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drawings/drawing3.xml" ContentType="application/vnd.openxmlformats-officedocument.drawing+xml"/>
  <Override PartName="/xl/tables/table3.xml" ContentType="application/vnd.openxmlformats-officedocument.spreadsheetml.tab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mc:AlternateContent xmlns:mc="http://schemas.openxmlformats.org/markup-compatibility/2006">
    <mc:Choice Requires="x15">
      <x15ac:absPath xmlns:x15ac="http://schemas.microsoft.com/office/spreadsheetml/2010/11/ac" url="C:\Users\ITVEDANT02\Downloads\"/>
    </mc:Choice>
  </mc:AlternateContent>
  <xr:revisionPtr revIDLastSave="0" documentId="8_{11EFF8DC-CA33-4E98-9EFD-6F6CD6356362}" xr6:coauthVersionLast="47" xr6:coauthVersionMax="47" xr10:uidLastSave="{00000000-0000-0000-0000-000000000000}"/>
  <bookViews>
    <workbookView xWindow="-110" yWindow="-110" windowWidth="17020" windowHeight="10260" activeTab="1" xr2:uid="{00000000-000D-0000-FFFF-FFFF00000000}"/>
  </bookViews>
  <sheets>
    <sheet name="PivotTables" sheetId="9" r:id="rId1"/>
    <sheet name="Dashboard" sheetId="10" r:id="rId2"/>
    <sheet name="Input Data" sheetId="2" r:id="rId3"/>
    <sheet name="Customer" sheetId="6" r:id="rId4"/>
    <sheet name="Target" sheetId="8" r:id="rId5"/>
  </sheets>
  <definedNames>
    <definedName name="_xlnm._FilterDatabase" localSheetId="3" hidden="1">Customer!$A$1:$B$41</definedName>
    <definedName name="_xlchart.v5.0" hidden="1">PivotTables!$A$19</definedName>
    <definedName name="_xlchart.v5.1" hidden="1">PivotTables!$A$20:$A$34</definedName>
    <definedName name="_xlchart.v5.2" hidden="1">PivotTables!$B$20:$B$34</definedName>
    <definedName name="_xlchart.v5.3" hidden="1">PivotTables!$A$19</definedName>
    <definedName name="_xlchart.v5.4" hidden="1">PivotTables!$A$20:$A$34</definedName>
    <definedName name="_xlchart.v5.5" hidden="1">PivotTables!$B$20:$B$34</definedName>
    <definedName name="_xlcn.WorksheetConnection_Sheet1B2C181" hidden="1">Customer!$E$2:$F$16</definedName>
    <definedName name="Slicer_Country">#N/A</definedName>
    <definedName name="Slicer_Month">#N/A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2" i="8" l="1"/>
  <c r="F2" i="8" s="1"/>
  <c r="D3" i="8"/>
  <c r="F3" i="8" s="1"/>
  <c r="D4" i="8"/>
  <c r="F4" i="8" s="1"/>
  <c r="D5" i="8"/>
  <c r="F5" i="8" s="1"/>
  <c r="D6" i="8"/>
  <c r="F6" i="8" s="1"/>
  <c r="D7" i="8"/>
  <c r="F7" i="8" s="1"/>
  <c r="D8" i="8"/>
  <c r="F8" i="8" s="1"/>
  <c r="D9" i="8"/>
  <c r="F9" i="8" s="1"/>
  <c r="D10" i="8"/>
  <c r="F10" i="8" s="1"/>
  <c r="D11" i="8"/>
  <c r="F11" i="8" s="1"/>
  <c r="D12" i="8"/>
  <c r="F12" i="8" s="1"/>
  <c r="D13" i="8"/>
  <c r="F13" i="8" s="1"/>
  <c r="L2" i="2"/>
  <c r="L3" i="2"/>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K2" i="2"/>
  <c r="K3" i="2"/>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0" i="2"/>
  <c r="K91" i="2"/>
  <c r="K92" i="2"/>
  <c r="K93" i="2"/>
  <c r="K94" i="2"/>
  <c r="K95" i="2"/>
  <c r="K96" i="2"/>
  <c r="K97" i="2"/>
  <c r="K98" i="2"/>
  <c r="K99" i="2"/>
  <c r="K100" i="2"/>
  <c r="K101" i="2"/>
  <c r="K102" i="2"/>
  <c r="K103" i="2"/>
  <c r="K104" i="2"/>
  <c r="K105" i="2"/>
  <c r="K106" i="2"/>
  <c r="K10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7" i="2"/>
  <c r="K148" i="2"/>
  <c r="K149" i="2"/>
  <c r="K150" i="2"/>
  <c r="K151" i="2"/>
  <c r="K152" i="2"/>
  <c r="K153" i="2"/>
  <c r="K154" i="2"/>
  <c r="K155" i="2"/>
  <c r="K156" i="2"/>
  <c r="K157" i="2"/>
  <c r="K158" i="2"/>
  <c r="K159" i="2"/>
  <c r="K160" i="2"/>
  <c r="K161" i="2"/>
  <c r="K162" i="2"/>
  <c r="K163" i="2"/>
  <c r="K164" i="2"/>
  <c r="K165" i="2"/>
  <c r="K166" i="2"/>
  <c r="K167" i="2"/>
  <c r="K168" i="2"/>
  <c r="K169" i="2"/>
  <c r="K170" i="2"/>
  <c r="K171" i="2"/>
  <c r="K172" i="2"/>
  <c r="K173" i="2"/>
  <c r="K174" i="2"/>
  <c r="K175" i="2"/>
  <c r="K176" i="2"/>
  <c r="K177" i="2"/>
  <c r="K178" i="2"/>
  <c r="K179" i="2"/>
  <c r="K180" i="2"/>
  <c r="K181" i="2"/>
  <c r="K182" i="2"/>
  <c r="K183" i="2"/>
  <c r="K184" i="2"/>
  <c r="K185" i="2"/>
  <c r="K186" i="2"/>
  <c r="K187" i="2"/>
  <c r="K188" i="2"/>
  <c r="K189" i="2"/>
  <c r="K190" i="2"/>
  <c r="K191" i="2"/>
  <c r="K192" i="2"/>
  <c r="K193" i="2"/>
  <c r="K194" i="2"/>
  <c r="K195" i="2"/>
  <c r="K196" i="2"/>
  <c r="K197" i="2"/>
  <c r="K198" i="2"/>
  <c r="K199" i="2"/>
  <c r="K200" i="2"/>
  <c r="K201" i="2"/>
  <c r="K202" i="2"/>
  <c r="K203" i="2"/>
  <c r="K204" i="2"/>
  <c r="K205" i="2"/>
  <c r="K206" i="2"/>
  <c r="K207" i="2"/>
  <c r="K208" i="2"/>
  <c r="K209" i="2"/>
  <c r="K210" i="2"/>
  <c r="K211" i="2"/>
  <c r="K212" i="2"/>
  <c r="K213" i="2"/>
  <c r="K214" i="2"/>
  <c r="K215" i="2"/>
  <c r="K216" i="2"/>
  <c r="K217" i="2"/>
  <c r="K218" i="2"/>
  <c r="K219" i="2"/>
  <c r="K220" i="2"/>
  <c r="K221" i="2"/>
  <c r="K222" i="2"/>
  <c r="K223" i="2"/>
  <c r="K224" i="2"/>
  <c r="K225" i="2"/>
  <c r="K226" i="2"/>
  <c r="K227" i="2"/>
  <c r="K228" i="2"/>
  <c r="K229" i="2"/>
  <c r="K230" i="2"/>
  <c r="K231" i="2"/>
  <c r="K232" i="2"/>
  <c r="K233" i="2"/>
  <c r="K234" i="2"/>
  <c r="K235" i="2"/>
  <c r="K236" i="2"/>
  <c r="K237" i="2"/>
  <c r="K238" i="2"/>
  <c r="K239" i="2"/>
  <c r="K240" i="2"/>
  <c r="K241" i="2"/>
  <c r="K242" i="2"/>
  <c r="K243" i="2"/>
  <c r="K244" i="2"/>
  <c r="K245" i="2"/>
  <c r="K246" i="2"/>
  <c r="K247" i="2"/>
  <c r="K248" i="2"/>
  <c r="K249" i="2"/>
  <c r="K250" i="2"/>
  <c r="K251" i="2"/>
  <c r="K252" i="2"/>
  <c r="K253" i="2"/>
  <c r="K254" i="2"/>
  <c r="K255" i="2"/>
  <c r="K256" i="2"/>
  <c r="K257" i="2"/>
  <c r="K258" i="2"/>
  <c r="K259" i="2"/>
  <c r="K260" i="2"/>
  <c r="K261" i="2"/>
  <c r="K262" i="2"/>
  <c r="K263" i="2"/>
  <c r="K264" i="2"/>
  <c r="K265" i="2"/>
  <c r="K266" i="2"/>
  <c r="K267" i="2"/>
  <c r="K268" i="2"/>
  <c r="K269" i="2"/>
  <c r="K270" i="2"/>
  <c r="K271" i="2"/>
  <c r="K272" i="2"/>
  <c r="K273" i="2"/>
  <c r="K274" i="2"/>
  <c r="K275" i="2"/>
  <c r="K276" i="2"/>
  <c r="K277" i="2"/>
  <c r="K278" i="2"/>
  <c r="K279" i="2"/>
  <c r="K280" i="2"/>
  <c r="K281" i="2"/>
  <c r="K282" i="2"/>
  <c r="K283" i="2"/>
  <c r="K284" i="2"/>
  <c r="K285" i="2"/>
  <c r="K286" i="2"/>
  <c r="K287" i="2"/>
  <c r="K288" i="2"/>
  <c r="K289" i="2"/>
  <c r="K290" i="2"/>
  <c r="K291" i="2"/>
  <c r="K292" i="2"/>
  <c r="K293" i="2"/>
  <c r="K294" i="2"/>
  <c r="K295" i="2"/>
  <c r="K296" i="2"/>
  <c r="K297" i="2"/>
  <c r="K298" i="2"/>
  <c r="K299" i="2"/>
  <c r="K300" i="2"/>
  <c r="K301" i="2"/>
  <c r="K302" i="2"/>
  <c r="K303" i="2"/>
  <c r="K304" i="2"/>
  <c r="K305" i="2"/>
  <c r="K306" i="2"/>
  <c r="K307" i="2"/>
  <c r="K308" i="2"/>
  <c r="K309" i="2"/>
  <c r="K310" i="2"/>
  <c r="K311" i="2"/>
  <c r="K312" i="2"/>
  <c r="K313" i="2"/>
  <c r="K314" i="2"/>
  <c r="K315" i="2"/>
  <c r="K316" i="2"/>
  <c r="K317" i="2"/>
  <c r="K318" i="2"/>
  <c r="K319" i="2"/>
  <c r="K320" i="2"/>
  <c r="K321" i="2"/>
  <c r="K322" i="2"/>
  <c r="K323" i="2"/>
  <c r="K324" i="2"/>
  <c r="K325" i="2"/>
  <c r="K326" i="2"/>
  <c r="K327" i="2"/>
  <c r="K328" i="2"/>
  <c r="K329" i="2"/>
  <c r="K330" i="2"/>
  <c r="K331" i="2"/>
  <c r="K332" i="2"/>
  <c r="K333" i="2"/>
  <c r="K334" i="2"/>
  <c r="K335" i="2"/>
  <c r="K336" i="2"/>
  <c r="K337" i="2"/>
  <c r="K338" i="2"/>
  <c r="K339" i="2"/>
  <c r="K340" i="2"/>
  <c r="K341" i="2"/>
  <c r="K342" i="2"/>
  <c r="K343" i="2"/>
  <c r="K344" i="2"/>
  <c r="K345" i="2"/>
  <c r="K346" i="2"/>
  <c r="K347" i="2"/>
  <c r="K348" i="2"/>
  <c r="K349" i="2"/>
  <c r="K350" i="2"/>
  <c r="K351" i="2"/>
  <c r="K352" i="2"/>
  <c r="K353" i="2"/>
  <c r="K354" i="2"/>
  <c r="K355" i="2"/>
  <c r="K356" i="2"/>
  <c r="K357" i="2"/>
  <c r="K358" i="2"/>
  <c r="K359" i="2"/>
  <c r="K360" i="2"/>
  <c r="K361" i="2"/>
  <c r="K362" i="2"/>
  <c r="K363" i="2"/>
  <c r="K364" i="2"/>
  <c r="K365" i="2"/>
  <c r="K366" i="2"/>
  <c r="K367" i="2"/>
  <c r="K368" i="2"/>
  <c r="K369" i="2"/>
  <c r="K370" i="2"/>
  <c r="K371" i="2"/>
  <c r="K372" i="2"/>
  <c r="K373" i="2"/>
  <c r="K374" i="2"/>
  <c r="K375" i="2"/>
  <c r="K376" i="2"/>
  <c r="K377" i="2"/>
  <c r="K378" i="2"/>
  <c r="K379" i="2"/>
  <c r="K380" i="2"/>
  <c r="K381" i="2"/>
  <c r="K382" i="2"/>
  <c r="K383" i="2"/>
  <c r="K384" i="2"/>
  <c r="K385" i="2"/>
  <c r="K386" i="2"/>
  <c r="K387" i="2"/>
  <c r="K388" i="2"/>
  <c r="K389" i="2"/>
  <c r="K390" i="2"/>
  <c r="K391" i="2"/>
  <c r="K392" i="2"/>
  <c r="K393" i="2"/>
  <c r="K394" i="2"/>
  <c r="K395" i="2"/>
  <c r="K396" i="2"/>
  <c r="K397" i="2"/>
  <c r="K398" i="2"/>
  <c r="K399" i="2"/>
  <c r="K400" i="2"/>
  <c r="K401" i="2"/>
  <c r="K402" i="2"/>
  <c r="K403" i="2"/>
  <c r="K404" i="2"/>
  <c r="K405" i="2"/>
  <c r="K406" i="2"/>
  <c r="K407" i="2"/>
  <c r="K408" i="2"/>
  <c r="K409" i="2"/>
  <c r="K410" i="2"/>
  <c r="K411" i="2"/>
  <c r="K412" i="2"/>
  <c r="K413" i="2"/>
  <c r="K414" i="2"/>
  <c r="K415" i="2"/>
  <c r="K416" i="2"/>
  <c r="K417" i="2"/>
  <c r="K418" i="2"/>
  <c r="K419" i="2"/>
  <c r="K420" i="2"/>
  <c r="K421" i="2"/>
  <c r="K422" i="2"/>
  <c r="K423" i="2"/>
  <c r="K424" i="2"/>
  <c r="K425" i="2"/>
  <c r="K426" i="2"/>
  <c r="K427" i="2"/>
  <c r="K428" i="2"/>
  <c r="K429" i="2"/>
  <c r="K430" i="2"/>
  <c r="K431" i="2"/>
  <c r="K432" i="2"/>
  <c r="K433" i="2"/>
  <c r="K434" i="2"/>
  <c r="K435" i="2"/>
  <c r="K436" i="2"/>
  <c r="K437" i="2"/>
  <c r="K438" i="2"/>
  <c r="K439" i="2"/>
  <c r="K440" i="2"/>
  <c r="K441" i="2"/>
  <c r="K442" i="2"/>
  <c r="K443" i="2"/>
  <c r="K444" i="2"/>
  <c r="K445" i="2"/>
  <c r="K446" i="2"/>
  <c r="K447" i="2"/>
  <c r="K448" i="2"/>
  <c r="K449" i="2"/>
  <c r="K450" i="2"/>
  <c r="K451" i="2"/>
  <c r="K452" i="2"/>
  <c r="K453" i="2"/>
  <c r="K454" i="2"/>
  <c r="K455" i="2"/>
  <c r="K456" i="2"/>
  <c r="K457" i="2"/>
  <c r="K458" i="2"/>
  <c r="K459" i="2"/>
  <c r="K460" i="2"/>
  <c r="K461" i="2"/>
  <c r="K462" i="2"/>
  <c r="K463" i="2"/>
  <c r="K464" i="2"/>
  <c r="K465" i="2"/>
  <c r="K466" i="2"/>
  <c r="K467" i="2"/>
  <c r="K468" i="2"/>
  <c r="K469" i="2"/>
  <c r="K470" i="2"/>
  <c r="K471" i="2"/>
  <c r="K472" i="2"/>
  <c r="K473" i="2"/>
  <c r="K474" i="2"/>
  <c r="K475" i="2"/>
  <c r="K476" i="2"/>
  <c r="K477" i="2"/>
  <c r="K478" i="2"/>
  <c r="K479" i="2"/>
  <c r="K480" i="2"/>
  <c r="K481" i="2"/>
  <c r="K482" i="2"/>
  <c r="K483" i="2"/>
  <c r="K484" i="2"/>
  <c r="K485" i="2"/>
  <c r="K486" i="2"/>
  <c r="K487" i="2"/>
  <c r="K488" i="2"/>
  <c r="K489" i="2"/>
  <c r="K490" i="2"/>
  <c r="K491" i="2"/>
  <c r="K492" i="2"/>
  <c r="K493" i="2"/>
  <c r="K494" i="2"/>
  <c r="K495" i="2"/>
  <c r="K496" i="2"/>
  <c r="K497" i="2"/>
  <c r="K498" i="2"/>
  <c r="K499" i="2"/>
  <c r="K500" i="2"/>
  <c r="K501" i="2"/>
  <c r="K502" i="2"/>
  <c r="K503" i="2"/>
  <c r="K504" i="2"/>
  <c r="K505" i="2"/>
  <c r="K506" i="2"/>
  <c r="K507" i="2"/>
  <c r="K508" i="2"/>
  <c r="K509" i="2"/>
  <c r="K510" i="2"/>
  <c r="K511" i="2"/>
  <c r="K512" i="2"/>
  <c r="K513" i="2"/>
  <c r="K514" i="2"/>
  <c r="K515" i="2"/>
  <c r="K516" i="2"/>
  <c r="K517" i="2"/>
  <c r="K518" i="2"/>
  <c r="K519" i="2"/>
  <c r="K520" i="2"/>
  <c r="K521" i="2"/>
  <c r="K522" i="2"/>
  <c r="K523" i="2"/>
  <c r="K524" i="2"/>
  <c r="K525" i="2"/>
  <c r="K526" i="2"/>
  <c r="K527" i="2"/>
  <c r="K528" i="2"/>
  <c r="K529" i="2"/>
  <c r="K530" i="2"/>
  <c r="K531" i="2"/>
  <c r="K532" i="2"/>
  <c r="K533" i="2"/>
  <c r="K534" i="2"/>
  <c r="K535" i="2"/>
  <c r="K536" i="2"/>
  <c r="K537" i="2"/>
  <c r="K538" i="2"/>
  <c r="K539" i="2"/>
  <c r="K540" i="2"/>
  <c r="K541" i="2"/>
  <c r="K542" i="2"/>
  <c r="K543" i="2"/>
  <c r="K544" i="2"/>
  <c r="K545" i="2"/>
  <c r="K546" i="2"/>
  <c r="K547" i="2"/>
  <c r="K548" i="2"/>
  <c r="K549" i="2"/>
  <c r="K550" i="2"/>
  <c r="K551" i="2"/>
  <c r="K552" i="2"/>
  <c r="K553" i="2"/>
  <c r="K554" i="2"/>
  <c r="K555" i="2"/>
  <c r="K556" i="2"/>
  <c r="K557" i="2"/>
  <c r="K558" i="2"/>
  <c r="K559" i="2"/>
  <c r="K560" i="2"/>
  <c r="K561" i="2"/>
  <c r="K562" i="2"/>
  <c r="K563" i="2"/>
  <c r="K564" i="2"/>
  <c r="K565" i="2"/>
  <c r="K566" i="2"/>
  <c r="K567" i="2"/>
  <c r="K568" i="2"/>
  <c r="K569" i="2"/>
  <c r="K570" i="2"/>
  <c r="K571" i="2"/>
  <c r="K572" i="2"/>
  <c r="K573" i="2"/>
  <c r="K574" i="2"/>
  <c r="K575" i="2"/>
  <c r="K576" i="2"/>
  <c r="K577" i="2"/>
  <c r="K578" i="2"/>
  <c r="K579" i="2"/>
  <c r="K580" i="2"/>
  <c r="K581" i="2"/>
  <c r="K582" i="2"/>
  <c r="K583" i="2"/>
  <c r="K584" i="2"/>
  <c r="K585" i="2"/>
  <c r="K586" i="2"/>
  <c r="K587" i="2"/>
  <c r="K588" i="2"/>
  <c r="K589" i="2"/>
  <c r="K590" i="2"/>
  <c r="K591" i="2"/>
  <c r="K592" i="2"/>
  <c r="K593" i="2"/>
  <c r="K594" i="2"/>
  <c r="K595" i="2"/>
  <c r="K596" i="2"/>
  <c r="K597" i="2"/>
  <c r="K598" i="2"/>
  <c r="K599" i="2"/>
  <c r="K600" i="2"/>
  <c r="K601" i="2"/>
  <c r="K602" i="2"/>
  <c r="K603" i="2"/>
  <c r="K604" i="2"/>
  <c r="K605" i="2"/>
  <c r="K606" i="2"/>
  <c r="K607" i="2"/>
  <c r="K608" i="2"/>
  <c r="K609" i="2"/>
  <c r="K610" i="2"/>
  <c r="K611" i="2"/>
  <c r="K612" i="2"/>
  <c r="K613" i="2"/>
  <c r="K614" i="2"/>
  <c r="K615" i="2"/>
  <c r="K616" i="2"/>
  <c r="K617" i="2"/>
  <c r="K618" i="2"/>
  <c r="K619" i="2"/>
  <c r="K620" i="2"/>
  <c r="K621" i="2"/>
  <c r="K622" i="2"/>
  <c r="K623" i="2"/>
  <c r="K624" i="2"/>
  <c r="K625" i="2"/>
  <c r="K626" i="2"/>
  <c r="K627" i="2"/>
  <c r="K628" i="2"/>
  <c r="K629" i="2"/>
  <c r="K630" i="2"/>
  <c r="K631" i="2"/>
  <c r="K632" i="2"/>
  <c r="K633" i="2"/>
  <c r="K634" i="2"/>
  <c r="K635" i="2"/>
  <c r="K636" i="2"/>
  <c r="K637" i="2"/>
  <c r="K638" i="2"/>
  <c r="K639" i="2"/>
  <c r="K640" i="2"/>
  <c r="K641" i="2"/>
  <c r="K642" i="2"/>
  <c r="K643" i="2"/>
  <c r="K644" i="2"/>
  <c r="K645" i="2"/>
  <c r="K646" i="2"/>
  <c r="K647" i="2"/>
  <c r="K648" i="2"/>
  <c r="K649" i="2"/>
  <c r="K650" i="2"/>
  <c r="K651" i="2"/>
  <c r="K652" i="2"/>
  <c r="K653" i="2"/>
  <c r="K654" i="2"/>
  <c r="K655" i="2"/>
  <c r="K656" i="2"/>
  <c r="K657" i="2"/>
  <c r="K658" i="2"/>
  <c r="K659" i="2"/>
  <c r="K660" i="2"/>
  <c r="K661" i="2"/>
  <c r="K662" i="2"/>
  <c r="K663" i="2"/>
  <c r="K664" i="2"/>
  <c r="K665" i="2"/>
  <c r="K666" i="2"/>
  <c r="K667" i="2"/>
  <c r="K668" i="2"/>
  <c r="K669" i="2"/>
  <c r="K670" i="2"/>
  <c r="K671" i="2"/>
  <c r="K672" i="2"/>
  <c r="K673" i="2"/>
  <c r="K674" i="2"/>
  <c r="K675" i="2"/>
  <c r="K676" i="2"/>
  <c r="K677" i="2"/>
  <c r="K678" i="2"/>
  <c r="K679" i="2"/>
  <c r="K680" i="2"/>
  <c r="K681" i="2"/>
  <c r="K682" i="2"/>
  <c r="K683" i="2"/>
  <c r="K684" i="2"/>
  <c r="K685" i="2"/>
  <c r="K686" i="2"/>
  <c r="K687" i="2"/>
  <c r="K688" i="2"/>
  <c r="K689" i="2"/>
  <c r="K690" i="2"/>
  <c r="K691" i="2"/>
  <c r="K692" i="2"/>
  <c r="K693" i="2"/>
  <c r="K694" i="2"/>
  <c r="K695" i="2"/>
  <c r="K696" i="2"/>
  <c r="K697" i="2"/>
  <c r="K698" i="2"/>
  <c r="K699" i="2"/>
  <c r="K700" i="2"/>
  <c r="K701" i="2"/>
  <c r="K702" i="2"/>
  <c r="K703" i="2"/>
  <c r="K704" i="2"/>
  <c r="K705" i="2"/>
  <c r="K706" i="2"/>
  <c r="K707" i="2"/>
  <c r="K708" i="2"/>
  <c r="K709" i="2"/>
  <c r="K710" i="2"/>
  <c r="K711" i="2"/>
  <c r="K712" i="2"/>
  <c r="K713" i="2"/>
  <c r="K714" i="2"/>
  <c r="K715" i="2"/>
  <c r="K716" i="2"/>
  <c r="K717" i="2"/>
  <c r="K718" i="2"/>
  <c r="K719" i="2"/>
  <c r="K720" i="2"/>
  <c r="K721" i="2"/>
  <c r="K722" i="2"/>
  <c r="K723" i="2"/>
  <c r="K724" i="2"/>
  <c r="K725" i="2"/>
  <c r="K726" i="2"/>
  <c r="K727" i="2"/>
  <c r="K728" i="2"/>
  <c r="K729" i="2"/>
  <c r="K730" i="2"/>
  <c r="K731" i="2"/>
  <c r="K732" i="2"/>
  <c r="K733" i="2"/>
  <c r="K734" i="2"/>
  <c r="K735" i="2"/>
  <c r="K736" i="2"/>
  <c r="K737" i="2"/>
  <c r="K738" i="2"/>
  <c r="K739" i="2"/>
  <c r="K740" i="2"/>
  <c r="K741" i="2"/>
  <c r="K742" i="2"/>
  <c r="K743" i="2"/>
  <c r="K744" i="2"/>
  <c r="K745" i="2"/>
  <c r="K746" i="2"/>
  <c r="K747" i="2"/>
  <c r="K748" i="2"/>
  <c r="K749" i="2"/>
  <c r="K750" i="2"/>
  <c r="K751" i="2"/>
  <c r="K752" i="2"/>
  <c r="K753" i="2"/>
  <c r="K754" i="2"/>
  <c r="K755" i="2"/>
  <c r="K756" i="2"/>
  <c r="K757" i="2"/>
  <c r="K758" i="2"/>
  <c r="K759" i="2"/>
  <c r="K760" i="2"/>
  <c r="K761" i="2"/>
  <c r="K762" i="2"/>
  <c r="K763" i="2"/>
  <c r="K764" i="2"/>
  <c r="K765" i="2"/>
  <c r="K766" i="2"/>
  <c r="K767" i="2"/>
  <c r="K768" i="2"/>
  <c r="K769" i="2"/>
  <c r="K770" i="2"/>
  <c r="K771" i="2"/>
  <c r="K772" i="2"/>
  <c r="K773" i="2"/>
  <c r="K774" i="2"/>
  <c r="K775" i="2"/>
  <c r="K776" i="2"/>
  <c r="K777" i="2"/>
  <c r="K778" i="2"/>
  <c r="K779" i="2"/>
  <c r="K780" i="2"/>
  <c r="K781" i="2"/>
  <c r="K782" i="2"/>
  <c r="K783" i="2"/>
  <c r="K784" i="2"/>
  <c r="K785" i="2"/>
  <c r="K786" i="2"/>
  <c r="K787" i="2"/>
  <c r="K788" i="2"/>
  <c r="K789" i="2"/>
  <c r="K790" i="2"/>
  <c r="K791" i="2"/>
  <c r="K792" i="2"/>
  <c r="K793" i="2"/>
  <c r="K794" i="2"/>
  <c r="K795" i="2"/>
  <c r="K796" i="2"/>
  <c r="K797" i="2"/>
  <c r="K798" i="2"/>
  <c r="K799" i="2"/>
  <c r="K800" i="2"/>
  <c r="K801" i="2"/>
  <c r="K802" i="2"/>
  <c r="K803" i="2"/>
  <c r="K804" i="2"/>
  <c r="K805" i="2"/>
  <c r="K806" i="2"/>
  <c r="K807" i="2"/>
  <c r="K808" i="2"/>
  <c r="K809" i="2"/>
  <c r="K810" i="2"/>
  <c r="K811" i="2"/>
  <c r="K812" i="2"/>
  <c r="K813" i="2"/>
  <c r="K814" i="2"/>
  <c r="K815" i="2"/>
  <c r="K816" i="2"/>
  <c r="K817" i="2"/>
  <c r="K818" i="2"/>
  <c r="K819" i="2"/>
  <c r="K820" i="2"/>
  <c r="K821" i="2"/>
  <c r="K822" i="2"/>
  <c r="K823" i="2"/>
  <c r="K824" i="2"/>
  <c r="K825" i="2"/>
  <c r="K826" i="2"/>
  <c r="K827" i="2"/>
  <c r="K828" i="2"/>
  <c r="K829" i="2"/>
  <c r="K830" i="2"/>
  <c r="K831" i="2"/>
  <c r="K832" i="2"/>
  <c r="K833" i="2"/>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E12" i="8" l="1"/>
  <c r="E13" i="8"/>
  <c r="E9" i="8"/>
  <c r="E5" i="8"/>
  <c r="E8" i="8"/>
  <c r="E4" i="8"/>
  <c r="E11" i="8"/>
  <c r="E7" i="8"/>
  <c r="E3" i="8"/>
  <c r="E10" i="8"/>
  <c r="E6" i="8"/>
  <c r="E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<sst xmlns="http://schemas.openxmlformats.org/spreadsheetml/2006/main" count="1892" uniqueCount="142">
  <si>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</si>
  <si>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</si>
  <si>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</si>
  <si>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</si>
  <si>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</si>
  <si>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</si>
  <si>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</si>
  <si>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</si>
  <si>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</si>
  <si>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</si>
  <si>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</si>
  <si>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</si>
  <si>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</si>
  <si>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</si>
  <si>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</si>
  <si>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</si>
  <si>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</si>
  <si>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</si>
  <si>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</si>
  <si>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</si>
  <si>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</si>
  <si>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</si>
  <si>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</si>
  <si>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</si>
  <si>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</si>
  <si>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</si>
  <si>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</si>
  <si>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</si>
  <si>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</si>
  <si>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</si>
  <si>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</si>
  <si>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</si>
  <si>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</si>
  <si>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</si>
  <si>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</si>
  <si>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</si>
  <si>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</si>
  <si>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</si>
  <si>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</si>
  <si>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</si>
  <si>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</si>
  <si>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</si>
  <si>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</si>
  <si>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</si>
  <si>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</si>
  <si>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</si>
  <si>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</si>
  <si>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</si>
  <si>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</si>
  <si>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</si>
  <si>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</si>
  <si>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</si>
  <si>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</si>
  <si>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</si>
  <si>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</si>
  <si>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</si>
  <si>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</si>
  <si>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</si>
  <si>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</si>
  <si>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</si>
  <si>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</si>
  <si>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</si>
  <si>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</si>
  <si>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</si>
  <si>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</si>
  <si>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</si>
  <si>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</si>
  <si>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</si>
  <si>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</si>
  <si>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</si>
  <si>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</si>
  <si>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</si>
  <si>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</si>
  <si>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</si>
  <si>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</si>
  <si>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</si>
  <si>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</si>
  <si>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</si>
  <si>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</si>
  <si>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</si>
  <si>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</si>
  <si>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</si>
  <si>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</si>
  <si>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</si>
  <si>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</si>
  <si>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</si>
  <si>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</si>
  <si>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</si>
  <si>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</si>
  <si>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</si>
  <si>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</si>
  <si>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</si>
  <si>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</si>
  <si>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</si>
  <si>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</si>
  <si>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</si>
  <si>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</si>
  <si>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</si>
  <si>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</si>
  <si>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</si>
  <si>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</si>
  <si>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</si>
  <si>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</si>
  <si>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</si>
  <si>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</si>
  <si>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</si>
  <si>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</si>
  <si>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</si>
  <si>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</si>
  <si>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</si>
  <si>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</si>
  <si>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</si>
  <si>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</si>
  <si>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</si>
  <si>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</si>
  <si>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</si>
  <si>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</si>
  <si>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</si>
  <si>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</si>
  <si>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</si>
  <si>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</si>
  <si>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</si>
  <si>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</si>
  <si>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</si>
  <si>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</si>
  <si>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</si>
  <si>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</si>
  <si>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</si>
  <si>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</si>
  <si>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Sales</t>
  </si>
  <si>
    <t>Day</t>
  </si>
  <si>
    <t>Year</t>
  </si>
  <si>
    <t xml:space="preserve">Week </t>
  </si>
  <si>
    <t>Below ($)</t>
  </si>
  <si>
    <t>Actutal ($)</t>
  </si>
  <si>
    <t>Above ($)</t>
  </si>
  <si>
    <t>Grand Total</t>
  </si>
  <si>
    <t>Sum of Sales</t>
  </si>
  <si>
    <t>total Sales</t>
  </si>
  <si>
    <t>Product</t>
  </si>
  <si>
    <t>Week</t>
  </si>
  <si>
    <t>Customer name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</si>
</sst>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6"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4">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0" fontId="0" fillId="0" borderId="0" xfId="0" applyNumberFormat="1"/>
    <xf numFmtId="1" fontId="0" fillId="0" borderId="0" xfId="0" applyNumberFormat="1"/>
  </cellXfs>
  <cellStyles count="2">
    <cellStyle name="Comma" xfId="1" builtinId="3"/>
    <cellStyle name="Normal" xfId="0" builtinId="0"/>
  </cellStyles>
  <dxfs count="35">
    <dxf>
      <numFmt numFmtId="1" formatCode="0"/>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19" formatCode="dd/mm/yyyy"/>
      <fill>
        <patternFill patternType="none">
          <fgColor indexed="64"/>
          <bgColor indexed="65"/>
        </patternFill>
      </fill>
    </dxf>
    <dxf>
      <font>
        <strike val="0"/>
        <outline val="0"/>
        <shadow val="0"/>
        <u val="none"/>
        <vertAlign val="baseline"/>
        <sz val="11"/>
        <color rgb="FF002060"/>
        <name val="Calibri"/>
        <scheme val="minor"/>
      </font>
      <numFmt numFmtId="19" formatCode="dd/mm/yyyy"/>
      <fill>
        <patternFill patternType="none">
          <fgColor indexed="64"/>
          <bgColor auto="1"/>
        </patternFill>
      </fill>
    </dxf>
    <dxf>
      <font>
        <strike val="0"/>
        <outline val="0"/>
        <shadow val="0"/>
        <u val="none"/>
        <vertAlign val="baseline"/>
        <sz val="11"/>
        <color rgb="FF002060"/>
        <name val="Calibri"/>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numFmt numFmtId="1" formatCode="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00000000-0011-0000-FFFF-FFFF00000000}">
      <tableStyleElement type="wholeTable" dxfId="34"/>
      <tableStyleElement type="headerRow" dxfId="33"/>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18"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customXml" Target="../customXml/item6.xml"/><Relationship Id="rId7" Type="http://schemas.microsoft.com/office/2007/relationships/slicerCache" Target="slicerCaches/slicerCache1.xml"/><Relationship Id="rId12" Type="http://schemas.openxmlformats.org/officeDocument/2006/relationships/styles" Target="styles.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onnections" Target="connections.xml"/><Relationship Id="rId24" Type="http://schemas.openxmlformats.org/officeDocument/2006/relationships/customXml" Target="../customXml/item9.xml"/><Relationship Id="rId5" Type="http://schemas.openxmlformats.org/officeDocument/2006/relationships/worksheet" Target="worksheets/sheet5.xml"/><Relationship Id="rId15" Type="http://schemas.openxmlformats.org/officeDocument/2006/relationships/calcChain" Target="calcChain.xml"/><Relationship Id="rId23" Type="http://schemas.openxmlformats.org/officeDocument/2006/relationships/customXml" Target="../customXml/item8.xml"/><Relationship Id="rId10" Type="http://schemas.openxmlformats.org/officeDocument/2006/relationships/theme" Target="theme/theme1.xml"/><Relationship Id="rId19" Type="http://schemas.openxmlformats.org/officeDocument/2006/relationships/customXml" Target="../customXml/item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powerPivotData" Target="model/item.data"/><Relationship Id="rId22"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[ProductSalesAnalysisxlsx.xlsx]PivotTables!Region</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s>
    <c:plotArea>
      <c:layout/>
      <c:doughnutChart>
        <c:varyColors val="1"/>
        <c:ser>
          <c:idx val="0"/>
          <c:order val="0"/>
          <c:tx>
            <c:strRef>
              <c:f>PivotTables!$E$3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EEC-4801-9A3D-E44BDE455FC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EEC-4801-9A3D-E44BDE455FC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EEC-4801-9A3D-E44BDE455FC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EEC-4801-9A3D-E44BDE455FC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EEC-4801-9A3D-E44BDE455FC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EEC-4801-9A3D-E44BDE455FC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DEEC-4801-9A3D-E44BDE455FC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PivotTables!$D$4:$D$10</c:f>
              <c:strCache>
                <c:ptCount val="7"/>
                <c:pt idx="0">
                  <c:v>Central</c:v>
                </c:pt>
                <c:pt idx="1">
                  <c:v>East</c:v>
                </c:pt>
                <c:pt idx="2">
                  <c:v>Export</c:v>
                </c:pt>
                <c:pt idx="3">
                  <c:v>North</c:v>
                </c:pt>
                <c:pt idx="4">
                  <c:v>Northeast</c:v>
                </c:pt>
                <c:pt idx="5">
                  <c:v>South</c:v>
                </c:pt>
                <c:pt idx="6">
                  <c:v>Western</c:v>
                </c:pt>
              </c:strCache>
            </c:strRef>
          </c:cat>
          <c:val>
            <c:numRef>
              <c:f>PivotTables!$E$4:$E$10</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9A14-447A-A851-A2BF0EF0E031}"/>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autoTitleDeleted val="1"/>
    <c:plotArea>
      <c:layout>
        <c:manualLayout>
          <c:layoutTarget val="inner"/>
          <c:xMode val="edge"/>
          <c:yMode val="edge"/>
          <c:x val="0.17053744315018474"/>
          <c:y val="9.9853203303711918E-2"/>
          <c:w val="0.79908461855491209"/>
          <c:h val="0.67651447108327079"/>
        </c:manualLayout>
      </c:layout>
      <c:barChart>
        <c:barDir val="col"/>
        <c:grouping val="clustered"/>
        <c:varyColors val="0"/>
        <c:ser>
          <c:idx val="0"/>
          <c:order val="0"/>
          <c:tx>
            <c:strRef>
              <c:f>Target!$C$1</c:f>
              <c:strCache>
                <c:ptCount val="1"/>
                <c:pt idx="0">
                  <c:v>Target ($)</c:v>
                </c:pt>
              </c:strCache>
            </c:strRef>
          </c:tx>
          <c:spPr>
            <a:solidFill>
              <a:schemeClr val="accent1">
                <a:tint val="65000"/>
                <a:alpha val="70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extLst>
            <c:ext xmlns:c16="http://schemas.microsoft.com/office/drawing/2014/chart" uri="{C3380CC4-5D6E-409C-BE32-E72D297353CC}">
              <c16:uniqueId val="{00000000-3E85-4BCB-99B7-E4A995E301A6}"/>
            </c:ext>
          </c:extLst>
        </c:ser>
        <c:ser>
          <c:idx val="1"/>
          <c:order val="1"/>
          <c:tx>
            <c:strRef>
              <c:f>Target!$E$1</c:f>
              <c:strCache>
                <c:ptCount val="1"/>
                <c:pt idx="0">
                  <c:v>Below ($)</c:v>
                </c:pt>
              </c:strCache>
            </c:strRef>
          </c:tx>
          <c:spPr>
            <a:solidFill>
              <a:schemeClr val="accent1">
                <a:alpha val="70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3E85-4BCB-99B7-E4A995E301A6}"/>
            </c:ext>
          </c:extLst>
        </c:ser>
        <c:ser>
          <c:idx val="2"/>
          <c:order val="2"/>
          <c:tx>
            <c:strRef>
              <c:f>Target!$F$1</c:f>
              <c:strCache>
                <c:ptCount val="1"/>
                <c:pt idx="0">
                  <c:v>Above ($)</c:v>
                </c:pt>
              </c:strCache>
            </c:strRef>
          </c:tx>
          <c:spPr>
            <a:solidFill>
              <a:schemeClr val="accent1">
                <a:shade val="65000"/>
                <a:alpha val="70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90000</c:v>
                </c:pt>
                <c:pt idx="1">
                  <c:v>#N/A</c:v>
                </c:pt>
                <c:pt idx="2">
                  <c:v>#N/A</c:v>
                </c:pt>
                <c:pt idx="3">
                  <c:v>#N/A</c:v>
                </c:pt>
                <c:pt idx="4">
                  <c:v>#N/A</c:v>
                </c:pt>
                <c:pt idx="5">
                  <c:v>#N/A</c:v>
                </c:pt>
                <c:pt idx="6">
                  <c:v>90000</c:v>
                </c:pt>
                <c:pt idx="7">
                  <c:v>#N/A</c:v>
                </c:pt>
                <c:pt idx="8">
                  <c:v>#N/A</c:v>
                </c:pt>
                <c:pt idx="9">
                  <c:v>80000</c:v>
                </c:pt>
                <c:pt idx="10">
                  <c:v>#N/A</c:v>
                </c:pt>
                <c:pt idx="11">
                  <c:v>80000</c:v>
                </c:pt>
              </c:numCache>
            </c:numRef>
          </c:val>
          <c:extLst>
            <c:ext xmlns:c16="http://schemas.microsoft.com/office/drawing/2014/chart" uri="{C3380CC4-5D6E-409C-BE32-E72D297353CC}">
              <c16:uniqueId val="{00000002-3E85-4BCB-99B7-E4A995E301A6}"/>
            </c:ext>
          </c:extLst>
        </c:ser>
        <c:dLbls>
          <c:dLblPos val="outEnd"/>
          <c:showLegendKey val="0"/>
          <c:showVal val="0"/>
          <c:showCatName val="0"/>
          <c:showSerName val="0"/>
          <c:showPercent val="0"/>
          <c:showBubbleSize val="0"/>
        </c:dLbls>
        <c:gapWidth val="80"/>
        <c:overlap val="25"/>
        <c:axId val="1988874559"/>
        <c:axId val="1988872479"/>
      </c:barChart>
      <c:catAx>
        <c:axId val="1988874559"/>
        <c:scaling>
          <c:orientation val="minMax"/>
        </c:scaling>
        <c:delete val="0"/>
        <c:axPos val="b"/>
        <c:numFmt formatCode="General" sourceLinked="1"/>
        <c:majorTickMark val="out"/>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1988872479"/>
        <c:crosses val="autoZero"/>
        <c:auto val="1"/>
        <c:lblAlgn val="ctr"/>
        <c:lblOffset val="100"/>
        <c:noMultiLvlLbl val="0"/>
      </c:catAx>
      <c:valAx>
        <c:axId val="1988872479"/>
        <c:scaling>
          <c:orientation val="minMax"/>
        </c:scaling>
        <c:delete val="0"/>
        <c:axPos val="l"/>
        <c:majorGridlines>
          <c:spPr>
            <a:ln w="9525" cap="flat" cmpd="sng" algn="ctr">
              <a:solidFill>
                <a:schemeClr val="tx1">
                  <a:lumMod val="5000"/>
                  <a:lumOff val="95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198887455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autoTitleDeleted val="1"/>
    <c:plotArea>
      <c:layout>
        <c:manualLayout>
          <c:layoutTarget val="inner"/>
          <c:xMode val="edge"/>
          <c:yMode val="edge"/>
          <c:x val="0.17053744315018474"/>
          <c:y val="9.9853203303711918E-2"/>
          <c:w val="0.79908461855491209"/>
          <c:h val="0.67651447108327079"/>
        </c:manualLayout>
      </c:layout>
      <c:barChart>
        <c:barDir val="col"/>
        <c:grouping val="clustered"/>
        <c:varyColors val="0"/>
        <c:ser>
          <c:idx val="0"/>
          <c:order val="0"/>
          <c:tx>
            <c:strRef>
              <c:f>Target!$C$1</c:f>
              <c:strCache>
                <c:ptCount val="1"/>
                <c:pt idx="0">
                  <c:v>Target ($)</c:v>
                </c:pt>
              </c:strCache>
            </c:strRef>
          </c:tx>
          <c:spPr>
            <a:solidFill>
              <a:schemeClr val="accent1">
                <a:tint val="65000"/>
                <a:alpha val="70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extLst>
            <c:ext xmlns:c16="http://schemas.microsoft.com/office/drawing/2014/chart" uri="{C3380CC4-5D6E-409C-BE32-E72D297353CC}">
              <c16:uniqueId val="{00000000-61D7-4C4F-A8E6-373056D0B16D}"/>
            </c:ext>
          </c:extLst>
        </c:ser>
        <c:ser>
          <c:idx val="1"/>
          <c:order val="1"/>
          <c:tx>
            <c:strRef>
              <c:f>Target!$E$1</c:f>
              <c:strCache>
                <c:ptCount val="1"/>
                <c:pt idx="0">
                  <c:v>Below ($)</c:v>
                </c:pt>
              </c:strCache>
            </c:strRef>
          </c:tx>
          <c:spPr>
            <a:solidFill>
              <a:schemeClr val="accent1">
                <a:alpha val="70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61D7-4C4F-A8E6-373056D0B16D}"/>
            </c:ext>
          </c:extLst>
        </c:ser>
        <c:ser>
          <c:idx val="2"/>
          <c:order val="2"/>
          <c:tx>
            <c:strRef>
              <c:f>Target!$F$1</c:f>
              <c:strCache>
                <c:ptCount val="1"/>
                <c:pt idx="0">
                  <c:v>Above ($)</c:v>
                </c:pt>
              </c:strCache>
            </c:strRef>
          </c:tx>
          <c:spPr>
            <a:solidFill>
              <a:schemeClr val="accent1">
                <a:shade val="65000"/>
                <a:alpha val="70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90000</c:v>
                </c:pt>
                <c:pt idx="1">
                  <c:v>#N/A</c:v>
                </c:pt>
                <c:pt idx="2">
                  <c:v>#N/A</c:v>
                </c:pt>
                <c:pt idx="3">
                  <c:v>#N/A</c:v>
                </c:pt>
                <c:pt idx="4">
                  <c:v>#N/A</c:v>
                </c:pt>
                <c:pt idx="5">
                  <c:v>#N/A</c:v>
                </c:pt>
                <c:pt idx="6">
                  <c:v>90000</c:v>
                </c:pt>
                <c:pt idx="7">
                  <c:v>#N/A</c:v>
                </c:pt>
                <c:pt idx="8">
                  <c:v>#N/A</c:v>
                </c:pt>
                <c:pt idx="9">
                  <c:v>80000</c:v>
                </c:pt>
                <c:pt idx="10">
                  <c:v>#N/A</c:v>
                </c:pt>
                <c:pt idx="11">
                  <c:v>80000</c:v>
                </c:pt>
              </c:numCache>
            </c:numRef>
          </c:val>
          <c:extLst>
            <c:ext xmlns:c16="http://schemas.microsoft.com/office/drawing/2014/chart" uri="{C3380CC4-5D6E-409C-BE32-E72D297353CC}">
              <c16:uniqueId val="{00000002-61D7-4C4F-A8E6-373056D0B16D}"/>
            </c:ext>
          </c:extLst>
        </c:ser>
        <c:dLbls>
          <c:showLegendKey val="0"/>
          <c:showVal val="0"/>
          <c:showCatName val="0"/>
          <c:showSerName val="0"/>
          <c:showPercent val="0"/>
          <c:showBubbleSize val="0"/>
        </c:dLbls>
        <c:gapWidth val="80"/>
        <c:overlap val="25"/>
        <c:axId val="1988874559"/>
        <c:axId val="1988872479"/>
      </c:barChart>
      <c:catAx>
        <c:axId val="1988874559"/>
        <c:scaling>
          <c:orientation val="minMax"/>
        </c:scaling>
        <c:delete val="0"/>
        <c:axPos val="b"/>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1988872479"/>
        <c:crosses val="autoZero"/>
        <c:auto val="1"/>
        <c:lblAlgn val="ctr"/>
        <c:lblOffset val="100"/>
        <c:noMultiLvlLbl val="0"/>
      </c:catAx>
      <c:valAx>
        <c:axId val="1988872479"/>
        <c:scaling>
          <c:orientation val="minMax"/>
        </c:scaling>
        <c:delete val="0"/>
        <c:axPos val="l"/>
        <c:majorGridlines>
          <c:spPr>
            <a:ln w="9525" cap="flat" cmpd="sng" algn="ctr">
              <a:solidFill>
                <a:schemeClr val="tx1">
                  <a:lumMod val="5000"/>
                  <a:lumOff val="9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198887455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[ProductSalesAnalysisxlsx.xlsx]PivotTables!Customer name</c:name>
    <c:fmtId val="0"/>
  </c:pivotSource>
  <c:chart>
    <c:autoTitleDeleted val="1"/>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PivotTables!$M$19</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PivotTables!$L$20:$L$25</c:f>
              <c:strCache>
                <c:ptCount val="5"/>
                <c:pt idx="0">
                  <c:v>Customer01</c:v>
                </c:pt>
                <c:pt idx="1">
                  <c:v>Customer22</c:v>
                </c:pt>
                <c:pt idx="2">
                  <c:v>Customer23</c:v>
                </c:pt>
                <c:pt idx="3">
                  <c:v>Customer25</c:v>
                </c:pt>
                <c:pt idx="4">
                  <c:v>Customer33</c:v>
                </c:pt>
              </c:strCache>
            </c:strRef>
          </c:cat>
          <c:val>
            <c:numRef>
              <c:f>PivotTables!$M$20:$M$25</c:f>
              <c:numCache>
                <c:formatCode>General</c:formatCode>
                <c:ptCount val="5"/>
                <c:pt idx="0">
                  <c:v>39993.270000000004</c:v>
                </c:pt>
                <c:pt idx="1">
                  <c:v>45112.94999999999</c:v>
                </c:pt>
                <c:pt idx="2">
                  <c:v>43062.83</c:v>
                </c:pt>
                <c:pt idx="3">
                  <c:v>39653.929999999993</c:v>
                </c:pt>
                <c:pt idx="4">
                  <c:v>60929.149999999994</c:v>
                </c:pt>
              </c:numCache>
            </c:numRef>
          </c:val>
          <c:extLst>
            <c:ext xmlns:c16="http://schemas.microsoft.com/office/drawing/2014/chart" uri="{C3380CC4-5D6E-409C-BE32-E72D297353CC}">
              <c16:uniqueId val="{00000000-93E7-4D57-92F9-F513D6E244A7}"/>
            </c:ext>
          </c:extLst>
        </c:ser>
        <c:dLbls>
          <c:showLegendKey val="0"/>
          <c:showVal val="0"/>
          <c:showCatName val="0"/>
          <c:showSerName val="0"/>
          <c:showPercent val="0"/>
          <c:showBubbleSize val="0"/>
        </c:dLbls>
        <c:gapWidth val="182"/>
        <c:overlap val="-50"/>
        <c:axId val="2768656"/>
        <c:axId val="2762000"/>
      </c:barChart>
      <c:catAx>
        <c:axId val="2768656"/>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62000"/>
        <c:crosses val="autoZero"/>
        <c:auto val="1"/>
        <c:lblAlgn val="ctr"/>
        <c:lblOffset val="100"/>
        <c:noMultiLvlLbl val="0"/>
      </c:catAx>
      <c:valAx>
        <c:axId val="2762000"/>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68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[ProductSalesAnalysisxlsx.xlsx]PivotTables!Product</c:name>
    <c:fmtId val="0"/>
  </c:pivotSource>
  <c:chart>
    <c:title>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PivotTables!$J$3</c:f>
              <c:strCache>
                <c:ptCount val="1"/>
                <c:pt idx="0">
                  <c:v>Total</c:v>
                </c:pt>
              </c:strCache>
            </c:strRef>
          </c:tx>
          <c:spPr>
            <a:solidFill>
              <a:schemeClr val="accent1"/>
            </a:solidFill>
            <a:ln>
              <a:noFill/>
            </a:ln>
            <a:effectLst/>
          </c:spPr>
          <c:invertIfNegative val="0"/>
          <c:cat>
            <c:strRef>
              <c:f>PivotTables!$I$4:$I$8</c:f>
              <c:strCache>
                <c:ptCount val="5"/>
                <c:pt idx="0">
                  <c:v>Product19</c:v>
                </c:pt>
                <c:pt idx="1">
                  <c:v>Product22</c:v>
                </c:pt>
                <c:pt idx="2">
                  <c:v>Product24</c:v>
                </c:pt>
                <c:pt idx="3">
                  <c:v>Product30</c:v>
                </c:pt>
                <c:pt idx="4">
                  <c:v>Product41</c:v>
                </c:pt>
              </c:strCache>
            </c:strRef>
          </c:cat>
          <c:val>
            <c:numRef>
              <c:f>PivotTables!$J$4:$J$8</c:f>
              <c:numCache>
                <c:formatCode>General</c:formatCode>
                <c:ptCount val="5"/>
                <c:pt idx="0">
                  <c:v>41580</c:v>
                </c:pt>
                <c:pt idx="1">
                  <c:v>41055.299999999996</c:v>
                </c:pt>
                <c:pt idx="2">
                  <c:v>49599.360000000008</c:v>
                </c:pt>
                <c:pt idx="3">
                  <c:v>57968.639999999992</c:v>
                </c:pt>
                <c:pt idx="4">
                  <c:v>57554.28</c:v>
                </c:pt>
              </c:numCache>
            </c:numRef>
          </c:val>
          <c:extLst>
            <c:ext xmlns:c16="http://schemas.microsoft.com/office/drawing/2014/chart" uri="{C3380CC4-5D6E-409C-BE32-E72D297353CC}">
              <c16:uniqueId val="{00000000-43BA-4DB5-8316-5DE74417A56F}"/>
            </c:ext>
          </c:extLst>
        </c:ser>
        <c:dLbls>
          <c:showLegendKey val="0"/>
          <c:showVal val="0"/>
          <c:showCatName val="0"/>
          <c:showSerName val="0"/>
          <c:showPercent val="0"/>
          <c:showBubbleSize val="0"/>
        </c:dLbls>
        <c:gapWidth val="267"/>
        <c:overlap val="-43"/>
        <c:axId val="2245120"/>
        <c:axId val="2263008"/>
      </c:barChart>
      <c:catAx>
        <c:axId val="2245120"/>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2263008"/>
        <c:crosses val="autoZero"/>
        <c:auto val="1"/>
        <c:lblAlgn val="ctr"/>
        <c:lblOffset val="100"/>
        <c:noMultiLvlLbl val="0"/>
      </c:catAx>
      <c:valAx>
        <c:axId val="2263008"/>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245120"/>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[ProductSalesAnalysisxlsx.xlsx]PivotTables!Week</c:name>
    <c:fmtId val="0"/>
  </c:pivotSource>
  <c:chart>
    <c:autoTitleDeleted val="1"/>
    <c:pivotFmts>
      <c:pivotFmt>
        <c:idx val="0"/>
        <c:spPr>
          <a:pattFill prst="ltUpDiag">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684250117450073"/>
          <c:y val="0.1528265476205091"/>
          <c:w val="0.84886351706036745"/>
          <c:h val="0.65853091280256637"/>
        </c:manualLayout>
      </c:layout>
      <c:areaChart>
        <c:grouping val="standard"/>
        <c:varyColors val="0"/>
        <c:ser>
          <c:idx val="0"/>
          <c:order val="0"/>
          <c:tx>
            <c:strRef>
              <c:f>PivotTables!$E$20</c:f>
              <c:strCache>
                <c:ptCount val="1"/>
                <c:pt idx="0">
                  <c:v>Total</c:v>
                </c:pt>
              </c:strCache>
            </c:strRef>
          </c:tx>
          <c:spPr>
            <a:pattFill prst="ltUpDiag">
              <a:fgClr>
                <a:schemeClr val="accent1"/>
              </a:fgClr>
              <a:bgClr>
                <a:schemeClr val="accent1">
                  <a:lumMod val="20000"/>
                  <a:lumOff val="80000"/>
                </a:schemeClr>
              </a:bgClr>
            </a:pattFill>
            <a:ln>
              <a:noFill/>
            </a:ln>
            <a:effectLst>
              <a:innerShdw blurRad="114300">
                <a:schemeClr val="accent1"/>
              </a:innerShdw>
            </a:effectLst>
          </c:spPr>
          <c:cat>
            <c:strRef>
              <c:f>PivotTables!$D$21:$D$73</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PivotTables!$E$21:$E$73</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C935-4818-A5A2-36CE1D06402D}"/>
            </c:ext>
          </c:extLst>
        </c:ser>
        <c:dLbls>
          <c:showLegendKey val="0"/>
          <c:showVal val="0"/>
          <c:showCatName val="0"/>
          <c:showSerName val="0"/>
          <c:showPercent val="0"/>
          <c:showBubbleSize val="0"/>
        </c:dLbls>
        <c:axId val="2274656"/>
        <c:axId val="2275488"/>
      </c:areaChart>
      <c:catAx>
        <c:axId val="2274656"/>
        <c:scaling>
          <c:orientation val="minMax"/>
        </c:scaling>
        <c:delete val="0"/>
        <c:axPos val="b"/>
        <c:numFmt formatCode="General" sourceLinked="1"/>
        <c:majorTickMark val="out"/>
        <c:minorTickMark val="out"/>
        <c:tickLblPos val="nextTo"/>
        <c:spPr>
          <a:noFill/>
          <a:ln>
            <a:noFill/>
          </a:ln>
          <a:effectLst/>
        </c:spPr>
        <c:txPr>
          <a:bodyPr rot="-60000000" spcFirstLastPara="1" vertOverflow="ellipsis" vert="horz" wrap="square" anchor="ctr" anchorCtr="1"/>
          <a:lstStyle/>
          <a:p>
            <a:pPr>
              <a:defRPr sz="900" b="0" i="0" u="none" strike="noStrike" kern="1200" cap="all" spc="120" normalizeH="0" baseline="0">
                <a:solidFill>
                  <a:schemeClr val="tx1">
                    <a:lumMod val="65000"/>
                    <a:lumOff val="35000"/>
                  </a:schemeClr>
                </a:solidFill>
                <a:latin typeface="+mn-lt"/>
                <a:ea typeface="+mn-ea"/>
                <a:cs typeface="+mn-cs"/>
              </a:defRPr>
            </a:pPr>
            <a:endParaRPr lang="en-US"/>
          </a:p>
        </c:txPr>
        <c:crossAx val="2275488"/>
        <c:crosses val="autoZero"/>
        <c:auto val="1"/>
        <c:lblAlgn val="ctr"/>
        <c:lblOffset val="100"/>
        <c:noMultiLvlLbl val="0"/>
      </c:catAx>
      <c:valAx>
        <c:axId val="2275488"/>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74656"/>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[ProductSalesAnalysisxlsx.xlsx]PivotTables!Product</c:name>
    <c:fmtId val="1"/>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846981627296588"/>
          <c:y val="0.11009040536599592"/>
          <c:w val="0.86486351706036746"/>
          <c:h val="0.7094568387284923"/>
        </c:manualLayout>
      </c:layout>
      <c:bar3DChart>
        <c:barDir val="col"/>
        <c:grouping val="clustered"/>
        <c:varyColors val="0"/>
        <c:ser>
          <c:idx val="0"/>
          <c:order val="0"/>
          <c:tx>
            <c:strRef>
              <c:f>PivotTables!$J$3</c:f>
              <c:strCache>
                <c:ptCount val="1"/>
                <c:pt idx="0">
                  <c:v>Total</c:v>
                </c:pt>
              </c:strCache>
            </c:strRef>
          </c:tx>
          <c:spPr>
            <a:solidFill>
              <a:schemeClr val="accent1"/>
            </a:solidFill>
            <a:ln>
              <a:noFill/>
            </a:ln>
            <a:effectLst/>
            <a:sp3d/>
          </c:spPr>
          <c:invertIfNegative val="0"/>
          <c:cat>
            <c:strRef>
              <c:f>PivotTables!$I$4:$I$8</c:f>
              <c:strCache>
                <c:ptCount val="5"/>
                <c:pt idx="0">
                  <c:v>Product19</c:v>
                </c:pt>
                <c:pt idx="1">
                  <c:v>Product22</c:v>
                </c:pt>
                <c:pt idx="2">
                  <c:v>Product24</c:v>
                </c:pt>
                <c:pt idx="3">
                  <c:v>Product30</c:v>
                </c:pt>
                <c:pt idx="4">
                  <c:v>Product41</c:v>
                </c:pt>
              </c:strCache>
            </c:strRef>
          </c:cat>
          <c:val>
            <c:numRef>
              <c:f>PivotTables!$J$4:$J$8</c:f>
              <c:numCache>
                <c:formatCode>General</c:formatCode>
                <c:ptCount val="5"/>
                <c:pt idx="0">
                  <c:v>41580</c:v>
                </c:pt>
                <c:pt idx="1">
                  <c:v>41055.299999999996</c:v>
                </c:pt>
                <c:pt idx="2">
                  <c:v>49599.360000000008</c:v>
                </c:pt>
                <c:pt idx="3">
                  <c:v>57968.639999999992</c:v>
                </c:pt>
                <c:pt idx="4">
                  <c:v>57554.28</c:v>
                </c:pt>
              </c:numCache>
            </c:numRef>
          </c:val>
          <c:extLst>
            <c:ext xmlns:c16="http://schemas.microsoft.com/office/drawing/2014/chart" uri="{C3380CC4-5D6E-409C-BE32-E72D297353CC}">
              <c16:uniqueId val="{00000000-AD26-4EEF-8481-F0199AB162AE}"/>
            </c:ext>
          </c:extLst>
        </c:ser>
        <c:dLbls>
          <c:showLegendKey val="0"/>
          <c:showVal val="0"/>
          <c:showCatName val="0"/>
          <c:showSerName val="0"/>
          <c:showPercent val="0"/>
          <c:showBubbleSize val="0"/>
        </c:dLbls>
        <c:gapWidth val="150"/>
        <c:shape val="box"/>
        <c:axId val="1381733183"/>
        <c:axId val="1381741919"/>
        <c:axId val="0"/>
      </c:bar3DChart>
      <c:catAx>
        <c:axId val="13817331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1741919"/>
        <c:crosses val="autoZero"/>
        <c:auto val="1"/>
        <c:lblAlgn val="ctr"/>
        <c:lblOffset val="100"/>
        <c:noMultiLvlLbl val="0"/>
      </c:catAx>
      <c:valAx>
        <c:axId val="138174191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1733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[ProductSalesAnalysisxlsx.xlsx]PivotTables!Region</c:name>
    <c:fmtId val="5"/>
  </c:pivotSource>
  <c:chart>
    <c:autoTitleDeleted val="1"/>
    <c:pivotFmts>
      <c:pivotFmt>
        <c:idx val="0"/>
        <c:dLbl>
          <c:idx val="0"/>
          <c:showLegendKey val="0"/>
          <c:showVal val="0"/>
          <c:showCatName val="0"/>
          <c:showSerName val="0"/>
          <c:showPercent val="1"/>
          <c:showBubbleSize val="0"/>
          <c:extLst>
            <c:ext xmlns:c15="http://schemas.microsoft.com/office/drawing/2012/chart" uri="{CE6537A1-D6FC-4f65-9D91-7224C49458BB}"/>
          </c:extLst>
        </c:dLbl>
      </c:pivotFmt>
      <c:pivotFmt>
        <c:idx val="1"/>
        <c:dLbl>
          <c:idx val="0"/>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317500" algn="ctr" rotWithShape="0">
              <a:prstClr val="black">
                <a:alpha val="25000"/>
              </a:prstClr>
            </a:outerShdw>
          </a:effectLst>
        </c:spPr>
      </c:pivotFmt>
      <c:pivotFmt>
        <c:idx val="11"/>
        <c:spPr>
          <a:solidFill>
            <a:schemeClr val="accent1"/>
          </a:solidFill>
          <a:ln>
            <a:noFill/>
          </a:ln>
          <a:effectLst>
            <a:outerShdw blurRad="317500" algn="ctr" rotWithShape="0">
              <a:prstClr val="black">
                <a:alpha val="25000"/>
              </a:prstClr>
            </a:outerShdw>
          </a:effectLst>
        </c:spPr>
      </c:pivotFmt>
      <c:pivotFmt>
        <c:idx val="12"/>
        <c:spPr>
          <a:solidFill>
            <a:schemeClr val="accent1"/>
          </a:solidFill>
          <a:ln>
            <a:noFill/>
          </a:ln>
          <a:effectLst>
            <a:outerShdw blurRad="317500" algn="ctr" rotWithShape="0">
              <a:prstClr val="black">
                <a:alpha val="25000"/>
              </a:prstClr>
            </a:outerShdw>
          </a:effectLst>
        </c:spPr>
      </c:pivotFmt>
      <c:pivotFmt>
        <c:idx val="13"/>
        <c:spPr>
          <a:solidFill>
            <a:schemeClr val="accent1"/>
          </a:solidFill>
          <a:ln>
            <a:noFill/>
          </a:ln>
          <a:effectLst>
            <a:outerShdw blurRad="317500" algn="ctr" rotWithShape="0">
              <a:prstClr val="black">
                <a:alpha val="25000"/>
              </a:prstClr>
            </a:outerShdw>
          </a:effectLst>
        </c:spPr>
      </c:pivotFmt>
      <c:pivotFmt>
        <c:idx val="14"/>
        <c:spPr>
          <a:solidFill>
            <a:schemeClr val="accent1"/>
          </a:solidFill>
          <a:ln>
            <a:noFill/>
          </a:ln>
          <a:effectLst>
            <a:outerShdw blurRad="317500" algn="ctr" rotWithShape="0">
              <a:prstClr val="black">
                <a:alpha val="25000"/>
              </a:prstClr>
            </a:outerShdw>
          </a:effectLst>
        </c:spPr>
      </c:pivotFmt>
      <c:pivotFmt>
        <c:idx val="15"/>
        <c:spPr>
          <a:solidFill>
            <a:schemeClr val="accent1"/>
          </a:solidFill>
          <a:ln>
            <a:noFill/>
          </a:ln>
          <a:effectLst>
            <a:outerShdw blurRad="317500" algn="ctr" rotWithShape="0">
              <a:prstClr val="black">
                <a:alpha val="25000"/>
              </a:prstClr>
            </a:outerShdw>
          </a:effectLst>
        </c:spPr>
      </c:pivotFmt>
      <c:pivotFmt>
        <c:idx val="16"/>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strRef>
              <c:f>PivotTables!$E$3</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4206-4464-9A0A-943D31DD3C81}"/>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4206-4464-9A0A-943D31DD3C81}"/>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4206-4464-9A0A-943D31DD3C81}"/>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4206-4464-9A0A-943D31DD3C81}"/>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4206-4464-9A0A-943D31DD3C81}"/>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4206-4464-9A0A-943D31DD3C81}"/>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4206-4464-9A0A-943D31DD3C8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PivotTables!$D$4:$D$10</c:f>
              <c:strCache>
                <c:ptCount val="7"/>
                <c:pt idx="0">
                  <c:v>Central</c:v>
                </c:pt>
                <c:pt idx="1">
                  <c:v>East</c:v>
                </c:pt>
                <c:pt idx="2">
                  <c:v>Export</c:v>
                </c:pt>
                <c:pt idx="3">
                  <c:v>North</c:v>
                </c:pt>
                <c:pt idx="4">
                  <c:v>Northeast</c:v>
                </c:pt>
                <c:pt idx="5">
                  <c:v>South</c:v>
                </c:pt>
                <c:pt idx="6">
                  <c:v>Western</c:v>
                </c:pt>
              </c:strCache>
            </c:strRef>
          </c:cat>
          <c:val>
            <c:numRef>
              <c:f>PivotTables!$E$4:$E$10</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4206-4464-9A0A-943D31DD3C81}"/>
            </c:ext>
          </c:extLst>
        </c:ser>
        <c:dLbls>
          <c:showLegendKey val="0"/>
          <c:showVal val="1"/>
          <c:showCatName val="0"/>
          <c:showSerName val="0"/>
          <c:showPercent val="0"/>
          <c:showBubbleSize val="0"/>
          <c:showLeaderLines val="0"/>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[ProductSalesAnalysisxlsx.xlsx]PivotTables!Customer name</c:name>
    <c:fmtId val="6"/>
  </c:pivotSource>
  <c:chart>
    <c:autoTitleDeleted val="1"/>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PivotTables!$M$19</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PivotTables!$L$20:$L$25</c:f>
              <c:strCache>
                <c:ptCount val="5"/>
                <c:pt idx="0">
                  <c:v>Customer01</c:v>
                </c:pt>
                <c:pt idx="1">
                  <c:v>Customer22</c:v>
                </c:pt>
                <c:pt idx="2">
                  <c:v>Customer23</c:v>
                </c:pt>
                <c:pt idx="3">
                  <c:v>Customer25</c:v>
                </c:pt>
                <c:pt idx="4">
                  <c:v>Customer33</c:v>
                </c:pt>
              </c:strCache>
            </c:strRef>
          </c:cat>
          <c:val>
            <c:numRef>
              <c:f>PivotTables!$M$20:$M$25</c:f>
              <c:numCache>
                <c:formatCode>General</c:formatCode>
                <c:ptCount val="5"/>
                <c:pt idx="0">
                  <c:v>39993.270000000004</c:v>
                </c:pt>
                <c:pt idx="1">
                  <c:v>45112.94999999999</c:v>
                </c:pt>
                <c:pt idx="2">
                  <c:v>43062.83</c:v>
                </c:pt>
                <c:pt idx="3">
                  <c:v>39653.929999999993</c:v>
                </c:pt>
                <c:pt idx="4">
                  <c:v>60929.149999999994</c:v>
                </c:pt>
              </c:numCache>
            </c:numRef>
          </c:val>
          <c:extLst>
            <c:ext xmlns:c16="http://schemas.microsoft.com/office/drawing/2014/chart" uri="{C3380CC4-5D6E-409C-BE32-E72D297353CC}">
              <c16:uniqueId val="{00000000-5D45-40A1-A6B3-746DEC076880}"/>
            </c:ext>
          </c:extLst>
        </c:ser>
        <c:dLbls>
          <c:showLegendKey val="0"/>
          <c:showVal val="0"/>
          <c:showCatName val="0"/>
          <c:showSerName val="0"/>
          <c:showPercent val="0"/>
          <c:showBubbleSize val="0"/>
        </c:dLbls>
        <c:gapWidth val="182"/>
        <c:overlap val="-50"/>
        <c:axId val="2768656"/>
        <c:axId val="2762000"/>
      </c:barChart>
      <c:catAx>
        <c:axId val="2768656"/>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62000"/>
        <c:crosses val="autoZero"/>
        <c:auto val="1"/>
        <c:lblAlgn val="ctr"/>
        <c:lblOffset val="100"/>
        <c:noMultiLvlLbl val="0"/>
      </c:catAx>
      <c:valAx>
        <c:axId val="2762000"/>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68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[ProductSalesAnalysisxlsx.xlsx]PivotTables!Week</c:name>
    <c:fmtId val="3"/>
  </c:pivotSource>
  <c:chart>
    <c:autoTitleDeleted val="1"/>
    <c:pivotFmts>
      <c:pivotFmt>
        <c:idx val="0"/>
        <c:spPr>
          <a:pattFill prst="ltUpDiag">
            <a:fgClr>
              <a:schemeClr val="accent2"/>
            </a:fgClr>
            <a:bgClr>
              <a:schemeClr val="accent2">
                <a:lumMod val="20000"/>
                <a:lumOff val="80000"/>
              </a:schemeClr>
            </a:bgClr>
          </a:pattFill>
          <a:ln>
            <a:noFill/>
          </a:ln>
          <a:effectLst>
            <a:innerShdw blurRad="114300">
              <a:schemeClr val="accent2"/>
            </a:innerShdw>
          </a:effectLst>
        </c:spPr>
        <c:marker>
          <c:symbol val="circle"/>
          <c:size val="6"/>
          <c:spPr>
            <a:solidFill>
              <a:schemeClr val="accent2"/>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2"/>
            </a:fgClr>
            <a:bgClr>
              <a:schemeClr val="accent2">
                <a:lumMod val="20000"/>
                <a:lumOff val="80000"/>
              </a:schemeClr>
            </a:bgClr>
          </a:pattFill>
          <a:ln>
            <a:noFill/>
          </a:ln>
          <a:effectLst>
            <a:innerShdw blurRad="114300">
              <a:schemeClr val="accent2"/>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2"/>
            </a:fgClr>
            <a:bgClr>
              <a:schemeClr val="accent2">
                <a:lumMod val="20000"/>
                <a:lumOff val="80000"/>
              </a:schemeClr>
            </a:bgClr>
          </a:pattFill>
          <a:ln>
            <a:noFill/>
          </a:ln>
          <a:effectLst>
            <a:innerShdw blurRad="114300">
              <a:schemeClr val="accent2"/>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182512633681984"/>
          <c:y val="0.15694075844976202"/>
          <c:w val="0.84886351706036745"/>
          <c:h val="0.65853091280256637"/>
        </c:manualLayout>
      </c:layout>
      <c:areaChart>
        <c:grouping val="standard"/>
        <c:varyColors val="0"/>
        <c:ser>
          <c:idx val="0"/>
          <c:order val="0"/>
          <c:tx>
            <c:strRef>
              <c:f>PivotTables!$E$20</c:f>
              <c:strCache>
                <c:ptCount val="1"/>
                <c:pt idx="0">
                  <c:v>Total</c:v>
                </c:pt>
              </c:strCache>
            </c:strRef>
          </c:tx>
          <c:spPr>
            <a:pattFill prst="ltUpDiag">
              <a:fgClr>
                <a:schemeClr val="accent2"/>
              </a:fgClr>
              <a:bgClr>
                <a:schemeClr val="accent2">
                  <a:lumMod val="20000"/>
                  <a:lumOff val="80000"/>
                </a:schemeClr>
              </a:bgClr>
            </a:pattFill>
            <a:ln>
              <a:noFill/>
            </a:ln>
            <a:effectLst>
              <a:innerShdw blurRad="114300">
                <a:schemeClr val="accent2"/>
              </a:innerShdw>
            </a:effectLst>
          </c:spPr>
          <c:cat>
            <c:strRef>
              <c:f>PivotTables!$D$21:$D$73</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PivotTables!$E$21:$E$73</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7DBC-41E7-BC25-7A99EDF0E40C}"/>
            </c:ext>
          </c:extLst>
        </c:ser>
        <c:dLbls>
          <c:showLegendKey val="0"/>
          <c:showVal val="0"/>
          <c:showCatName val="0"/>
          <c:showSerName val="0"/>
          <c:showPercent val="0"/>
          <c:showBubbleSize val="0"/>
        </c:dLbls>
        <c:axId val="2274656"/>
        <c:axId val="2275488"/>
      </c:areaChart>
      <c:catAx>
        <c:axId val="2274656"/>
        <c:scaling>
          <c:orientation val="minMax"/>
        </c:scaling>
        <c:delete val="0"/>
        <c:axPos val="b"/>
        <c:numFmt formatCode="General" sourceLinked="1"/>
        <c:majorTickMark val="out"/>
        <c:minorTickMark val="out"/>
        <c:tickLblPos val="nextTo"/>
        <c:spPr>
          <a:noFill/>
          <a:ln>
            <a:noFill/>
          </a:ln>
          <a:effectLst/>
        </c:spPr>
        <c:txPr>
          <a:bodyPr rot="-60000000" spcFirstLastPara="1" vertOverflow="ellipsis" vert="horz" wrap="square" anchor="ctr" anchorCtr="1"/>
          <a:lstStyle/>
          <a:p>
            <a:pPr>
              <a:defRPr sz="900" b="0" i="0" u="none" strike="noStrike" kern="1200" cap="all" spc="120" normalizeH="0" baseline="0">
                <a:solidFill>
                  <a:schemeClr val="tx1">
                    <a:lumMod val="65000"/>
                    <a:lumOff val="35000"/>
                  </a:schemeClr>
                </a:solidFill>
                <a:latin typeface="+mn-lt"/>
                <a:ea typeface="+mn-ea"/>
                <a:cs typeface="+mn-cs"/>
              </a:defRPr>
            </a:pPr>
            <a:endParaRPr lang="en-US"/>
          </a:p>
        </c:txPr>
        <c:crossAx val="2275488"/>
        <c:crosses val="autoZero"/>
        <c:auto val="1"/>
        <c:lblAlgn val="ctr"/>
        <c:lblOffset val="100"/>
        <c:noMultiLvlLbl val="0"/>
      </c:catAx>
      <c:valAx>
        <c:axId val="2275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74656"/>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[ProductSalesAnalysisxlsx.xlsx]PivotTables!Product</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7594627738141413"/>
          <c:y val="0.1706517915296055"/>
          <c:w val="0.82405376543121989"/>
          <c:h val="0.41941860813398901"/>
        </c:manualLayout>
      </c:layout>
      <c:bar3DChart>
        <c:barDir val="col"/>
        <c:grouping val="clustered"/>
        <c:varyColors val="0"/>
        <c:ser>
          <c:idx val="0"/>
          <c:order val="0"/>
          <c:tx>
            <c:strRef>
              <c:f>PivotTables!$J$3</c:f>
              <c:strCache>
                <c:ptCount val="1"/>
                <c:pt idx="0">
                  <c:v>Total</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cat>
            <c:strRef>
              <c:f>PivotTables!$I$4:$I$8</c:f>
              <c:strCache>
                <c:ptCount val="5"/>
                <c:pt idx="0">
                  <c:v>Product19</c:v>
                </c:pt>
                <c:pt idx="1">
                  <c:v>Product22</c:v>
                </c:pt>
                <c:pt idx="2">
                  <c:v>Product24</c:v>
                </c:pt>
                <c:pt idx="3">
                  <c:v>Product30</c:v>
                </c:pt>
                <c:pt idx="4">
                  <c:v>Product41</c:v>
                </c:pt>
              </c:strCache>
            </c:strRef>
          </c:cat>
          <c:val>
            <c:numRef>
              <c:f>PivotTables!$J$4:$J$8</c:f>
              <c:numCache>
                <c:formatCode>General</c:formatCode>
                <c:ptCount val="5"/>
                <c:pt idx="0">
                  <c:v>41580</c:v>
                </c:pt>
                <c:pt idx="1">
                  <c:v>41055.299999999996</c:v>
                </c:pt>
                <c:pt idx="2">
                  <c:v>49599.360000000008</c:v>
                </c:pt>
                <c:pt idx="3">
                  <c:v>57968.639999999992</c:v>
                </c:pt>
                <c:pt idx="4">
                  <c:v>57554.28</c:v>
                </c:pt>
              </c:numCache>
            </c:numRef>
          </c:val>
          <c:extLst>
            <c:ext xmlns:c16="http://schemas.microsoft.com/office/drawing/2014/chart" uri="{C3380CC4-5D6E-409C-BE32-E72D297353CC}">
              <c16:uniqueId val="{00000000-CEF7-44E1-B54A-0E3686217CB7}"/>
            </c:ext>
          </c:extLst>
        </c:ser>
        <c:dLbls>
          <c:showLegendKey val="0"/>
          <c:showVal val="0"/>
          <c:showCatName val="0"/>
          <c:showSerName val="0"/>
          <c:showPercent val="0"/>
          <c:showBubbleSize val="0"/>
        </c:dLbls>
        <c:gapWidth val="65"/>
        <c:shape val="box"/>
        <c:axId val="1381733183"/>
        <c:axId val="1381741919"/>
        <c:axId val="0"/>
      </c:bar3DChart>
      <c:catAx>
        <c:axId val="138173318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381741919"/>
        <c:crosses val="autoZero"/>
        <c:auto val="1"/>
        <c:lblAlgn val="ctr"/>
        <c:lblOffset val="100"/>
        <c:noMultiLvlLbl val="0"/>
      </c:catAx>
      <c:valAx>
        <c:axId val="1381741919"/>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381733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umDim>
    </cx:data>
  </cx:chartData>
  <cx:chart>
    <cx:title pos="t" align="ctr" overlay="0"/>
    <cx:plotArea>
      <cx:plotAreaRegion>
        <cx:series layoutId="regionMap" uniqueId="{69F0A0A0-118D-47AE-B6B2-1FC8A04DA372}">
          <cx:dataId val="0"/>
          <cx:layoutPr>
            <cx:geography cultureLanguage="en-US" cultureRegion="IN" attribution="Powered by Bing">
              <cx:geoCache provider="{E9337A44-BEBE-4D9F-B70C-5C5E7DAFC167}">
                <cx:binary>5Hvbct02Eu2vuPJ8qBAECAJTk6kakHtvbcm6+/7CUmwFAEEAJAFev/604ktsjWeSU5OqTNWRH1wi
CBLsbnSvtRr6+/vlb+/bh/vh2WJbF/72fvnpBxVj97cffwzv1YO9DydWvx988L/Ek/fe/uh/+UW/
f/jxw3A/ayd/zFJEfnyv7of4sPzwj7/D0+SDf+7f30ft3c34MKy3D2FsY/gPY98devbejy4+Tpfw
pJ9+OLoP+v6HZw8u6ri+WLuHn3745o4fnv349Dn/8s5nLSwrjh9gbpad4DzLU5Zj/vHnh2etd/LT
cMFPMMW0KDhLf/2hn199eW9h+u+u5te13H/4MDyE8OzT/1+mfbPwL1d18OXHby794xKPl79+04/f
2vQff39yAb7yyZWvzP7UJL839NTq4t7J9v7DQ1Cfv/9PMD0+YQXBKf++6Xl6kuU0KxhnHx3DPr/6
o+n/2JK+b/+v5z5xwtdDTz0hqv8BTwz3m24/m+K/90KC0hP860+afRP6SY5Psl9jvqAfYx/GP267
Tw743ZX8G+N/mvfU8J8u/4vRb/96o9+OIfyZWYeSE8oohD5LP8Z28Y3peXFSkBynBf/ogEfPfG35
31/O9y3/ed4Ty3++/NTyty//esvvh3v3/uHz5//34U7oCc0ImD371uTZCckZLigrPpUB/vmdH4P9
99fxfZN/nvfE5J8vPzX5/n8g2KGmeffwp8Z7kp4gznMI6S8/6JuIR4icpCmnOWMw8HWs/6HVfN/2
X019Yv6vRp564Pg/kON3UWnf/ZkJB5J8hhClnEMq+QrfYHZCcxhh9BO+eWL9P7KS7xv/t5lPbP/b
wFPT71789fnmpdPx4cOzu3gfH8LnSPzv0w7mJ3mK8yLNAUB+Zf+E85MUMai/hHzcGk8A5h9ez/e9
8GT6E1c8GX3qj5d3f70/Dg+DvXfrn+eJHJ2kHHEGoOZ7pfcRDbGUpQX7/ob4A+v5vie+THzigy/X
n1q/2v311r/U8mH4M/MQP3nEkjinxadCkH+zHYqTR58UiH0eJp8d/7EK/4H1fN/6XyY+sf6X60+t
f3n4661/8bDo9/6zBf77JJThE45xznHxrdWBAmSQnjh9/Pf5dR8N/vtL+L69P897Yu7Pl59a++LN
X2/t63ujQ7x3nw3wJ9gbxIPHcM6eFF3KThjKMWboEx56UnT/yEq+b/bfZj4x/G8DT01/ff7Xm/7u
fvygn/1zuP/5z8w1GTlBGc0YKiCLfFVzCTnJCUMcpZ+yzBPz/9HVfN8F385+4oZvB5+64u6f/wOu
8GNUz/75y6Df3/95OyHJGGR2irO0+BZ/ZvlJygpEMv4k09/9wXX8Gyd8M/upE74ZfOqEd/8DTviE
y85BWP3g7Z/nBlB0OMEMZ5+1TpDUvtoYCVSBHBAqSfNP1fmJ7vDH1/V9tzyd/8QxT4efuuYg/vr9
8WmNH/nBM//Ls39aQEh/5l75/5gq/Hv9+ouEX93H+92v2v9XEvZ/Hv01FqEb8WTqJ5Xhu2X+owBx
/PDTDwX+NeY+au+PT/hGnPiNy3474+E+xJ9+IABnWYZBUUJA8FLgFD88mx8eR3AG6RBKECdQn3hK
MwBkzg9R/fQDCCGMY0b5Ix/MCEGQGMNjxoJZACcKQgBRwECOKcJfOi3Xvl2ld18M8en3Z2601167
GH76IWegeHUf7/v4ZYRh/tjaAAGAEAxrhPH397eQdeB29H+adl3SSBclpEG+OJvskF9nXd4nRKhM
DmdDE+UoWOs8tcKkWKVFNZkteRuGYQhiaEg2vOnVQIbScSozVRbTmA3numibt3jmkzpTC1a6KpZB
0yptB2Z2SHWUHWPftPpsGH0thbINIodmK+q3Rd7V18FvxpaZMairknztJ7FlyH6InTPvjDWoKIMJ
gzw0LdrudJ/1a6UHEJdK40w3VZR1RSzbZdY3uMfxupatSkROZb4c0nyQvoSH5Eps/dyZqondcJ7x
KPOzZt2KVrQyHfJD7/IOvQy6mbtj3yR6Fe3K2x4+30l5HHzkdTWRQcr9YlNpznDa8/TKkTUZDjYv
erk3tVOL2GTGQkmLwfFGoGSwUybmBWN+1fi4YStmlmpahrpf507QhjazmGMcwq6jW6q6yhWFana5
Hzo6i8IhslT90uSdGNfRyO2uaLwMLyaTonw7ap+rwH7OUr0s47lbkpiON1MRVFuX/ZSohl+Oc0rD
fJsl1m19aYPyoz0u05KHbRN6JLbfbjfaZGYsJ/iorhUmuGEqpwnrmZdh9BKJ1A282Btvw7ijyJtC
WNrj7rzLGxvP9diadyjpfTOKpVA9u55XhVqxLWodRcoHN93JFvbLjjTF6EW+ZMjd+r7H5gKHGMyh
aKd5LnHbDElFHdtUhfoxi4INvKYCyc3nFdZZkR23yHykZW3mrij93HN9uubZeAxuXEI1xppvonFe
T9XQ5Nm8I3JYij1dJYGoklOKz7JVpf7Cr7Omu0Vr94I7G5BYkInXcppgJsIQc2IzBalC0hbhEOXG
rlUIC6rCTHAmKDzqOXioudK5cd0pH1lEwmC9vCmKZk6N8Gx+jFtaT3pP06VZjlPwdVZqOqJGMBb6
eTc305odljzmEiyjsRJLy3JXzfmwZO+yJPamYtoFJjyexv6cL9nUiJXZjEqBatkNN4gPxS1H3axP
lykNuei3uq5XMQ3pgF4mQ5PaQ6b0nO81xHq3N23ix6Nsa5Uda95O7SiasOXNRb4WYW6E1jWhb1IE
qUeWmKom2zWRMPVmMlMRr9aWxvYQm9iSd3GTaadF3uZJsteRJ4Uu42J8fbUt04wvctj806XqraxL
72Lu36PGbUvZS0Wv035yvMRqq3fjZIgqM2qHS2T6/jLp0UxKNCF202/92J62SzclgviQnCtebFM5
e5x0QpuxI2W/aOTLPDfpTSbzFu3SRK15xaRZElGkxspdsdXsbmRrfsoXPoxiRHredmubqxu5YHOA
t9pFBL4hJUaiJidIb0MUdCST2qd21MeC9J4IYxh1VTOPfjxQSrufc9msfKfrednElvLGlEmT8DM2
IiwrBzFyQ9e6uFWNVnQH2VRTMaGghpJ4M+VCFrkhO5v7aEXhmXzZ+Gm9DylOzY5ZKzcx64CWfU9q
2AuD0S20zLkdhElW9vOyoZ5UPu3TdzQmKap6VLMjUTlfyhkjc1bXKdNljxKGxbTm2Im4Lv1Y1kGx
bOd5nU2iNdO8iYyq9GyTQweBk2L7S5G49nyIA3k5ubZXx3SztfKvDe/nO5o/5pEV8ekBhOYiP9M4
ICNkU3cvtFrJZYfSftnRKaW4xDMat2pBzXpJFwbFIBtT6yH8aWAHBYkuCD3R4WYbrK0FU5EOYsBD
0HuoZGp7biDnXTtTmHyHNwcbSmbT5CrScvSWJnGBPEHG9WbIO5ns1lXWpClll43sak1gJ/eibWvZ
C2i6SSY2Gnj0ZcfTJV+qwmBwwWAD7XZpawlUOkZn/rpr5NKJOkLyEkWWLE6gyJQXzTrIZSr7mdtW
EDWoKNaE0hvdcB3xntDWKKiZ+cZEG5r09ZC0STyja6O9oFnMWDlzZouSO4I+ZOmQuF1eqODOunZp
lEgzDNWvdUPf7kgseFsqitEHF9JtOGQDHwthli6Og1iNruMeL+1AS5u4+rwzm+vFbNmoK2cMvugz
p8wqQkf8tEt6WmPR6wGPL2dOxrt6ywsqQtv217AF4Fs5Tdco+JBMR6tr+GyOkX+9ZRAbQi7KQ64J
djS7JpN8PKfjZjInct3n5hendMGOEBvdJiwoIEZ0Szs9LnIdTC44V86VqKDtq8KENYhpVKN8kag8
6S5THUn/cxPSBqybeW99Zeq8SclurpskG6p+DXrbb91U11VGp7kpe2dSuodISF4FFMJUdmkWbic5
Y7XPioJdehXRWm5pu14bsJwR1idaiqSOqC7ziSuzM4lp7+G+9VUxRX67NskGAdIu64s5nYrLObQs
FXzu+zc5mrNNuGUp8Nk2Z8yLbZj5L0loNlkZM7pLns76jq8kXme87phwkm+veazJu26x09smGbYL
baSfRDHo7qalaniBp26TQuLFjHtLoDaKUfMhPsaXN8JleoJVK8+pWJiesVA8cC0CTingGOznpcy5
9EG0iyVqN9tle16HeYklclaeQjmNc7nRyeyp7qU9KErimYNPCWVhzHCb5Ms8lnLsm+eYG+p3iuX+
VWDzcDnJOgti3LrmljVd+DCHkN8aU1tSobRDcreypu4FrXsAflEl9aElOY/l5GZ32Ow8F8cc5/ko
2rlDVOglt26f4ta/zFPdnSWDHIYqC3P3IW4qx4KqZXgD8GzMAE0q/B6y6wJ1mOTKiH4xcRUpq4cr
VXROlXyb+qWEIGmtQLxOuhJCaT6Nrta2nFEwz1fcZYA2WZe+p70yiZj0PHAx5DyRgq1r2gjbU/di
SyV254uVTSEaywDwOOcjFiMdaDhwxdZEqGGib1Nkghcr9tQ9V7A7O7HyoYFMn4yDEjYi0u221CBX
jaRzdlegPgG/kDC9HTPSvGkw6uGxVq2Q8TZqTJkCegkCdpEdqylBMpZjsSUfhpHpVDTEaiNyArtF
DHqtY2VdkETQuLKXj++fd2GpVatFi/uYlm3h6liIrs4Zh3LRj1jMMlEcEhzu0amX82L3ptvo1VJj
lVV53bedQGuLB6G8TS7Gwg/okAAU1AfKNwDmHSE0VFKN6eni6i1UPli28+1Qs721yXw71yTIw5oD
UkwgXROwmIjZhtvSNWP+4OGT0rt5CWPVtf3iXnmCtpaLmhDND5NtgETAEYgtvUVwvKx4MQTCdUW9
Cc9r305JaeGA2k0SEbfwefPwmveta/FBcybDft2SAdKxLnySc0HnTi8X/Zx1rRezqwH9rQa2fBRQ
sLd8b1jPb4aNsys5OIgRrcbltqah84CmOrQIhyhKRQoYElVJ5i2GtJ6SoYbcbwEq9MROFbGBj3s5
desrJlvdnTuTILWzanatoJaGVTS+k/dAyFYIj7X1gEtY3R6yZTa0Mg6NTdXZQcZvlI5vyN17362D
lurTSbovv/7j4vPxvF+Pgf12/fEs3m+/XXUP7i4ODw/x4r57eucj//5y62/nyR5p75fDZU9Y9MdT
ff+GYv/HwT/Gv1EO/PfLib5/IeAXADx9+5tq/Ehsf53ykYEjxKHlkWVpDjUdwUEzkHo/MnD2eMQG
owJG0UcK/oWB59kJIjyHNhQtOBwIAW7+iYATdJJDWzCDw4KYQ+4ixf8LAYc2+xMGDm9PKceE5jSH
VYA6+i0Dr2PiM5Cp7YUiKitlQSJLy2XIbFv2qQnzRTAWmEBFu97O46sFOg1LtWmjPCBUliUdYEQ+
pw9UIcauaEentRzpOv+c9cgW94bXPj01jSX03nRhRsL3eNr2jQS2dxbc2o3XbQOUZW84GaqQDaoV
SWzrQ9o36azEqqKFPNANCF2vBncRag7gpnKZEv2iDTkum7yf7YsQYjdf05g5+zzhpL2d4kTTY6G2
Vu+kM+Em2pa8Mq5tkrOV541/TbYGW1mxZQynSVLnpIFabGeoOJYXGAk3B6svkBzyU0oNift64UAf
+3ahSyqGZWzk3RZIIRUQ5p59oF3CnmcNmgDuthiyXz2N0zkwm9nu6gkBsxmci+4itHb058uUe0h8
cU5Xc7rNcDDo3CqUbruh8Ta+sbPJikupuFbHbMh9OJWoy8IHw3EnjypprBPJOLfv5NbFSRidzFfI
Y52WzKtCv9yK3lc2zfOuzFi3vqdkDocxD8sB2Ti7cmsyAgAjFv2eWZlUKWnbY69kzkom8w4wilqM
y8qmnhNVmbyWyYPW3QQyhCNuAVwX8yikDRskQAAjnRNUs5xBUAw932+ASS5lHGuAYXAIDT9/hEuT
LheFdLrrQr4uWpiVjnVd6pU2tUi2YRr23m2+riBf5+HGYtrVZyRO7VSZPktOi6VhOzz74hYiOdmA
O8o+vsiKxZB+tzqUjHfWMrMeRlZobiAjr364zlkn/WXMLQhaZROnLpeVwnYkSHBpN+lhyWGOly2z
yLzuMXF5yfqax4o9amenTFHF09OajIx9AEhiyHHmzbLmezaZR4Iyr7jdowbV454mIL1UE1/jfGsj
i883NM3kLYJIwK/nLjVqN7nBjtl+WkYo/gIjnbudm0yGX5J5TM2ZD9HSitdFCrrE5Gp7lEsyq+sC
WbxB9JshmXd+snnfAbxDyzuCFQMtqQMYdRdHm/rT1bEp7EAPq2VVTyTR5ZxuS3HKa20awI9kbXdL
nmkolanT+rQeQzeX09JM0gi8DQl6M7DRBVGPnsu+RPDla7W0oePg8qwlzUVaDNtid8ki2WoBDKNO
ndG0mRMqYteQVlUkJ8tQVNJ1zebL1oyB4IrQBVIBVPuQ89d8Svm8CChMen0o1OLzn2NB5gFyhAf6
jEQzmEbmAqh5Hnca6lr+qmMb5qxMVs7MJoihdXGhoP+WsLIF/uj3nSVtjGd6zIz3Z2NSUKvFCNg0
v6ObZsthWecBv+vwugynmIfIyiINmL6oLepTIKeRbmW0fGpfTl3hgDI4HPSu7WoVS7bF+rZOc+Bu
JKuJPdUM2JCoMbH+nGcmdyVwfW3OepwU/Fp6IAzl3LDug1wC26VxJcmpCSqx5dg1CSmD20xfeYAj
L4A5Mdg9Tjdur3WaLwIEEI3fUOZXSIy5HvrDuMKxkTczpwlQkyklQLLqbn1DdTLqAwgPaf+i9+ta
ABnAahb96Mkb66cWBDu0HIlRfDivjR2fhyU0FysOZns+A2IGIbWfAXZKLfMD9ROKRhCUJr3gSE+3
m578m17K7RKD0gtot+fneUumq8D94GH7m/QKsOImSxUWX2qnF1qC5FAI1XV+v3mdvJVbEt+a0OOj
1ghzARiuwKfzTNmH1Jp1EB7mihQQfUU4kFA6o+nIOjcJhrr6qgfclItgJ/mKrQWwndAielqvod/p
ZTM3M5rtg2H19qZGGo/C5mTt9mPil/w4bsMidzUEMb4KfdZ1JVEL4Nh1nVNW2nHILwhQvp+BiKVv
zFLbvBxDLy8yvZj1LktGe0GRDCKN/dodV9f0HPgZSdeLOoymbkujJxaPbA7KnZmuTuhFnaSjv6JR
j3ce8aw9+jmk8Kgc3664V/s6m9fdqMyw7JjrrDus3mYNSEUtKFFb+wLIHJhkTYoXqYyICeA8KYSf
km4RoCLmc6mGJLyUWTKA9tfrJr5e+9m8kvk0jDv4hrQEMU2DPCFJd9F3aH1r3dof58L0VzJlkBfk
nAsrkbpdYpuctXqUz3ufQf4hkz/viRvqO0Km5HyVG+xImoBBZD7ouezt1B7nGmXhEJLG9MK4fDtP
V5y8TY0bno8j4dc1GulZaCO7mGe1ng2mdUKFtrmyCGKSxaK2wq79cM6AFcMXhPByWsdF0GFNLtiW
gP4259k5cMW7QIYMgiwzU2VXhqq1DcB8eyhiOz0OKcSyHMScWf2BJt2pbkCJ24I0N0MRmjszN+mp
75p4JDgB2joOoPD4tGZv5Li0b7O1p7uUEYid4PVZvXbybboFvALrnC+zpV3P63nqQNaY2yNpoYDM
hdRnrEis0BiRTaxZ2lZp0Y6+WvUwC6an4pZu2whKIO2nai420DaGMd3XxQh5w5CluScNIx0IiH0j
UjskXOhuhAhtU36X+q25SpeuEf2C2fncbP3p6NbmYONmXupk8mVta7o3BUjpdG4hLMcM3deNhmTA
s/6uBvVkFmYy/E32yCihpqPLImvMsTeAngho/hX3mF/WvWL3kq4Ppm3VrgPqdhMlIQdQI8fzzmbo
VBUpMJaUm9ta56rcSJ62YsoSfDVhby9b3auqc+11r8kqAMniakW1rmoAU6JDkzsbXcFPJ6PcOSTj
pMJyVYfJk3QPylgnQq3W8wZEGge0t2fn3CsQjYupeBGQtKVJA32+EFvcJE1tX2fQzjjjEJaQLocS
zGSuiUPdrrP5tqeekNdyi+7RoFJCk6DvyzRDL7zfLteFtLBtgBRW3jF3QTlA0jhuhwZ1bYV78jaP
03tVr+lBUlzvoXfUnAbQMkU/jCCip/J9nGLzgg1o2msoq6eNbVrIt2u2Cx2GTab6szbq9HkXh/3I
sb1et1kfA7Q9RKebywLbeNonuKg2VneHUMz+ORkddDt6lWiB+l7qa4gJ7Pe5xrw9FDWi+No3Zrgk
Yy0fSMGbd9iP/rawRb8LPvrTiar1eVMvHXSWoFoskOxY0ZTWK/vBbWh41ZO2h3YT4WD89NqNsJEP
zRLuWKaT0kGmqaIjewq9jdO01p0w8FdZld3morSO23d4wzOtfFKPcwnCWHMtGWj0Yokk3nSACZ/j
mubnfhvXPRRruW+GbdjlfTvkZaLUxMpODfwct2o7Oj4/MmL6EnBvcx2DTqF6ja06xUsNMDD0ZD23
3Zjtsjj5C7JumxYNRGyJE5AcRd1P+DLGpRbTomshfeFKOatfkoTGw4YR1B05r/ldbILqQFRLkvuR
pOi8bsN4OWBf+LLfunEP9XUrC2r8e+gCmRKO6AOp74ce1KCWlcPCKCBSHYUDLbmyUdVAhwJI3kuR
XQbahN32qIvGRUKzJgfslgMcOviGyIdMAQfQhjdSDBmtSwys5aA6gGXAhwAV5iDnS9XCqBrVflaa
nYfO6NdTgCZTU/N67yl2F9CFOoVGC6kKR8IxAUFrzyWIlEnAjRXpBiJxiHMNDASIhUgymr+TU1/v
Z+iVna8EcswyTdlb1mbTMQ0Oagd1tpJZ4X5RMb00DVn3FArLhXVtrFQxrOcZGe2e9WE5R1t/FQlC
t10+NqekNcXR8o29oSq8dNBC27N6hFaWah97iiytqz5xzz1AryOoV+0eup/u4EE9LGlSkzu1MXXg
NEx3iPRvRmNzaKECsh/D0OwTO0LCWVwD+3FwVYAWrQCuNdxK2bSnOfRzSxcMkIW2CZd9bxkYaa7X
auC5L+eFuyP82Va6A/V3OgudTUSs7fJmnOO7nqv2PDeanilpKWxy9zYuWgEq3NIDbz0oWQzP21zh
pUiriLdu39CJPY+LRedK69s4IeRE52t6RAaCOGuyO8NZ98Jp4oTsiHkD6fedK/L+ILVdSkIB2ySI
VX0/zCWNDO9HGu4hwNZTOOS77ehK/O3qu6LyLdh6wLXbL7Q216ApqXKcnL0goyIVgIGhTJbujhQ5
qyQm61ke7VSmwyP/tYT80mKZig0tCoSnIpTp6oiwE3QKR5CAboslgZ4YrQVmkMCE7PPm3LVtchob
vJ2u27LuwtrlQDkyO5ems/XlPLupLZFt6j3b8vEMtdPWiAEEbug1gzQhxmJoyzzK+7RYugvWzebo
Ap13uOX9HbB8VEqAGY9hPVugRtgLaLDe4KaTN9Kz5C56TA4bnEA/j2lo4WbsRpFALi3bengZQBu8
5+Pc3WgPPBEYKlBkvllfQmsseRsTa/ZNW0gR0qjuuqI2Jfzl6HhHwvoedDo5i6wzE0gJvR+F19RW
uZwdGGtIzVUL4vUN3LTctltXnEJybY6bsu4lkN3p7crW9Lqu+/zckA7vXCLtVVC0OVs9gJB2hG4Z
ZAd7CG4ZL4vZ+XPcLK8J8ILX3Gv1jkEvQqAFFTvYmkU5QYnZSRrasw1v5Mb78YVH8QYNhoh5apZz
6PD094ZO2xmUmfEU1GvyVo/O7VrNuys5+eVVB5vldTdhDpRjAFSn1DieAzh41fv/S96Z7FjOY9v5
XTzXhcRO1FTNaeNE32TmhIjsJFEtJYoS9fR3RVUZrmsbNjz25Ad+ICPyHInc3HutbzGjqKj53N46
jbI7YY7+hA967KTXedkG5uZi5o6DF+VV7Ntw6kMM2r2swATEsS98x5+6TbPDltgGsADxh1K1/DBD
R/6GCWW7bS4SQ0pnOh0t6vBlDKW/WVgDO6iEbIebfQCwEWb1pocssdV1EwG7s2oqz0szQu0YFpmr
VkFkLanKkz66h6uoiire30bam8L2JUGVgpxQT/YBBXv9s0/CYpQox/5Yl1Se6Vgv2cgSaJ6MR+d4
s4+sXaJjTJh7r6u6K6Lx61ARyZZrZeeilos5qq4fXmFNPGlqo6zqSXkmHj1yNc0yA4bWHeqRJMXY
qOiWRJNJhxVzfRCGy+MUx6ZJteY1RjQPfbeKJmFSW5rpLJe2PfqE3scD/9qyI7ZxFH6aUJWnUgLF
gB9UpUQ7cdJTPZ12eHd5a5g8LdXWn3GeL9dhm/3TnsT1k5LNdDXBjtkzohMajYpf8OX7SzfDouF0
NGg8ySsfZ1ok4XKpI+AM8xAur4nt20yudfC6z3P3HIbbksumUikvDfuxNn7Peujaed2r4BowMsep
DEV9MrIsH+ZWueMUj78n+MhXFfS+iPgYw3uc6Z8mpjRXACdUKiAQXtpuWm1ao2nLh7gqC4iWyWHD
XryyfV7RbS7sG5H7+NnuJk4OEkpjDt1mPnotzOM0jfoeZde5tI+bABpDzcpTXDZtUYI9+hnGOwcP
E/Ci571Ae2MBydRr36XGT+4SoomGfzPoPPTiy4Rf+0sbzssH9Pkxo+hDHufKRMc26qdjGHP1jiNZ
FQEVzaemai7UvnbpEMchevlBX0O5RScXqj0PamlTI2k/oE2uYIeOFgMj79u7qg7dla0iPELNirJ9
2YPLGunb6JkD/SXUQzLt65f91Y9pWLb7Hy6asM5qhec77xvLzVJ+h5ZSHuZdu6KNoNilo026xxoE
gE7hBvFCz5PPBeWfUzVGd3JN6oPZRszQw05lESXYt7U2/TevI38Lx6U5kSkMMqeNfeRbX9+877FT
tx4WWu/7Axsrhr6Zux+eVT5JAU3JlFjpH7Z4Jx8WhMyhJ9XwymqMiekE4OnWxgks9rbmD8ZTf8QB
QtJocd1v0VKiUtt1NDfz3nzvZbA9z1r+VjHZ7+DjrWdSQZZJR0mWY9yV8lC3fiyIrDmYBRrfxGRk
7pPEHYK+WwtRBnKCnrMaEAuql4WmQfAEzRQ6GBHrE9e+fqkcNB+ozvwYWrbf26oXdaa7cM9HQfd0
m8vwaZ12ew1IKJ+rZd/uYAuOsF/olq4mxumcOLAzQdnEB9vjNEyASGUCc/sBXEaSdWJQaaK1+DHZ
zeazjqcDafYmW5ShOPkIncpU9OAR5tapHOr8cmykXd+iGmgVjFAakFTJReXTUqknEWBUD2wF73ZI
vmTOhicRziQayN9DgPr3pe1Cm4CgI86hAq+RrwqqqweUMWUU7ETueMQLseHoggy/mdMst3rLsX3b
QuoQ3kyJsXYnnT2XuioxHFVTQb5Mo4OP3fwTts5X/7wt0Wcw2+pV+IbpFCfN+lbNGGcZGeRR+K29
mihE58fHQads2tBFGwHxR208RKfQjUARjP9cy5YAwkK/STxYrjmQ24tcwrbo2N7+GQLrfod1xPAx
4ugHbikIvnaNe2JiTO4cNnGEwR02nRQVfy8HTOq6YvQhNLG7gSoqz0IEkMcXBsE4Cucga9ROj3qp
pkM5g6boh/lJtkN8YFidmFP5llIxVHBxyY9OqDobazQdrgz7j9ltW1oD+Mo6s8nMGvAXLMR8QusW
MiP93Wi9ntDa/pH1chfoeYTx6n7Jabmv8cLBe8VT9LjTkaVaRDDVm3U/VLoJ0wq6Ww7VmVwasU8H
4CpDir4A7JFfwHLhYdSLfGcbCvqGwxU9y/jE6uEygnbJqjZ4IiNAPTSvrw4ATu+3n2UJKHGg6Jz2
nX/vtPldVk0DsUJG6ED0eCCMdA8epmm6MjxxtBEmZRAzaxi69iWYEwXOYZBttqqG3NZAl4dgsBh5
RYO5SnTjX9tG7ceu6xPhKJqCQhavFog6rqvqLBjqGmN/T6c49Tz69AblAoM5P6Jsv2wMegQVk84h
pt12a9AHhnMYnLe5eQLw0mDysRIrOfw29eX2bipq8ykU4kswrzIxQemYgr1+nNZqvCs5VzchqShM
xJ6hob+ZMooOYxC8cc/5vZLmxtdxh91Y1nlSb/Ix0PI6ADu7h2wjsdIwi26LuzXx3P6yDAVxicet
iDUUBV72GIMUIKexxERKfBCmbFtdYbe2AwjQyB9RtKGxIgk6t2GYz1uzzT+oI3CTFSEYtXkZn+nc
v9BmEtfdN/M5nMx6YBj2TmofAkgonhxgmSSPoozaq4gB+0RVEz/0PFlzdFjzc8iXIFWjXp8Hhk25
7jJKK1bad6WbJsUo1H6szVeRZc3aZF20Ql3jXUQzVZdNndYBNrEhZD6FvtPpNqr1CIbB7+lSujKt
K/ZDglBMB8/xFwJfS03UBz9nSAJPIg6mfO2wgJcEMtoQjvNjybr9OJde36Ti62sZJcFxCam4nxWt
oaJ5QQ8AR/5Rz6tTaRL9uMpqKTrQpSeN8fgVRtRwHCHYXSyN65NNgHPCQOPnLoIYrIbmbhXw0jcJ
RZoNe5dFYafupnbdL4tDM9nja/3ZZfwX5k2V6lbFcwqnqYJAWybFFgT6eRsq1DW9iENQr+qt8z2U
Wm1mvIOqBRACXOU1Jj42GYNjfp1bajFLOOwE56Mtm8cI9VgxfnMt9yEOunUxabdrnzdbFGbokAVN
mR4FertgSgnMmhtMMIguXS/v24aTshjrWWTgUb7Hlg7w221Js022IpU4VQq2QUUKQRgcxbzEjyGV
KA5CYrZTZaLzvh9v/TRDiwuXe0aaF8UH9chnFV0hSKgYypntTk0z1PfQdUEbm6V+taO3h6mNdxSx
oG4KKo0r4gXqekr7+rV29mVRbfcw1Im9xxdBfzRHCr12C3yrKTnUzQ5GPU59PxwdCNg0se1wc+PI
Tw3pMMHDp7pJ1/WPiZXsk1QBFE9IHtuzZvWeOisNwNzVnYJFxXdwXTp0gAuFMptUPwO/fPaNAYZA
aDW9Q5jSZZaApHywAmgpJ7O7jCOOwjQZOTy5wfenZgfTh7kpyXdgYPlEODASiL9pG636aVIOYFCJ
TugkDXkaxmj9Zbp+vfcuCaCeTd8SgmEkDbkxkN3nn3sVr2eMdx5iJJoksGRPRsD3HflwIxzdPshW
94il3i4ZhlW/FWSv1vXJ4S+CeDNN3VQXu173BCxuR4IGh58axyeYyt2zNiX6/6Rh9BWDvWB3fTeI
D69jNYE1LF0/ZDOOzSgz4H/qjJDd2l+dXaCoBGSFByO5jt1hjxPLv/Vm6eHJ+omZk67bEQMWm6K5
4EtNfkVdk8CktUS5R+Yi9IWVIs8Tk0DDli5eQWIP0ToeNu62LktqbsFtzf2qD6RdICathD7P1rTD
YQ7s8DZMOOG/cGaTb5vvH+HE9YdhE+UlgA1WnmuDoHhWbbPwua8q+WNhQQfMxK/4/35ZsWAEmumv
F/2xgB6/TXsgL1DHlieUTOgLkSQiDToCTCk07Uvg5+pXzJMn8F7xTw9zqCDVGmVTLx8B0kOH7GvZ
5jO8jue6E3TFJlD+Lhr2EV54NNPXgJB+PgBeteexndhyx1s1/Bl6tj6FjmPXg96N1nOgYv40NSX7
VlcrDc+LHvWTxgDbQPRZB3AqraxksSeDu2erq/ZLCIEpeW2YnKDqVKgNn5QFjc3WRc1zwZJ+XzKh
YSug/mJ8bTcwXIcFClqFo5s14/1c2QCKlO6Wl9jsXBx0zEL3BlRtCs6tZWX1ywZswZAWYPXwofMY
UXDRFHEl0yfB8Fx3StyD82V9bBRas1Pk5v67x+F1ACilMUVb3h750OsaYMAChrKpawflNHCvtQj4
AQ+MXIG9TnlTrdD8WvKbrSjoXyWRT8l6wNxnTjIw/J5jVDhvdl1+ouVtsp1OXy7z3OZsbWxOcDZg
6G6mwwx37zjsa3jqDdtvQ61ZNhHWZaGj/m+Cg+ClI8kEWg0Dy5vkMXtq0FT/CsXOXvd1lR+hUUOR
BDX4yrWBk6t6Vt0tQJsvI/zqXwMf7cHr3qFyLXQ9egOrFtY7R9hibs0dAuwSqpeB8ptKSM23GBz1
bzeb7uQMzKlmnT+YW1BMqbnwwXQVLLrZvNoNbNrWjttfqJ5hPs9f7dVKyPdh2D7LcR6utYiiv4Hm
9lw10j16VUHnqUt0u6jQYdZUaDaJtpCEp1VcQuUkAhHYsqtD19thFWVycsOT9xs5VYEYbqbcsISD
zUeg1GyfiwjYAkFncKuxK89dHH20W0V+GEGin1pg/TTBUL1uzov7ZGLJaUzgpZheCaQqvDrFu25e
48Yh0jAuL2i7SZl6IGBHMAl4xfUubyxI4GItzssrrak8YfXHL0tvwzdRwpKUwyI+ht7jmK17OuRL
MLYIujgwDLUZZIYSFd6DmqFgfgf3Ice5eS2naruFZAPo9SWF42KwN1Qk8mpNX12WDv5s5i1mVtKY
GJ4h7RtMOgmBKWNXABuQp3fBh7cmWS7hGscvQbvwzLv9WZnw9+bLtUxtDdEB/Ox06cN9wYgGdK1R
dYSEh1f5Dokiw97tQYVAiDNw3dIwCq8zZNG8kbE8zaGozk3LQ0zc1IjDjuKVbSi6782q9oONh1+I
nKBkoDgCc3SCPNcWRLxgkGp8TOMDqOUd0HuyfG26pr03A2AAIarxDBAS2wsoqkS1pAL+S1XdpsiQ
AsLSz4mWAm2oHqKsldOWldbB3PUMtk7H5xO2FznBquZZ99XEt1iIDwvZ5bOXKimqcX4qmaBPDV2W
96pt67922CKZAUeafiduIzc7muHnZnb6sqIEpAFNolfXW/cXnML21yRDfOoCTb4svmdGEX8YQ7Xd
IXj6ESYleS5J9Kjjhb/ViSpwKoRo/2h7blTysxyqMpPEjNcan6E+9sE0PsCKMkgXgT+hAThlte7k
WQO6fdza7Zdvqk8XU4huLUn60942r4KJ4eDobB6hW7r1MIIifFVzdFfKHaYvG4VCIGNbxtSwgR6+
VNg0iGGx1jg/TxPpZVYhiQM3eIMXsG0rwAdG0YHQobo2pf4mq6qKMiAi9r0B/JiFrOGvWBoe5zZr
klQKcWpKVAzjDD6S2+O7BfwYRD9ODrLfWQH6JSnCcB+m1HU0wn5KmrIgmMpvCUvoo+n0Udp5yj0N
10+s+iDf0aG9IGbQFDYBcVKt+FlZqfXEB7Qf0WLZ5wbP4CTojP7KbRFJY1jmL2XQVC+witZXDo3+
XM/KP0/WoUMwjQY5wwbkmFzdk48BVsJJt8m3cFbiEquEXafBsTRoyuoP1A/osVUXNFGGQ6iHuTKs
vPo9sA4UJ1Devb+TjqmjbabzEGHP3u14GA9bUO7zHSgcccClgb45zF+YdN/UOgvgs+ZYZbCr5t28
YLWo79YOIHErW9GHaREWch4jMO4DWglMPu1ySnYSnyODhEUTMHEKxK6zkWp7J0S91O+d9dUl3Ms2
jyWyYc1YzsWcEH6jSGrd+shxdZxgtyCHZsI+uiCgULEaDfWKsIFumFNQnOD/5I6EwXbZDciNAxyS
/iREvN+1RIeA6oNtcge7C1p/18hoAeJZgq1ej7avI/sXOL8QqYpAN6Wrb41+Eq4k9iZmw1/jAVRe
zqp9QWbFYagJ39kqlXyKYl/Su0DgUDxVMHddXSRdiNwYZKvEb5eh3HjwutKay9vSgDq6so4ql9Og
JbKYmqqzP60nLHgAS9aWT7By17WwhjH7y7MEYcAD2Leg+7YHRukpjWTSA3iCxqnDHqmjPo2rz2QE
Ov23CtZAFTB94cO2zX7i6GAvCzd7l/oRsgZzpstFMO/3Pdn2LJR6y2qIyy/QYxDyiYAWXtup9/ch
9vypkvNUnb3qEpPbCPTMloxlEZkuPqiFN7mrwyRfQqZeLCGnXqzQFMHh8Ki507DK/0JLmn7EwtNP
HvA2hnhGRJP32m9/oFD43/u4RheLKzM+XURtfFm7YWwfB49h69AHTrPLNhisOT9z8nusqyAbhyQs
YpBRsGyUBcypmiBEFnD1f0WFcWljTKFc+26i6czqVRaAaFo0yeQL1V4oNJM0kEP9Z9hhP50b2wNP
aXC+/aUh2c8BupFTwiz+LPKhQIqH2Hwd7MkG8CtHFC7ZjjLGzHcQsUDiS3pSIqqBWVZVJ44giXtg
bTD3eTu7OiKHDVovqVPXli3/qKd5Zwp0Ah+b3yBBK0hscEGFdx9BsPZsgkwLlnN6QL+o0SXyliDT
ZreE2IIZHzQ/rUUW8IRZsub6IKVdnhkZQ6oBG4a89RmokRIGQLUoMHJFjOuvjr7c2o94IrPM7fiV
1otjtd5D4F5nRLX6bvTPFZ1sJlT5A7aC+94Pe6zztVTgDGgCTcnnUaxgOxeDZ135gVLZNh/zjFEs
DNncIt/lpy5H1EwNp9UlEVSGPogtoI12KHGCBpSWtnBywMPRazs1ryCKqNWpHpULHv/bF5f8r8jy
/9eItsClMf8HRPu/3GLzD0D76wf+CWgHUvxHTCIqhJSEQoWLcO/ePwntACPSf+CqGpzVoKPlP2jr
/x6SRn4adDbUxhh2LG4IDfEL/8VoIz8NOpth9YL4pgw5n/8XRhsJ7X+LSPMwxl0JFFcWCYE7KiB5
A0b/94j0RF1U9ziabhXcgzgHo+WjBwCvDfmFnYUJrwVYwq42Jjw4qBZ5kPd/e1b/WjX/ntKOQKj/
108AypyyOBa4nxDCAMU3/fdPUK91WzV2dHfDbAzJiZtE8sJKGi1nz5NqvGyeEv6opmnDvtF6Ewx+
ErVDl5XRVMJFEXOHxMc/EwcIACAp/7/7XF/h8P8RHseTwW2JBDQ87jQDwv6/fC6CS56+Cm90R6Cf
zbkcBNrjqZYrehrdlC6tNFzG+3mjbD403ZZUORxBDxUDBUg/Gt80a8ZYFcSYXeYlKv4vz42T/+kT
RlhSEQIAESeCJeE/4ft/i7fP9bipIRjdcR4CPxRlMPu/gA68O9EyYbywoxr6TCfdnk0oJ4VuHbt2
bax4oUbjH2hs0Uk1LDn70ePsN0ykXT3IK7QNUsBQXTN4HAKOt3WXFgfnh4GqdzJhIJ5BiYKgmPqo
oIu937iqXpyKV8hdAGUNhBroIXXDLiGMSRv8cW07Z/Nklr+Ii00/x2V2B3AN7bmiO7+f+u5nt4zB
kYeNvUXbCCeWh1OWEBWd2l0C7yCGyOvURPYowWq+BhuXDzg9+6wrkVTdRij+SJN3dxOOrbwOQnRz
uockUAakz7DG33DbwPRcxQRHmoPzPyxcX0Q/lEcw0G8Iyu9PbiXIcaK7zF20oCVLZnEqMWB/jov9
G6NxCaGtNyZLVpxk4Nb3vBO2OSbJBhgPmnmCaDOih33Fxnv7JfxBikO7Mo7RyVINfo6H47sCSVoQ
sTUyncZ++pyahRyV5/Gh52p4LQ1A3j1UyHxyGf2UK9LbKUBG+OxD6W+MN4+gieMnjhMotcJGTxLZ
x2c3hJgjNN8yqXkCVT+mYAGh/fZPFBwhTkkdOdjhPpwzWKQhgr/AVX9wheBzhjHc3BE0VRcELveM
V8oeOU7P4yLGFwQB6GWoxFYMzCCgPxiVVRX+WL9AbCpEkNDgShC3uNOQR15hRlffNVK0KkerpB8a
68VLJBV9CMrKvXfIRwHFdUlhlia4GsGCdKulTzKfsGhKTSejozOmKoK2swMywCEDre68/tVs/Eqi
uZ1FLuOw1MkhDozm3YspAyyu+41tYEwG5X/xaOTZJkCutNoDdILjcHUJi7+5Nai/zPtOY6gPlq9h
NbanIZzeSRm2vymMjfMIWP+oKbz7SrTu3sQg6EZobGEMYmgJzW3xm/1KjPD+zbO9zvcEb8ixPT60
pCZZhw7joJe4SSHOu2xa/X5jagDEziJXRIRgph959QLr6E4T3mY+Hn4LA09xRfAiGn33EvHqwyOL
lzZS20M80TWFfB1+j2p5dLyjGS6tGO98uYQZq5cHNbj1SIZ9g9bd6NOG+bcAztpkUaA8Vh2T68FF
wZwBFdnvV2Rtj4To8US6cXjsqZ9BrqvuHp1N+VirEtRfSU0xGVywEIwiWLI5diBT93WCWm6TCPty
JM6ViPN2akpj344uU3By/wCyIDwbFgxzdbS1t6iyurnKam3bbxVI5uB77TysEJvIlbdIF8a6uo3J
2OvfkdLRX4M3R953mEzPcKO5yNfeWHsvNRHiI0GkVL1PMIvR2NR7resLEjik+SsH55YsIH4WLyLm
4e9JAjdAdV6m/dExWW5HUss5BB86RyDJhpD6ax+I5SvSJq1j561i+FSz17TY1vDLhg+2FfONnN1U
H5CsXiqUfAwf+bwA64UjPJDqvIKAkNngO/wGR+HHpIGvmxtaSwZkZxsXeVdCAwGFD6e9ucDVAGKa
Dc02THdbBL79Hv0gZ6yAWtPiFIsm1JV3UNsbArGKxGHah/CBcEtEh3GMoY6KDHr1yu742PLmBsXA
7I8sNH7JSbDu6s/usT9u3dhAxJ9czS+jn/e3PsESKzMdTTitBG4JmQ+xqRX/tpkIzwa0c+igYbf2
AoRuBJoE8jJExR13iiscunTze7urA41s7J67zuAykKUS4/4Id1yK1w4JgrYAc7+CA8DqRMjcrBIi
EF6sIhJbmu39n35vqy43uPVluJK5xmgTJm4sAZQGSP1C5gnxhqoi7pENng4QFMHRWijahx5M/zNF
b6LrO8yenoksaA2k2FvUQvItr3zpcKkMcuqQfTKOKo+IkqcrzF+8YQOmgXyhg3U4OAQAAI7SsOhl
qLfcmaYZRbpX+0z6PGrC+HfSaVlBeIp8DNZyc9YHMA1nFx9BxLQHoFklGnTmWLMcORRZiQ67kgOE
6qgpLwm8XPaebHCC/sCvwGsJZDi6OW+rSuO0XPGf7YhuUEtTlIOt9R3p+2b5YUHK1Sh+A0DRr+NJ
DewPA5E/UsRlFLc012hSyr9xRKfxacclF/sZRZLNz6VCwYQ+azbUsWos67fRklncOziBeFIVArnq
ez/5HiULg0mtng3ieB6QhzAti9MVPQ7MqdZXRv+t4e9joK3aHupr1incAWHzYfbEmBTU06JfAwCQ
H3GpoyJAcD5tZWLcER6vOZdTq+ZsMYrdW8q3H7yf1VsEx+aCMLPI1hphf4lMxXuCrWzmsj7j6/UH
jF4gLhIgOEhsNFfB1NoezBJ6EN7dYGHabJ/G2SqFH1AfldTyFthOZSvzWGdknM8AMwJQ7QqJbIJQ
/rDhrh7BYOus9RY+wfHTOQLl8UMdOwrTJBEQfSqeV8ZE6RRLwVOVxEthdvcl2fLk4pHIKMak3Cmg
DxQWOWxNvrvQts8cmdhcBvtC0gCdIS6qSXR7qaRsMd9yM9xiXrbNOdlZeCa7U6cal/mcaOSqQner
OsCveI98V8epSMoZNyMACAuRG7u6bfIXhqThFfDkmuKdtFfcFxJj0sazrsZBIGvfj/wnKcf2SLXi
iMMvO9TwpT/bXpqnAdwN2NPBn6e9not+1n8YXLZnU/IedmC85MOuliyChfo8aPw6MPDxG4ehIrOe
yfFuCvueIg45xpgUpwRdAuUlDrw9ypDWj1zGg8W97es4dUUNaRNnnqOVz+D1urCY7Br9RUpd3mnP
6DtRLSNI8g0tNKLAwKcKdX1YcDslLqXh02SKqlL8vYkIYm4x7Ef5nU1Jqe8RdgNxIlF8Pdb8rNEC
zlWV91z2JB17iRy6Jwucwh3tAaSndhlfahzWl7KsyU9aDurawCg5I1ox4EqfpHRHOuKaqlRy4k+N
LX2QT0OCe3s0kiyXrbTrx2Cn4dHyCQ0Vvr18tiAiceaLuHntOz1suS8d+agJlW91rLcL4L/h2daK
nqst7Mac+Q0AAHD9Op1wk0exN25rsrrm7BCKcRSFd6tV2cIa9dsuPnnnUW1kJpYRBt4SePwc5q2k
BwGxgWwyX5dvtIu2J/xiWabGhTVsM8uWbNtiGx2WaSkvXYKQ00gpzi34urCKST2BcGTLuNwhKDL9
cLJuXqJ2U4CVzLJ/QAkQOFDGVh/iYQN7KGEmzSlMeLNmoFlxI06DbX9BFG9+s6uZn1DQYShEIVI1
06bak13WEVYi7pqAc+RWxF61oToNcKlOxnwolkPS+e1WUlHOJ53AYcXz9UiyJFvDwTp43V6Jx70l
UbVvn52L4wK3ZkUvbpkTXMW0I9zWcOBuE9zzSZWwMVVXvyJR+wmOkJ3wBbnLhnmiH3i0hud+H+ec
DHUU5+GegAkglT+WuGHkajA3HalYytzQGD71NrWVu0/QHyJLEq5vogZzi3Ks1reN9vYitWnuGlDk
N1xrcAuMt79WY8GgtEY+EFfZQ4g85okB2+5SusbT0dflBf+sh8bI1zCSJY2e7vZQY4nNZMZMFdrg
NOKGnwc+7MGnxKCyZW2w77+wWUmXh1T039vaj5+c9esR0c/fBGRjja+zyKUIdsoWtCvrf1J3Zstx
I1uW/ZX+AVyDOxxw4KUfIhAT51Gk+AIjKQrzPOPra0HK6pKYdTM7H8qs227aTVlKFCIwOI7vs/c6
bK5iD7d8zHYsb2ju+QKece0mzhmZzchHoheHpM2WwzyIhv1V0V7KLmtWJ+Zb36Wju59cxELDHsS9
k1bSH/I8OtKzr3bFbH/YE10smjXnIeGhfT0G3q0ZSPOhYw9wZlLFbiGxjJhqQlqGbolvzVmISg6J
fsa00F4ZycCqg3vtUKoU5VxVIDHMoTrkqrV3IieJkbldvTVUfSFcIal+2hqE0dhuu1Lyo6mTnZVj
wDNSF+KrGhNzX6nQPBECxrIZox4OLq2XAM146w6AHvaWTUW18IH2bpzTUDLT98bSuMQyw9sNA9HH
RHQzgmiQ+TNEI/QLegS5F3b16o8d3+dRPVaqSc/Sll44Qe2QXtFyh1tRf2ePVd4P7COvyIaa7W7G
C1fsRhcSRKAokH237atr2ZqFvpxzni56/KF7HuWTGccwT1xgIAZ4K2tj4Je+iQu0Z6IEnntwhyBO
jkmhkwG/Yxe8UPsI3+082CgzNgN8fPJ5bur2UMaVAwgsBD50IUT6xZ0yC4kvoytYBPadmdojqC4v
g4Umv/akx+5GOnNY2LANFFU9ns2LhwOj0SRUnLnbBtQJ95CRhi3B78KPJ0FJZ1vuU+007ra1MuM6
TuSXpBPySOZnISWZRY5feNllT7xn7zadPq/x4Plkm/N3ljKIHpExPZV9NRBzGXV2WgrW6xkDWbot
8OftMneYrjCKzBc829nGGpR3MdWRc5YEKKku/fqUbch2MvB3FEi+PhyDHgSHpN1hhhRl3CewXmSd
nvJyojsus/g+8arhCjeEWWG+nSUCus5fVG1Uz1UNRkuZrrUVVV4fCY4Zr8XAFamWDCILtXR6dNdE
NwrSMm8xkYvvzai67aJ1tquUCncZMh0tjwZilUgRsFfmW8suj5Vxp8pi4GaM8m2blk9R16Q3Ms2a
O2ftrkcWInlkzHQDCiO99GJqM5No/7Gqhm+xStF3h7p1Srz+sbWpdFq9IPIq3CugrnArLijR/dTX
O6rhV5u/FnLHHBNONsWNaMkYB+u71qxle26p2sVML9WVTbfrth1kUmyWXMvjEAXneRGqelsumd6y
q4mszZQI69DhQpt2NgXgfZS4xXVPIvzVyzoewHgxv0cIGlT2AdvVcapCX+YmuUyTNE/pDFJuJ2rC
i0JJDEiE880tbVrnrApMggmLNx5CZZwGk2YsOQFzT+edzj5emEVt2KJ3H71r2etucvCLaSgPWYnN
b1E4Z9vUlK8LWgx4FHzTPvU+J8xt9R5lHgf1HH9kCjRVmOLvBBp0pxaieGLUuBmDPDvihhNbUaft
Yayb5ISJpiaKSqd407RivqC3IwR1tG0/mbLubqdBD0gits1H0OdsaW1IcfP06rRtsRf2kKvdZDUL
uyhdfc1xPt249Wxjy6ThOOGxwXLpM8ip38xdmr1kSza2X+eZp5zqCHOyKFK+WNGU6t3Lw+mDl+Ww
jbmwF+1gJL5F3wQf/jir+17FWDi1a5YXmaFHVkzZE/+03HD0Y5qU8TmSURBeBI4b+G2KcvRmjiH5
EovFrvfZdtlPjPoaH7PUwiop2Lx4RuFtEuF09UXPjd13T5MjhpH8WKwGadUw6oTbVZiwp5gk1ERp
OI2Xs4jEUzJIb2NW6qnhTXtpNmn+gVZCyQFcbFA3aSfqiUwVIKi0xAFt8dnOhh97mCZCGbjC9sVe
MhpwFx5QYDoHTODk8WoACTid1zLmd2VVVcVlnUJt2CxzwH/BJhQUBnWjTZtwU5H0H+D/lKZ3tfQ6
Xvyixn79EHqdusw6o3AuqxGn6EtfWDK9XMZxDnYBDh/t69jsikORuQZP4FK7/NQM8cc4RHGdehde
zQW/m6U1IRQXZp5wTfhg7BHiyorUofqxfWbhDqZ3kkJp122CwK6DxyZ1WmsvuoUP646hm3/E5PiX
Ow1mC1GvwqmJg8QBYnNY+ryJzt0lXJLzUC2DvrGMTjY4iKM4ndEGJFyyrRL1zBYKJFvNYghOU4cn
d46JwTGjQV8R+2UfvyR2EL8sYHmQNIOFzWNPgF5Hm5LYhXvWQQibrqXVsvFPtWnJ87oSExZOEpB4
sGjTEZX0qzok6uB6ARnRcTEqc19q1aKCpNTSJ9iCc37uGqHR7EAjaHXsWWlMDBxBOD3B9ivclUNY
tOWuJr+lDq7oZHegNEUsgC9oitMcu2wYgER0XrhR9pzjrcKA7yvtqfRyLKYy+W7ETcUmaKBCP1Wi
qMV+6U0HVyIaczd/X4TbLOVGg5h0vmvbSspkO0GIcK6EiFBmLOgM7d4yGv4/8AZnuCM/KdmXQk5A
aHcC1cYXWQS/5Rw7LMcuNKXtM4txIm+ohRLsmng6bmWZidc0shwbjye7tYY9vEXHMQ7ZGvPkVExl
C9ZaxnTmXR13wyrsNjZ9dcsznO/0HsXwMMJD4dJlg2vyL207681izwp/c2eLkuIp1wG7kSoIcxwp
lJgPeC/pPgfT7FYbvYzJmWwjrfYN3WNQFw356Nsevme5r4NKFnvK5DnBNyphQRgYUIqbJEn4nlFb
pgiLi0xI/WdxKJ6DRHfztGlJ1kfUceO44FjFMcMrcPSwDVjawBtKq+WyoP9fk2tVi7yNFDk4uIoN
/YqAjjwyl+vtAQDkGC1MIGNbxA7vXDT9BHUiA5G7ifDWpRiwgZbugo6KYB9bzpib2zwpAn+Efhht
x7qitmLhm+qzYlD8lCJZTeYk16Z91o7u4p7ZQV9EJyqeYVh2sRNzg6ofl7Wxpkbc41rE7V4P2qlP
QWObQBZTY1gujDZzhk2ZV92wn/scdCMstLG4GtsaD1sy9cY5N5cB6bVR5WnhiM2dSkRavXqtMAx/
JoN7QMhOqjO2mnI+V57bawLEwCyPmaQ9exetNlSfhdBefM8wh+SqXhzbQ1YQLTlZVXi+3eYV7WyK
fWpY4L/eBRujOiYAlQImqdCPkzO7kzHiLlC7p8HLMXeY2uGuRabpYPVOS9m+K9wRGdDGoX6be3u4
CXMu0XGWomm/eYCTUorSksvdh00++8y2kE86y3neyqpiMyWXsPpmcalf0YhSC1f1VBKynTy3xMhX
BkTiWRiC3fqEsURjldbHrFhvjQ748dvPh7NriM3zwRuvPprdosHN0ZQel2MBNWj2I0ciDJKdXtoz
mdDP32cUis6+a1ASaQpVhdylSZuciyEkXxlbFv63yAyn+cyZZRNeW2ZQ1ucJDE2SD1MCk3YDdRfk
BzWGcAfhFyMZ6sQpdbxLuHH1Xnce+F3SHcn5MHt1eNKmqL7rFiLTd6u0xYLyLAOHOAGeguJQGzCo
cekVef6smp5nPpZ10OzSJk8RTuFnwXHD58iXu5Fy4BJUmoTxQS55eBhlI0MfA3LnAgsK0xqbJS6y
+Ywdu8lzLFlxk+8J2k56xmvASS/twU3K2Wfc0QQxSOYo64ZdOcW+Srz5C8GH+ULOaTLWNCIa1k/w
kaxe4Iyou5NmrMNt6sGFObOXxKz3xA+MeSRPUsrgS6wjuz54hu0aAqGcSpt1Og/Gayh6YXztESYu
927icUfIroutw5QN9LMie+r7Fo9BavAdiCSnOCjjMsvO4NUZ2gc0khwXiSf4KHDCJye2G96jUkQL
oLvR3PNDF+fmpkjKJiKE39ZvhDjZdhOWF/ZeIIk9N9gwR1+lSSa3P98RRjJzkqc8ypId5lBxb8dO
GV5ykuzytsTFiGTBn+i+VOTRnaufK6bG0yceh8Yskz2m+hh/IDsLklcGZrDoYLQ9f6enXVsdVaTE
ugJjzz3KZVqSE46O7FQNEVTTube69pvTSLiAA288Vh8HAuhhpg57TFXjKt8ssvZrJbQ57DBJLkW/
1WU1ytXU3DtUylxkk5otBG99LHTHbSHmgJrYEH1Z3YxqTWVkczcZBzBFk3dtoHwGm7gMe/cls107
u1RT6rwjM9TzBZ5qpfyE1+LwQEVkD3chle9yE8jBGh502APpptQYTioxnOEiK0JzuWvIiA4PDp3+
HhmEOyk+BUYTqfekcGZT7GNArN25tSxz/cH7BKKqzynLiR+hXy/GFdYSUR3GJDPNo61AkLGx7KWy
PZ8tdIDFLhrC2nkPAO6lGxcbcnmBfwtGw7pMCfKJ5BVhS5eTNALTFx4NhfG8gOFDBNt2y9Uxn1v5
ALyWN/0L7G7CIsGIvXTc0BzwaBHEHhTRjUA2px5udFQM922TDdUtm4kZL7PobPcChxkE4yQhTHCs
gjz5mjazwE2b9m6zatgTXY5jAYNDXKE/5fWOnV5nnYU0TRHbm4S2xx81km2Sa9i7c+ioY0tejldX
apq64ynOc4hfZjp8E9hgkNYdERkrMmkOqpfGlp1CCxiH7DKE0ELirIIx5sdhz32GE5KLZibE+09I
F1V1NAwiDtvMhkl6v5jUNEcT4E53xHNofKHR1B5HuGmAfLqkSC6CwR7mchvCnpv28EnCD63pfb6y
ZzWK51BL800bMqnfTcgO7APHKXJ0R5gwmqgB6FlGq5col+GbN7Rj9Dx6Ux282nPAvREgb3rfabCQ
25thQgynBoKuby1Gild6jGhFnGPDtdLLNqSQJ0LlQPqZ0bOq1cjKtwMfZXSkElBQrmBZe9V+IUOQ
PmH6Cljo0wwQHOGjCMPd3nKVVLQPKbq+RVEMmmCDdch1tsB7aCnCQ2BH1YrVTbrkN1bNwEP6k4s3
HGY+8gjfxkqT5ZawEa/VMu6c9i0v+mbG5xCOpDYXulD9eVPJqjw2WF7E2mSJl4ulwaR2VaGUQ5WD
fY7lsxzZngWwRctufi7trMZEWRT2eJnXcEPuBsHL8Zg3grW5ZoeeXibe6Cxnw5AV5Icrs3P1tDVS
CFirObP0bojPKH21IrQkrRYqFgdRpBLrU99ZxnzOnqHvd6ZAE3nSthF7O2TgvG93WVKardz2o92g
FWZhHtRw1ZFeGpTT0glJLuKpMKprC7SA8C4NMHgR5PCMQrffLRyWfNlfezs+mXLW7bstqf2BmEnm
JKhPphybmrpxhmaCZkNS4r5Ts9c+FYmq0tcpsmnaERGlrF8yrtCzl3m8fv76AwgQkL+ZX9ZZlraU
2MNtR0icSPz+L9aS1ELAryy7uvhZt/1smloQCG9IXxIWnNKKDK1ILc7vIOE2Yf/ThfuGsbhvSBTZ
zZ2XSnc4D2WXL/uMVSS+gQcR2z9dZ//epmP+/kmFKZkx+4NXKYRjMe/h908qsCwqY5LifDFxNp9w
VFfBqc5chKyQtpjcRU5efJRl1N+yb0npKyBu28daTV38c3LUv/0s66F+cQwJ02Lqle1y4XAPrb/4
/aMUcRRMmSPGcxnoodvWIqcdSzFm8WSkxFS+xk7dcff+9bXCP/b5qJqv7TDsCREC/evTUQkcOvg6
u/OSEQmDD44MgNiaJueVySa2fqDjkpgbo1B0Hyln+O8zecnh7q8/xqc7hi/vcd+6XAK8UmyAPt0x
OdhGIi1jfQ78Xxpn+N6d/qTyBFR8XZVxefHXh1v/ut/PNZedYLMD30wx7XA9K7/coNZM2iFim3ou
IXGwye4r/Cn1hs1qNP2cfPdvL+vvDFOOgdmOZ8D1JBeWFVT+fqg6CB03VHI6SxOUc7/6eQpF5Fjn
uW6N/BH7klpOc1eyHP/1t/zToXn2tSthUjBBxeJfvx/acFRmeew7zhxDJPhfnXz0JTq+Q9pv4Yv+
LNHgQbCl/+sjf76cvJKpS/jm0uPxl86nu8ow55BWS1GdtSFt4W0NI7jd//S6RQ691Z/n+H/APHr4
KNfJfe1ntC+X8/+Qff/3Q5nzz+c/8v8i/dfDDvnvraU3ZfZafPvP+Vg/rKXrD/y0lq7j32CiMUrH
xEHpWJL15qezFIuokArbIsZTl8u4rkR/TN+x1b8Yj+VSFeO4tPg9Hpw/jKWKSa0mbUwAwKbCreqK
f2IsFb8vzOzYNO8waQrFuFFuI+fT8B2gHKIxKZK3xlIty85iN0QjjRiGselHHOMbFPaGiH6lXFg5
i7PDdMgEG9nLxvV/OWmco3Uy0K8e099v5h8fxTI5UzaDv8CwriNqf10sBpxrdcs8lm2f4aQLqYx2
fdOQ3Anl37y5/+5I6wP9y7KEPU7SXEOEy0GC7prQi1e1LLl2Ymn+zRP6351gS5BCd9kFszg562f5
5ViZFkTPcx5OEqreYaG23E4w2knEj9muiIben1XNWA+a7BsQJtPeQPH6+s/P7K+f4dOZXVTfJg4J
ri3DLeJri5LRz8N+uNNWN/3Nqf397frzIoqVJC0sKkfBbKjfvq6NbZOIAPcTNX9/UWqLoJbjpob0
C+UJA1gwm6Kfy9L/5dL/85hkxrBoo2uCxf709WxjSZUd8fUI5eM9MJDadtIAStEyneUKoCct0She
/mbV//HK/q+X28/DMsFdm2v5x4P06eXGlnXGFxSLbS6H8skVfX8BpH5Jdu0wOtDcANsRo9OFFL7t
Nh5IU+CO7BwaF3LLYoIms0Nli11uglCBgkZ4Co0yMQgaLsYN/s+wuq6aFI4AuzGjvrNUE6fbf35n
eELiolYuXLd12frt7kyLcsBjKraa1jD1fhqkx4SdkdwsU5A+//XBXL2+hD+dMgUzlmmk6xlDX/n9
cGi63gSBz9tGS4dKxfyQyduEQVTcKoH5fGP1UbVOtMoMEBgw6y5ArDEPpqtscmzxEoAjC40yGLfV
1CKQYV2sLgRZKcQV3ekaf09hsUHET1D4ddMxwSdZuumB7A6tJs57+ThMesofl1jFTG8IMVuBDqfd
j9KthoEedlV/h+/iMEFIuMSxozwluSuKobBpZcAgmIEOIBlXtiuPxhA0pY8vYah8s4d4e9Og5I/H
qnbHaMvQFJFtjSJdXopyqrJ9zqAyAtoucxq2uguNe6wS6q3P7ajaA0WjfdUStANrUI+jbwZAIwGh
Ge67AIOyTv8RjbFp3dq9E5O7Qp0wM2069q01Ql5Ne9Yxoq7fSfLsqQ8nJn3uzNq76XGfrHNUVPVo
Y1fUl+NAZtamK5QTHu1LhmZli370uipkiEecyWt21vVXTpNNcnOU/TdXWHre9yqMG1QpEF+bVof2
x6giGiWjGECyrcbxd0fN+okOmPNsiXVmBsRV2pB2t7y3MllghovSeobyvlw1yRh+iFmS7i8bzb1W
B8xUs9zSxSyxMKsGxkV326WTRAdbic8zZJSSSJkz3ydNUQIJW0rzfkEgCHcu1tp7N63cu0UPnKhs
kCh5U+IipbUyW44QBgDPSoDrPYoNxvTN7LYdXq1GU4MbniZ9yUnR704xBclhSQ1ioYkSsZ8QQL9Q
QZ2jE2SpN/jLbOrh2g5beVYnMaPScOdmd7wz6VA7GIs1DDqaLMuXKQjN4QAER0EhLACTnsXuIGnK
LzkGX6LSbvJYBI3UgNZV26P5jYRsy1JDxJOOtjYaFH51VIqEwEn1OalPKEBOtGHqVUMPDLITEayi
rCMPCz3NFnkFSQubAtp4GAD+wfi4ayDm3IamCXKt5U1TY/akKbUVgeVMfj6V2bsVpfG0w6sILKiJ
8JJsvHnoXhjc1dd79JcFf8eg7fmIRRVuQqIAzm6STnePFm+yGVF1jjEdQ0ZlDA0IaL2j0GlfM6px
cVGzccYvnUIoBCk4wvPxpHEV5pjKjjKqR4RJJ3TGy3SpGqwMspKYbAZYT8SOq87BFhRwK8C1ImGz
STztFef2aNvJY1kTBtl0OH6VXzhL7R3mdIJWF+h5NC4l2vP8NDGqCYZXVdv1viq6afpAxGHeGcxQ
/rfRenT67Sz1lL1JHjJFWwl7eqmKvP/SOkE0XEv0mejabEa6y9RmQNAg17Y+5usey2JtWE+22QUu
Yeu5bA5YIo2t2XF3RluzrwB2FB7EkA2+1qa74hbwnsxqrpwTirv2Nrqw02QrBYPhTtPUdJiZdcId
TOsKGq2O1H0hJJivXuO8YLlprJtBtoyMiVIT+1kXz23CFAXP6I9oH/a8G4TJCsKiiTD/ZGN4vdFV
OL4Ju18GaJUVHnrAQNAOX0rHIW7LlLo+LczLSA64FtC/UCTPAyuo9ZEIjTNgjh46khebqoGWLZi1
J7S6zlOjZ46ZB8gRxaUJY0sKxNLcHFDxYueBpHkPQ2TCPLFrCxu+MeFWOV5KbFv5YVQVN2FPRqn0
gyTsGT4lpu6BQIsbHZm+yNSnDAsM82f4y2C8wPR/IkS6EJibK7fcGh3hU9LPfXgogwkjmAKgKo/t
3LXlfU+fs+Q5Kpwvae8MDw7WzAtDNNElryGi5lOKgQJfowrPgW5M+yh1It8JMYdMZst5XYbqEXYT
xooIGwSqxGD744ImjIkzL14ZcRPsJxwNm3ks5jsgs+1j1M/lxcr5953RHb4E7Dt5nMPADzR1smy7
3WhMl1lUT1dJwngnFWTZpg6cZlesYKS2a5ZN1zKaoo0wKCg56o0RhNKPOmwHG3pN2QOJ4sHc2L0w
YXC3O1r06c6s6NKPydcwcUJfWetkqD7q7GMJLWxvNJ73nPaeAfcqhPKhZHykm3WRel6Ae6DTuzIy
/NjDQN3QrT+j0f0SEBPayWxsHnFCd3SAmxFGBYRJe2DmJIvJwBtXDTZ3Ad5axowN7T5Os2jf4fIJ
dP1ULxHRCFVN7ivoBxfvYpYDrO76U9oE2VcmBE7HsYRzh9SBY3uy3YMXZqwfWiwz1p7pvfAY5Eb4
4NiU0W62ahZ7uJ5bYO5Dtdf2lFwmE6yVmDT8edpW8NRAV7woWoGHvBxLj6SMDt6EN54KywiODK14
d8fKZvRdLl7qdDG23QzeGBp4esAOQLSGaLjJmKLyCYXeeQrapXqwWN9w0C7urTEv1i4fGGhl6f57
EuEPNbzovG3r9wmmDIJpdlsW9omZV8kBVflJC32zDoQ4ZDnvY4BmIKOzrNuFGA+Jt8+9B1CsIZmM
bZvJZI25B6Z9Rl/nQWaW2halqHAa1/V+TFpApSqwz+ZURgBKamsL8Bv7EVUA/F+lzOcgtrrGh7w5
H0QhrStUfgUMfV4SKD1jyogRMFhExuoXVdTRfSGHfu0sdtgxm2CiVavD6iZzZrqH9RCcqFkfLFuL
K8Rh3i2yLq5dR5w1sXfMEYkJWJRv0SivEi84k/BlNtid25PblQvBbTzbqhy3Xt9eRLIKt4H2jDW8
xAIyRiFwUgrdi2ooou/UhO6bXhbDBylMPMnBbWkaajlPFgdak9fLGaaJC7VO63CrCjypczny5uXF
eRFhfwC9oYKdysGmoA/f26N13Sf6w+z5ma6Y5RH7xJaM1Xco09iYi+66MgDmDwWBHDwZ28rI3zGn
N75aYCU1lrqOxnB4nuzWOKkluk0XBnRt6oTIkZQxFmTLHXLcMijyLfjAvNB+7+LD18wb6J3J3hT9
smU3Izdo+zvKveAU26ME8euS7Snm25LJrPsI/1vYDu69tUbyXWZsMBbgkEeYubzAvQyI2HS6eiXF
zi7FaO9JdZ8IxW/bMHrurOABhOCMOa05r0pT+lUUvuYJL7BV5dx0dXCVZ8bOiasay1AdnVdE2QyS
fRu08fcWvzwxDzAjGnXoEKXUw1aQuWxH8CJiM4l3Xiv5wwBwgkOYMAmHUx6vQFjdgeGcv5tZHPtR
MfttTzwxJhKYI5PKgChGS1aC9nfGMzm/KBPKWOQgtBted2HRGtowX4yJCixqTJILmT4I7/UR5CHj
TclrNIeisYbJNx3Y12NZO2D9J4YPcpd73TpLrksXnIxl8xziB+EvA3T5JnsI3rDH5/CWc50woyZt
WNx6Y7mNSWffz/FUPEWjA89SMwiQs5aHMH0gXpHXIDZofuguItmWOH2MoYJbrd5mYHvAbtCMgUML
8xqffjYyqDOnk3wSUUs0hmT+0j9jVFriA53S2jtVi+6umJIaqL0IVHmTmk3FZNvAs4652UZnklcs
WzkMUKvZXE4nM828o8EQWjg/S59w57SMj9woL7LeQuFk8JXNDFN6YlnNd05jpnkHFDBzwHt+a2aX
VCAsPAXar2byABNj1Rhh7+70C9ELPPyMULKHUyU9QTMS2hWGdTN4SEwmZRBr0fIOIxNsMQt58srs
5jb1G6KHr2IsxHIfIDbhcWttxpQoAaNhw7dMgl3VSMCelmd2ow+yntJW2kuJaYb0dMt4m8r8wt72
vsqr0N16qDTxxhxrkMjMecQ/y+6VX+MS88SmYujv9yoQxDr7VoWTX7VG1R3CsjaZ3Ncb8UlYQ/kC
dXPejXYgv3Qerg0Cekb7NNLpa3zYWJwljcOICJ6X6mVbuaFzEQOPM6FmDgxIG6MCqyz+FgC4tujz
L46e4y8xgIt4C7ZBPwh34u3ldqkbExsMgWIylbZ5aas24VzNOZ6zwOjrbTXr4iaaaw+ccx9EvBKw
VXFw3WUvwAldxqUyc+AoZDb3p06q+gPvavyS0zi5XecuvLiI3CdCDzOTIsqitnY68+ynrgko87Ki
Xg5pK8qOanqhO1aNaGJghD2nw47Yi7chir0nFXgsQxl2L5bbFM6Ib9FseiSn4VCpc2PCmLSy8U4x
4elbil+cZSmsGUPST7TBmY6MjKaWBphl2Su73nleq4qDUYryo3Fn9WLiXnmwAEoyCANhm3ktAzOv
yTJ6Te/TMYVjFk1kBnkUi/EbGS2rAT7bRkwLog19pzLd3YaBncdnLQe5y0Zqgg3KjzEclN2lvCVH
JwPn2/aAjyx3eWOgCqQmI6wwE5G/+RKUsn4fMnO5Ti0lYLVg3rC5F8L6IU8kqZEOtOjo150Hkc9m
8ob0wx7I7mYqnQlf7AKeggFJtnpxisClszDJ+N1o8fbwomU4JBNc7RYUZNTF3/ENYOeyfhBRO922
PpXB8uwuJdbG0dWMKSXyMheHlql9jxNVu4bQkBffjL7H49BCjLgbyGiAD14KRum5rLR4kbPC/IY7
TC1bhkYwMKGV9MN3Y8y0id00z5ScyzJi7V7seb7AUWqMfoWV/ys2NWapiMWooNplaKqbwSWdtZ9S
A8wuwEeGMXbdynW3g8ZId4DEpmbbZUDl2dryuojGJNRbS2b2nQUXkXgbJfxjNmsMc6J1GWW9dBW2
U4+hud0xckzg24ZsqhMDA2bIsl0oRjZxDkAsew7FPo2SbtovDgOUDylu0/mSxBFpLs+RyRej9HK9
wQsd3WrqUoFzfsRtbS9jW/l17TYQcS1czSgM69bHaNLlw7XaHvA/cS+KeNz+d25k4lszW01URQaN
Tvd21YyPjtEwPlR7fE0q6KK+FQvYzE08opge8Sbr/AAMKrsl3u4RJ5haE6ZSGg24ZSOJRDxgB002
gDpYzumi1+zHYPjl3hRux8pxnxhYQr5Il7yh9gyXhmCO7S99/WtRS/xJ0/Is0wV24hH1/iHy/q5p
MXUEGpiVRxjQJvNusavkxBgnRsfbXjnuiAwkxw6lMNmxMy6vKqBB+x5/wkPCvhG/wBKJ/V9/oj9J
sHwgz5USBDHUAcv5pEtiBmnTFK6RL635K5CDnnq8jFkIwnhH/WXe/OPDKZsWBqloRDrxo0n9i8AN
Ua5x+smB8WrnqS8D4GuQQuMjbNjvru1ZfyP20hT5XUL8MahQuEzkVJq+8qcOppJg5JmMFfuMaw3a
VzLZjfslDwsSABEO/xc5FBbtGifLd4vdOf9cSUdyoRpGP1F0/j+dWxzKJfohnQNS5XDWeX9gN4fF
ZhTF+DftkD9dRprTpqSnBx6a7rn9qUkxODhu+vVQxA6XPRag1LcS6IWiW+kORfZ3Her/pimyfilp
OhZNJzLYv9/Hum8z016Ve0mGe2MG0XTOA88SbBh/16v906HI76IaWuSNVySQ+elQwNw1ULeMQ4XY
WjSGQrgKbAesRdg/u/3/Ay3L/99Gkq43xL/vSW5fq4//9eWj+fbxa19y/Zk/iDdS/gvajYYypZFj
XXTE/+xLGtL+F7AZT7n0sx0pTX7oj76k0P8SlDA8e7YStOrWfsEffUm6mS43KqK+hyVF0/X/J31J
tTYe/qtTQFDapnuAUQGxk8yHVuuq+8uqQtUmR8x0qAWmYZ9SlfPLoPWcr4DN1RnEL+ulmudQkoq0
IAMigG+Z9mgRRScL8FqKhCEbvcOLzygdf0oydml5ZmYMJwUmp0jJnfcuFhk4fiO7g2CRNTCyYnaf
A7pU10mfjrGfMpDtyYM/fGFMzKMsMwZpDayExwbw8lMPEaAkrjUfIkqst8RUxqvKZ2sdezXulJkS
dHcWi2Hvw4x11h39FIn48ZeLevPnnqn8/e3DecLIQpzKWlclhy7up+WwJK9ZA/z+zoolHy2zSLcw
O6fxYPcNJK1wZSwUgjQhCWN80ewt3m1Y/UCfWVxLvOzhdG/gGmXQs5bDF9NJoaI2JJ23DLe4LJkc
nO0SvNfmpmsahGWaXPFuTdL8jVHkv/0e2nNZUbEKATT71BkCYhBqeyyxkUXRXR4EH5HFDE/gu+hv
kFXp1ZTfmgqGiy5C6xAOkXPn5UAn2c0Ym1mDtQ+oa97oTgxnAdHsDYC5iyEhZeyGUXOeYn//D/bO
bDdyJcuy/9LvLHAyI/nq9IE+aZZC0gshRYQ4zzO/vhajqtFXfqMk1HsDicRFJjIpOkmzY+fsvfaN
wcFkH2hkvH39ED6v1H+egaMtw12bz4aJ3bJl/eNdrQ01NRon+MgzPzvl0JtOdAFbJLU0LhBfFd9s
DBcj5eV6jiY14fBMeap/xAH/vN48YEplYf3dGemzkojHMJ0hd5Jv57VFnhJWR2erI6SRKqjg3Sdw
++v7Nf790jmaJVUdJrYlzX8NXLO4oWU9Fr+jOaU1D8E145TfgLun5NPRSQIadf2m30ulFdEGb/T0
npk6uVxzJKa3QavCHqdsZp/SUb8WuUVsd4dM7hXWc4oze7LCtam2JYOhTImOPQjjfFOQ7/kkipLk
rNRK0ZYv3TkMiNaLE7MV93FvMyOJk+ItC9vqQfGRipP5aZffyMcWvcbnlYn9yoYDJiT1FVv0xZtq
GkMRwNb5afQ13exCl9OBjMbhuR4roooRqhaMfiNce+rI6NL0R3NZEfDhpgDI70MJYHOFlYYfLhmK
6aojrw7K0FR2PyTtqqtQmvO8pUV6K+1GPI3hOFzxH9XwfAijYzEq9jmpamdNFNHDaNu3ForK/dcP
+F8vNCNh3mOLT3FRFf4pef/xQvOJFEFfi/eyspZTSDpv0gSRrxZoBG/Evrn6+nLGst9/Wuy5Hv9C
Yc6uwkt9MYUm5NmiVq3eO5wTz6QMi82URHAQ0zaL913m6G8GYn2vV2ZKEsJOiZNo7ij0ynoFvNlf
6VbQnyimYtbYMgt+MvltnufaoOGazKpzQGFNG1Wz7LZz4d5E7jzpzW0Eop3gYF1XCJIMhgfmD+uM
qLpqpaJbwB+ew0+sFaM3VsKpD44RdR98/9q1kFAqlBjW5jc/xL9fLepaE6CcdGDJmfZFyZeZkTmO
2fxzcIBfJgGmlolfi1km/jWC3AE2sjp//dv/5ae3+ZTZzG0USqpxodcg7swCtzj+VNPa3uOvw19J
2tZaQKz9btn615a+nEcWmYFw9OXDubg7NuuMY2jzc3L6Z1kXFRZGph8vWu4zpXeKxJUBdpdECpue
AfllrxGi8zMsmWH85k/5c0j4/ML9edlUoaOhMplJfl6xE860dqg774UJsYkEJQa8nWPWNzrzO2bH
PZFi+BMm6xH6gIqcnxyT5zBvhmc9lrin06G6Ho2uwDOkdjNv6Jj/FpC4aXMKSP8rq/ehUFZljXOW
YzFK08hgtmWEgI11fPJcEj/UN0/yj8zw800tZzB+WyxJjsV7+/mmVHDUVarItzTRsctLEsp/qU0N
VY7PHKg5+NnVghue2VBtbVPy5fwea9tZNRHKpbUV6LFb1RpYKJOctIegA+0bapJor3YI4/cBS97H
RF/fXGHSJrExnPV7E9LXVRJM5vM8Gj0pZb5+DbOLVnaseYlfRbdJCPV2ZU1LKz0qbH4AtQ0sxBhA
7zxUWNNLkuIE3BBH/cjwSRylCOejWRbdSUutLMPVEKMRIauddLJAM+Nb9MVts3awQXwn6Nb//YZy
JCEhioEjchPejc+/oNG3zdAE+luKJavCEYEADtTeyBTWRpujhsuAnV4ridaaM2ZHSSuKcPkR+/MM
YibG4EF6VW+1H8RkAxKt2chXsej9M8iTHOhf1KxV3FDkAowB7T2FueXtn8/5/x93/s/CVfyfjzur
tzxI3379bsJ/HneW/81/HXccTjuoL6lZkDrpKh/K/z3t2PZ/IBmzTWmZ7DLo89gM//u0o8v/WIS1
qkNJZxq61Fgm/vu0o6v/waHEcf4UAjjD9f/NYefzdsuCv3yxXJmSm4oKFfPn1y4LSMoICSb25rgw
ke8S9BuERMriM013TKjN7T9+mr8cGpbV7f8tFJQDrPOLxNKCWYr09FIqnRtg61DKBN7k24RXktL3
YPZhtp/mnkBwmnUnPUXl8/VFP280/3VRTYXob6NdBRN4sdHojT10xP4GNMOEcgIKhosql6yt/OM3
97c0YS7uz0QiC4rTZEPjlPv598x7GiYlZy0PY2p8AvSk4IR0KJ7UJNnWmqA5TBt49+efQlsdvjmT
XVze5iZRIQpVXQSQDDUvVhHB6WjAmVZDMloUR1BQt8xKlRs9bBS8XAVTf9AP5lVMAfKeG/Z3csgL
WwhgAqkbmmAF+8Nr5b3+fP8Jph3OvhoxR93ykJFRPXaNEr0mfZStwynCOObXoXks9YrsyKrbEdwi
WjcYdUYlrIHavUVHD2N5NzwPk5EG32y/F+/7n7+PtgLJdrqgY6Be/H1RIdqoTdWKgJqQ412W9+tG
jATJpP24aYP8v5nH/6M+9AJe++cHsSlwqC35YDmhXXxgSt1CEGy7xlM4sJC4pXW6Br7ckPYGV6x5
FxLCfQdMZp2oob/BzIw5NukAo4y4FtrN1x+CfvH5YZqko/dnwaFpqpmXn1/WWUVNSE/ioegBSVGi
P0buYOnNodI1iyS0OoxPYHSK56grf0kG2bsGVxWg7onIt863wzuAc+qrWWDpYZeqccnlRmQ+BW1X
oi8N0dGAo4AGNmJGQ9tm88EVrC+nLK+UfRbaaLF0AuC2ROv4Z0tDAvL1LRoXqvI/t7g4PnjKy3d4
+QWWLWEP6CEzT5QDc+o5R9i9bttyfMQdmgBILMenwqHuX02d5lyBbEi2FQTFU92ZDdkrRIIUmd+8
95pQbmYyv+5T0amvozNJb+rj9D5OtPIFg6e/t5ou/mVoJEsVc6u/dUygaRrl7YAdAtfnk9k0as2u
PTfnIev7DUlB6f3Xt7t80P9Yb/7rbukIS0oPTQUH8fl7U3rS2mx8qR4BkgRJwRBzG8Jr3a+vcvnV
8NpoaLQJLKelj+/jovVsC/I3IeimnpXUwbMS8ub4bbPv61n8thP1OyH3xXq93JTGQVdbFjIahH9q
pX+cAa0ROcFcczkjw05M2NWBP2xE8Ucuydc39pfvgY1h2WF5ZSQ0588/XwZVITAaQOlDHwTn1MnH
R9TqKfLOqjlApE/vMy2M7r6+6OUivdweR1vOWliTFnva54saeJXUtM0zrzXb4L2NB9veWAm0Tgq2
QkN/iXHoaXLG8iVh9AbjVijfPdC//cKCP8LC8eDgkFoe+D9+YWWQUBfUpETzZCHJEipHoKYD0uTq
IvPPX9/vX94eniTQE8HYjsP2xcV6Iw7bliOlV2LtvAf8z0obDdauoNoAJtm2P7++3p+m18VHQYN/
OWbZ/MaUWJ/vrhDABCsnKzyYHPOMfMwSLWHARUtWZVv0mbuYZ280KwBTsOB01lhco9PEhJ/EhjCy
430hdOec+1Hz3sm6e8/0sjcZfvrGdkC1cfLNtnz5+o/+6xORiDMcVmaVRt3nv1nPJC3a0C49yHGC
EA4qE99K86MDtOnh60v97aWXNip4AB3cx6URL7ejigQlvaQcqv2zpjfauQN1cVAQXRxMI8mPId48
7+uL/uX+jMU9TP+e/gKtg8/3Nw8LMT5Xcg+gnrlFJO+fp6GRHlBr5ZuG7l++L5xwDhMEJgyUypeP
H/1EOk84jH1Oj/k2k3F8wqFrb7D5NLeok6a9brQkS4uuEKfBzoJvXvi/3StXJ1KGcSi2wIt6Eyam
NZCykHvkTHarrOUOUZE616R2Od/4cJd7uXzV6b3TARacHv9V2lKgE38SzpkHoLg5jLnRHBo5szcT
/W48BaCBYsD0gDuU6ttH+pffWSO5YBmTMOqVlybkyk7SWQyy9Mh8AaNp+tFdWCGgdEcr9c/I7lm7
ogHS5mqqQ769NKDa+vqt+turzAyJxh3OS1TAF496bhBp9rZArR6qsNh1Kffw51RoFM0tQesaGFQ9
/a6m+8vjZcVk0sTxjIHUH6fJPxZPm6mWWgHf8oLYdK7QnVDRWXrFGB4tWLz9+g6X7/7iAWsOHXXG
6vSKOKV9/m5KTkg2mMbCq6jVrqKsfsRE+90d/eUiZEXwrlKvYuu7dAjDCq3FnIWsCAE2hJVWKg7c
zoAAya9v5i+/nM50jqUZKw66hYtiOG3mXimVofRGWZlPSdQ0C0JPHd0+wUn6zbvxl09DZy/lTGVh
VtcujyJ1McBZHdvaWzzRqB6dSEc9TkU7Szs7hkql3PhdgaJjoHH19X3+7fdkUu+I5WZxV17s8Ewl
TKMd89pLE4mYE6uNErPrfX2Rv7z7sKmQWTCFsf69h4MlqqwRoYpXQSW+wh9pPM3B2ByCdoi2IJeh
MURO8F3x8pfNnG/dwWa3WLawRH5+H2ck6uGU+pmnQGF4ypNJucFJXz2AFgZfKbPvvvCLDIuF87J4
9rFM0C3Fy3j5AQTY/XAJycJDoYhvbUSNC9eXeNsPPgYIxag1GOEwV3ycS9u/QTPmkHQFLK9fBSKu
PkpTS++HWOcUQHaStUP9ZxAaPoTvwoyo/RPRDhDzCzIIyTEl0tcIq97Dptkgyg7LH18/tL98AVhM
wREsey/W14sFiyFeA09bLTydtGJIn6k01lblKz8QNvfX/+trLQsjG4POs+Ls+flRWbpdkoGUUNxK
JVgTVTJv51ppds7Si/jfX8ox2IEYInDJyw7LpMLkmPQpJUeMjgdSOPTVvq2sTT+Mva8vtXS+LlZE
hCI6bQZWfIkG9OInzKJAGdTR5+MaA07ULZh1+gWy3Gl1qr4yOMHNhgmpmK/blFDyVTfZdKPDJL1v
SHJKyO4z9RuawvMJ8XP2aM4juQs8ksgNC6V4//qv1Zcl7fP6DfNgqbRVerpoWC8eQmVOS1wxDRE0
msGxHIzyjRmiciqbEUXjEEXBe6eGNUTdKkBkq/mKW9T6fBtYYXUdz2YAo11tb+uiJeQZC+1dkXbk
bsu2ORCfa98Odj6iDR469PUyOw7EtX2zaF/MfJcvkAMmOzwFzaLuuixntHJWKFjt3BPwViFPF06J
gLTxVyJVOdiz/FwpZIyskzYcXJVJ+JTG8/7r3xFgw+cOOU0L6jkkSUxvkIDw6C8WVTuHSgTmrvCs
lgAHQFpVEF7Dh6+JkI3LTRQr3TUdceag7fDENNYSK1EDGBZjGH3oSfE0ArGuXNpx5CGPSsTHELfr
IClGz57qGB10KI9mm173eb0ma7zECih2yiDehzBCzdkfad6s66a/q1DC51P4KLFwQbzB2ZU5OzjM
sLkVtNXSz3PXSI7gp1x8aa7qwCNzgNKSWmKG+XWp1adAxrumnB5Vknp751Uf1bWSNl6exLfT0B/x
ac17UK1rcohf6rJC8zxfTzQxYhKI5d6OMawmakcrZdqD83hajKHlIAnFsU8NeJvAqfdtpLogDzdt
W23jIN33Tfa785WNmhFmBu0xFyEJHf0LIw3XJrlI0LwICR0MML9Ak9yQTUBUUaJ4M8yOUWSeyoBi
YyJ3bpw+X6txa7iNKV47EnqBXjoPpuqDIL4xApz7HJfmdESgGTZXxG8GXj4rp0mEd2btEGCb5i95
DOqyi1l//XfDqohSNV0hnGdaGmv88VtLnJLW/xVlCj9i8FBN/T40YQRZ81arroNAZzhfv5Bvtmow
ShFwPazIxwB44ZCVi+xagYUUYOOfpyPc9IXQT9RJS+RFXu6i6m4oj8Cznnv5y5zNnjGuuLbzaFtP
v8wlKpFRYuPKUj/IUv1tdx+zbhy6ZlqxoK4htOzSGmSLLYAXio3Mm2PEWGWFQfep1MAnO7R456E+
6+BkOVwmB63S7hC2ehbo4U1fBA86yaW8xSsFox3SmQXgCy1NNWY3SJjwNlN/nXbyMeB1Tq34savR
HYOSlz7AY2b0jdR+tkG6FUpvr7XRv7LgX86NfCyT5pce1iOaGhwGSmDuLBGuDBlvxqx5UbCjE9Gp
MvNXX8GAXRkTMn3fV3YkEjX1cQho0iqOS+IK0gplT9sHfrE4zY2xmxcsQy6PQSvPBmOxvBhGVyJ2
qupUXxkUvr3zaLWoL2Lz3h4VaJVpfnaKplgnydiCPEUvG0Ubw6hfzKT4ySyCiPHwmANpb1OspFLP
jpEVnQXeFTfIhg0g6mjFMvkYz9W9OmS3mtP8nLVqN1Nzua3/u+bjKhngaS3f9s9IS47EH63LPn6K
1efcwcPFZxLhjJqi/okkbE9xmneDbQP0bQUQO/xo7GbvFxoJqPCuenlCIbxGHbIOx4hpWr1R+t50
09A+whQ8hV3vBdLfF0ldu8wO6mMfh1tsAGfoFo8OHp2xEA+QjAzm94KbZQVxkIH1+i7GfQcd6i5n
V1xlzN/actgXqr3Wh2xFvMJepSerduHdzA9YVskxZR3p7MhZ4RQZ1n3fly8GEL0MQHFowJkeaTtS
NZd4ZWu/xOgnXvRcrixIfLk5ksZR3sGWrqaVjO11NaWADY1NgwJtwFCarnyb2oM5BUmKySpppbxP
rQh5/FRcZXX53qtD+mTjNeJEv61U583K+5NZd3cVU0O6mdDLyP/o8ZvHbVDy51m73BgxecIZY6JN
Mi5LEPlJ13nCuZ/0gl+Zoj04c3clQv7gMvBm4XVV1fNGJcV6RmBHvQx3N7xVk18awFe77J8bR/Ga
brxlfLwtM+sZ/JfrO6AqpuInYRW1VwQzKVIWAhWMNuKHmC0AtLpJaLVdHMu6Tq/TUeRbp2otKNHQ
QVdGJvwNfpfmAZFJFbLgBPp1HHCAdqeG5G63nmnf7qqhLd4FWENlDdIfva+FbA3vAla4ObYOPi6Q
R80kq8LquL3ZLJyNUo2ejztlAxfPB6quFOl9lAbKLxuFNlUK0Wq/rWa+m5P8Q9UKfd3ATduEo7aK
JuKS3ZL8Tbqq3fym4kbaCzR9uC8K6L+MvIl37MsHMRMU7POFGKWjevSWm2xlMoh65BNN5QL6lXvd
afpztUSQ7FJttvckRabXQVilnq5ARFoNua88wPeLnie90sWqUCPpQY9UPoTelBsbqjL+mSSa2hOG
fOcBD6B/DUYxpXQhQHmj27VduiVUhG1bNmLeKDOprnFXRtnKh2mFbo+DFo1ov39zKiNRt30vQncs
h9emGMX7NHPxVSuy6aUmMHuPcos0FRpSeCOJ6MMjU0uBR7WJ72igpC39+f6FMjr7iV133DPfMU5p
lpZPJHeAbhRde5a54werBOoRz2gI3zIiTxuLDz5L0Ybl5uyYWx3ZpVzFijZeNwOmgnhMnRre9Ixl
2HQah2B2XErbUCX+bCSkaa3PcPDsQi1ulCpvTti76h+RBA6m1n50gM9f7BUjV7eAnezzBNsVdmbR
2i/kldX7uVnWHkWynw79s1XKZCUzJTyQdf0rrnux9dsRvxZA4jUHhXtzLN4s4kM9fOjKfdsn9YOI
LcNrZvqRnV6MBgzErIfASiLyKlCNcNNoku0Me/Q73avmFsEiCTykDh2Y6uh7kI/xo6ZoygaxUX1C
T72RWfww+3287qKhPaCsq3NXYm0h8FWfV1Kbh02BJHYDKm8Olwyqih9JOgTc1108bX2tkkvaGOxv
OCNZvCL7Glheq45lxW6X0kzDK0+Iie00KXY0Zae1iv0+VlFC18u0tzIPZ4i3vnDLnJBnGNnZOiFP
99TNlbq2rLA/hyHgWKz8ab8O0L/t5xnwMNF2KvHmpq64eWR2SDKE/doPMXV7boN2LhfsKe84hhKK
QGXF4qs82VN4bmd//lGPU7kbx0j7HVVh/oG6K3hUVFm8z9Wtr1iYXFuK6J2G4WmLnSa+Hme/PJEx
FQLwzgh/c2l+FWhpERUmFrJcMWQsLtAXrixyzt7LOho9cIPjAZi2eteYaUA5pOibPh1yMhPH+WD2
gEOcWnAiGkqN2hFl5m9onxBjGMRxVBrbrSAlulENBqZKXjGXrscWUkQfqtMxAepBpA3epXVSFGVH
TVJZj2QLdj+Ii+Gwn0vRg+8Xebalk9J7AO2mn7Y15g2uFQ62yaBW6cYqe8kesPhLq2Ayridhm9lK
ZOZ4m8MB+NFFuuaJfNTXo9X15U1k5AqlbTUq71oMxjNVdSKKoj57QiNrH0c1yRHs8K6tzX4e17nh
14mrDgNW1z5P2l2YR/HGp8j2TM61B+H4zYMiQkGGlQC/xEuslzcAU0gNnsJe61YJ3FSiHdqE3byZ
iXwSQ9VHW47GzmnMnGyL2IkqOiiNB1E6lEo852TPw9MrkhrLfhfg8v9F2GB839NQeG/yj5G0NJIw
zPQ3YyqMcJF1TIZTywK5dmJT3DYGiy+WagsijFK4aapa9xD5nGPbdguURRJuL4aexTw0wHHKvnGu
2zLOD0PRV4e2NJXF7Kl2z3LIxrOWtdIVfXgUdZB62Rirbq4ZZCfUbNQE2Q3EEdTVjs8WT4yiY1ed
Te5V6N0ahK+y1TJp7gmWWXYQjpOvA4KSxAUnJO+jpnOS51SJKZYtvfU0k4RIXvwyW1Xt9FsoZXdW
xtTcT+lUvghOJTuG2/GtXop619hWeZ/qYthklhL+msx8fiKuMN1UVb4Dupnedpb51NQh1acC/GUe
lvow1MfFR1v4VMEdVDufisHvX0w4yufOFsEhM4i4n4MEDslIAuVeTIY6rErGeQSQz0Z7LM06esDJ
poEYbUCZLNXCdTUhvjt0LWRJnPaqWOtkEfIQQoK1yX2IXKPu5CZTCnY2lHwxf5KIHoATqFs/MMaH
ulDsnR/icbYFegJLL68Us9dgWpABv6wQrX0/W6Ba1sy3fAW1WWk/hLhmbgu0m9grdSWMdkOr0aho
LON3qOKShqBH9h+A0+gW5TNeKmz0+EZDhGz+5JR7IShR+PXTk6kq3sTk+R1JvLMfs54oqtQUwFbA
GNTrsK/TUz/Nza/Qr8LQnUuBeTI1K+IPiQ20snVgkdMzUgcRSprmH6nSAbzFbPjYO7nQVy0A7VOf
RgbO5lJPWUwLGF1NJ2EAFLnsbvug1D1ydoq9nsGQH4tIP5K3DZkIFc8Vps/l1e7mY51xm0pT0Ckb
S6lxQiI60zeNt4aWEPDmNIfw2PjstoaarLFLcnapBCEzFLIbeFYI78yymrF094jhnXwzU60cmzyo
vILszrd+DHjh0WqWhdLv29ZZhHtVfwqoOTlzGuk1JRd4HE2dXBvk/7o0jfe4H+ofag3SJMZr+hw1
tuK1vvWkldqMn7rSSftJ1XYVEkm8B7dMFVtkKB5zJ/YIXQ03QT+0a5/IHA+bnrMmasQ4+ZQI+jCQ
QtjTRaTwhCRFBOZAvg4pcBPL/j2KimwXB9A4ZtImA/7rPt9WVm9cJ9D/74xkmK+UEkStOjgtMyHL
ucNT3dzXSDNaN9HHhTUPJxrgr73n3SfhxcA12A61/zTGVXOrDAU5ZBHRixj1+YkaK5nolcS4WSNZ
e1Y9BBsjeWb3YxXP9UB7MLVkpgM0cXBlFkgTQQvy6Bw0cg9ePjiozfyGRrReGU1rb3XCUDwNWJbr
43HGY1+r9R0FzodUsuK1n3POIWH9o/PH+sWqnXfaCr07WayBGuvvkOBXA5P76quiuDFYFzZ5kM13
VtI+kajub2NdiW7hMGAYL2OwDkGVjatMz2dX6+Sw7moEKZ1Oj7V2WkJAZONsTEmwK2ii+mg7gdiG
RepsAzgdGXlse5ND3pl+1A5lOqZr35i0bVbNwQ/iqYL9lNECMLIHAgU5NwCsPnCunFyE6vnJMTIi
a7W+XZMS+N5FJP2CRZIbR+ffKDY3JKJHLxEBQkSsjeZaq6XvxXhp10BA7I0SN8p2rAfaCjJzWAzG
ZqNn+VJo1ucp7nCjgCJ3VBKpoNJ2B9WBirNSNTI6NS2KQXrJyKHv4PvryFTkY4wtG805GbLhytJK
MoQLzXGbJHA2eafIc5y2oavNRb/rM0XZzehs2QAy6xzbY3Y9xqL8Wea53Fn5eN8VPhT1eFa3YRdl
PzrgD7thNMeNXgwPFZAS5v2wpkAeJOc6CIZNkwzJOVAcZ61GXmTm0yFVS0ID00G9qru234VF0Xla
Bd6gzewIp1zZHGYOeT8hG6vbVsaNG1RgyZzOHh9N+MAuv3/pWqUZHtD7dPD/jNeIw+p6NBaRfTvw
hmt+TXcYNHMWz8DJInZFMqyokpQov3KGtoSoL+B8DZV5bReGBaYg/ak1UfvUEibhsaLjgKkxxmrE
LWzMTgTvwyTilazw51a6kTzRq+neakUWtw7g4Gcdd49ZiRwwim0c28Fv1ogGkdYLpz8ovZY7HjSL
1EMsXW6m0iChk6Ej8adhn3+YjgUIe8JHHs8YoZg4Rqqn6nV45ciwwoHEpqsqdLyUsKsOZFwSXYnN
Y4v7SF3zyFI3LJWaErzFsDzYO4PflBaRZqPWg3pSNa2rRInYiLhexQmgAq0fp7UypQA5BhBKGG/K
uzFJAw/EUbAesqTelAilXAdwvCs5w6zjNCvOMiFVJ1FtzswOyPKt1gJbUdCabZWaRJ6VSWEfrYY4
6c8TmOsbS/bySLu+3k7SmHlP5aFGxZyvicEsrrVIaNc5FaBHGFG/t5MOmBS0ji3O8OAu5cy04gLD
urXteoWCCyqhPdpeqhCsNqrglIymUrGPzqe0iN5Vcvmu0srsb7FzX8ErYX1U5l9m1caulSVnOyI9
SB90/YNQ5tDtKtgisyXSrU639NmIJuWY4jonX2bsBAJr2T36vZ6fqiIkOELkV23fvzIeLldmo/7I
k6S/VhbxehdifdBLwANQIwYv1RrgPnqb3JY9mu2UeShibe3NTEvCjWvf7A5ar0cczCt/p+pRyNc+
4k+HVfA0aHoMozv6mYhhPlUNoyu3wJfjWiQeYgJvp52Yw+xXT221bRG47TW9jG+GuCAiQ2fNtVSK
FWgZKFHcKqvMV7NPSPJe6CZwI7JHpWn8o91Ie5sQmOYGkybRkfhAKcZgukY9+G4HJCh0cwQBpQ6t
9wSescu5SfOc0DQfOsGRN89kuSZXwKHdksXGKpKpxfYRz69Wx9PSynZeBWYUPBaOg3OroyltDQWw
9bHFvTPnj1lOqoZFpMe6L43kMCCLoqEzQY5Pdfkgex+k3tDsHTOUu8Lp67e2C9qNWo9XBa48YIC8
3KJzylsZZALPRfWkm0N+6nOrJFAM190MIuXgZL7cxlZj4RiM9GE7yqY7IZhv7qekHdwOzhPUlHSk
dVkS3340/CkhWSv8mPF5rLpMCTZaKlVcLj3RPzASInph5bhtjVDfqtk4k5AQewVUw00JDsPVFWIq
oSvQZcP46OH9nD9GKtKT4lvaBlr8WYmM9t6ADbJFbYBCEpjsutHIxDaIgHSNSmmoDvjynNAmXMxi
Vn4ToxRD3Mnq+MOKFkOiWR66JKyusNrQNk7HVyepf4dRTNBIzUBhEPW0VWdH3TnDkB1gcMFQSUvZ
/2bwoeWuEhT9I9Ee4Y8Uhs8vUX3EtcVZUxSqp/tMC2i9ZRBC5uwFrgghjYbsDnU/mIekGvubWZ/Y
QgaZtxvdd0grjDWbdmcbyJ2aaaY7Lmd56DoFrTzp34GJgykQzKkX4c+6Z3cdXbiQ/joOEiBHJfnQ
oKHMghSWli8pUeYpoX0Mb5Bze/nqZ8NIb6316UQl4abtIsIzhDYdDMt5rwGoHGo8PruEjOQnhpTW
Ncm9DtlEsXoShhOchiKNXbRrhUOkW5WonNDrcNgS6JdqK8pohX0UI+y4Mqc66TcS44W6EeZkpq6G
bSjgD6rKYd3oE/22dEkDXBfDvKo5gjzQMs63BUPLvZUkN6GwjE0RLKCimYGOOSVMdZK5IoF7TvbI
R1U2Drt8mrOCWCOKWeAKHPASw9XTgJAbcvbGBbeiTTSrQ23TRdEdPSuGwwktpnKiHLSI06OMHuXa
kATVwrFKt1xmuPLtxt9pcdRdEcaGGTyczU2aWa6GKNeVVXK2uuitzyFpmGbUesyeoi3OW2KAZbXS
fJKuYP91x8FwfC8dzJt6KGq6NKQJcXYqH9UerkmFCw8UTxcpGyIsxx/MySM3E5ykC1VWH8T15G8F
2+NtrPTwDKm+XLIdw50GGu4Mwkx/zsmYZVmg0jZWWabHv8sg0HaWb746ZZltBofQ2w4PwV4D87O3
FO0Ig+9H3tj53sqAZERV91gQVHBMyVbxnAxniCD0aZM5dvsCfl3au8kf2k1p4qZBqGqK3UDk+D1t
02SdGl21M8q0O2MCSwj1i6ZtqJvhK71+/I1DHdJZbvqSKYffbCynYcpmR9EVSBB7x0mrX0sqvkPH
W3qkMii8orQcr8HP5NatNA/kdajUsK3xSEuBFvNijK5D2RCvM1o3jhMwux8c3sLCpg7vaGlvZcMn
y3FKh6kxtrczyNKbcTJId8M6dyuCultqMXFsxp5gGysxureEaV5BoPxo2iSrZfq9ihdGWUEvl79A
LtOrpH6pb3J9ZMOoGTK11A0HvwuaM5s1wzvwQ8eqlSVTK02xvE5Psn2uODrcoor+Dgl3/jORScU+
tnp1bxeB9qTRY9omxPw6VBJhx9LazxyRET2+AkGTXhyV7RZULVljVgs5UGkGc1UQ/fmDiMr6XqvN
6iroamruNF6SkUZWsmIBstZy5ZD7Ga6IYovegmLi/5sciCxYw0AazxJBBMkg6fizDYH3yCpMd8m0
DKT8Yh6uYZbWt4Wf6MfUz8uHWAsSqol84izIJGFD/GZ/TOSgxm4Qtx3JTjNWL4IJNO3XEKU1QY1D
9g47uIChK8f4pp9COvLqXEbyBMSKIsCuivjU2C3Cr6Tq7HBtjZH+w4z66qPpyIRzJ9LjjnpsszGP
sWUrhA7o/k0O85OtlxP3Se0Qip8hFyu6qw1CelVF7PoU/Sd7Z9bbtpqn+e9S9zzgvgDTAww3UZIl
2fIS2zeEc+Jw33d++vnRp2s6cXUlqIu+6MZUASdOLIniy3d9/s+CmGJlXvwekcBqHtmH6QHe9Kyr
syDFZCdbEu4RWobgrdZLDaSoExDiRrH6ZJGg86dY1jVoYRihd6166DITU9UrSlh8VQvUu/aA2+BN
RN7SfYaV+lNuZc13rPfFVx6ygZcrqfPeJAu4YsZpjYO2am7OU3qfD3anCDBC4ZmbfseRDvweY8gw
VvCnytvuvMR44bAyJktpR3KlnuKugLYwiUQr2aIKSO7GCABJGY/mx5LswNFpqgLJhvrxvRTCZZyu
TsXUZ4PZvHTLrFl2gs0f8c49Mx6ZetwJFtEXLHfCkzbELfCIFYfBMhvzI7K4XNxNxWId0nZdG1vW
h6w5RSifySTv5qS7T6kcB1EoRtHOKGDM4PsYd/djWmeSr+IcjHsw9X13rJT8nlpllO1zE1Nrp6cA
q7gi1TBUrQWGO0uIVw6SIkZ9OKRK63Yd1VYWhBj+fLFIim2ZYXHENSe/J6O439XIFzWvNwYapFs6
mlSCeYoHnlZLqk8vTSUf7gQ7i6KDxZNRuhoInwTdwOxvze+BNKJnYHhO0JZQq/4gTeJr1RndAfw8
JW46zZ9ImyD+0dLULWC56ndhSXpzNw39WVq2hDItHZKjBfPnDCDLx2cdnM11I6+YPXGvNif68DRX
dEwHqRacbGuoX/SSnYmVptHJQKbhh82YBmaow+gpjSX6KglReqORVN7Zo2wC0LYYJONhG3NA8jJA
y9GpoSFU1BiX6t4oqOs7SYcy0+2Tgd6IvdUmoDT5sVXC5GYAGn8CEUgSp03qlski7+a3yiK7I53K
/s90xAYMiE4R3pC5Rs9apTQPoJoCh7sFE4rEzBTMlstxemxFpf1CLH3rZFJpPnFm0M/kIxLCgcvw
qWo398Um74gC10qBgmLHfAWDhv04sTkQ6PI6Gvw0TiEOdxoZu7PAvrJnIj0zDvrCmQFnMycdcujs
ioRxqCvXIcWDgaSraDcYk/iMOVtiOnkPGRwEi57Vjqn6ZILQl2QSKjyIJtUoSrRizsPM0vo4Jig1
cCHrwitkO9ZdwODikiB0cJvRxGY1t/Jbqy/DHFc8cFVbmBn0K88bAJTMcQ8y2xIf4AprT0pT0Ako
hb7kcq9/01HG3sR1JANDLhPTg9hDgO8F1SjsnJM5ZfUF821qDCKDJ682yiIZocRva7lmPeD7Q5c3
LHqgUDc8BIwZZYR06gDxdkw1cs1KvBueIrzoigCManoUTIKeRbhuF4WCwX2UwOPI8U14ZVkIT7Gh
5/eLZjQPmWXG3SHROuMbh52pcKuxZ2wkPWoUNgSrgF5BqNiZ9TCrd+yjo9TH51WunBUc8TlfVpl9
VlXL3V42lPjKUtToLq5ZYbrXF8JFW9OIYKIwPgpnosTxGud07YzqFcmtjM5FqzIfFw5m3WyJnqlO
0ZyGJC/lZerMhU1HHK2eSMUo9T84TANc5O+1GFWyV4Uj071eY6y92Voyvvuag87Z3BQ/JTaA/sZr
1Dhkl6QHStnEfM9F+FBrmb6QaQIsPFlye98ry0QpKkx7H4tU5alkAfCtdZ5vRNT6GJdW9bVMypnK
kdTPHpt6VqBM59cgzuKOBOTlpItmSxsgAbntjLDSXklRxvqWTaMOiAquviFUPKS5yPtdRT4Mq2pR
6CYmzameX+J+HndN31R7EeO0vVUJ4gEHKJ4Fi1xNNpaMjUtrtITCajP/deM1Y26fSI695JrOHJms
JHF5WlgxiYjYNz9xpBR3eQqxR4uE+NrSvy/NnIWEAQ2j18faGAiRRLFsZk/tFNVKIy1yQhacgffE
4hplCdJaCmYoHJZCzLHPr+hw8khGjDMu6biTZWquLgm8bLZFUNJdTLkGBs6wmnaqZMwkpWHC8kWQ
hdKlH5qHmSzW2C1bHcV2PRLJHDP08fNEYqwUpATgvYbjmtZph4p6AhV7E4apLNXag0rvxlhQKCL2
ZZX2lrOgsEuW1ibACPqEOLkbbyiFsmT1OnqTLQnIZfOQBtacKsGQzhoMJfLmwB4kbAnJpnMgdrFe
iPEyPeLHobNvbFmkNFOB6q4s+T0bLRJj2fbQefvUokYZ16YcO6SNs2CyO5SPHOOHy9Igip/qGFJE
3HUoutJZugWjugwS7pVmiReGDmPCwWkKNQwWaYdhmMi5rHXuRouVsHOAxoVgzhu2gIUxMsePTP93
GHlim75UWMMdU4tnd15DkuccYQJj8+ZZSoQTzIMKH36rptKeNqv2F/n/v0Bx/T8rEwdG6D+XY/+f
tnhn8/ujFpvX/yXFVlFVKwoGYCqqL8KSFDiG03vX/9vfVOUPFZqjhmAE0S6OVGg2/l2KrUp/wIyX
mKVN1gf43FA8uwoXwn/7m2L+gcJIhTQPt5OyIp5s//t//aQN7T79/ccQGsv6xBsXdfS7yIcBLpEz
/KN8t9U7DGoNIHqzhYsWdTVmNDrs1HrFClRVdUh6jdKzBhi44E+FuUM29Ioxk8uR9xQLmY704gkg
bx8t9Rdl0Q9dHB0NokqzVgr6VuEI1gTTlKhQ1WbV3+xh2qgsnjKhi48stHs2P3ZXWCGFOHzxJSvJ
X5XCgoURkVqbr3chfoOgHYp8wNP8JM7Rm5RR0tI4YjFyBxvED5tMY/4ahbhVqgAnjtDIzBVxwY5v
DJLUtLx16J4EZE7UmKZp32jEMsetBFiwrte+13bRGKUnMG/zqqfFcDela8qs2efePHZSMLdE1ggY
mXdwbC5DdU+436OIN7KiCuKdnEW9XbLi2OFA4WYOIe50SbHvs7TyU6IuKALo1mMn1pcohMRiFdm5
HgjugAhHMCJY+NduFH30lul+NIbVjkkAdPAJgX0rJPspXV4aWdbYp+YU2Iv5BvFHbA8giyDelp/D
rtjNJhqKYY0IOsTRog7Nx04VvMnA6SPr0scZTga+6KN0BwxPdUOJqPWD0MmLcO3Cl2pcsNyd4dOM
OFbglWa4+ObuieX9UgvduyIPIxO/JTv4nKhuU5fkj0zwePodrtTPJb67ZJOsryElUafIqRfNdb1B
NsO9nGAwYpQdZ8m5ah/xQaPMLgCYmND2ngW8LTgLi4+WeRHN+IyFlKtn3XNZUw+j5GJJ4RSQmnAD
9ZjgS+ZjG795kPEydfpFbB11SuBCCVP/NOYm28FOLAHV6tdC6qevCIZhtwo5wa/GVegt2CBaut4W
KZuzytwQfcyJbAnHKBunlhsZJwKyCKgAD9B44XIYsH5AnghTrbxNpS2F6XtpbcfbOXPqQj8oVQFr
MwVFbdrsHIrIjDkZuWk2YI/2VLXpU2tmRHGkw/g1LqctxyLrbcpFYLnNFF7kCAfbQiwEPxOmLjDm
eHwihlI5qJZI/Ddd0icP54qmWHAaM49ulRLBT4q0EJwn0xxqZeF7ktNjyIt/xO9GgZHcKmcFvqFj
6FbjsB1l+8UxOYjATsBcwuVqanIDGaKYWTizUnJCPcLjhA3i0Wrm5s9MNrLTKFGTpbpkDyMe46iO
m8U6sUPfquX546pIusP0xX5a3cVGBCoyD/VzOWOvQGRp/miM2CrHlK78XEqJzc1NOopG4r0C2VMT
huvYms1JixBDLkZT3Gny8pWs9ulkqlVxGOcOqi9AmYduoqHAlfd577c4k+vop+EPiaXRnLCmXuwi
lLtHyD6swZFMkcnQyi8Z+sPbvA9J+cHGt9+1QgLhDfDmrTJKMQDdT0HKU5J052pc71Agp24icQhy
VGPdOEyhdMlKirVusYRybxfrIM9eqC3ZdezG7BG4YsPfjPJqqBEm/ZRJGtXOrIaqRzJFUPrjkSKY
iAH0bmQ/jOl4or+pMTHWWPoJ2alRU8NtLUDHoW7aGuJyyWgif52A77ItZIZnq7zhIk790qhzxZcW
tfKAOFZPWlJYg2kGvCpkdH2Vst++I3qbQ2AlWp5ETtBTMXBHq4nrzCiKwo2eLwtMPdyLnSRNNEqF
zXQ7yyM5NQoMoSSfhz1pJ/3XtME2FT5lOBFxXlp7CV6dPQhN9pWTBeRXo13P0iwM4MhRlrTwr/Xw
1GIF66+A/ACisj4+lSCJNx0keKK01xBAZzMOxbcX7/C6wtib2G3MnWGoHNuhK9yR+92LhNLeKeus
X+dGbDF0k6T3UOk4GENFp5tr8RxwXlTfcjlU94bWARfpjBPccvTRZEq3/lSULN9xkGzOaLCGXRJi
VsWGTMBoM7egU+iZh+dYfpI1wXwmgSn3hI10mSCQwJdp0qKNfFxUoLxF+NbAV8I/keD513TSzYss
R33QZFJ3h4sAhx9tzHch8xxmjCKVt0wcfXzO8kdcMgTI39Kw17VpPqx1FvqIlYxdCxJQQvKTxsRe
il57l7RiuClrXA200OI+m9ggRsM01geBHBUHW2LTlrsQM9S6dQyTjSRFROWmxzkZllk01DaLOsQq
YqWg4BT66ljV2gIDD91Oi3tKkzJWw1h/aZS5k0LEhkON3UGIOCWhzLypMvT0ggpdQIZRUtgmeWF3
mZEKN0VBtkI60euKeGJDnZu4LcxV6cObV10MuamQgM49a3FcfF3wUnyI8L8/KIMsHxHh8vnqhGJj
mafaH3St3sfSEDEFJBlyQgxX/Q4T/VshGky/WsfprDXTo6YDd28CDKcGCbYXXS3u2BgZLjr1aTcb
au9WBZNeXo/NTTbALA4zCc/4aTUCYmAQSBA4HpixAUabVQppY0QmRREDTFAgM5CQ8aUxsXNSC6m4
4bCuY05fjI+aoIs2Z2t/ViYPh/KXUGDlrheLFKYcs4hy3g+TGVSG+MBU5mVqXXsbqOwaU7xTLNbZ
WDZjrKoB7HsMN9VQcusa7h4YUOeSH1XaRUMyhdDKkBHRdcD2fo5GSMsVpbMTX9UxteG5W4iHUefB
tUhZCExIOO9jt2ZXUMr0qZ8XgMIu6Z4JA6N5hPJSLLqwQ7qlnLJlEv3cUJMv5jxa1yXtNVsEmvcq
fbIcIr8mW6tS8cDG4apu9NCJTVaiKTt9Lj3JAC0HEL0UauwXWMmjqBNdfEBlBBS6jwvlFWw3tOcG
wxBBfVlEoX/GoP2lEGbp5iMbmYynoB4CJZQpaHc+zgLDBtO5nMBX0pun3O8xcDPXGC/uJvouNJDc
Y1bhpjSoHg0UGMqYJPWigxeqpgHk5sLvAINtDOUbKiKYKZpF8yCKYh0YwkbQy0IvWzB6LGqTAJDm
HWmE3U/NdS7ugXkCBD0vVlJ6QFdncaR2NOsRHtALR21tN1jf5mq5tm1WeA0RMMB3PDAcCVi9pzMy
+DOs05chMSlyiOMtNHonS8fcj0o43Pm86xvdMxVl9vRBNqBrmMYxyQs/Exeqsp31KEAedWSDFImu
6j24j4TfjOqMwVxE4UogQBvR04spaztz1KFCCNlBQwkhJcX3hhQcTZ3u6xHWM7reujljH+Hjn/59
1pfHQdRWlyrayoaohkwZ7bCP7250bBPcZKxrh5DbIZAJOgJ/l62dlsAy7bRBeBZ7KdkRg735VUbI
KSjTkme0WgtO5VG2BoK4alcTlmKNcz3KmvCukjf7hx4R5q6ftMUeKNOHiVRdOAeXB6bezC7rBJH1
oh6JnENjETOBMwzwhHTlxZQqT2ryB9iNUDjCarlfZDjrlT6wY4ujm9zonEmAO2GJyfd+zjQ3kked
GApqB0u+RXdwCNftWZpYKvT1S2TNYN6k0pxq4rpYEDh8KLp5tAgLDnorMo7QX8DwMCSpvkyt0NvR
XEx7DZ3Lga++BpMxKHuKZO0OZzrBoe+Gj2IoVWS4WcZlwNnSSc2sOlBFi11YP4JtJqNg141Crgve
u7sox0gOasHFECm96nkv31KUG0+UNsf3dhiaK/Sw+BmlQufLvbge8XXBN81E8IsLDYC3Vc7LQ2hy
lvfwoCuc2mosB1MTMh10A5aegsGkhPjjrE6jeeiWTHXUlh1oJy0kSkAqHN8neMe7dChnsMr1tlkp
kbqKXErnyurx8ajr9DCZoXQkzylEylEOeNiJ8pdBXjO8rfT0tmRjhf9U35/rWqu9XsCKpgYsvjOq
1CAyJBeemQLM1yHLtCMEZkAuQx2O+Db1ziQrsD2W7C1U2PdCKi8D1WiEIGomoJn+G2bkgamHWE3W
0pNZl7s0xnhd3i1r8oV0lYO5fodE5pC68V1GNAgoB9VxkGvPGIobmF6BDKQdyky92TxhMBzuzJUE
VsF86IvxnS12t6+kGLm7iiwNwb+PhO4SZ7eLtAaSzv5pxJMYYc02TJeMTKAQKKqdRoQb5qZGsHLk
Wu3AgQdx9gUaNHv+dXTkvmGXOPaKF1krcXYtlBCcIaPnKk/6w4T3nTemlelRl7xtk4TSnkqJVxRj
duCINh/GME9DG8+L6JuYUMoaiLGEwDBWWPzrGbiOXhieBqB+ywJWHBtx6N3YMESX4qfBrAVgEJQt
7vHCPMt+zJT43hOWQk4VQKS7Qrh7A8GLuAtCZb6kox6+hTWWpHap4Ai9ahXMebafyWGaCddK9Dg6
Kxq5GBN608Um34zwlaiK75LRgjy2xtTKsbtMzuWKdErH7DrIc3nYq9ms35q9CCqZDjEQm9pZxEnQ
B54QD6VvpI+VRDZUQhRsQZluw/HYSzS8Y5hhlA3Xa2PFbiSl8KsGvWbImc4vwPL2Sd6UN22awMeu
w0m2syrt38tp1B3yPdOgmUvqqrnVobMZkn1tSv07KRHRcaqL8FaZxRKkjYzRMW/i9gC/Mt/pTBOw
FYHvsqVu9s0EGwihE5pBXKREUovgyucIoITW9Cg3TM+QKqprr5NQMRQkh3F46cijnaQBtWA3rm9r
ZHati6RLOcdpwfZbMRYm4mz80jExQJWint1T6PDDkERAuxjL0U/0fsDKkL1iXifmTcX2ilP5tO3T
4vzLoBPDx4CUXgRTngu7isjWFChjd04rq4hy4CymjwUr2gH2wnCIzUL8ZoRDIVEEGKyDzIp8LFYN
GwQCr4TzCDfACyEjLV6b6uGhmPOTvhj1u9zk72rdpvbaaoqf8UtHyY3ylBAudOha8hdmRYY5tOYt
YXWwgfxSboUHS83T7wnpgo5oROuOLBHtJa8K5n6hz+/KfJCPskg0D/Fbw2NKPZAqioaQAq7GyKgu
Oo1TbCYi6G5GoFhoxfpLAejKhDeV6Z0esotA4CVD3GcTaxeTCaaUTfkBk6vpWM3ktimjMr2C2DOb
VeKSZQ4N1b/CYHhHXSrfNhM1G6xWmpNlLZk3R2w50hW+IOuOmtAR4umkm9riWsvyJkfrC+5vt1Ey
MzcK1bHPO3cpBuMvPfJ/Aer5381WX94s1P85svmAAVP3M7L58Y6/sE1J+kP7sF8lkl2h9m2Aev6F
bRp/aLJk4T+HSFs0cCf5f9Cmwq/gq+PtBbKJtFrlPX+HNsU/8GrCsom3KqAVGNd9gjJ/CW3+rILH
noszAvsUERk8hRbrk2tEOqOyJ+aIYhqwxzcKb62/qonlYpQ/3k9CnrtLu863YALTUWKo735op9u/
5PY/IqufXBe4PDiZiOkkltIaphyfLAMg0C/sC1QQySoWbyuOKV8ROs33Vqv8znXkHy4FrIyFPMIP
bNKAmjcV+w/mMIXA8aEDkLAVVEkPc89cQNE6dAnktX5zV5/8dzBRAakWAbHxfIT1pn2yFlDacm7b
mSBckfwsiNMCvBaSYgsNf1yt8lcuCS/QLCR/iWLrHX/ZRfmdLP8fbxcfKQVbDnXLcdZJXvjpdrtk
iCaRXTwVc1boYLKmuCODjzBO1yTp2LKVQRCR4y35C4nTsghNP0O8x1bNHQmzREimlMOTplIGs/UJ
EhvavxZhy6+f/ydcnZYCzLRkWHGWZmDF8Mk6IFlMxJB6zXbZQL1aky95EIqm+I0X/4db3A9eD9tl
NC4kiWD4OvDrp27WDCn7SSlGUSuUybYfmQlWV8a1oklaWXwx5ii5EBrXsXWDzbPu5IgkdhAcSf1z
KvDFvGug1d4m5KEkDurYSvDwhCZSOYej9tAn0sJRGmZC5Ix1H+8yKy/PhWX0KMYixRh3vTVqi7/E
yphSdK3V3/iqfbJ+we5INxXgGURJBOGgLP35WZuyWiwMtcImUjXzdRjNPiiCYU8LYu0O84fbXz+1
D2uXH9uTC262Vh+5DMpmnfvzBSO0LDgfrUBLsbhTtS3fTdFdDK6J+slezbC9r0xthwTDtir1ZRL1
A2wttzT7XamXp2hEP9WhT/n1t2JK/NHQY2sFrMUksgck5k1sbH/+UoYmiBp8PRiTrZbc15JYeEW4
vK9dhi5OHUkFaZBA/vqan/svKkNdk7nkNs4Z859G2TrG5RypVGutzKz2sSxmPprc8Te2Zf/ZVQys
aei72KNiUvjznQ2JZnYpQAc8ORNGAMoPL9ThR//r98JaQIXNgPJhaZ+WgmVWdeAcrtKMebSXNNKW
KxSkv/FF+0/uhZUO6xL4IDLuyp+6TmOVQCNtxVBMGhTB7HIk9IrffnMr8j8MCQPBsWESiSEy4+Pn
83OTzZLeAaRqf7bEySOgAyHNAj1Zrfpdl3KNYSpGX7pozsUgUlVBdvNsNTQvgp8Bc2WqIaIOvVLJ
Zy1JNn9VMTPwZCi0vgs6PV1g/q191UBJ7KFGpQRfJI48d4lpJ+SZaXfFODf5UdbJZ7uJ5Ij3qkOz
1MTPaBg4KIuIsGrswnQIOiUtCTXAhg2MPC7VC7tECkVrXouFG8JpC6KstaxdUyZkuI08EPTEhTaS
1hil89dek7bDXD9xul8R2kYMrHqKLvUYKTgytXP+RdCUxcBGyRC6m5yi2XodlGYVH8MqjuTdSGda
4atK7Z/WTHS637bFajoU9tMiMIhSxD0maWNIB4sIF7Ix5KJx+wo9NOSgbikgfWpmtCP5CglZLYyF
O4hh1PsFNbxLScVH9BbOzMMhXOuRo1+JkSauEl24nNQagzx3ksGbXC1RDdDAUIofTH0dSJbRYkvy
hYVarC2pcGGdJpXNZif3A3YOYdUiORbhmLOIQ3cCbpXyIXK6UVICkVpZ60PTrpQ9lu60T4YeHj2G
IfCeLoKIRip05tXIlknhyDSh8dGwx6gAOSpQyUXG3nuLrkV3/Tyz5KGu1c6QPDDviGjSCJpRTx4f
J2piQtd0HTE7qbP3diKwhhjdNLPIU7akxxbZ4VFGmXmV+oUAIT6sjYmpkPSCyLqxmHdyPdeLl2Qo
ojM5WUSKLVhyUqAoRcu3FjjZi1qU4V7umIQPsrngEgG1LwMbHrum9SXE9SBmacxBs+fA9iy1VrVQ
EUItgYVVW7yYylh8DZN4xObiQwC2QNYGu5aQejrM3DKgOexaMCPOku9CLaWN189JfkyiFmFbi+cm
jghi0XyDPDhgU9CmaoChR764iNnXyoEyCPSwwhnhSSBUhvi/LpIXqtA/ndE0oG6PTZ437C+Ktmc3
qSnKJgFTvmpVZQoegXgqYdbs2npicWcJPwMpGymHplN6CEUTt/95HGJkAEXUoGk1GsQJUSVUihOW
HQs28r7ojQKZpQZ6k6utVyyC/FVPiVt3qAoXrMHFLKguxbz+XGwH6r2h6pXfQ6opIDhlyk0aYmJz
Sw1EY/yIUyk7ckaeLTqtlmKdiIgdL7DRMkIfZq1Oxa0i8nZbZiBVWYt1ltda6M8c9NV5Vy5kJNwO
Yye/6PDt69uwW6LwUeo7LTk0JPAcVrEZUWTUIwmFBZ7rMdI1XLadZIp1TJo7YX5Jp07YChwIHtxw
NqTR73BJeV2sZLrDiyGmcC+HJJd45tRw1uw4N6a+2vU6cryxpu7YVEtGfSNDP+Mk2drnOznOAOWx
aeqwJxBHQwlMGHEUWq08vheaJUSCZpTqRDSlMbNFYk61HBOiG5xGQGjQRkjHg6eQp3ps6o5jK1Ug
q3QQ4zdXgNuldlo28Wj8pkJdb2VzgHtlyo36TUwVinwq7g0xZWc5+jKbzUjZcSEbCAmJcZKJxqk8
pcZPYB5mK/VQl3WIhlOzPlKs0h/4SuEpTDsw17IC8bfbLIfNBfOnCeA/4zchktFBujUZ0/eJ0qp7
wWytycUwWD1ltUF1vQkNtKd6WWeRm+TpuDpiUoMk4KvUnrDVY7eUoh5V9jIlyXtqnNzxWCjRNytC
CkwitdHsC7NCjKqaOapkqCIDma25tdaugqF1c4sefdX3ml7jDFZqQOeOruPHR/28a95azVyOaErw
P1KrjDohTN78SUJAX3nkjbeIFEsJaQvav8ZPLLMbqMLTgVGh6XZvrNIFiUISeTWQ9oQsnnUPzrJG
qWBQpYOZdIVyo1uCcCybCdsICF31XU5dJfNraBUAKsWEv/dqIFOk0i5FiZtSktehM8jCd8ZH94x8
Wn+rkA239rQ2OAEYBeU6Z5z7XmSbVyO6NkzotPaEtipz4kzg0Ig3iiViowUVAzaDob1Sn5bkrbZr
dn6F60gKLY3UYoQ6EKeXUcDNWJwEARkS1/xTxU4k9Bu1ovYsoBQdHBghrehNEJ+xx1LgEKcsXuVB
jWS8KTShajS7rXQBikiBArMYIOliAwOQn0pJTMfJh+Qh62fzEZPm8HsxWKgthYbN+w1nLuJGyQ9L
yh21lgiHoTFW9xoUuqeFHR5iuohqAAZD2+FHT0J4uY0QmWgOw7Y9DUPY3QgM7QaKt1Hfovye2FEi
qXvMw7g3UbAU5stKJf4O5kb5WGWdKjmktUNJwTQPibtWlZDaNYRqiwd1SSGkqU7zOZBIa852y7S0
mD3RIGelNKrpEHcNCGdstkOGGU4z/QlrsuRJ6GKTsboKZOYy6wPY1lByEaGUox3qvQ5Rt5JW+PyZ
FiOdC0uxJDk+EoiJh79MRQN3jQzkW96GlZVsT3Usm+KsrlKZuLqVzZtyJWkppubtIkj+XIOBYR2m
IpYViFrJWwdPvd44VPwbEfKLFC0AnLCrGWU182Pcg6GXTFF+JSshc+7SKd+HWJUKd0YVWxZIaBNd
L9yPLd//B5/+tiWt/XPsyQbhTvIfSXXb6/+e57jR4PCMITIRCpsG8PF36EkwlD8sTARkQBG8aw1r
+9W/8+q0P7ZD8haLYODiCETzH+CToCh/4O7IAUuEGrNxoY1/BX36GaTgsEYoEV9BVzTQJw288udd
eqXWYlNFUFREOapHP5PQlEDzLNXqkBIwOAQ/tMxv0abtcgyrjb23QQ6SbHw6FIR1igFyS2kZaUQT
vkYz9blXnRJp/01g7DTxv4RufFyPfQtsXQjTXPSztbaYlFmLcHhmIhHLa28o+kOT4C/467v6dBrX
DJmnu/nFc0uivkGNP7eiKo5jiMzuzn12H/yd7Tle8Nfg+okQ+SNM9yks49MlWPs/nQ1DhMspocR3
J/f1Yc8FnPtf34OyfcB/IAr/eIFPR9yOY0tscAHf9v3n/fXq723nxuFCTnA8uUfH+U1i368bjTti
0PwIB/ZdC9i5XdC9e/56ieyL7b2cHdH+TcvJW5/61Y19Ou8WadupYkrL+ZfXvf/g+zyfNyc4OPe/
uRJrxG8utf3+B4QTaiTWUtzScX/xL4HLpWz/ePJ91/VPDn8/ufzXdR074Cf3dKSN97zmdOKvB9fl
d4F74HfegR95tb/fX9yA3554856XOs6eT6OL8ZF8/PYSv+L9+wf/st/zaTYfZ3vbr/2977zyEr6C
7Wz/ws/8xbNtJ3ACrstr+cTb3YWPP7ouH/XKv+w92/P4xGf3ZO/3DzZ9jfd43tblHGd7mcf7+bzt
w5wbfjhxJ3yj63b5XeAcnrzD9lLvsKehz47Lz9x1sKu4eYdv53sB/crfn3gQH99txzuvzhufGvDS
w/k+CO63ZqKhtne7p1Nhb5e9d/jnX/d6ptLfPLJPSHEnw+VBQ3N3ujv6x62x/NPH//nz8urT7hfa
4fR68l9Pl8bmoZxeX+lE9s2OL72/7va73c7b7W7sM9/+4BwDmurl5ubjVm9s5xzQ0XiqNLnr3B0d
m2fvHe6c45E7OwS/mV4xCv/N7Wy3+0MPzEYDFQSd/ciD4mFdLls77+2POcn2G/vCY/u6PWFu5LT9
hhee/Kt/3Z4FfYvnw09X3rC3z3QDn5+2+Wy/3535M7jnHt2Dc/fRnS+01DaQeFBnx/f3H50kOBwO
PEb3SAsy3C7+dqOxHdCStAHt6Lu01JHPolWeT/RvN7i4vOfXT/a3D3YDK39oCROatWDQElySe+Tb
2buTS0+jKWxu4a++5fymP30UFn412XyCQNcILw1tmwH810vkMSAYaDyDj2515X9cn0bbxlNk8/wP
34PamezvbhAE3yf77v43k6wi/a5DfFqaVoN97bTNss883tN94GwPhR/ci+sc93sGb/BKB2fsMgEw
aew8r2G0+X7AIz65wTYpuM/+zvdf3f3lQvfgZi7XyLa/cGs+T5V+4x0YOM8M4oP9MZPvd/vL/vq+
j+z36/ahXx8ur4n9sNpfI3vPVM/ycrny1/d3mojpKXDO98zH/HkX3Hv3wXc6GpOA/cCkMtt2ZO8Y
XV9uzucv50PgPe4Pwbf7O8fbOXfMDo7n3bv2283Wo+j394wq2zscbpjfDwGP32VyY/wxGvb+d/5k
ruWKTDXBiWn6dHQC70zP/Hjh0z3/vI3je/d49/zsuvfOt1/3y00t8avlSPq0kGeVgEEpEw5z+sl+
pnXGrUlfdj6jbht+Hk+EL3vcRtAdcy/f/tffALXYb77Cp6W+6EmSLLY+cdkzPp3vwT6xecLbSGRK
uHDXDHz+ynjmPzYrEqOb3178B/dhfz25zxVfeWc/H79uA5zufdnZu4fbcfvyzCNXepFz7zENeLXt
nd9S+0DHY4GTbfeOKfT/knZeO24ryxp+IgLNTN5SlDTJ4xnbMw43hCNzbOanPx+9D3AsShAx+1ys
hYW9YZe62aG66g/fXO9l/7gcPL534+8ZpXe3HFcbR4BxMkxLxz7QdZBpQB0bewhYLacnQD/PLvAA
8DbOwrhHIrrfUXzfMg47vUD+NwrFPxxGqKdrf23f/jlnykBCY9BB2EPJdfdBh7ov3ceM3Hau/Th1
lTeV75d4piD5h1eDtifvilU6Q7eOrtCIgA0seOMQO8N4iDIogdcXyfncAa0xbZsCPk8XgPync6ci
sJs0YuEwgAj/LOIangiajRtL8XzuiEI3kHbHYjJurS5f2LQiQkC28cbUgMYTuWMJy7gxzc4r3Qkn
aRXz5k/XR3b64vk7fyoNYY1u0fKOcldpp1vodZX3E5IUdaHdCaU2EdtKk3eic6yN4V0IxcvPIAgd
HY3m4OkkalUuyhxyP5xkVH4QspsPFeZxO5nk2UaD9cJMUiGh8whaAcixsVoVJtR+hxID9sgx+uVd
nFg30LfbB6PU3ffQE+2NTOPS0OgX03DjCevwX6dDS4OuEoU1QdY3K0/X0ugBK8P5saJusfG4urAS
LbiLtqWxGHnRrSKpOZpJsoML4rY2UuVlA6TGToONs+LieP6JssoWgtyBy1yaRAHHhZycKWKoYQgD
f9PDvt6YvNPz9+8SRKLSoDtmcV5Y6z5pP9tVI1WGZM7l+whmytFJp/oVVGr6MGaF+q1xui9vXvUn
IVdpQI7uJMZdcI2xPZr3COFYj1aTmdA/u/D/F8pZHR2Vmeii1dXas8o42Y291uxaG3n8adR/Xx/U
paUBgQDwIk9voCur/YXGWNTMClW2Kna7p7SsENh0Cn3DK+RiFI5AdpeFO6u9Gk9gBkYdLV0/pDcX
Y8fSOsQg9v6LZU4VhnqQDgOKTXW6oVzYD32PvrEH/DWzngtpRPI20rtcbiy+i8OhQ88ZoQMgMFb7
acL0FFw/J0VTqHN1k6tBpezBbcYbcS6dSJTtuXxVjZn760T3z73YoECHSBKVb6UBRYXSUJbeZVZO
TbiS0SeXE7HdiHhpD7MWOHAxF7M4dk+nMMHrsYktwIstFblj1ndfKXj90JAe2L993dkLkmW5G8F2
rL4VqNQoHCgJexG13N2QS8c3MrXduIJXJZ/lmKBegFwK6pyApvjP0/FEqCF0GVQrr6YtggSRPuxQ
a0v2VVWFx2Iodar/5jEI0vSo49SjABsoaCMKaGbXx/vXo+b/XjX/+SW6RZLD4lz8RVa3y4j8SKRC
jMQ8KErvRKb1h7pGb7jsm3ehpYx3IFBLOqqLXQBLFgpRuiDtd63aurfdpNQbOdD52sKqGMtiA4qn
amO+cjozRQnIRdot8vmha30onQk5fvijR9FlyY82bubD9Qk4P7CJpzlc5li8aPz7NB4K8+4c1pye
vKR6v4NetUNtTzliYudN7tcyGWr/esTzXXoacfXtJ00fc9S7EKnVYRvgzgJMWu+KjQ97MQqfdckj
bXjfq+9qmOzcUAEKm6M86Jk23DsFOaiNKMvsnK4exoKhroUIBan4gqT89yU+TIRXwGN49BcH3RtC
N7c8rR1C3R9EqFVe3kTxt6EKkmfZtUisXp/KSx/v76EqBEBO6Fmn4a0uHGt4ZSiU5OjBJgMSwRWi
ru+STmnuUWw2diJN1I0jYivo6pQtgGzOk8sVT5KNVCy6X8q9ho4QDd1cvtP6yYUsNo9BvDHYSztj
yTVxrONvBqZ6OtixgomUNQU7I1bNL63SjWiSun1yHAo0Xb2oUNrP16f3/NR1l3YEd4lBXo3Z4mnE
Tg+HwpQh8IIAPqxV142v50mPfNW4lXReWK6L1xLnD4Ai7vzVpOLgPaeDZVTeNHTZXqRzdwCp/fZU
GsUjbFIW/yws+dZTiAJLWRraVHmIiA5HPUUNPk3sZ7p+WCY2YuNoubA5oPuiKMVH45m1tuwy2iLO
IJtVXtYLCc5eyZFZycVdmZvOvkLv9NNIuxYSOFWc4e2LhYi0kBbkJxf1amPa6Qi9vOXCnKGdf9Si
Mv+FHEcND8maE2QXA3NjV1xYK662YMGIxUekdXVyEpBpWGSGA4mvikZopQPQBe8CH1n0Wza+Fzag
+/ftSoJtLY/L01BOhWiWEVakH1HZ31td3d3mOh5HAG+1RVu7xT2olluGYBe+JiUH6gBc246prqM2
Ua3NbUtUvbO00EO02PGHuJR3yE6hp2iUiVfgA7GrYyi21/fh2eb428eDb4c4i8oltZpbMxiKCkU4
8CugNjxNFPqBJPBtQEgygSUKdZW/yxX3Qe10WqGvW8hecWaTMcKqs8JeASWnNfP01qVCIBNA5/LC
JPWxVjlWPku1weuh8hC1Dnaq2qUfXKkimQXU6vntM8e5QlII2Zx4q1CpERuxiW8LCPECk/a6U+Zv
vaJl9sY9eLb6lyGRdbM0qAiw20/nLp6TyhlEV7H60wmOMtREkXX5bT3Cybs+pEuhbPaZ0Hkwc+2t
QqEWjaZtnhOqDiWEoEnxq3n6GsFkubke6dKyIyliq2Ha6KprT/k6h5M9alXlNYaI941CBhqhRrix
Gs72FUh6LhguYyZvwZOeTp0T5pCIg4giinAeEAulX21JmJtjj5Vlrd6ks3OTgzq6PrYLswhwf6nr
EdPR1u90gBWVlqChQpGjJ3vBTntfjk7yHNTwea6HujCNOCMwPu4emsn6KhNDRLUO5impPNfqXx27
0PegrKq3r4qTIMuP+OdJtiBHIyVM4XrUXXBoU9ztUgDxO3guG32HS9+LMiUDoqjAaFZPMeTG6rxU
FXLK2Bx3vDfhNhpp96x1Ofw0tLpvUcc3Zg/V2/F4fSbPHyusFVMl9QGIry6vldNRznWWZENNbCN0
GSWsA38sEN4D5NX9JPFr/WLsKUfEpotUfK6+NxokcmK8g31poqQa6UP64fpvuvR1+a44RcJHgVS0
+kloG0aqM7KQUjtC1FpBLDeC//b2ILhRcvJTLqPiuNojVj3MsaxMFGziBp9DFPusFuCoiwzb9UDL
rz3J55lg210QUjiks+OXbfPPMgqMtBBQWCuvSECbAtqzPCBlqNb1N0WLY8H1aJfmzqFzjleHYdn6
OknpRnRD8h7JJLs1g/u0n+rbikPW/y+iwL4yyMK4Qd1lQf8zJjuzG30KOTATmTcPZQcwdTT1+O2f
iGnjscWByYdaz1xalApiFxxjCPdFj9mAJiia9dFbC1bAglDeoiIGt4scdrXaHJykWyycWW2xnr9D
41Hzq6BwNo7k8/LEEsbWeGbQYlmWw+mUoeZRmiK3gTJ36HCWEjVUKxzudH0udrIcnvqueKgUEbDW
7eCeMvidhTTzxvVzlubxI1RTBdjL61SlPnz6I3DI6lzcHitvtnpN3af4iOi3SZjn4tHsBkyexsHN
4tumhwqxsTAvbAOeCUC0YNaYDlvuNDTKATgcAR+FDYBqIOapeOsMVfygG6Gx62TAv9+8RrmLNOrt
JF5AxlZrFDmHEV1oThEjitBQlHpzsCnsbuyE80tPXV6OlLVgNIEwW0VZUPxjY/NZrQgdssyxy9up
mO1b/ASijSV0PoOEcmBkaryAuPRWH4+z0hIN8HOvxIlF8SfU+BEZBeX04kr84KIhH4KN0S0f5fTs
AgICgQeJO44v7M9PPxqATXMMa730KlgwPvRd87XuhvlH3dmZj20OBkaaGO+rSC9JKDT57fonPF+u
qk6hRVuYMSRLa04gAs4i7AdqLSJrQj+z7F9ZY38zcUDwFl4OMhZbSeeyC9cDZoMu3xTBCSDEpwOW
A2JKmlqD21Y0XrN1192wVYqNL7ksilUUsIO4n2Pevdw9qyha0oKOQ83caxIFxQiniOMv9Tzlho9f
kPGEHOSMZpMDEBkfzkxu3REX1qxJf5draREctNTV26eZKzstAL7gqxrUBxNN1nbnLlSWUjZ6srEN
Lxx8tNRJ33GWN5jW9Q7R0bQyhlaw8S35ROUr/aRie+n3RpOpviEj8yOQZh7rYzDI9qAFQWCjYy7r
F3RGEeK6vqIuzDw9CeSVHbLvpdB++n21TLbNXA+LqnjEdu279sdgke6j/Ox62RSk76Tzikh69Oar
jEmgu05JDRwnenqncUXuZmZdLVVDBALKXRsGOmopvRrLjem+9G15lxkuJSaNk3714kQ1JQkApKL8
LLvgBQFX3d5Pqhvct7CH7I3k8VIwl3oWbXVUoCh2n46qNTQtUvAW9WbDEneVWnaPQ2Erfm9hRnT9
wy0fZrVl0LQkjEntdVm4p6EQUGjnBKNhBL2M6WPSqtOL08JUTYssu+FlXP26Hu/C0KjgA0amT7Y0
v1dDywwlXtD6nOul7fhKxKu6adDzLvkzb/9kGMXTrV2GxrJcZf+xlVehbBN0+SejQapjBLtPr7PQ
sZcpSLOvD+zCmeqQUxnLKYea35oKm4wFJm2dUnhqnidk+ZFMPKXG4hBhFan9aqemF8eau2bjjXMp
LnVIQuoLxmTdnulaGG/wqok70KDGsDs2HrVJ5DsESqOXoTTKBwgOykZyd+EzglsgBbBJvhbS9umy
6e3eyFvEQ9H2oIgQYFACga5GzMWW1sbRcmGFOpxzpqNSTKbTop+GmvWhs/uBFRrIed6h34hYDqT5
mw7pGh9FOuXh+oe8NDRHw0qVswwQtb0aWj3YYT06bkGj1bBu8fbV/Dw0yw+zE7+NNbyUsVQyNjQI
mENA+Gs6uoH+VBtOi614GGePRpNgvoO53+H6gJYzcLXFqQICDNcW3QOA/KcTKPIqzS0sEmGcZ/W+
hkt3HynoglyPcnHaLAoUhKJcba0OSBnRmLOmiiiZiVMHCPVswluUrpuPl6moN47IS6uCAtbyjiGp
YNetBiVmq+lizmOlbT/27fyclzW8LvIpz66TeuMouRSNHHRBVlGoPiPWV4VMLL1iczdTHd4VcaMf
sJmzbwVUzvt5wMv5+mRe+GScyNZyLiN6ftbaxUS0Gka4At6AYNki7Cg0PHdLNFU3BnbhqxFiqZtR
KjbowJ1O41gZatTG7GNKWHbu5yAYfDstndiLY9j710d1YRaZRFqYtMddlv4qWDDCZ4UnXXiWiwyx
T1u1/lk0hol3qcJrmN6DEb39dOTGdsl1EYam6rRaJnPp5GM0agWF4jjA8Tn0DY1ul+zQnjQCiLzI
gA/+9WFemlMSEt4uJOkUClfDtCowXI3FMKuujftbDlCUkYsp7bHxSism+L8IR8q7lMSpcmmrgkvU
JnDAFGpHtszuNFrS+wy+Ipbu2lZb4cJVw/HLW37JTXhuLt/3n+pE3qITF0m1oOA5t8cZc4cnRE1d
H4edeq+M7nRn13Hw+frwLgYFnMSj2lo0LVZBm9wd1NhBFloideTF4Dde0HR8iayiOQir1g+DjIyN
mBeeZy7NGk5MPNHo863PMhwr0c1qUKQsaviVUXHnVjDopyBKfpa5nn8zc9EgzSswLRjGfGNPnufS
S3PKXF6jCx1rjesQRmmjco0eZgcN+rnTisnLoib8rgR19252lABh7Vq+w09y4+ZbFubpRbFUSdkp
dAUoKKybHZPmpmVAkdIbaL89K0GI/P5Udq/XP+j58BbEmWO6vLmXjuNqcqMWo3XRcJ/DGIaKW8eF
+QSHFt/Xhh7IwdQLOKdFKOAx0ovfQjScn0FEX/BGwPio5a9v994uMCGjx4hhRRd9C2c8E5ExkEi2
GsFYfmtxxPx+fbznxwFlShYStxRvfTKK011j1XTfDI3jQBtT/ZZ/vqeVMcDDdpzD9UiXZhZ4GJIn
dN7JB1cnAaxaEcPM5FlfVVHm2wqHDU2DMhp27pDBrY2LYB78ahRVekNtWv19Pf6FkZJsc19ZPEzp
Vqy+LG8HDXFAbkkcy+3CHyfh6qSlsjX3Fro30cbBd75LkaziGcFATQh96+xJJkqajK3kOtEyZAlU
Az3WJPVVhBX2bVuUxzCf6q/VYFfHZNKNjWV8vlmITikdHLSw8ftezq1/DsO2s6y0k0QH7pXcq5WF
eEFSaG/ekksUBwQAzR9MD1aflDXqAN4eyBAHBX+oyXjsnVG5vf7dLg4FKVV2PfhWCgqnQ5E85xWg
ZEzkMFdPYNWDiV64wE30epwLe89hK7A8bfwTKNyfxnHJG/Oh6HDZEobpuzUMSDx3wltAeuOd47TK
m1NSwGsYmtM2g2AK9fI0ngy1qayXT6Qoib7Peid7NKl77fNwNJ6uD+3SWgT/Kf5TsKQSchoqT2LB
ewsDMRvvrFuR1MaOYkLua+j63layEXfYQpjPZpNUX+E3bmmanV+SS6bIe4V6vqWx+07DI7zUgwkh
+Q7GUNG8moriE/oEtoM0Kw6XGIEhs4rGMbIlGwO/FFllapeOMoLB629aKnNFtzkrUQktxVc+RIwx
lcZG3HVRmEmwiWjyA+4ytw67C4cNT3ogDnxgitHruj/Gatjp9jwAJrWG288vvO0RT/6i2l26kbeu
xkiNhbvKpCHDXUw2cHYvqrjLKWO4NPDKbj7oWZp8Y5yO/VhMYYZ5hKKHyS1d9WmrCr7amUvkpVsH
Jo4iMZCQ5f//55AJkJXKXWOKfTFI01dRnDiqZZ8cri/e1b3xnyiMkOHxEoDufRrFqMTQklvGfozo
jzeadnPs2no8OmZh+BFqqDtEpkDLAJPbX4+8LmKehV5djgUpgIh1HRkKejIt4u5+H864cYoEEwdL
ikeaqMVdqitPwRiMqJmp7nPQtVvbd7WY/v4MoIdAdQAkk7evTqamjAGJYyjqO2HY3Zm1Ne1F2PWH
Mu7/m0/6b6jVJ7VmVFPNvI/9znVjtC0yx0cxqtz4pKujdhkQp6nlLA8fXj5riJNZ8OqPUdv1YxuG
RHJA/wXZlV1kZjoC7CmXSMalXNTS3DjjL6xYm6t2OQsB4tH7O11L+mTUjVm6mG0HUfiuHRX63Kzg
jSiXhrdUTThveEqeEfgrM0cHetBI3drBNn5Q8I2KY6vntnajlrKY76tJ2tbGYj0bGt18tgFdWbD+
3Jartdr0rW0oQWFg8dOGN6IJph2CiG+kgABRJwI5BQUvnh5UAE4nEJtbfBuUSkO5w+ix550dv0hw
DsYXrPGv776zVa9SyaZforPgQauvV30F7alJNRdTE7LgfVAXM26Erekv7hxv/WCE4jGsU84ADEHm
fTqqLosB+5caBr/xFPa7Sc/K90k94sExRfSDtDncuJcujQ22DienRcWeOtFpQDcpRZAmub5TRRmp
T/hV9vVr3LaLQ6gMbdlutNRWCcDy2Xjy01HnH5vK9iodTFKrVscOKZhJivI+wr71qARzjn22HX7g
+q28YEDVPclH/WHQzWFjuGcbYglPJ4QcDtwOtqenw9UU1yXljbQdS9M5KnOLwYLVUIcWCnrTRime
ry+d83hMKi1n7l4eHGA3T+Ol6HlgdaKjn64Iexc6+Gdko0oWELnPfa+b3vVw51vvJNz6ZVOFuLcl
gRHgOJIaN2mGOXkdo7b+9ihgdnh8k3BT1V5N4tCD5S8tVcFVcAw+OirNM63TjLe1rFgpHFqcjZxf
S29nnbhk5ZRFFv8zRj969tUVZeHTPKg2Cl/nM7ZUeknmF6TfUv86/UDJjKRtiIaWX9lhDpgwbI8K
kKQNBsTFKEtphpSTesWaXSNLfYgqR0n8aZjFMSyd9hALufX1z/cyZzy4JWDQkDSB7Z6OhQp5MOnY
0foKZqxeFAkIp4Oa3IwBPfLrS+BiKCRDTU76hdKxSoWambGGNQNK4qimaQrKW2qF7WFiPGystrOs
Ul3Edehp8DyhancWqlzotXGcYtHdhj/ntMs/mWZYH7BWHX0kzpS7kDLpxka6ND7Ep+mS80wgXV8+
6D8JJe3S2ug7GicYKjWf8UM0b1FoVW7JsoKNUOdrg3Y/icjCd6Capi8/5Z9QmLHGU4X4m18Nc3l0
Zfan0a2tjv/5JIJAAbJBu4arxVofDFJX0xb1KZa5YU8vXYldUlsV48NAiemdiPAwKubFlPv6Krk0
NOIxPLpS3DGrgyKwphJ6UxD7urqYZhigzaIqd968FuklArMB3gb3imzgdAJx0skLFZ9wX3Rz0B3L
oZLaYcbpPb+pc61tb68P6uwVQOOSotiSDsA/V41VOBNdvhTn09hXnC5+ylOM0iYbI6bcqLR7FT9h
BDCHQL8xojb4fj30pflkz/F+hbkOIXq1wccZpySMHXgFWNbo4xiTPqSt2KoXXYxC6ZrjEHFghJhO
5xMbaUpngRn7ttb3B73CO1et1a3q7fnNyDsC7AmdwwWmvka69GFh1PVsJH4w1/ihpPX8XJhx5oe8
VxHtHEZ34z4539KAlmhv/y1Xk82t9lmLrqtQsbf2QwqDB+wd59sg7iiilhBztrjkF/bbSbDVl4pa
RHJ7e0h8xybFaFuVvpStlM4N75H2gCO589DbUub76wvkwqRyIFtogy0KWsDcTj+dW4jJdsM68WXb
4ljZAy/QdzT9HdQyLVdGNynagVua5JfGSi2c2ttSZyBTPg1aBjYe6pMR+/koMC8pkqqL5509y0Ft
cF+xR3fXOlE/HMOuBth7fcQXvqoFzRyEBJUHvurq/jbsYZCy63KseNEPpJ4UfLKGVr+Z9bL/eT3U
hX1B9+gvhBZ2HOLZp+MUahUCr2vRkIS9sY8KIfxicOeN02wjypq/3CK/3BoRusAA+JGCRZN5l83u
r+tDOZs1vhWdRV68NGopza5mbeTdRkMxKX0zVernjAK4L2QzHKNJtT5fD3V2XNLBXiAXLi0aoAnr
WSuaAmNWpDX9pDT1TwForOA2nieY0n4ZNAJ7lLAecHoyBkpwOON11MKv/wLapmfj5RgDHklyvPwU
2hmrT2doKfTMtN5PpkhhoCtYf2jZU5/NMlzchwwJ0N2K8xkP0clpZIIVAR4qVrpTadcF9d6NhZqr
H+dcn6LvcQr+wrgdMqdSXiO7sKv2c4BJEDbQ2J9J5VeRJ0rg7JRYBFg741mCC/leDKEI9F00FT2W
aG1PizdB6D5p9E/9WGGAvsM4FBcrL47QE/1a21He/lFbUQ2fZ2229Mcmt5v8V50abbfTuilW94lS
xnWyiBMn+V1XJfGdsBNrsRpN+unLGBUtTXFer6hxH7h8cVOaVLSCXY+umsO9n01a6icI5DqvFFg0
4x6CkBS/sJY03JeUP6gnXgkjSy12uLJp4V4WQLEyv3KRE72PapP3Nu3TYvioTooFZ7NskyDwcxrj
6S6ZWrd5GQ29Sd43palgDeS6AeU5xlKaX+ts6vTZp09CR/2migeY33saGHpOuQCRllrcNJFUhmOb
JwkfJ+MH2D6ElTi2dzluV7k3TXgd+mUU6NMHCo5q8SurCkuLjy2igZ9ryaO997OmrJRHMLJl8NjG
7gzAuVNxJYhMBMX93AJN8gUzQQE9GSh0MX+srAocqxsazrTHErtud51tZsmzXCRpcl/Rlc79bAaT
Lb9VXZNFKM9i2tt9lDgRxbHX45bRRLxnA1e9iXStHT9Y8dimPGHCGVFzL0sEHolepjXd/NlCYDF8
iU2nr5UD2gVDn91mHfrNz3bUVdBl7Igyy/Mw2CVKtG0WDlOCnihJ3GKWZo3l58bmlUvFCnfb9nWe
9CEYYUeYs/LsSD3Mfhrc3xoGuorihNKf0aPGBTLpBTa6pQXV4bc2z7i2UYxGXVzsorC3k2j53I2K
YXhXl4hQh245hIRnI7ufkmDKwal3leXMxyk0i+Jrq+XoQnsJ63bgPs06e/jGKdZr6JJ3Rjo/1Z0D
9PGoSBdxUwR1iwblaAyO9a7xYmfWgt+yKTSTpYxOP1QFZZpU8cUxplnCYjfGuel3YYLq8tcqcmf1
btAqY34xiqYLP+pu0BafYC+OmW+6gTLsqK/MtueINij8vlxkwnP0xWDmU4SfXzMFxAh03s4ieDPU
9kMZlXXzSl4Xa4fSiSjU74DayUj4sInUULmpJ2xAQtyYjWn6WhiLw+8hFxMmE56dCgyxuPSUohH3
eqPllbubA7PNhiNufKad7USEub3jzVpKD+C+U+CPuju1R1n+lxlhfOr4QSRB/nhqOYnSOAALKlBu
lqqCMLiXiLkYvoKqVJIQZyTG8YBzqAIyFckfoMgYtzth+t2sm7GKd3YoZvHBIsuWDnSdKcBqYW6B
xeAmOVRm9xOf4gR/YkUL3aZDUzrtpbyzVZ477WNaCjNrbps2i6ru2IzwhOWu50ViW7gvWoH5UOiJ
lXfIGMVREd1ipNkl4KJVFzYeLsIN0r2GolRojHcDlpO3s55zfL0EmTl13Yci1Wuk3mXh2gNi70EJ
XIkM3TH1ZOlDKvY7GITjeO8AFMI+pQpnY/AGd+rUvZQTIEnfVYakwWoZBdKbGiWROAFF2JYpdhKm
Nri/nFyj13Fok8n603Kk2PeqSKX4ZseaLD/lNpoAIP0AKAE2hMNa/tJ0zmQP11odYfYx7vt7YaEw
+Gnidd69irZssmOWhZZ2TxICVlaMkfLDxqZLenE3VbdNMGfHwQxU1ByGGhs1KBXhOyvQovcubIOD
lrnpe3ppFX2e3Hal+cmJzTzdU3NCSdqj/YwFoFX1WKPAr60N5Yumy6n6yZhi/QueAhLELgQk98jP
ovGAJUs37dqxyPQjEGuR3cupCEzfGkjaMZZ0tfqL3mmOIjwlz+vqQTHxVvmA6H1WP6jcwMFTbcTj
9MB5V32ZDaqKr2Hh1sFPe8ai8jnBIM9+bmsxu1/A/9TlQZZKjCmqWvXTkdx1ar1+LACK7mslD36X
kDybJ6CqcX7AEmZ0f7BkS9ZcoAJxeW4srSh+uYGRWHANG+Zhjz1ro/+OjZ5c0VPKBps+2vCDGJ9T
Y8RnOc+SNPlYTHM930VgbbEsM8YgS1+DED85TAIHaUn7IMwmHLFQ57EXjBilOUnzp3dwLv3dp0aN
snLUYmWr7GSrGNoPrRnHTodOX4zW7MPK6DE2QVolxEPTdaPYhJ9RRgsSFdu5epQ7ayrq4jdWgkJk
XunUciHjh1rrfsdmWVSvdmzkMZdSyUKPPNBgs6XtUuSiMSLv1C5HwTsKnbE5Ok6fQUh3VZzHYgVf
cw9wTGd4TjlyngN3kN3XHCwohDtrjLH8xHwdGWzQF+Aq1RLnSXNE7Zu+dhobzusY0ix9DQYl/4VL
X4JdKXbC6F0vJomqQr1uh3S8ou/sOmzyn7KbnQ+AurrCd3OBG7JVDONNyP4KHtJIj5AZ76L6i6PS
7PWk3qdfJUCeD9lUJr+s2Gzzm6oc9We87a1nuKhh+/da+Bo6cH1hIUrrrhjqqPtIpuBQeI9MNz/W
M/IaR1RxgnYvbCykdnrpNubNLAVgEiC++Wup2nysaVZum2YSqk/FMhJeVCF/gFi8gTaBiQFCckgs
M3gQJm5bXpVn8/dY4f6+rZDiNvZVJIebJGlbnCFqFQ8fZ1KNgyGK8MjLB1GKakorAZAtwDKjyrGx
3vUAxf2GxkV3HLjevurgL7NdHXDH7My056PEU4YmUQ+SFT3wZujSWxn39uQZvQMyjZzExdU5Hges
7yZFjnchAiaTl6DlfZPi1TCiLTM4qi8UriFPXULtulLDq71Qu8DYNSpK7L4+aqMKsC6MPnDcaZ+l
XiJFrk2ufDESO3wxwzH4gwWw+6w2qGswI8i/H6K4BIAj7AanVGjp2FqieU+yivpQZT1UQT6mz3gw
F/KoGTKpbkccJtRDp7fa+JJCcq99o7aV2EtMOfAoK1ma1mLJuA8mR5S7hD/zfvkOlMOnFB+LNgg0
5No1pMh8tPyjDiwiDngePzHvsQXotO8u3uv3oY4shg+aOWYMYmz1Y6zMNYT2OU6+lXyaGJuGTDno
sUS+qkA+4UDtsirA3uWptuNFlR8SI+M/qQGTg4epgy2gjuL+a5MmSXBjYG2oeTaZCrCLxHHxQVaz
6n2aWU50sLUElRtXdlZ70EspoCO5Mw7KmFGXlJp60LyeYqqRwdbPhbmfu7z6MNgyNz/maZiou8FS
ErzYR7uSXhrV4/jOtEOsWqpQd3ElCAdb9Uu+Z/WIA4x2U4ZJTiEQ315sCvDIILu0O3X2dNhAvdfa
LYeZxCwsOxR5r7zXAHCVP9QS50zF4cz0amvsQj8Ka/5aPbXddN+T/Wa3lh2bIejwwr53s8Q2jk7G
GU7q7hbp7xTDzuG3hYTOlzyruE9wQo11v5Cu2xyw7RaMRcXsmGzJyHBCp4F1F4yN+aqZk3TuCpw+
0erT+/DDbIco4leg7e9HnL97rx8Gkrx+rlzNt0ojHHeI+LgoMGIc+zTVmvZNGm70EOPlaHit0MOW
w9BN4l0R9ByMw6waL40mpm/4FASup/RGrH7Quha1BBNoQ/4lbeqeSlkqcaF5ZFtOM7qLOJN6VhAL
5Skir/00d4pR+aLU4nsMUTp3VyICPuPRUWI9EYaRo9/wqcz+MHfRIFmqhfuhh2KS7IMxbgMvpEsc
3cSDUluHFHhO6vVQl+xD0AYUiGclwJo1Kkf1izEoCwgKBmdyoAIq967egzUNxig4zlqPqS6O7WF+
VMinq89RoqPP79hpvJNhx9lFT9jGHm6AFpnfNHBcn6jEaZlPE6lXb2u7VWGFKbxZ2F9WrPT4fIkx
uSkMp6nuyVV4taV8luSGIgN/D8bDpvTl4ifoQVqJPtNYz39jxxz+wjxi+IUWTPR9CNPsoTBBAIKm
UKqnOenST0WgZKMvWFBfOr3ANVOkevGpSRXBmYltpn6wRysjKRCBq/gmCQXe3Oqoprd6lstPQUzy
jZ2HbPJ2h9W7/qGBVzdhsBxW2BgmFneBwq2FHYeJkFWQGU5MMljwQO0z3XrSpwRdjBkCk3sAl491
kGI39viSFK6T4vCUkg63vbD3c9ZzD3kyLvR2X7l5GHuWokRfkxBeuwfpT+Sfkm4apN/ndaAfOYrL
dzYda2i9+myVnt3hp23MCdIBQCrcP6LRxj+iVdw/0jB52faLD82uE51Ja9aR3GeA6rLYwzpB2wcm
z3PwLot25Kjm9fdhGGC3hJGep550Z/0nrD/eQK2rYkrUKs2LE9jlj7yYFP1Oh5Z+pGfqYD9iOU2N
DAg14QNslbTaJWYA/iKKavW1L4Oe7VLO4TesUoZHazaC7247Kc+drnXPLtbv6bEi4wGk2Zowie2c
jtc+TpL6MBg5lqiuOjqBF3Xx9G6osxHndWMYf9iok2KDrEztz0Svyxx9mQLDuGDU7GMmYMhQuAnn
71IY+BTRWSrGmz6V+o9hMDobHs9Ufq84PGbckJ3knZZo4g9c/uGxV/qKpVRL63sfZsmnyEQ4Axpj
Ju86KyRFMmmv9N4EWqK/yQDeTph7YSWOibvyo5BjonG+TdPHuGxRhJHlnEXvk7g26J1iY/tbzWQz
7YbJTdP9pBiYYQIH7u6VHCMnHghT/Se0jODbpFfh8/9Qdl7LkePYun4iRNCA7pbMTPmSKZVM3TAk
VRUd6EES4NPvL+fc7Kk9MR3nbiJ6uiVlksBav124wh9CVer3Ugdxm658al+UFU03ph1dZv2O7zxF
62PcTDU0DaZKlWerrpwBER1plYFFLZdvycQantam0WxVtjyvCXFQPbheSx3U4FQB+LxLvNGJ+q11
SeuxCqILNB/ue6ibIEyx4QtCBQJedw+rZQRQxQ5/oFmHN1lGJmIrhXiP4Z+o1zpuvsG20RjTX1MP
48vT5rHYH71RIxjRUuuLqOazJv+y1ZRtLd5SpMsc8ZDlq5T3+RiXL+Cg6nnzFnAgFr+FimnqFp00
J4QhpP8mNk+NKoLftJepu22u5uKavcOXxyRmiDlNtNrprFnOdA6l41TPjZHSJ2OS5Jk7va8Oa1B1
N3XorPpq6lX4s199cWdqsQcnNy7L14KBdbmOiil5KpPcGvyODb6C2TdBntlyHI+xa6LmcnQlNVWF
HOSvePQNMpwuVzdUl+0vclsGnU3BHNIl7VmxpZZv5qKFbd1OlPXsb9Cq1txyWgTtKaEf6tjKWFNL
hsKAcXYoWO5y/ng+HZvYN2A//5lymeJ7M2HuTSsNupQWghng4DXW+aOqur3B4nc+wkGvwtO0VkOU
4ZzRD5G2NETxFbp8APsWUtwTOPcksPkGwmmn5GWNRTgeC8b2IBNKOlfBuvFnJhgfSKFstyhKeZ/l
F5wmTe6DnF8pdVU/4SjsTaGWGmlgqZLXeFv7XyCB6mFahvbz3CRz1fNnThnkG+uvgTMiJgOdPyq0
Lcmv/G5WMT93sTxRItfbMXdol05dmY98spwZ4CBeMD8pkkRY9j2kEZyeEfVIbKlbSqZv7aLSEcHP
1c7BXRTW04eqGvnqR0KWxHQo/dnMVdSkRoF/ZnPbh8TCBTV93NMyxx95sTEkL2VS3O7BaKbU8iHe
5UvjVNipzHJLpChDiuMu7sHmkeqxclETl1r2jncRlNV7XIWS39sbsIGg3ugv5FDnTWrXybACYSVl
+d+rfrzIW7Hd5bFL0XoIOavTsfQiSubKPl6OTE22y+S8129I8/MHbwm3NW3Zj/YM0SVTG4xrf9mF
pBSm6xBGPWVOmPSv48lOH0Swyedwpy6Jy2nvHvtOx69B4bv2KmmK5nnQdf+lkVXf4YyglroKq4Qm
aJIv3tjZW5163MAY/qvRfVJrxxWQl2RccsSG0SPtcdHr4g+sciiH5Uu5rlwdW29x+oRTY9S1ppPr
RpHFyhVGU/py8DtXvFVxT2QcO0POQhpLcqToV+tv273TczpINa4pr3j4KcSmimM5burSr9mIM1U0
zX3ns0+AA8GiX6gxr2+nnXCEi1wk7lU8N9HvopXdNZp5phi1MmK4OjbPIMvReEB6nG+ZiUVcHuJg
QMquAMTItcQrf1dBPn1tSifhSdM8eArClYm+0/VO6eI0ze/OuCUPIfI6VO8dMSRpQw/6lCUkQt5A
bPZBCnlafSfFRw/ZoDtPnap5ZfaKyazyU+0X7fclEdGWtdvg75mWrrmVcWETrkJdPcW1HaO0HXQV
nfx4cU98x8PO5Ia9ufVm8Y6ECos7RndvPgQqoGcRR9x22UBRPUdim8prmnm4HEvG6jLlLBKXSemY
9cIphig6TEGMMz0oOGQkYNl17qr9ftZqTI67KZsb29kpYAELqG9KhJ3vqy3kVuuiAlJTLVN3WUUQ
Rcedzqe3IB/2jzExznjgO2xuF6M995BsMw+3avL2VYtm+ExaRU1ZyITyBclg7+po0+WBnbn7po0V
6sEhfkEXT8kACHwwva8nm+b0Qr27vm0ZO6pFLt9k7hXhIe7i0X42u3DmtGs0b4GINd+Cw6jOZjj7
jX+xVkmErbmakq8wqKbuOE7zvr1v+eJ+jyESL+3qlLw4+7q8UbSefLVLr8pTTJPUCznq8nXpRT1l
my/ad6fi1k0dNu4fu6iTkjUk6U/uFPKUJuGyqaOYlyQ+miUfqssJrHtOvU66+22hEmaWnbX4eyhn
4EXXeKQB+ADY6lANTWxSMm97c4zj+txQCnj/vTGEJZCkvnciNVNp3rWsGUO9yO2iY6v4ZQ79OvKj
abWjwtLZrbljeB7ZZa2yNPyB6FVHHPkUGY5wQh/CrmFcfKn9DClYZxwf41rE8dGLkbtk2zbSMbdX
QQcyFS3ayYQ1e8+lMkwDDYtu+MezkUPoMN9D5V0GyTb8HPOF7NM8WkY/A2NmrbGRT1ljL8J+uJ6l
JxRBoT7FR5gAOI6maSjbrNv34GGpt+Z2dcSGb0NvrELFHobsV2YiU76c9LCdPI8ZA/lN4bNaDu0E
MI6h76meFs/h/77231y/Zm6z9e60px3UV2ZhV4WPrUJDkBq7DCBuTRt9IxGPVjU9hMsvNEVmSQFD
nOGAnLUbDu0kSgCrISkeVksYTgpQ0jgXK7rZ7RAYslazoE3iiUfHk3cqz+enRLK9Z9r2nXs+vtVH
ZeTCMQ0/z79eMU2nInfXZ2+Xyf3QGm0ukOjXD3NXuN4hIBfiUSekORK7rQmA76h0g65yy4VJwJk9
V5yWBMjopS3rYj/sdUFtYd931X7XyIZVLeAabNMY85A5DrsgVFOofaM7c4rdy2kY9JoOaDieS54q
mhaFikuwCtkXHMYVL1SFX6JITT83LKL0jV5QtBjvB1KEB6jMvNZFGpMNnmfhkpsP2SntXJRsqVdg
qv59H23hn9JP5MK5VWibzTxAURootTunZi+a/TDl3vq8BaIVqetWdiYPQ6oIEqaK2mxoB2TfdqyN
iZFg+DvC2nuksM23jVi1IIMM3kam/S2+gySaftAl1zoIAIBC0mradlA/V0MEVNu4o53LZ+SWbsXd
pFypPkVZ7YCSMmmec1QJw7GNRGIzwX7wkJiaySn0/KlMHWfewZmtaq5y30MqoQ20TBpgqeoOdNPx
1i9wfC3f5N6zABgZTHQjDpKOeJe92sX5+ATl4wJhjO7CILQsTaqbGE7KRnp4WCpG3gPVYs1V25TM
GFT8rueS83L99HLrKOa9bbitm1a5V57OxfO0S/8R2S/91oHOExBWp5voFYXtu9v7AACsLAL9418k
Q5qsdAp7y2TuRZfrF5H3ozom01j/DvyG63RYzf65WTHd+7Yrf1PMGVIdq/38frBdyBGU997LqiTp
uivo02Xk9d5XvnDk8afyjMGL7sthMd30M+oEwPy+r6RsLXGpsCET30KaWh0cuefkPQza/MSqug+Z
XwT2DcmC+NnBTHCRJaWZU7W4or4jvhQ+qdDj+n2wcWkvIn+nBWHwoun35JDTwrQe/hZkSNLtuATx
N8/bapDeycw/hGmZrEu9OHeqPp80pizzx47rU2ebdtcbyBEct6h9I5Hm1eyGdybYZQg106pH41rm
XX5kd+8ZEZJ2uHLfxdHKYTVhTHwa464eb+Y8opd299o1OBSRAqYk7zr2LpdREo8VkKoSHKhvtX/4
hM6HFaNmk1HBWr24WwlY2ixsW2kggT2KLbTBJZegC67d5hDh3t72j805XeCUdJ695djzO9YPxvs0
jEX/JxetlFlnypFVePX7p9oklG7Cl1fzKZEdQS+eqdzHiRHEyUKUWg8z4//EcUBd6nWEeWPBDW8c
kufLwgSnKm+HNW0467AkrVVkryhK3X7HQV3LtHUX2WY8JPZtXWrxXLj1RKuinaaPrslBa1ci/Jt0
MevwEJKM+jVx89yDNLsPBAf33sOIMiUHsmsbmjjODLGpO3d6zUH+nAvqM5eH1nHn9oZ2yH1PR16v
8IQtEP6vFuf4agNHfmznmVnej6ukQt1DmUKGmrf87BqwWayaEwutmJoGmmhoygcPB+xynPQ6HYt8
huKnwdLn87UeQ8WknPCxgT8l7X8vmBV6z+s/nQZi+tjNHMWZrQ1PbNw70R/tO/ZJ2mWdb4Y45Mqh
ZXp2s2gNzAc4eCSzGSXyRUgObnlVSTTk52vODFBNlMZmXl+A2xE94+UZsO7+VpvVfbeNit109Rpx
g9G9/x1GG8Azkd1kvdZQwK+LitYIIUELhx8U52bXWfBfbieaii+pSaYgfGzi4A+8RwDbgYrgTBa3
+Kw6ObNmkfDufIGdAIt3HGpr1kAferd2ap0fSkiIf1HsQZVtFSw/OHIOGR+V4L8H8uP6p2bz7adB
iPzOH0RhC8uG6o6RremMleM664uNEP5rAB9nS2npNt+ZljqkZH5Oc2of78K/sK72352gq16QyJY/
F7DZdxI+3fICnrp9Gesq+D3tfUlltUocMH+4uc+hH+WdSeJxm47BmrhfqMeHnSrhGuM/zk7ZXDmN
2l47iqQCunG7fDpo1CA8yCQ3/+F9NCPo4QhPXK3KMuKhvBmPYSPK4ThPlbyZSZiAbjKd/J3751ZY
t4/zQzlt4XaKqh1tYbUEjmBj6MVc3BWU3PI3wwyIzPC82lO/LL7KWr67687tHbhkTJi/m2HTj0NH
c/JB5HMeZBa42j8GXWDqbHCU79zsuZooBt7H4F14BkaoK2JPn2oW2KeoEe6QJYEQ9ooyc++ZUhjS
ABy3ZDaIenJbeu2CzhTnOSAt8ny4V50/KA73rfsuJugxbumaVOLdHaJHZw7X4rQJ3f6MBqajrOoA
q1MlioD7zFPDsx5N8Av1PPhM1yx9lE4aN4x8k6QXune+td5+20yyEhTS5qBNaxFE9wi6h+YQcw/v
BxplRw4lESzY6lYSIU4FXS7qIldjVN94HB8gz+Wo3aNMpuq5bgoL3BNsojr26JKwb5UesPKgwz3z
7IKe2G325sV32BzSlgyLgn992g9h59EBzRUJx7Fw0/yeye+VBxgf9zrc2rzB+5aE12ETCwOgv5nv
JR/ly7DvGJtNTYFsJhrOvmwtvZK0464fhxOQUPEwl+dMDrWF7otwyuUVVwuvX7fkCFBsO5j5UMp4
llkhBqQYMo+9q7nm/ftAJ8ABKaMOosvzOWwbxixezs6bhtStgBgINMHeTlbizBJbhaOmJqh1/Qul
yW/iNojyozQsEalsbHLqVi3q24AA1zCNjWOqtFhJI8pUB6B6GdPz/nsIxvK140gp+RCi5ap3GYkO
MRoo+bQ3arm10umrW6az8HYbnKi7CNZurejlbRHVMDmA1rju6k4H6mIEAMxe8PCUQdC/r3bhDxn9
qnhsWbpeDTsBPhjqy4t0j4f8RxMXg8VFuUfIgLg66iNU73QzDIwppxZMvcnUYKcFy6w/fXOXrf8S
SgTVDZXhwSWO6+UrXDF1OV65jN+A7uG8NGZIy6E0hn+Sta1+WbjV3wr09UUOIdKJfCDFJ/ObgulN
j4zmh2od5L1G7oFCDA6W7KTVGiiHVTa4IsgkJ2hzmz6imobodClBy7lJdDRldVPNfBVbxKOv46GT
aUdl+EuC9OijVK55ccYoXtLW68xHRz61e6jLVTwyT+wvuh755aO4/SHlMr00pneSlLParTEKoTtB
OSYnhhZbDBV+8rDb2d32WacVoS9ADcTJA3MN0RSnLiXKH4Gr5Q+sSMujFCyoKQ3P85fnFB3zCEvQ
cMihNa9a/kBGunzxbypG0jBThK9Ss14SmU3Ap08K7jogsuDVb4cL7sLyM5JboEm2thQt0yZdhQeJ
EqY65HyA1FITl8i7mvMcZJXnV4iYyQmDPx8QbKXnMxl/DF+wTCcapm67GLgTRq4ZXoi3Ub8as049
voNd3XeKyfNo12KA1oLebQ9JvUpzMjW09mjCdsxs1Ej+shyn5HHPuWDgxmPzc2ic5oOFAO921Yr9
2XOts6SxGLdnWdj6ybMrDSGeu8HCcX30lLUbD2Zaxbq/X3U+fmul5/+YOjb9R2AnX2YjyqufFp3r
e9Hb9vscNozY6MFrNGG0Y7+Uge1x3dvKpx49luVl3xXjR7n2ZwUiO0iTbkS36YvF6RqRrkvCfSHs
UkMnQSY+hyGilrpE85tuY6d/r7g9foasoAXzhs/76TMkFCCQ7m7TMjYS7VXSLGHmlXPwWEV7wP7U
kkKdLovnPhp/M48t3WQDcKWsP1DRsXhYvf4y1NC0aTmfn9x5llV/uQ9N99ZDAvMQJ8pUmQAMcFL4
gjJJAZqAn/awKe9KLAVRNklv4u7d+JdOYymXktqIEkBcOcKqS9nmiIXmwujHYs6RVdRnqX0q5VZa
NGiLeGMfV/d+ALzNp12L+2HSxQPGHUJyc7eTV56rwX2nsyyJlywICIJs+iU+RABpLwCJw7tTEMxx
jBwFFrtOlfsNnWQXZrhLAKvY0UKY6NqNbMbZimCDcat7tAv9LQcx+nzJpYY+PvDY42UpUOm9idIf
zMEvrXO5CSh3zu3CfMRDkD8HTC58TqFYPl1/h9knqbOiA8YNLMu52MoXN6+C/Jro1e2+G0mGOfH4
c5ghx+N+7AOE3LCu61gwrfsTGFM7hFwPtp9uheQ8SSNd6OaglRz3VIQ2v/cSb31avVh/rlLL6dIl
neOmU9DvTGt9DhUpgw+wu40jL5qKy97HSQ/+WvUXzjai5jFSDDf8qTNyhsgry8wi3P1dhRuSFpEb
MpucNvwzyFKFRzGt3cf5SGAzg+eg+IDp4SrKTUt8IRzp+xhvLo6H0i86biURA8mAS3xTE/YCJDFh
/m2PFIV+O+Ab+oNy79dDkvfFwBgkq+s96ECthxw9PqAFio/TKGzzrUl6Lsx2bDePx2fyr5sAnols
G6dX7E1h8+RoU39t/R79LNGAI8Isfed13kcWoUCRriNNicKm8BzMhcXi5Izi4eq/8hTWt8jxv0w+
qzHzu4EJL6qYyaM99kh+7JRzWXsDGiazQ2xySNdjeaxjxvR0FWyfaQ1Fh8Ao2bwrhDhlfCTRDtt3
2An/o0MAxwnlc/XW3epclvPIKwHYnzzM3uA/DKDO3SHf/O199Lgpefjk9ul1dAGlCJ/Cm3VG75V2
SV+9bBaKDBxqC+5wPm884Qgqy+OCmG8iA2qQbPBRA3MRTq5zzRc3oc9ojHhuElMgXjuLDvuAqqqL
dVwrDtm8e5+wx75t/tx/65zK+Je1GpxTJ4yWFxyoY5NFutelRCkBDEgpEBiCWq+bDs7TPbOH6Oji
FAe+v16aJGjhGNoqnLNJeAC8NLRgdiAyH0p79RveJ76EfEK7pIMQsmON75qtchS4KZD4HS42EIPO
NGFEM9CEJhcoAoSCu6LUx3WIlH+igQYYu1786a2vve039qsyJHkLlvlQazt+x0cr1C3i3uqm5rRo
s2g7b1LwyvwSSGSqIo2Yt97IGxU3eLyhrqN9qz9kKbff8Hr81KmZm+QAVqXi+0m2gMAUHO7sAOTc
wrR2cTC9Yrwbgpsy6KsfCA20ZshahwWZTCXQiRgsSE02DaiuLgtgtPkWo/B8tyIuX7IYiGu/pCBx
qMp7+FXjPaOq2D8ZtlY08CaS+fyiiwY7yHEiaiu6EtD3H6R5b2+m8M1yAQ8f94eETRhdxSJIgWSn
BtAuol28J0SfEc8Vh8m3cmmSEgVYGTNQ9/33GeoeMZVTOZ8CSUR32KsmyI8IQhLkUKyj7UHO6IJg
t88vgFwsoYReF69jFk9iDpmqI9RlsHvJs+7H+HFf/M2BoNz5M/Fejxeoa7e7fZ13ILedk+EAGbI8
FQilFzghtxnBMePmpeqhpg5L309k7qD8Y7BsWgs+PAccOZPbsOjHiEFcZGJaa7QoomygFQSPDZwt
cY3NsEf55QieXBF/xFCb9Y4HTQjt1oUn8r6G4lgTmRafQOsb7ibfg46TSMdJaZpop8i6afUgqnxR
fGdg3NZjiS30mtAYF1TF6YRgIZ55fDfjkGUw1q3N08ZyvMMdAvJckf7NAo3IJELPtdfuR9B4Dcbh
jrhMUlXXxhxaf5W/yr3jDBQVdTSp8Ftw2aRG95suHNZPkxrVD8SI/nBkkzcva1G25ZVg2IbPqAb/
MSo8krSMO/BE6rDTLkyh695tDDQfY73G34kFThAcUZOUH1Wy4yHdfU9/m+LK+1n2XhQc6to4V3tQ
9MP9lPTT42a7wEGvEaNa78/jfJv7zZRJZ0EJxhQusFx34fzalYrdtib+k0Me4WZ+AA2XjxwH8Ea4
zJDh+p0SAsGbWB44pvY18+sGXeNQC33axn/dA1Ina9o7vb7jaIQbRjuUv+G+UJdWBtYcEDlACSLt
Gd8tDrn5MCJyG68JSXL+FKaL/QtHgOtlQAMuV4kT1vbA4SLio7v5rJwEjOtfbeHNG0N0U7yQpbs+
2nJauWGGsPgox2r/4+awJadmSprPhEt6Ooa8WLAPYx2PRM3UEVpQy5iZ8cRDcMtS8N7gXGDYY91u
vsDlu49+iKotdYmAf4G5BZfZZm3v+n5LPvBeoeCBJQ5GkP+9Rqbsi/iXqtv9s2Kf4q9yFTq2pY1W
mdVVHegzhResmVNF6mdFhisVQe5OkIAEnYPprM4+jnlNEIh2/d4iOHEcvvwCqu563qynUyfy0NYT
iSVKlEV1MR3jIUFqzd1Cp1JcyL3IIGHHb/SdOfYQOaFzGxQdpQKVu6n+gpmxeR17TmWGOORGizdw
9CNybL+QmNYPuHc12sLKa8URFXj+oDmfyozR3mU1q/rlu4c+/McAX/McUEb5Ibkdb9te+U+18mX3
ONbbQqROUq320otX830u55m4033yifsZlM4vbO/XT8vgz6BNm8WoYp0dhJHZhXDU3Yub+MhmJMJj
JXtWRDOP4XTwNG/NsdCV4XxMtqm76qTxFkzHm4wT8NSA8yHwNf+4xMLzNVT7IDJSzXqyGmrX1p9x
j1jiApPamt+t7DWIuGiRfzJo5X5L1gG+atfZKHIqwNdzWSIhs6hekDRoR31uk8mfc6b7X4Q/naFV
azbJQcAMeMR+47/jAUHd0WIJeh8rw0U+aTe5GNXWwKziCmovDZrOJ/aTgV7j2puRzAcYgjZ3H91s
Vlgf08bzlEJVAjByyHOsMcyRUfQAHs20GeAEuKknJHeHikLLGMJg4XpCUOO/eHasPk2MmjdTKmLK
xeU4jdnoxPlDV0u0Rf3WMORCtZbNqffb8LtoPcQ7C7a9h1m4es/GOF+wXMYhCqYhcvpnr4qmn0jN
dnEykZ0uSqzB+yEuxvyaR0qqYzO1TKZK+N2jG+v4iWbF/j32x0CcVoQEvxe3Mp9rCd0EyFLLb/Mu
mqfZbnxOG8/DxwC5btg3t/FqwnS1Hl1y3nXG7+U8yz0ZLo2ocwQxgKe/5qYq3u1Q1D9bbf0fLUvv
r2U0bQUdyzOXen4rbFqgywZMCkjqSGd08K9Kwc64TZuD4bbrDiEfxcMFWvvRy9iRip7bEB6OkRlx
frr4pKQdi0lH33QdCMMBrtwAFLCu36ahqZ6TvEkeIBDBXrY838UZ6jJ9GocCk4upJEuA5bz7YJRg
AfHQW6ZUuPI9YrHKP8MS0OI0J2MtDxZVRILiS9truYct0RfO+d6pnVFVR7mWALQKbYd/dNs4uj9v
oAFHzbJfzf1cTFm+UKpzIMHJu53XXf4oGs62lCDNinoilpVTPA0MOUQ3T382UmFuq7HV3mGdHJjz
KsZfkBJhZNYs0GOh0nW34o2sOr55YwlEj6vdffZNRF7LiALT4/tjcEu3pvew4DRd8qibfA9S1vaS
USJ3XV4TxxM/tsrff+TVurhIw8+IM90Iy4esZ3/M9g1EJtvpn8jPOYYW6g306KHlWxUIaVmwU+tH
7h3GselbnBRIjyO3Zd4vJLHbBxijzXD+Q9R7s4X03U2z5Scko7K4VO6cPIquJOUiSeDub/x1g9eA
GJ8PubZ2xmzBBHDl1TIR6awpWNbdJNhQNQT8kRW2qzEk1n3/6FkXgQDqsRk7Tc7jBE2yLsfRlHY4
TI5xZRbvWKMz4yzLx+pvYjtuy+TWp6RMGt60MgmZv5Ci7gjpiqI+uICD1S9TANEcl124a9b2+PAZ
12yD+CIZveqa9LGkvdvWKn4IqkaNB3/dFYatHrXdPeYf6O0FxwIfxui3v9ymc+eTLffcHKwBvDoV
JePyweVTnA47RzsTRw1fxQerBuGCD3n5UzVGTBgjxRcCyefKaGJ5hX+rztCyXuEAeeq1JdFmpATg
jjoE/YZ6VkJH9nN4NwYw0Jm/2wGRcTzU5CPK3EWDy3nGyu7VT9qtQ4ZmMFU0eRsC7YPCSfSrzwf7
o1dufS/Rpztn6SAoMrhsxHraD3/ifGUlBOEFNQRHZA6rA6gbHSnnJ3PgpjMWl47BdJ3ie3fwR/ci
l/H+sxCbc0d8yOrcYCvzf22B659hGoVQk+yO4gqIuNxhSp3uHpuB76Lm95cSwp16gww5EG9UZGrn
saTyoMl66fCFrY4TPC/zBME8LiFEb+PMyZUVhd4uNr7v7zv3urmUYBxX9VTChPsraBJZY8st0gju
zh4dyjdmBi4R5cz9mu4z0MZFXI0T8ouk7IvndkmgnRDYeyinuiZ+DNseWSyXUHE/KjTF6cqn/IpW
fb0/r3+IchyFM0yIfn7AMZl/NQNYcrb6hr1DmlghGKFQ5T0pSVhLi6G0EUotBYjR1uTcHs/xgl8K
2I1cWG8on0vZafZhJxnf8Y+HCritU1+FO07oIfIGcClJAORRp3fDs9ujBeCkRYkhAxKP02qmqfzA
W2x/JjbcV6Z7H1XIBmgboMdhmEQxLdWTrHA1ZPBR4WcQT9EjN9Psn/q8gPHm0Z2Oji4mBv9p8Ifs
fDrbk1cD+RxrowG0g3hHIlnG7f1ZjWoPpRnNHfNMN4eXBdy2PZYkFIxEvI3ibl65Sy+bvvevYpAS
oliJl2ex783g3s/YAn9NubPfh1WsdLohsVguZb/H1U08VJ0LPF/o6HbXoRpe2BDEi0iARSGBBgd1
flgz7+ptcN9Vt4Ooucz19VdS1KtIWcRQKOYulqmLYUQz/hpRXJpAuCRdwMHgA5Khsi2A4JH/VPYH
2tKVho0E49LJH3DypP1i6Yz9727nvwOWMHMT9kl0A24sT5LF9+9WZ+XaIBmR/UAHS+8nRbF5ujTj
chE1m3kQQp0rDPKCr0svB9Us7sV///F/273PP57aVsz4MdGx4d+NLThYJ41opU0xXrEYKYTMy6WD
RtDH2zncw1Ak6R7I4mYyClHwf//h7t8+73/9dM9x4BxxmofOXz5v6Q5MV9DHaaPWmlBeDfexwDRP
eL2OSm8BGWGxveg6dm1vKxBeW5Z71BpJWvSSsxGC8dCgLMlAUON/+O3+4y9Hk6BHhIBLKvRfmRCj
4SRcJAtp1xaAnbjVCqQUCiywmfuwP/zDZ+HxRf+vlGLqqpgQqUHmxSD4Vbrnf/6/cmU6B5wTErNL
m5yR4zi5OQdJS2fisWHXqhB4gS0WeNRRElTsmbhlj02H7obZDuh/DPXbf/+N/g6n+H+/UMJjQaqp
5/1dxDJsstvguTvO4SD+lFXkI5HDMhWllQnMZ86I8Q/hEP/pYYwgBcLgnLNL8sdfHwGap76Z4eKx
BHoPIVITxl4XPa52zBUKuuRi6PBv9374D7UP//cHyxC1cXh+DuG2k78+exsKzCLDgBmwc7ZzuKm9
s3BoN2gkfPTboz6M8Tg+JYEqTv/9Q/6/D9m//+S//uS4x/+I+gaykQQ+DF8A0dXwo5WTt16BSUGs
//ef93dcBS96GBBHEzikcBNYe/59/tdTNtugdyvJcUMzknNdoG/lyh36f8jc+b+PDj+FhkAeG1wZ
/K9//yn86MpPRp5lf3P1dXCWv8Wtew0xv32P0Fz/w3Pznz5EErfPkWCQgsQ//fuPo1A1T1rBkzpp
7jENVJyBQL5isHEv//8/Po5r6dBjSuTv38flRk2ChNoEOicIYsvqzeo4G6J57f7hufhPn2BMA7uD
+R1Xwt8BUPjGpsn8D2dn1hw3cmzhv+KYd/hiX27YfuiNJERSJLWMpBeERqKw7zt+/f1Aj8fs6iZx
CTvC4QmNUF1VWVlZmSfPCbmKvFItrwiSaPyiVzncgialBboij7zAebY0osCTpPC0L9MWd1cEUv/D
G8mwOU00pzCrIL6DFXKJB+rsgDowEGY4c0ELN19vgaKNA6bYUL8HwB7Ukwu5RUurf2/cgrRoF8gE
z9k+WkfwaSmQh0I8e2wmYWv2BC8MOJVWCcC6cQA6DeWKnXNg1kUIAuQS3uR4FDOvDH+0GUXzfPJ4
nRNc9RlMC9vB9y1p3ybENAuHer4mj68O8NUqjhpqt/nYzSv97FDDeOJH2WyVnhorA8DpuI4ugKA7
5YEOF+gDaDikrSZQ2sjZv34gzg6tWRwGkwXVDWHo3GkTom+6n0n9KN/mZ2hDdn0b8W9f2nU2KzJL
Tff5zYNCRoXpYDYGtJCCqXoA1ocG6Soy/p38hTahmCpE7IXvsSHlD+IdQJo9LYjewumfJyOsMySw
1LtRUMC1iZRUnRrmgV3iZ2qvtb+qtH5HxCtKd4lEWnvw6dBeWN0zFjsHhQjCaAoX4om37p0GlF9C
ZQ2A6s6AYPPQStobRdKJPHRuAgZCYR5pQtFiJ8+eNAPc7waaCJp0Fcu7qEfS6VoaHcrEs0kyafqF
roFhXTDcM47bYmbz8DhvmqSPDbei992i1ZT5xcXglk1rbUHuGcDy9XaBp+mMoSIJqCEnApkpXKbC
FV8msjr1RorN0AS4kyowZoNR0YEbUlW6L8Arf4kVZ0l64swEnZkYHvEgAw1nUSSBzmnokDuWNuQE
7uQKXBI9Lt6FL9Ou8PqhOGMrzsxDi8QGmjcIWB2vZUT3OekkJujBDLRzGgBNfWks0cCdjgJtF3RJ
kFA53IOirprc2Uh4lKiySDAJvI/7GGBfEHUL8diZUWbKPP6LC4WISngXtDSupJnhcM1agEULJTOA
7QRvJT62EQQhXoAZmwsBnYV58565zUEOuoGXBmqVoEfS9xUsO/kur6QmWPAbZ6aDv1OgspdxkShW
HQ9EmUn3MwMBiamHHzVM1WoLcnGBqffUOc18lLB7QiRi2bohOEWVjo1+yMhxqrIRu/iwcNyHNaCQ
YqD9f0+rdTF+favJQc0LkTIqETScMbfjeVHebi2LBAgVfKmmfIbqJlDAZPKkw4qBkIQEFM92YXvH
AyFSj9ZIQpSsaQVPo8AuDsU4DLvXRzmzgii4EHHJXGXoXQrTaXP6WPOo5C7rrHpLfw5UQ9ZQg7GM
qduA/f/y+nhnzILxzFlYkssEnYPjWeWm6nXxLMcjAUHbgOFQDjXed//mUaDkIRtmaPgh2RbiEVLu
sdQUBAdU2ex7SCjgiaA54OL1Uebfenw1cn7w49yMUG4T+RzPxTMD2KZmLk0NNTuA2pCy0DTTfyBw
La9pOO22ehXO/TRR5y9oiZx6duQhCMjnCgs3mKiGHtc0csgDHTFtX3eXcWTMyS0wU98SiXrhtaTy
fL8jZCiSBXs5s382vNTQ6uJvVUPkxkZ3MgpUCAY3XdBIt5Ghp5u6KPqFqHW2bXFlUUuioso5g/dY
uCPzYqCv3gaQ5SR2dkGPoddQTG9Nea+DCOoWTtq5fYT4j3zcvKKKmIVoNSSpwIzyPrSH8IJ8Hl2S
YWyOW99S1Ttej9K9aZjlQSPI/fi6CZ1bzjl+Re3DRp5KE46DFZI99k0DJD4gozsF/qV9Dr/hwlvx
zCHnPiZIJjw3+F/haoF/qdAgSwclbMbWpgZI8E0bYBUFC1tSxjLry9dndW775ictFLR4SlvkvZ+g
Nslp16PVJg0McIq6T63QpGwKBgvWqoUg4OzseHLPQcAclQsPb6iiwGlCmQCligeoH3le6hZ17gzJ
ZZwacv0w0YrjvH3QWa2E4eYVPeGIn1Rww8VE48uIbBqlInqqRpxmDtEMUuELh+7MehK/oUPHfUNU
LD6M0z6m7RWeG3qUGrp9tuE0lMkXmrGscqBle+zVpdfViZgHhoKEiKnOobFCHC6cwCF1At+kQrBx
OHvpPuwa+aYfoPRywia79GwqOEpY1pRdKUkDnaVKtPFHi7pcCmndgv2eOSUOTCQ25MksgSXmOoIe
2CQSTTnAl8rfo2YLvs5Xlx4e5+f8bJh5G57FRpHZJJ3sIUPjTdNgbqp2ZrtCr1E3tqnmNO+xZulK
7ilz2Qn8tUUCGRA05jbyOJG84ODPGDVTnh8IM+e7rAuhew67m2fpTNkHzM094tSPNfCj9y2118uu
5sX7+pE9t8Tko7lQ2GyDDPfx3HVzQlsBnsSNZWglRGi09Fhj2i/M6pwhW6h58ywATQU/7fEowHb1
ZGiJ14nowscsMIO9Ac6G1st+XKBSPreAFigxssqUZU/ePl0oh2WJitcmN3X/Cz2yxpepdfT6kOTw
Wm3MGPztYcUa8tyaKdJlqhrCnsGYDFBAIeqoEA/feRUIQco1wcLEzu4UjSX4OjomCEaP15DeJq9Q
kUtFHtgP7QNURXq745FFF/Tr0zm3WdyGXOmUAubL43igitjXprGVgaRGPkig03dW3ln3BV3DH9YM
hVwD7ytuDTEJntZD3TgSdlEMTfHe9pqA8ogNrBd0UR99WjEYOqI8gGRySJZghFDaBNBTE8F3lB4O
bdsgeAlifNc1SbrCIogLWTt42Oe1PF5CME26WackTzTNSO+hs7BvTbuzF9zj/BUhWpqJkq05QcOl
ZAujZElnjuGE3WU1OMpNC3b0Cn/cfw5IaRyKlo6ft68gyT4gi2hLEvgK8YRGes1PTQpocGpl22ii
Ra6KEAhD/ylY2KzTuZHi0zEK7lqSGOLcegLvpAZjPXdUA/LxyvvcrlxY6cxLuQq7hYmdGc2eVaM0
7F3l4SpMrG81CZVxCutGL5munzrSx8ihK4Ms4nQHTZ+3EOeenmVYrBUkgghdCKZFzY1QNgHwSzmN
7VTXvxZzW0Sqqf3D69t1dhTUDTnGZDEY6dgKJakzhwmGJhBusLDqnV/dAulcYjk/s3Zz+EWhhUfJ
nAw+HoUsOh1SNjj7rBu7O0XxZrAEnb+unvbm72rpJb/ePC1MUKVyRSKDt6swLc1MqtAPeIrAMsYj
IVV/hpn1Rm1q8oS8QxBxwqHPNVHxXlQlCCeyqeONl2sw6dbwx5Dd1bMtIAya1GT2bOE0n+7WnFM2
LNIa8Ame+MKyK+jC6RzwfUnZXltT5N3IbQ/z0+urd+rdabEgWEY4Fe9OouR4u+wUpA/Qjxh2jCbf
p3H6OM0gs8qMllSwTiaESAnPcIvqkaKigSc8xmH7raRWphlRKcfwa5pLxT5ugqX8+LlR5kNr6lxL
GpoQx/NJeN/MLbeghqoEjEpYacG1Hhrpwu178lZkMhTtUcAiRqJkLQwD/hSQucUwFR2/5SbObFh3
+rGPtZuuLUAJRrUDSo+WfHwMpJrl28txXCezmhgXMzezLl5fMhTxrT5n8GgNs3eO1j9mgI4XXnBn
VlOnyiBTnycvBBD1eDUj8vqDGTCI2vbeOzpiQM1Ivrcg6jkHlUcXFw59likhPiNmgor6eJQqzOqq
qc1vLd3IxfzKDi9T2Trkiroho0gYRXsZahgLln+SO5lHpcWJvLEONZHoN8Aqwgs8mN+G1nUC+zrt
9mrubRMz2k3Tl9cPmegTSU7LqgkjPC8Xnm8nqqVQxIxmOQHrwjJ/h1fF27Z92r2TYHbf+7oX7F8f
TzzU4nhCFF/lOephxowKDLx+A/OR/cD1wv01NN7CQTg7FFJAyKNQhSYaPd47St0+xMMjvJU0VzGW
I825XviatnSwLwFFRHN8mtezweY/f/Yy80fFsqHHox0VIa/rIKOBduq0ZGH1zowy58TpsZvzeici
PYbpedZUsno0QPZ0TaTeBQwub40JmQvPEQNpDB0MvinWt9pWCYD6QwEJBsW46Km7U0+brMPrlnA6
F/IFtF1QiSGNRjhzvGK0OEyRYdIN6YVFwcu8DvZgHt/q2p+yEs9GEfaFFw/EA0MHEwIg5g3kXF/l
WPn6+kxODY0UC/yvNtwxHCFTiMmGRGpUf4KvLa8786cyQBqR0AU8k1dYS2JQynwXPfdIRDAMRtqD
Sgw6HKpwK/YQMehjR4UsnezRdXyZZnju6voajvf0DrnVYEs4V7yDYVbdDmGkXkHFm7zR+fJm5UZG
hVAmGymr4is5LdusTgPrixPSclDC5bgdTLLxry/riYHMg+g87p4iz5NlTeGWgavY/xqPZerstVIz
3CzTR+fi9WGekqfPVhTMDf9hLYniTaqdYh1Ingy1siIJ+Uu1V3bg/pRrONfaW6P1jYuApyU9UYNB
CyOdT32M5Ahtxa1/5fhQY8nof7/tXMwQoPnYqUQ+to34p+ghMzvri2LoNxNg5OtqiOFEqrVmIc8h
LO6/RyGip0akMoZYJNI8K4wzAnmK5nS3mWZn7tpEUhZc8LlRCNx4iBGN6Dit4zOepm1HUSOAaSGD
K4fmi/FdOlbFw+s7KJy/p7lw7GgVx1KISIUwO7QzFYo+qChoh6CrGB7eW7OM+11IH91CPDD/4GNb
Idagxgo2kwezLJa86JWg39aG8F5WKkd7TGFzjd2splR515foMh3icErVBxjewh9TCLf0AhxIxGY+
zRV0BUGPgqCjLpZVdB1qf2tk34Ko+tjSyAQ1mHYxefEllMyXRl59a8P+W6sgD6R7HzKj/TJQWB+J
aMsmvoJ3fykHc2aLAWFyw6pz2heQ5PEWl8qoBiM9rfR7m9JVzC5dE/+2H17f4qVRBK+Xdm0PYIGm
uDJvrI2m5No+hur+7UePuThzMpNoCG9wPJeK7lkvSzDXdvKDg+oM0qFQobFaMZc5/YYL10+xxQ4C
DgmsbmxhHkXfaL6ub6VOMhcOxRlL5ebmVfiUlrdsYcWAcPhFl9K8HYcKsKO0CCxaTBSfoM5vruUC
wgi1LQpX66Lu0+sTPDc0SQMZVNecmNcFk6CDO1P6lM3SyPndDIrRf0dyQbqio9y4SyGsg5XNNO8A
Hi9BDk/NBCQ+zzhYSYieYSI43kCpp1IlVRHUILZe3kRxll8GTr1UPDqdn01Bk3IYZVsmKHq1QC47
Uy7ScUP334NsGt873f7oTabbQQ4DHWxzaenV24AynPu57AcpAdnbOWUsxBg0NPW85rORBlc4Eb44
BZzjl4WiheYW9toi2Cl22MJL0nuW9Pj6dgpPhKehSfCDlaGQpJnicw44TuA4MUPbJghnbfCifV4E
5R4ZJbonmmopoSG8fv4cT2dpeduRe5p/z7NQGtZ0NWwdqHa8uU9CgVjv98T3vQMg84geSqu4zHI7
vHx9kqd3yFzdBOZNMYOkq1hNQgg7ov8a6ka4kqRtLOfSDvb25uBPfbvgZc4NZYJumV8l1I9FtCoc
cBPCkPDXQErYq/huOZb3nhNm6UGJJsVcmNnJmQDECQqdfMOs/Uo9UFjOgRZt26ClwxigCJEqqLOK
GE22N67fDMlniLmygHWKOCctob3PRrlgS3tnsVP0+DGylGaXlkm3MNLJfJ7A/wbDoPeCe5v//Jl5
BNMYyFAfwRk6lu0V/CTpls6fbPf6fE6MnlE0E+tDcxoQnhjTOx6YvAm6LjgFU7vej30QZbvEDIyf
NM/Z0MYVkb5gF6cTI10CwwBbxG3K/z2eGISlXWSVNEM7cW3sy6CjWdQzp4VwVzxdhA2cKmABOqkT
zphwumj1UpCTAhHUep6MphHEnCYRBHJ6+GvH0R4k1VqIAk+GJK8733VIZFIu1EQ8YYKW4KDVNA6F
daXsBqjRja2TN9KdAmnTe8duZiq8sdm/voOq8FLiNJtEg1S+nw41xY3j9RzMOqD7DpEp9QJIwQZl
jb1yCwHLDjWSrbGnCLZ5V21cyOw34++vjy0Wak/GFkJSorfWLOexi923z9kOrY/NT/fu+8Io81ee
R6PiDIXrTgsrRY/mUW7K/R/x9uOjcfH984cl5UchB3YyF+HAJUPfdnLMKMhtb9ptv88vtBt1t5QZ
euqpem02s998drAbWyucIGKcbkdUy36F+9+nzY9Pt8Hmrt59JyrbwKS44E2ekCWvjSqch7TOagtG
y3pT7iF12pKO2CJ9s7V35u77xdd69wn6mwXfosz78tqY84F5NlNwxcmohE9jAj/dQk6w+Qz75nv0
Xj9B6Hm1YCZLwwmORYNwQk3m4cbtH9NBvkDRaV8fgtvwytskF+1CeCtmKE7sRXjAxjpdgDTIzfsY
bFP+q29grNxCLrawjmf8yvMD7gg3m21FtZ3N5m8bX1rvMoSBt0BL08hiyC6WSphL5ukI7iSyJdWA
0urf00rew/6/sw4oi20/hbtw94sGbhyKvPm1uJ7iVSSccrE41vspDPUlA2sfVLf+nN+WrvaHd0d+
qRo3xffxY+aG77U74+OC2Swtr+Bd/GYIzXzeR5gid3TxYzXdJRfi1ttY22Kf7f2dvbW3S/jfkyeu
OF/B34xqFif1bK6UtA7hpbL7mG6nzaO3KVje/KBuljyPGJCJAwqOR5eQZAqo3m6UDIrzzqMTJK9a
t4utxb1c8NhibOugJsv9y1D99g8safMj27i/th8+v75184F+xb+IQG2ITaJEmkeZDigrbaFd3Wbb
pdO3NIjgVYYkgyQoYxD93rso4Vr5TFeJ6y3c4kveRAzMydgmejXPRbrUt/2WfqvND+vGcpcedWfP
N3VGYIhzE56pCk65ju00k2crQN94r+C6tJ3DhadvnXfpFnXA+/oOsuyL6kK/dpY89DmzeD62sJbQ
1oyJ0TN2s+v35ufkEBz6w7iLD/WVermUEj93rqkiaLxeKflQ+Dm+fSI4sCOScPWmglgeMXcYqjsE
6x7brNpF0/3rpiieLcLkGYauUtinbQAc4vFgZhOqXpDo01bSGu0ADROEzUoVIt82TgvXwewXnls9
QwFUBT/AI8e2eD8eD5XYqjmoHaJcHm3v73Iny0BSacnC9Sau3jwKSRudBwhNuGSnj0fREcBGahJW
pYb24/fwWVpu1SWImo5q+j4q0vQTPUrK3ZtXERSQTimQxANFcWFqOcwLVV0gA4mWZbGH8hU3pTfp
PUz4yZItitcNE+QNp1AUfHohiAk9hH6qybGkcWtlXeZsIdOoP8ExB1VTZeRa/DFRugYu2dSCEpck
ci1toGBM75Jo9D4bTdbkmwoeqe6qTE31HpBKiXxRFRb2ppCRZHp9XU7ibIqsMm9bhVQTBT7MR9gN
9DmyxrIQjVSt2Ch2ahU40baaVUB3Q42ELAzTRjdEB8RTu+8VBGg//Nrx7Z1COXA6RIVmLrXPi35x
/kn8EoO3/QwMEqtnElxQISr3wxb1hhgOY03doHORfq21EKaDvuhsdyxUIqKwGxac5elh09g0UG/O
fN6oDx6vBiSxUj/Sb7KtGvtbCSbkUwPH0XuIPZfwrmdGUilCmuQxyCrw8j8eya9nNT1HnWDtm0lL
ArqndvkYQUpKderx9U0+Pdd0f6vO7JPBEiAfI4xlyUOaw5i1teDW2TfV8BOn5S+8UU+tHrAE+QtK
FSQQDVk41uPU9X5eYtg2DM3m3s896YMey6D8nAZemytIiaFlefPE5oZUeqnI51MKFQLlHCobakzo
yU89lMKlVIeXYdWMu9dHOblBMUjaQKkU2vNecc0I60f9TIumttt6UuBtBmRYN1Hqa5vEH1M3bKd8
byVeslflSL8BmJA8GumoLPyIM3voANOec14khMmsCL+h79QsGKMO3hikQqFWgsAYne6FUU6tUpc1
i7L43PEColHYxHjUYqsBb7IN+yK7SfRaQblcMa/SdnhrlW5usWKwOdEMApos8PGE1FGuExRuYZ2f
Qt+Ncmm68lB62b6+d6e+xAbHQzsExRU6yJ629tlDkT5eellGu96iOpvtZBkunQSqoEsKU9LeTo0e
7tmh7q48qf4T5PU/P4b/9R/zu39fnPW//sE//8ghjpqBaMI//ut98Zh9aKrHx+bme/GP+a/+9a8e
/8V/3YQ/qrzOfzXiv3X0l/j+n+Pvvjffj/5hnzVhM963j9X48Fi3SfM0AL90/jf/v3/4t8enr3wc
i8d//vYjb7Nm/pof5tlvf/7R1c9//qbOTXj/8/z7f/7h7feUv/c5fGyy7+nJ33j8Xjf//A0A8N+p
l4JcAIbh0F+HJfeP//4T9e90sJNnRZ2PJN4cdWd51QSMqP0dswdUARkmyCi287e/1Xk7/5H9d+yU
dDPwAcAUFPXU3/7zy4726L979resTe/yEPWzf/52fMwkwhJq2FDMCS9hktojKpL54MJBuRst1J60
y2dr8OdI/48vG4Lz4AmoVDznezdo+h9aHP+QSv/buk8LR6iIIITMwcy48Bmg0FAqD7GGsNK6jwvR
PFEvHNtJ1LtQxKdIiaXvkSHTDus+LngzB1FBMvdB7xpWew1oBaxPQrlr3ceFS9w264TXJ7/chvb5
ANdYts8d6I7XfX22oGceZcgaTS7VunPzkcxvNKv3EblaK3+74ID9EO9us4lu6Zfd3iwq750TI6S1
7rdzip7/djjrQpMyW+vGduHadoKy3RIo6djh/nWAxDZdSCa7wYOq001UKHEvuyysa+SMIWb93nT0
2sBx6qHSJXnwH+uZrq7cbDF+VcemUpvKa1w0jdVNh/IEaklLEcALXkGsw5oJVGqjpzeuCUPcHQRk
5U1l6AuFyRc+LkYVRdyiD6tmrUtH4I1Xybkbx/6wAHd46eOCa7CNhFbKVm5cYJAOzKhB+1GS0pUu
TXCWgz1FQzaCrczC/pGOoh1yqD9XWajYFaqqaUEvgNa6cA873r0xZclViB5R/6ZO/L/MVHxN221X
RfS9ta5Wys2FA530hTKraq/79cKqOxiiRQjPwjQwwinmvh66j+s+Lbhj2EzbjGd765a0pqPO21XZ
nQ6H4sp1ERxyLYEjb8uydVu/iB7kxNYvAWQaK9dF8Mh+AluLLOX8+LJyaE41oZ71lhIlL5i6CMSC
iNA3J5+fDp7IKRGPVdDJ1JT4++sLP6/Af5Mj/7UYwSPD6u+YBVJQrupLEuXfpPfcVkvTh3JyUObz
jFBeSCC8MBFN2OJBnjSrNmq8TRRE7xQ7kw/piP726/N46evCDoewEpl+rzVuVnhheIHSVPh+QI9j
5b0oggD70fb6GrZowFyVum8jC+ZZdGLW/fh5Us8u3URyrLiF/sYl3eB8lSRl/FJMinpY93Vhi6EK
j0IajPl6wDu/d2DACrNyIQM1794Z+xGxdWpSwuzrW7UbVUb/q0wM9V0Gi/ydNJZIUKUtakUI2mnG
upVShSteDtRqTKumckvJudGSGpWoKvm0ap1E5Kzug0aaIGJ2E3TjzZn5ld7kdZ8WrpQmqlVgI0Pl
TlmNprSzl5p6IUHxguGfJAmKIu8hDancJlBu0ia5iCp93UUovmGNoIhHz4AKTivUn308XqtSv+5X
izDF3izK2ta5SuTOvwqG4Bf87m/D0f3l0sQEJYQVftb0hDWJ3b8jof9RV4sP6/ZReO30bQ+5bWE3
rtMF15HcXaE6fLHu08LlKjsmoqKFT/Bq5tMmbaWvRgVkdd3HBd8bWE7eFTLesWnl+AbJiOEi79Xi
93VfF3wvYNJkaCK/dp3qAlKzjZovoYdeMG5VuFkNNYLRuFErV0KTMq77nYewzrofPQ/5zOdmgE6Q
EpQqN0us9/TJf8rtJZbWl3614HABNOpSVEz86kbKaSk1P8Ktu/JFIDJhTPRvSW0SVq4C8JukDZSq
K5dEhP6EjuwBL8sq17fy747SPMCVvjJGeirqPlvuohoHCTkiGl/hq9/3eVxetCip7FdtpiJsJnKH
ZlAOLIoGPEpX0l0bqSudoLCZna3aVZrFlQsrmLUzLemnY02/1v1s4TYDfJ80gMzYS037Foz5fZRX
6y79p8LIs/XOey9HHtGvXNZm4/mPZF/X+RIx51jA81TDMlO5AXzeufaDZMG6XZQF72rXlp/56Hq6
Vub/DGZ5SK2v/1i11CItLpzpFfpGeeXCHZlsmrR99CCaX/dtwbvaum+FMKIjsjuqF42l7OFFXncr
iI00Zl3MyM2kcvNevusq84uXhku1mtk9nwndZMG5Fjaq1wUgTHeAQ4um+zKJ/a2TpOUjncgGqkXI
ca16r4OXPHa26Li0VuQblQtxPjJrcuI4hybwhiWaoBc8rsgBNmZQ39OhXrnoQ94YtfqNQvDDus0V
zr/jxyMpdDa3Lsxxg/A6onKSrqw7TGR3j24hv85RWENZ05Wc7Mq06/eoVa1Ln4o14X5y9Ah+XWJO
1LQ3NhQ8mzpti5U2L0S0eTRM6eBJpTsq494PEKKiRLRmxS0R0ZFCvuJPIdcQKinJZnBgFpdQI1/3
cSHMIhBqa2SdKvKD9rYePhBk7dZ9WfACtYP6ilPx5arQtmVh0N280Fx03rphVhSMRO4ke1A81to0
201jWh/zZPIXLHA+7adegBrD8cfljtZrc+hr10OLvoFgQSudh8zMjPyz1xrWp1WLI/bq93mFbmdT
l66dTs4mDfHvJto2qz7uCLc/svaNZaLV5EaDfxmbzRapnZWbKpx+NUiI8C2ndBEB3nVDBnHRumw1
Nd7jhYeNnhydapeuXP+swZVF0UoTFzAP8mTWcj7xm/U6vS71+JL+2XDlUgvHXm+jjt5oi6XO6Bfq
O+SD4mhd/ElX/fGKZAg+5nVIjGh1U3RZjih8jegRrrpKLVs4+a0TOh6YDEwQrcik1TZIT6+zEpFS
UFK7oQ9yVnywo0NbSrtw8FZlzWghPl4TFrehDYqzj+j7RZNo1wrvrFXHRkSDxLVm9kNhsiCDuYvq
D3DwrlwP4UAqvd9aAdz7iKqpu8KG4imSVt07J7QOtEX4moz4o6ul4zYfHHhnluKh+ded8YS2cCDl
FndX8IBw2wSBccTgLF9Z+auFIwnzbhI3IwaicTe0anKN6NtKAxFOZBihUxyZWulKU6Q+6FoLzBh9
gHVfF3uRFIpz0JPq+BItQu6qsj7WzlIOaL4Yz6y3SAMGR2sw+S1ZT6tD2fWgtxSKEFvSio0+WM5P
9GpG+sZl2K7WOS9LuKGryQviNks5S6ay6/X6D09B923VYRKb4GJaw0pajCs3rqZZAxvNvKmK1mUU
LBEzBlu5ZCI+Wbr9MLqpjbQAYkfrfrhwVscIukJN59N5O9zLmfrBCc039ZL/JxFH89Kx70qr0FHa
WGG9p9I14UOHeuiw7leLVl+BTZScuHSVKQKBC8xwZ6Wasc5/nbTYKzDia3CousbkWdvBQtRbjtYl
+uDCP14VNOaGwQqwwry2XfhAi42J+NO63RTb0njsx2o3cYU6SYse3SRXlXLhJHn+NmzaX3sqyuu0
6ajqUUogx9NliyQ6WK2lfqIX/K8pRKKSV1vmhP40/iCmrS6+a8punRsT6Te9toj80YHJy0nKd9FQ
7SgI7ldZotgTXssoCEcNllhL8s4x/YOfpffrPq0eW8ogKZXqy2nl9kadbP0imWnBEzX7se7zwqUU
AcYwvGQEKpGGygMKn8NlPdnG47qvCyfUVhF3CaKSmChSH5Fy+yLZ9rocKHwLxwszTo2ptkpSunHt
fTel6rYO27XfFo5nGCRS3htYYVI5j2grb6GqfBsnwl+HR2QdlLsWrV+TDc1Rg1H3zuAU424oDLtb
ZzGGEC2Wjd1nqoPjigHfbpQOUfI6WmcuhnA8Q2luSoNo3TXr/nZKvSu9NFdhRYC6Hu9nrpWJHyg+
UYak/l4Zttt2S6H5bBJnggxDuIMCLTYlr6h4lSdjbdwrZVNGB1uTsJcUDZBmUwaT8TnqGiva20bR
6LtAq+tu5cSEEwzaQEvsJC/dsC9/xVY2bTULJfBVJ0zEJElRhLh4PRdHGocG0kK5okt95VtMpLyz
Hal31Kop3bQcP2ea/Znw7Muq3y2CYBDuGNA+I3Xk5JP8qwt7azdVORLg6z4vHOBuqketLlvCeCtC
UZvoMW26dTAD0PvHlurVhYeSDMsCHdVd5xVfQbavvLtFPSAZGFOQFRgLAM7L1ss+TY26LoMkcv6Z
wPrKhhKJO2jZfgj8d41dP6xbbuHsNtIUFvGUsdzw6lNp6FC7bVfmSERW3QztTyR05ugR7fqCICat
l9oxXog2RKhUXfhJFFu89kLZ+KJ21iFOlsRrXvq0cLE6bZYA3e+J1n39sjP6dDtmQbPSvIV7NSHT
DQjLInxU/bsq9W5oTFuXpRche+Dh0VMNOTlT2nkbuqRMBHDkP1bZicheQByjZ9P8BHac/FviIFq2
VQBNjdt1nxcOpj6MBuK7pBzQkbsPPRPNQ2Vd8Cj2JoSlqqA+TEQAT7e+qWpaxtB7WLedIq5IVzxT
7zRu7FrrvQ3scY+pOa3MaIhUGCWqqyjqyaVL89ODpw03WRGvtBXhXm2nRsl8i08PVegWHsF67a/z
KCKkKIE12ySDW7hO431Wh+hB7bSVnxZOJt1PWt94HHq7ja69tv6c2f3KDIAIOxmQmO+0llNvdNVP
fMB1mWbrYmlViHdrlGwUp+LM03J9YUr+uxQpnVXnRhVuyzysbWtoSAKaU0yfT3rb9vmHdZ8WjuQw
QUQdKXHhylHzc6isW39CwGPdt4VAt7EHpJInfjacX+7kS7egyld+WohzpaYJSFlyIpWsu7eK4MFx
pMt1v1q4K+1i1NRJw8Fqrfwp0OXryVx5HsXWptzpZI2GvsK1SvlTKUuIK6vFyqhHRN01g9pH8Xyh
0b1yGJHaQq2Zzsl1iyKcScPIyzSKK94suY3Q4qQ4XySrr9cFm6pwXSoeZEQ6nEauoXsXQ++8D6iI
rvrhIvIu1UoAyn5ZuKiEf+1s+UMmJavwypaIvOuModOciStHNepwE2XSsPG7MVh35kUIkV4MZtMF
KvGJ5CTbFrG7TYHo97pVEU4m8QOkY5FRuGabfbAb5yPUCV/XfVo4mQGuKQhrnv19Z9bbyM52Izy0
68xQhBBZrQqXaI8ZFlNHV78TtxszXeIceiEifCJ8eYbGsSQIvbM5fysNwb6O1V1qKys3Uz1+kUT0
MY1SRULOqHsY5xDq2sQyKKh1Sy4czt5r+iY2xtL1aPOeGcLuyrJemWoRkURZ3Rq1h4y827YanSdx
tAlDlPZW/XIRTGSGajHJLfs51MPB16NPlV+vu9hELFEXx1nnhEQRpo5kCYTuHxS/W4XaQJzpeDt9
+u5No+XFE/VOv0n6dNrr8hv1pP9KQIlwojChw7fL68INOTe9HPwweuQOXl/w+YCfybSIcKJe9qJk
CsCFtUMffsaDtQ+DkvuuR3Sb7hvE6ZdyOi+cJhHt4wwqvOOFXrieV15YY/cxUqJ1JQuxzbtPYSlN
5/Q2QpnppglafycNqAC/vkQv/XDhrAaJYU0e94YLw9m1IWtXlrn208JBBQKhSUlC39uQa8jbFsHP
sEuXiHBe+t3CJeoNem021kBwUSX7WuruRt9Z5b5gBzy290yPSr3RAft0lSrBE5A0W2k0VqU9EMg7
/vhkdY1k5yyKnETX9lTdJkG06lF4onVKZlsystKZkzXQiUIy9S6niX/hKJ1fb/ME8GOOLTBzvG7b
tEgWJeXdZDjrsHKmCPip4LNORjmizcHSyO7lD6osfV9j37BGH6+3NiJzXELZ7uo6uRp60pVtTf14
1elBSuf464mDignK45xNTT9UcfOps4xP6364cDB5e9PEb0qFW4bOh66wrsq+/Lzu0+LBhPgwA89a
4QeRN1LybdzZ+3WfFo5lhBBQOemUnpIU2KPdy8oh64N1CTJTROM4UuH0ctIXbqtKF6DwHxvJ+n3V
DxehOEOVQhwm4U+iRqFfDlLQaInq5IWjI0Jxkqakp7LxSdA2Vg6bBIy06M+tMxMRjIPObDw0Kvbd
yclXZAKvdV9fde8jkH5s3NUo294okfx1tHTnFOlDNy3pXby0JMKpVMuoVIGtEQlZQfKHFqQGciFh
vOoVdKKAonh179Dny5vWnpRDapW3Y9W8TZfuP/GKKUJy6EVX9bQj4vfVe0cNLvQ6WXfviOSflt46
StThv+Oy6C+LuumhOTXU3ToDF06m48MCVRUYimO2UKdO7wZliQX5hd0UETle0pdRZWEokxEdYHC9
d2Jn1VsZOepjG5yy0QTrDF7DifJfwxAfMmddTg/eo+NPpzl6JVqHg7Wiojg0Uz1dxFXarXpznjBQ
+4ZaQOdFeaMajGulkNwi8T+u2kkReRM6AVDBErQG9MYbUw8vRnNde50pUiJ7MnS+fs3JqQJ9kzik
34Jk3VUpIm+4gzN1GjAS3zQvSbO/8+R1LlBE8tMY4GeFxEaOYfM1dZRil4S6v/JnC3clQrx5U2Qc
dyRLt1CzXevyEo5yNrTT1wlMw8cGSLoQPsKKOvBUQob0f5xd2W7dOLb9IgEaSA2vks7xkR0nzuBM
L0SlUhE1UqLEQfr6u9zAvWizqhBcPjTQCFA0D8U9cO+11/o+AWL6fRTR0t12xcL0WuRb+HSAn1j+
5re8GM0//EG3O7uZc85QqxjuBX4Er7qubd/YVhYPp4lX4Fv0KD5g2IJ1JU/F6OeM3a5tvE4xlH8k
8hix918hiXpA0WhYez87c3FR6CCwnHX4+OBwelrb+FFEwm/nLiqKFylghqxY7sHdDjrPPv4+0mXz
c8cuKgosz3t8RugoZCm7gL/rbZIdXn0QqEO8vlcIf4qJDfveNlmHW7aWRQJtNS/n4yKisr1TI5U4
7111v2adPO9rx3+z9kti8Q/304VEtZwXxnAi7peQV+Ocyg866dMv7DB3fpt30nVMtUxQyMgWpOtz
UkLv7Y8eUhK/2f2/mHPqJOwoknQHVMYBT8hiXPFk3P9aOhHPVcvynVftsAZPTAhPr5c6jqljUvZC
AyqV9NsXKJo8Zmr3KvWmLjXTrualLRTqpWexYLRokuML85/ffFHqIqVEJzu24VbezyZNfvEwVMA1
GeVXu/+bOlyUSPR1ULy/h2ra8Rwy239L5MT9zNaFSyXjmsosmnE0JhVNDEXCUky9efK6ny5WygaL
HU+NDibVED9Pg2KqdLwZv/qAi5Y6B4yk7QSvJ64thrvoU5BoP5fjoqUKFDMMpNNQkzUR1KF3smpZ
pvz8TYT/z3D1P3gGFzI106Tt564Q90bt0YCVh+PtDuBFV1urNdi0MyU+odC8fpA8Cp/nfrcBUqMp
+5mTaXjge5L113nYiwdJ2uAZUrWrLSnyhvcdtCe/DfkIetK1C+3PPaDBckWg39ibCOn4gw5WrKUX
zV5w5tYP45xSx1vMK7hRp+ic789kfZDr8tiLwq/E5IKZOms0MaMuGuSFf/FigdxS8KfXBSVOOj4W
YpbFgKVJ/AjAujz9Qq2LYQJ31a47iXVbO1Y5xw0au98kPf/yOHEhTJpFXbrhQdiEPc/fv0Srj3he
Td/9DsR5I89CHUWbYnUJ7Xp7tPXS/fRb+eX3/Fd/JmoHSK62C446hE4zewB14m8C1b+diBMFWW+W
ImWiaObtEoRjlSm/Oey/iQfHHBqvdsPKNFkux5a/MYCl+R2HE+5MMtNVCSwdFf012c4ahWW/cOdy
jvGlI5izweWD9FhbtS3ayPk5mYvXxl0EEz22ro3jtWiG9ozqUM9Pes79Suypi2DqmTrnNMPiJJBl
Rq9pMftdEpcaqeVjslkMkDXZnNQUenum/+R3IE56Sk8Z0zGa8SWHvgLnRVkYr2YsVKdem0zfW5Pr
TaQNRJrH6ty3vopm5oc4gF7w69XJzoIxm/oMIONwq3PFeXly+zsu638xysQxSoDFWRsUMm16SrsH
6Frxy3yu3W8C6L+t7kQbS7MgHbMlbYo9GR5jMbJP62p9r7hjm8UaxGSzKW1yM5WaRte1jz2tx3kj
93I09tSaNlGo61h87+Tp93B0AUwdZEfNFu1ps8ulFOznenpmoC5+iTAFsm02YuW9WOqWRB/6aMn9
ioQu5T/ovsZBMkKb3uh37LSPm/HrIaexY5hHcvZr1FLahCtvQSXGptKI1DPtd3lz2jntCD0NbSaa
fDz2/klu9IOXR3GZvaMcIyLhgKWRmzQyau8l8ctrXQiTgRZvDpgEhfM+IOuxKXVjI/eD50Ef97VH
kXHWR0C60AZ+hV+zINzrXUzcC+gPXbDXq29Hn2waqmONLjAmmdF7uvshuyBZ9XppYwBapLOizWKK
mgVg3Cd+jsoFMLUE0u5nd9DmiPLpkvcqvBQR8QMqg4L/9b6XLCjYoLB6buhyGUWXVCGyLL+Q6WKY
AhRPt9jgGmJu6Y1Q/RdxEr+nm0uDtBNO+DbB6jeV93/geZWZymx9sPl5FRdjcPCFYmD8tE0hwhvf
4mofJ7/EzaUTOVkwEMmsbdIVJGLmKD5httDPh7t8IvMpo7yNlG0sXTgkAtv1urNM+FWLXH6oYTcr
2EQjfM9l4XcJXoo3uUeeF93JJk4OZcqQB7TpQGrVs3mvyJx6OhYX25WPGtiLGIuLdiVlBLhbZYhO
Pe+547aKNQUXPvQZG9P2oHEhKwuAS+na3m9cJnWJojCNmqEvKEkznUutT1lBZNTvNejiu1Bez9dQ
jGGzMVZFkBxOTOx50YvXzuUA8txg8CRsOo0xVNtXPC78siAX3bWAHG+ctzZs1mD9CL2wT+sUeKGL
oF/7etfTzMdhgW5jE0/xZ9B/gHtuMH4XxYV2pYle9gyS7w3ounUJbekvJrPvvWK+C+0aJqnPdeKQ
MMDAaIwCUKc/bcPkRzIAXZnXxzIPvY2TPoPXUuljOk+XrQj9XimhEzwxD1mApqy3jQqhaLmPl5n/
/5Qe/rc3DZ2k17tOCxNtCJymmRcUxdB5HKC3Rr76nDi0hF4vLlK0i8KuMA0GooECoo9C+Y3OU1f8
i8XLzs8tUA2K2nW28WbIiJcTByTp9a7VMqqt01w3HdRrIW1dBtSrWAuB9dcrC5DO2SxiqulTe+lz
dtXsL7+Tdi5fT46FC0UUbogxH1KoHN/yJfEb78E0/+t9Q19qsgkPVaOjNas52AouifFjEoC2vbO4
Qtzpeq2a0dB6otFj6znzBBGa10unPbFdLlrdLIl6uylRA4nm5QSpq8qok7UldBUvAlDbWEIyognG
/JfXx3QxS6ux63iAGb7hNGuMDOpWpl4+kLqYpbzQOZilcQMtAePBOB/zlYd74JVzUhe2RG0f7TKM
FIBnib4ERUHLttj/fyo7/+eqXNzStPagCA6taro5+HD25toN6Q+/E3cMMwPrgaVhr5ooGBoWz+/z
c/zst7RjmQfB3FNHd9WAauqJxcXnePbD49PcMUtQeWqFJ4RqlmG8G81xyzxJT6gLWdp6flgTYNdj
HLblnMUP7Zj96XcijlVGY88wCbaoJk6/tqG5RHPnlfTQ3ImT8z7uFNLTWBkj8eek7lb6O5qfF+f/
93YSRHFeu5J4hrpfqgykuCEzVFyySWbdRTMZf2vRFE7LbCO9X50JGkyv/5bdTRhCFAnOPOkeYtBm
7kvglV9BAfL10r0iBQfrwd4Uw1IxzBSEMvZc2gmb7EyWIxZkb47esOctXLo3bMr8GFsQv15vPE3X
DEEo2Jtk4mEJ7uDsIbHi8Av5Logp47pXPe3gcecXAoWiHtrOz+O6ICZI2eUmAY93Y/b0Lim2N2Bu
vHoZkotiEuhTgo092JpzK8pMstsyZF6PHuoyHZ4DmmCJ4XuTfs/1JRGeyzoGmqW2L5ax25tIBxXN
+sYq9ux1GC6qp8h6eD+UNxoVZGBr6W/g+PkdyuTFV/+D8buwnoRYHfIRp9FlO3swsKJbkPabX9R0
cT2TTRcDmaKtkT19To58Kudi+50m779t3bFKiFqtIZDye9MGwGcp2T0vXO5e71eMdb82SuAMkgLU
W1uTF9O1z7Jbb6lXKZK6wB7Os77T7bQ3ZzR+7GNZ09H6FQuoS3YU2ARSD9BwaiYd/4r66LtQkV+9
EHDK10eS7rnM+3GHoq34i9qhHoqu9rvgTtiko1pjtuOwmTgrwBmu4Dbxi5suesccR7zIlwvdTpu5
pWqAlnK+b79xri+x5R+sx0XvFMEcqQysDAidfXJvgFj+Y10m2gLT163ksgdbG5XJCvpjv0jkghbN
Zk2/gMW2mYJA1lLIsE5HP3pvSp3gHB6QHNDbsjW8Dc9yydVaQYHKC4dBXazQtK8kyKGz28zBuVyX
tF/qbJ5mvzeLixUagt1OqcTdhJpS+GaMMqQA0pM5mLpYIY5pcx5vUjZFBHk+Pk1f6T768ZNRFy1E
5xhs7fEqG1Fkb+f+fdemH73MysUJtXbdCYZ9ZJMMujRF8nPgwq/84QJ2dt5ZOfdYWgrMP8ETl6lR
vxtU/BfH7oJkzRiJ7lyIbKIIRDhj+GbfhF9ActFACQRWjVZCNvmR12EGEd/JryNOXTSQKUJwJpFJ
Np1g13P5Kw5/J6X+L+fh4oFCm4MPOwSpJARTazAHVPnu+c5y8UDQPo15AC6mRg5zqQpb5svslxC5
lEbHJAaMJ51rM4m2/Zob2z2dYRv/8LrbrupWIXjOIIy1Ni3IWOjIysl6pkQup1G+H3xWA5Y2Od/r
4VB9lS2L9byBThQVSgQghMXqa9TfQdj5Bhj1ze9MnDAKDr+2LdpxQqyL9xpqSfONK0Bu/VZ3Etzl
Zd4sOee2iYAGQir3Pl/8GnrURQV1ZqIdC20PqEoEZC2bR/N52s7Jj5OYusAguBPGNo719W6iej2H
7yoYPSuILjaI8DwBF35Ab3or7vcjKTMwB3oduUtsxLvplJp02U0EqjaxhbzBCHIjv8WdDBeC2dAw
Wkh6I1tSnkAepZGfbbrYoHDvyLp2nb6tnSbXnLfn3X7k2i9ZdLFBAEfKrKWtvg1B+ibg/FLoxa+I
7RIbiXyL6I4i9g2Sj6YMZfEYs86vUUhdRa3RmC0GtFPfOnl8kpAjKZeg8Mz7XW6jIphQldheDkW1
kJDL8gbs3p47d8FBCWSviLGFuhUtmFnz2KQV9u9XRHDxQRPjOhhthsUZ+wgOmy/M+OWELjhITsu8
HXOib8G4VFHP60xnfobpgoMivh4BN7HCq5DXOs6BD/rDyypdYJCS0aRJeuhbSPtvYzBdzSA9z+Ml
vfgvDC2C5CG5MPpGV/uw6O5anH40gNRFBi1o48Wcr/qm+4ldizaISk1E7PdgdpFB0BeJerQ49E3a
rF7D/pmd67PfcTshU08D6iqr0rd9jx7jtgWLbxz5tdcx6vn6wJEe63FWGheQrm+LIhOoNks/V+VC
g7I57MTKB30zEI7HH7pLMu13T1xc0CbDgXYDPuY5hUGZxeIS0NOzlPo3WJDu2bKGo76JDW2OYzjT
Cxjlf3p9TRcYBJkHTRXmkW/CrnfnlJY4JL+o48JfwnwXqJNj6YwO1bh11dL6SZhQl9iIyehYswFL
W3teC/1CslF4fsrk9Q2Uag3BMA7LgaLrXoq5f85D2fslEJGTya4Yi6LSzvo292FFE3WZU8+cysW8
9DRsdYT/3QrDfqF5VfE1/cvvjjhG2ZGiP+cdhpOc5CpCocsc1Xa/I3E5jebp2GTfc32bRP8xHn6I
IPOC5VMX9LLOoog3gcNOQouYQO/adfdL7F3QSwheWNEbHHa3gfBm5HeY6/F77LiYF0HABhahlQw9
9rlMIa2Rgl/D6zu6kBcZwVKGqde3tjvrIWv2RfgFdxftMsZaxDoI1M1ySIsrXkKx2K+t4SILw1Ue
azjD+7Uv0rVdjmnn01PDhLrYwqLt0yFqse+ikD/Gk37U49F7nrYTJ7MxDICTx9o8eaOivArP03Nl
xx7HiJ9piIfCTS1HebC/lvyLzwUhLvxnb3lKd4sLAjxNDSR3acbVKxhAk+i1Ww2XlMttztVttTQF
GQgAefuwBZ6rvxSb/ytP4/mQtuol3d6iSNUAp3wherRex01cBNDLAzszElvfkuNuscedEX5UdMSF
AEVZHNsMAmg3dHjXUrxQxxStn1ESl7lo6zKG4kaibpIMRaWmc31vC7P9Jpv6T6z9eyGfuDCgYj/x
XBLhdgtRNA1v4cFl8JYvhWIVjfTIPo591OfoQkrD78DZICF8Q42Wd7Kwor8bw6kjZXgUdnjLT7ua
DsqYI/ErLRKXe4aOiFfajNttiRg456LoF3TJvB7rJCevb5seAsomqBDezmX6Rmjbo1LsJzNFXBSH
FgnhWTxst3zrbt2Yd2W0+sHCiAvjOM9pHXLgwG9WL3G5rvoowWqZ+5mJyz4jwrazZ9S9nPgwlFDO
eRmQPf3YP4gL5lB6Fdu+4swVbLFsIyaqPae/vPyeC+dQPdNgqsbWGeVfw900iQx+0+56uRP/YCUu
ekPH3ck1Ydh33NbEJrci85v4Ii56Y5/2yaQbrkocCVJB3CeqTqgdeh2Ji8NjmqZIQOx2i8bkgfa2
BjOcV7JAXBxersNc9sWGpQsTl4YGzQCqBs9I4MTGbmqp7gKz3YZQXWyPPwDGZj+aOeJC8dI2UXxi
cru18zzVVB/TxRQy8cpXiYvGYywLJ2DmXh6R2Yqnx0RMi5nynXm9bIiLx+v7iQ9ROGP3+LJN16/8
TbGb1O9tQ1xAnipMC9FdGNGqn8GD9jio3quYQVwdstAsI+1wRW5sF9+EbZ/wDX7jyum/mOfLv/9X
4qBNGrd5PqIqVZD5AexC870qkiPEXOmWffcyJRdOFGEQLtxDCpc+Z3lp5u1Pphe/kjT5G6Cog/Dr
uMS477S/i7dvds79LMnFEyG6BxggxcphcbRVn4RVCIkTv2DhIorafYmW+cTiPFsf2Tqi9bJ6dc2J
y4qU2kEIiqnpW0qWoJ7S4V3QMr/CA3FxRRNG1mVoku02vmAIMPf9feoGzyzWBRbtiTllt5DtdvTd
I5FTJffRz4RcVBFbwS2TJRHuYNt1KJRyVoHKzU+EkLiEQVwm4hQRTiVf9tvMkxpveq8GHXFBRakI
+ikAqOhWdOMdS+cqn1IvvBIkx1/bfihslx6gbYNCWIA5Cl3yzq+3QFxMEbVbPoKcA9fERiUQG3nq
VesmLqAoTuU6yAALa0hAPQZt0ZVbn/rRGxGXEqgvVB4msdpuGZtMW+/LOrflwhfM3Xm5QhdaFIPd
Mwcv4cvXXKqFquck8ZvhJX/DFdFlPboVCctop7iOub0ZVXA/d+XCfFaZLdBgRsoyjeTO7EXJi9Dv
grsgnyAaMeI0YulkzO5RQqn54qdVSVyEDwO5yKkTjQseFPxxYBPOfERr1OtbugifF9g26D3D+UaS
NrrngeLXKd9zP+N0IT7nRAoZrStW73gXlmLcxFTZqV39+CmIi/ShwTH3dFzmG5unsVzxnliO1i/i
u1CfaY/lyoZ1uyl5lsBuPQwdf/Y7daeqxPut2NZoWm9QwVRXw+lZBSGUA/xWd7LnA/XBXY6FvXUF
CuBUPKX97heWXRjRmQRUDstpb9oGXQ1mKnmxIvRM+10kEbC+G0/lYW9izD+3KPuWM7V+sdPFErEB
wgZRvB43KPptIIHS8d1WDH4MLMSFE8mYSHRcmb1N2bFPJTAdyVQV62H+8vqkLqaIzwK0jBafNMCW
lekv6fo7jMg/QzmJCygSQ6Q6q/FJ0XjVvwp8XnJpZyP/FCsZwawFQvH+c3Bm03bx+y3J64h92nA5
siK0t3T/EGwBiJ58v0LsrDxPLQGU097ooMpdjeVOV7+YRxyLDQ4CdvIcp8TN9q7PorvIUyCHuMRD
2XEG095F9oYnBggPxTmWnfQsirgIo5YwsL9v0t4Y6YZn1I4CVR4yTn5XYYjC/7xs/6E44oKM+mnF
YP9QLLcZc77kk4wyfq9THdA3fMdc/gdQm0XLp60dOojyHuewiT9sapID1KNsGfVUduh6zWuJSqI4
7yFbA0ode7ZcfoymlK4PkRxVdy/1euxvt6PtissQYty32UHlJet5jKlqjj01+SOBoEN0mVnSTrWm
LVgeSkaL9isJaJxX4wkXUI9sFbLeaAqdzaQIRnPbOxSjnkisAnod9pC0d6kFburJLDmpTnpYe0Gn
8l5PMfmMJEr9IKHYH+nn5f184R9QbuJbm183oJ3/VPhrR0WhGpLewIEHdqMkD/NfAfqRoMSB22gx
399l7TU5BBEfoz7Wv04LOjVQrU5rAn0UyEc0wiZ0+hnNJ7peNBgnceN91p+f+4WP9rrnaXBcM4yd
ygYjTGP+EGyFXh/pROfkO2jRD3VLILXQVXm6989be9C2YhSQxEpFYhmbqTWtfDuBYfP4lEJ6tKsH
gQG/amiLOa2gTEDZdY9Ott2/yJLzOpyHg7xDh7kzZcHioPhx4NBlQ+NNQRtzLJL+S9dbFjaBwfxg
bVO+T9c8neK2KhL0By5pZoN3hp6cXEBFcOQVIYql746umz+YuO/FpeVqJu8F2BWwm32eX+jIRB5W
a7uNeWn3fh6uIRhvkncDj+VYreCVR3/q1GA05fOE8ZtsMAD8G6LaoCrmTOz1aYFCr0KzR2BaX1kK
yqaICHGXFwDYlSspzs9mA1yr7JN8CSoTDi0pz0NlwxWE02FxmTbV9lVupfqixjECByYPjbpLaBpk
f51gsEpuCVui9i6JoIFeqiWB8E8A+iZVsTUw91nIMpB3AzLTVue6xH/gz2wg2M1GfY+H/pKW4Epc
tq+qz7ehRFk3K24d3UINIqIYlXRLYEXlPiepelIFORgvt7jVZ9lPIjlqalkwX9WQH121teARhgrO
ebJKzAJz0ybJ8u0ilxiwWTKGrKvinA/tdWQbsXUEMP0fpm+tLoNQCOhyzL1idR4Ohf60KpJ9QeGA
8XoxtJDlxAwzdxv+ebypPNnPshtXkr9D6yDdStAiG3HHphz/f+U2o7wM0nWEgP0Agh9bS6X48TU6
Cg4cH7jve/FX1hWyqMNuUsmbEbSRf8VnZ8O7IA/snxISKt+Pdog/Rfk8pKhZdIH8wNrhDEEwk5rz
gXIDjuKqJ3KJLjuLU/JkpoOGV9VO49wcisXijptsWMuNKv1u1Wqcr7CtRFWCyuWn6QgqfwwU2uoG
IaGgvwsO3X4pUoxwLyokK+ge5ZQ9GyqC+0HjX8oOrC7Zl33Jp3G5gFdyFMPFbJqM77uUjfMvdPOi
9AJamThXwBKzJL23ewJW5XLWLeVzNaAttCRlGibdUeHHHvLtAsIBfbcGJM7fLGZ5uQNB1sIttUuL
z4V3IfuIMbYu+jiooJuhXrqxaC2XtUUVLe2n5XmOwrD7ma/J1P7coEKx1qFkSLG7bkynhw703baZ
0+gc352yTz+PdgiSagi1oVcpuNrewpsGtiKdEukVndMsLkG/OEzPGB9JiudWROw+X9DXx0g029r7
JbXpr1HFE9C7JJvN4zzPSBfiSW9fQPGqIL/GVf9rH/X+JLhlWTktsKig2s54mD726gxYHZ3IMUow
tJmk7pAvrXfhgjsRBinP39qCteHdEKi1vfRI1YJqzbM2uWSYMmvrLe8CUfJso8GlDwLzRzrn89qI
4ayTE76jNOh3vhzvh7jQiDU5EkjOSMnZASpe+e5st8vSbe+HQBbnBS4hww7bgcE7zzkj4XUfWRg1
AcquIqoTTLh8Xg+KelmUbsUfMkqyhzwR5jGVQS/ui6ybkjsKjYv4SmAE+yMC4P10LNUKKkhlu8fC
pB2mSnpyPubpvL5BWQvRPQFuJK6ObGb9VQyZ4eVBUDEuYaDFdzB2Hm8LTsasAg3yt7hfi5+0WNsf
8RIu8/sl607chC7iUZWGXV7bNRoQEEGWCeq1g4GzMIYc1jB2P4jOr5oM6n6ew/WCAjqvwWMzX8TO
7jprbyTsRU05WkdbltzJJArLIjrescnKMmHnVBYghys5KJ5wL/v3SCNUOWISt1I2MOUJToKhyM6a
ZakqmcjEmz6OH2001DSTX5kJ9DUO+65WEESqIVf+5szkgVLekAf1Dnm3mk26qLgIdFFG4NG7sy34
r+Cdx+yxyMdP6pAK/tz+yBjbr+ArJ3WqB/Mp062o1x701mAWkGtVQARQ4drmLdwPtfYejHZxCRGm
TwPBCyKAh0dom5+PPIA/bNeiJPi4FTAUUUmi4zE62F3U28dCy/AC2nsLIdWJV3s2dNWxhW/HVH3D
MaaXFcyNNxSyfnDCzkuSmBqwVlZPR/8LeiTdJVDoKOdQPEMCYMcrt/zumNhatUW4V+GiEFZU9BRO
+Tt1ZPfJAqxgRwHxwbDwXGatupvIWrxZyPjYcmvqND3ej7Nchmtng28E0lXl0A4Puz4fo5aJkkXb
szBDfr+luby0Jv01dPotG9AurmacIR3FDksQtlrD/A2enOdLBACFudUCLmgO9qgrYyaRbSU02a48
SYcyt1xX8ciDiizrhzZj2S3eGfjDRfieYIgE7EpjlfB4KQcly34J8d9kM6YQNHC/l5GSoUGxIm3L
yGDGZEDRuZTzSJ8gXJ8h0rQ1fhCb6xPinrxcsnN7ilmU/jJpu7d1obv4UycSddSrHtF0jOJ+6N9E
NKKoHWgVHW+hNpTVJpwZv2P5yIcKvy+KKxpMbXTNUJmy96FIosc0DLgoCcMsammlyP8UB53rpU+C
vMnHNv2yTBO1ZXLs9isEI9PwWsi1/WLG0WzI+TAXel/EJLe4mRIcxmzpzueCoBN6yUEMWk3HHH+B
PIyQpew7+SVbVvZLMnR+HqZJ4XTUAJuCOa0ZlKe7/kQAQaHsbRrY8fgg54LN9xkL8/gqYxYCcT0F
O7kskZxInY8zA9ppNu3bjbabuhsTMnyfzn14QaxzMgOIzHGt4mU7DPpLR6Fqto/YK8G4zPg+Kbro
zy2DytwzF+GoynhBsRU1UrN+DcdpVUiq8m68de0yfxb7QZZvYs/Mrz0FaqmUaQIkv0RGjN6VmSNS
g0A7zp80n4S4xGoET90wH+Nwy6DQ9DGMSDtcFsFxIVeVY5yTdTu0VLnK5LvdGHYiNZH7AB0qq+an
ZV1YX01qTiI4lj7cS1RY6XYttvmMSjmwY60w9By9W0GLP3xcQTexvZNbGK7XJVQbv/ZRi9ywSDB1
XBkbYxoYv2Ler3pJ+pqIMLwhaY6Lo8ZT8A1o3jbgn6PoHrQeW/YANvMY+Rg9T3kZ4We+hHFy2p/0
aAH3FHoN9ju5gMO6xlxwz94PkClNmjXJSYuj6NOk1DrivAqzeIJfSZktDb7neKPgpAZXsR0wfEdZ
3y/vg9nO/bsoSueupkh5o3IXYEB6wrsFcuFkO0l+QW79BK7FDlNNYY5QeurjOGuV8fSht4Ty+zxi
O/A1aaY4YIBb3pa6P9ePVuXyD7KCFO9uBI4+qNIe+ukVGbj5JYKcxyXHbPDzfASg4ZzXdGQ38N0j
K0kthihqvSN3LwORy4e9F8FlQCD/g6iEftrWYLhPswIPin6293CFEX9Lk53ochi0JfcFZz3BE0CD
Ppuc569B0+0zXnV5Vo6LbJNKxuEtbhm/BIOZ9loH+UruEhJYWwlNIvt+j/r9qBIx6hq+Lv96qqEF
qzbkiWfY2DJ/DcIst5dpRC7wZoXnPd8NSFdLBfXFa5vOIvwR7ltyVnjs9PPdHhyDuJxFxD4A31F0
lzMIdHSfWUKKB7ao4xMkKPkv4Dw0q7ZVzN3dinSrRz/JrFF9kvHNricTvxuHl8RoVi0Ud8CVKH4W
cU/Sp4yR87Ic85ZV6P7dLCg9bblBfFOUbUAeqTwLvBAhHDNDyqQ9NhTaSEJqlRIWVrwbBuRjWULf
r90SfBik5ohE+5C9z03G1buTbot8MtEx/ZjNbGPMFQselAePEZ62LZFg3F3O+C2duX7qtmH5H86+
rblSHM32r0zUOz1CQoAmpvoB2Hff7bSz8oWwM50IBIiLhBC//qzd3XO6K89Dn5iIjIpy2N7eG5D0
fWutby0Ewbv6q2z8On6twlgvOaswZsZEGgQFFgCcAsp2vu7wfpwEdvvUTPm6uak+OLXR85KauoFR
2xat+azRCxN4N7VfUdS1cdZHtEGqOt7I8yZE88mldI+Ay9mXOuFO7+Rm5GlGEi6KJBP7FgsyDsi5
hvKnaNZw2VWJkUcJpi6T60abPentWl3UMq/lXT2R8su48HuEZkeZphjepdLIXYIwepa7GhK+XczW
Wl3mgTmYhLXMwFKu9JhyKQchd2aNyubONmwLDmRR5Iamk3urHAtu+yCJTMHiVgNCwEhSctwm9BW7
cGRsuq1mKj/WppcqI6hk3W7ioU0vcdglRy9UCzUVXUZoLsJYDruBj8GrV2GUAURI8j7l7cGybrzK
bL4PC7mL7IDMiyCNN9QUbRIUfRKy8lBW49xkS7mJR+Ha7V1zXZ5DVy53SqITzMTahc1tijPcfyCG
1i+7zeMMPJh+GY5ruFXfht56vRtd0uO0keuw7PsqJMM9MDk05QtFeYgY0vIHeuj2Wc0GStt6i49j
uizPEzbLE/Wsii9kNbV6AIzffZZpJ8Z8kN4UdFy7M+MV6hs1TXdGlPB1hBkwtrFBROzrCN1WlFEY
BG67cd30nRkaU+4q7pL7EPGq5liVBm1p5wn/jpV9BWtI4oOnaVxbi4ZWDDd9uw5HTm30dYYes0N9
JRa360I94anCodhkaq7FKYaNapT5JtFBvopxoZdS8VIUY9Jfj4S2fg5rfaeWiBVKbedm82PW8IE8
IY5xuxkIwjtvKUvXlw1nxbhrS4cR8wlGCLsx1El8Guy60nNf2uRFzogtw0WXncqRrBN+w1WL2Llm
qt8IpP0j7WfsOrNfi8qNy0McJdhH6zCYH6VMK0QPy05cdOs+IfqMt/cZ8+2fPV3g5gsQT2VKep+v
AYxgD670nmSeYPqwT8yFbOuOR21Y77pOrrcVbY5r1T34bo4cwAmanHD4Q3IGMzzS8zzAPNQPX6bh
cfHb/FyH1KocE0cI3AjbcB5PUZfCVz6do+0p2HobZraN6Du08+qPhVoWHUmHMylfGF/HfeMxCKVa
5COUnrrb2S4Tyi+lg4PlwDtyN7lNngm8pe3FzyBl82iidLgJFElx8Z0kL6oiy3wneCSSPYUKdHyG
TFrPeed8Z19MreufIBmMLnAEL4BhdDXgVTZM78Dt0PLmJlhx/Slb4weuO93u9bgh+Deyk+dHDgUp
zUoB1/LM1WF036RU83zBxn5LdOneZd12ySFRAwRo2IUauGzDmzAsmqrWwx6+RfMfkVzB8iL0DruN
gc+GynUU4uRDvhvW8mAljY9D0i/qVHus8RNmUYbnRImQX4apbvFQR7oulj7qm6zDgSYzlPKDOHtm
qc7A81gUuKSz8i29xtIWODMQgcI94sf2keqiuZimTrT7hPVzfacrXaLroUs87KyRy4eBHRfJw4WC
Z1xkatM8HOv0GWZoTZmPQczrG8KAaLygCRD+xCzz4QutEGD8I5FQ6d+5VBl75hDj0MO4VO30kHbd
wD63qlfyAIO/8udibFhfQnTrG1aumvh9WAMgKORU18FDRTdYhGShBBGBlT6nEw7REOO9hfUd2ulV
Il7hFWFGCZxgDOV3DOgm7bIAu070QHlPzqRvkqVwydixzBJcjEuD4Rh2aKgY1T7qcAVfXadmulur
1UfFkiCbI1fOdP1Xazx2N1Bc43o/rAApM8tZ32ZlqkiVwz3dlAUcT5fnjtWIttNlH0Oy49BPZzhF
5Ftsm3na2zIAdGCNHVDtxnM43CnkvtGidElSP689CYYc85XE5cO0reYhsc2463qLvhE9SKf2ZVqH
4idgJO52fdLyEbQVKu1sBiA1PEHeugywjMQvnNqUxFRllbZy2ZcJgMyvY1jJKMyAX2C6A6uMBfej
DrDTdrNMYaIT9KL2WRJ183KjUGXJNYsXSsv3igkhM0EiNWUGwVHvUuH/USI13GVdt+FzwFd/egfq
HSO0HmSoyatmwh3q+mSbjg5/oC30SjC116CYjt+JRhDMsR34zJ+E61y5iys85Bn1iX4gLTHqezoF
cH0a2qZqisYTmUBSQDHzMRdd1K/Rt5lvgfjOFj0AeVhG2+wg/Q3QP3XKRHmiZyKyFbW4/9/J4H4d
DjZMqqYu9XCcEah57MWU3gMsi/6XdMyvA8JTOISadNNwTA1Zi7ZXOtt6+Y9ojP/8vv5X9akf/k5e
zH/9b3z9HRZfU11J88uXf33RHf799/V3/u/P/Pk3/nr41Hfv3ef86w/96Xfwuv/4u8W7ef/TF7ve
1MY/2s/JP33OtjV/e328w+tP/v9+8z8+//YqL374/P2379r25vpq2BL73/7xrdOP33+7qpz/819f
/h/fu77/33/bT+/9dzCSf3+p//n5z/fZ/P6b+Au2ewHdPEQZIibiSvO4z+t3Av4XAF8pFUlKgFXE
4XUyudeTkb//xsO/kJQQeCmiSQ9ZfNWfzRqb4O+/ReFfGOiAOIWwJmTQA8a//c8b+9Od+eed+o/e
dg+67s38+29Xz6N/kk88SiJgcoTBrj4i+OpX2aUaeTmVQ08QCjSuCjUV+JJIcXHup26+UQo72L9h
1/+fv8gjRkPGEZ4MnBZTjH8mG9GyD7DnQOQ8QJoemAjHmCNAsRD5gDi6ByRg1tvjv9yNf3zof/2Q
v6j08bl4xNMQOAOGDPDvV52gHjk8NgjIzTXeOuAv0K6WGQrsBoPsdEvytRoSsC1x2ezauq2+2kgH
qLaq6OfKpvbDDRjxySvG1jckQLh/F0bwZwb5+u5EGApCKI8ilrBfteNM27g0FZsypVHHZEs/x74o
tzm+56EOalT1Li16rr39N+LGvzlZ/+nuxzTCMxRGFE+aSH4VgdU2TsAFAhr2Cw90rknKDlXLtikD
NGHhxayBHmR1TKd79HhTeBlri+K4jeYgzIEJoozwo63bJx4q8+98+f42IvnLu+MCby6GWF9gdfxC
S0fw5YTGW6PYLvUK61nQRQ9TBKBRT9gks2ns0LQEUwD2iEP+EB9oIvVPnUZ4llQXzN8sN/UjUBMV
3ErkyASFRyjYv4vyC//u3fvPN5pQEjNKKEniBL7djPwq7OrSOhYY7FGouEtYklflBJiTNhelWnJM
yPRDt822CyHqeZWViz5AGlVTBqja3E9p3974puJ/xEYCRwr7ZX4M1oTlDcAimgG0GOMTahn+FXzO
CGaplqEvZuSEvNtJeJMjyQLIjvIocMZKtACr08BsD7CKb9dHNPfhx1ZqRJwOtLRlmw126tUDKhiI
2wKhGXtsRLfRHZsMbCmyTqcNzWiN7JoxM9W0LnuMj2zNg4xdvR6qpEfphxIMpRxSwVJMSS1AWsxz
MvEBh365ph9JYElbTPV4NaBrA4BMnncAHZahUTlYo4QD4EsGl/MGz1ywGbjrTHaY6b0HLuxPG+iF
EkUqzLCydoKRah4n4JWw4bv1vQLO0+HMElgMsQyj+sbXyMXI2KYQtwr4Uufb4AGQLWSJBrQpHX2c
wH4XGInhXd4kM8SlWxJNt309a5JRAh1OBjgKpGuAOSqXV1qhgCZThEsJ9KkcD6NYDaCsjQK27BZQ
tgcfEPLRdKm9bZbywzQUfGfFO5u3AHRsxh3iqocSJSGCcWER/rJA9XdJYREXZE4BiLhHxglHrIQe
29cQbElaiEqkP1q/gfjkE5N5F6IhyzuxJR+gvGCrmwxN2mZV1K5ouICZHbeS8EuwwMcqawNJOfr0
GbvaAKQBVY1Uat8IUd6mVRrtkQLsKzA2C4vQwEEkjZSpLd+sM8sOsVv2FG1BhceQWpI7s/ZbVjZW
Pm5wP/pRa+eArsDWYtrmPs7mLgwfYV1sEIDeoGzNwoaL9cVGi64yaGGl2HcyDQHf9+MDr1Y05iM1
/VuAzWU5lkzGzwMf9HriwQJ/vwa0+mOqItSEy1qpMAsnUfNdPy36NPJhOECUFZ5Zm75j6KhDrRho
9b6ZKKDfh7ic9jNRzQ+P2J8R0KLCbjUxv4Y7bjGxUaOovfgtvrjBbD/C1hKArfByYzVdvnNNm1sM
N5OXxJBuy5mgPd4DCuKjcRO7MyWHMU5s5zc+WVYwU4Kzr8MOFWYEYHE2es/Ngs/vV+px49NqV80S
jJgK9LIXSnYNWLQIj280mHC/dubKQ6cNtnI3h9+3Kp1q+P6X9C2EhTnPQtUD09FLMx0n9JjghnBU
7EOSfMamal6CJhI/YWAPms7g9wWQrhYV2ICwnIzBv/0cTmuQewUhQdQjP4xv8/DcRIGHvM/0zRu0
Cqqop3Spdm6kKHND3G5Uvh5N645gMjvr5hlb2Ob8dk685c/R1vCPevX9/bTSNY/Hscwq2ycnTGXo
G63jOMgGwvUF6RfYWPQIx/pcGxC2+7jp+bRvbTTs/RgGnzoV0+2YACaxIZyR8l6X8uwiL1mWaqt+
6nmr861kiLTy8kpsKReoh3WqUnFYE82LGclFT0QNNXDpNLqoCuFUazMH8tabwIpLCwwWjWMLuMea
Nc5nSqbd4OpZ5D3B4UUIEFERJDjYjHFfB5bgYS0x0nJLZ5nsZ9CmD2kf1odGKUAUQWnm3cINfUTs
mClwZdgRzWCEVlzz11EMus5rX0N/DB4OM/gThQtRTane2xFTf42s0FpbF9Vnb0d/IGPLzY2u2ujE
euIPjdTgOvpgmXMJw4dnHP7tBxIt2G0TTsu+69ayBOa7OVkApJyWbNzo+NQRJqZjsFn76FmMPGVS
l/GFLyJVl8X0crf4dXsAhN5knLh6y1LSYjuTwC7wFG/fWDVHFqBDFO83kVwPoEpH6aOyugseOzzp
w6l2YhNHnMlBeVqwFLoCBoJyP+KJxdpW0d2M6Tzwq7HbLZS4Agh6kFPV2CKY+XxewVgt8M8H4/Wi
y5TeKGDze3gnH6hCQ56E37t2exqI+ERT+hRqsYsV/fBVdT9tbh9t9UMNPucEpGO8R25zKDPAsjZj
sKgBohE+t0N8a0JS7+FJn6UUBpuNkBovfI2jhW5oF2IhfymdWPcj5fEe0EQDbGgOC5FSdsI5lxRB
VTefUJ/IXRRU4wGPX7JTsTMfSwSXE5gI1AnOHh3vphSXECOK46tuQFEVhgRH6bd1hk9wiqwRIPw9
5FXcW59DNTpcLLhoJAYQmMdMGoxPBg75HejbPkTLXd+isbauCKGF2Se1m9oZThkgHd8Dvlqbp2Ua
PA/ICNhja5YVBpRihkKLdS0/lqD201tgGzzdCS7nF02wn9JmCHFxFaawttGWT/3ItiKqGAY+8fwN
OQG8X527fsYQ2Gr4zTKW2z4x9TofUGgAT0PAgcxZ7dY75RrhslRYN90wBMbv6oVsQx4z0iwFwMZx
3oGwWo4g9fjdGI8o3j2LhgTRmF0sc78mQPGI2bZrFMuA1RtwFuaR7PgfI4gZAaED+J8N3hJh1rQV
XQAAkfgLlut4g6bbO7CqKeyRJ2C26MK74WHD3rMH6+j73TJX7Y+0Mux6jZKdn0KaFvBXBhw66rp5
SVDZi8yg+49yz7qYHlIXRI9JUJd52wj1E0qj4Mtoh9qCtKn70wzXs2q3AWbIVZLMuYBm5ssas/Sr
pFFnkbQt4GnXwJRKn0zNShwai3cHSfR4jPqlhxqgEkVfj9O97pAAcsRB0t6ngVj/gMJjAOLKEZ/b
kfRxwbdvGQ/flrSZz4mKkK/N2uqVelBMANtM+I2jCbxAQCMAFbfhz2ZmyZfKTmDcdWm/48ryP2Aw
RS64cXhi8PFAKnfTVZxUI0j6DalA10DXdWM7DyPowvfTx0r1utvQyeWKWQAJVE0+U0O3Flj2KADa
KGDuCMoz/DYoaD/SSYkzTBcSgDpQ65wV0iIh+4ngGz4p3ecbFCm431AIxMBsDnZ0qnCDXnalG+q3
JkHdtw1xeibQp4dwvkP8DJwBmd9DPmhRWoXK3SwxuyDiZjljeC3Oyi3Gf4hLPjyBWV46YLlZGPGX
rKkOUbp5DmHb7O50yC6wA9ZPCM12W+4rtpzcula7MRjSBwfrrRcleX/pTDje+WTwD37oEHe1tb3Y
K6f7HUhydJdkPUGopL6hMZX5NYb2UeDAOIA/DErYl0fbvWS9ySCncZBCMPRD6BjHHz2NypsOBnOX
Cc7SXxg69WPjI0RUCyNvqdPVw0jUpWrm+2Qr+xsoCAktUP6fqyQ49c2kviIo1L3z0uovFnXOoW3j
R6LqA+o3nxGp50MUkBFY2tLeTJbP+UC6OZNhTPfhGNpbKFyTAl46Dc6y1u01gKZ9OwmzawgSK9XY
DS8MBum5Tll78D0UNJAqyKyuVXhwfrhJWii9RGXsnVBJn7sY8Wg0aafcjGmahWyd7xHXUJ5cDFSM
WeeBbA/mPCwueEG1hYha3geXxckNwBxuN+77ODXFCEviwk8RfQUK1x5SNmwX1/euQKjZhwT8jxLE
jpgO7ZZdB3XFQZXsc4wmLSC727pdXUblZUSKSyYl7Lp76el90Hn9Esq5v+16EoOUr+oEcCtDIe2D
NQPj6fZpIs3FD0kM+sD7o0oCXgyB9RdgdfOL3BQEJen8o3NCFdUCfWgmMeCYgdN3WW1deRiqBukA
CHlAsS97UYAZvelkBxIBFpwou/tLFG8aGzOYd8NG9k2x0ufVMFTYd+b5Llk5GO9Wz3im4joHFY+c
5h5FR7mhT1/iBre4Voc5UtujTQ19SSIJDmNc+n3rRonqox/FLUDaLQN6Co6/GfEcsAmsH/bd7wJF
4WcytVtmlxDnTFlSoKZlcIt5U3Xwc5RCTFGiczKmdRe4lNmdXNrXdAPpojiHfr4FlLwIOr2FEHIG
pmzORosUZq4sRmMVLjj12xHeA0gNBc8/LfxaEJMdRoe2m3KIw70z1TPuyVW/VLOilOW8x2zra1ry
PvceeZ2rJw9zFELIE+B8DnXv91faQfq630GGiimbccAjssTaF4RCKpN2HqScq7EdISg6A9pOXmpI
mo8BqqgTGHxczL5n39uYdPvOuidmBg75yyLkGwEk38KvZR/Q9DMmnJ5xt8Mdxvi7k6jrgwBXvZtG
c+fb1V2wF6Bxc0H3jFJtO6rItOBVKM7Stb6hlnsP99YIPG8pErsTCBY5LHACz4jA8V5heWOMVJR7
1MV/dFCXHUQs2BtAd3E7+gVFlZZxxvvN7hMHacGsxMcs0me6DKBOymbKhwFq4DBs9T6m/hhgAWW9
i9jNqtLmB8B89+Y6jNtmwP1XZOhBLea3/qFt2q7LobpMnks/DPvFJB1EBx1BUQMR3hGyi681l9t+
jhg06DVy2TMcYN1uxBxtvrEU4SjpGq9R1lkLhl2ZBbdw3K46ngQNUwQhIO5CheKDtP0Hpojf2nVN
f0AW3lzwi919Alw/PpWj5bdRNSCAXE5T9LWyOjrHi17ugpb7dxWEV9J9WMH9OY8JHM7fI3DZJoeM
arhd4jh6byMygMsnzRnezdHtRHv2EM1dlBONzsKFNXlEL8nPoDP6A5jb4czCaOggCpDhqYdc/Rz0
qbs19bQ+akD9dyMCk24x6K8zawP2bJB6AGAjct+maAk/OnAmV3tbOx1471QCplT5o1C9YhkCp5Cj
HMNJnkOCmENl7nYjyrovEE+RH2UAgYKwqf/B8IQfIL9e91OiXZjNMmwvXdlDjBbY4bC26H92EMSP
2BWiKDQFgdIDQt11rcer4I19SShzdldqjqJzMwKxhSAw86Qj/HMJZmtyW47j4wyK4ZVt+EtFMyz2
EVyJP69TAhhUqel7Oa7iqMKQfdXa6XPV8x9B3fbnyIs5D2KWvKBif26hJb8ZGzSzWcy2R5cy8iZj
lLJyWOGiQoj8UFGqPodhwP5GIe4GqnNAXtt8XrpN3JipR41k1PCSLmP6SJKp3zV4aI6iIaRwjaqy
dWgWCDoMPWhfBU/U9Y8r8pSKiNtHq2n4vZ3XKmcdxJxqcX+EBNoYHFgY8c70GgwfoG8WcsCONOVa
6coUaJAgbCb1Wh6v9qFf14mPhdMquFRxA8MGXHDIvkh124VzAm/yACR53TTxmfWrY9nadYBxUMVG
YKXaayzxipRpwaL0aPzky6eh9UodFyZMsN+mdT0M1MefiYtByYeuuR0qDbasXPV3CTHE0mYLWLrw
seoSGIBoIBr3i2p5uXN8dGG+IrLnHNoJw8GJ3Wi6m7CxYK4HEXLyFaK02GVhPJCPUAyx35ets98E
Ci+1X6ZRHEqDwIVMJRu9xICjHxc1AVxKfQfkzEdRIChkVxTTDFniG1UfGYxJ5R74HarjzrdxeuHj
UrqcTsqnR9GXwpx6SPfozUArAGk6KBcKSxROm2IKw6BoTIoGK3RtdcDJ52vorYR9wHbaq/fRuBog
t4qhXbk+tPyrk2iF7uAB2MY/gb+pAaHXfjEerWtjsHlmQYv5gj2DKrnKVAyV+H0Ego5hY1nmZg/1
tvqxhKx7oWgIBBetfRI4qstLErn21XRT+4ruaQRdSbroG9TKsT3U0IJsdwQOWfWhvsZMcu6iO4tV
hs68oVwW4wrb2p1Hw3pbab/OSLhFYwPQopwfoPK7Kv6oNSPM6Cgm5yBAh2RiCOBsm8pruanbtT/0
qaxRai7Vo+RlgvklC4QYj1a9DjmU1u1PYYG4FmGI3IYvoUhMe9D1hD1dhrRtdxUdgBtCBWmg90U8
a5mZIGL6LiTgYHE/pxggPGBJdWRjDP4AvD9+vt8gvj/MnQB7ss3j+rBsC5Z3XMXR8iRrauj9Os/4
8QRlJ4TsQPFeINaiuGEL8fDLd7ObdmozockxthMteVJOQPDkMqGYuDKg+JFyhOlcdQVGGhqstzHU
9FtehYl9A93hjouSLX+KdSCytuTBmDNexhPODSyrZ8y1pLeoyuUtnJBQJTK7drLQNYinfMYDgbkA
VJ9J3lTKKQyOILUHuk2FTJnWNcDQF9H1JZx+1WaLFgIZsMaowAqha5c8bqyGkj1L4Xd7YkvNgGdA
gvQAo90AV6aHhUcXb6qHys6QGdtKEgNsgj7upZFRgip5iyEPjBePAwSOxWt82nqMFBQlhQBOrnr4
ISNYm+ZIs5z/cFMpH2bG+h8mae1rTJGbOy/DfB/NJJwzqpMWQxzbWmZN360O0qOSR0ceQ+p7km28
picNUYgEx48xtwwq/vlmHlvoZlBWPVDKPM/t0rev7Ry0UyYBV48FJJcCg0VG8y+ceAwBwbgpwbls
ZfK+Qae+D4CR44Re+zTG4EKydG+16UsU8x1EpD8XsQCsD2Vi1XF2Ecp9IM99twf6MoubCmftAWaI
cshqjBGve7xr9r4sgpuMBSXy4qG7rXcW9lgwhlLUnad1q7/STU8vacXMXTip6gCMAY8LSeMkLQxq
xwqmpHxTl80rcPsawxBpoTHT1RZ11GEZN1vH6KFbCYqqIAjpAx+Tjl182+NTm5jT9hTQurd5sIwJ
Du2yWssCE0GBz2UISc/azwDpU6iDSIbxpDaHXpKfbW1YdyYxKsQd+jQ82K5BrV/E3JJvNb+WnDXp
3HNkZM+gW7dYEQRNO9ab7YKTnxds865NUE74EpdS1xISIrTf8Q5TrTNK1XKduqs4Td3NqRH0noE6
pQAjQpRVg4+7NoeUDR9hwopc8him+gbCg+uzTtJKfq6qofEuQot3R/EhWTEs4DfTOdRVvtpJg+OH
p0U2OngNZuVs2mfAuOl7PRr1zdNRrodmYO0rRcE5YKEq9roR4ACZ7VcCTD1BIMBg1uU+xdJr0A4k
61vo1ewKzMm65kSgDURT/bdHK+koBPFSI5sra6qy6TLKKqjjpp5/wHSoOyH1AovTVga3ToYrkYcE
WcsYbIQMFF1BL7qgYFHZA+D2DMLGVKNybcaguwF76YdCYE71LhIjPpptCcG0/hSA2SyDeAdFZYXB
kXEIJJ52aGRPBKMJ7tCHmq0HArMqnBaTBK+y9JAc7LRrPaRLywARY4uPA7W139pkZzs63vdCYL/D
AYxhgq5fyz2aGzg92Ma5G8itUvSICSb7v8ZRp7/7JOFzgSOc+gtHb7Q+zrKvUJpCQjpiVmDzrphS
PX5xJhkQ/tpp0Bs+aNLl6W/8le/CrjuRrY5Y1oP++tCzE3dLk05+P68UUwAE5yP4WjFUz6qBmOS4
BJgqirHYoJ6XVryqyCOjDDMU5knUwExO6eR6vYOA8nMWEKYzXaGe0xB+nOQCqCjbTGpeOUdEPOaw
JrZlWnUc8PaIYw7q4MjdlCMVyCWZe3HgQQps3wDc72HqTnEqyLitIHbt+5sypH15UUgFin9YRO34
h0aYsbqbYoPFy7t1MzdQ541YgQBJ6GVWGFk86gXTA9fembUnLky5FeMUDDNuUDf9nHRQGRBngXod
2Ej8xa2Kln9QiO0wpUHXsj2xOZzMO6mJ2l5pea0MUkwWpDuuFpFAi58gCRfKUC9xAkKHHhqMp8Q6
lVEB9Kcu+hju99BlIiIWLb+p5UngKqG1dBjHMHmX4JT4iDZZb1u2uqmzDwDjm/mxG2v6ZbObTnbz
KBgi1fRc8TwdueX3NghaVHJVXcAE66L6kD5Z6LL2E2DBt6RV2/eqJuUth5kKWl/OL9CdbG8R1zWq
63l+SqpNHwef8oxXMUgcE6dHhVLpfqT1VNABss+iL7fkBoUc/hKF8r0AH5s8Ryw231WHcSikSdXJ
gUg5PoDBbj/DYVp+zlu11lhVviw2RD8/1c3QiIuzHeSuwwhvLqiyXZ0HVIjcVaV/S8haH+dm2Bkq
rnOXcku+rZEo/5hJIr4EKHuLBJOXxwQi1qIJKv7Z1V0KBThL6O3iEbaULD25lxHjyVFCtUDPEEKG
LcT+w1TUMEI8YjPgR7RU0wAHhUZ/wIYEOvrGQji/9wSq79iO8h2OtA3Myld0/4jFvcQsWs8cuo08
DgNx9hLWDhXU9XcSjpM7TDKYFLqlDZq7aOVRAP6jDA9dK7dnWQcxAX3VY2IPYwfyNoXW+dgCHXyn
ZpZ5mAh1jxUES6FEtigoEznb746JFpghGCjQ3UtzYyIa01wBQsF0kap7kVXocveLGP8PdeexHDmy
bdlfuR/QKIMW00AgJBlUSZUTGMkkoZXDIb/+LWRde5UVXUz2fdaD7lGZpRUjAoDD/Yi91/GyoMKk
dDVTa42wdLQ0Va1oQtKv1X200puwuFvcIx90sdnstJ5sLS5UNfUpJ0OBFUWs+3EfywHLV2YGxLTl
YZC10a4bVIerJu8qHquW+WmfhPsJMfEqdd3u2WZk1rprOnGhA07daxUDtEwtfLRcClv7yQoVZnVo
IJMChmiKx2nQPtzETE911987ljZxFGJYnKhmXdA2na7GOs5GXzFFcltJZrQ6wu2qFRXP1Bdhax0k
2lzq5kr3LZ5M92XKh+oC2bJ1TSGVhT8zyWOjWgxhGq2GteFFCeLLEMWLz0/DqOdVerjPHdU0/LBX
ho1j13a19gq1iV8Lo1UO9Nt8txe18BUMNNt4HlqJMgJyCrP1EKIPZMZ+Nlp3DIEpLtCQ4LhQVZwG
7KfmTuee0aQmyb82uwkbTI1E/XJGKr4nOc4f6DYUa4kZkwJbGdOhRwlo+Obgece07KrvIzQFsRqm
uLrH5e2ckjmdnr260QPPpbeUUpx/LDVloJorOVLx+VCsMDI1iTfdQBFrJYr8iOkoO2EEsqNNpDLN
bFDqD8XR8WxjhM/XizjI/1/xoE086jBdob+jJtqZUg+47Q42cVz+HJFhdUgTClKtnkZ+7g7lF5iF
v6tyEHW4hm6TC6BF0C3D/t+lcoOjlnXMnpti4gT6bFjHOez6t8HSabMhHb4CsEdU+Xut0t/lUT+/
1kJJguhL1YjczrE1JVAJa54kfWwE+u6qyCczXOfUu9lSC5fEAHmu+8V3aurCjvibgsVDqOnqjkNP
R3XMc+ChaG1PFjlNZ9mbSyUzBWi5T1Q2rxXaISlw5Q3dtzGU9G414mlkEG66o9dPttdn9iyDeLLV
1ynHUk/ylKgkrk471o+WLkEc2grVcvJCGxHfix0XfflWW2b6UWQLcbjqXfQpOHyIDxihJ98cr6L9
01m2p3Eye2Wxw5RX3qSUNPC15rNx6pmZeu+S4Q5+IQlrb5DLawiA1K6WzLAp+i6QKWbcIBtCp1lr
0qI1ByVFa169yVy0I0rNACObl44ymadq37yko3HapAwAVsMpwz8+DE3tOzbD3dHg2rejkea8WuQJ
r8M4cNbFjFkKYkKrjaEQXGIPMzGxpJEyExYq+H6pv9mqvUbhohaPU1tOexssMnpRy6LmgbCnPmiZ
jVeUcMx4RKbYYLXDOv1elG5ClDGOjrOlT5U823mpW1smQ7syMENtesO2lqi+IsauWeExatUg7UeU
AA1wZMhV1J/JHSsw5Qo1McVXU6Nr9nkh64w8BmDBynOEOHpzxgHjzkOaoxoSiFwip5qydV17giwM
7/SWKXiI5CrbMIogtSXwh2qIc4oBWuaxcSOVsVZT3omDqeWqt2nGad7X3qSO25+vxf9tSell8iaq
tvqQ55rSv8lQ/z8SnurWL9vHomv9m/B0VWGWfPnXS/njX7t3Mb9HVZ+UwNT+EqIuf/+nEFXz/mA7
09CCaD+3l4WC96cQVbP+wOLpGHT/EJUSdfA3/9ahmtYfOo4GXTV001ERisJvaf+tQ9X/YFyk7rga
zXNT15CO/gc6VMNc1Hy/bkEaji6XD/TQvBIonFPGsDnWFqNMkMv0gv5IgnOJEKXI3UtNnXOip7Ju
n5fqHxoVK0JE5oq5s/2iiVjmcpQDi1L1THrgbTe8RHLQ7pF29Ok6pMpu+VUhRBrg6nKiQKKei4LR
Rem0Iutt3H1tU8rDlwwqaD22BayI0Q5bcbKoAIVrr53UD1XLh5w/xb8YdH2exys7U/IHxWopkjD8
Mpr90kodcxVCi6ZmBfSS/EL3HjzFTB5FFGcXwus8BE65a90NQ4x8JrQyEVOFHIt9SDdnCAhXsbVX
ka7taJRQ5mtKTz0we24Ql9Ir3Hlb6K04uuTM+P/c3MY+1oljYubenVp42mUyhTkWaI2PNUq3Pw0d
/q9kMvLG79KeWvts0JUmfJybrcxUPeDXZ094n8URYIoC3wO0CayNbLAoLcxTsvRCNWghipE2t0IZ
5AfJWxEec5P7TvSleCrxCVKYNQBr4dKVaD1jN1OZCS8yQfPPnywG22nM8PB8alMxxc/aS74Ppkrx
m4zPu0LzjhKBeqUFWq7Po0slbe3vkCTcYdVx3L1Vmeq8KSaWAr8vs+YoEZzhgycaoGueuh4CqAIL
Uo+Z4N5RDIsQxSkZ/dKrWXYq3AL+jd7iVdXdfoSQAtkg9WNOj36FyVW/sLM6/K6LDthBUib6gy4U
dZ+ldY0oa8rFruCYFj43n2I+Ja0O/khhJsgXUsYY8l7U96lTRK8l1WEMG1j63VWDX+GxcAXwkyKq
CyVwJvPnV2PJpeIPRmsFgsK6nvuELmu1VMdIunJn3ES4isIjVHQ9X81VJcjWQls7ptOEgg8TTmJR
HEljarbgYu762eSnNU6n00zy0n0upird14hyX/O0GE4ONTg0XKo8jTaHHfLFSLuYhxzlF8dreCc9
EdmL4rhdBvA4HbBwaA3FQVe6gZRB2jmV6SYtLmWpqPetdCQ2xLkevreRbtg+xTm6mNRkJ5yAbhvf
UeImV+6SyX3jtFIeXXYAg85yOt7oVahdd6NqwlVJsT+tPZ2XbmPzx1vmwWf1unDSHnqEF9pGoKLN
ng9jZGsPVKlsySnXym+uHhLeCpNO5BpwmIPIBGUJtlwMHemaCIK4OGqUqLqmyT8a/qR55g81TytE
S54yX2eZVz4SNOpvXliIdwR3cI/SuuDGTdlNWw7DU2Fpw1Ou6tmtMcQg7/tWLbF9jnE9bKs+c5GM
aqF7G3Jke0j0tNZcaRYutdWoUYraIFTEQpqWKkTNXAvLm8GeKFsMERQWRxIAI8l4VFo5v8UtLT86
H4nI+J1q7ayquoTzYPX9djFPRSuYSuZB0jnS125Tmj+GOjOfpRdRRdenUMOhjiHW8lFKeWs8KKHp
e7Gc7kWqTXGQkqLPa8LaiYlqU1eXazLe8jWnmPJKDWvCbqqOKvJPE8yML8MS6k1NUYQeROhpD6Jr
UNWiRIfzE9LxeigM6E4rO8wia03v3L5wqg7gBRUcBafhnA1vnBMKSuyqqYnRVb0+Kh71Sp+XwIHK
Yqc5/mZAA49tpZdYOy3CS0xoHXjNmlmPYDAqKq++Nxoj1r4xVShMz6osTkUkyjfXW3TJ0zB0YPwR
fvsZuc2t7jTqeztm4HkxVmvp2naX2SyzRC+HBmWerTUSQJEdloLFiDYlTBUMxhW6w5Kqg07hNq0m
36s9iz09spVdHxpt7zejXVeUp0z1QfMAa2yh0hOilkbk3il5Bp2msOvc2iiU0k8srMLzGSaLgb1B
ksd80xa9oq9FkfYxYasHuxThu76b6znPDwJumXJvewr/O4N7TM+nGCO1wNEd6eK1t6JFZqF5StBx
aH/3BodMShsSis/IlaSzwdylnwBIzLdVxTNde1S4HB+3xfjaQYB6tHEvdLuqCp1jSFQmqZmRrDOB
dbjCfGg3R6t0Ilgo3lWsdmUfCIWAfIVROsrWYRfHX2Ag8becnet4yF0SKHUxXjjnw+DMcqAk4SYV
wJG0vS6UKN5zbiPEc2QU6AhF16BbSgL/3vmTOfcfxYz/ZwHhVf1e3knx/i4vX+rz0PH/QTsSbpHf
hYXXL1nSype/OZh+/smfkaBj/WG4uqa5um4tro8lx/wzErTVP1zXJPWlH8jC1jXvvyNBw/7Dg9Dg
YlZZ/mKJK/8dCOrGHwSGuu15FrAALE7mfxIIaupPXOVfkaCia7iS6Fmc46VRwDPvtUcLpleDG15E
rU1tgzxTXwDFXeSA9yvs2yTqMipSNl7xXUnpuqq3OqZOQrYa+Xw2rkKRThr/NurjimJPvE86Z/pA
n+KQ9ow20iCAFvu+knTiYgt5+RpUAYnRlM52R77ZuTeKNSilXygdYtDQrouHak5txJdYIIp1Ovdh
5utdGb5a/cTGCrBguIfOmEWokWnNYddsCEemqe9uh6mfnQ8gTiGA2DzNxKHE1HI1oYgwT2mcufZF
JLM5upgt5qUfM8ou0XXozaJ8cAQqlOM0pKgsEU9YVIGJeQXyaeasqeqFM2IZnYNck6gX0OvP2cqQ
laYGhZGHclepA0qzCkRM89hO+uRtp8nNdV+0IozumUHYXBdVPHhXM259upwG0I0D7ftUZag0QQC7
YpQUF0oVF8O1JZpypNGvYhjDCoF0l8Qzt7kdfp7lRn+BF2UkqNN0rd5HE51fbTWotkhuFIA/+UWs
z52H+Kej83PTAZurL4lWLVJwvRt67UZ0oPn3BRBBSh4jczUfUoEbYmMROhhybQkADbRwosr6TiQy
NA78GCIkjDAqumwXbxYdCiQaXZF5b4jUQu3D6XLRfDMcWcoL9uqhvFJMR/GOYqCgdNW5c88DcPsM
OzWYjJ4UIQttOhz8SMyphe84cRJ/69POqq6i1HJT1N/NMI+oESTqqotsLG33gQK0U/ldm8H826UM
dNl6kZlEDDHFdVOTIhTebdQRU1xJnMjppQOUIvXxopbtD68aQkGhoimN6ruB5uBo6nS46Le3ZEpQ
pZSxvwN25WYMQkCu+Y341tDXdRW5a9HWakppoUD+aVh4+1ZjaVZAVkjm5zXUGXlqHL05RT0y1hXd
Fu85NN06OtiuI0x642G0RG6NkuZ+SJO5QsZDi08M9bbiLhCGaYPA48Nkv0eVOJR6O72nQ5EJoQRE
8YWKIq42r7Wm0PbS7RErl8wwQ52A1d3Z0HbM3JWHupEztsmJM6AAwbrp+1wiQZtt97lIymFClwTq
knKJcP2sVcXWhbu5gSXmPLcVomKJQ5lOe4z6dY3CGyGr5hb1VtSD8TQIe7JWrVXXWTDS6xzA+aRR
t6WyZPyg3yPuEdC/6n2k3jJTIku3M0ChEMoWuvcdUQoUh17M2OFpB36jB0yLyrOHcdNGthWfxshT
ON/ZGvZM72yfG3zNh4Tj8UXPNH4Z5JOq9nOk8MYeMERS3dYodjI/1qg+0UgoaMVodeGJG8CN2U1e
RVG8EgMx8BhmbrxukdwgFsjd9CUMi4ph7nN9E9ZKqO0mC53HWpbtbd429m5yIqdej4ZDLV0pEHlu
JFzNge7DsOjdSEveRVQa6qUaZxX0j1I26TEquqReVahqB5SoWUV5WslLZtghbQro+E0tXoNmj9xK
vMPRAO9Y4IBukVBE7DWNsc8qTT6UYJPaIHMmZselPV3/osw0ZQnADXXDHJMi3UXa4L0WKfXMbTZW
VPBVrUofhKcWB2pbxWK8Cu2bZDCM/GR17DhrMKP60WjB3lGdyqbXcSpOakI0ts4Fgh3X7vtl3KiF
EAYv0Ei7pzGRXOmtEr+nwvJOjpKdqmasirvO6rWrVlQ4U9oCyw8Ba//QpIr5LHAIHShaAYzL2Vj7
tTNFFrSWJHTcjVPCI4hHXuVmUcIDCDlahZHW+N4kg3uawZV10KKNyFfY5yHK8XpHDhGvqs0PLJG5
fU1HkWf7GDXbhVSUJroLS3yGq8mNSvnezkIyVU3GnruHIOq8JFpXlbiwBL4FRhBJ96Yr4azux1Zq
j5E9jUzHUSf+BhQHaJzliFawoMEjWdW8EaDFhoID0RK0sBxHKyxQaQMQVyZHQ5/TxlmL/GmujXoN
hFRJA5qIBlJm6WKdqV3mqt+SwuoVR1ceXhq5pVY+eg5kmpp0OvwtNaNer2qTn7OuABpoDxRS02nD
kqM7MxRejHqb0dIohOzG7i8KjwXx7sY11Xu6+u6M9NFGcGOYOE7WFsNXiSQjfbhQ7Fmpdk2bMcul
LGMxrlFqmMMmS9UjGvBpXCkpJ856CnubYU8AYqJ8m1qxQlMwme4lQ+YfpOIl5jqOa9HtEc64jj9k
emxs6i7BagegtG4DJW7iKzJ+LKttXefGk1k56DfRPD6lUwg4NVPLsllLnEuFb009zS4xVG6zBQc7
rWVOerSHR4j7TI0sc94kdSXT1aSju7mZwkRcFbhIGGsKnmGEgaOroQ9uP9trFnihXYU+GMwM3oLy
W9pEZCgt9skNBSOIq+jzkN/FipPJbTgWbbFBZ+NpgTJiVryRalegh+xiWLP9WLfdpZxFiIihjegf
1028VJdr7D+00kpd73BOWtGwZ5CNgztEFmm2GvV5zDY10NrmZPQxXhIpCyPaVXOm1KsRWKdzkA7n
36ppUB5+THpOncVkJUxBn7c8sDYc3HzdNJGOIgiRO/8r0gOxMDwUGmyaG3brKrIZ5lAzYuCbmlX4
sOZ4Ni6ES7q6Q3PU/xg6t1SQt4RqwgMSTXe0ncY7uQpbzlaxOMy36Kat6ZuHFMeCZaQPzJmJ5FRc
N3FvPNVWrQNZQlzCieiFSJlcoCpFEJs6yBGEJ6OzNTDGahsjxKC0H/Uo99ZggqPoNhINUUvhWTN9
rqKLdgVNKJ07wFj7k8vTKtYxqi6PAQCe9tg5ysiTzhM7K3d4VbuEbYE4ySclLYxTDr0q9gmwqXtT
Wc+ueh1Zwio2VSyQ9gwkbWd5cZYfG1yO32jL9vhguPitQ430KkUfLfFFQcu8nTUx3PK71VcDkU/B
NZdlgo6hjQnklgHnb3M/uXpQjrE2oHSUw7ROnaR1HiIaMmKHucrOHF84mhe9dgXFl81MCxa97Fh6
3yy3GtMAQRaLWYlNJsxOilTLTVSqbrbu2IGmozJUnfDNqNSbdd6lKMfZC9WLJCrHnmirzfFOIGJ7
NFJmX/Aucq6s+sqBTomtY3zBETki8o6SYSh3LTJFfdfmEt1EK1CerPitvRfAL7EoNyA+xt1nNEp+
Fet9Nt5RHphKtEi0EVZMos+K/TgiZVwLJ2+jdQi9yWX70U1IYJrdmLtkQBDki16P26Mn5SR32mzD
YhkoFkUPPHP6byYxsXiHXAeF3rLNuXnJKCJ5vmFr0Xg9WfGk3Rg9wxiCTqYhTssUTbltOtoT0lV5
ig0DKo6uob4iOi1kvEUQpZOAmnij1h4TI7pd3Y6psXbNlP4w4LbGAQxYAMBVXfqO924x1/VlFhMy
rLS+HC/UNqY7pvLJJ7QHBDSQi4z8HmVj0V2Q3DreE/Jps3rq9UK1rzTq1O5u0lzjG9Qho2ad5fVV
1Qsr2Ql0FtaaMI42NqARrwzGDugRXo0Gx5xhqIJWc4IrMHDoYCkXCrwCeTDrNnH9OW+wnbnaMqyk
SS1vpk9oNszUYNXjUtRVS1GuUFeEyvVoA5hapaHCG7RqgNTaeVB6PKeN8dOKBbavoKZFr0fFSGaK
b8jobRadHc9j9VxXaHzevIpN4U1moTb/8HpWbvuh0yOo1IBIKxekRJ5rh0iQOEdW1OZGAz2Iw46W
IOg+Annk6MnHCKNDJiKSqShBaQCxxX6C5uQhiU0i5tv5pePwBmBeGKINoUOrT2sD+FYbBiFN6mGk
vjE01XSt9VKJKeP0RtbXME6huvJQIS7rVOJst1rraUu0LPGZCD/pGAgSlCmn0tpIMjROilHq6iqy
m6hmVxiNHmJwGT70dLiUeQWsOMSFoy/YxWplQ1XF8OQyKtV8grNpOOs0rIiJTHQR0VUPly16Z5ul
lTd4rKVN3DUO7EwL0iLNBm8U3rMXC7297WIy0luY06j4waqXEVFt1CXrIjfY/ABdJWFgaRqkYYBU
0pgveax2cpxjxbvTSxQQW603+uZKaQ1Cp54dJj1UVTPczUaeymvk9bF5Uyd0B1ceuan6DkrIpMyk
Glaxw8PVzz6c47K/a6G1cnzNRZEfphb42jZu6UdWYtY/cHkP6gqn0/iiKo5252LFRLOIFAmdZNQZ
5TqvcPkeHRQy72U5hW0NP6coesJF6MK4jKnOZZshV52Uq3RXfdTWp4KYZMdL2D3Fah66K6Pv3J1u
z+5HSlMAv7+KHBBhWDW2gZHB/b6UPJUaFFrTocNaTRI41grFBh1Pt5ut69QNETNPM8hDgBUKrlXo
i2vdavRrGtt6eTS0EIi0LDjeVlGOOXnVK/CYcTrgFPbTikmhG71Ruyjwak79txFeZhfM+oipsBQx
dmtXw9vvAxyIJCDlqOHgtXLrCgWQ015byJIq38iNFLscSRmKyxndzHEeE0xdaFAoOBoC3mWQkO/I
PfxU5XLqwKQjACwHF80csSFNFkjuCA7M2n60sL7+MEZFlc9oXNvxKnaU3tq0qdktilewLZxOpXWV
W1k0xL7dY+XlIxqMnq7ior7Fpt9xy5WyJ7Cihp/tVHuASdV0Lu1cv6bQ/aCpVDrwo0zWXaY5VAGE
xfL28xEt2J7zBnQhRE1jX8mmsrdFlxke9QM7LHxVaURyOSCVxVUpeqS3Jrp4c80oGRpYmN2a8ChA
8WNJ1IhSfdIJ93aIGw93LVL10q/dNnmyCcj2sgqF7kd64d6HnZtiSYJc+K2BLvKYAZW3fA3L3Esd
yvkO6BSCbNKvh7Cb6i0CQNNb9bHhXVPIoQ6t1NAofGXIyj3fNF3DZFUCdtcMH3cqSQXkOKApDt12
C5lAqvsCtylOYJf14dcZ6nvWrQtYdSYWiDYjgPuIww6WwGoI2TcPCmFjfBf1ilNhnqyJdfTWqMwP
pUFpegfgLDaCWeOookjgujaTGqjunDJP5hctfTDcFkrUYx3XnCagH5m5twCwEes6io4LFslPB2oM
7bgVIjvMlKZhlSka9ZtFmGyNlC7oucQovHJS8pWVjAHwy5NuOdP9oGfdLgLINR1lVJXirR1VjIf8
EBkdlKkt8G2oyHkQaKSpYV6PKikZOq0GTKPpGIpybTRTfCmNmPkBkayd/eyO+MBb4mpzXWFVTu6L
aB46COUEexcpxUIG62JZxkiiF1OQGHP3DbBF1uDbDqvpcmwcdY/xpjlOoW52ft+XTY6miNNUesDQ
rkvTdF+1ImdcSgaEjHzVSrw7w3azQxQadb0yu14QavbJiAOtomugKJTPgX2klTwqAnUUjo1heow7
Pb2I56KsGKtAw7Puq+Ij1xynKUl8NbaMcGKMxZHGbo7JW7heuupmEBsAE4BcMt4zV5aOGM9s6yLz
aOOVVVoJGHmq8QvXVUkOOQjngdQ3G5UDKJUOh7XryPfSbZC0WaCbnJU2m1OzNbvCeO7ccUTQn7Th
VaIP+oUZejc0WjwahuPgQk7s2NFbI6n1ixyc3nve2s6NS5H1eXJRbR5KHBLhTiCqsLaqaU/ddsZs
CCce5OStZYFtMeFJYEEKnelZzUfniaZKecikUQZq2W+mmOTeKtHoqYsTvW2HJ5XyGvpmg5BNogbn
HqqnKPTsK4Oiaw9PIkEv0xNDPcTaPO7R1Lk3LkokZV/YI3W53A6HG6RD86FvHaYmTKGXH6J6+1bT
KZITtoPRhAngbKUXJLlvL+XHWEujOz2P4ifNZXElLpQqH0pvt63wbiNGSagi+RJr/OinABBOU5Tr
JzuapxfEp9p9YYXt1VR7UsMOoz14KiO/B/FhRf03eikQrBGtRIcU1Ts6lsaKjxbe1D0PBjRFa6NG
xHVXkOG14qfj2rPuQ2Ue+7VNBC18KK5JhjM0jj+MmbiXtwHklp+arYezZdauEjxiV3S+EaBlzQQo
XWPZ8p62U36TqgNwHJJuMwviZKLY1zMB4RljOzUHJzQMSsKAFTRPkXvEXrLmWQ3lm4m6692d+noR
CU1Ww7lQuB84dqofptWn/Knd9HBy2HxD2tHUgyl/xfqdHlEVDWpv6J4BcBaMji0NgMS5EDABK8/B
iapHFmzlRJvGC+AxGC4tisLfqNkjxB17EIVXY9cO36lJ1eWmtxv3nRdLR2Y6n0rFKE4eop5LYxZI
peza6K4a24su2bOdV8Szof3FIFZaCb/0hf6q8i/9ol+Gjg5gBTn9qjqgExmE7EZdCpUI7k07PU3N
ZhJPDibWX9of13/2Dv71C+Xs7z2ov75r0fj98l36MpWA4lodZPostvkMEoC+Hw9em2/IwPxMd6jK
C++LS6MX8o+Xtmj7fvm6nL2oy7SxDpwyu6gbIwjViyIcv6KZ/V2s99fVLF/7y8cn8cBhIvn4uK3I
TbtxTRR3haoYIotirOcwWhcaolRGiuA0drpjl4QPiW29MQDo9/fzswuEivfrL4gh5SiwWuogdFq4
pDjyVpRczcDooj/1Xn8jCP76xM6QbX9d5HLxv1xk6zBnKMPAGOD7I6TLwyzIE1WQMMsK5HEl3M2c
pw1RvhOtVYhX+HKjH13MDUAzCjPXM8Q202tjDH5/zZ+toTMKWTh5CQyNpg4ounwU0r4jIaWU5FX3
SWwelBx3jDd98Yg/u7+orX69+AnygaZnfJfD4hw5BjJV35CqfNGS/bvG9K97ezbgbu6x4I5NW4P+
Rmxeq9sYN6/u3Nai3f/+ZmnLR/1DD+98EGXlpS34QFEHfU0FRzTbYdkN8Rkso5a7CVqMUfnFzMTu
6ctRWsvd+afvPN9RZO9kkUEs1LdMMSgW3M6uthBqRA9K+zE18UbF0IV/bW3mXy3TT95F62xnKd2a
dLFvx8BBRVAq47p1gWTplyHCpApceskgJ1DH1gMEK2y5hfxihXzyCJfW7a8rRCNyq71MjEGTyeIY
6xMU52RIlkR+vgXC++V7+NmDPNts4OkpOu8hXxQrBxgeiEK3ZnE5eSXD5/oVkji/RsVKc+73K+ez
CzvbWvpZSwyth1wCr2k1x/FG6vYeoe2K+POLr/jk5LHOtpbczAwS7G4MKrXcoUlnjqmNwG7DxhKU
jBgL24+y+ILjqi0L4Z8W5dm2EWVWrWhJMQa2oh34kuU7x7APnEQ85BLhUoZrtIGUlV7zHxhVrBWq
TcvvUcLqODM+6vc39rOrPttTxrRyWge3VZBUDgXW4ZJm3Zov06vvZOY5hivT+uL8++yrzvYXgLnL
mNh8DHQ38iUtvVJ/7XEwVsoYwKRHe6jCKd78/rq0T1bM+UzNmDxB7fRshHzz6KkKGk572QEmBToR
CTAJKrXDS6/9YO6mb7Nnj/EcKNNLEj8z9OP3P+KTw+F88iaFo8KFDQBvJ1OChMpoaT0pRbGN9Dvb
fiPn/OIQ+qmW+YfldD6Gc+GChbEo2eMKNrZxOmbkQVa5zG2uhrdB23tG/tyrG75/WdkOpcWOl8eM
xAGc0bYYGj9LKfWT2SzLqxK0N7hJzWCdOlpeSmwdXG9CDwkbpvqhiAhQk/hihKj2yQZ9PuUTZ/Lc
QAvlxxNLr3TvxioiP4FlYGjzSdLUtXkZWIWjsFFBRv7vn42+bB3/dM/OtjDgcaTDyxYmZtw8AAFm
g+XhjvvKBEmlhRttenCA2kTcRSkvh7R8NDsqI2x01gUO/fVSiU1hL/ZjsxVautNiuTKr7zgo1q3z
/Ptf+ekyPtv4PDLmPHbTP5cxG4AMX512W2LZW1bysmZ5ZarZ8CXls2l6GBOKO/LGGQ5frmJt2ZT+
6U6d7YwxLtcBlBHLuL1kYpRPNWvVViePd5brZX+Kje+UBCBAqhtH+cpp8+nXnu2ROZASQUl/DEAN
PUZw9zyuv2aXqtxrdkTJwuRWiHLThnTvsuHHF7f8s/V4tiWmmVU2iiHHYNSSm7Z41BjVtVQpa/vO
EJdxoTEHwF1RxYWgL79YjdpnW8XZ5ijyQq8Tja1CcZRNk57MRK6TBQPQYBzUpp2wXwgcLIYSppS1
qHGWAVded85F0qkHC6AOEwMr/+vj8JPX43zEqaNKQd2Ug0EiQ2QQ1oIPU8rk+oub/Mn2fD7eNFch
wJbzvw/AyHitmCdnC+c0pZcsrc4oLo3hchi2ttwYmRbwyrmDduJgmsSw+/1v+OwnnAVp9pQ2ISMc
xyDW380iuwH+DEwvCex4/fsv+CReP/eI6SrUbERQY+BR+kOG7X1UoNtZSr//+DNO838H7MbZDhb3
ulKqDRELK8FRP3pnQJ/2nTPc6cw1r+WA7gfE2HKCAz2kbv7FcfPJWjXO9qQ4mxgg3UUTSZiHGtae
vkE/fXFj9R6OLJMymhfd+JJJ/9lTOtt8dLvoJrodE4PiOgR57mkesBZJw72i2vvFOf3ZWj/baVKa
14XbWmxw8BxUO739Mgz5JOZZDDK/BuRTXTG5xCURKAzjAoH2hjt0KCRuWOLXqes3dpTdsVl/sSI+
CcuNs12kTV1jwpc/BgzjO4kJyYp8KHBCsl+xY7IkrLl7+Z9e3Ll2V6rAFRqAwD+znJ54ItXcTUhg
FWYff+Y2X671T5acvvz7L3m/nuo5YgwubMADTSc40I3kir0hGtONm4sfxMW/v4WfBOb62aYQ5bGV
M/qMxMZOX5edf9mGxBNDbKF/frHcPtkX9GWp/3IxuClk1dt8x6BOu6gsAmdGp9+2299fwieredHi
/vrxMb1okY4My1GL6hnH8DUZ5u8/+bMffvbi92pr2Iu7ImDU4Vtez89V7jw5ffvj9x//yauun73q
oHnQBujGGKAJ/WFP0YkZOXt63HQpUK/+/js+u4SzV50iMtTMhIm0gmk6dKUcgTasuZHj/vef/8kL
r5+98GCap6pyBoIHOMVE3HAWj9GMvQVP+xIjJjdfxmWf3a6zlx2FTaqZKdt/mtkHzWT35Qyd1eie
avH/MDZfFN+/rqUMYjsA5XoKGBDhL0kFtriVwZTJ5dVoicDQufpsKKLefrmtfBb4/YyRfnk/mv/i
7Mx23GaSLPxEBLgvt5IoqVa7ynaV/d8QXrnvO5++P/qqnF0pAsIAMwOjW1nMzIiM5cQ5hgFPWUfP
CMaj8+rlV6Ku6rTuZvMVKm9/zY7V+cVCubLesHvJvfibqL9dM6RDannp7PeN8yeZOsStIUM4EmBe
vhcSv/I3vn/z+4M2V53Fy+lT335WA/UzPOZ7RmFvwTvdKNqn61YRTD8Hok7TYmSweWVKqQDdAXp9
XN8Z9OnOXpkerltHcARNadVzOsKuqNszUMRIu+2j8j9d7U79MjxdvWmCQ8hNYEBewuc0Wv7Yl/1j
UwdH18w/zEr8MIxXHo3gEmj+lAD6hnllSiY6S48eAzJ5U75WSvsSGtdVV/9mv28uQIB6dcuAI5Zk
Q1r9N5OG0L2PQLkkybCxiOSZ/Ft3fbMILGaBbVUsEofpPouCPazja8bKa+yC2tby2L/qAqiCXwgV
tOQUjQsAX9yx0MaH0u36nRqYxKITvNFZupEoSL5IFR7+qLRaB/jajNLUYOyU3D1D9HWsUlqlXRgd
dCQKbG3eqFBJPKq6Gu+b7UOhJwaQQmDrzekHb27poU/1uXFr6Ne3ajWribyTTKvr2m/WgAnGAWNF
1uGGCKRlaT3sVHzp5WOReDFVsH+I9lolYDDAV6Oqhna2+AKqEJDGxv7I6veqYPdjZtPh9yK8ZPap
n7+6lB7iNQOH2/GwQOecTNqXurrOLv+yUrzZKYSnAFSXnMZEQ5Cdav8jS2aUDpndvalHKXm/Zmx8
meTZVkUfgFo9tO5kGXyS4xpHVwWQGZ9WwFJtgkro2v1mlC670kKI0KXGOBm8rH7TQ4FUVQenax//
VpgBtUXRAo/Sxg5Kz0sIEcqZMboKMi4/t5QTVRotfMkTGG7Ve9KBuXhq0gxx6o3L9/4eOp7gE+xW
d2Ov5rtIOnCbeglnC+hLbh87uawFddu76v1BPPdfIwoBJzrVUuJ+qvGzFbrnIqN0Ca8FtFRpC5ue
t1mYWW/A/9urIwpS6eZYqEbFzTByg8YpqZSKeKDNfTDXFis4sR26cxNIq6V71hmG/TaETKBVI/K5
EFYr+8uWLdtcwW30MJhk8ZwQE9E4YuT846qJkQC76jUHFtXpc9u8jls9s/d9FFyP/25vjx8Pq4wA
LIva3+itNPsMzsaNa/K+k3WYB/zHAdoMEPehUs8rr2axayoV5n79Uz+G+9EwN8z5fRNzPCFwUPSE
xoLKGsC3fRRmfbUbf8yw9CpkwjbVby2Or7yKgucAW6oE1sBS64HQQcwzUIbEd6ju7DfbX5LyIOOX
/26aw+SiZkYFD3sS/Vd7zdfZzoCnpS3kK+ZBGZPbcWjvh8nx1yQgt1K/NsYfTF/cr0GZ5sWfCqra
/OfvELs8X76SslsiOJfQ7gfmrskNQrX/EGLbWVF/vfzT64P7jtG5gisxcwteufWOWCUa7653DOwW
vks0c4bMu19rhZfXef+9dER9OyPTAzsqWGfMgvt5sBnJW/LnKxN9xxXiiQk2Og3Bb4IXW/vpDu59
Wpp35mB/v/zXS3yCK/gEgPJwfDhEewsY6OMQV/3ZMIHeMn3UPkTox+5VYx1cKIceWpHauu7Gu4J3
AGHcDVGKd/DMjrntqHggNrttYXqEVAShBANF1CvPR/AVejNnSluSADj0r0a9R6LI+tzg6i9voMRN
uIKbmJSwKGeb4/cUIOweVqQ65bckJcjQylukgm7z6ua6pQQ3gc635jVQxfpD8rwG//CAg+g+0bi7
pbG8NFuN5dX43rMcwVEAjiyWyl7wfElm/IhRaC8a7byC69PgoQOFkE1KDiTUtnfQD28FtTI7ElwB
COnarCZ99ucyfnA1/Wxa9oe53LhwkhfDEbwBQykoDeb8ulboX2NzgoF1+BzE+mnTUCWuzFkvyJtQ
M0FfDIAju1bFTMGUVoLvLjdyMtlvC07AUdtpdkx+G5nU57VcopTehpuUbLsjOIBRRSAid7i/uoqw
gtffFpb+uPmHy7ZdsPOg01Mkutl2NcoYkevv8xV7wUDVZrlCtoJg3g5EuoMDW7e/wO1Mp80s7E+u
eaNU2cbNkQTAjijtOS/JpHqImvsMYj3MMJA3H5r8lf9Nml8XOloRN5sZvqSR7TiCjc9xU8UqmmoU
+6vPngE5arfcaN1yl6jhee23KyqiwPYw7rOBkcxFc14vOxfZPopGb/PwJ4XGO8N0olckx8oKIKM1
Dlm04b5kKwgGriDOYmixRS4GCH5akbN1ft/b4G6DYiPCldiJyO8wRcA16sYgBTMmBBpDWOg3GzwS
R28L9s14t2JUSb34ZYaooAO30CENlPQJFsLuvq/q72plLYcgGMeN/ZItKBh924DbbxYWhK5m55KN
RJq5t4FQhECRYWw6beZ4kpOx139/47oW4MhIAYYLlM/5LxshgrM5F+E3PdYbxBzp1l91xWzBGTTM
sbSITy8EoNV0SLJ5uul7Kz5qi6adQ8Zk/MvrSFyaqDlrMiTfrqw/XLToODjmiZHGs4pg5OWfX/f/
nefRFl58xC6gwlWrxU8a4ymc2nu1S+8aXv4d8FDfNFNvI7SQ3WbBFySjA3W5tR6LW98x//OqVe7p
um8QrN1NDFjza2wxAHi+ZrqJS0M0bu9sXnl92fgA2U4JFk+RCj1ZxyVgAQ3q2slJbYq7KXlg+mob
pSW5vCIeNKqMhgAPEEsDZT5khj/Q632MQutUq8PGEyBbQjD9ru9LLZxj9D7y9EX16L5SAIFfya+R
ntnYK9kagrVzDrRfND4jiTtIPzGUnTn1MD0FS3Tj9uPG5ZUts/77G1OvkUX1Gli1/dGcqsdhjPUb
L1FuyO6Y5NY2PJfEAC3B0O1sgMp7wNAXpYvQfJ4fFBSDD4sebfSUJK7RWi3mzVekKlrMKeODHECy
m5TlbNkvK8oroWVRZMVxs34oe49FRKfBqOOcjDjhPIEsYno0aR3RQSoYfEfTyKefBBEfaKJmvx1/
y7ZPsPsyaGOEgyDeWX/9b8+K8jtIsiX7nTAGV4DtxDuv1TC6JKidHlIl9ckALrsG2d4KriFTNbPQ
4UjxaY0nxbelm6B/gfciGM5l8jVlZuTyOhLnYAnOIeTVQQkV2vCUuuIA9eDkqk9zRAmgR+VwK5dZ
9+wdZy1COFF6MFPdanQ/d47VglKKo95OkwJ5xIcEPgh7bW2hq5TG1r5e/lhbWGN9/Yr31hVchplX
tsvzrftxGkCgYPoBDHLsKG92Vd1ANAPld/UIOEnNXkBUmmUCGRQIvTa7RXH0QaswfwsGIGiht2qr
EtMXAZ4O/JO129FeiaIE+kO1YxQ8QvRNCZ07M++7eeNgJc+WiMUE62ymKH5bAK6KfjcxB77zIL7a
eLkk19MUfMswRPBDZaHFRBRjp3a32HAM1T7z7sgQDyn6oMQWvbZ5gdZr/95BCq4mMiIFtkP0ogck
/xqyF9N8nepjFqWHdn4oi2+x8mUKnvutuqnslIToYjEbbxnVyPK10b6drObUNtNDpVJ2TJSNA5It
sdrKG++5MPxLsJVYfmJ0jBQ4RnfPsO94E8ZwtE7k+JcNXOLGTMGRwBc2BQ2qZWhbFb8gMr3nfUNq
4tflX5elZabgP2A+KbJFby2/1rNTZyo3Eyhks1BhP0nP7qJ/Z3oRLajmhvm135fXXIsF79wFEc+Y
ZgoZzHqzA83axx3Z37TX4M7qyoc+QgcKVQxF3TgkCYIB4uR/T6kNI3twp95iOngtWdZnq3kIY+vE
YkP52LJk4h7T6bgoyXG7SCwxXkMIQ8pxQXKuYlUNJCCsPZ+H4EmH8jhBvs76ytoTSvdj95i0L+tU
nYs4L1PR123vel/f3EvPg3uTPbb8vGrvVqmBilHtbjzlxfh1WDpUQGHl7OGAubycxAxE6CNcdbYb
kSP6VnOuquYlhxU0qOf7uHauXEH0HSM0RUHPBzVqfTcxcZZN6XfXiyngHS5/g8QbGoK3MCrmsocy
wDstc7LLTcDTqnKnLwzJLvltEyHc0QdPl9eS2LMhuA2Uj70Byj/TL2KIxlxIZHN1QH554/RlN09w
F0rRLTXAKtNnYvnLaJm/4gCRn8t/usxZiKDGZRxhpFrfPgNeUs370ZfPaX4/jp8yPT3MZCcrNbZd
bHg+yc0SQY1askQoFhQ2Y0C6S/wbPkxZ+IqWCMQA1x2GCGa07azHU7OEpuQvumd+gTP2uNm8k32A
4AVCU6lNKMPRtMrAFhQtwzZNDWpe08f/RmisNo5ccqNEEKMxtMpowjTiB8hy7FEGuDEVd96jhuFf
PnfZAuu/v/EosMfE8BPB9+naE+xj3l1s1NA1LRuxiGybBPvWAmgddcW1fD1b0KKd6RqHDgOBK1fZ
Th8zY+M+ybIQEdVoWvqAdDQL2To8KoN3XK9xNP5CkHoXmgxygqJLhlXmdDk0WzBEiW/RBXvvDA1S
7dAijkMYEuK922nJjip4nZax0XIxHwmDLh+TzDxFxKMOOVsDhGrww+wPUwq2G3wOKxOO9XE/QgkF
Qg9auIMObdjlBWUHJ8QOc1Qh2WigHb14PxBgenJgflPrT0iRXv79vzHOO5GCiHmEgzjW6tQbfEhA
zzNZfafAqXAP46XvxQnKbNbJLZU9jZyFGlUQwaCkGfqZJI6cb61ZrmNUU1k8N2F4gID/xsof7LC5
YYgIebIvHv/dGoVbMFmDXXzzwOpXVusX5S3/gqx6vg6bWLHyn8qQH1AKl19MsuXOS3rfiTY+Upbj
iBhLQ3Uju6vAwVp2Gi47D+kVJki02LuFVrz9hMSb+uAsE2S3yBzZczY+aHDpvMK3Nt6pYHJfmSjt
5+MwGWZ/moaiehj1Eb1wFemUXdOp6BTBUPg0j4yEb+SDkoPXBIfgOWiSoltM4SBErByZm8wabqfi
NdksQa8u8r2TF3yCgnwG+g0U8NVIeTFhS0gt7Xlc2QDGAQ6S8dPlGyZbRnj4g8ZSSuasTd+El4xp
1uBjkWYf56g4QGZ2myu6sWWb6/v73gcJbgBeWHTkbJ791fd0Uf8AhYLXnrLpmLj2mQC0TgYE0Kcd
lKOXv03itf96wTdee0kXoDj07/1Fbe5BD3+P7PluUc2NZpps60TjDyvLLdwUZ5rbCDuglGcVIJNz
tzwWyvLVGzecjOQz/g/f6JjT4EBfSL1o+dkOxY2bwFODntlVuySiGk2IkmfklkmELQZgO8Rt55HO
zZZ1S3ZJxDHWplGjpr5YvmqlHyN9+lxOy6dsbEcIMaFm2YxgZbu0Wuqbw07IEDVYllinD28gn39w
0axMKn1jlyQpm4hmRH00a+KWz8gcwF3ZyYExDJldcCYvVnZavMhntuW6AxEsv4xRBkx6vsSLho8D
Sh6Rbd+7U7ZhiLKNEiw+UiCPXgCA+576BzGZ+DQP5jHUZte/7s8X7LxDrSMP48HyoXS8DxbFD4P4
cTOYkP31q3d5c8zwpurpOPDXu3NlPgFbzY76HM+38EhXXy9/gGSWzVEFw7YrBOdMY7TAL/0XjUct
UqHENnf6Q4ckQ3XblAE+TNkTtuTFN2osV10xSOqFT4thM4TiknJK8WFJv/dadF5dYq6+IAsIPZCD
Bs3GUu+HZLaIWezCDIwi0op+e5upB3CmQWJ91JcWTt1nvck3HnZJuGmLeEV4pCG3XK/abHZHa1Iz
H9TJqa0bfyV5HRD9iSqYet35NZ6z35tfJ7kj4vxE2XXthEA93VvHeC2j32rT3FvVFtRMFmSK4xPM
H1d1p9LzcsvBOYRL553K3PiD/qyBypBd/hoivb9JG7e7i+11TDrfIiR6/8NsT/Bxwdi6UeZgWs0E
sk9Rs8+1Hd00VbcR1awe5v+faFvEWroaFHxTStEGkriHfPY+j5tFEsnwONzQ/95ujZZ33GUNdyEw
v5eGisZJb99BFPiUT+n9Elg3s6F/1ctG+5uYqHrhg+I6QbUOdQeBb1o09zAIbti4zAAEJwjTWpsa
KRljayQ/ahPatQlNJeSDVto0uvKN82VzXnA9nfd2VXCIWus4KISRPEYehIhR6P3OOuNbtXxJdSDd
l32WbA3BLcLyOoOj0i3fcYJv/aIjht3sq9h42XzHZTsmOMWh1iHlrcji9AxpWLL52tb2GqFpdrJD
5bD5jr//0Noi3DJMp6wfSr4kXZS7KDS/BT2SaDGU7Ud0bwHfwQi95QYlpmyLmEsLjezQDhxiH/yQ
oUE+xnA0cmBTk0JZmOxgX7QLGHi3Fnw/GELA4F8jYA/VwUQRzodf5UWtpocpMvaLnj1Wc3sYtzBq
0s8S/IS5INKVt6T5wYp5h26zLLozQsVIhbl+HxePoJ73vZEc9RLR4Ms3UObsRSimElMxNOCJ8+e0
uhnD/tCgSHFEkFU7ID+NOqozwlgdP6eqBvG67d2ZGbWAy4vL9lVwLin0p2C3EuozlvYhLbwzIdRp
BKIcQLG1eXoS9ytCNF03q6bZRMlugbYarauTOtd3We34lz9CYmGu4CcokXUIMlQI5TE3sFviL96o
Fns11j8VQ/fiOMi0wFx4eS3Zhgn+Io7tQTVifBIypCibuOXj3yiQBMDKE/jXt4qxMmsWvAYeaYLQ
mebKWD4nFA3cGe0ECEOKFo3VEt3xLjkvys3lj5IwstkiONNyO3X01vdLY1brkA/GA7xvn6n+5LtG
KT+C3OyPcYo6nNO/DmqYwMIaHSK1+1FaOcTE+bTf+EPWz3vH5YsYzknRHERBsAVTeSnzD+S4Whnc
RN3rtHwzlBerKH5sjvBIHm1H8CkqKInYXXhYkSoqz7rRxscGFpjLXyI5PxHVOZTOpOjV+mrH3b2W
ad8sTf09hdEJ+tv5p1bV6cEe9Qht8OjX5RUl/SqYL//1kUpT6E6s8NAoQNSAru0D4ynO1UOhrpkW
XdIOwjTSrlQ9LcHGjIbkM23BHJoyG7qptC3fiKNklxkI6NXGy2y7N3aR3LhO/q0o9FvTXaKNfZUd
2upi3qQx4+wmyNCPtt876HuutL9dpm/N9Mv8vyO4QzjJbUaTl7+O6iYMzeW+9eJfWel+Vsek3ium
9gGs7qEpkz+dVmkb4b7EPYr41ki1INTq+SYt+k+bTZ1CdrSfS6XasCpJjCNCWtXRcEv4um0/R0Id
KMR+bJIHZKH8ax28I1yDPCxizeli2zcs5cNAITTuGMNI0rDd+ASJ23UEd1hOeqe3S8QWLdHeVdPP
ehtBwueeGCE8IdF52YQkGyWiV+kk12VQ8E7pi8lkaq34Xhve1L3uHDaLUjKLWR+xNxcYauDeIx+x
/dFFW/17R9u6hhl1QgNJcYw1YINndmPXJA/jKgf8dq22VkvC9J5do/WJD1jdqfM46KG/uodNaP/f
4u07XluEr06m4lAn5vnog/ZgkjT2ZgjFe1Rqu2LM4jMaSwGSJVl5cvX07ChID9Wp8zzGM5igYs4O
SOk6eyffom6UOAkR5zpOiGt4sJ8zps3kkYm0Cn2ULdiU7JIIPsJS5jxn4IhQNDToA016/1QtBaEv
qurHchjcjcOTfYTx7+FFZUPSatK7rqrI2VtGm38EHx5s+FGJz7EFg6rgyGWaBcedNtYt1vpZn9Kb
HB6Ky5YksVcRExr0gzlSh6G1H6GG08/OLqlfkQHIyBRRgNniIpXskSgoXZXaFIWItvhaMlvHAC7g
D31aWj8uf4TkpC3BfIJ5gjy15yPSMvhpOsuHKY5uFW72psORBV4i12eFXEwZh8TfoNsPg+P8mIoC
VTgzPKsTQblCB9uyfnotYkIRQiAUf7pSvWcTEVjYCP4kTuL/sKJJmlNe4CvrVX6hD7tT04YPSda/
guNtdnmgT/sp0TYSDtmeCtajIyCyLBUn1ofaE4pJBZJ8MMaHeVb65YxOyOWjk1xvETVaV2bNxqY2
jAP5odLqQwSjUae2G/BXiRO3hFArG2NlNDKsx7KQLU+j8jRH4yGtavQkuCrawLgAswLVrFUbBiX7
IOGFTZSMemABVsY2lc9J1zxlMdqXVlUmG2+fzJQEh+BMlROaxmqx8ILtV/EV+HyXb5ePQ+IORBBo
mofO3Fj8uDGgiTmb83ib6XPvB26OSHK5HBwLybDLa0k+ROTrRMJl9LIUkzJc69tQLKeqaK/ixkZU
6F+XbGZLkBYoafgIQKJvpGvfQex/NLzny3+5xDZE3GYyob9jT1RwLAfpkUEHAlYCaFPOV2IbbRG7
mU3I3QTIIfnN0D1oSsUkUxT/RH38d++VGzdV9hWChUcKQgl/U4Ley+G5dZ7jVEH32nzYTDpkKwgv
o4vCKzpsKm9XHzxS5Vco1tBTmMg6Lh+E7AoJ5l2HBtqEmcFBMPvlxdG008zyz+XflpmCYMiTXoc2
Om90EEwKZHrqdLd2s7wgYXkfO/VrGFnDhkXLEkIRoBnVqW4oC/vkqo5P05jYjwgQAZPDGqe1+qPZ
PKwxZ4hv1K3r9k6EaKpmlRY9XGi+0s7pLUKK7hEN2C3KGlmxTARlojMO6thh++YBhcTs1KvJHjKW
j7X2m0InbXGqz8AXdo3eX3dgIiAzgkYUEml2keLVjV6bX5vEewqQSC21Ybv1InmFRZrJeQrqQG89
0wcRTl67QF1iQyzXL+o5duBULhf30ZyyrVlf2XLrM/MmC6niPgxRIjF9dOINZ1eYevuz8jT6WQVS
6hV6UQ9GFFe+0XXaVuAsecJExslJaRB2QbjTH8b5U4TuEDqioLS2Lp4seRehmE2oQTivAUzP9N9a
ae/dej6uEa22JDuE5/al0t3O9kJEs4EKk22i4CZU3RyU0uSDECq7j7zgvhu1fZSFHzsbiXZiOGcL
ay3bOsFpGGZQhINjm77rIvGDquTKvT9s753Eo4roTE0zwZmNXIfGNAjSe+uggMEdGURVICPbiMkk
nk8EZTJeFQ1NY5m+WmrZPo+iHLiBsdyiRdieVDScnytjTDfckKQXbYv4TBT1BvSk2LIum8xDn8er
1ErM+Efb7oJK/xYOyece8pcuRArQdh70Nv3VLKjzwVp3vuzqJbsq0lAqE0Cr1OODx7F66bMBEdbq
kxt0nyZneLq8hGxP16Xf2DF3QrUZmDZRjbF/WAhwrqU3NAA/EgHdbvIhyj5E8BaDlpmUjFgF1ggP
vGN/QP0uP1he8rqZCkne3L8M32++JHON3ghLk80KnWeKJMc2brYAArJdEgKGfhioRbTMAEW9Gvkq
9UKjdvd2keo7tXVvKrAKl4/DY9vfKYSIiM1mCPtcAwMBKKzuPkeukz1mtYJSRhNVPuQ/tPtUU78t
R8N7SpBq3bhosldRhG+2ngK1s6ma1KtODQJKiqUd+H/z4gUp8F0+1Ijeqghywsx+rbv9C0p8c2DK
kGodOokmuqDGvk5AJJWPE5iOnv/DBK4RNTutNhlV2AhnJBdERHR2etyE+sx6iw2EKCUFaqduIyuV
/fbq4d98SxFauQXfhoWo1ZzdlDpjDvQG2o3jkdyK/4NVlAnitTohUZc3v2xl/GDWDuNEMBihYeYz
qXmLbN/vULc+Xr6FEnMVcRZeEpi5vuYRymTc9qHxGqbAXg2E59BLHL5fXkTyJIlAztGM3DLuWCRy
ITnvDPQXnbt2a9BH9uvrQb05kLqE72wuwNkEYFj9vGBmMMoKX8u8jbdb4hL+PhtvFrBMpaoh3ycM
n5Yd3CSPBMelV98CQt50abJzEOIDXQvd1jRZQxmmhzirn5O+fu299r9Ouw7Ab/91CG8+I0Hos5ps
EFderR8dA43htu4QSazd65Atf4OtNwuYZqDk4cACvJnNrqz1m8T12g2TlpyyCNDMnIqufoBhBJAb
ebN3a1f1jap53y5fUcn+iwDNJWsXtVP5eRttzWVVDAbE3SSM7W4iBmRfsF6vN9uT4Oa7sWSJiuCy
rrRnekYv1nAdSwBv+b8/T5HWLK0GMwDF+BxCDnOY4TtBefFVU6NzkUYbhQ2JNYggTdU1UH6lWO7D
k3gY2vrAy1FmyhPow03/LYvPRd7JyBuGye6JIkJL3a/SZmSgq/DD/LXPit30bIfoHdeHy2cvXU14
8xfLo5lr8FwgUXqax+7WaKPv6+4tilmDns1+k2mVRHvJuY03J+hkV04wedPt06KLCfnstG6ektTI
PiPcV8e7USmVXdJl5oaPl7xYqpARqFHUGK5BuBR3ybyrUL6djTK/LlIXcZxWFuhq04M4H7p0UJFn
YsQ906N8lxcA3uvJ6I6u0dQ/Lh/V+8+jJcI3S3eGKa5vOCmFwYUsvE3RFO0S6PFS48fsWWc71jHZ
rTji/btu/R+EE7npDgJ607f0yNwrqpH/SWd1OcThUh2myi6qnddFkX/54ySrucI5TWh9F4qWrGkI
/KeakTZnbV6ltmYbpjXV+GCNw3WEmpaIGo36hnn+sOVOmPEHePx6kCKp35MoDpkR7pZC3ej6S+JN
RKn/9UsI5zYoRXAXytY7eUv0YLg5uuj0R3a5Ox2VvIlv83YazkaVcfdzq6TeP24U3yWpnSWiLfO2
HfKaSgw40mbvQgED7xuOZG2dMhkRaWgTv65adJadHFoEcDevzvve3hKhmI7q5fVSZgxgFsmjPaVJ
z9zF3Nwr9uR9ueq+iKSX9dCGXdCk1IEAgpnT9OxMqIGo2Smx64SyPITjlxd631NZnuCp0npKG89l
oSJvD55qQmTXf5nKkohrS8hOZtjC3VfUMa/SPDL9vu9hYk61fRuAy16dFad3ThT1R5Yu2gkUSbHl
9tc///8zMMsT2hjlnHtt7CqGX4I7GSF0QDvl++AUe9RNvjhjc2iK/tSX5dEGYb8bgIpvAjAlOyoC
MLs8GJJ6QCozb/P7uDS/I553FwXRx6XYSvRkSwh5Stnmfb3UHYeWoik3v/T2cIhgRx3nl8u3Quau
1n9/E88YfZOZHsLM/tSOyObm9af12bQVJMNCddhz7S+vI7kaIuslYZ+CFDFXw0rUD3WgHKbc800I
QveuG96QQh8X4JY3m9nq+8+lJWIsYYuaAg9JZL+em5uhouUdaBvZncQpuOuSb7csVsNUiflph1H8
NnSXnUs8tT2fIztzIZBRh7y3iFAM304GKIKM/ifcMGC7uq+xtZEMyZYQfIFedfoYhizhrBVTLTnM
kXHrpFW7I5e4fOCyAxDs0rYVL3NnltC8BC1EJf/eLfNWZVkS7FkifrEHdtQMCr8+lco5a9DPKxbO
wLaraU9I+1iHJmJfCpSzqMWdkQve6keshveOuxHxigPJVhXN2HzgtTQFuhv0Qu2D6lD8MG3ty1QN
Nxq43Y1zkliNiFgsYRBW84a+FOOe39WEq2ZOc+rP0U8nYdVS/68uMm83FYZz3SshwhjTNAd6n5GA
OI71SXGOAZEY3PGnvFk2zEd6dqtdvbEfLaonNyhIoXjC89Y4g/yE6MKthl0ZBvtgCg+FOZ03m6yy
ExPMVSnasU4DknIDJJlRzfM+A9udJ8lhHLPfcd1di4qzRFyfYqtFim47dBpp/YyeO3hI53xldcES
UX1eSHcvHoF7QiWzXz8mKaDGzPPXTVyXxC2IqL7UVoclWVuVLjp2itZ+7lXn1kiMAhjPhluQnr7g
FwpzyBqtYY2x/IWmD9rO6nllmu/SIxeBBp+ZfsuvbEFZIsBvqDXVU6cGoJrtPHaK+2kmBdz8GMnV
EgkqtcZcUvIiuECcYEfJ/IaU6dEd43u3M49ZYH7aHNCVrSQ807ZS0qJ2cASNHpzC+e+U48HrID0w
R+d+COr/Emv+fdlzS5yOCO7LkoC41+CEJutcKO1uqD5kpknT+KsZqndB99u5ubyQ5LqJqD17Uqdh
dKAIWUDTAyveeY33Ie2Hm80ITRLdiLyUtRVxe3P6AHbzE3LCIwMrpreqqtO9Uz5d/gpJOCCSU86h
XXuT69BrMMeIDC++i92Uydfqyt8X3moVqFbuZZj93NpUgwIGHmr3YKb2FmxA8lKLkG5q9pGbphq1
cDsLd61m/9rMn2R5o4g65IJ2qdZTlOmC+SkbrBtg8h24rODOdaIHtez/2GVGmsyuheH8LbeCrTkv
CUbV+j9EYuUWtGKoPsFzcD+M+a2u5secZG6neMPrort+VES3S979UK3s1ZzcA0ifu5lWKwnoiZBi
iwVOckFEzGJZ9qln95SIqk69S2v9O4OQK9nChkeV3HFLcA1h2Hr2kixE1rGh+lBYWT8sqw+/ebCU
33krh+YC9Pvz5csu8UMifLHIa8sICvpOGb2l+6Jqgs9WM4wLQ7etku28THfuM8fU/lBXMba6ebIN
XP/9bcAwupNnrZ1djT7nuoFaCAPj1hC5xAuJzJZe6BVqV2O/STfveYLcKnko0p+max4u75nEvkRo
YmYUtmKNLm4uGLr9FIBfydR6I16TOGsRmNjAkD1EMR4Obgr1c94wnuPDH6yDsxhMpz/U42Qpu6JZ
2nIfBI4JMsJQ2utuw/9pFjbGoI8mJQWt6A9qE+wt2HAMQz/pQXqP7OBB6bcK45JTErvFYVzF9ZBQ
VlvQ41tzIluP/SZvb9JI+Xn5nGRLGP9eM0cjMCmNdYlFjWH26t0dIPJVKAa+0b6ovl21jCUUSdQY
ng0Ev3EHuv06DR2V8DJ/MtoeiESWvF5eROYUhCirTasoVRXSlFSZXoAYQgHTH9rK/eDGw8qifnkV
CeDMEmGeastM1TyQ1ZMS/R506xwX6Ek0dnfo9QqF3vDPwnRy41rIfdYvTT+crk1hRdSnreZeObWc
lm1R6tSW4dNUpd2hqwGXevPT5Q+UXAkR/6l3UTnzPyvZm9bt1NS9GTmrxnLPzfz18hISjypiQCsb
4s4iqHnekQL3hmMYzTvGgpAC9Wnh76zU2HgnJF5UhILOZaAqypTQOSRrDVoj3aHa+XHzPGTfsXq/
N066Xd1KHGaWXwzuGf3zR2ItvU18u2puV3IRVf94ecMk7tQUzLSZQqUwa2Z2AETpt3YfqHvNzOcN
fyo7cSHaWmyocPKIcc8pcP3Qnn5mfXgwIKvarEzJVhDsn/gqieMWpPqkR/dO5/X79V4VZXpOimir
QCKxfxEJqkbzUjgpQ0dqVpsPyF0lp8QJoXfqiwUITJz4xTxGG3smy+lEFEymQtygp8Ua5Rm71JkP
U/BEez0xaEgY2kNaM84aPWe6suFCJY+eCDlN8yzUch10uWkXv2I1+BG4RbDTpuk0zR6cycDxIwMs
I6Cl64xHRKFWg6aMEOmDxl+J+SLtJYzzchfMy0aLQ3IpRMxpXo9pGo7M/uQJGolZN1L6d5On0IsL
P+uq42XTkbgAEXO6FFNSZR1zgYQ6+tG1zI/O0rm7eIqbDVyN7EUwhFityDj+UFOZdlOcFyOInzp6
5GOaf0im+b+hqH1jLD52g5oyoQXMOm8tD4rGrXFi2QcKTkjTWyqDk8YUiN41OzUeHhu9+lhtFbFl
pyS4nnpC76+umdtU5+B7Zketr8zDOSiZmg4U9891hyR4IK9S8rQBneSPqyi32llnOFQ+gM3dOCLZ
Hgn+Zyq1OUtVD6x7VPc/tMxIaPiWHbojXZXNny5/hMT/iPhSCx1oyw4Y+O+t5NQ6AXllqdxZtrOq
W5HjXVuyEjGmi9d2qhNkjm9Uuf6Z0cfyZnTL5dGKuwk5P+p+13kAEV6qtuUUZC5fBPWfpVHtUbz7
uE2acudqo3ZlQL1u55tHFJ4ZFwKI1vUnmAAKP3Y194ua/o+zL1uSG8ey/JW2fEc1FoIAx7rqgaQv
4bFvkkIvtNjEnSDBDeTXz3FNzXTKs0Ix1WZpspQi3Lng4uIu555jMB0yDTnowtG6ox3YCquljdxY
a/tJd+ZDD360+D9dGCPQQ9/KHGDMTl3Nxh9DsTIRtut8fTydOtd/tVV+Dy/lok9Dhg9O8lMQYw2+
VtuN9bGtW5Jdgapsnoz9J77uoy8/iYDzPq9k4fDlGWm+y5rd2vQzvd4PvvoUmAgO6jzHPApwLWny
0s71E7P6s37mB2HUKcPj2KgqERm+Wzd5tGJG2NeY3NBrlOs2DpIvn4YhH7iBU4yi8JYy5T0uZMY6
pC3LrhjqI61Yu0/8zAfO8hSUCIZRQTT4fDaTY9HaFfskL6EJrg6fTlZ/ZLWnkMRlKWg5Zyh9tF4f
LtUTQEwoIKftC83eJFwNFDfD/6m1/pzo/NMWGbzeKIOi7qZaxRxqoADY8tlgwUcWdXKwmJXSmhaA
45Ohf4Ai67VRJP/EcX1kUSfnSTd5uemhZbZxjvJItdB/GKU0Ydeu8cLyZ95Af7Wqzn7v+D9a9ZPT
ZRi7IjBQt9zU+t4fkgtkAaazj58i0z8I/X6awp9WYXQrTXIfQBR2nIasgwPA1yFizdlPw04qMGKx
zw3sg1PsFK4IoZtxrqH+uJnQdh/8OvaXIjrCaxYTHIvIv39lH13luHB/eiQ9mK4lqMJuaF3Vl4XN
TSjHCX62zDzM0U0DqLKX5pPs6aM9c8oyOULxrxYSiHX0FQvAn5ouKqf12zFeHnX7LV1zyBM1NJIl
2zJefVbr/8DCT4GNCwSnyNyhEFwo8gLlnSFmaeXtf/8GPzC6UzQjE2bJEnXkF+1sPWyoGItb0Pun
yD6s3fAeVZ1PTpUPzO8U0iiGLguqIwUoVRgDzt9FKeO89eKjp2ZKhpXiVxgI2vzPnuvELYxH8qc1
y8BzqHHuNg17mjtyBlGHPKpn75Oz/wP/cCqiDQyXQqUQQ03MT8L6mKrh5Ol7Fmb9FwRWu2X45EIf
nDinCMbJX7tEaYxraZZv56b4HujphqDB9PuX9ZGFnRz4U+oStQLYj0gw+DJ14iIo1GfNhH+9Rb1T
xKLF1LUvjxQQdk7fU9FfjWlXbHMm9qwgB63nz6LMf23J3ilWUS8MIPIERBYgi7ONyCHZbmMDDpzd
p6SpH1AQQLn+V3+z5sNQ5JOHadra6no/pnRW6IlkxIMMcl/dNDQBts8EgHBEOsvVI8F0wRQz6UkI
vtRlNsYjEOjHz1c1385twj+jRvvXa+idwgxFQBcxErQe/WPjUc6+CMfPJgw+8HzeKYpQzpRirLOF
/QGLJlNo2ag5hYClFzayOIzmMkE7FbQsnze7PzKb42P+ybOjJ+WDEgO1vWoeTRumIpHJwVLUe0PR
NoF/nnhF2e5rnwH08HMX/Oer+1/pu7n5P1CU/h//hb+/mnaxEIAYTv76jwdT47//On7m//3Or5/4
x+7dXD3X7/3pL/3yGXzvP68bPw/Pv/xlA3DzsNyO73a5e0eJevj5/bjD42/+//7wP95/fsvD0r7/
/Y9XMzYQDrt7T3PT/PHPH529/f2PI/jyP//89f/82fH+//7H7t3Wz81y+oH35374+x9M/o0KNK0D
LTTIHfWx8DG/H38i/6axcXngY6SWekweHXpj7JDhR/iQz4SvqPACbLvj6d+b8fgjT/2NKwllaCGF
ZEe2yD/+7439sjL/vVL/0Yz1jcmbof/7H79ah6KMcl8zDxfxFYBqp2Oyq0rqVgzQIU+WJFXIlP1m
hjSgl9Aihm4uRGiQF7pX5prPWFR+dfk/r4y3wjWVEtLBwjsJDdXcQ2IzzY7uHhQ3ocoofekQtakN
0AbLCA4kPxjORj2U7wAiouD1pxX654v484Of7MTj9QUHJ4EQAVd+QE+rBAip2x4FcMhRK2VouBaV
JyLt92ZnegBsh4VV7x4Hhj8mgI1C/6dlZjf0wK7+/kZ+PZF+3ofiTPuc4mZgHicR2ERN1WE4qIiK
YpXnVJTZNw+h32HM3Kdh+K+e/ee1fAzmQSDEl57wT2ulYAad14n0RVTWiTc96GTRsSyTglwOAgwZ
8WSk+yTW+6uBCcU5ujMcoYGQpyRnvZvdgLH5MhpWEJmEbe9keYY6YFCDxJy4nXU5ba8wlEtf/v33
6vk+1hnIm0CcFgP7xlcLb1kZkSaxPgDURVIchCOVDUnal5+Y01+t2aNUCh5oDWPC3PKv3nZacgx/
lxaqx1Ulz/u6fyu8cRi3qwPwfmLlliyQoyuquWnOfv+c/+IFw4Ng5zIwBwYo0vx65XYchMbsQh2V
zpfnU+HKTToxGldp8VZbFoBNFHb1+2sez47/BiD+tKMAkrfM9zRW1DslSEMeNPqV6OqopZK+SGZg
qQU81SeX+evW8KiC75QK/IKoz53kc41ANspbB0y9hHsISZlhmroZ17e1yerPODZPqsbHh8Lrw2Wk
9OB79alDUISVTQfKIMh0eMUXNdU+knhGxx1j+dhvACrwynioMkh1FiMoVDEkMgw6WsC9uOlMA7rD
Omvmf6/of7wrRTm8JGdwWJqfZv6lpimUjBYTjRn0ks6P4VHUDEE5X+ZQO/y3fREOHAaPSHEiAClx
XPc/xQzrQr3MpRV8YjvL86Gj+U6mIsvC3ps/a0H/1YaOhxtUTjU8gydOITI+PBBa6qOJ5nwMdqKY
YUMYWU//PTq6ny+Qwcv7AWNYVXoKsRgS5nA2piayczNdFguBDgD0oeJq7UYT+jJIXylx9UOdkKmI
fr9P/upvFYP5ejrA0YrD5mjgf3qfQ4P5CtfiGTPFcbqN0IuH3K6fg1WBF7y8HFswVH3iif7Fe1Xc
87iCV9B/3TQd06nfJH4dZXx1N2StKiiJzjr+/ZP9xev41NNwAcHR7XH8769PNqoCsB88MdAdjNxo
r0guk057hzIfk8h5ur1nx1LS7y96MoODtYRvVUr74rhRcdXj+/7T+zSWTERMbox0FWTBeSJSva9q
14YlFIH1nkCXKd1Npa5miOOMMKil8tO3Iy5g3wNeGpwVVJViX44FWz9Z6pOMBveGhQZ3vo9BOO79
NZ4RpgyGZSJLtIInC9SDtJgwRiOhncb4pFHWUMX54JrsJqnTIFqKtTnriynFNl7L91wFUEmXTnYG
YuZj/tm+/svxpKjWFBEPaFYgVX7a6J9cvkIEul6jgRX6qx2m+vsaaPSqoNOT3wJ3SyhmhgkME3Ei
wkC2Wsc3y8rB1oIA8atUc7PnowKTfpCi8w3+8nneeHZUSGIq65a4XVu45FJyCATZYgQJwBjMQPxg
GX0XL21TvhkLY4omjpLPdnF6mJGI17yNWuR4CTCLS9+DOcDRy9l3+n2qWeP2feIXBeSoumretlzj
9/jCA7XhtKwO6RKM+TY97i1LCxAFt5nDTQTjcOcsy2/Q7Wm2GK8HIpLOrnoFymaJ6DzXVaRdnaWR
h3cCpg5MTN8YEJmPYeaEPucp+NyAPJ0QEQ1rrcunwi/cVU6hMr/5vUWfrgu8OuL4QGFxWMDw568G
7Sqor9eTaSJyVU3QqYhEtfHiYwvk99dBxnCyYz1P4Pu5QrgP1UqpvRPfXrjRDtCC1iH3cj97JpwE
4Exwi+kjjmalCSEFmYUTBJ0gxAP6t7gYxE0CGoQwocnUh/1gxYUP5pYrv0nbJk79AMNG/bqtyuwC
xJQk9LiPJHaeCxB9UZ7crWW9drHAxss2Wb0OEdAN1Y7PNQ9VkqxHAbv8+8oxShHWa9JG/QymPtPO
1SZ3LX2e+2VvXFd8o7ZMbaiTcr7PvalJQwQ8OtR4mz2EPiBT1C9g3Yn9rrs9usR8C15Vbw/AWXvT
AWo5XeR5WUStBov6rgD802EEP4PvT8fkOHgiVIyeh3VholQDMGFeznSTzFrdYnBTXpZVFvGSUH87
ZoTaOAkIVJpJ2fq7LFvAcKUk+nDAma5fRZqftR7aGM9YdBZ5vS953GWu6ndEYHw27HHy2C2p6ukB
/iQIk3Xso74tFSoNS3HLpha4xQF3sWxY5xN/H6yaHGi9mriQFWY+6NLedZ4q7znQ3u9eP/Z1GGRd
r0JWyZ5FaVu4XTKm12PQdmJnK21bQC764IdtmTXYakR+S6bGLZFhK4qUuXAqGkQPtIRVbryhedLd
MjlVZz7s5KLpEnkgg9j6GN/bWuHAvKAXetUsHoQLPFLscj32IiJMDnaTNp0HBnsm37Nk+U4KALPC
YZyDbxYWdQeutjY049iVoYFOX1jNTDwNtGP7OcBwSVMlYNye+Y2lDLjvlb+xIm2gj44KV6hXwubI
LNOyDWwVUNDCKH651H5xXtdS3oFNarbhOkK8CrNQgBfhYvaHW5Q5MjEhNN1NemTlVZW0ryrz73P0
OcPR8nnZTa5eReit1Qp9U8G+tDNY93ZJyvm2LVp6ywsvDQsqXUxSzBKm+fpq5wnxmCzSqJ/yNWxL
Md6pqh02VRl0uySo1zJG+mZ20HkG8wsMcYjhtXoZlSPeYEHAtNkTzPCzQA/1pknKJIny3KoHlhYP
GU+G9ICkpYI6CRUZxuPzfgdyflls1mGpvoKJZMWbLGUFj5GmOEaIV0WuMuNNvRIK4t2ZQhPZWy/T
0XcHpNk+Nnf+NKG3F4Ie5D4RFXDQ1QwCebHN6PrFFvJLgcwxxFuVIGFvzkAR5iAar9twhuMKeTa3
sQ9wwLbqRqC11ymQb7wI1i6qzcAqTL427ro1/ZRAnSxdQleKPALL0wqSE9eFa+nsBpoK3m3WZf6j
Bp1HlPBURJPMHhsp2ZkK0nsItnS349Llb9nk14AlVRcFelJBLtPYrzlMVD63bn0ula0KDIqX03dE
Om+Bh4PNkekFM/jet2JZFWzZ887cystomuo7EBFek8U057TzCMTf1mvpoDVYpvkTW99skz/qNHjL
ZuaiVS+HBQqecFBpqMZpo4Z+163g9Az8rsGgoveUpsEUVZJfM4DOokG20E1fH4VCzx+47fPUd5dN
mlQ4Sc1jSpjYyaX8AaGouNX8KZAtGoQQDZAo2/o+iMMwZKkxyeeeaaDGIizb5RWx3Z0T6wOop+mW
9Kh9cEYgddG2TWQAgw6LPr1oYV8VMFuTZXddkuoow6F7AYmb0LJ2AALX+RGow9M48xlmKBaszorG
TlakFwg9wetfGZR4Wp9D0WIhV/XgzRhlniuwD2KYreipPIAiksZczyKsa+OFWQMZwlSYqwZjdaHq
kjkcRHvUOxJ70oB3sRHFQzr7O4Q5K4ID2W0c9siYV2CCb9N7LrB/dGOuMQEfBcNcIwrO33WWeWeI
3KSObcfRSy2YfCsRdIDSGxrpb0Mlh29yYM0hwR678MzaRl5Tblmb49YdCfakBay0Z9BXJNzde8QO
EaubR7pM56tCD8YGxwQjzceIyy507XqGSOJy7acyDDqU6lYGwoEjH1nF6/OJ9d+aMjn0tkp2OQhy
Q+KNm8FDoQhlviCS0ok4tXm2aSfdQyqjelSoJtaRxygWplYP3bqSuOnHx2JgWyLT2wqxV4gKBTqd
cr6FuMdr6i9TBP8KDopODqDzyF57nubxxOENm0YtkLZJ6wh1aBkHvARBbtu+8sweuqzUh2AQJnRV
80OTMQtx7fwHUsMs8sBIDOkGk70Nydqc20rWW+0F1b0nh+pxTTosCs8CRDYE+E5oYsI5sywu03K7
gqYfEfOunTn4HXz+zutghdWhoDH2S36Z142GgtFylzFvz+bpHtwMF8PY3jW9K745193mEKuOSKaW
iLf6FTCfdGOySpytk+WoZS0AY+ZJCZImC7kTZ8NsyK+gZe3f2W66o9JkYTC7nUCCRFZ3Lboug717
jwb65IkO0lB36U1RZoeOyIvVTbc86+DkxumKe+VVqdqHZJ2OQ/ie3kN57IdZIU6J2vVFljL4jQZT
GHyEREyamdAj9IcPyu4Fi8IFRGIbND0hUlma3g9NzXnEq/lC9+muq00TIsJQwKy6W9HA+rcMLzKs
jgteD08qnfoYOIMdgcMBE06TlVc0BSQLqpYhD5rmMRjqV2Q1mMmx/UzCkpuj5Ao1sMXVA75bLVdd
vxwG6MBvxBg8wXlLSAKt35MJSM2QpTjAhV8gRiHpBcs5vQQxYxvyCoSUTfcD08AoWEw/6kx10VzD
QFHCqMOlrJYwyxMIdE7JFNp1IDHgxEnUJMV2giR1R8tdpjGT6C34nQF6LzywkWjSHwEf+mgmgYqA
Rn2jOQH22MuCrQYvrPYacC54mDftJ3HdIJ6O5jl58Jvuwq8KFGe4b8I6aJ/TmZ1PaeCuy6Qc0e/w
WFxk7RwLjm1Mu2vop+SXVb2oaGyTK2PqZIMxnF1Vl2eQy0pUuk/mJV6mduN17Dyn2aXKig3VFidz
04zRnBAadiDQj49j1pBLf8un7NVX+Vl6fNeZvz5IaptwWT11NktbRn1t8YkaJTnLKxaXWatDaC/s
2izfkbkqttLyG81gdfS+k16ydR1UhaACkiCDm4sxqgW/YXN2qFvIu3hlG6O68car6dDnBnKVZGcp
xlUJ5m3CXpJtWkLqVOkbVJgfaZ28FY23ldBYQxVp42GI3hh1P8v6eu3R2Frr8knZNe7E/Gh0DleO
07Y3bONNnrcduC23Qlc3qKVWWwfdpQ2vxRx1IIVGPQxcg2zEkgSgYTNN0V8VxYzg3e/DJoO/F8m8
DxwsIW/EDnyvkBCe7X3X9WBAIe0W7UM04FbcRG3Sr3TQfqgcvagIveOpugK4GTAgR86ZGYpNRUsQ
yC6igll5WWiq9Jx4ebMzch0jNpCmDokffIfGkNgk5WKPR4OMXbDcAC5zvurmovTddDU15lUtkkRq
LooLoxGdI7L+quvuRum5uR5XP9tLnmMXaRzl9QqCVZLvxZKQxxwZykOqgxd/bFE6UmcT7e60Tx5k
QiIoyiEQ8r0fudITUlIMj05KQRa3sCGAGzUkhjsQdoj1Mte8iTgOBYTb0xNK7c/joFWYWNWi/6cf
/JnxMGN8a5pq3bnVFQddi4cy1fdZRhRKHN0tejm3KnXminJpo9Ws372ZHOzQcmhBjllshbpjZfJD
9UmyqdP2hpR5BVYKV6FYqs4Qr+2WQvbbADOi6H/IKkb9/DpPJhX1xu+26Lzcmq54Ke3ohwvJrk0L
iPs6HFXldN/98Fh1CzQDzoLjDCP12y895XXULe2bEfMtawPvrNWLeCQMEsF8HmRUJekSjax3B8xN
XQ9KYtSWp9NWpkVdhh3kRqDr2j0X9XjBq/Yyx3l26FaSxAIJENRz55xiSp+WlzC79dzl09MABYuo
qRe4PUQnKzzqhQpyk8Q185t9kplXMpTuMAzBcKR/vu6G5Lrp88M8jWPYAnG8a82AQ2hRZEO8uYyY
beeQ6YxHpmQFoPur3RTCT+LCliwMivpLt/Z7pR08GpxLSAGLXGrSQHauALxc8Hgdm0dTk/dVdvoG
FDWY9QM768EosJbVOVYZMFSyqfw5vRQT6AFKaP7MfIceEQGFNy4M6sRdUCtsID0nu6YiN4Vutrpf
vqSQeDJBDge5QL5U2R1ZSEzBkxL2TlyYob81I69C3nYXYk02gVyGqFxAvSxbxDygJ7kbA/VgCudF
crU3HZXflia4DkaxH2vKzqzGayLgXY0rKNQXaf/oreSR5R0977S5nXV61zFzV48QZyrX/IlO3U40
2Har9C6myrjI9PxgZXBYV4dec3vpqEWGgmQGJ/c2GxxclFFbb4TglnNAq7izah0Yzpm+udLScAbQ
X7NccCsncPQHZ3kNOL3XpNGkXIniSXIGrYutqOcvaMDrOK3YxjHkt67USJrZj6F1x63bAsJBFZQG
QLsWhBVDjy20IHpC+momsL6yimMYuivm2d+S2doxKkEJ+4jccbgPaJJVUUdJWcfEtWCCIkWRtBWk
3yjAtRXi6Ts/tzi1lyGo+r0sp+yy60l561LT/ejNBN9HbI8IshO5uOKVNShs5YNHDolD+SdKjeRv
KOrILwRyUntCs/lqED7UCOZhdF86I811m2uaRIC7kGqby5HfJKB0wNnNpsQ/M6KqNoPkJSSlEXt3
Me3ncdOO7MFM2cguRjmoB78dshuOAnM8pss1uPofAr3cMhT7X5wDTWynn+Hu2qhYXoRdr2dlRZhD
fO7gp0uFoz8rCiiwUzo8ObwgWFgvwgAKhUh+s+lW8nrcKpS2SI/cocguE5I+OI8dmZdQggWFG9QT
w2odb3ga3KIm3ESLnXGOBfIa9IaogiymuOQOQrNRmvTJi8yK8jor2o0pVBkVBpJOa6HjpfNeOqvV
pubJfFahXwzXbmbMZINLL6IEthtJi0MG8JTDKop00/jOXJvGnk/j9LXMewOaQDo+WMWfGt1+UQrE
TWzpstjRepclPWokPydQMCyIXCQBvjkt1vM8GJABqOxrVsoOFUlLp30NpxJWvfxSLbq6r9v0G6+x
c2EkRoYlHs4jRsQKwo0hosFuBSVVgxkDDFAhGU27TMQgBZ5jKAjtVT+dEdHd5aO4HlaTx5njyTla
7i+mLMwuzRd3nwEOP12Mbmyeka+lL11j9U3VlmB/zzUo8lqOam8OsNwyEIn+wnyHomW8pPqQQc3g
xk2YeyQ2XXZm9OHYChAmjkVWXFAghe6x0597625yRPnXTWALgLkDMGgVjSOPphpQhU3Q7LmH6vN6
huPRYmyXNA9tjdyvWtfiRqlxOag1+LrSBjggpm5SUXwFNHw8N15jNpkK1i/Er2ERCOD6Td9r+lgZ
ZPljVmabORvqx2BFUcHPa3nP0hSPAMgIaD6EPnNDF8RO+vNNC9XkV62V/yonOYFZWArMiHhfOkb1
eZbX1XWREsTn0hWXlU4mhBTorIc5kP1F5zBXr9DVnusxcpClDPXcQyqdobHfu9dC9ZdYFnTVZvuM
bncVW9nezp2Zn9sMFSlsnW3tgg71Ny87R8sE43xdW59NzTCeaVPV+3xK2r1p5fQo3ILhVhv43zgb
+KZDcB0hpGJbvUwIE7krttQYEOGmjY7oOGoWDUVS3rdILHbVUr5q0wIFQYB+KEB4cFSNfmwzEpfr
qkBC16ZRVyN0yzMh4sosfQFB5s4396mlNYlr7tvLoV1RqhJioo+eTHAK8DYH8CYonlAdWVBJ8SGn
is48O+e5o7tAcxTOyDJG2TDeLAKhcyX96mwqkyaGeloAwJN103aibb9fWqlAWzQzC2dekTOz+MWV
rf32kKcemUOTLWZrfJFGi07Te0VLedkU4wWpOZCjQlZP1ZBnT01fSOgL9DP401pFnyFoZbcBKsbv
OqB4I0y4CaosuX2GOhXyMPTOqywsbM9e22N1GXlSV8QmGRGRYG+kXoRBsgIGt4D6LoSiyoKw0C2Y
v9626zihaKTVYCr4Lqg23RoK5HoQjh4Mbr9YiwoFQaUa+3eWYwSRweB5pRPkE6N2BYHjoddpmxxY
lltzNiVD1qAyjXrugQ0s997BhTlhdw6jTUIfeH77vcB3zt9EYOH0WTmI9CXgTe4u6Dr4+RlssE9B
B95VX/p6+NmJgPTnZuyxfcKC65ZGOA3Qf1wQ3Q+IqSnbdV0i5BlzyjdId/w0v6e157+kderfdEj0
wbr+s4Vgu7KHAp1PFg+RQ9PvR5q3GqQDiOYOXjApsU2Gvpz3ZqiHr8avWBY1pY9/cJMTxRAumDI/
FkAUKQ6QX19slC2jEOB44s5zh9kuVX0lOs/dVMtY2K0YqdhnoJoOIkidJMijUGtEDdvWC32puxoC
9zXV5n3gpPeuFwih1JtC1p5Ee0zSNO4w8OW21pmxgwqnrafIZUemdzQs6yDEEUVQ4ZnaoDyIPBk0
kLMGt0d4jDR7x1Zyu3gOVVjdvdRK7QSfd8Hcgkm7nL+ZAiXngL0SzJHVpr+2ZbudbA+M9NDCnQSs
208oK9+uKLHGus/YOVb7KUP4mk3jO8QhoSKs5vWpr3IQZqICufTaINpBzQ6ZFeoMm2VGhjO4GZQU
BQotx+Q923qmVUgpv9tsthj08QlaRWnPtsjekzqcxFpGqX3LA72fyPydpYN/ZSCvGZaB26ZT2l3j
I949yuTlgwhG+YVCC3k/SvcCPhWc0dmq9h3CakzjVtkImB5XB4N7he6c0lhilCc3vRUN6nTlFASg
kqGD8W/nqtIqLoIJjsBZH7La3qSzsGkXhy3id7W4GBVtXlJvTgGGPmIjD10/1wI1hmOLdctmXsz7
os+RvHsSctVxk4FkPjQKLKoR8sNxRFWngrg1qC29i7wrFrPpWo3Rtsy2mOATc+er8yYn0PIETV1T
b2Ewut9idt/Rc1X3RF5DQUv5e25yoqCFCVjBkSKpvGTQCfHP55YKc4blzdc9mzhfQe094L6V6uAs
gRNB5xUIjnTemm7g5S1CY5c+DOC2Fhelo3AF/kTw5wIHpENKTTDEou3pkSMyubBekAxb1wR9ts2k
11J4F53q0NjSiIuarYu4L8Vs2XkwQLlwT/Nqnfe6ltA/wojQ0U1Muhjr75Pvd/mNBwm6GkOfaOXE
dB57iEyJNu3XMPBrSi4Dv+X5Ht8MJpPEZtU5G7REFdN216mHCfyQq3I5SFPjyPPK/ho2vA5bO4mB
ANrbpvOXMWiCjbCuzcOAZP2+Jkj3qgpljJuStnYP7Nh87PN86YaeaZD/90FsZ3QsUwSYVyu0C8/Q
f/sRqPUrjkxkU4i0zzsrlmv4bUiRe/45hpirfQ0ZkB0gCke0x4y6jZDDruZm3WRrZqKeWC9iXYDY
pwH1T9aTLLTHhjtUxBrkFmC+fYP2J9miT558SxoOSDXKadm3us/BP9/PACIhm7cWfLSpQxA52WG5
aGybIXrLYQuyFxDNVQJFn6zyg6vaLW7PwVKO7CooJPKNJtmA8HMpYtjykay1b/qHYytlOwY4hJ0t
A5i50M1rR8plM1p5kSZl+eJSttwSFvDbqc/nfDfr0kaKrOnZSun9yCFIRiTNt4Bk+CjYQIoYta4+
iZYu6LckHfkhh4voDg6Z146P1XuVkiIug6S755YjfUEhzsOTLCtkDo39HmDR7jO0TL6XeTPHtAr6
eABNalQpWbGQGoJ3uuQtwtYFpazVUm+/9iI/NCxxN4CmzzcKdhcFXHz1mpXnEbqz/KVCtQDNMjXw
GF2N5bFEc/VLVgpzWzL1Tcwo4MysBtWXm5LbJBlbtyn1ckNYK3fCAg6neNNeamsVivSDvi6DcU5Q
tsM6UYxIoiPZl9OZDYZqp/0yeAHj/rBrp9lcsBkKUyKhYANFZRJptuShnx29Xfe/qTuz3biRJgu/
yrwAfzCTTC63talKm7W6bd8Qlu3mvmVyf/r5qPJgLDVgo4G5mb5owVqKZDKXiBPnnEg+Cjtyrvym
f9G5LPbQ+05+Gk3X89R6O06M7jbsfOcSSlFDVUk3X/00T6OdaOVMa75qxUYzZ6gPVBCdfaHaKN1h
NOa+9FYS91srrFqxN3nJDMtHb/7a0kdu3GSRJcnvs/QupFj3KXHn7tNYBBwTjn1v8Uk3jli8D4hj
x4XYoloubarF4W6mTHY7EoUcDA3tv7uqNffVkpg7S/eXGYIGixLK6B9BDijNKe0ACIlMuck2rxfn
c9IuwaabA1S99VzdGvyhjtqn9r/B7qFdtqLP8osys4u9BzknZuNZki9J5AUHK6ntaNNRy6bs2tAs
EiNlyFvNBD6cyA6embxaaI51IUJPgoeUctzSU922dlnjulACkvCx172zmyFQXlB/DKnhJZG8SGgz
BrHbKuxtPFbLYXHt9ia2Bv3iz5lzm+XDj96u0FibdjmRrsRbv466dOeUln2qyno6tR6gmaKNx5VI
gasi+ilduC0N4DbdErn3k/THz41pZLiLhna+kaGtHqp4JOjQTYF3SBXcAtIEG3oIHge1HMnR0oOx
+3zT2NMDFBDrCSvg7l5TCCNoTesDUx82RGhnh7ZInb+MUGRnNCF3TrFiEm6mqfYfopSCf1BnxSnU
Q3hssj469pkPCJeGuyyw60tW6ymvkuUz5DmA7Bh40c48fW+5NH9KiOjJWk2WP/bOKD6NSsa3Kk+x
CnZkAlbjyQ9yCj/iAQeEKsoyu0B+kuIxCJUA9l2yDfOwJG0z8pini3MRJXl/tzR9QYRRREz9JPzh
jJH5XubVjyKrxq1u+/7rkEn/tq3d1mwa+oNtfNNzHcp41LanLY1hlm1AW2Rimqy4nH1zCAoxbKhl
H9zWOk5RNZyUFy8AoupSyrHdOn7abMN6/mxklu3hjTyXZf5N4d3DPlKS1DbuRmF8XKsQSdWAvp0q
p0U41Hp5Bg+o7HArXkMbyyp21VwhpAWLu87JuHHWmpIH0O7qarKLh4GgeQjK1NvVhiTC6qlAOrBs
L2uMy4CTZrLhuLTm5MroNj3gdh5fQevoeBFsh+EYcvaW4FTFsDwuNg70OfsnvZBisS1GA3PKDvdx
7z75dvZSQg87qEDEO2qAe8Iu8dyJ/Aianl2W4fylMcLQC6gQP6yaoyh1xtTdes78vATNKDZNOsIQ
LM0yl6j5A5pWLmX4V1RGJaCkP6f8hcjYJofSZLsgIifo0U0mm1ZV1lVhkTHXw2g9TabpLmU/zlcx
J/OGDq/5MQQxA2efzAfTBoBGfqG3VIaTqyDHZDeBl3lLt3dgcpDl2Q3sC3BD8g+SrW0VOBD9wsHe
Zm3ZPKU23SVz9tN9VZTqUHMAHmjVmu1nixbLDfjKTSw84F67BPZLhdkK44dXXaU5AFWsHuzIn6+X
uW+fFZr7ryVo5CfLs07zbF3Wc2/TmDyr62uA6q3d6S8p7v93fa/CKy8r00splDi22jLPUeCKK93a
wXUdt+33qRjsKxzh4yshqgHNWNpDT8amFkKXFe3ZyigsUBm7HwEttqrLymMzwxkMgzVcrOlNMk0O
ppxFFR6ktFRHaUJ1dz0altsgpTIRk9M/NVYT3EUQTPeFAO+S8TIt22Eu6gdbNl8Dx1TXpuAkxB5/
qI9+gwVJ6iI37Ka5ewk7ivoFHOoNeR07cymvvIms62YGyn6Ix4Ri8FLGrdgOwLmX1gCcuEaLfw1N
PeyjFv/xyPaxxxiMuPTHwtokEU9QafhW2Qh6ecgLYy69aQqbjZ7n4LLOOzz5CMe+zOw005FVHT7q
Oi/ibdaU0y7xjZkpXlr1cZ4Ee0BadPsZdtqx9OduDxWB1ZYqrf+KNNElsEYQ6t1gD7nZgM7ZV5O2
3MsYuERunb71n91Y2n8nAf4dnSYcG/AKtp8b5Zn70XWt5yrt5Y2ufH25dMtfWRuUNxPZ1b2TKX1J
e976wSrnMtk0cemcPL/tNVC5XMrtSA1s51QD+bw9zTfA98VekRPamwGovj4V+L/Tem2IBRh1rAd3
Z3Wx3npeZ/fbWjXVt9mpkn4fyiV6Ttou/9vJo5CyicVZEARUE7rOZtqYcMiY8mlth5umTrMn2czK
3UCCk8EurVtF+CvMVWdMfsGGRrhWqAXKFynjCMPXFwfTLT4owgJv0wNFzue+vrMSEoWnEhMvaj4Q
4UBHnOADFrR+Bl9GaPHRhUZB3JR58WVQVdGWZNxzjrICXrCbMu02U1JT1nCnAc1vMjRixi6nj3/Y
Hc7cufRhZeEVdSmdSrw4WKVeduHC/qCciUqFs1w3IWW+uBiqm3q0or/ksrwkE/iNUpS7c8U+Nqbp
dZ77060z2fnBb6yxofq3Jshu/d0NxlNnN9GmDbOb2u8/p0xygMIpldu0TvB8TVUAuOPm5DRNU5b0
+DPVBwVBKt7DOWPXI9A+ioiODalM4cH0Do3ZYxnVFyIuabTgzWXNM3mWD+MocDeD538DoUsPuq0u
jFIjTaAqc1Nkg95qnC+oUKFIgIHtbWwBoSXTKjwksy5Pknxh60zBt9CP4TXAnbwoW9H9lVkiPoV1
FJtd0bX62EvZsoDgPpDnWpu5neI7xhvaEPS7q3zKJqimYz0cFnQ3hzyZAYgXXhIdfZvdQqXCugrt
pXwaatLOnVeOgeCH1c3iiuUOAwgc7Ns5tpZL9lXKsD5FYoInoC5KoC4Fn03J5MMjgk4QJxNXhOf8
zN4bNmnqxCWdvoseVgq5SHwcPMfRO2WPwz6GS3IA2bP6bTW6DyOVRMyfJ2pAvgvnalJfBkdhFieI
gra5VP6R5Kr7tFTpeBT4+hM4BNW4qYzVfHKQkBfMc9f/pJUFNdDXc3nTRSq7Gu2J+yDei6hrraaK
vT3srMG+Y7TZnA32PLip1cspBVv9I8cSsuYvqggYlhBzPNtGmhWQ9r63/cZrsXMHXf9kzy+BnidK
8h69AQDf4fG4hAjsWWvC2fnRaR6D7is1eZ9ab2c0epiQBPg4RnSW3mD3Ap+V3XC6Cyk6Eo1lU5Vv
ls7p5Q4fncT6UXYzBZi8r8vxTBf+v9bv3aTfdG3qv7v3Ar43mr//Ryo/aPO/0GpXFeEbmR/7fPfj
+389dl+7H+ZXsd/r353Vfpbn/Sf0kRug0Fs1B+4qNj/L/YQv/6MEITlwKhoTL4AM/FPu54v/ELz5
jufIQKxOhj+1fiL4DwVTJUI0gL4Ifen/G63fa0/K/52g6xWFRGYqmKdeiJjknVSoEJmuxJirH4GI
uj7cS8iqVrG1G1iMH/HtbPKvsKeoSFftbGYyHTkpKAQW7m0vcaXpLbKt6dyOi0ai4EbnoVW1kDcR
7t7ANWqQxNT5BMFN5V021TvGqsho+OqzxH/QWWLuH4pk8ouvQaCa6JsDyOXdxl7aQgsrRYqH59Zt
lC4/JIK2yjCMC4gbEB2hSZTXwp9bbjmmBDRfQX+osr8tM9T8zS+v9O48Gr/qAt/SpFFQoUlEnuuh
/+X1IYRhkf8iMfBFmdKEPQl+RCNkivbYlS5WAYU7GO0DDMRdOlLzodHI3wVmEDI6/P7y71RIXJ8G
ij4KAmQEvClu5u31l8wJDK2Z0u+ZyJ0cfmGNDhRyVCgtVN96GmPd7XTSUQOEmWYtTXU3us5sJCfr
4o3OZeet2MGmrltHi1tQ5Zaf/f4m38paXNgbsJXRuTmeQDjKtHx7j1OSWpDRHIv2clCZ5C5e/Nhv
D0XgdjSPJWT2vC+5sqPuX0ndXq/rhlBQpbIR2jnvr9v0My4oxCDf45k5522ojBQGwCGSkMLHLO3T
D1WUoMraJEmNFOIPGzya21/29/XyvotWNkD0ogLJGnr72DGRm2VPifPdoqrdUvUcbU99ZSFZ3YlI
nPaLqSVqcePk7dw/5mZFHDYmSQsG5fcv4K0wjjtBRoH0Tr3qhyWyw7d3QjXDzua8ir5F4VIpfYGJ
RxnNeysqTThfzIHGbeUPgp9/PnyA8IbqVIBpuYPs5+0lEz+Jimy29XfXG1nlh1l4C7JGRUl57QEU
RK73RfeMOuiG5/velxr+pQ73A0FpM/5hIrwTAq0DsIosXxcqZ63zXjcRh0umwqazXqgN+SW5epes
C6Kcahq8b3skCIu7TUuDAnQzAd1xVwoWWU/N2MuAVC2hq8ewTEpd7VpVa/lQDmllXn7/mt6qO1xf
gHC5iNsUYJVgtbzbS0D0Am1TRnuZNOIJewMOYzNY9jTSQoLo3Bmsx0bm7bpoaOy2fgGI7P/tYCF8
QxoK4zAMXMdla3v76oJWmg7/7vqlKpTFHo4PXwo6Osx2N6srfAHY901MPyeyWnLyYquR8gh1DKyM
vpubNmG3XXf+OeGv4P0Uw5U75c0fG4C9elf9cj4xXgwSChWfSiJiqveW9hP2fE1YLc6LgUhoUbDq
TFP0iDg68Kft2M4tN2f55cDP6hly5rwL8mW2HkdQvJNBGQDduMRBd74qk7bqok0V2h4JYA94Vzx4
ZRiTxUgnnNgSpZXNkIrtJSz4VGDQsf2TdvPVROyXBwrYJyjiSjSlcKaFeN8TsHUqpBs0NXgOusRp
m0OHvNGkF50Frh5tHJwVlo/StmdbHCI4aNyp9GBGtBvdtLwOKxEcdmJS67dqSoz51wJjEfeYjpDq
W/hauKXdRu3Eb1GYNnzMHJeeOeQWXJJDE1C4MNuZUWWkfj+1iTzebIY8WigQ7Quk67ZCxvkulugm
cO6ir+dnJx5yuvd0uvWGB1QUaf2ts4NcQr7EXGj5CNC9zqLSqkWpj5OHf+a8X7Cd6OJDSJvQ8Zm9
XDMcI6VUXogzLJzt1KvCabhwR2QVZBN96vHUshl5cR3rdm0X1EU2/yISEQxFGbsMBXF1YnVkcX3G
VE1CmfGv8/jE6VTnX38/CO+24YBFxR7kSxUQnNn/OBDEuLje7LXW01D6sMsO50NAJsE05FvirwTI
5vdXlO+O3vWSrsPxZxMq2igy3q1lO0PaRJ8Z/8n0ghnSzV3HhGKFMD4u8DR2wRHd/0iCEGjPDHgx
RBULm22KURr1VHR3vmcCaMBR5wbDA2e1HB50UfNbYIeK70yV8W5/vra4BcimklIEFVEaKv31dcT5
tL4IKwMnk9twprz5YNfUepEL5wC0ALndGs39/tlphvB+znk+hsrIoYVw2Sven/9smsaKAVKeEF55
JEldn9PWNhrtiAZpcnH1vG8T7cHsDaUMM0BEsFG6rBa9A2basCdYV/DqLfcmgi9NH+GxnlD/ok8g
6+pdbweqWBff3axY9ENZe6X+Oi6ioIXuIOxp2QVZhX5j27LLmv6AiDjA47NNogkdcWmX4tqxEdzv
qkqHYputGFm0qaegpSV8Ug0azJla28BiGBY9zsVmshRS8wNC+9599IpudilcT6IfIeKHYyIidrko
7k5d4rN/bX10vMtC8MdUbE5TPuMP3lLh9GB0+zQWV8gllqfRq2X6sXeLGNam21ERo40xmPUGehu1
yDCVkCxjVZDbS6fbtbU9LlcRPvSgp6NI5CG2DO329k1el+7zrAYo5s9hTWL9NHWT091YpqusB9uN
/P670p6nnxd/iGHjNXUtEnMfTkuRX0QABNNhqd0A+UpIxVUmKx8HHPdFlNApvycSeHDaMVXm9gdl
m3GEIAk2jcV6F1UtbAhOS1V4F1Fp5d5tKHwrzy8GCrimSH4kQeV0jPIknEC7N4tTD0xpQCnTJPeO
Z3dgErgkNo1/6sMoTYrrSk15G++R3MIbuR5VFKdUGWu3Tr0HxGu6PnmZm8TBgbnioSBrhsWGEl+Y
IB1pQ265XtvBONVLNp/GmIIrtcu0nLx6mwPWsMEODaDvJxAOT5kTkwPEajs6pSEKp/yX8SHd7AST
94E+BT5fYEqu37TSFPEJjAmcYFYWsXHbl6WntDtcUkBpYnkUk2X5PpJhlff+xVRloqQe5qI1Hje2
slIeJ3YUh8rXKZo9O9xmKglV/GHG7qPx76jPZWMBVdCxZHPK+xnrqw8ezXzTEGAsXCN3X3cqyT9i
0hxZy5XrFoaRsuaWLfuGXbtN1JXlwI0uUCC0qSjuoJhnQbQfMzYChB6YUXHvbFnrLSGCLmyJgXgy
pxAjmzxbSQudbanqk4xlxfXKrAjD5x76SAs4C5GgQ2bUp5wgYGnJ+iHcv6MhQNHehFAW+hpPv20S
UTneIUtA7+n5XXQ5X2qTdNZjVaJIHzfu0MWBvw1HuBf2fqlIAi5QvZb8XnN+1KRTC8PXZj7/cZaY
iKsViSAUQ/q6vh5BnVyqv0QxreNcuZDHYUn3EPnkKnMKEvdH2wbIwQ46hU3sb4HQZtQXaZCo3uIN
un3bf+yyip5yjJeVLPVF0oOvTTcBzEpuJeVNN8ujx8ziCg4/al8ia1onmKet9c2rGVO+lwISMt8b
BsGvcsQGEC7kcYA+zTP+fB6tHad9IS1N+J6CCOk95sgXQmfrjiFp0qbxE8FY/Jw90WJCPtIHVuRn
UTe/DkbPrNFbafyclxOqtZ0tYZKBAkJLGW09/hxq6/zr/zPI598jnpb5jS+bkhsQ4IzDSw7XPtUX
CA5mHrrFh4BrxSvb3n4kTI3rcKPOLwpJWsdUIz7tdXxCVzZHaiPyBBLYh7DEt2p5HGRZ8CsS4hB3
RTIQDeEmt+eY1x2XapWtFH5sty/heQTrhhXEvnZ+pkSmCAq3TV3B6D/OfbDGsLTJWp/+PD28KC8Y
H89N+Yu98ov14SdvRlBziIVeL5O4icc357ql19rzYqVYu1zypM46vOeJtPSUhuI9D7l+ikg1FJAN
dH6H2WW6ZL3184ACxi78oy4c8Mu9ZSuaK54WAM+puYjXvM/eY4hRs6bDLF7zAzPyftPBl+2L8OKK
6WNUUK4Pr4eI6WpAfNYPlHDBNIQgtBGMSGWvy6Fc1Hr/Ve/FyfjcF3ERp4cqDvhc3EREjBWCmX3R
XTnnuYIsFoLAxc8hD0GtuZ0pdXI+hBOg5uJZk+ac84NAPAOd1OhsVVq0Vodxn23iiIurLKnJq7qi
AQEoCKtJbHhNSX/ya+T9ctdzvvI9igxeFhxygsVpvnRCWr/Vx86lBFdui9BFJb2JTExyjQK15/eT
rjV8IWhUxS1mgfx/LkdSTRBmQULVgngVt0OOJAjJjs64ukjieviIH8ZEyoBj+jr3UfrR3fQwOa1k
hwlgAfXBvig5Ykusjyt6651Q7Otl+mxjGsR+gyFKnefHn6ALbZUTnSEGL6q6+Ta7xnUcKuLwBewL
53XNtHUAR2ljojGPlo8OWtexe0baAyn42J0fHUWqYYgc1Kw5T4T9usF3brHhN2w77a7DJ6ZmnTVk
desUP6MMARRCRkD01BOhBKSp5Itmgq9pbApgYG2gR4G+hC6W+CFF1HT2yhunEZrf8GgFzKQeVG+Y
V3YAl3OzCFXo6NBXLez8U4xGkM9YzglqhEkOuTVqqBxUIRK58r6UJU3M6G9aFAW5Y5l763qibAyP
ZBvnQcdWiVZj5swzMztNRutmbx28PnUE4yv7IAexygraHakrSI085eeR8CyyLqnfa53ehlDIV21R
z3F34+eR43X3LsneHNEWIaPiffAgYxRmV9UWBkUbX0SB98WNHcHjcBiGvHy6bi88lYcuhQGlsdM6
3bTUgsl3Hsmsq8FrnNROneFyXFQZ+ff50o/WoyaYJklfmjb0vrDfMr8oKi2MQOba6zNETWWx+S/0
u+GKRUq8SmQdlvXYfPHCOWnFizsVXnELIa2Zo4Mra9NZf49Uwadoz4nmFGpjClAiLA5RRuiP5O1j
3j3Z+DrG8TZSs5NMD6NPbNN+D4d0aOVnEwVG2xc674cy3FpyMfnHxe2lW296TgdYu50QNTElrRPD
XvTMcoqxcjvwTcsfNvh3EH/ufj7J+V22DQxDZITKoQi+j163m4I+WUy3kM5ifCH6Xxdvasr1N6pX
jCvK5Po9JaD+syfSD44vETUZfmPAXm/9fWT2LOWYaDG6XXBSa/YZC3VdlSE0m/r4c8oSU7IThQpI
FKDsFTVat1OLLgcwYB1MDaS2g7s+8WP8Aka7AmNy5yUK5Wlsq3WVU6hyGX2zmrK0G5ewrDu1i838
dm1Quluy+/XOc5qksyjOF1I65EhrmSrW4zljq9JsweY8q5revc/PG1Ze9Osnt4FYIRtr7ebFPWpP
wwAqqf3V0SZpvd567FPV8MwdGkKmUop5COORuJSYH/2hWG+rf11wVo2lbrKJFC1PCWXkCsbvqnFa
56QfIVVPNyoxVVnuk6xgNR7OAwJasm56eYApDts7MufsKpFO4Qd/sCJ5l9Cv9oRUJaiDsbl54h/g
S9LhbAOqIx8TLJS5az+OJ1bDSAH3trXcdQUVQ76urgGSKff+h+zubW63Xt5b4UXM/xVGTe9BKt3T
THU0vvf4c2vM2J7W8QcDLf7gAfsOymQ14allcy0M9/j/+9Z/MA7bICKU/J85Yud0ot62TeS6H/wQ
ZJcd2cN/GaFEmvGGa1e7vLKfm+PvH/sthKAoFoIK4U8VYALpMM/fIbnRgO9ex9J7xI6LbSxVYo3H
kWr4zn5BifLHcf7nBSX8S8pSAT5AvOt3IHaeaFsUpR09UGHkoIhzTvyTP+dscz9X9u8f8J3P4vqE
zorX+lANpAC0fXfBqcA/o+oKkqzzjgH3J2ASzRCIKFBPrgmGQ9bAQb/vRwc6adlX637uaLYGyywu
59Ef7ujtTOeOSKUC3HaQ6ysXiO4dlD2HtjX6M9qf4ryoRuI61vjU5xH7ehoMKa+AnlUzKzN0OBwI
LaxkvZGscdoe5gwMj+igSqfG9G1ia5m3bPUtv876iMRtOjvSQY59Rn2b8zb7h4dYve9+gRZBSQU5
BuVm4TCDKVjx81/rVCge26Eami++qtW6oZzPc6imIfuEWPx1v4rmc2HmvJf1r5WKhvOSH01Ic3la
xvzPtYJXO6m3N4cTIhi9EJKZ/Q/EOZ9yUyL9bL40RCAahqbJA/dGigQHO5qNrXBmGA3F8rFMpnnG
/SbRY5tsqSWN3kPcLpF11KWbYUxi9WBRAegfCPQEhQyiew61inS7Nk4IlDIPPphVA6V2wecMRUVO
eF+s9bAUYBdEta7CFS48g61BOU0r8qoyVh00bTvugl2jjGMOnt+vsHA+rUjhrn29PCyrNRkNajJ1
SmrUJbnz1CLygHnTqBLIDMNUgN0QttLw6DrYDlxrnUcaU/tSI8a14gjCVexSt0P8VkXuR2hIaxSB
GTUw54DyDVzt93Pj7RIHj/TwTPR9Jri74mXi3dRwormKRdgUXxYB+hBvJmn7KLLGOquLE3ynkcn+
+yu+L3RISNU2SPBa8KYs+P6KRCYmQbMwfnYWbHHUduzdtbLyM6H0hpbIMcqchQ19lH1n4hufmgXz
9Pe3sVbK3ywKZzWK9BX7mrSxh3u/1yzO0LcWTP+PpVuViAC7mrDkR90mLdFmkptK7HXk1+ndgLSI
wLVJVE3SFnQSMhSp/FgQR8kY5jsx5eMEAhHMGzMKkO0usOx026plqq+YRJgMZEBgUDPpIw9179JO
bOYh6k9OulOU5d1aVBg4gT5ISol4TTg59knDxe+f+H3JJHCofQFi8NQ8rQPd4O02kHvR6jlp/GdC
L5v6OKQ3OV/JYVnnrUv91j0mYlyLBRN7E1/i7rVobnnNOqUxqx9l9EgeuU5p2aZEtce0kQ4zFP3k
WlFoi2GtWSyobll10Viu5Xoxk4J+1L5Azv2vZq9i1+B0cmzFtiaEQFf4/onguUncfG4Tk6972PKa
4jW0pOnvZyvo3T90Png7Z87XUzZH1Pqfh2Hs2+v5E3kWeqf+9mdAP8VJi+y8JmZEskxbuX9VNFA2
6xIjNp4Ph1Hb/UegA015ZXqm2e054Cb9X88ZP0dssa9Mu4bCv58ja0ngfzdjKk8o99gJVlIKZVv+
/fYBx3mZUr2o/OhXls7V1i9L3/niaUKBfxfErZfi1QVsQAH+kxR531UnykiWMx5c8fGcZA0K3JcT
UiJz+lMJ/F1XXz4dhkZIMZ5RBOEgZnz7WJXdJVE2NeE3O6MA9zNgkF6+JsHaKVegbAyGqtyi2NMo
F/GMAt9CEG1D7u3giPrP2WgT3v1+tH9SRH4ZcKozDAGWw/KVMBC8L2PaNps6GmdzoRdpI7yValpZ
Er3tyr7+2ywVhXZ0+jHVrHBTRgv43KZTcSfKK/IjqEEx1gcNWPu1dEF77bsyUnEM15VsTNW30ZTm
+PbBLOe8+mzatgR40pl0aXBWFv0iO9jotmfKXaBR0hSY84na8e7CczCQe8A/zoeoKkU73eRxMoRQ
efrBSwUodAaF5Ai046flrrCyhinyMyX0V+/NZJOfEzkwkYDd3HsNHM/gTv46miNyCU4AwLg18RoH
aQEh1BL6+G0le4abpNbr/VvHQJElYT9nkw1FW96b3QQCSnNuOoRfkP10WKU7r/GLrIereQaZWxIV
FArn1PE1Z+VYHhlfOlOvaZPfDk57As3JPblvAmxAH0tokeRmNlsdDpfFVBo2NCqoRVY8OwANoXML
wTV0m1Pm2dYKv5oBNdV2PiNf4TijhtqhOSgpdIF5+9R1N1nSBXW0tfo6Hu1y0zqwmuRd2IYNnNi4
xRu1fVJzOCz1ExXe9Tgk68aN/bbuDGXbp7ShvhfvmOfQHA6JbsXKZBak+X/PgH0muFTeNMovQkHC
DjBiGaPmvgrDLJdoxI1lgz2yoU3Qm7uEGj+OpzPvdjdOOGbAv11F8cOWZBgzSCStczRe5zQsQwpH
mXxE32SFgSaoShPbIFak7d+LZ5f5jBzCBeKoNqVflfpTBdYNURuv0PW8/rlHttTpY/rAl0TK2aFC
ISZ7cIvXzJZS45qZzwjv+XKeGsVr/k17KRQe0Nlh6jTwu+1Vm65NTL8hZMR5Ljdjbg3hE2FzHTzS
owDnhRLvN7VJYkRcak5VtptTLDmwgXSO+HEupxKF9BHsuH7wtSe3qGiTWz/tUOC07qCfIib10Y1V
vZJTZfKSIZP5FNtpvat62642UaLdA/AiIL6s1BUa4C+4jnibamy8a29Mm53vJtClW+QDh2xtKJXV
af8BvUhn72XrdHvcELHDyY1Xfkua/hED5+ZKu1Z8VQ6m2ytD0Q+CDFzYug93STgG936TQN2np/D3
1LTRrkiaeDO7VbVTUdheBossD3OE/R8iUeXy0cFcYVRa+YeRjzwFIGAvq273Aj5G9L0N8+Iin0Sx
bOYwU4cks+vHxqUaiouCjfDFcur4eZyW4Gth4UMSOn35NAb0L7ZlZ1+6dpikm9qynGuXwshBd6b6
YTI/uqdcA3876Zzwu6C4DoIkGvEwyCxJD81cWXuBiPrBDC4QL1vBzsxTf+kYPeNTB6l4G/lhlASf
0kGG84n0pcfhzM0EHb+aDmApLWk1C+U3+BF0ysfnI7Kg0ofkMjtXdNn9NDg5yFRZXynTiZaGlEmN
y4Vpriffta+MJ9YZGqk1AIuH8XICQLjB3Hc4UW+0LtPcSRAXs/t9FyMag82yrN5OKHmtz2OD6Vtr
WdNWpmL5akxWS9KRBlrjshhmblLgNQKTS/dYCI35dOnRcQUBGY5zt7Pw2YgBsbbD6BTOJaKTornU
U6sPsunllSrKaUNt7aMa5292H0W3rmD5DKbvdhRz6O0cTyUuumqunb3rd9Vtk7j689wg9M9sYuPY
bHoa3eUoBNMYw0yrd9yvhLX1xpEFTktAsxtpl939JKr83iRzl2/zrouf22RuP6FLxV21nfppGwmN
+BVxVkG4FlDlYOFNyQKJOxjvQmmwWKkwycDrp1mQnNjlx6pOkdQ2g7gPKdueGqmDba/t6BKLJ/er
CbzpOluEHlbqNX4tXdRtot5qwQD7+NoLrDrF6CUPv2qLYGuH+QxxlMpMe+eNXn5go/e8bZiio+5E
ndzBHyIxHBP9LOuquRj6SVxkzeB91U70jOw2e17acgku2sadcZIo4x8zA3KRdD6KZxLv+RHPNBVt
tNvCkcljbMrQw5+8MG8uWjJ/gbeaCZ9DzNJfnKlxnjId1S/DMiw/kK5Fu8Gv5Y1LVnJhc1Ls2qnt
HsnoLTq/VMM19jH5l8WuqwunEBGMMQp4twn+6JxleOByUKYBCLzKvaNPHrBtTJVd5KrXz3DOHO4f
k2RhV84h8xzzmUpIexdWCVqCuQgfy1IvV8jh8Ef02XIBHsv0tkIwfql7d7yrTKSfdBC435x8YHOQ
7TzcunPJ4qGK8EE4XY+CxR9P6TjhBFj3QXWB4beLzs6D+QnQHJ4WS0fXEdvbPQ64yXMAWP0ZwWSH
g1WCuZql/ZtFWB3cKi9FJBypazhFwtmi/i92wTJXDvNdV4cltuq7nKLnHUZXTYsxfGEf9Ji1n5uu
xxg1UstyrUO3v4JAlYPHlvVT7CyI7ZK4/G/mzmu7chzbsl/EGvTm9RhRPmTCSPHCEZaeBA3ovr7n
ybxdJaFSob546tc0EA/JDQLYa821HJ2gDM8tVBb7SWzuh3BKYZDJ3vhpJDbauGtcKlsODbteWIMf
AkkTMbwuPWcKSNLCAg6ntIpEcj0bIr3jXLu6Ndy1+VyN/Tf+n5TWWm59HmpWMAVI8tslKpCFesLK
L6NW2F8lxJ55X2WzecM5gfyU2xPApMyuHHcfZVZw5SZtH55FZt1El3VGyiHKGXfbTSiMDmG0gcPC
/x1heoAkfdsa7IeuVqMLuNe+OY/9dRdNtNYtjDbzBcHQ9QcH0MV90ET4BP2lz6CwRKJ/KNJ8qo+I
bPDrgaOGNmOQ44VSM0ksIw6mYdge1rDpZRaflh7mIeqWtmqhl4p2TsvLklNQUIwWbv1h79UymcAS
ywLDiLTSj3OwYUJpzcq/PnnFLZzHLBGvRg5mxs/YOXEiMI/0YiRFCsB2w5nE+TT6waVnL2ZTfNwA
q0FRxiRsRhILXtqZFyGIoTXuqrXpYeYMnnyMjBRX1WynFdzo3kjSimgNN1oec4ctNxZMt7pvV8vY
4tnnHG9vgtsyr+cI38LexvAW3IDv3GYCpboNTt2WXxb2mO99KygvR2MlTv1DtUKPA8Y71Y251AdO
xuvydMQjbEB5IwzOEI6uX/iVTUvzhMdrQwQle2mtdn10LVll13D9Cn8HnRKD2zbi9dw59UqrHbRq
ed7krtce09mbb8qc/fShWPLl3EldKzz4oZkFNCGK3rrA+iMQgEgPEKc9ozfyR3u8NbxoCfZ1kcAo
DdzSoflBl+SzJYz+Jzjc4uD0YrXhMCSWQwRHZkt7zxIuA9CIGopzrBnIm/+wGm4bsDCT4Yp/i5l0
5D9oTYMg5B9MQl3oHzMB4dHDUbdE5FwRMQBs1F5az7uxjMkHLBo2dXKOD839lk7T1w3i7qc0E1/T
EyMYS9BcP86o6Y5JmPSxycfDZJLwewQHwXZVrXZ12+MzPJuyPtoLohjFLkA+KnZYmevHHqDboe/9
dSfD3GV+nSBYjhiJz0igRDhB1NkNmo6Q5PNlmLvDxsfGvQPf4DwGnD70h3zidP1kyYUKxGHa/NNq
RXkvuoZo2QG4/PXQNu2j7IYxPcolnZIL+nQpEEJQPxd1W3QHu+mqsxJGyGNTmtYxGrP2qkw848Yu
F/fKFshE2nRALhSxLTrYpH1+a2Qg422xga+ZGPvrgxlNeJAFbrZbDh/n8UL0GOyjAYfQvivTAhDP
AJQjssh92EOLa+TF4PPjjittxcct6fOfCUqjLi5QNEDs7M15t61lf8tXno9/7pfVIS9YX3AJyQNf
nfxM4g7ay0Zkn4s8tb7S61jOkEmC5jCjGm9aUNwZhYmDtfazJ7OpP1UFx0gpG7ezwE6K53a2gZZ6
Tts+O2bSX0rbgdKV9AsQ6Zwj3MtE2Pzo1KSnmC/Tnk2486FgWwLMz8p/lJkTfC2T1HoqLWe+ntDK
HDzRtRcOTbrPtDvt8jSnLfBEC7O78ZNTXjpaKrjarnR/uOVpk76CF+arvdjD93YKjRxMHvR0uLZs
WS4aD4vhfujzZaS7v7W0ZyA4WkDrmUd2vpEX3k0lBvt7lmVjCbeBayDzBg/ZvmTcPQ0H3okMltFF
DUQhOLCFn055PHy+4Wq24xfBrg1nn3Ac8ysfXpjekRHO0zkMQf8wisI4zzvP/nRSagFincD/5ash
PnjAp77LKRR8Hth5nrUyQX/aJp5zjViivxJEQFa7PmVJc70MUnwv7XEheYrGzrTLp2r5MY4rtUJR
sk+Tgr7RzwmdwARvcJqOTTE5l7QFU0Sq+QL053Tm/Mvl/Dk5q4NsvHJX9m87g+XICA+uI0rd6Gq0
yOY2eZ/HoaqeAwF7ueSc+VCZRmfeyjmwHtEzhBE6TNZwO3+csyqeWVRdMvs183HpsqxgKRex9EQ3
Z7S3DoRqg8Dy0zHeWpueOPbihMNHA8hLtHezOivccoJm49O8rmG4lSzSeugWrCMI+OpyeNie0yTb
E9Scpvxgt9Y8HNhVJBhjeXlPaOXekmm1xoYJbcv9AEckgSZgdbnzreLM2Wj2kxESpXSGRAG4y02Z
tX4bgYGjMsVOYi0d4G7xwfXWQ4ZiIKxgLPCVXw/NtCZ1eQUzgSOd/SCXyBJ31cSplbNbkJ9HkFml
6PKnNC3dNj3MlAqNa1xCTtPvpqVr/fEsZa3WXMhMGvXvoRuWyTtmKE7r5uh1qBseE9Om2x0LpKlj
c+hXUL/FXSFFyXOADTfkELalpOs6Ib/n5/+qAd2a3MehaNZDRH6E9+T1np09/t0eM8SpxTtW0akZ
ZUMEEVdRhIUIkQvzOOcX1OEW/EzJS1v8GCfCRr111hDlz1LMGVQWEJLrZrCzTQp4RU7PdDx+lhkH
CuH1yIJyuSV711zdvUwH0Pjxhp6Ap8Unr2iL704om6k+eNVICusV0Cfb2CA+o2sb9sgMSa94dEZP
kJvgc8qdg/aQsluhbzr5yBqHvUPanQkBf9pGGA0FAN3njY18lqW7iJgx1xO6coTBlY9Bva6CvtdE
7yon8LOX1UzMdLO4eXUUMxpHkNBQF8PrjaUftEej8mEL4w6PhIQa3kHQDtbNcWOUFvVnEcrqk4Ge
ERZ5iyluB/V22Y7o++qfZlOyykKVn/XlsfWHKDuAiW6CZbfhg73HyCTXv9T/l1GeTncc4k7ndN7y
a8AdDvZQX94U1rrWR+HUyGOnCOmNMKrHIlrm4KJjCRfsHLg0WKAbcP5xP5I+PC7gCgDCYgP/KUjy
LZlaT8EjPt9Rgj6cbX0YcmNeWCAY1ZEVKDvEpBCeF/e+O9aHpA6X78aWgDcDl0me7ENY5qV3mIGa
/eiht0NFLoh8N5sND/zO7AsrO7Kc6IdzmcGo/Jkay+nEhRU17NmtzNIz/GNTYmCEpdf3Sdpd1OwT
023bo7uaw7lF6PNzNVUuB5YBtHwijODPeOxQg3W4rUPflAfb9OT4hNgModquF+ia96jouokFkmWj
5ORw6zZl513vQEu0y82CxGHZzU4ZHIPSry6JQgPPSNcG0wdqZlEjliMJbjiEDQwLWCZjFuOn4MEE
S2rsMCh3552oOqKIOTD7viER491IontpmC2/cxNnviWWu5WHfQDtFEbHAjXbLwO5KIeHhUiviVGw
h69sLufsPijq/rTqgu1yzgrGv+yJ08i/M0U6a+xMbvHQzk6C295If6Y9fA0AgtuCQDiRnIxswBfB
T5jzp3Dx5N3cVxk/AXsdbaagbplNA1z5S+lFDxbHh2TXFO18YXFokR9m1IhfZoe8K9KGB/e8IY0K
QXjvPQLTb2EuN+aTD/cOwBXK76yvNtp7A3hyfFnrLV5POz/Ycpgwm1UN3bUon6LpIvUJ2aDPtCHA
T5MZTu8cAdCbe3bDewHY3T6jJ4+yxXQwPB7SyTkxCQyapYCIRYCg20kH0Odpsw43jhTyOrWtKTyY
XiqCM6Rn4uO8BCM+j7HhV6K/Cr66hLqku5oF+IfOOK14hxAexo41NTAaH14AAsCyyzMwG2GB1pXj
kjsIHTbEEV8I/0gcT7EeHLMm+KVb+H9SDwEzQr1aHCZH/J4HwHs2APT9PHrrc8BsMV0tkDGg5ndT
+DB4/Sj5c57XsSHIOQWCU3XjVIl9FWZVGSDMTECD9FYSXRlGZn8ncqiE3ySGO9TRBWDW0P6GW0c2
9D+CaN3n3lDAhJrdfD1IrO1QTPtwTI4yg7rJ/Ns71VVh2at3Nvqz99lIMrHccnJVEn3gtsTHVqK2
nvMIjRlUH6u/bdH0mcdg9lY2BZFNS7RLTK8+1laRfSy9pZ/3fDdZ1bE+P2RO34Wn++Z/mJ2ZY2jH
bhMwI7Xz1KFrwwsvq2eHUIanfmyhGuQNZ49o2JGmphOvfNU/p8YM3awcFmNP7J9100tsRwPnLl8x
pBsXfUFRH/q8DD6McmwvR48kPXbk5TXnAhjfEzP8zIlxHvAapP53YW/OcXHN4WHqV/uiHNrR3hdT
OJ9Wa2aNWLHhiCcYhvB8IOHDP2wRRN1dnUdL3Hj2VD3g4s0PPYdbh55X3QUc7gGNcyLrqiEtADX2
bD2R2LI8AcuA5zJIE0unVxKjXiW/B9TcB9dzx08hy/3YchPre4vn58nkf/F2BgBDpK3GEw378GZB
VhWLaaTqQvkNS8h4J6S5JjuCxk2LOtjuotQoWdFYbh3zPYDRLsPBAROJHJD/+3ru7P5LwWHHIVzY
qHRkt21gJKz2sxFW7mOROS7ofU71L4RoLFp0aNtLx/mxSk7/+2MpOA/qv/OBKuvpQC8WCcQTO9q2
Fg+9O7Su92Esso5ZfgjDkxq0J06Hc2pm9aLu6DUg8Wg/uCvixTWebRq99sFpzWXMLkyZ1cV2gXVm
HT8l+TJ7P7zGbcvzog3r0d0nbm+C2Q8nz517Jq8S/SC9NhRpRWTlvnlA6mxtLBtDc833fen35nIh
14VTzJ1vL0CH3GYOv8IKGJlUOlFWgMLnwMtMokMmIM+ckq5+miIhdFG1YgBhGY+OdcWjTdFgHCKO
bZ0y0f4yOwOc0YFGK9Lo4yDmtYSLs+UpmLKDSAEDw6yDmk8bJC3SzezuJycc2cLkzuL3/ec2nJOp
OCB9Cdn3oTfIlwKsfDvI9jDMfuhbR1M4cui+y3KbLJDyRSrydT+3J9THbhMZM8N5gs+6iPacWJ9+
ieunJljELF2moPsijXSzvV2eEC5e7XAfBf5yZYwDG+arArAMUPHFjMJgOvtze+51t5euYYACCe9s
RP8Vf8vJg/9SNpN7K/qBNA9+luAiWcbVf0va6jKqeODQg6Ek/vkvvlYbnf4iNm6alSfvMC1fNXeL
w7lwNHGC/ar//ovT33pBx2t6dBhDkLkSee9kLgZmtrygKfj3T/5f0RzegjC8IjX8P0Q2v4l8+P8w
sxn37Ysn9V80h4vmZ07r/u/451PG81///d8Uhyj4l2t5J1TDX/QFNDT/F+Lgh/+yODuOwpMDmRC/
07/5H4iDE/yLHRBaLOz5EXmzp8xomrWnzGb/XwF5iQ7vK0oZ6xTB97/hOLxu6LPNcAM3sP4a/+W7
G9k5YPNqCY6YdVhUbNu6fslsf3lHHvnW8Cf33QtFWYG/ap2XJjiyl+37BwjWZvoxJZP894vbfPd3
I/wlYeHUmP9Pe/w/l2+/Hv+UihWeJHbQjLxhuxdWTY5XBkPJojdn0rZwHdQk79T7Wz+Gx/Tyx5wQ
CsWcNj6JTQgxdqHpwIlpVz/8+ucf87q6//NjVNVI1JmiiFb/KLEL3VjW7HLmZhamf72GY7OQB7MR
E8JqWjz8+Q++8YPCk6j1xdMRoSkmFkc+YSesSC/bTCZyjw0xy9/Rcr1Wx/77F6kzY4gl3Byl4x3n
cghmiE9OYu9FOdjZtVdmhX1jyVKW+27oGhR7JrsSohOabOrPtX6gqsOpese31qUI4t4Qc4wagt5n
6oTpzz8Pr+hR//P7Tk/y5Q3k7Bxi1OodZZpOrNbsMA4c6zfhbR2NC3jIE3QeUiiuOXG3yqO0AeoS
/pSGdv2O4uitR3gqjBdXgO+5nqAzcodD29s7ffs7IFBD7/b9F3yIiWAOVwJmWLoET2ZLrE8yyeKd
BNa3Lv30z19eeljk/uD03pFYt/yXCRXoujHyUr4j4HtreGXqQfnNQWXmeUew99Nna+7YuCdboDex
hcrE01dzIYTdecexNTaSrxCX9az0SODRvHxlsqEhaIVrVTDZcJJa7FffX1ysi1Tq4c8v7xtTp6oo
QnYye4VMgxirfJc8sKrEYeh0W2TSOsmi4H5NUfi8w41462EoU5tNRHLTDsKIEZQE/t2QY7D8XI9Y
WP78Y94YP1BmsgGtnQlTLow37KXHNXUhM9KvGt5Tg75e6v270ANliUeGgltJe03i1gi3+mzuLTEd
q3kFKMou2I3eeehv/RllPoEvlxDeYQTxOEp7PG/8tjk5TrGNHkU+zoteXatySNJSQNAvdRgDCtk+
lv2anUD00cc/P4u3fsTpn7+oa8QNocVZbRTbxsJZP4wj5zolEqz7wtFtubxzq9564qd//uKvcDwh
yjAQYdyTQ3hh1Jv5IcJa+d5K+63h1dkjyVFQlpsfS1qOC635xX32t1Yc/3yP3hpemT5Ao7dBiHI0
niqewFil9BqlEYid3vDK5IExrlmrtQhjd5hKnsFKstFuYIu4af4BpZ6hdHm4qLn79Lq65kJYpKyi
Fwy2+U7rF/hKQQf26mBL4vybJmD+OQiH4W7J027Vu35fKbQAJ1hkYjCJBTiD/HzcnCXaZegQTb0S
85Xv8pKvHQ3ePohLNJnuxVDb5HUX0u3f+zafZp5/WPn6SpWt7I7NGsN83CWr6A9FihPojl7B5F+m
I02R45Laa/NEnpLzVYJzbt6Zyd9a86h63GpJUbtvCObaCk7uZWYMScDGATR7fgzHuXBHwEPFNu3z
zCfVqaS3FXBqMDvt4wRCQWreYKVA1wQ+ZlgaSVwHhqQ1MQdxGHBm9efXT1EE/3vC9+3X0wtW8oXY
pI6MT3Pr2+NmJRPKu2TbqnPBWev6IeW07rcA5V6fuxsH27cLXJfmBk19WDzhPiaX5s+X8sZU4Su1
HDYF2e/QkWOOcklF9rfol1gWwNFaw3tKoUF88cMCd2yciiV89vj83A4n17Le6Ke398Us3TkYUgBN
RLFXsZNBVYHEHwdcvw7vvAZvlIGnFPKQ48Kwlz6MR0j7NhKTvicJS1iURGZnJjmU6EIJquNYOoWi
unFIpffLlAIHK1XxlHs/9sOkJnUOIBYRmRJ6nt5z95QC39yt7BBYECbTedaRcNf0sOGoOOhd/ult
e/Fg/CRCpdMtWzxIEsqQjwMURdv3ziTxxjvrKcXJ4VVmLKwl48LOgWONVnFI1tbWfKmU2mwzuw2t
vN1im30jCj3rS0PQhuZzVcrN8kWD0zrd4hTs8w0dUpPvZ5eho9a78cqXk2CjUTgkScSA9aILe1og
WTv0SrVGd5VqdsTkibFk9DGhez87IOAHMJh61666PsLG3kIOWrn2EfIOCeUTPY3A1XvhXaWUC+TQ
RAEOW9xZeXU20GrZc+y9nf35zpzK5h++l3/ZC1+88E3iZdtmGXM8G94v9oVoGtwRbkA8zsF7UMc3
XntXKVkUhlNTlMkcA+zoH6KxLY4Wh/l6+2X10HcEluXO4DhjGg7+BafRCBRXGhl/vj9vXbtSsqR5
4k/bChmnQ+Ve5bArbsRSaV66UrF8SYlpQWMad22RWKRLITUIMjJiDnoXrxQt3CV8XRvnMIJorsty
TMdrZNKVZlEpJcv5qDGR/EFmj4Sp8ejMZlh98PoQ5aPW5TtK1ZYWOIZ0shfWbDiBS+E9r9HavPPi
v/FgHeUT7BVGSeJVMh07iEQ7nLJouaNIal66UrSOKFxkZuHEnTeee0Sw4BGXRO+xqtbLUmy9YQz+
/1w60hgbxo+ve+lqtdKHAt1jTcdo5tDYPo0+6N+Y0+N4Md+U5iSSamD0pYiyPYgSucNxWWjedqVa
MY6HrWmbjO7av7rcrc7SPNU8enKUai0hK4V5yuDRJuu4oqXF1shf9NYGp2bHyxuzjE6QkI04Hb0x
AQJI+tfOAuqj94lylFqtM2E3+APlsQH5SPROjjB/s/Tuuq3U6bD1o2gzQllrsBs73FjPxjTYmoMr
dUo8Tu+sCKqOODqaw7Dk3wa5DZqDK2XaDdFSsBKWx8InQstHY7qTJwOj1vz1F2DyxbseOIWRwtbk
0pHT35wyZe+IW68u9UZX6nSBmdK4jBzjE8FzRR6R75FpYYSD3jtjK6Vqo4espUineHUJsMLdRJ6W
QDf7Q+/6lVq18sTu26Xmy5oM1SVuAuswYNA96o1uvy4n2SfCgXskQdI5X8nEuYcdda83tFqp8PGQ
7xljnGfGLdPjM31uzfM1W6nTKM/RoDfBGBdzBpUx8z62ZdLqPdC/DO4v3semJGEjCqWMjRw3QFUE
15gf3zMLv/E9tZQ6pX07C3Q3BqE/y898tb5gJLjSuuGWUqWg+1LoncYaMywSxw1DFQE5g5PqTb2q
vXlKPVJ63X6MT3rTJ3dkHtgNOXm2epevFKrsKtusElyEddtjx1iC71lOUIre4EqRJmHeBVPey9hb
+3Vf12QlosF/p/P61jNVSjRqIPUJox7jlsi9m3BIrRs4H+KL3qUrJWpj9MB+mvM6ZugViTl/CsJc
85EqNbohoC1OyWVx700nT97yXBFQr3fdSo26M4QRZN5cdzF8dOV647nDjdbQpvIlJfILBq2TYshK
DARtRXKdb/A99QZXKtSyhAg2wzaOECg/1GvwTGrKu+Dgf95GmkqJklk4MZtzT6qsuW8RdaKO1bxs
5UTJRVFF4I1lHAFYEnyO0tbT+4KaSmGS2zT6LQF7sV+n14Bn4qZP9PqgKjs6r8Ylk5KLFvWnbZL7
Ivis9xCVkoRJDs605CG6WYk3OboPN19vnjKVepTdVC7r7I8xidvWx20d7biQuCj0LlypSKwQ8BUI
mo8Hg16/3ZA4l0RPemMrFVlW+QAUi0hlL2d1a5j+Nzd6l4Lxz5OgGyk1yYvddfgxxjjL/WWHy9w4
RBGuMp1LdyOlKMMB8bvrTcax84ldO4QoMfQGVioyA63i4lMeYxmitpidASV953/UG1ypyZkG+bo2
yXC0MnFO7nJ06EjW1npTEC6+Xrr1UpqlUTF4WHl3CLN/5C5JnXoXfnrIL5ZApI2sZhcSz9jXzh0p
PD8WOemOrZSmNedwYRaLY2NcN9cyTIvLzl18zbuiVGc2uBMYUMmL4m3+bjOLT5WfaS2wyJl5fVeW
CCs0EtoxXpx1xE4KZwmvHyugXGtqcSOlQMVcuwl6ozFOXfHNmKcvNB8+aT1RVayFqcnsfYf7ImXq
HToJ25E4gEBrHcGB0Os702enRPNo4cKX5U625uUydZoVGioVWoDBdQOiJOKwdG4qBIdHsFi23h0P
lQqVODj8SE5jbIrq3gU4VfSZ1iIFD4ZyTwg2WVPsBDHhQfZ+ri0YeG7xW+9xKgW60lEYkHgPKAD8
53RYLvPAe9QbWqnPpR+TMrSNPl7JGUAHDXmwqQs96QKwpNd3pQVlEE3oa2JaSNuh2drbwCE5U+/S
lQKVuHhK2GKkD6FPqXaD7I0rovbWB73hlfKcDYdZ0ZU80Wn9iQXlfhnC71pDqwqkkQ8PXqN2iEs/
fViEuIA4rfcequKjCT27X1RuH29Tl53ydu2DUTU/9K5bKc58I0y5h60YR5nYl+6KB+y9ZeepTv67
5eKqMqPZ4Dx4EkEfZ/XkyV0f+MVNR9DIbi5sMuj1rl8pUq9syDBsyasiafprlblfDFF+1BtaKdEF
SWLlB1h4bXsazidCF3bW5Oq16jCEvK6j1M68vHdsLty1vhA/1OxcQ3zWu3KlRrMFp0cPJiz27Jz4
5c2R2BabsMpKvY90oNQpmRZpKMOKV3Ix7vPa/ph3entxGHqv7wtYJ1h9I0Mna3Q/mvmHxPG12lBQ
JZWhQ9zC3bRipElqOzZCe7zHdJlrSXFJRnw9uh1MWEpz3sTExNK39l0MQU9P0eWqgqUamPm4DFkf
g2cl9GsKzsht0DsddlWxEnB4KU8ms5jpkaBi+6ryFr0aUmVK0ZzCFOnSPg6StNkF23oV9YTBa73m
qhQp4i0xgXz1sdVOd47VXWOW0rxupTr7nO6EPxtdPPjhl9zq76uy09rEgc16/Z4ki1uXqSj62OfO
7LDiz4Ru1aHefKjKhUbChI2ijTr6NiDBervERRvpLUFVOT0QwmxtPLOL09yp4bZwUHGUpuHr3RhV
ilQUEbKxYqVuCBnZh9L3HyDhb3pP1FPKcyo8H7e108VEZRBsObi3fEn1uueuKkOSRhO23tLyurTg
LEvm2rUE+xVCE9Y6w6HD//qtQT9rRunScO+J3Qj2DYdncZLAqTpq1ZIqN1pLCaeiTkQcGkPZQSIT
9W8ZBZg+9cZ3X1+/VROLOkeGiPtshQ+RkmDMHfLO9EZXyjWAuBqaRHfGEmwg+RYIvx12v5rXrlQs
oHGLU3iAYoMbwASzAOt/K1fSlDXHV76moFT9fsa8HLdZ0RJCV39aKkvvm+epn1O7nWsDCFbcN6E4
XwdzOJurNjvXuu+q3girubOKahZxAbTri0mk+LkbhICO9IZXatZhnvTslccaNUk3nAUSPPXOS1r/
vVTF09v3D0tUVXNEM47kETFx551hvuj78FPWVXpn864qOQrKGjzd2Is4cMfHPB3uCeR41Lsxyqo3
JWDKqaq0i8GCfW3a2SJPyH1P/PrWTVFKlViUADxnLWKHIJ6vsIeXc4nzWfOVUUqVzK4FoIfXxlRq
tPORvuwM4kT0pjFXKdV+NejRV4zuTaskUERcls17Kqa/lqD/9LYoddoBZvFEaLfx5Jdwe+gWF0w2
Qb4QfkcOaHlei3V+lPUAEn1wDGLCsqzzPmJxC7o7zv+GnkiG2j8v6Uu250VJ9sguqHIO49OlC08w
KLfo+k/Y1Ym0N9eO+MQ2y6Ah+iws7QPU1kweAyEXeagsTsn2Pl1q/N6dERaxHSyZe5G0xbzuLZPT
hCcDZe96ZjnFEBycYGHMucrH7Sztogx2aWVv8qy2bVAUw0Qc61comG5yN7q+UXwfLK/rYsCh0RSD
Q/XLgxg371iYE+TXJrCtcu/D/pXnqdWmEaTGBuMWubT2ox0Ch5hsv78Q+dBvsdlG4QpntJpcgCxw
U8GgzC5H2IA13H0KV6FlPRvBaAj7HIpF3ea9dUVY3DCcVdYYmFcbd3sGMgSIc9uM+rZvJtM9uOY0
bbsi6ZPtkRTyNnjSKi1V/dIR2I6+PWpjsKaAG+3iOttSPdeKq4pfCD6zPDcUbby2cFUOrTkXMYi8
XHP1p6Lb68WVfimdNva9rOXIytjZqRPpzcaqTM1xk5VVcCXizK9/JS5kpCDXvOnKRD/RRloqm+v2
ZBIPUXWZeJbeyaajHHB4E7Ia0iFFDF4b8pkRlbuoslrNe6Isy3ozdfySjmOc2kUBFqb7De3vo96b
qEzyBd7cqQnMNiYHTtxi/8rPW2es9eZhR5nlM/K+ZWP7Q5z2pXvtsvjGVyDHZ71rV2b5vgYiOImp
jcswlZ9B1Wx0IqAWaN52ZVVjNVB2DYeH6hPXtxztAZYqYCGv7A5a169Kvca6mxMjG9uYRtXvWbiX
ngEVUm9s5WUXcu6nbg1IcISU7O7GIViqvRMV9m+98ZU3fvK6U2iFLeKqi7ZwF0B4pcdO+ryeFsNV
9V6zaCrLXFIWCKbl7iS8vmOe55oLhL8COV60rkCdJ8UGXpvTCKjOKMr8vQB+E+vdHOW1n028zB58
HZyoVXXpO5M3QuvqfT19P7TE1/scmG8pQqaWmQx85GXWAB1kT7vqHQXbyvImWOpuq2FMxhxlLRdA
1WUcmGOg+dIr6xsSwGSUnyb4Iq/TPWSeFNBeXevVrCr5snoLqif75NiABPwrQ23+a6tlraf8dFXR
l2c7TZEVgJo9P5iMizJqrL2ZzLP3Tu/wDeMb/NbXTxY/aJL4ZFbHG1Dj/qMo86kFSd7Y4jAPrfER
R9itYURVcWAVV0b7NGIzepbBsGr1nr6qD8NIC56tYP05rx38SwMcJDyIrBGV3jZaFYj50O/Zs5xm
JqBNCVjhFHbC2q2jqTf1WconbTMlwKTJhoANq6wkMKqY3V1RusSvapW3pZS3P5AmAMmwiVdpI1ve
5BfU+z/0xlZKuxprAh3k1sQkWAz7JXV+b6One+FKZRNQZQ1DGdQxa9szsKqXtj3oHQH85XF8MaHW
hmGmMwSReHSnYV8aLq2GeXvQuynKl3jMqj615glauOxDcGo22Dgv1/xUqjqxOYBLSWJEE+f9YnwH
Kub86A0+N1rXbioVPRRu07qNVccsV26DCY5xl2opCl1VJwbprnPh9jXxsNjZpQVsbpfm7az3ETOV
Vedc+iTKlU4dO2XYpgD5w+4yC2ST6ZWpKhiDwN06Phy4OPAaCIZReF66ELn07rpSor1oUiJ98yaO
3Gy+HmC87YOxmO7/PPppJvmHPbqpFGk0lyvkYr7v1eZ2rJrJD46OlWkBwAQ82zZaayxH1e6A50gS
QieqeOuD72zUb2D2fvnzLzjdh//+Bc4J+fRSuuOS65N52LFwCLYJtN5BTr/Ia9brJDmRcoNy1spN
ljRVHIkw4XRnCAEnw+7Tu3hlGmvtQgLg4+KTNGOPb9nQNctFbzoAJvj61kT+FqzewGGHNY8W+N+c
5u++aGApa20WYQC8/gPhRCAOy4gqtjJ/PYSpad61mKe05koOoF+PvvpksxtzZxxSi+SDy8K0zFvb
Fp7UunrS816PH64+EXNO2samdEax4y0C518aZtQedJ4uwa6v/0Bt5EM3RTkTpmc/ytF8SK1E68Vx
TeXOgyQZQ5PMHXzonnfIe/pLmwT1rXPhjqptbJghjRKp6tEK+uRhgu/92GSensUOJNvr21LljQVF
eahOC4PwXtSOF4+5F2rddCdStnOCIy8zqU8Fm3FU1nbhveGmueaNUb4kEubrKgkNQLYCV2yPI7Z7
3qqond4Z3/nn+fi/4Ii+69iL70tmM5+MzQ8kUjXyPC8nwm3YiEn7DCadPxw6j6D2a2NlV3AN1L6r
n20C6M4koUMXgWsABY22RII/WI2y/FA30OT3ddcBvdzSLNm+t8lK+kAjTqxc4iKXHw6ZUVeTKMbL
Nc+mM4fQDoYAUkFcRZ2728fMwt9yX55AEh+bPBSEf8sAgrRZg27NTJSft4XIjO3Afz3kN46dtNMP
rbdRFcSha+zskyH5CDWzuJ2iMrq2CXnW+8A6qiSuNUqv5XS0jIni+EXs8n1kpXd6V356yi+Wkuw1
19rw5zJ2NnS2le1e2O3wHuni9M79w4cvVD58BLnV6TYsJfE8wDQu+mGr5kO0ono4zOwQUnJ4/CrT
OqCC1/f6l1gd+VEuYYKxIQz/6JZErmyiSj/p3SdlJs7WRLJHdMp4at2MIKrty1iAJv3z4G+VlDIL
W2aay7KXZexXMn9EVU0IDgjUb0thGed6f+L/cHYmS5Li2tZ+IsxAQkKaAt5HlxEZkc0Eq+xoJEAI
gYCnv8uP2T8o/0/dsuvTMivSA9BmN2uv7yYah4VMSmIGtRsXCkpC5QY71Ols0WwHIQgbbf9SVP/D
I79VzUGeUE4z1+Cl1k6p/cQWGPo2sEqvgWkiGRTd93WV6K2IrqzQOymsxk3rSAChG/+CQHRnTpXc
hGhg8SI0Ajp1iDCOc9TvHY1e73oStyK6hELLuWEHN1flkLiT1CPb93AZXne8nHV4l7qAJjfnGlyY
BEyOJIBNB5z+sOtefpVDct9qK01uDva4yqGuV9sckoS5PTTXApC86L5iBU7sfz/Jc41WJJ2iCgQ/
Ee/NvAJSKeu76jia3BzkkJtI60QXeTTXZ4AC0rjnd97zm2O80lDDdhuX3rZ4B0wfuITkrvoQ5Oa/
35IVTmX1KFWRq5pcEhZcBn5fFw/4179fGrLCq2FtXeRg/Q7nZhzdIWD07X9/2a8vxH/5AtxK6AqW
gBAF9FOuohKgHfhug0Co4/19V785paFUtmCAIh2SejQXqF6/DOV6nzks/KD/fl9KnpTBTCYwQMFC
2k/Sdcdw0PdJUemtjA4oK8wNW1sf6gYsI1OJhyCx4+6++3JzPBdYfk8j7WXuWjCA9oT4d2OVuq+p
CPTK3+9M1Us36LiToLUMT0r3h8b2933Eb6V0a7UsZVsikQLLpAaeoguzTbN/ibz/9DLenM8Z6vwN
G344RCNI3lCNZYbDUfi+e35zQjeY9IDzYGpsLbUgAZYG4KPCdqCh3HX9Wy2dbIEVTACpwKJVv5EU
pvv20i8KdLD7rn9T8ky8K7pkoDJvPaz01SeoAP7ll/+nVftfgsCtli7mWwRzqrI6RGtA50tYtwwL
RiXMNj/DKak/1OzKcwOSt2U7ju6azwan2AwLS8PX/TDJcNhtJirJX20CVMGhELRO7urA01uHHy2B
dKGCjbs6WeweaCaY/gbqvrkavPX/flKoJ3TTyo076q/MlcR9xkrl8i/39R9e5/jmGE7gPBfwtBp3
awIAhQoVcBjqzvh0K7thauIBHeZxt7WwaPBu/RPa6r79IRrfHMRgM+1QaDrtSijmc+mrKgNo9r6B
Hb2VTGyQPhc10MwQ1pAfY0vf2orc5xVAbxUTgGe1fW/iaVeHFsxyQ4od6IzqzjN488lZAtB3cCOu
7STrylNNQzHtQLgf/28I9v9ngkhvNaFdXTsOxG2SgzrJ8bVcm6nLKsYj+vO+KHLzwlunpm0uzLSb
+soADRL73Mj4rrEHvTWhQ/3AqKHttIuuJnSeDbANiJO7xP6Ukb8fVZPM8Vg4XHye4PStx3hIew38
zX335eaNj6sJ1gxTN+1IE5mMqqhJ0bH9cd/Fbz49vRIiDGnhdjMBhVoEAbYJgYK5L8m6VYSWED6H
cQCIdQ+ZV9orWz7phLqPu377rQNd7I2hER/cLpAYwcVqK3f1yu67Mbdi0Nr6CBRJ7XZwNCUvXbso
0Mu35L6c/FYNurHKD25CiOw6rjP4nMOeKC7+zYLnH3oCty5fYCQPRPVU7Hmh2fxSTW0N5Dcn2u5j
a/AVvOv+34qpipkWcdQgoDEignwmrMy6ZbpPTAVK382hqorEOY6rl2VX5wJKqkz266/7fvpNiasa
PAHoGYEWWwzQNkBS5mNb3BdrbsVU0gC03DJmd8BHzntQf0kKh+HtvmBDbz7da4tyY7Pe7ly1gQw8
qvctatidj/QmkoGuGG89ej07IyqgaPXSZJCk3if7x1T/748UdLLEJaIwu6ANbNZsBvBcs97n3IQN
6L9fvYhjbaOGm13thirbWKszAWv5/K435lYDBgQwWs62FPum6bbPW2iWjybs/s3r/R/yMXKTQRfU
+2iCWHnHbIR9lGuMNyT6tx7hP139ptaNowjt6lXKfRygdT4HP3vdfb7vttycUhWBWQnARbKHz1eh
03mDwM9Vy/j1vsvfnNNI97TfQiv3zLQdNKzNwqsHHulO3HdWb+2+zCgmJE5G7iVIfI0kZx3e+fG7
FX/BiGtwK8Gl2xip8FUP0d0nSKS3yi8AFOqiSga5367WR8pHVzir8PclHOTmmDahrty29nEOF64j
KHwvIb/PTZDeyr5CBlERba90c8gfmi54iLv6012vyv8n+YKNUGVpF+eAd7bRIQbi2pwq307v913/
5oh2JhoaPfXJPu6jBR7n8Rifr6t6/+YneD2M/6XSvdVz1YEyMahofN+aYASAcp7bpzEJgWPDnmpS
nMp289Wj24p/L675fxQo/+0fvTm+wEUW3dwMGpXC4rsli3StidkphVOn91WxKAC5+xY8mRQ4SHzb
l2a1XXLqtQFmdY/CulFtqjc1ryfQ+oLiL0o9ZHddCEmrAgd63bxPUfCY4UHxSJhHsIB9xE9LECeD
AndYl0GdhlTWFMw+lxgURT3Ho0tBB+3Lv4ytAC9NY5XU7YmCaUr6fEVBn5T5OszeZmqlzfIGCzk/
1ylTYPDA5nutl7FLIzkFPE7lCu92dYwMWJZV2qJn6doUewV6wg8ck757N6RF7tgkjfjTmhb/2U5D
PIPYHsPCdMIdUtk8e1KDZjsBX4d6mY7dXz2atsmULjYKI58ywcvqGwDwSv5sywkkHixybr1tU7h9
NevXq0jvaLYWpNMOplFj5n09RipPsDhZ7ABYX8guIMUyZoXAmyazmfuVtTmZNxZeIjFzua/ZtLXY
Cxv69Qgb/y5LuJn5YxNONQieNfU0qxIODPYiWpGLFga46TKUfOig32z6qsydRImVZOiQLGWPXzZ0
NkkF4Qn2Rub6UMQJ0kbEEt5OZzytHtRQK5DZAWMegHk+tR35PriW52AOL8nPqd5Wuje2Z+pps0Tw
j2ogSfJEXUHpw1ZUYipzvWFHJd5LP0VwRNh4MulHbGgIPC9T18C2Z2W4yXLah3A1RjbWhv2mjiun
i/8xiLbuy6yf0Qw+JdhAkp+jJVnGNdNdDJJYKYKrDaSedOcDbLFsEG3BQSeZ5mm34ln2/YkwNNLI
iatOgA/LldxzVXVZzxffWhSwazDO18xyHi/hNKqdt4hRT7wvp+bzspCyA6qh7HpymhnQw+DCVzGB
S2y16hw9jkp8E452/UUuG5pAFQunxabeODTzUylYQpBBOUcpzUAMpM2nSAnL9zBYUculIz5CVzt0
8FbbMGZ2c4ndrXAduYOSE4jix1BPP4gOsDNj5yQ2bwlrI5FXxciaH+iDCI1D08b9nI8N68cnNYUl
/wx51tDumzXBmpDsw56dNxYQ9RBVXm2/6k73EzZmbNDHTwMObbUDUR7cTzBNm+FLFbQiJAhvquQs
TdpYmqfQORX9iJuiEGtalLItD97PMzuHto77r+BOryyD532IbfTSUwDph55x/bNwvgSKUw1K/GCU
D+YLtsu3KsN0Cd8urEr06yNUfaPA/9wH8c++sfN2aolZ189qC6MoMxVO0s8mxmt+LBXZnpwMy31I
BtE8CzslfBeK2lSvg6qW7cVjR4IEmETDN0DkVydifhq967o/CpOb6tLwK/W37xtdHAYiI3uZBpmA
dRrTmHwTnMTyVwSQ9hNWyIMzxkjbT2yHtCCAsjIvYRAU5Eu9CX8G5GHejjAPol+1rGOZG41Nx0/J
WunuKSqLOjr5vgZiOhiqZjnK1YaAd/NFhV9CXqjitRpkCV7v6gJ4IjahHLGH0vJxPs8baLePY7i5
8EQNN/odZI2if56YTKp9WKkeUPulmRE7PRO22kM/HdnHQc78p4YnAPjO6NL452oJLUJJ1S9+x1nv
bJmD+8zni2pgcLwvyslgQwUo8/JzJUYZn1oDVG/qisDyH1UlG5OV3ahck4ouKkLAgWK6nEbdji53
noRB7saORGmnN2++USfxC3IWlhHsDBf8ihrcZ5s2SzACunu15ElhaLepJ4BRq3jHjPXfSbh6Dv5Z
2cGXEygI/oh0qfxd4AgnWaMr0ma89az/sgIny2Bw1LawPEvplcp88g5bsp9X8OlskVaDSxbE+814
AHMBMQYQOkXHex5/qsi58nWuNnkBKMPiq6BgWSNfNS51fZrGTXYH4iLGnbvOk5alWADt2EHLSKrd
PJdUAz4aObFdPCDyaGMu4D/JY1isSBSxzlZVpxEstCDdbF0Hb5wpS/IqBtU9H8M5kjmI5VvzYcON
NsfZbV4eprYPinzwpFgfKBBbL2E0NvUbWslkVWmttZN7WMeX7iwVypinFa0IsY9VjY8ewNRXCnIL
rPRDW4aNyvrNRi6LjQVKG9iGsag9Vui2MXp1oWqxkdHFzr3US5iQY4+5cfPUw+6uHtJ5jYG5gbl4
Ciq1jE4RlaN7ZuMQdH+RehH6gWs64kXrqlZXv6gWG16HFr5t464vRT3v8ZctzY61Kh7fuZqr4jyW
dUNP2KTl+nECpT1CLjGFmucAGtHi9wa/ZBibj1XDjmNflyUEzthkwosiYKZ0rhq3mqNpWgrhMIGQ
OARaFujDdHZrR966QIrz3Gr5IYhCjw026az4HEeVDv5Aav92Fb0eYaVC1r1bbfIG+efypx+H0OdR
gA9gNjed+mOwXPPRYg2DHTnCc5TOclDrMfLdF2XjJocdcv2KqgYeSVsYAEio7dYmmVwIXv02BLDh
aTbLnJkRydqLIhgb7ksXkNw3AHbD1fMTT7rZP+qNrHFe183I3lo5iGBf9YHJqqUnKWgSIV6D1uss
nNg2frcNQVkmGhipZA614GPjsPf5AnRrFOSQORUXj//wuJW6zGvkTugtEEWXvInt+lVZW7qsxXbY
+gBLQPpXZe2Sxg1/rFoVnuZxDOgBe7aGngYosI4yEfHbFrUwg6kkTv3nMMJZTCUJZrwPmmWE4Lsf
yqbuckSdcXjagknsZgF6/BQWD6YJ2nd49s7PyYQQnzOgq/N66H9uYTWka1vU38FWaR5iv8LtHHTv
UR0BI15jZBxu6dc8tIy6L0NUYn0UidbGYF/o4DgIrz6F9yDtfRB/JmDFkLz2Jup+ipki3gdYf7uY
ZoRkvYFouLxI6pb5D/Q1rk4lpqxbHgZkZheRuG35lXSt35ezg3Q5rWDQ/ywGx6tsWILKfKo0guF3
2rdFasfA0Cpr1TrBUaUoY92nyiamPG8kcjaH5shNBz/y9tG3SAb/dC55oW4DQbprorLFraqwUq9l
MBQvxJhi2UOr23Wv0Ky55g3mCfyhCutiPrTDuq5PCdwbTG4XDOZPMaxy5rSdiCcpXYah+jp1tgy/
1xWdnxtKhhdj7Qa+OyzYxxl9323hP/uoHqI3B2Ji8JViFBZ8iTkiKWybnGPYoo01Z2uW1HYmWWlA
oD1X9WazYZgStBj5NBVZsrF5L9zUNAcUJ5t59NDEvEh8bBObzr6F1KpkT0S2XbYmQBraArI8xO8p
DZqpgNKzmjIClvhu4bI+ASWeFb771gL5lSZL7U8eOrqm775AjbdmK+3jDPR4xWFu4oFLsL0EeJph
oUs0RQiTtmnNSx0bZPajAatvltFD3YEvn1e2Co/MQ+q4FhiKxh13uwh7v5nWdkhrymAcYXn3jqz3
O1fseYoAZogcjmi8XkWvLVmQf/KvZS0fZyqzfohwMqIoPFRKz122NQ0a9kEYv0WtH06AgCmbRo2m
BxUbmU3YEn0ZQy3OQZN0NgvL/gl1hpsPRCeMz3hmYTs8mWqosL4ewQp2b2SjAadvjQ/wrYDDwkXy
kuZNP7hlz6I6np+jLrQwdMbgXn6OReer/ayBXnoZSEW/ihHYoHyMC/SWRB04/rR2pkj2oW08ecZA
k3avo+PbM4u1jg5G932wpOO1fdHFiLjYuIAGUhzmyKA22bpSXgqETLNkIo7LlxXKqiBbOE7v67j5
AQv3mkbEZ7DJLFSWACRuntWIHiZuXqmHHV2xt633WIGMdqKgXZfbsCAmi+pKR4/xBBI3POTHa3It
oCavykyKmZG8nYYwmnAR7Ix3rUt2jdCw5kq3Ftulnw02KOlHOfL+wXYT0vqsKpsgixpYD+LVFcuc
Jp4jSJAJ3hrHknuDpDJZQtSCpcMkFz4B1oOxRGPgz2v8mPDT1ONgZoTxIVdrNXUHteB78o2F1s97
kigdgYFjYa4XxTUV+Zro6qecWZmONNr2k5iWr11XVAQlDyua8WmCWg8RzyKlr8+0Nh6z/2J9FusV
vLvZjV5AeFfhToCctCB9Q6qb2y2m7MPrOShPinfMfZ50Ec2vnZ2iDOOQgXxfdeHnjC11kBtVvctl
mtLZBL9BUBdZj6lvapemOlbOwNglxl4/kj2abZuTJk1QkA9Qoqs3Z0NyJIr4w9JPcufbhF4UpM5f
NBKqDKz5HyWMrJ8jtLReqojwEpgC98b8fO57fBnOwpfrr8g00cfQMVEdSV1Byb014yYfh4DYl9DD
fxj29+wRzqFTKvgKF5Up3A5IW4aPEi0n+zIHBjsPbkmyKYDkogjYhxDdmK69eMTkBx4DJmmpTcew
vCDEzafVCvKO6F7uFGm4Stt2cdDeAHZCmA+y0oMAkSscHdyfySNmFPWxnkCYx4sBYBgv1/PGxS8h
SvcpJnF85qHCC0e1zeqQf9LMtu/RppdnwU3zqQzNCCHVpJUa0iWspR/TEvXbul8BLFyPfCblB48W
c3bNKmTedAPP2m3aln1nG3ZeIciN330gkrdSe+hwcuK6JDgWbTJ7nRY4KwLGD2sV/qpdsbp3xjhf
07luFwFxcjT7Na+vDhcnvS4bjICEjVYDVvQwjHjLlpr2TV7yOQrOcxRjRR+GAD482yoq5NMYLKPb
z3CuCD82rgnP5BrP7jLFhpXfUYu1A6AZJCBHU5s6fmiWWYMvXHYzQmtkrPigkzbh80AnanYwHlk7
mGyMvDr1wSz1twAnExA2ttaszr3w/ZSuaJwXO+mmpM6sRtbt04IGlOp0ZetU/1wEo8PDvPTz9gOY
NY8Ev3KC4eutcZCZSRuswDU7+EIV5GCFrptPS4Ru1q7vYtruXYLAl6NGL5PTcBWU7oakJfQZa2IN
u0ARTqM8kguTpwiLgMufGl/R9nkanTBhtspyrs7jMNKQp7DIEcj/tobo9ROaPQlBXwci5O0yjnpE
JKq6BDmUaXH03xTaL/6bYkqe4h5zNjq2PvkWjVQF31tMadH4WXoG7ibGKlWGtwOZf1pMswIBxk5L
PrelFV84XCrch/BVKL6O4yBJk7NkCJCsFB0L5jfut2Yp04CQhCLLKWybyYJq8jRuYln/xEUj9S9b
Yz9zJxrAK19XXS0SFhqsty+gljO17LoZfsUHWQekf+E4n4jBIbXXBAF4pATt76qDIcWxoWHlj1RV
KmzzeLOL7VPNOS8BNuhRUaN8aYZsRZKKxBp5j/OfGocU0R+kKpX90GPQz/u+CZw8jaOcGJ7YJr3N
B6KX+buSDNt1vFJy/O68Gua9KcM2yKSaoks9lAXPBkzT3cPaNHGJR5LUWG8dMTfKrJkHVFgDh0HS
x7TB9xnWFkPx0JdkOPhiEa8DJasbU8e2zTyvWuvUghCbYs2xnCiIeaLp96sXSF8EKhZ/bMKF7wjf
4iCt5JSko/NIolM3OT9+SiKfVH9mEHvEblNhWOXcw9OrT8sR6JRjgerxoYbjHF49GrX0XDRA9V5M
ufZfJGKozalzcaTTsIZ44mPUWxOg7lrD4LBseLkPCWFRcnb46DR/eU/rAyrbSH7rkeMnVcZkGdav
YKxVyIWaqOX1lOJNYzQTCNYrmhQB9kG3pIrqJ9H4cMssTv27ili700XNu3RixXTuQzTmHtGGo+xF
dAtXZz9b+QMNxq9AvzjCQQri2GzogT4irx0pi++waUGpUbaIlXVj1aNzocTqA3xz/EknosrMtoKj
g8WQ8FgnlurHwdFRP9piGi+TMX3zF8Dk7ncwqHHMlynAs4yX5ENN17pCKdG96iX2HxxpjcvLbUD1
CbmeW1Ltk3aPHXzJ08b4EhkK1DgzGI5iwRgC4XBE29I1Tx57KiB/imsDE34G9kP5LUkJw2LFCRMi
OT7QQQzBC02gTYXWLenK+TTzsnQaD2VawxFGBUVT75aQiuaaO/D6UznUku8i7L8MfxaUP3MWVGjI
foeLB8DIlokx3nUo/gjez5q82RoV9mHtmjElDaKoSefJAs5Ykqn6KVg7kg/qp2rO1naMUL8nsZ6X
tJmFDr7VdVT8ENeM6CgWmCe8r9z8dkq7+BSi1RGV2dDGajpKoG5EJrltf/cM5zYVINFkoN2E8U7L
WPynp63ohpuwih1sW4sYxbkI6X4hiU++mjKQWKuvZYGGdyBbGH6NBg4zOdKg1p8Z7/ufWi80QrCL
q6b7gAGhbJB5V54eGxevv9ARKreL1aT43VZ6kwzc+XUmD23l4+E9KELOfkcgwbBf6JhUaPg1JXuQ
vVUIIGG1ZqSMBv9iZZEYbNBhZBqXvAxf6oBzDGmQ2YQX5uGTu5ez5SRf3BbS3cxnFCO6nZY3WH1H
8Rdj5fwpCOLxiyiS6B0qErcd+gJrRMegR79n0e0y73gs4FO9NbP5gnuuLl2koNbkDcDvsO6J+1Nf
STlkzKBwS01QqK9YQF/SgWH9y5jY84tdTPCScL88crlVYt8XcM7ZabYuhwG0lENkdHiKgedG4Ovo
+FGhilmfTdljKX6eYWOVsgEl65uf4Fz8HdYyaDeMq4+rr5h4UNRG84r7QHzTICxIGtEeiQgqIrRE
3Xu1cKSlFB0yZFh12LAArsdgS+QW2x1sx0SJdqCfSA/8TmK3+kBMaD5AFWjUKxE9vA0WgEVea/yQ
lNbX/DxD7F6dTy1avvQZ2WASZ9Tg57z3feH7fTMUTZWRODH+x1XCfeo73baXJUk2jX9DBeMr6mWv
n2mZ+AvSy5ruhTBBf4QyOPGfMGHpdggTXbe3jDVjTqpZR1CBAki8632IIAJ7ozOeBbpshWG9QQPJ
Q4s/r6t7HYOqmbOOTZE+B8Hcbge46m2/AgYaWKpBPL2UW7/g+BQCt0P5cKdkPKHMdP5M+wh5bFV3
l9VU7BWi/AGLL7AtRfsO/iM0ToqvwYYtib3A4tf6jvbpMuNrNIbRLydsSRKgndSGhteoJ9OdOgze
6u/VNoxthicFHwehKtQCiJh6brNqKAxs+eHJJR/h/CfQrvHcTKeljwdxSICDB5K3mLmo04DBzXPv
Jb0ewqCZyxLl+4DiDcFH5c02Sn9y2DWSKekXp3GMMcb9PeEDWpyMdWGZzzCKDyEwbkkcffQx0rR8
9tJWWRLPHCtsjq/qo+YwMMpDNDXqrxotujhtu6mq3sNlQ/Qog4BHZ55ELctaSTTJezR556zvZnRs
04qvS5k3WE8Mn2MzWPEJnJt6TleYm5vdtBYM9TDZYqQx0kTuZ2ABC0kZNpjkJyCa5uRQrcYnPzn+
KP9lRJbKH9gY6SSLdaLIiy59CC9wg1qjqse2fV3hS6H2pBnDdk0ZPCRm9OWrbivTWDu4xuClXso9
hiRJMYCxLsfiserDejtFcbh0j9Jg/JByQz0wAKayv0NG6+qJbEUHhVMRqu4IHkNAXrB5mXCcKUs3
j7Fmt5o9sKTe7qGZM22GYSGbfnS+HQNwPzcnToFGg/BrqNvrE+Koq/LIStOgske11z5NaIurDGtD
bpxSWGlF5BJywlDTMhd0xyAwvvrRGSWXvOC8cAePeO1zy4xRO02pGHIC0JJT6WDbtdqjzNCol2O4
CkJTrK/UO0AA+7yparmcCxcmIsP6UylZDoOREAeqLlrINDDh78sznxe6ZWgWm/i4dnEPEcqABC/F
eCFSKVZOtyYf8BrofbxM0fA7qZnSAQqIKHY0LSm8ef4Y1WqsKSoMfh0+pi2SxTgLtJUHTgxZl5OK
BBUfkwWg6MGjy7AY/OF13MTIQRbaP7Ok1suXAH+NRM6EVkg/7a8m7ah+Z7HN8dN0LdwvRdCrBRkY
ZODwTVuLsnxe22hExWInynHAY4UubJJhhMi8S8Oxld3PekVRD5XgmrThb+vmYEAykDBUTb3DFvkM
CFNvz6PsJ/HMEDxK5Iui2X6pCkO2703je7WPy7gL0CUaDO3AAOe2/hQj58dZJjKJ2d4gNRp+VyZm
XqQukjAh90k8ic8ROs41qEYYa7kfEi7F6sMEUx+89CXmmJ9m2QwjjDhWoUmWzAPsurENaqw+VS3G
uXhJYkP3NkH1w3fAg07DBbvWJfPZhtFo38J80CZ1koeMO3HxBgPSB6TYgj8gLYrHt043yp6Tkvr+
FEy6bL/TMETzil9ztv3Ut8GU6oT44KEP4Vv2KZjGqUaMA10hk0iPu906tcI+1aPD/lbLwmT+vGmI
IzMRjphd1lR3cE6yZeB+Cj6a4jNF5zQjHbAdzbydgw3YeKSssOvUJ29KuiKfAlo9i5LFTce17yQ9
WgyP/EErvoUfUeUYO9cKA+7MhC10LTtsJIcWnY8O8ytMtcaFBfvBEjJllLdNkOLMPXIzXhu1HYPr
yz6MsDEw7OsgwhiTd5hcrqkGOVCk67AYltsqYfHRLZPcjiZegrCDUyHxk0wVLYEARGsiah5YZMfx
g42ABfxOynhqH5DY1sles2qSb95j4pjrEs1vLN1Cc/1Sd53ml6LUnXrzAjfmshKhxnM4gRSFNh4W
Lw5qXDf20kxJW56Xxkr1jmoPPVb005EtD+i3iRaDmBjWg3WYTTjMJshgacNXk2O8nQi5V1C8X525
k28w5gzHKJMSvq7trsWEc5xOSMAsbqxLGmNf8J3uMEqBxgwTYuRucn2juO3YGZSsUts7hoJo+844
yXu5bckDQzsiuJCgQH895SFMGcl1Oi3IIWw4NwfVJAN72HSP3e2IrL375utJorGtJjji7F1plrVK
I48JBUb3BFrCcBjFnHF0OMbv7QwSw0sPN5GR7K8OxhEaGwubBToMm5ybTLbeq3xt7RWU6Eb+xGwR
d6cYngn+OHRmonk5r6Z7ICPsl9KlUGF0ijfD6EMwRlGwx9Dd1bkWpUTVaYbRIDeibU3/WpJmii/F
VjbLK8YtscMcqSrs9ot2jJb/w96ZNceNnOn6r0z09UCDBBJLTown4gBVxb0okZRE6gYhShT2NbH/
+vOU1B6LJbV41FfnYmyH3TLFKqyZ3/K+z/fY5LVZnJk23t0zM52W9griQNffFTDWiWoqR86XQhp6
+bK0TtZcpuNQett1cHwqg4pAJKCDPdAsTAE+ulHby6vBLPUU9guTcM86DiHbDKtl5SFmDxcRiJQH
ie7o7xTq6H0xMur6rTnlsb7q+lVU5x5zHNfDffYizDuqX8Yw1Z7MHikpGtRlHd9oNLVzMplQVzzn
5ZaYOmdrZAk9ZPlT10zXyuhGO1wMQ3S8Jn7b4f9pnMO1Uw1FLGKIzlHX2hsLA1RB6qWfh8PO+Nkb
qELD63Dis7ZWi6CrQjh1a3ed1Q/E2vS1umAoJISSyWbwmUejwNzYlmMgF7PjNtpbiddPO9ZP2J5j
UaXjU5/NzXxZr17pvO/mwZVkLW02nC9U6uf3vlc24/WBSWqf6nKIghJ4UxsQhsbzprLpXLHZ0pB/
7S+L8s51gnNmT8+vhClCULxS2GpzalYOg1il038cBqP1A4xy1kSxv8kp53VtcoPsRxAKjQwZv8lQ
6rIhMjMGFqka/Ui98xpTIVavTPqz1H+jrq37IMW/KoPaRxdjh2g5uuGJMlJMsZhyjdl/pFaxpkbg
9sStWeCwvPZrEBc17qWAoQsknLsZuzPDrqpZuskDxABaNsEwMZSpPSnH3kmzcGrh4ROAmu7siE1n
J0iTNv+uux7ctOH4JzRd7T40UbhR3fQpeIWAv+23Nr9tXIxTEjdnKvlaZibvnmlJVHBQr2tLd1vK
BOuATtuIjLN/j4bZnBcti1PA8/O8Md2MEtq6JM41vddq2LgRMIO/p8g7JmW5i6zKutLF1lT3mbxz
x93f07QdBKPfOfidwh5ngu5ia6c3PtWK1PmbljBxpFKuAXiqKPW8HfujSQlJjeaVZpnWp78+8r8A
sNGieH7oFMKsHoUljRGD169N6rS/KCejBoupUZtRph4zxlx4qrVez5rCLZlVZpgh3RLu068P4qCS
+5l67kgoGc/UvlOj83Y103mLTYov5goxbBsSqNFJpwvuvwBz+Stx4JG2uWs1jxoa+R2Ai9a77Zc6
GjZNnJKkT2xJ0HYh7BSEo/NSvXCF/0I0fEzbytA7so1Yzs71mTHTg1HatlSaXzihv/r0IzVlw4RK
7SXKQQlVPuadeDf5TfT3rFDmkdyZ+LwtmzhydrSfyRS65SwdCvtvfviRYrIXoq/qwXV2VKC3CJFp
ewhKjr9+oP7qqhzJnaOZ3qKjUncXm4ZmMx+jQCRs+3/v04/editvbNRuXBdrLWFN94qpqWt9++sP
/4sn9Bi15XY0UJs543FJPGV91hSTptB0F4s5Wb5VNkEz4C44xSflNH9r3KR9TDhK/HjywGI5O8b7
Ou9l2+l9Jqir/vqEvi6uP3m7j/lGXrbY1INiuSt9lVB6VtUy0Vrh30+L6N13kpCb/6eSonJP0ia7
y9b0TvCkOaeRToeEJCVOtkwb/TyPdtJYQe8Ri307uv/4NP9n/FS//nYc+r//iz9/qhuy/Djpj/74
33d1yX/+6/A7//N3nv/Gf5881fuP5ZM+/kvPfofP/fN7Nx/7j8/+sCUg75c3w1O33Dzpoei/fj5H
ePib/68//Lenr59ytzRP//jjE72W/vBpkO6qP/780dnnf/whFK/Uf3z/+X/+8HAC//jjZEirp4/k
Q1p/HH74vaePuv/HH4awX7l4y13lmY5lmuJAZJuevv3IfeUJzzqE+ib/4B0IERWTfBO+2Xrl+o4v
TNNXQgj74MLQ9fD1R+YrRevGUlJZwoeI8c/je3aH/nXH/q0aytc1GgX9jz+evyHob1wElKgupGf5
rutbR6/h3EbLiLzomnfchdque9sIOqsyD95kC0OS0b01cbIYLz3Hhz3iX8/xt++F+KUsl5noaJKP
FpeyGut2bNLrJN5KUV+NjqY731dBN10iB3iShUUgzSx4Zef3392hP6/A92csDhvh0VdbzB90aX6Z
pnKPiQVLRP41td01CXx3AX67HbeZqtYdqXz21nAtqsns8Do9X8Skzyh4I+ozXXeaQn7Bil+Idr7G
BkeHI01HcURIbqli8Ah8H/ZMQscubdvrFGO5hdAMZxx1Rmmis1ljRAtZo+hAWBVlwHCqO+0FGWLb
NhSqyJuw8NJq4fkU3Uve3Z88GdKiZGYKBI1KHTuEK5Ub7ryqfZINiN4keNluI0d62oQT87KdorVp
L+il1c3m1zfowOk4viBSuB43SVg2QxyeXxBn8WWZ1PG1yUPwWDtD/TjXyt1E1pyeI4AV70kSvNeG
aut3xLnxC/vR4cH74ds9ukacsQ315Si4KU2pXUerPQDbhMLp3D9atpUgqrPik1+f5/N99esrICm4
+OxAzJOgoPT8PO2EYWirEe2jxDbf+kK3pwJ3wQtf8rPTcWgSOz6aX9N2jt7vsXYQGUT2Po5QNBUy
nt/OoAO3fdv3b3//dHxeZMfyfcv0jo32xUgFiJncqJ7c4a7VbnvtUQV7IUL72en4Cl2gpJTnusc4
o0NrGppdel0JKuE0Y5LyzJStvMnqfnkB/PSz26Mc3kfuFGvw8XtZT1MkojS/lt2Kl7pP4i7ESjH8
3ryFb0+B8qjxUJzicTum1vRqWrw+T7lY+XqXESpeakpOLy23P1nzHFYOfIjo/FhrjgLFjDbGuJbp
tRgkSWpqFDWdca8dq530y+Suskv6UBbmjk019xZrb4Zpgxa6JbyTcTT17wETvp61Q4rAMFWTDUge
n/VaINEoC3+v+6o7s2zdnSK5are/fiIPJ3X0KrOuCsXzyHwQ75jO0JQFS3crAFmOyEGGaAio079P
ivxxVt1voZK+npBrsX06nosuTx4De6k5lAqtwn6K8vgMJSq6Ujt+aYbU16Xv6IxcV/GcSOm6gob/
8yUjqxJTMR1lr+iq0ikjvCy7BqWB59doV00dtlSctla9JFlgRZlz77irsUVIbF/OUeuf9Z6/vBvb
LHpvZUhY6PV1c2gbWXbjDKp6Yek5HMzxwXoo3JTPsGWXUOX5wUpa1a1lWXvX6ozrtR6bRzd2mgDp
raKchRzAnEzn5te3/Cd7BxvHv77Tev6dfWLOIMLkPrM4prBBCR2mY6K29pTQgMDDEGES6BkdLpxi
uUSBZLz59QH8ZNVwPUpinik833aPBxAMjVYpq8rei/p5OxqdvpqTJH3hYftZzMBr4wtXuKbl0f1+
fpq6Fq2oenNPUGHb2wEV97DJZtN5KxaRlYHZ9D2mHbskW1vtCs0OGqVqKzPTiDelXbhGANHQeGkW
1lcI+/Ed54XzWZndQ9h6tHOvFCwb1co9zzCOl65ObkSfFo/MDrPQxHTpO1Rc1QaauF0HbOLz/Vw5
YpvQSuGflHrN8N7qpEPODzDJWS+Lsp9e2N2P8qdv76kinjHZD3mNjmcEI+9GeKdMGk+ZOPcSqMBh
kY/juR61PGVQXno7dLp+oFBUX3TdlL63aZHEQUrNQwQFsTxwu846m5sqP69Ko7n7/cdH+eBYeHKQ
wB6P+KFNrE3Shb3ROQC6K4UZIfeHFxBBP1kXPcsyCQiky9063kTjRcRpHo/7shFjvqGsnbwt6QQE
6Rr1EtHRXL6wa/8s5EYGa3FGPLC+dTyvulkBX0uh96iX+gvR51ao80x+6NzJej111awYtCXnDwh6
wLuaOIpPpGOOt9GK6uGFrfAnLygvpsXL45vgYI4BdHmd1XZC6wurp7td0+GLac3FC6HD14Li0YtA
04bsRtm2Qw55CGO+K2X2lQUcMdF7uj5OOPlZESYdGq4oSgjC2tU7k1WUb7raLwJrWpoamXRUp8Gw
qN5AO9Xjgus684W7cHj7fjwoMj7HZpf4AVbU9Z3XUSDcTwl5Q2mJh2YdnibffIxqFbrreqI9+6Xk
5mdXm+UOdpGvTNKJoz0gb+geouTY2xPiRKNBJh9l0gmZkdEHtaTNUzUTp21dzsX63jism/aAvqDf
9qL+EB9ikN9+vzxSvsPbj92RnPf5jYGQ1Y4A8PZqjbszHnQ8JYvjvXDWP560EmzQ5PWHiECSoD+7
+0YVQ8So231JV+htaqb6TiS1+9tngkUToIFinfB9ecwQqsWCDsGZ9iU6uU/2hFRvdfLmhTP5Mdzm
S3xU4hYjqJgrchRv4HGqDcedYNVP1i1j1vqzaEXFjwrceXH4yk92D7IU21NUPKTDqnT0rCyuidI2
6fbMnSOlhZgZv0lmJ31n63let9Psz6HVZPZbkNPDmYF86cJNmubBGUh9W5epBqHhjSrC4Trr9kD6
yoHEImKdNr9+ho6q/ER3PjucZ2LG9NnIflxCHIe2TWTtkfJXBSBLY3VQmcvsGsl1WoU+U3xKpiap
0g7cCbsTTaRlOY11/ZsNjW9HQubgKUdRxlHH0xAwXRV+0i57N/fW8OAX2ay07H5zxTzkqEKYjpAs
ZxSxDjHXd4vZgsDd6ONhP1Vc6MIR2bVEyPhC2fSHLeLrtxyyYMIZl6Tg6FuoQQmF+W3vlp0smG1l
eucpwqhdqtMsMBfXO+mm5A0D9pLXFfL8p4PJ89zqXfPhhbtrHy2TRwdyDNrH1xi7Vt3vU6n1FdtI
hRVmGl6b5oQXQbpbLHY0j9FN1UulzgtmFmwXfxannhtbRVhbRv7SAPnDqX+/cB8f0dGLgVkOZW3U
7dfJMFsqROJzVOjizTS5OohyL0OZIh0wCclEm5Qm1K8vyPFqdvh2tMXMBLAsgZjgKKQeIJAPqaP3
XimmENcaEbV2yhe+5GeneFhiFLGBVOp4bEi0SmCQa7tHZ75uEldWyPvIbtZM7PyyTu7bw0wvOs3l
iU7Sl5goP2zXh1MEzsWK7R0KC/5RzacwqmxVfbvX2jd7Rv9YSFaRdNyCHSrPfAZWXhqd0VWIgsTc
I+gtabQgb4yfnBGtdOgmE9hHW9Ro9X997X96ZI5weL9JlD3Clefvnp1VvSMKWgkW1ql1LAnr01G6
TRhlxj2LnUDPIbwzVcmD+KdTG7zYJdao7KbOreGyLpv24wuHdJzWHS4WMQ2DRYigHP71/JB6ZGA1
Zqh9P6JA2Fh1oh8EIgY/tP0USRQPa39at4tutzPVojRI674SG9mO060AeJ+HRpMi5ECLNDqBEQ0D
M70OikGDUSjjuSzb/OmFIz6uNR+OmPXa4caygrnHxFF2E7Oe63I/ouxetzaE7QSd0+oLDJ2e8gLA
lgilO4T6jCX3PeN6mCYc3Bah3e/Ryb4u2P4hc6N/7aD8PN5Qu2KY8dg0e0H3Pg0btKAnAISGl2Ya
/HQ1VZ7yBRsVkcgx87fwUQTCFuSUwUHg8Sm7x7xuZrGNcZyeVW1tr8HoDmsbrkkuyk3RIbxwC69m
aqyd/3ZRlTvAcHFSQ0sSBf5wOD6Of2v11ZX2F3UZYyR7M4ok+ZCuzXT765v9k9VKSXJ7h5IqSdTx
6u0lTP+MCuMKdeh8JsvS3WJSM16gnbk/LsjUIOlwS5ZECmqHLeS7HdEjQo8Gy79qukGeRhFCk4pi
8ps8BxAD0qoqTn99Uj+ujspH2ykEwZhF4Hr0fdUajYx+GK80I3Luwdf0MlyrqULM4w/ItGwz7uQF
xcl2YhWals/ViAk5/PUxsN4cnzWRGX0oxbskSW6O56CQTSXYA5srOzlgM/JphG5iY9y5n9F53WOi
nt66yqE/gZu1nz9JOU5maKDA1q9nClqISmOZOFdZGUU6KJVX4SOIMNKcMaB4ZSSEqFfjPa1mbz1f
kLueG4OtDazUPRd16KDNgPZheGdouf28B6+Q37aZ036iTSD70DExd4X4m+DDeWslMSNhrR7hAXjG
I7zK/M2YdjjvEnbITz0eQMAD8/LJcXUst3Vb4Fid0sI7RWu02OCN8llf9Whop107OOWnpbcLI+wp
kWabGnLnjZaii0II4J4fiMGKAMYwc3gJD2owzN4Y8YMJL91Nu45IHkfMqCS2hDJneVZPD01lL/km
tQx8SjU863bjjbb9Qdg40YIRVXgRxOvqX7Og1rinehuJWW2a1YC8UGHRVLONGLCiiwWiJaPHjQTS
Bb0SzEJpk/lJ6J22k7/UdbqB+OOnn/rchKgEEYFZx0kn2UdIPJdqx5guYwlr1fkloiVgEphOxiR3
An7LA+hSsQ8boWfYg3/aSeTMVwzySVbg5zNA7mgw8CSravRP7Ejz15U8yBShr4kvVZbCOujtCUXM
uObVCs8jntrAPCzGgd9MZRxESAT3pY0zICSUg+7Q18LyN51bzNxAiNwOggZipbd9NhWUuKTM76zR
6Q7KLp26AZYLIvBoIv0M2tV1cAijw8mCkX4Y9HoVd2+M0ma7tDAtvkGybYm91LPH4ocAvwzLgxB9
u+ph6GAuWOtDnunYD3sr0aSrSVlFYWb1tCWNYmAwtadS8aQNKrzRaswf6sEq1vPKrKlXxDLqPtVu
rtd9my5VGYrV6wuEvn192xdxrREH+miAejuDJOOmwsH9bOU3GJp4gsylaHUwtI1f4eScPbzhnarj
DS1SnmoMOdoMbY0vEqM6hKkdoafAW93ZoxUkDQXWcJyXggLCJBa1jVVUdtukNKR9aWE5Q5xTZ/FH
2Se9uYvtyrut0fTf2YvlljuZYnPe0QebE3hac35nzjiJw87MU2DGqR5fj9E0QtGmX3eQ3iflFmOD
9dnNGS0BCEhZ23JNR1j+NlNXcRfgyxr1aR3biX0WOXwMU9oiN5imJnvregw8xs/YJXdpW4lLD8c0
EwDipAo8LUALlH4zuJhCq/6uZ+Ln9dxHePiwA7O0tRSP3vWmX9mhNSeq2A4rtqJgjVsdbxo5zn8q
qX5LznCVfoLZVH/pj8UKz/QN181Tddt3T0/91cfm+G/+/yhr+G7tP4gmnoka/k83PBIUftNHfBVB
8IdvUgZXvaJdL8ljDx0VmsPsEX9KGTzzlenSKCPcoK9DtYcffSdloA4NuIb+oEcYRgLzTymD9Yqy
At0Bn2lytL/oMv+GmME6bITfZUrUnRFRUHU5KCkcevtH4TLD5vvFM3JvU02ifOMgvXWDdY1PeWuc
5IwEpjxzp7S8G3wjPhdLO6wnbBBI0o01v2P0wngO073YxJ25bSEaZEE6t+K6SbNm2Aiy8POujtI9
U+i9G2vysQz42q93yLr/5Kz/76P3xwG7/NeCmhBZTVc/1+AcfuPb8yfcV4J+OXUoRfEOSQ3399vj
57/Cv0tbASoWShnqujwZ/3z67FcmFXU67Mz/oCx3gKX+8+l75To+lRPgXYSnpon65TeevufFMprE
tnWQcHika9RX5bGkpc61iOym2IxMLz91IwzgtDvQluDv2H13TV5/e6C/l7A8j8T++U18EVeDnPMY
B92LKfOhbm8gj1pJmCBeLwNppvmu9MxHV5nWS52d56Xjb1/IPDQyZMBM9LaOy6ZDNCVSZZskydOT
rp9hPGWIQL4s/pTitwdfiFvRYp7U3Cnj3a9P9meXlZI1fhskGVzeo3wTQGNaMxJ+U1HZQhnTABk6
oZfQVxsTgtRLo0B+9m0+ObMNZO1Quj+qdswYTSrZ1JtG+JX13mDwBb5E5KA+GD2ohK9/fW4/u64w
zTk1Cx2SPNYppmJJprqoN52XlSfSwr7Z5969zDPnLKq9EkdzZkN14r9+/b3Pc/iv95MGMg6mw4pJ
v/Ko4DECBmuYz7oZMeXhC8PmmvdumLn2JwZRaawFmO1+/xtpjVsWKYBjuc7RdbUqX3d+VwKuqyYX
Z7IvNzDmxgunsZJbYa7rxoqnFxtdX0ck/GtD4MSA5bHn2GSEh36sdfTwsEvgicyt3djDfgsWMpUs
4M7jKxhYST5PnnUwD+KMOfUirHo70Scu7NDBvDNQ9yO48nTboTNxF2yJVoE8Asfbk+jX8a2T2Qyf
bgAbrQdDCJjCAmPopa11jAtQDNXj1HmuClRtSdRKbjefYJER5VtZ5PQ/Qe3oJNAa9CVu3dapQhdT
qLdZhmq5llM23iRgG+eN72fVm4EnwiQJKhwMxnHTnENlSO1NDjtQQAzwgGMUcnWWLVC5yNqsuTdY
oZHWDa49iML1hU/Hb812OIf6cmfhxUrSjVeqfBGUMbNsPIHv4FabxC7NMZxB+uUIJiqYQh78pc8H
U8F91hkp0lKGY984KyIpTG6Ns5sk2E7G/rg5ecW0WmHRVqrdFGUxMkQwyYo+kA323xMcReMYZnZJ
2udj9s92RuGtHxAoEWcSVNDom7LGfqhHDXYhiYzCQXNc5x9ipHdQcCQP10YRNL4FwkV9UGkE7UE7
C5HvUO959laTGfA041Xc48G2ZAh9Q56Zq9s/JUy0WbY9dvXPmIEPyqFIZ+uWYqB77jrZGJ1mtRzl
OzuJqyygRpNXZKW434PVmPTykNXpQuy9jI64V3aiAbX1tfbKvYO3Z0G0aIilBt0BcuhdXurahBhn
OXh85r6Jmzcr5DPjYgHZ68xhMmhS4CAfZd7ek0tM3q5P4DbsR2rHEc77amjzaY8OR7bXuTUmOL4l
3YVd0pepsylSfzVDUc8QWU9kNZhqs5i9n9+YTpom56U5LfIqSUYCcU1NFy8hxk7Dk4TPWRlfkiU7
xn2CP2WpAnM2+rZCeOn6JIr+IpzlwYpTlBG+11nF5dTaejrpyQjbzy1shCmFGJeb8YqeoB/tihvE
fdkLxpTEn8zBqMWt9OcI33eRpnIJmtbwnI1TJvN0v5pW7QZoGTtsrk4nowdeMJL1nPmkOKe8voPA
09fel6GQAJUy0FAqXMQ68T4iqY5DE4/5GAJfGu9Kr8WMY8YAATGvx/0BpSqX+wT6xt0yz04W6qaM
ptBr8OUHaVQZt7E/TfeNnbY3DFWxIUatOhEBpAD8VrCgoqvC69wHO9bRSbkKJw/NoV6aYDHAigRz
qeTebPRgBnhU0dYAOsE9Xro1APDYnwE8FtkibhNXrG/RVyyfDDGLj6rLiweKM9Mn+J5kJy3HhA0R
pPXrGCXPY6d99Zkxn81HMEYObsGiG/rdTIuSmiTGahNbt2u8ceGi2kFN8PwpJoRGIxpV8hYDd0My
nSiuZ1l77V0q+gH4bLvaVhDpPP+CbNFBICp95yOp6IrR2zFA/crRXMoPLbiyxQ49B/t4dTbKKnsQ
w7TyiagmPtutNkl6J68/15LBARsFMC0O86p0HlaEl4DrhjxBxuNkEQ3rGbRAQwMJAXHP/wSJxoC7
mdKmfJfHzHtDqF4YLbVpq4nB4eDdpBa09l1gyGg14To1UQ+wK+fGKRrTDAKK7Pp8UiiaA1pT6Z3h
VCuKEpmsYArS0blv/FyYAUr42N10EVMsAzA43k2fxoxdTvwWa1crZflBj5lWWxMaCJluBkY3ALts
9FvHXtMyKDVOposoW9ryymeKaxlMRoJLrRPxchXpEoMp8pv4Bk8LxuSS0zrzvaZBqwsCZNrSqTKi
DJyGJaNAx6W1vKYi2KVnthia7nyGpLeCyphxgMm6FO6Jtibl7mbetmiDHkrBdjbonQdWWzDGtc+j
6K7TVb3iUxJ2yfJe2eOti1AH0mW2uiusITakoJy0HW8kAJmF+po7M5MycXAeTrB5dQ/gSibxk2rG
WL2NG9pZl0ZS+dGpxAbFzA1lGPZFn8HZC6xmhqUppB67S9A+Sxl4qS+XM9G2jdrM9jK1r/MGBzkW
ZOGlvIh147NRD6o8nfNEQLdm9Jt2wzlp5na7YDXuPiuDQtXFgoVeXnFi63qvB382gz6O4oUNRTpp
f5NnFFCvR89hmF5hTW722M2laTBoLPUZwchXe5etodJBw+Gy2/iR2ZgjUiHlS90Eelic6WycRqgG
zC0p003D6M/bmqK+fdqw9uWBM1pv4yHVX5ImSW6mKU0v4GBAI8WkbXzWjJU7FT4ckGARyJNOsjmR
XigWl1fPKp0BDk9VtDSc4R47u9xxcImD6ekuamAtZhA14H8DD8u3FY5ROwM7jOq6A3ysnU89rF2w
lV7r8YSAsQyZOZPsjYUGQwhpJ0pCY+r8T5hda1agVLePE4YxG2CFbpniyATu8jQ2faQ4dCGid26x
RKMOUPH6mOezaL7HbDD3EAiM/MLOBv9wx6e1OGvMpNHXy0pNigAgZZ5FxNTtecOwkuEScIBer6as
EgKzcOK/0/GsoOQ1nr9udeIBy6nWabS2cs3cfjM56VTfjo4p/bOVvrC3idM5hyKeC688Hz05lld1
JRiwO7RMhH+PVRywIcs3vPLcqOGviYbiXjjNyvscoxi7b9defXR619iDa6u4lb0r9hDyi/uoPaBZ
HDNt6AoBzXe3CawZG99xjdl/RoJNkSfHrr6pIiMFPsTWtKJa7JkRhFXYaU4l6zwVU16gKViL5XBZ
Dah9ISJk9F1xPcIoc7zlKiUXYywE7konoCBgfLConV3pQmQ9MV6Cd7Wvc5SxduSun+Va6ss6h9p4
1VZDOjGZNfGMnev0cwnzNva795Mx9MZOp9p2H2daG9WJx5zo4hTRqWuc9MO6Imxydcsqyqj5/Hw2
fJZOQow22iWM2Yt3BuIrjE8RBuQLLENufZcyC2a4BEQ1JgyYm1loAsgRytwk2PqmIEsIJqBqxrwZ
PfAnfgwhBnwUvBF5T+8lxmQ79yDb6XPpgtjAA3sx6SJKiNV0fC7peNlhjxntkWlrixfGnrUQk6rl
al1Gv9t2EZsRsU4JnJxmwpJsyj5nIQYUlgp4mIO9AAukAeJ+nqhjYjfLa1iPISWZOPqS2fXYnVju
zEtpUrfL3pfKBiYTKC6f/wk7WQbGhEfsHW7y+tFQDtTgGEpQF1gmlH50E5b5sY7Nhcoq0rsU3EVi
fRnnIt1j+5sfdFuVN2uC8He6Scu0q8HcqlJhl4Zh2PdTf3hdY3lhg/f1ThDlRnsbNdTDWErzYyct
cwhsCvUfYL2L+cwf4/SDt5rADRqCHXoUpt3sZxqKX5hUWrxRBqR+WCNd99BaC1yLeGhAwHdGlRSX
RAXzddKNRIAswLERLAtMM5CBc/+gMeOywIqRcbisB3l/MnaYZgOCY/BhRa2tj3T11/cFnpwqNOBI
fPbbbJRbUbUWt9B0pqukbbVHf6D1Pw6Jam+VbA0n4M6bp8ijsnrLiNb1dVpWUOgi3Zmnq1lTCUhV
PPWhjoTxmDBb7AyEtJrDeaJ8Fxok93HIcRYfBz2o13LC3Q3np1zG1jhhM0/ObJ37sEQESQoxV5tB
uWDm/du1Sqd2qwgZvS3UfItRAi6F15BuXPk6MmcFBzfS9n3dl9P7Zmmr97KIckaI87bviETjq6jL
uofFG1S2s1ORX9IxKu5c1a4lINahX0JlSTSpSo41VJae0en2Oq3Nll6G+WGYJYh+G6rXRYr9m8zJ
itz3Ihv0Gz2tAPPinPq355k0vlQ8jxP8tsW6cJjHnuyaDs3hoVFi3zWRSvKgkSRcF1kyS2/jtswx
DnWqAEW0BwnjSVQty5sC9kcd0sTqLmHrSCscbKtXQRUXXRpKYqe7fhrIAxQR9d5US1ntRO2SxlV2
0V+i7qTvqqNsXr6pj/63MvgHveHvago/lKXfxh+rz8/q0l9/4Vtl0HZeHep3VKYQq5kAGijyfasM
WuoVql+J5UFKWtAHTfKfhUH5itjKpEmODQHJCf2L/ykMGuIV0mCsA4gc0A1QRBC/Uxm0jyaG4uKj
f0shAs8DShNkNFTAv+8YT8WSaUojN21Lc/KsS3ufARHLgGKHWRvG1RJ3t61LRzc0auahBk3jWFdO
bUPNgYqTPBCJA9Eu3cnMCE6ZWHDSWwNs7GRh9giyt4P1s8jEBD4W2AUce4eexibJ1gOuqHaWMzSo
C7M1YnSxAVbb6G7s+xHQKUQc+pdmUn5c3DKeDy3atb3ESkDOcWInZs/AlFwwpuMNJBEEKkXoTZUW
O3ILxmOEOa0neZIAjLMoJBR9u9xOC1z6i9jRdtjSYmNPBdnGoU5NWrqhN8CW78C6dSdmB2A+JIgb
s2DSNJbo1K9zfMK8dSZmmWMJ3CctRQnFzABjGY+VObBTCKQaCd6GLyYVnPvWTZnci47T5kdMj4B3
GldL2OvBcgNrLXw3NAnM2h2yBFTGS0cZLqBvEOOPMImGtqVuTEYi4Ec8idws/5QxPRWIWrPCQpmi
vhA7utj2Bzuz2reIs2OSi7judv4aEd6BkmQFmChwnADZ43q0vm7URZaiE4dM5Yv0gdZw/gmCb5GA
fm5X/T6dpkk9MLOgechmYLCbLKauvFmAoZ2VIFsAW/SwNKq0Xz9Cr+Y5IXoHI1iUVAtDU07zjIKm
aHJitIzWJ+NGqeQgEQhgJOWXHRivgh25y0WAwYesz8eip7btqvT1JJXTbTqe+mQDVkOjO5bLeun5
vSUZAcBYwVPbniWY0Vb0OCUSgQzG1Zrykhf7ETQMz4atqETlryynqxh2eQlHOTQqw2XutmIIX0Cd
k7DHbhcTVOvsaHNTVvR/gpw0WbG92aRZGRjzJ1FWBmbTeEXIYAvRFuFEUzYL/elQfgSWl0+BniZ/
31kWDfFJGarbzMRqECrtLH8UTSVez8lQlCfFbLB/avrzAPSrJN2OACrv0tKzbqbeiyZ7Y+fE4vD/
U94AHfpDZB/EAEXeRg9s2qr4Epdt4RgEU+46nMUQzqfs/7J3HkuSY1mS/ZfZowTsgWxBjDPn7rGB
uHtEgD9w+m2zmx+bY9kzLZnZLVky+9lVVma4hZvBgPv0qurxEmfOmUkHYVGGzDc8PytF7nzHzjDZ
dMPMZrdFMFp639HG5VpAk7LCeF1acabOFEdWUg3je0tM5LxSyFk8psXaOY+uDfWGQ7zoEJXzXH4r
UC3aDZLIXJ5im2DC1rVpst5JPPNivy7dsqUuov+K+sR+TlYqwnz6l4oHNHOec4oFoiGsHIUSw96m
+phuJ2XeUdAVq7CDXOyTK8EkSjGphirzOtshQFLMVDrx+jxNnWl7S627v9U6zi9u1KzL2VacpqOu
RLeeej2dPlREKO5XjQtEpNWT5HVSczsKEh0iC9pdEw5dUxGtT6Bd+PdjyKlixm0eq8mAD2VQqiho
zZR4dUWs81hsRuMDGSB7a0q2Kneyn5H6OUQkZFFKIm+TpXOxiaa1g4JmJ3r3XJG/sNY2o0tWZ0hW
rdsWLONSp96uC9fspkCxQvFTUtyXWg1qYAtrY/ldV4acu5MY7GG0NrbBqFpTkjuVj2piU/Y51Pn0
GQ1FdbULgQAa28lq+/2aLOhh/VCeKRiKWYwnHfc5QzbLlVMGxCYU4qnZCFcC4RERoqsfCSfjYCjT
tiaFn2TdAxFei/AVQhhVLE7ElJhpxDwDFMUy22mqyc8xYz17kSvd9h/0AI0D/WkgM75crAL9xoJd
90039PTObtX+UmWpPVqSpkn6U9UidFGzuxtVxyZl8J3RxrtKoerft4rU/Wb3KUVQ2Ws+HRx6ailU
jrsCra/IJC6haKSQvWjEusN1G7mhiGreDYRfKtvzdrSsMAOA+6OndyrD9pDoqz9QfiMD6m87jsKu
bg/hvBhKvNE75IYgKoYG07Vwo9WXmtIf1yHH6IAUOr3Wbk+trsr1fiCOQj2UEC3ypOVquG7+GAn+
/3T0P9hG/dN09Py//mebp8uvP+/t//gj/zEfmea/HM3mSGWywVPx4fHD/s98JP7FXRtXN152rP72
3Sr4fwck/V9chfwrbD2MuNxt/nNAYt7CW8gu3xaaaeHF/3/anP5tn8mmBc+3cX91nAC85N/WUbY7
dFbNEOZzd/pgKDqNFB/eO6DKeWIi/M918n+3OrXuP+xPK6E/Xowp8f772LwR7t92mfnQ0b/TILdy
fC7XJwoAtPpA2VaKy6yvuLegiunamRNm9rtdW+lsy+S+x9WQsXZUDyoAPEoeciiTQ1Q/cKscxD6P
46y76Y1w5E7ieE02AsuTsqci1JqPegOOfWfZk3020qKprnnS65Rgpn18kQn214DKzrk5JmKJmw16
C9MCNtt4oeN9Fd1GU9TyToJo1xCY7ipZsxb3PySIxHPDEEaO2NDD1ekZ0TajkUvjMFCGjF1fNmW5
M8H5cmPWx+sSD/ykfoaz51t4iz5cSgUbYMgrRaicNhvTa8eEt4KDlXFDMHUyn1ukgKqAya+GIhcP
/qQX472Ac1U1lt0Z/Yy9oybKmdGEwluLxsWgZXAkBLGqLDm20qq08kTbgwCIWAwqhifUzKjf667M
Ir9cBtqemA/B2zid5rbbhCJmBC7s7nfLGh+i56gZRl3RDfHrtAyM0ORJzbcMdd4zx1j5imlKoyru
gQZsKxA6f9Ou5ESZdxS+TylLMr1D26bhEGTTdP9JOQI18h0DqGNv02kIiR5qfsFeORgSHGtWLy5u
bT/GZEwCLepfXcXAngbxM1QS/T0Z7GdryR5rPT2biwUgENufUFyMcUM+7le62v5YuHHF75vFEXu3
FJGXxqWg5cZFSeelvSxtDqk1HNxFTTFw6RvDoZdfM/ptVTZoTCL1M9zImBB347hOuJXNHXmDNsjz
6WFusuOqorIkFIV3JTySbpbBkM5RwM3ZodsT8lvZUQbX/cLaloWTOi6U63W7kiLjsz6LR1NiFIBy
9clC67DY8bl2ihquhDUGDWL4VpPdhoPyzRkL0qVDTQmschkZ+nBZPhIivOSsQXaFph/W5e7lG3gx
m+7TPGvPlpntqIbPglkuW3tadusiryxddmVdWSdwNzehMwK6QGGStn1uh/HJGNRQyOWyGEA8KIt7
MfrxCOdsR7H9GkLUYRxcoz3oqmzvFPRj6KhD651SpVrr/e+ENNizotJ7NnIxixh47UWuul5s8/iR
PdQZzVGse5koIA2+HvgnkjeTkkvarofriF3St3ul9fDBsvBIPOJPPzUiUF7szhemhWybiO4XRYeo
w6xq0ciSp/vs3hbrJlphudR5d6618tnKq4TxxT1iKTzJNb1Verww49r+uKp0/0q8eyjYvFBOoY/M
4KTVFW5KCECsQbRXvXYp8HJ6QB5rt3WKwaMH9J2/6El3+FXcXv12lTxs1KS6rWnymxbzp2FSFo+H
+bZtrKMshndE4l3PwgtOjZKwBOy+EtZdHBnxqhqUJfrUdinB0hpnxdWP9sIvvdbr7JdYI8Ikz7Jz
XzdrsFjZzagrE1NpfVuVTmcP0vwELc/onnF0G5t1x+bP8YzE/qVRClZWTnVkpn6kDJht52xN8DTE
6pmMiKywW0ZpuZ7M2KBPQa8Qco3897iwTBwb92tlfGNXz+8anXO8uPuI8SSEagADov5VpS7EFV2x
PVcRG3GHfc80hY5lOnstzIwCwdHrbBYLK4GCtk+PXaLWW/rDN/RFJtCDwDFM5bhZqSp1kvKQ3L2+
UX5kNUrbJR2hKiddtj2mtzZ8VZlvH7Ioo2QwpZp1FEXv54Z4jR0adHV7TDAEm46vruYSlLP1hGXj
pgvaDIG022FfSz0ELfmMU9jdJY6xsZX5tYM55/dxs8uSNnSg/Cwrr2bQZeqDEUtpkdfWx5zHNL7G
7jw4q7tNc7Zm8VwWW+iBv5dCvlaW/VOy/pWc3El8JezxksHwjShRAu4a3yu92jXeIM90Z3oP86HH
969vTP7xpHYN+UtzzPYSrCCqNX9TWp7YszS5+pqUUbJjWIbJV4em0SF1ZdFDYcf3XNY38yI0KZge
FXpn6DoNx2cSHlC0VapW0+eSZbTecTaypj7xW9HSW9PFFDo64ULnZWixCQ55SMgLF30VaioIhDPJ
T9enaUe50tTZBe6QcGQoMja7rI8R6/MNpJCD7Soz0jTKdOaORwzbh6Y2Or917d8wXrk1aJykgpkI
Vpg6EPJ4W5q9I5VDk0la452+8lKTBv2B/e1Oh/OLjveBBejMYu65N0ou64qIGUUGdPCu9hs6rfGL
Rb1yASwIOWEqzjYoJQlcyyM8IQjCLRuH3Y1bJ8/6VJm/FlptA3GvPWFn9JA3S7HlWLPh4fe12tVH
X3OLdstm2VP8t4v0Yg4YuneggXQvk7UTtnT5SkvhDGFHX1Ru76ZG/B4rPlzqK5xdZib1bSyz6ahZ
NcsifCg8ImX5DHys3Q443/yhKAzeKD4kqc4v0s40b8CF4XYTsASrftRRLQMz1c4o27+RDLoNDd61
xxh/SbEI3IujB1+kEqTfWhI0khw+q3a4gkiIdS+GtQvnQb5JZjUKRzsO5lnOvOAOr5F7P3fkdoFm
wCFaltFysNv6OMRuu1cZXNnrpseMawMBVVW9xM4+ZC8Hdlbi3VlqVrTV+iOuyweF+1Rk3s0gHPHO
rOL0wEhz80QqZcX2y2JpRAUP4DbtSK4c8C08AC05O7Z8ErTzhtrCRpgH4BSKRDcfV3eJPEwthR/D
EH6i0/NDwFDwlhGZt4JRUxlqulNittPaWA4PlMtmR1NXzjVCToBR7CPmG+GlmjqcLDdDYCJwA3C1
VH5ORvE9zHN10eb0kZ1mzgfHyOM6ivZKvHUj2aFtsZIpQBGtj1WWNSIUWeMearCH9qF7jbIYV6Pt
t93KPk9yVAtHNdrnvRFSyrI39eGKQvkJfubMFW6erLGEAxwVm3vjMxqfexnKhe/JQvtHDmfSK3ON
kdm2vR76E0reUcuR5elx/0kRbuga2hEWaesZbv5p5cZ1bd1r1qfPNZkATQXJkSAvxnXxnbsQrag8
BlBkqUG6sllIxY16mQdAc9sF3W1mjxbZjBgMctwGHVpZ50L97J208qpBvPLb3mNH89c46S8q5g76
Vqdj2WrPLhdiqavtwRys0XeKSQkg2afXsqSWj14Weue75oN2zNkbVkK2RBKaec+5lKHMrJdi2DqA
F5KH1MlKHi9w+GYwH5Q5pxNYrX2SNIDmcsLRjzE+yPnMjXnS/DTHhQIQS4gjOiT8U0XDFeJVGdrw
jgCVKj/zds3fpmyooJAtlsGj0oxd4wwBTWUkxF8GGq7jh5iAArqr2hrRv0v7/c2Vx8kEUeie80OU
dh2iiH8ViWNJ/XtVJNSCljYzbzaCl6646E6EXiO2Nin+NT8TUfdvcPN/uOD+eiQidQ0BROUC1B3t
bp79szoNSWAc6A0YfKrYAGDrtWKifmZ9g30EqpjhKZgrMj9bLA0+rVXyuQM81lXeZxcSn2rnT8Iw
x63SFMZ7HlGXNdFDqHp22ceY0XqnwFykVCqT4SqOtAqjZRv34Cq8WNwqKlSz54HeDzCvyjjf/vnE
91/fVU62954LFROp6vzdedhIO7GL0QZlWbbFayfc4nVUi51S6jyFFTg17wRPHDX851f9WwKPD4/E
F8UP2B3p6DPR+P76nubK2huIiMQys7FIA4oO6PVt8Fps2nm+gx71kaAK7je+SWWJgSKgLZ71HvcX
YiOEm/9d5d7fvKZ/XF14dzEIsYqwtD/i938KreEGEVAPWvrHuZqPuN6d45x3yhmYWXpT6lo5N5VN
Z7ky0Rr9z2/Gfznf/yE6mKagSo7sqLh/RH96aS1RnIEtcE9b3RR/jfHdTjvLtY19gx6i2m/t1XL+
Y09G7OK/LzZE0PjLMV/cl0AYPlEUiFoSK//ra06UOdt2ZMbBgB+itHcyGsKhev/nXwxr+d8vLxy0
qkW80aHEC8Hl79m8PCvTyI6ryO+T5ujm1TMOYpbJ+TBSQl1FT3MCzKpQxGFO8mtdin1NrMwvnbTb
LUW9esxY94ciCZim5x5T2W53mCFJWcqwB4xc5H7ZZ0wvlZE/ALlMAq0jl2C0yRtMPihujVlvTasI
EOlQha1Nx4ldLNVTVYiDnVq3OpsCS2sDS6kufatTEI3jzVLafdXgQkVW9iMJZ6MfHR6WhpGy51fl
ybFyKnsUMkFTOd0GI3oHtBi6onxisfS9GuXRGZ0k4AhxKazprRXzQRSqziuPb9EwfejdjGpcv0Xw
PjNDHhVubUHWZ6Fdc7ibNbbSpYLgqLjP8QSfESIL/IJNjsMUw+5e1ZqrO5r2kSjSd6YrG8xirAdi
JKG1g686FtmTlpQXTKubJZ1oLnEOJRhFMOoBq74fU9Q8YTD5TOF9Ub++WybjMaXlZCAEyDes+yg1
JjOjfeNdea5GEnWsBZBztW22pIdSEe+MR+dOiS9JuQSLzn+sxL3X1sMbIWJuY5r0OB1tYlPZ4iP5
znm46XjMeEKNvyqzeuYmCXYA7tCUToeI4gafr0aAPPsinRjoXt2Ha9L5UJQfE0N/Fzlo2qF8Xd3q
MJQmbno1V7167ja209B5D+EqArgDQwDX2IecxZ6acLormwumhDc4IvfBdJeP0wbqwGc5uWCwjOrR
SKenIoswHhqh2mk/FMveOfjhco0PdizWK23bz0msHUqzKYJ+7Ehls1HgnayqDXsZDhKZ/LBSZfbj
jPO/xYzk22ryxDT3MvVdEyCHNX6hchVZQtUeBoWz/dRfgdA/Y7IgPIk3CgNmW3xLkEabVtVOUVZt
V10erXIIUYepMDNAx+HsOZmrfZjdFbJsyWfsqO7K2qpjznO2QGXAQOCiqIv1tIjUYB3fgbUghy5n
2KYSzpfhdEdOo1el6bjkl9LZKIl5yKz6yNnw4LI38YbFzja1W2WeNq72FkO1ESqxnu5YGCxXEtKn
Mcup6RnYoZoZnHC2QDuczBsbFgQ+xXXZg6p/MZGm9mYzKA9IJL+zAgc4h9a3vuh/VCbYz1VZqOMo
y34P9bAL0yr96N3+2SqjEiaINQcd74Vqr1vuBz1uDGKOCTcNzIgnRVp+H+VX3tdAVhWtqJZ2b+fB
qaYvlCM1GH9BMzJ0qfqiose1oYl50O6iHdk7/RW2Y8ZPHJ7dmsdLs0TQPcbqjbilSkOcIk/tREVK
xYzmiRrAWdFPDg6Pfjh2c/MbD/xBDnGD9ME+FgJH7rFWObuJ+zh1wxvc6scpaQHsJatvR0bm2wZC
Vc23nSgm9qNWbQ5Q5ncr7nYEAVxwpXuusyWkXuJZBdZFANMObIK+PshyzxrFVbXGi5jjjw7EIRya
bavP9GCKLZhZr+/oi4sQ+tZquaSDdo3o6Na5Utj8fFZ1fyhaJdSVIRgRCJRm3tSO5suFDsol/Srv
JrMK6Fxh3mZLJdkPkXGJQQkUxUZ1q23jaB/D+qkl2tuw1tnBzXqz3ZploSRvuGnGbX83W7LxhACB
zaiTA/DIqWXNy2qNv1zK3st2t8D2flnKBETYdGt1U8CEAb0HjigSUL9Ca6iVT1vqsBmhHvpWm8kn
SlvF4zBlLXosb7rLvZHg71FTRvnQ9Cl+EiWdt4u7UmzT5a8mBzMufkBOALCBkdGH40uwe89Q4Zsb
Cu7PXtH266iwA3a1QEwQyAf23JEzziKwjLSf9ivm0hCGyM2uK8fXZkP9Pa8oFIekH5AZI+qwvNlR
z1XOmO4QA65SYLQiHh2vmHO+PhybEDlH7VFVsw6DUmq/DKkyhFlndgCQKfKCP124vs5vecS4zzBp
2P1XnJvNIcvq5Qz+zSYsFOeRL+1FD2Knv+IMkFvC13vAzUc5qlT49FiBK6CF/oopzlsm6wyjrLl7
W0/O5NxY8Zo+ht84IB/W+cl95x8P2UHGGlQrG+ufNTFYJqAle9xIzTwXHtZyDKF2p/ut1SgHOqAu
3Tw9LGN/MhepDNiG+uobFuRPg8a5rRZZ4IkaBS2Wol30JS2N+g9XHSsf8GWhfBUJpZne0iNBjitG
9KVqPtSJVIbsLUfzhMFamz5e09wQM2Cz2Yz9dMInJLtLG9vujwhn9CMuJsr4sMBfiY44OM0jd639
TLV6Y4+jmV01Mnw7hSuP4hC0G433UQxVu7Hy8ry2dYMgBYsk97Goce11oqFWccya4RfxNGns8DMb
tgcIe71krUGt2KL0dYpqn077mPPNtZ3aHOdVqaSrHzXVqoXr2NiBK53sZ4vP9EWbzOKpWiZJEbIZ
gwAZpPQroeUhYnzxPjitEzY1iey5W/VTl83ox1w8VssgybW4dxfbSjamVj/zzHNOOr/bwYD2iQuE
BNmF8NoOawZrDE5EAft452g1jIR1C5p6UK5M1fbWUarXETl5duildlY9CnRVpiQtcNiOS711EoVk
fKpMb4loHzVcrn4yceNLx8l6aBoQgt1ou+94RaEfGmlk/pbIm889RN0+bBZzO2FILdeKccS6zJjy
t+NM4IK38AiqEvbcLKtthMS+78wWkXOwqu4RtuCO/g5nL8UiX/JIPFjGWHFK093+dbBzdt4kMkBq
1kq7YzRFmhFtdhsn7tUWLQ4m2BidFk7S4TOWm7Y7dibXgeDespnsiUeajSfTt4GhOWGFEe9jYqe3
01uh0QiwoC1L2+gONXyUveiVnRqX4428yS+AcODBMPSdjBHVwkEgBl2ZQX2JoDrtyyLhwmShspkX
9bUp6tZEwreWbTQSbDDUoyH6HybhgL4RF3zF3+1ab2OGCl3L7EDBdLFRLDieoKWScU8Ix/wJcFSe
onjdQCQHP6QKdd5jgY+2sVsO9yfmuJqYhcbiOOvcOCV5F29lBXVkKYP/AoMc98qxCsxpXPe0pjyA
aQSFQj+s39iivlX2snWitHuQUIcmKPc7Kr7CKi3qPcsIFe9NUR3JLZxHGWEg1IY2VJoJR3Sbf/LE
L3fs6cMlaRwgQvlnH8fsqtxCQJedbl1ZB4lzz9FzxyZ89iu2xKOlKx1nhfagy+w06ZR+IzPfcsf9
bjJ3DQDO3xtuRDCKnk352mL9jLUdyBvsEmitlD9xqo2nsyrJRGaTe8gU1Fsl6SFXO7cY3Hm6dvnO
pOrKn0ciYWY6hlQyU9FZrDwB03YXy5QUEOZhSqGjl4Z6Sj8bCv4DOYEuknQcEGp7N2UhNQR/5gbC
rQ5JskH/MTF45d59ijSmbN1VVsxGDjvSFNYNxm6soSK9DRNLzm6FpCxqgnC5cG5tERlne1DMrYLn
+x19sD/Q5+BDerE9zCEFhdHMrB4LQc6sDUE3FPi58e21Ffaed0Fi22wWTLj2jqK21S+GVf1uW3JI
scfm5meadcVWQR+49tJ4KApzvuTSMZ7UCcdnMzu3uivKjShN+YPKtPM4lzjz3WQ7Gcr60EimU+xA
L42bvcLVgQoYZQMipXm1I7XFb0A7QG4sh7hFcI2n9odj9V1YqneoxOzY3bUalvG3zBsIOuP8Qd7N
PuBHARGnju8yjzggrHl6okGFmnG1wYzOAXzTtAs9Sx1j6oQrJ4CXmwVmBH62NOgiKUf49dyzfRSo
S6VWxU8yR/MD9R82UfE6NP443kfVfhXNNk/LByZr9r5lT8Gm8rpK++FulFbGehO7gw9MXENw7Rw/
mzQeDh0uCniPnYoZzKM2st/OyuB89eALkA0j+iGq+yDCjXyfFCMAXsGDLvULvp5PhjEWT4sppldr
7CXfYITv4TaCb8X42kuFUFoRhfh5X6ZhQZyz8M0gXWtxxIaS56M+RRcSxuEwultm6nq3GukDi0Mv
qbqrtTbXuc3CXKlJUrEcRkfZqpUxQLNjh9F27u82p8TB62X/Zk6kHyaI7Ohm3FDnSNksWspTroJ/
NiyEd7uMig29IquQrOAG4qncxr2S7iwWNNxaPkeNIg4ekGdClEdtqA5IOd/sDszQTNMwjW0zdCwe
0fgbgebZ9UhoqcGbNrc3MqHHoeMKqMbsqZAkM9kzlg65DbeaSN5g1dVrFlh23F5oNWtvs+keXbvN
H03a1SjcZ1yI7GI/NtOtsGJiNxy37sVJuIbyefDLWn1Ll37dt7Gxn0cVT3JE0RVmtc+m0F8EbJNH
Vt0MUWY/fdgaFGQ7xcXZS5JU2VS+RaV+99n3d4YzmRe9MPdpuj4ri1s9uHHCcI+bNJyEU3mE9aIN
X5+9gGfop3pcb4wMGcCKkobt56wGCHvaBZ7g7OOXf6diZfYpImI3I7KTsURlOAjmahK2i8FthmuS
jb6MrKNujcZGZwvtuan+EHfuY6Twtjf275Yglm9n7oM9W3GYNoLxpyKHZyocy4W8QCDRt4XTw65U
J3+R/Q1w95HkRrlPzZ4RzOUQlBnxeijqdAEbGGcHvrsYCtve/WWkyq1k+h5W0fpCk59GZx2bMmtv
eYUeMNqvfX0nqk5MQ+yA90VnHDTJPoeOHIcvb/vaLHTl9CxLHilWueUsds5jTGGoGU+Vb0zDCcSu
2ELWZg+ObomB213tYzO1CMxJfVjgKXsmdXMbvVw6v2tpbYoHfdlFY/zEOgEUZo/wzQCyiWqrjzdq
pjykrdgP0GffCTnTapNBSV0Ug99XRuAHWR3WRFV7dXzqG7oSnbi7FIRQn0eRsZbOQSljhEhDuMAa
z4a14hPuXudumHeDM1gHN084R5EL2rVixNwro51epV/mKuef1US7D5Yu94BL9kttdefgVotfJNlH
05hIP3b9URrtbVVrGfaxpdyRgUWYT0kXYPp7xubyizZ7Aq3cY0NZGp8ipXWndnrNh6t86UhL3GHw
7NA6SsHq9JB0DVHDOb5Rx4kpM+dj6hXyL6Z1sRfCNXe1QTfHJ5jUV96hNMDtu5tH2n8GFixEeI6Y
hBfccU2+pQMqROm9krTFc0q47Ioy+oOMR0s+znlZBu03C77BU6pqr+rmLdFGc6fn0GpdYW058yqE
KAg6xqUl/Vno1naaitsSQ2mMARnu3BImDhkw2zPU5qvukKn7ng010/2lM80b0nDjg169dk2N+xSn
ticU8SXsjJewzWRPuA6Mdl0/5qMBQLjggaMN6lGW4zYvkgFu05wdEqIMP4tC6tueP4JV9X0Apczo
YJ8qvqrnop6f8gRxu3E4qQ9dfdFnggP9ms54JeuXplFfwNzd4nL25rSCM40pOYiE0vpk0p8py7sO
NV9oRS0e2DP/IC3VgXTMjrUxLz4xOHwNQ3qkg3CmUzQvWr4w9D+IWbuKOv8Zm3xzUqEESU7ANZHs
rctGxe2TGqi6ozvf7c938KrgMDCNJsDnKFxWnihL6/aByf/nFdFy6pb6JWmKp9XGmNBkynM3Fm+V
mex4FwU2Pv7HUtxowH6fRLF3G061NohXjlkzmEcMFFwjMG4bYwCiq7NB1nolFE39xAD8UixIO0rX
PGQpbsSqbo9ZE58NddoN2djuogLqeKIOtyjSji4Va47bPcqMKE3biVcTUw/Zm6TknFS+SVWgrhbX
bE1ebJN9UZ2OG7Na9nNUfJJDfskydUu+JIfbUr5bbZG9qqZFE9GobhLemBPyfIeMV1aexVOb/Fh2
mknfexrSIp+4me1VYX7DFs3g7BJa6eUtHWxed3wXDKhdlnO8KHF9xriE9QaWsKKb6GaoSLPYsqe+
0mzkL0OHeQWyM0PPJyGg3aKMTB5ZXW2mwh35RwTZqlafxjp5bZL1F19u82hWRRaw9inCOGrCvKsi
VDHnIS/GJ5srF5IpxnNbGzfO2O+0IbtaMxOlImiiEbOygelMUqBl3h85zG+SNr2xOk45DUE7dBTn
BoiyQVYqqg0ryrDsrfzdzXRKlqhwCmAY7syFnV7RZ1ZoWCXZTsXhcpLZZxF3J9xy47Ys0k2tY0Ao
5ZSAjRhvjdWUtIGIC7LB43TP/LmY5woz9/h2Bb10g5XCqWJG06tS/mDmoisAJ2J0ttxdVeQMj2bb
/hBz+12AY9tyxlq5K86Kb64xMkxh6LQbJFL0h4lbcaAbc86or96cUkNJj4gew/W+LqI4Lep4Ysd0
jhskKaMdKBtTZ+fRFsvLNHMQM4rhg1R+zmLK2KpWdMBER8/syoOw0hjoo8H21NJJLsk60ok2WJ/O
gP8enJ8IygjOuzNMD3cYitfb+J5E0fQ+BoFD7k6vahU/Vx0HVrcpT5ZqpAFE8mdzAd1oxXJXcEQO
hiwSPutOpNDpHKvNpcboXkfGUa0AgSZFWuCCG7/7jlsAFvenBCRTQdjWW0eHgakZ95O5Hpq8Y4ZK
WLqOUWfeY2UyWCv1tTd5qieOzsSup70P+hR5HK7QOKW2pzi5EsQ1Jxl8fYZvslidEWVUt9vNCuYO
bBcPOjD1sGBlc1YN+bQ0k+BhGTu7WONAYKSUuamrLkLipa+KIv0snz/dlP4uvYvmq9qgmJF45q5m
3GKi497SSfWxA9QC3FRPlcMyRz/HFsuBTvrray415Wz3deHTZhBqU3TECGegfMrlUYtINmA8P1KI
ZmERqmp/7lT3mFSFsZW1UvtTm167TEUXiwSCY8rNhpDZc3fnuxfFoODeo6iMAlefrWp9jbhkPTO1
rGCBkMrceecadYlSv+JP7Z6tqOpuS6FGNzodqhBI8TCfIgvjAkUTA3TazgGJPtpzfHR6XO3Gu8v2
blMNxBhdhnvHNgJLl9esZFVcqo1N+JrHO2dG+s4ZwFWtpTvCydM6KOEuH40e9kaEgNyU5meROctu
xCu+Y/4LNFN9l3P03SmVtW+EeFmbe/iCvLGnOcXPvIypY2hXjfKD6WPN8V2siXXLZ3UJNH14ja1B
Y+sTY9ocWOcmQx+FIrfIErlT2Lj9keqDzqMVUIRysVDflcgM1EWLPDOR36yJch8czVPO85EFe8Yz
Xi0O/T2YOyT6BreQDNq2+72KiZ3A/e/bFtaNAHVYExM41p2yk5WQ3lyh+mXEaXarqG4UJb/GpdsS
dp5OJav0QImaXw1mG6apdtyoNdy4Pv0QuHGIIldHlff62NG4lxnNHp/it1aW06WtytG/w5O8MqLG
L58TC93jbqszl8/J6B4bBfcnlgKK8SqNGF/BeieToziVzC48S/JDPa/HYemhNlsPqwRVoU+Gu42N
heoT1R5ZwoJ7/5JmVAaKpkMQT7OzEM18vytgr0TOeDSr7ufCiRoFMG/IWw0N3zii5FVZ+ZaVst/R
ek0vt2IkoxnyojwExpGq1Y0wkvSoqL0a2A7WzOiuXSdax7k1r3e0JFzkWgKdjawqXP83deexXLeW
ZdtfeZF9ZOyNDduoahwcT39oRKmDkCgK3nt8/RugblWJR7fEzNd7kTfyRqYowm+z1pxjVjXauZSO
R2up26qkV8Wwc+hze1uGLMOp9MxbinYV1b8ILrMiHbmEpr3qJRtcm23hutOmjZ4NPLz+U69Z37Ky
o4NIwLtXFu6jDnlQOu69Rt08DR6pQty4XZZeT+hb193kVntGehLjXWM/IjhDCqWxmA2NomVYTyiW
6TOLwVgCO5kJlsbldGjdkppG9tn03R1F8JA2d3pF3DJYC2DKK1trD9mMOMz1R3TWw64u3AeM3xEF
FZ33s39yh/yqt9haWGyWKFtMne9NjWm3qJCCT37YP/fDzGaOwueYOWIrZ/eRktj9QFCdXXbTmtIb
ZVt3M+b5rg1ZVAYEVYe9oMGVGxt/4MVrke7FhjORmVM8oRHZtH1+mGL/quvFy6j0Uz3KyxLOO4WG
BlHt1AYeEbXXObIe157Xg0HySlkXK7NITmlGJG/SIm7kjH8gWL0WcdjsUr+/S4ZB93IrQV6ZjSmH
TPn61D6YnQuflICVGbNGS5L+q8oIEw57uVZjfvArxWc1Un4q+1sVfgGSCSan045a7m4c0lU5s090
mh/85hUuzUpj5xRqmUcYQBC3zF0uFUQtCveFbTwPvN4gQmi3BYxOVXYRUD5t9ObItnLfjfUXOc8b
+AAbEiEoJLW0W51TV8VUD9v2KrEEosrwZqQ+wFtzYOOyM8vFNg2KQUfCQUaevYdTjThyPITSOGR2
GO6Ac9zPI3IjvH0XrQ9rtKIEzh5yRg0Rxa+pH/wozewHldRb3zRuWJV/SqL0QpZBvrY19RSIFEmn
jTsHvztr91lDK2IncoBOYyGeNVnygXJ6jLPpjlUYRNNQbtlyXLgg/IyqDPmOi8LaxoPlcGOo+3qJ
mG90I+quZDtRZMv6Hlu3xbag66qTGZQ+/Bo+xlUyRIk3GfII0ZeefCt5B1UJkjTWoJuMC4pAszuM
7Fpr/WhSPXgENRpsk7nqEHa0rQeXJxsOPhH0jHpqo1Mn1qMZ7GgmUafR6K075AiDsMu1yuJ+nTsS
6WQS5rveKsXieX+OnBBXkW+/LNTUewxVfbHqQsv3VGoOlJ0kDhzibDbI9bncuFRwyOdDW/dQQk2T
WEAPUcroQUhhmziU/U4Z4gvl0pqvMdw7TK43UJMYIkohd6zsXprUdm8cVT7PBm0cAeiwDYFmMY82
KMKceCvaDqSTIU5RoBOxPVmXMwID9A+biXZPa9honMu6vI8qXHxBmPHlGcNKJMiPVal918vIWeeW
T4u+QR02mmVxHZYSt6rj7pAm78Q49xtbBy7MUu6lZst03QfGg+2Hd77NUq6eXyhlmhtZVNpmhsbA
FQeU/5ZNkLKD7x1S8jX84OAwhfoN0YBP9mQcUre8b0rzCL/NS8xiGSZF9jXPQg+kqzdHuqJzaqZI
xrvkSJwWjY1u2o5jQymAwuwOxIb2LZ4ZwV2wvlswAQ4ly0qLUK9ZWbNCuky1z2nujHTi8EGbXwxJ
uE+FlqzpTl3iN6jACpQ7rUDUGvtWsg9bTB0F20Gvi51nTdMeZ6u8EZM9eKNOby/rRlqOlumZxSi5
UfbGnmm7GrHbrMoB2IOps8eY3TuWButWg2oTheo+S116QmO/DrT8U5A3L6DgWbAVNATty2w2Vn4A
YEeCtgKYfNsVnb6xU4gWTdpt0lnSjrAQ7wexVa8ckwYnK9EL3HbZRgVgInQ4/Bth1EeIWJtwxu3e
+uOm1Wn0lrM7b0GqHCZHZRue+RGiTnWoC0rkIAWu6z4+aob6lOVoMxvNFYQ6BLez6vorbYo/11H7
WAz2dGgbx6ciAX087EzoUWZ7spN866ZhAcsrHL0uT/hKhLGty8TemNRLaPQZGRhpVAZdX10I2T2j
7eY149cUK5/LWzsyhUNiZPMq92P7IobYUYI2W6EU9e9BTYIEqudnJDSdx6r7NsbyCzbUR8tjjN9F
p32amo4z7kxUm7KzaNTRV2NDFe64G3W8AtD2PBriNaTLdm/0OSaCvGFAhhBDIx5NyDSyus+5vyxu
LswYNbHKNNhWCeyGMFAn+BUs1JPGZKahae3VyOW9MJxAx5na41CHlyaeRESHrLwL56nJ6m5V1mxY
Ezehd14xK1bUMFZOP3U4JaMDjnEdfVV1tLTZOkyRhgtDZA/se++SzMrWkZvqu2ZaoLu5qUkPRVEX
e3WXg1wToJtqSr+lQLmmSYMf7Ay9h9rU9MEFz352t1FpIyL2EUzmn2UKaWs1VHKaLnrDDqisOqBg
L9JwqXSJDnaUQl6OFWcx4N6A0DOTq8kqOEg+jyyktMDovbLqRPQw6hQncYHj+zjS3XftjTTzlgA3
yPJ8LoqeeIL3KFyzCJq+2roNc60tZGltpMWOaWMO0J7QeFgdXdOgSG76RMte+44VjVaVDNqEXrr2
ZWTaU7OxWS4u9paET7FxWVywhYrjVysa4/wpH/m+MTqgJVq3Muq61yxtmOrJKzX3dEPn+lNNqTVt
i/SJwij3PQBgwX+De4baBdx7ovYMW2CVV1JTewBiWuFR9/tugJGggxOXERNuV6z9vsiyS4A8fX2k
KYSsCPaU+zmoc85rtPqZX4qw/BuG7Hh6GfS+d15GxCZP4eCLaGPwDXBagHr3cJCH/ETQVmGsydRO
rpTsbcywcVrsSL33pyvRuamxdlBR5ztrCFS1QX6L8QL1FRINh21S4skay8w9wQftTvftrt72Xehg
GY66kfs+i8HfJrU12beQmFz3IpmF031mrQcro0FMWXh+msEYGFxc3M9xE5UCgs/MvjVMWktQaAgp
wGkkfattDamoW0fI2Tcg2SCc16Susyar1bwLphT9PF1L+WDYvhttcFPIedenOcS6Vd900VVp2dBK
3G5o0Arhucu+U48Jxx3o7gRVUWx1LGzDoSsVldgEJP4R53gSe+Nb+K+JWym7bzTLYklFn3i8K7Kk
m8CdIXFfp5WhG0eY3pF+NcBGwkuvaHb4eI8xstdKA2w/CXZOoxz6FypY+cBCyynFFdsV1vJCALg6
pCLRxUlak/ncBvUwbVTVIVBQTewuWj4tzRHPxcPWAYdAMzRsJOqJSuowrRBqHkXXhJiJffhP7Ojg
znQrx+h1NCk6ewv9RiIf709WOlvGHrA7TybuJz7GrnQK+xJ4O5oQpK+1x63U2faP5dSvNRRvDv2t
NNZIHGbFfpnotsXvqu3pohBYkQ+mZhX29WylTB8M6CiRXVn0wz6ZG7Saom8orILWB+IeFT4DB7LB
8N5IZkowIrHKx5ykcZN2WToXV5UonYsYPc93bSo7ZkziaPc0FYZL5PFXMcg3B7yRhsqk1/r2Lisz
SDzFmJf0EokBe5y1wgDHg0B+EwunhHsRNDO+h0IHI4mWoCy3QNxS2p9LuxKPO1NhSsUZxzbomrUT
5lDvoYzFUc97KLNviEPktyhmOlkpEPJIL1lNaWtDtabxVJq9gJCGqLe80pM4GnG1sF9DE8+duc0Y
xpbyY/lD5c2c7wjGYZAcxIgsLUY5qw5OY8GMNbEMkKVnY6YIh5E9atA4XXxAQcpePdazFBVf3Pbm
vnQiLASdpY0n0wofkmhEBTvqGLkG8ACDjqDEyoYfAcdNrnMqJZTZwpSdSm0UvX+AR4cTpzeMB8DD
ZYUqK0HUoJfQW3EhRLWiVmuEL/ZYOdYKGr+76qCXfs2StLwde7e5NQ2Nak5IaCOE/2VhCH5jerTj
kc/YbZJWvxljTodkFJUezHhw2GTjS38pdALCV/XYpfpVj6wPoECGI2aGOIvlzMzaI4sFmDpGIxg4
BTTNYxfWycAiTSHWYrmsNR6CdPquRqRzf5UYGTYlGioMBW/ycitC9T5lMt45Te7T86gX9fi0RG1Q
jKquMREzPNJSeWzbBnuJ0htr0xRVUu2jSfJY3HJcHq7Tag8m7pxgHSul9r7Kwkuw+/ZtIfAaGWwM
oL4hPqi2WN3lgz65Xc/Jigg/iJYeGn+Y7ruwkLeT0imUlxVVSq/Gib920qgMDoVUfJY91T+D4hTl
tZ3V5YxqFUEVN4iwimeEtUu2hCYb0EZwUydskXPYruchYGxk5+QTxpdN6hWbhwrXCl6A10aJ7Nex
P2nuWgXopglgii8p8eT1thRWcVlHs9Piwp+KA1zB/tnqHfTi8KKZg+qRonJRFEy2hcNzGgtrIGkR
MpRnGWT3sP8wTQK9G9lchYSufUPSxHq/XNiQEiv/DZoa/prBCIGtZASfArQqdUOYqb34kaEx9twI
D7cHmRlLrBNHjrEKZmqZG4aWsd5GOT6t1YSRMQZj6fbWpoTNFR+Fk2mYIPkaVmQjal/TOe4/IxtC
tusM4y2eYsdZs7ZPn2gVpiSMywZlp9CQhtLfDdCqdBbjt4S7AWukKZwfoinbhTCVIhggVKd1GyZN
JScCG4Y4cz73xVg+zKbVXZHqpX2rK14EDysA71Kmp9hEo6Cx7pvcQtyJ2A+/nDE5X/0ZkhpqOn4W
6GA33zrssMI1/KGEjguIrJNblwUihMZOH/ywuTTatGk37L5Zozft+JC3U/gMzK9GPwohA4XJCCvl
i53o8m7UhPhmpqgN0r7LvkWWrPpVbOKP1kDr0USZS+o9aZed6JogrBNaqdaomQSYtdLoD01XWz+i
smQRNQlWJNC29K0gwvIJGWqI4ccMA57MjCQHlK9Q60GO5n1HvIS2N2ixXFN36Tf6UFZckQqHEzvc
hzY1dQYrY0C03JpT/DDVfv7a9UDCbKq8ltFnM+qwE4v94FZnJrpz6BcmF7FdIwQfAY6trNDF+lpb
tVfREUVZ4scbZVfhbQUE5VIVhbumkhjbuDK19nqOyNNYDaEMXyKwHuhFjKZ4jNKILSWhDqlHiy/B
ctvDmRFyru+QRzjfuezgzlA+wiLYgNqlWTbise7s6KVAaaJR/OtcZ9vTDqa9Z5utgaqs6A6RQ7mc
lYAWbaG1dCPKQcGrHZOGTjCIWlywaQ3+CPXKXF/HbCZqgkG1cdwBambA+elOAMVn4tTCfboyCKG/
BYTBe8lKj/dejhPUws7OYk85Ka2GqXED/UhOHSWUQG/iGxmkMdV8gWv451/sI5euLdaLao2MYr4A
pux+6aJWvhBMxUBPRa482WNB16UBSUjdBLHRIdEEg0Y0Zgwxaa54j1EGhmSvKHQ2jY16v4mhzK4K
pmfERiY/JpYPysijCS1AVfmHtoI35zbgDVYmptE7v2IPE/gjq+2wCSDcRpQHMOO20E+plyT6txo1
zZrYP/NCVBbDbr/AAgGJqP6YV7BrVi1SrZdx6lWzbTszzb0Mg8Aruwr/CtT/vLajcdqKgHTCGFiC
x5qBHqA9U2VcjSIhAzXT4Pegy20SdK51Om0zV++bFWgaK9/ggEy/DTkb9jW9hPRJIS2ztxPCym7j
Rq71A1WybgH1k9bTwJfMWCbTasAcaxulNzuW3t8nkJDp3SlAKZR3ZLV2B9Hr39u3m9WCe5mfKKCk
T3zBZovgaUItaBNiRL3Vx/6UQzpi8mTxbNVOjh0w5Y60ZDBDqEod/wphuLYWgxN5pBiPt7WIYGqv
EEFjOeDccPYnWYGDK4uD3H20nCDYYew27vWCjunYjeZTaClWlhlLLrGK2cg9G6CXsBAaDpIlODB3
YTPO10ir9LthtoJ6Ldp8kafj04zuSNEFQEtibmVsXA2w7qqewvDO7lypjqrN5m1XUddIaRY9haA8
ITHUjzXRx5imq+S7nCswfvh3v1HUBVUkC5brkVjSxYGW6vxtC1NshYU93QIApv2QiJ7XJZ9AkSPT
ZWO3KgpagatiLrqTzKb6iLQwuqa9+SJhbHSeCEhp3wQ9fIunQk8ma4NDgweaZgkTSVLDn0IoGWr1
5uf0P0AL3xHasHxbEWr2dWlM4+3chWHpOX7NG95TXukvgKXiLHdHEDwb+81h5i5zzVXeaI3aZpPf
1FDZQyrLb7+A4jdfRIEPFq1BXDTjrVUFrLmUu2zbrM5klhr0gv/HGEe+fBDUvJdY1aXwRqsItdZD
kCW+Jcu7gqQeM6EpxLRtrTnWryzbNZKrljBIfzuTyHhhdq1r4YvpuUEJTFCAUCJmhhraaSFt1WlF
MHmSm+gxYEwlV3o79An82pGf/zkKBFLzraODeR/mpJMApIU5DHUXYyojGJ4CeyJ6VPWR4/kt2Ky7
LjR8KiMpmCvoUxE/xNDLIS3bTKCH2nOvy85zANUbYo94E/E8QgWaJSxRKKa9hciykejR1Qm8f1Y2
ETXG1s3lvr+tCBsGH/GYtXNSXlAZUNktwjQ39toOKaKHE1VPtgEYGnfvhlZb7ySphAu7K3J3s58z
eE3kWuUHEafJk5ZFVeNR7rXo4iLr4a1GoPnqEk9FXR8RByyOvrVsr2tZSRFxBSzay0M2VXB0I57k
JMo0vywnoGD7LuXYcF+TPFxrWgGcNeosapnFaAabMR07ClJ+jfxEWVSQPN1wg/u2qX1WM20bHMso
J7xQWo3A0RwlWDcqXZ8WXbWDXZfQW1PbhTLC9b1CEai3j2Zfos5lXUSnqKssJFLY+3lzYrtPn34+
w5rae7NNyQPo9n2eCHNV8dOFx2bVfaEz2asdBSCawUI1za0emURctdJpQQqEAhjy1AFbX6UhaKlt
TB4jSmmc4ndsGHx7Z42RwIkwZNmLsqhrMuZPU+bp80SV1Rxa8RDktVHdj8hy/CPbel4/ox5pvaCG
Sp4a5fLKR5Rd8nVmJ/6ByWvQbxBY+CmbxBAWBjXFtFmzvMYx73YEtO+bUaovLPOdZ7hpEL20edtL
837O4fH2kbbzBzd4CiJ9BECXXveDgaNDseehBrGCsRecgpjWNZYy8p2D9odeu58x6TEakqirim0r
xk9v/rx/Cwf1UGT8cx7K9C6+6V8Ledq9FtfE0zTnv2o5m5einOoooJL1n29/jEdxAVi++x+bvI3a
6a57rafTa9Ol7X9lzSw/+a/+4V+xTA9T+fof/3gpurxdfluA7vNX8hNYo1+MjMvvf5fwdPGaT+9I
mm8//xcpSv6T7CY+UFZ2ypC2i+FxoOf6H/9Qij9ZgpqIeZLAKher41+kKOib8AaUQMzOQG441i8o
TeOfNuUnfp8Q0jIYA/+tiCe5BIX84lVWhon4Hm8ngT4SDO9yer96SUFcRNAa5TcTNrbUn/n0RxjI
6PFy7dM8DXV1cpehkF5xwWLUSPQ8vyt8bM8eU1FQfu8oadTi2OeNGj//chNvf57Er7E8Z5bTt1Mj
HguSlg3ISiy4rF9PDVNQwXKh+043GumAop+eeWaW5j1+m660d38+2vukS7D3oLr0hZpFci1plM4Z
x6qfR8IXCAZZBOjQ4JuZYWdMyrt//yhK4J0WDtmpv1l3KUMnKkQLT+OVVUKSxc0hze3+g/Tn997k
n9eipOHqum3DgrTP0mEcUbhgqKt4BT0n3vblIK5dyI773DKDiyTU4EOE5Sv46umDy3v/yP468OLa
ZRnIBs45s9xXlds3SFVijEZBupvkNBxqAv62cqor78938r0J+q9DEWxuwAaTpi7OXlxEnKVZzSy2
WUrnTGks08K5+sqs/UNQZfvAcv3bhTnS4Kt2FTUMkkPV2duBQROquZAhRZPgU2tUYoO65RUD//zB
ZS2n/T/fI5flSIdDGHz4NuSAhVL360sfiyRhmoG740tJHHAcZZvcGIxNZeU0r/F3Xri1P31ALPjt
3acdKggfXvJtDUYChptfD+rDggaeGiEYGGo728z09n4ggoPs/Odn9rfHsTiQzXrNpm70/jiEG0rX
ijkO3cbieZmkVkFUxt/+fJQ36/3ZPXQlcWbLfwS39OwwZhxPeqvDJjLiFq1pCWAK9aCxi4LkgZX0
FfmR6zQ2dixXvKqq97wu+8QCMyaKKypWGW6z4lpZ8wfkhL+7elxWuqnrYoHznb1DyEnQxbh0b6E2
5AdpxtMqQW3ywQv0N2+qS9vEZjiXUvGqvr/HYqZS06PmJ9aiHsBEEm1jUFuhRYzcYkr+CnX8X7kA
v32GvDq6oVuWspeJ5Jx1Ybh+Qkwg7igtDjQ4Fc4X2Tv4zM1jYBbBB2P03x/MEq5rK93hCt9fm1nY
bEIrDkb/MQe8Jto70swMi4wEpW98vao+epV+/xx1vkISrxbQgsNB3x/RB4hVD5LPkbJYdR2HznMj
F6k4RqZEWWwrdlr7HLF/HxtyonzS1jOR7LMGcV1KwYnNDmc75fFTyBr63/6adEwXlG7QCdsGrqT3
52Yt8ybnDGcRof2KUxKUX7Lp8Oev6ff3iaMY3AWbFGiC+M7eJ+lH4RIHTr2yEdZ0ASsmAGhMUtaw
C/wo/gjacgb6WAZAjmdZFGQkowE3/v1VKfpwVW6Ciy5F3ZCN0VsW9StrQl8MsunCKtv2W0wHIva0
usFGiX6AmOMQ6RHJNUNx9eer//2b1ZXSoXtAFlQKMf77s2m7PHCymqsnvoGME2x13UiosQr0/4eH
+euBzqazIu5QboUcKCfWal+wSthIWX80OLwNfe+HRq5nYbc7gHHgtZ+9M+k4VEUVc3cDTfinlroh
9kDXD3/UOV0D/B+Kqs8Yd9F+IRVjz29jPDZuR0rVBxf8d+8VTBelg3Ffhqmz51zI1J4QlzKj2hpY
PEbGbRbY7dote23/54eohM5jenfZy3zA45M/OTLnsBbRKC2PFUlTeTA0FYzF3u9WRu1SqM4GEFqA
Hh33QTfGjOgHkshIxR4hMjJPmdL9Ln3pPEYZhCOwfAOFIkRLZTGjfCxotRXfWONXOQKboLOvqWV3
fkQtMFTjipUXJR0oPWCx2xJbxtFGGYQEJSer2qPONiZ3GmFOmQc6YRKnkE0oULShauoM/Tw7/J2o
S9OAFuZACFzLyZzbtV+IGaXPGIAoizknBHV93W5dvavaTT9abb8e6lFBpCabyEOcGH0PtABLAmWc
ABtJ4SIfdyS9Y06BXLBd45bAz9osJ1FMV9Q/CCpGUbBmA9lmSImcujryxZtfWBqp7DKp01rfZZZN
d1DB9aPMbqh+SC2YVYDzvLCH8aWRTMXWdfCv6obQpPQu1Hp8EeixA6OOP8f0n9HEDGmYoAfvw6xH
Dzm5kpBxRLi1MzlrRwvq7gDzpf1qVKq9LdFN3tEUtgnjANBJQ6dmA+WR01JOFMPlfI+Aowp2Ii4F
NY4yT75Qdc2+17QY+5VKElmuG4AVmdcPvnubzLb/OcpiyTqgo5q4QqCXRkcdOohzQOPiJBu6L5G1
jugjIbEDAhIeLV9Fnyl7ifqCEoYjsSO0E+RFIGqifhaDQY88DlLtc6NSZ7bXDrfNypg8TNTTyLeq
oz8EuWasbF8z0HJHuX2ELAoLBfdphz60HGO6go6fwuFOixKUXTstOHcVfEV+BPMaZjdA+iLRJCS6
gKbZRdiX05NhZsQZ+ZUB0qwbfWMfVBHehQAEJsZUWaAoWeNPR0FRqhK0ZufgXyT9phtPIZmc0FHl
5NxQT3bviJIfze2Mti9ZdOfBCLqc5mlarGygsuNVbBew0qjhaPWILoAYp4YDpzkC8swe6k8BpasM
u2Vb3pG+0GOOUVZ9SYCLG61ZGUn7IVdEnJ0G3Gm4ABVZLLvSkHOKQKcN+vwJrRgVShm04j5xRguu
o55rQNzHlKCBo2EUGqylvLcaLTrETFrRgb1Nbu0zrY6h2iDvz3Zj7IhbWxPxt+GNcF/QVUFlCDoK
h66WOtfIg1MKeG9s/KAA7keZe2HmN2/8fHMaIKZHE1h9c0p9gpEoGLub9I28TyIeFP5Yh8+AMnCh
8xdvpH7GB6j9CfkwJtkrreiwxcxko1s0zaOV9Ub8j5AAkTpU4AzjhVtSAXQ1GuOawhM1TMuhcgvy
0ZkvAbaRJ1ABY4Jd/JYzgCysuWFXR/pA+ZZEEP+VSiB5IRoRpJfWW25BmwdGufbfMg2aXMHHTN6y
Dvy33APqXA6tnSUOQbqz+SlFfjNsxiUuIQoW+mqfl3ECv45AhXAYyFZAhUnOgvGWudAu8QvVWxJD
P9eWvrMCI3cxExSmOjq1XaIxsuHYbWurYStdp5n60r/FPlRvERDKRQm09i0Rv4SojXG9TKHYY3uL
8k0JlA7Eip2A2uAuES/R1FDvt6wHbMsLKa5Y6Gfp7XpsT8BUOHGTKQ+nHPgJRDp427r4R9GS0eUN
TUeVPKgqgi7CJfMicSntUyjTy9DL4M4HhHGoJkQyusRlwPIYE09riwxUcJiYp4DmhIX7VyUmpp4y
JnVjiAvl9dMSxpG/BXO0lP106TlZWxk7/Wd+B1yEWm6bpBaL5mvxXg3DGN1os00uLBqkaE7oqbiB
k+xZ/rOc3VT48Eowg7WtIE6/2thY6s9ZiFYPV0Jfy5C+6JJ0tu1Y1XfoDAL9sMh9vgxBjJ90BIpC
XoVZJckxLEwjZ8RJx2lDSZT8L/gcLlVUr1bZYJlrtiRDAHgW0E1S/Vwl/luVwX+t7Pf/W7a7yZL/
v4nov5X+MIYn/+fQpGTpNL9WDJe/9bMAqFHk+ScrO1MQUsRwANzsvyqAmrTgvi9J2ySsG8YiK/vv
EqDm/NNlMGRCdQ1dt4RtsKZpiq4N/+Mfmk5R0eSPXYKSqEVYFHj+q/j5V12Nuun/uoWjlvnL4si0
SZG3TArHpkLFzur7bCVmm6PZEbmuTo1GqTlK0ACzPbd3Lcgb4ETCRn0A8hRR+/0vt+qvE/m1wPd+
cf12YHYo7F1YB1IOON/OZZNl0ImpjZPKfdCMNgmYjJfhBxsYbu/7y5MU2nRmFkcJVOnnRDkTNnuX
da24Q/B+pdnVK0leoUdD+pgMmDzj/EilYvPnK3u/UeXKzo55tswumrRmJhfiDvknusfA3skmmxCb
BLdOWX9wsPd71J8Ho7JsCx0BkoKe936PAnbf71vqO3dhPkDaBre8gXIxIXNYweMXQ7j988WdbdHe
Doj9nWLRsoHgWs+urodlX/utrd/VQXLSfaO5rP3qkCfJIdCGh9qYtEOkd8fK2PvdtUk7+IOtg1ze
yP9Zzr+dgG2alGwd6hwuG92zK1Z0D+gx6nccSl0iqL2OiNLcVeQ67cnmKFel1bhI6zDwWmHe3ifb
Xu+QG5V5/CmK8oOGNrpvP9gq/vbMQcJQj5SmQ23XoBjy/qQC3XFkiSHndjZwMEbNhPokbVwMAfa8
d0ZKhh88ht/uAgc0Haq7FJMdndCc9wesWQFZTjVbt9jYwZk60X0ttQvy01DVx9PAhKbPD2kOEyes
NA/xhGcPeFa1cioPOgCYtciKe/YstvfnE/ttPOG8bEIwXBPNMIDMs/NCPZOgfJkXUVi16VOTTaT/
JYu7akM7RO5CS1x2BIfDa5T1xZ8P/fubwbHBcQrqUYyK5FKc3ZM0QCcIi+7Wxleb2fEPFx3FowzG
LWc7fiIa4yaEDbwDkwDzQhnBwcV7W9hUIlU/TZfuiCP2z+f0d+/FUsdYytSko50XUDSd8RVcOI8J
lfmtcPAVt0H3mmjGZwAl+gdv4fnNp+bP20AXgwQuAtx+43RGvm8MjIInx+2+upV+qEtt22vVwzjq
X8K5fRyjHu/w7H/0Np4P5i7TG4UyoOe6sqmUnz31IQpLYodneTLc+4jkocShi5IRNEYh8LrXLpe9
adeuzGydkiZMEXit+s9/vtNvE8av48LbObDFZ6nOtMqr9/7pFwBrjHnQ5alH23tFLmeovhk6gotr
qBi8Cz9s4oKhoWiEhmLW88IDScex8e8OT+encTY8kWiIlINJ/BT8sDBXvMhuL/FzQg2wjwAXKD3E
UB6/0qm25dHQPnjf5Pl8cH74s1JSWyCYFROHH0g9kPtA3/cEO0RQrm4GbR+AW8Rv4dXzY5qvo+c8
vUW8G75+8CiW0e5Pj+LsdehIAHAIEJSnDiWYWX3uycYAcbbqx5dc3JW8ILWLKBk9xJ8PrP/t1ZNv
xqRPHdGwzycnQV95ilL9ZGQbMKDoYXA8w1mxxl0/n8hMXplqz9RAr+MqbjCvDl/m4jo3juA1h/TB
DnBmq32v7sNunZXHCPsdiarWla7v/3ymb+uq324R34ti5mYaO68tEo8GpDlR8pTU2xE9R7+COrB2
Ro/Al7aFNLYe2cclm/wekmj10v9oDmhbtN3IuizdlpD+uuuKKBZSNKfVsBZb82lxzWLEstHUeW63
B87z53N+C1Y8P2dDCgYZVovOW8/6105RGTp+BoVMPyX5bkj209davwQCpuWfQQdRx4oQeu0j6hvF
poo3llzPwd08PAIc6UGhXIUfjHbG371mv57P2dMeSZvOC63jfCbs1d4UePa1018FCZJDVDrYZldx
ctUEB9Wsw3GbVY+x2ksyTpzuJviSMRCld5m4MMVewNEg6xYI0bCqi41eHW1709fGBds7hPKEmaXP
iXOX+nsMXeKUzR98tssH8ac7ezZ2uaJtO63lzkbzlxa5j72ljOETVTs9KfVBJ+q3FZxrMEAupGX2
F9IijOr9QGlo6BXd3JAnREbWHdKuPVi+vXvlfqEe9UFz0Vx+2bsrOzvY2ZUNRWnADOc97wZstvwD
2mQTWcTdY8Qrjma2cvNjEu6M5KLv8Sp6GuuncT5FmECmo4pv+u66lRtRrpLLKtzAFzHvBPLtzUiC
DZv9dNVR4rqP7iG7EZ/cPBtbbCGJBYqbLkKBSHp4aNR+7q/CeBMb62y6JO+dvxy9WKR6auhwj3/+
TH5bhvy8v4Cyl54Yy5GzZQirTUMz8kmeph15N6LyMnMrX9TzAOZE3/rRrqEKaa+j8BKcCmaVPx/e
/O2rWO44kzD/sl2dBfL7x6sNqeEiwOTxBjsCh8EJw9pbRmAAAj6TzmaK8V3vimETb0dzH6be+J0u
2uCgl1rlxRVZfKG/HSJSPeMnmBDoxpGg+9ld3q8NvrX0cm6eQPUgudzj7FXJpn4FBqcDcipOgebJ
gtIXvNSHWV6Ico9psFjTvv7zVf4+Fr1dJUtG5SCfsc+L+k3Z4BtHyXxKQyIf0Nav9a8kXOE+p/Zc
ep28qojTG48g0crrDlIhqtYZ3MWWEqtogA59cNvtv7/t/3NCZxOv3/YyAyYrT7jgI+gx+lNswMte
hzda7PX/l70zWY4bWbbtv9w5jgERaAdvki0zySSZTLGdwNgJfd/j698CdRoyqcO0O79mZWWlkkQg
gECEh7vvteNdUV+1wVVrbpsQ15EtrbwNDpkHNN3+SK8cHGzqhQDUFujj05Sjy6LnpaSzSUNA++G8
eanurFc6WG/8vfFsujPrwOxyx83K7BY01wHULG/slftgipm8w1THA7v8m63FBox2l9AmPnOunOtw
nBXJqqPGocxJDnNIyrfK288vR/+2DU8vx6Z3zSC1Qb1JfJ2CVJ9UcoiddqMcnCvjNXxz5Nx4ScR5
rYMjX5kKGa35cFFujXca9KfE3xVjT54JxJ0HCjXZs6Itksv6Ri7zu+QXqLbf5SVTTk1mKZLiec2m
8xrcQMs8h56i7KHobLJTp4nj0P3jM3boziKuZTTqFGx/Au0LugvrHsftGx5u2c5aOXeh9lwq+aIs
1zlpSvJ4JCXfMSuBAYmE6dSXPPWZfVs7p0MelSv6BrSPKffpDrrKURITx/Yb/42moerWB3i5RgTq
4LfSzSYjmm4VOysWTbTI6gPObufVr/SGF9ps4HGmQGywQ2p39W1HxpTecWX984s+aiDjRMOLNnBC
JIHEgYtT1NdnRPN4ScWEZ1Su1GGGSW3/i/3f2C9htFXX9a1zYp88ecGjxY2cMlj0aWYBmonxx31P
88XUCIsT7zAbdyh3U6K69MRqc/KyR3MhjVLXTqa54N6Or7WYdZfNu/1L24fP7bNzF5+In//63v/z
VD9cFz+9d4Um0z9X8+5cA+7r3H4WbwYA3XFO1e3nV/j3SfbpYkeNdnS4m35lcHSbMOv9RpI6H64y
YOkpyOg+e/AtlAUTRR+L5ngVqCudsiIIWHZg91djnWXi2hnPcvdSheJnlMgjdjrTreXkZVxhHUBb
/olb/msA82nWmUfLCwRhYPUBSy2IZWRew22anWXlAlygRIb0alDpDU9NvClOOY5jPl/zaFNPuxpu
pc81Xd6DNhuGpeKs0upAjKm4S3mrWIv0JvTQ4cyMazc/9aFNb+Hb5dHSCG3K+6ofb/HzlPC6VG/w
Grxxf6vP3rB1Hx1tmb7AOddnSn0VJCdi64803g8XlNN29+mCgloceMxC3JjOUqCkjOYGNfrhF5zc
wUA1zOce1OtUnFvEWZFqrvDX+Xlm/m0TIZX0ryHLo4nZUqCHes6Q218ldLsGVtmMOH2Ifv18nW+x
9xQ+sJSplj1lND/iqU8jhXrR9YPrqoeu58yIxqHZDsWKMvYsR/ofOI8/X+57nuLoesfjiprUKgOu
Fw3L2D5rEmA567hAmoLFJ9bkizpZiAKfuEXE4fm23cMNMZdBdOINnxr20UfU2brhdi23YWtbG8lD
N0+qreY9wjqhmnzik/2+yhwN+ujzMcIMEpfP1eiiQNpT9IusWvntjD5+rLEcfdmaV8nO7uYu0hY8
Sx7TGBXSzgSphr06LH7K2Sr2JNh+UNiaFxopTdL481ysfn49H0nCLxP/6E71rxMfM9PWzjPudGJY
1HMvv/Aler11SKbw0q82Xnaee+uhmFdQ8sp1ygfRt4JC3WuhX+rAd106QKwsWcicZEK56+ztWFxG
JQmwxaAIJPOsoxc+cKDEWzcqyEk2LnOO8cbcRNAFbylWzibOlspBtbAOSfv28wg/mgC/jdDUAMaR
rKbsc5ShMhSfFh/BCNv06imHc4JVYm9uMAg35KOMNg5H+/E6xlrRPLWPfguSp4f76dLH8YIdOMgx
uLSvLy1nHXY8hHlD3w/dKHwKYi7cU5f8tnIeXfIoYkjToPvn+4wvMnWD+Kjdts5KNd8sSK/qTjpL
qzqxXJt/u6ighd+kadBQaR/7Ool8RQ0ocw/agSxcXWx0dQ1vFD5gY62w/3XQCcWz4Q491MRgCbZh
tEJ5SIOxP2Fg0Quya0KYX7vNlAVC9xji8WEtMcKFAWTcdI/OTrU3rv6qPA2PNJPPPX50DekQ48UZ
DUPtTSlXurtWsdDb2aiulAW6ac4EBKrBhOm7cCaqtH5vF0AAqN3PO9z77BOf0iRU+Lpp8egFuEna
FKWwKGh+fQqxEzYCArV6gOrG9Up8MS/a3+Y8HVeWe+XocxU4lbMGiee/NBjZBBhtzsr7ftvPSRDY
v5Qb5FkxMiB/R4Cn+0vVPkMXiXV08Oj9inY0K0MiMDCpXNBNAKyqQcduz3AQ9mhE6m8dZdnov+F8
xSrSrXmH2S4d/vZMrEkVjTzMex+DGO/dTTcYPbVkhU+ZdX2L5I6ewNEii4jaqaBTqodK7Gu4qy3+
qWfm5rlI7JmmbH7+sMW3GOXoakeLrK9gDDe5Xh5IsmzKV7BVMztZdgXxY0YLArIzOnXf43hWQNpM
14KgecsZk3PVa/kUohtj8XqJTmWA/jYJpqWGdlSVXr+jR6Aaljq5N2uHUi5kNWsRgp86e38PVqaB
405G37PgQscZl7SgAywBMXeghbIU9DSCJZ/Vb/ELnZqYYtfdYkRWmdMAeObdn3jo0/0fr6afr320
X8heAuVMuHZAw++dda++Y0AymVjft/ddCOh8hjYeczHvkWwPVBKQe+RUziKetTdT/1faD4KYowdx
lG3zHDXrgr7TDjV+4ck82yfGXKWFy5ufKjV9PxIdXepoF0mdcVASiJmHibFNvxxJ37FdqAgitQu4
hB5cE7lS1N3QnFhWTl75aBOJprahAWDCAYg1CS4wkl63pCe74oQCdiBfoP416oV18hQ4vcqfXvXR
VpJEoS4HgwubT81d+cgcM59H/NfR9t4p73hNFthg9zMik5/n2F937M9zbFpmPoWoBmBk2wIKgzPk
jdQWOliyYq1eEkDKq+FZf2/6dS550+OJ6fTR4f59xFO5XbUMirpHK7gTWzXNnapGPQSW0EJKUD0r
HEkMGkqHJ9OGzO3/KrOHlE43PYQ/cBhux3xbysdCwz5Vu8ZTZ3SpxVIKdCWgiLkpANsFQLoFLPV8
+fOD+ltMS/n537d7tNb4UJfamisfXJIA+Oqyz1QbV7uj/NgUp9K8f93jp+QWHcf0nx2rgupYgQSo
59ohxf3GRPOb9zA/qBXQanDhw8x0YTr725OpTznN728v5dOFj2ZDARkkh6DGKAnb4xl7IGWjIoIF
s7TNOZpb7BLpBB3vKYREYlUrc3OSX9MBTCZ4hnEYLNuqWfopcPPN0J8LiuH1WgfKbV6Y1r7VD14A
/mjTdluj2Y096KjZz+/pr9vif0bwUdj5NJ8hTGlKlRRMK/gsZKZpgJuRDR3Cx7rHoo54J1r8fMXv
KclpuTLpGaFN2UKQfBSR0SGsY6ZHROZbGzka+K1fVIAIVCNd6PFGAHvzMKZbF3ib0YtcJaueM6AG
BxLIdrnCJ9xIdnG8I+mGkhq4fD/ubDFvlQUczTLfFN3O4tRkZfel+ggTEy7IGD/gQlGmG2GfxTZC
//GCLuZZHhfLNCRfjjDJ1G589yKoDicG++07oACAaIVuIEziJWSHr+vFEBiBb0JHOcBeygjtdLtZ
IJKbaSDE70pnY9X7ML/ia03AlyYbfPzGmLLs3gCJSA98BN5/3gUL57125vK3Niz9ZBGB0iJWIwgj
eLhUlGVJoj3l3HY+GQnOixWUGYA1lbXpHsQ5HHfSkcSYuNWm+5+H91HF/fIBHA3vaANQjHGo24rh
6f0SvxfYH9gsZM/0wm+dDR7nHv4E/tIv92SRLcGDX3rWuW6QkFrp5YqUWs7YdPhZCw3hELyG7neo
LEqBK9eikevMnIcaBLZ1nq8Ze4LP4JmeHsqJ40N36RlEWGeSlS+My4l4BOtRLEp04jApxpUZPWNy
U4sdKfYqWDRiQcWWhn5w1+TT8DPAmq9+6otZ/sTxtRSrybcUEKlur0rjPncufn5W30Oj6VmhGNYn
QaZKGvnrVCi1QKPTxiM00pcDdBtkfWN9nUKyrmkJ0teZPq+aa6/YjlPs3W/N+v3nO/i2Wh3dwFFQ
Wraiq82C+A/ynV3cAhmiodcS55174hP/vkseXek4EssNfE9sgm3cVWuOlsPwoJl7YW1wOsXtxnHP
YA5hPpThP5id/TxK7duSdnTxo8hLhSmMrQ9zEucmytGYyMLxNPutqqy79KJqN4a/Mvql624DQA7h
pVeukVTDKMR+IjmVOjtS+hAHHt3N0QIwlnoKttrXDkl6XuNTSnWiWeqH7I2+vYL2gepUTDa9xW+f
5KdpdvRJ0tGjl6Ng+DQ4psMbSP3EBmQk79XkJh0WRbVvkgeeOqELfNHNzw//+8GHrhdkldLAN5iO
2W+NX/DxsEDWo0NioPYwczud6TXIzNoZH10rixfQEXUOl82TVzj+eTQdvypDdguoU/idGoaxhtJ0
2ZUwlfVh+A2mYnKuUN7L2nwi5hvWSOtefW/Vjp21Y8f6NVZleSLY+hZdMggkfYjfEOSjAj76UqdS
PdAhLTqU6dRUYRY9qA04jT8/q+/Jc47jKNqkRf8G5bmP3/+099ZWL1FrWv4Bkt0jePVxiaclDb4Z
NkNV5GpLWpUxWAxJyMAMbhqK6rI9Ndbvy9LHXdA+aiArRKd7tB33pZ15HkTfg9lTyowqNEkT6Dht
KhNX2EVm0zaFUB86rjlPsjNFwRNRHKxCu226YDwxe6ev4dPktVVaWsxJE4cSTSByPIrri74vat91
vUPPRRZFgENEDyBWrb3fHQKiE8GPOPpWpssZukMWjIqeQbPo0eUiOzVUbOUYeysvTBFoK00ixypq
cYt16CzO9UmAJ0tQbwnCH05ScsIHV+r4kLXs4nlrwc0y82LpxckrBVCvaYyzopWcNntdwnMp55rR
RRvfNOITUe9x3X26+SklbzN3CHtV4+hEgL8ualQ6H25ET+ljLEgfllqqr5ACb9B67AzF0jbpZDBS
wHBb2F6CgQq68lkOT3BmmdndAFkQJJLYiNxGioFTpT8ooF56vLYBebeGPPV+xfcX/NFmRXco9VzO
B0cRcze4jSssTz2ArcSFGqvDQg8XMKaq8zF0fylBhEtHgjDO9KGvxz62T2kl1HVod5dGmNfnPS7i
c9pLL4YAjW0jtTkGGbuAvu7ZoKr+tcs4500DLJkaUnuJ6U53GSBAmmcJ5ms/f8HHqx2vABU95BB6
iqFA8s/XLb02m9AJDLU6tKFTrEOfpw8EMiC4SMEVlei5gvDBMrVmJSpiI9ejkcZKMEozM2K2yYRj
qygd2Sgqy2lUuZdhQArOG81VQJE7K+tiXwsLqJs2JKu6zW2UjiVmoT2n65+HclwLoVWaZlEQKXx/
jjV1M38ditrBV3SS3LkJgf+fK0F3Kwg1URdeGkykeWbmYPuC5sz44MP1RneZ+DS0SM2OtjHmqU0H
ZUpi3sZBFRij1DADlWz3H7f5f/qW/7GZO/9d37J+fvmKwpn++B9hi6b/w2CppNHSYBORbF3/0rXY
/2Bh4ICFNH1qwv3IGfyTbCP+IUFNEIma6iTGmHoi/yVqAYcDfQJADn4fk6bd1v43opYp2PrPgo5W
Xee7INlIFzh5QX7a12mlx7ZVVBOOtSzCvU4xe5EHkJGR6csTm/bXK5FrnEA9moPAB3wFTVfTyvN5
N80t/AAHTOi1PJhbRepSDJrMFyfw96dHf/3n7v+7XuafV5IEOAyNxlbnaA2zA79IekNizFDwLYKO
JVof+hMx9F+GgxyJd8anaMKQOdqWPQO1b2lBMwys4sxzMu+qGlAX28IH6/LzeIC1fHlLjIgmRJOE
rYEeHU7Ncbe6K3O/wYl0iS2Izfk/qwt3h8sTnQVFH8Pqc40QUqoHJHUZe61szrFmJRVRBKMk74RX
DYYQbV/TwQR9vJjZXo2EU6J+LmdOVGfjwWkCsh3uIDG4CTNcvi89v4quok6Kcl2r0nstNNfxlobR
9LjEZpzeHcMF/OV1uLNcYn7LbwqvABKajqGBzhKp8kpmrfE7AGppzfkRergfkoILa4GiveGcFnhI
CwTuRErXwZ6P8tixt8DyTZrS2NS7SzVKzdumbvnZEpktTr8a3hmzsqytV8tJQaC1wgX32keQYkG9
W8MjLk3tgw/CMZw7oVuS5MantIbUnbLP1paElOAbRbdyLbV6TxFguPhI9sNLi7bxvgdr9hv5tIGV
NF4cpGX95qbHWDZcRR51fgau01nkVIHxgC/BxHmkq/alagrrFupSdOvWBr6PGJ9qlE4apLmzxEHR
8WCHYSzwOsWH9SGxu+ZqtDOedGpH+RMNiukN9uXEM5D4wotEYcmed7pFG1pdOfVDCbf1Ja2C4IWv
pnmG0E/bRjhmVHzdTBDFq2QIny0NFNN81HgzquIFBZbnSUKsCMsErHNddI+C79JA7T7gO4kFh/3o
yVReClk5+7L0Wso6QmKdIIo2uu+FzRlcRv3VmHe01I1NHR3SphTkC6JEv9PaXoH82wzFS+A49T3e
d91dESmuPQvMgcYSGVWHCvpRvMLgvNuBYe6Bf/RmDE8ZU7UL28Hec6G1ONjQhNir72rXha+th//c
nLDKwBKgLb298ERBpkFHkj8rDbuN1i5ggG0BmEwigw6Ui1jELizHIM1xlHRqBHJdYqT7WnUaqtJj
Kd1FUw6AyLXMw5kIi/dk3PdgkK/TRGufos7yX7yy96wbm474h8YMqIwQ5MI+LQubhkKgjR0hWqN2
4NhrkY3LtohonWxrwH4gdrX8tSoqiRtBYDUPWp5AZhZWJ1+jrCajWeARMKUteqxPayuzwhmOntGl
MqqtPkOGi3oZazqOftL2L9xI98UcMTOum3h7JOjG7Wh4wmlXxySxINbkEAxFHdOxmK8MFRVuMJpb
5m+aX9EgoJQGJdC0UTp94SPXvy3DdryNWPadRama/lujx52DAbZvYdtZcOQv4WPNM+xuaCXEjQ+3
itIp92oDuux8cA0fp8JIi/Jl3KvMfzXnUAmPX9IV7OiJ8VghLn+FP55cw1kPM/gUOfPGqTzktEGo
UswxQCGIucQyFtB31rcPY9Lh4dTx/b32TKAbGYqHzHF5W1FNLFhBtX2324CZ1BQu9G702BxLnYh2
hwgFerOAd0/LQwQKRFkUbq+TprOtJ8zrbSq+jeyKBQtOmWwc002fCUI5FVQm1i4z1RvKcOVllQef
0p2MnwB7hhgdI5PTZxXYn12WFHRMqrrSXfH3klsOgPwBTQ37ZFrT+gSvBV/+HjWmSu/0nCOczKyK
RR+4CsBWuIzVMgB8j5OdEcdLQSb1xmMAKOsABczt3GwXWEKKCEtnr7BWlal39GvYCN1X0ggMvMoH
O7LXbWWE/bwNhexmZkDmkMNw96ilxpQ5TwLuiWbILp7neS1YzOIsujbQa+JeqmYRfNpcBSYa9x4F
S6NMtjVOyxM3XyvzRRD4zawvwMdPvlLGb8t1Fy0uZwOyE7lsNQtrlarrVQerksK4Ltskg7I1lsGr
zmylYUM0EApiH+LwIsSbrp1nuJjjXNk4/mOce8Gw7QHTvAdQOPQl3i/tNaB2zIaga+dibqt1f2hM
HIEYgl6QNAzhsFDkA2E7k33mBPhmDhzyIq2tXl0AJPT0qo2kSyTOWXwrpdbOnNRDzhF0KRzj3Cr1
+1RPaY6pLKtd+Jwm3hs3K/D/Q0oMVcIyz6Q9+OaMIIgTjT7W8kwZRbGJ9NSGjIGNx0Vb+gaZR1c/
H2AJ/1Kj2HlRCgOPKruPKVcqlVeBC6m9HQSJ6rKWai7XjuZl7TKzg4KmXd9Hq5WUcUCDW66+dFnQ
3+gaiRJyh6YSrTMM5q6T1MWyQh9E+ZpHnXbv+S14FMCBLjYPbQG+twhbPHwb0ypeVNa2ZQw5MCU5
6mYvaRd3+6yErq0npXbNtmBdVnmJDbIC61colvXa8fPJx1R+K+adWTflWWR39tXQmdM890o2mSI0
0pzvL60w8UqgiicGnOQStdpbpLvCnKPORJBigeBl27VYv1DJ5OVWCTjoovCxVESUHf0cpGRryim1
5pebmsn3UvA0aKGHQhjTA4ya0xIAU+lbKYNFCiT9qtcQ3C/9plLPDLJueJ/4TnHwWst6Doqisubu
2Ha7XEdlPVN0gdEhPoXJhr23gqMC3gLgSjjeMze158wpdKwHe1rJ8ckcMEOQWst0UtMkzmd2HtaP
4xB5WMMOAStAULYTFSRs+qsu0UVykcGIYU8RQ0j1CyfAR4PJR3MJJvT7AQLkb1+V+aWWBZUkDnBK
H2NrL3gyW2vsN7rXDE9pE6qYWSa6+jxaiXyMHce9tIRsrLXL+f68VrKgWSil7PQ5NIkcqLzTsjl0
tmPewtfRwfqmVkPr8aCTKKcq3+Qra2gEVsHhwLA6gknI6KNXXgylRIqFpAjDEVYzVeORIoTBqo40
h+Nr1HXVdo+pRBbttUKP2/NKK4pIbgrP0EnsFh2OWAL6xZwafFURx3nxMGeBL17aiESKMuIwZtul
xiY9xm0GnsPHh6JThR3BEJEdTU8+yxbzBu+BZd0F7XXoCZGtGxto0Hk/OKTL+86CVWwX3ohvpWWV
v/KAsBOMByXBmRHl9XXdJdQb7MQuz/IUAewSklCFmRUsOnLqjc6L17Wof0mVTmCVSSZqGyoFhMbO
h86BdqEbopVtV040L9JaDPdjooi9qARO2RiuD2DLeysU17UwCYyqYmADwzLUviiB3bSroDYnbowH
OPTSt/J4WAx9RXTX9JoZXyaF2T+XIa2caN8K8tLg0iz8YiFjv5Wwrgkj/ZquGb2WNDbTygCiSFjT
nTeDR9kqxXTAn9Mm3G71HpPGZmzBn2NNngJi9hQtmWtkm2FKVWVFLshRW9obKtOET4Evx281G9RN
F8dKuUg6C3MR1Ed5sR/hvFS7mpyVs3QqVzqryFDbM/DOPk0qOIi21DNbU8fJArjTi9VpVPfFWEYY
DsaOoPeuNKpQXgV1TKOxo4hxk+A2ydfhm2xDY1CnW+ngvoGTYKPWyQppbKCx7ogWYbrp1S48IM9J
m7mFq3qyyAgszGcN8gGaCpeTCJuzCkz5BX6R7OOZT/NoS5IkcvRdYesK9+XG+QNJdg9BjYpn6h38
sT5/DqCiFdeRXhXWdS5AKRBeeGzEBHdm9P5/eYl62Lz9v//RprT0f09MbNK3LH2vgufP1I2Pv/Ov
7IQGRHfii5FLt8BkcFj+w911jH+ISRxtS0C6lO2n1MC/ubvm1KCEdQz8TZ28Bofjf6UnNBVcr6FP
EnUOFNSPzf9NekJaU5b0PwkKWLMC5gY/iLM2qy4tC1/TBgkQ9NQoQnOnh3KowBUoTjkFfhy2lVlG
oznteJVi5LOKZDCHXXD79VwrOqHPrUQ3K0p5mWJuhdu2YPPrbACC1dseX6uOyc4MNgBiJ8X2mo4u
P10dV1gNui/+WFV004rKe8GTGfe+rqoo+UZZjxayg6xeWBtbdnmIeyVQckV5agBb5y8WPu4w4Q1N
oHwIfOhFILqQvfQ0j/oHjKfciVYuJNVt0w44c03jH88CrWniX9M4VMoZUV0JfNHANx2AIYV3ePzg
HpSzZWfjriUepxTdZ/GIGVdcKQdsnVRzneASvweJPjlg0Lot+DNknDw0sCpBPo5g+LAl50KGGLng
EqfBuF2IPDGjHf1gjUK/TMMhKeh7zAzVQp3+SsRRLjkvYydVqxkrtGausSHRxSNuRl225zb5P2YB
IvQ8IpIzFnpUimjHIVEtH7raxoOpzCxPP2AY6jzCe6dcjlNTG5SIcS0DZ0AL/2LIdoT5zbtMsiHb
1UGqyXQu8zoGDm5KSaRbl4G6VJVQJV/AYaTfy8TUixe/qLPsSg56lO/cjhznug1GV7tvSsO7Zw+M
lGtfZZc9q/2OXsg8hEcFJcnAHagUk6/DyC/OC7Jz4TnELBi8QdfyVEEnxR0wohFfNgiWqo43QZVW
666UGVZwFY/uEZ+2Tjl0rm4WLzjMatGVEcaps+4y3uR5h96O7bvhcLHCDbxzyT+7xZ3vZX6yiVup
lcssyuH9+lEksBEKMpinD1Jron5OISHHylwthuYdbBnvGu6eGb1Jtazkhd/oevjMc/ZHmCkmYSgv
FmNq3LZy29Lv2I050ZJewzjusSRMoV4epgMTLYp0/DCQe6p5dpWEOe50IjYd/ywVrhPO3MGhv9QL
qO4QyrojE1TjK0/OYzviiecYzkgsDPzYv/aqmIeH4yDI+z8uA3WPhedQIYQ4j/BVadmJLPOCwkUS
33PM5UgqHM5GwPJNmc4GBbA/wU0IFN4sDK/ZUNVgtK0dcj2O1UF9k9vT0TOtSnxpFTVy7hM3ypp1
ilfdSss5Ku9o38vE2uo5wp35RtdqKAj9RF9r9chrFh//DoI8wWIDNz/9bVC9/LIvdQwP/tw0ZlpM
34amkGhnIVcx13FfjOqd3Qh/Iu5FwzWVIyXfu5rKW1DNsVcWvdsHJErMGjh92qpj8659zEhPNCCH
R9dyi0dwY2G/H9IYh9JGUDA5S61uMLcmsBHlqYr84C2LeyK7WCUndsPBxZ3gpAZZMQkEbUiNc09p
+RFcShibocA4Y1mqio9ZWy4hUmAtx1FJC1By1sRAeHmQuIvXthZ56hIXugwyWBcqGJJmJvHy3Z+R
Rj29l/tGj2Txkktvmv+mVqvbbKgxyPPCSn1q7WAUF5pidN0aa3EeFU4LjN2NVN5MmNVKsBjwpubk
44EZW9sEruoDwUt1W3pOOABeNqvz1NVFRPcADhh0+aSsRHbu+RjieI2kE1nWWb+t8AJ1fgGiIBq0
RKvie+DJdo/7K37yVWLm0bI2DCaeppGq8mfV4OndqsEPNlsFvSLM9diwIK8Ud9T4AoOcWdQoUe7y
4U9JIhfvOI4FythcB13zNuYCL+KgyMJx27SqaOc0WxTVGZk0a1bETSHX4DAm/7OYD3IH8U0pbgbd
C/znZpS+tq6G3nO5ptCeITF/5FCiMu33ccioNmmfMZeVHsXdAQDiwMdTh43Rb/XOCJqtCU6NQ7Xo
MqecpamnkcAxkkFjIeaIrfh3fWj05iry/bS/xAMjnAy7FSulLWBi5HjXWJQ37YVh4+fUzTBIC7iw
lH17nobY0CVYSeMxhxlvpBgXXgRHcB00Me8HAiOmQmYPWmWZKJSz8ZgYTNiLXSRZBQKr5t9gGAPW
90EOolhXFd4fS6YkWiadg8Jtogccs/Q6T1d//ngxdLhL/PnKhnJgdmidG8eHoEced/7nu6tZAIcz
yyVLMveHPnb2aV5YSHYllKPbsBCVsYC7VzeXQ19G6r6BishuK3Gfvshwx6NVT9PqPo2mALP32kXu
BHylxNgOWLxG7Vt77zSO1zziU2AlVzhB8NtqR072SovNwLbmudQD98zXWxssV29hzL758/G3Ud6y
9ZFn4K8UI4n1zZ//rmqIqge8ZFnYwwjc2GyE7jllTXBHv9AGp/Z3f5ar+GPjI1kdjXd/PhMPdZC5
7s3K6IbVQG2DKdtHoc3BM66sArp25rVd0pyoQRz199qmo04liMngQIWopH1Ucz/VVJqcVCmpNXCZ
oHvclamHenJRQ3XC82Mwe3uVKYVbr2iKxfoo62WOCwaJcH9lkzsB4mdndKfSAsPT/xRk/qUEc9Rh
xJ3plK0QRtHtiSaXX38N2+KkJIhhZ9mSIepdxBV91TrXMbZy+8xu4Tl2oddZWywOn33OmPk8jkPR
bt0ae5uXrs0xp51HMG4DoEMeQc7Pt3fUWDDdHsEPYA5CVFXy8KbGg08Prqu1uIuwedjKJJDLxK7V
9NzuBPlKS6mqcjVkLmsVtd0RPyhJWrJkF8RH3jTrbEkDjOGAWfYccYGXTN5vIgiV/qZKIaSBtGqg
Ay85ynbpzklzbE5msVuxZFn0Y4wXIzk9ytAYnli/hohy+4nqFwHi15CZUrGhS3SqWFZA4wbu+nVw
6eiRHY6s+Nyv3ECufbXLo9vY0/vwBv1NOW4z3TBxVcgTJ1oRJ7Fe+H6sSmM2KpF+F6glAgTP1qMA
VEnVEpJqmZYC8m5rbD1Jfk+1AtYdC3CalQGpyEMHJ5gSAPhupIHAXHCMq5sXDnW686CEmMURDNXk
LxzAX1uWlPGgY4e0CVvrLc9oNCyM+DKQTrIcEFJCGopu+mB8MFrWIjJL6pw1sSYxYYBLNcjJZPfx
iEBiMOkcNjBfj/xVlgTXLK/zHrs7aBecnu2ivowLZd/kBIzRsO0qQSdfjQV94jl7FfLpTjYGW58j
MDbGbI726yHasmCU1U2oalW/VKV6gxU67uhZozM34csYae/iz9eRgbajdt8i0x+TdpOm5pOZd4Bl
kn7m9qAlbU+70fR2pxi2NTPEWBPYm/QNmVStVB2ogq+Z1buhWY227jwDgG5Hwu06duEmv6pWZoSX
vunb1fxP9KrhUlgfYJZdlmm0MgfTOEv7eNdbILxSMLZS2empf+WpNsp3qRR0ZA4vTRmdmz05ncCx
38PeecZzsNwXVdyvDZyyFjLskKA3DkbhsqEOM4T+dLkcpGZ9qxZdT6O0SnI4uvbb8qCMwTWe2G9y
QLZB8prSQCx/lT40EY2zmNn5545EItUV14rrVFusrbdC68lutGBMZbHui3Jex2G6Ip0GQbkqLolR
aP7QLaSq1rXX0yevmId+pNkkt9psnXmjPedcIu+ipnoH7bwdTd1eDhRyliI27mynwowxrpaj37x5
XnlL8g1doFRySk3db+GOe9Miv+rG9l6OCWuRs/TjzD3kAWcDZXiw6tSiBx3oRRGN284YxQKUaluj
WBZBvK5agph5V2gKLq7VpebaaxUv78pQ36Qp2gvCUSpKmJMif+x2XoP5oR7uYF5D06lcKAK17BcJ
3II1mennUNfexzjfk5Y7oJ18gJ2LsXoawaleBpq17ETarvpJhqL0YNu7qGFZ7vQieMHFSyA8tEpY
xE0lx2pdVNlIkEfZ2KWxPajdC8zpe2fbZ8ZgXcWl67J3DnVwoTtKlV4KjRBgEeCVcSYlu/ZSQaHx
Ru0A3HLpGTUsHzyvu3IF4Lp+gv0c7hJv9HAwdgHFnihnH/XVYVVDwpsuRCx5VJ0+Muf4SJ/Erokd
+7i2S5Jo56kZF9EyKLTY39iWUQSURA1ijNTE12susQuybmpoxiMtuXrhLSyvjkh3/Dsn8pftyjwq
sHNLNILS/0DHno1j0Ecv16f9oMQwOMfB2VoPOHj6C3ZH0mFqVlv/n7Pz2q0b2cL0ExFgDrc7ByUr
2JJvCMdiLLJIFtPTz8e9e3DaasAazMVpHLjbEkOxaq1//UE8xEbt5y8VIwx8R3p0DOa2r52E4Ia2
YQKbFtlWd27hHNSoe8RjVWhgtxB3YU+gWW2FRLH1Kuwfa+oj91BGzCTlSgmdji+EkpN6NspxAUxD
O+d3itFw3ANplEvYXMS4YBU148BcwNIFfxRMkr9xTZ5zp4QK/fqLmDEt55VO+RVN3BJgx0a0pNON
ii7NFyWJcF0ZBv5pYPSPYQpT2WhN823CkAgrDxlkP04eEjcW7/hCljB/IeAModED7lumS0CPN5Sp
Onskwi9MHtgsYrbCulX17VykKDSv4XFGTLly8EgLt+/HGA/x3RJROr5MWsyU9V4yx+Lc6CqLb2o+
G6oWhy8Bd46EzLm/v1bOumUt/Q8+wjGWMoQRI7yphaphhstZ+a8XSy7q1GltiCMGzCGQtyoJlbbO
wWgW0Lzc5RB79DuLX1060RA05MksldSQBctzRiTB3prVLInWKQi/HmyHW2EuFw8v0MO0fW+IrMl+
13PDAyu9svmeB2Na35GjGT65DiD8UYzKecv5EIkmljmvKYeVkR9tQomBaiLNr8hj04qfRkY/3V1F
MWHfVy5uMQfSWCC/+wC72yap8TO5XkviR8tSqRLQB/7HfzjDAXMPCjjIe/Wj0b2DAslI+3pZePb7
/WNudzid1IrjdxsmtHqb2YsYyg6D6XSfjLgS7bYNBqpi18zd/jG+xBsuocH2PewlUMYg9h3jdzbP
k7d1+Wf6pCtQqfX1cvLcn+IXvxPLy8xLVn8c+csTBWHmaq+LedIJD4BZ6dzsc5fc5lm4ECPZq0wP
Q6K6HfNHrJhpbUwJVgdJzwdk++3ao62+z65kMQeK6fq2mbnhXWt2hvVq6tCVv/OElOXN9ZVdS9rG
K0vrNvAbfH5EPnbRKcoMXlPfG/HwXMJCf1G14tpKzMsJuaaJtO8TZfH1tNNMsMFKko0dfM4DM5xv
i95Mi68A5Kb63rhzVuGilv4iRjCQD1YncDD0TOOVFjWKjtcPW7kE8r1cAyaRfEbd2Svtctg5TsuH
e/3ep8uX7kGBiHdt6prGbczY24YrkCIJvteW5qZwX+dbHspOJ+dkFtbPjijMch85Q+8cfAmaswo9
XInlinkd4gSn6MMjlVSrvnc2y+MRDCqaDqWTBHRRXVBza+FlJ2EaM5UHHOzN/nNp+Jotiw9j2gHQ
S5gJGSl5cE3YoLwdMQZYp4qmC6ddYtIU3SpXVWjxGctm/qudkXS7ugbCM6roJ0DGKZ2ORdwtEM5A
tEBATHlRhf7RQtWz9WfbfioYAXPCzy49GsNhEbvBLqtI6Ow6F7FIfMeQFJ1RGTm/iMBFvcLOux1q
AzERCQfruXa8rcyN5FymU31jz+OMSorx/pS7gII1gBchwx3VbJePDynsKRTeeCkf/XESpCjCZIe/
9WvmDNwxk8J60xof835wv1eZMd0QXxw+wVbRh2aIxpPy/PhMrIt5a6QhWpgCAZmPG/uW2mK+gyyU
7Bhi6k91i6ssAZ0TbZ9RVeg8Jye4tby02TCXPgAb6+3IDzsVcjEZjbRJKz5ra0VQQfK1zcr5FKQN
GkILnZqccEawkpnxNXCU+2r3qfndzUZMKMwA816VOTtpGMltPWAk3KrOOU/O6O4zi0951ZOE9VlD
1D96Sj3nVMhixakr8b1X2Vn75nQmpcDZ9Wzvdw34936Scblh1bnb0RD2rhkZ88FB1l8HTpd1a04h
2b1G9urOSX90ocaJFW0l8bpTOJy1o82NsqrpviUSE5l0NMT7drGQJi9vm8xFsvVTOWxUQ3e2a4il
OpiNRW5pNBVontHGb0zpuD/YhD3M3qlgToad6Z0z1e0nfHqTY+SM/t6EjbKpevuLKuHdhSRX7aKF
zsF2e1MZTNlnXZ+LXiIiySb6jiB156epnyXWS3Mfb5KKbNsVWIfeNvRfqZU6LyQCm+spCdKdYxni
+zzkxRr3pOJFV+MvMy5GqmX3kGah/Gal2pw2Q8DR+wR1BMYOg9QvedCLg2clizOXZLfhObdwZQhN
Rs4/PKDrpswGB6UZlPYmEllIePfozHs9wbzZ6rJHNjqNaP0I/g0LxHVN/GyVmBx4dj5Hu0rUzpGU
9xB0K43WiVeOO92RBjGk7G9Q/+ggHOCYfk6agwV+9NUzyF/wrBKXxAqBhmOKU5t5Pv4IarqVhupX
tuEaX6vczV6YbgIs9qq7Qd2QfckMHdSrqbDlGU6AgGCgv5WddLBPqMK9zLJgQ8vBzJMhNKOUgE1K
Vg4skNpODb2ecQXZBAQdfKpoxQcsJbV+ZPYu1hAFefKFHSE0C3H7l3Ukf1l6ED+H1P2U5Vb8s4Tg
/uDVcGsqbY2vuicJBALREG0ruPr1F0069Jd4Jtk3GiLtr1hf2XNg9dFN5Qz22e2MxziLefdJk2xq
SEUob4N7A5pddbA1uSDwpgyTWKQ6I9cWksdOAKrvJ8OvjmEBN8up6Z864nZemYGRURFG5rZh7v/i
6aw4+0UU83X7zWEKRnfbWEZxU0NvIi+jjg6BPyPXyrxSEzGbedC9ZFHwL4OuU78J7hH3HQ6nG8tS
zakU/mc3Vc6DQ0VSVDjYuRDdkCo0wzrUOfHkQYwgyJmetEjjNxx5yFdIidyecqt9wjy9fYgZ6wCf
T+IhmcwHV+XNWhe6OWZD3R3LtrOYGMjlEQk0dnKO+jVD/HZPGg8OElP/NOVF8snpfBhX08h+1EdH
L/amgzONEa7keQoXzmWjzbNi/JoHcteCu94MKTR4UqStb76yZlR6GgmfzEWxln4vnh0Hoa3jVQ0E
RrIkPitvtu6EMvsXGWXNS8RJ/Vg6onBwkB1wiukJ4nVt2f5oCin3TPEYmvMZ0AEF+b62ouFW+nSm
oUe0hJf205cx94YVS5LEq3rywmc78cUuRpaCS0ljUWWJ7GtELtAXlHpi57jdUGwjRZQECSQRVr6u
rD4bLoHpYZcExEcb1dFtB3MXynp40n6IEYgzHR3ZqocIntS9N1jZvpuplVnczr03Yksy9km97+0l
4Hxugv4mS73oc57S0UVNa3/WWZPsiF12fpAQLI99VVU/davDc6CaSuJ5iAC0CSAZ1qZO71yLB+ob
EzHyPQyKwughX6ZJ363mYXHWcctvpIeWN5nKJmMVxpFxYyyctbyn1SiA9/Z2MpR7MxrpIMe6v9PA
M8xCk+hWikR8cbsm2o0mT0QHmfmWi1mtkXfNe76G6Wue9ViCJjIPtrkyBwK1HSTGeVnAJyrwjNex
fJOT6RzLerAa+GughmvKS3ddao1wBZP3At+GPttZWWl984SgrosNuMiDbcwrW8CBIfMb2s+KLBgY
bV5ATs3ATOA+d4ruVU2q+lQUQTRtrU6lYl9PebfLRxE+BUESbquaSM64wsqPauaLmUJfYViwLSY0
pUM4zjedVUdraXlqbUs2do7JGrfaoD0wZJg2ftlVNzm1KPwuceGXlDsOnWJXOcUuwjZw7SZZsB69
mTq6s4gE99tsz3O6MyrpPsN+BHyKM7vF0DBl3jbrfmcYpgqwpy7HPZkJb16r9V4Tu3y0ibbdyihx
Tn4JEJYn9dvIFrM3h2nepJ7f5Wu/89qTVY5fvTHwb6kp7qaBfWESg7FTvn2sEwuzHxVQOlN+rkcl
ENKCHn+jk8HrBU/SmOJsDZOzYnZCDnjUmvluGENzQwmAz5sv2jdVxcUd4JjJhNkvbitEwHesy4bK
pxsRG/vzHaRXq+OMszE/yaqh/c3YVu7DYJqZcwvYWbnXj6+TY/0gRs784pfGZ9/Ov+pKOwc9ghFA
wGvqF11kA9yQvk+2DJ7ktxzXrgO1a/iJyHD/OY+8FHAB72apYJ+JAM75nFTDfekqUOoxTH/EtfD2
UWzpTZx60FOzKSx2oSXjIwejxBBqGg+EP4EwOiXnU6LvgL5wMmR6fV6IxneF5ybnsBAZPr09ppmw
YtEyj0301EdtMx2yvk9vTVe4D/ysHKvcFrV66r/B7JVryYyBYsL3TkY34IeoTKlnaKsj5eVoWcfG
7a09YiaSp7WbPlqpr+5qt623k1JvqRuwQyswsM4r/YVIZj7Y/mR+aivsjw3VlPcNRMaTkyySLqog
AnWk88JmM99mYCurthdvVh+aBCN6pGeF1Vd0uZAZOrpTcLaCFT0BaNJGtioud3bf4zroQR2m8UL9
HzKI3nUk70B+nK3+mGY1tWcWzk9ZVZU/LL8x3mRpcgOyjM4xKYXPhLAREJxQIyFbokOQfTwcNFPM
V3iw6V57vfxK/FB+O3iqv5lJYNvQxEv8IdxpT35VqQhq7Nxx7ZaDuY0Ic4LYFiLSHcgcXtdpfFuX
NbUfnfKLsuPithzBTngdmLsaYdneebk37f34wl8eTr0LmmaoinUapPeDN9VfRwltoRB++SrtxKPY
pm7I1QAKmQ5AXw7fSoB17Bhh+9VEvX32p6Q+zXPHCbbo6uilPjNeblEUQ52kSg++KwOuFAcxFvuo
og4MMttv+AEXbwaE65jPAe2iTMwIJBHn89njghXqz3xVlynoYGEGjxMqs7uWqmsvoRof/SGEVabx
a6ocO97lGLyc7bBtUMwXCCIDpzkjtW3AKV3gtszyz1Mko83Uyh9m7DiPvnTNFrmIjpHDt9MmGirB
CHoOkxerDItTZiLJj5vZ24Vz0G+FUefM3+F+DnP+2kBS30VVW58FmxjOt7XsNp3d8Q6dPnop7Z6x
X0qUh8Hn152sPLO2BKMw4CRRrH6YdZg953aA5ywzqjVDNZRrhU7cHZGG033vVf2NmTTuPozzWr/N
uTtvSA3lEA2yYlt2VHu1Y3YnOFsqecw1rs2z6NVGlO3nKTXDPSR6ezN0yc9aie6lGMvsm6/7CB4Z
KjuCV+018VXpMRhKY2vQduNVGOMo1QfYCrhBDYw/F/60nfEvPSVuOOVbkRfyGQphBJDkE7q3bR2T
sw+CKfBJ2bNqH6M2YBas+6Sx7xujiBYDWkNC+x4dh8m9kIodFSyNq/fSPI33TZRH8g6lBcCaKRqr
xINlVuau7vuw3FVJaA4bnSjRbxOk0dV2mDMngqksmd07dWFBwXRTp11rmqTiWQPlxLsrBjYPY2yc
U3QZFP85BMId7JxlxbfJZJnPhrCqF8tuyaf3jcaQL2r0Jvy5Ulf5WzmaYf25HCaEvL1LT62iHPiw
iSoglQbwbHwBPeEJOKlX4W2j5+g4Q+QQ+xRtrH9vqCRyTnEO6HKEnFj8tHlI26YFi9xUjZeaZ+GM
PLRIKq5XsFTsvQ2bUN5dAcI0zP12k9eK4TJGaB3QEXx7MKYus+LuVDnSr/ZDkgr51I1tGt4breZq
rpikvKKOYvTpMBJIhfe67QrQzdERkllL1Tts6EpKZyesCeiF47t7i+awic8ErC/v8oLCFGHbh+sx
tLDL7lxZjK9NRb3+e7zgR/MVNy2gavyDkIzQr4NF/jD6Nz3Hqnvwy4l1wKx4ck5RqDBNhEELuBXl
AhyvULYGuihxLmYa0GW+cfYHRslP9WwGzQ0aNSTl8ZDa3s6MDS1fPAWX9UjioJMhhU8BbxuaIEDV
yyu6vvXOD3hCBLImWKHATABqKiBTLKBvBjqHHmL61o9jld1lIpfjOaWwYb44tpr/0oY7Or6QMt+q
X2UCcEScoTe2NyPFoHFwBAF3y2Bg5rjPEn5alZqshwrGk/dqTXqBiAtp8EcfQKjLsPBPABVlom8u
IkGP7Nz3mdeNhTO8BjU8su/y5ZiCU+xWFAUGbVFfD2INRwebLhXOZXjTuwAOt5zp7Q9kcWo+5ARz
B8CKnlOfYunlEA2omU0IEhG4I/QbjIGqe4Q3sXkgfzJM9gOkqo88F97Z6zHuhYsYEdrFMBzt0H/M
lzV4Q1mOpXOi2KEdnaKBMRmfDFjkBV5fCw1N/qCdALUBU9XOufViu/5W1z73nI4dxA4LgMDfw/yt
rYVs56rPpCo14c40pbESnoaNMl6mxiWHWMRkG3nVWqc0mA9VSmbgyu1rUEaqXHM8R4m2pi9AqbR6
OVw4+AJ1nvn9kx0a6XMMWumsiiSJuyOUNH5yFvQSrjefQ7qHGSdIFzUBAdsVmBZMoaFl9zqnlIQY
AwQNvBlAaP7Z5sFy1JRp8zNpoY/Q9EqzuDcqUkBtPUVvytdWt2kpAU4THNA7K5Ky+m25lGSrFjjt
Rx8ayABKNfMckgs9zoc6Mx3r3EuaPRSn5sbLNbxr9GIm8QiDF01fQ4ZHrx+sQ/P9iCZCrAHVlOlM
4NkLteBPJL9DrNzOTc2Yzjbq9i0oy4U/ZgxcmJLLZCFvkDNsuryZ5Y8giGqxs7SS1X1WtfBCxARY
tadEl+XRY2z928h74THzjeJ5y5iimh7SLGanhYVcMz8kDb39UmQISaH3+E62c1PgsxsU2kjHsxr5
4coovRaSuXaZEF8ZIJWReYQFDNzHwnp2sW6s2fme+MJNcYO8nLF7xNFnr03t4/HRj5UMMZnEAHV7
JWj+M/oyuqb+Piu8NIgFEvPBdGLAl0Xn02OtA8N823hz5t6ZBWF5xxFNHJ/UFcZ2MfFknNYrK2U0
Db78jAwtnT9rmTjDka0wuucwm+x9CA2PmiJM7Gbl+4JVNoDJEPwYp+VPlhfNhnehf8m5XZREnjEj
kU9cR60MVK5uu2oa7eMcwpDwSIUxf2M1ZcnGVbOCCxr6TbnpbWCv70gm4Pel8CfRJsULTC/agf9/
pblVueJ3EzKvfmfOUHh3PuG8R5Jfc7Ep6jb5FDSulvsrh8LyKMEwjoaKToRFnuAy5c1qebNwu2KY
lybUeqMfKezNsoEckDUW3kWF+doHQsXUvVDid8j7/aMxN3a2DxMvMbeuJSbkdxMN3ae/L9yLgvrf
GyiKZ/L50CK7locxyfv48aSwqlnVbngybV2Mn+Tlbmebmc6+vNBC4hB+xnYgV7hhH4khV7j5GLlf
kQ9W5Xctve8NWiv+3WXGN8U82bWOl8l5Ek83GbAQvo1ZljqbEV7/TZq2+RNRfnNMxmtujZvBr2B4
AAMx3GCzsJBfaFyZrKhGLdGWqb3OVMzbaIOW31JeaJGAJeZRLWq+uzoOvK+WV0TipuiFlZwmqtnF
KFXN0QesoUVs/uejWgTyOH6E2OSbeDb8+YmX3FQMw9o4jbFmkHWdSRFJO423Kh6yu8bvKNWmOtOc
dmB/zIT+/rLs9+PC6B/VvUfx7zGQeLfJ2E09QZBti7MSdjkepyBSr6Sno4B1JgNYm9DiwVmjw3SN
PVPDEr6uBfJxcDJEoVsdJMuThmmab4sgNcnbKIMR1JF6L9/6hWvF50rVtkV+SKOXdmh586KYLX1r
T4JvrGt0Lg4saKxpy8IbPkNEsIp9saTUwvtcTuAP7tj+45njJIEFAWaYeH3w0Jcp1J/PHLaJVeuu
G3d52lNWZBYxnKdqAIO8lW49JQdlCodUn2vVHZnGMoib/VjsDcoj+zAMeqlD8tnDHssfk+CRRBf9
2k5QuTjyDIcgIGhp3d4Qy4i6n8cme2GYjWy7jmp/uBMkhIfHD+7qz5W03FVgOjCj8EmATQ8Z6s+7
Ityq6YJQDLvr0YAkPRw2ZRNniLAhR6m3ITHYdEDvxuSR8GnwH0/UVvwtK+ZMkEieFyRHo0S2IgKT
p5T4itkfIcF2lwlpcqFAB0Hr/JoYA9FoBX3YKzxPEFJvwmwZzCfIVKPHfsgtdSATdG4YeyIJ/1K3
bdXew0Lth73nGhxif7/3d45W3DtEQHRZDs5WC/nOffdGO7TlFvj/uLvOS/PcjILTPEzmcHA9pv+k
fEGxRAG/DLdZvbCOh7a3MXpaHGvCD9ge/3kTPqkcjsnCgmYX4GDy55sIdBspUdNjhJM2q8+Og+h8
ZRTu0itdyvik6LLkmJeZsdjA+XH1gQnMu5w3ngdubvgmOJhcLBa67zdgN+XD6uYmO3S+iOpHF3tN
fdPM5kREipqy/EyVFzEUUq3TfYU7kaI5ZuBU3E3I3ornsUEj+E01ugy3GRz3pYm8tIxYZgAji5iB
FMGpxUeumRfX/j92QzgyPuORiD2RdfyexucIE0G+EbenK387UojrjgKlRbBWWdIuSNVQx5vSytrp
RFoldgRwBmowsV4nBhVAPhbrrqQkA8lzyWZ3xtJyztcyNGGoXZ4rnVrd1s/6LkX2tVSSFuMWfXTT
Tu210hPHdVOT11DOZBXNFaYNew9or2BgmEPsHgKKPoCNsX4T7An/tx77YEH/KQHiBVK/u2h/TCww
UP5fFvy/OBzMq1uUqQ5BTFMg/NfJiOBHrRpoWZSdZtJDjYpV/TbbzJZXFI5ld3vdrdIsMY3Tkn1U
DR8s63ckJi5qMUxZnDkoSUM8qt7tMFmJtiZAhrm/yiGKKeHtAG3QvCRZtcz3PckOgx9AJ37EcsJb
Us3drH47CypwY6OnoXz/4EkttNX/LZnlotBycXaiGoqQTr33CemMKc0sK0/3TR4l3Q9aXNn8VMmw
sONhHok9UlxG5A7NjfkAVBRkh9idHXlTSmCyfVvbkhLRXXqZJq+onT+4vuVj//P6bI8YWsi3nDS2
fWEN/+tNWr1lDtko8r1ZRm773AWUlghiKslZGAivBt7GzKl99ibE8Iha8y4MPilo0NM5AC3XH+aj
/PeCCOHE5SpyXDx43PcPLM1dg6h2FAMV8dH2XWAGyXDsBl1U92qY7HJLT6LEtyvBXPGf+Hu7YlZK
Tl5R/v+8PxJJqXyQ3FF88Jj+3CybCvWVXYESp5eWYBKwfnb1IGlHo5BgTBOlS1tDmCjigF2AZaC+
+zMYOPUR0MNRC4dXfe1F5tCFo/HBC1xW9f9eIHQqjHugyVlkf0DiQ8bz5wUiyQ9qY5DyFPmTw2zO
yYsTgqXsuTWtoXgJXNQo7lANyXaOZJoekLYI646pJq/OrrNUPl4pYbUFh+oRbuBwf2VA/f06/zx0
lsuEfI61VWRTA/AtvHuOvheVtlMk8uRactkrvAvLysqaKN2mtoPvl5MUcrrvGgW8laLg+uhJ/beS
pJ2ExGBbbuBSgrvLpvavpe4MiduOZewybVhKwxjNAk1+CnzQvkVZFifnDO5I+gkuNqhA7kDg2TkX
jd1Vz1fPDBl25qhszHDdqnvIzLETj4nhtOJcdVPiPItwppEheQgbVUx+sA/nS2rrN3e0VPCy+Kn1
dD25Q3ifORjiBi1JUGwH0u0b6hWAqP3fn/r7xRFhUUa9tXTo0XLWv1scFD9UmXA+T9EEAegx6Gwe
62yTBvVyJXD9/de90xiQ2MeZjqLIg8HvLgf7u98nGuXCPCBB+8qKG3XQ+p8iIbC6uLK4+guH6oqU
YR2UYz7sWd4jEiaHoNU0NTd5Bxlr/f+yAN4dELBcF28vXBItymvMG4N3a1DXALD9mIHZUj6nj7VC
0oV41RLtS92bHp7JFxbhlX15/Sryok2756ytG3XfdP40fv37E7P/LPa5JouLCr3Qx1eM6vB9zERv
hL2e0MDvIZtAOKsZgpO7XrbGsI3KvPmEAajEqwnJ+S8fWYBNBgt813xXIYiyX0VAB/I7avOuvL0i
nqLNOemmAJxpp1N2zHXl5EAUGiZitLpW/JZrL+Q1YuOgl/ZGlIEG//22rPcLD6fABaDkB7A3Ufm+
WwhdgzTSMM1qj0qdqsQPjPqt9QQdtgpr1mDX13V7qoI8tV8tHdJhZ0xSwOsusBmlW3ifQdicTkji
PTjAY2YrUngXgeIHV7rU3v/eP7lStqSAKTCbPB6s7xZFA+HHjKlx92U1l8QZJQbyzypEKvRmRLpO
MM3xW8aR1lwFe8D1voCq3ZvtpzgC9VvVvWudW5iqAZcH+37fFnB/grywq12XIcm8R6KJKBaqDXuO
nXsfd8jvlxDuYy7NFXKjkIVNqt2f+1qTWSbDlUoeYTgE4YtpMAxEWztPDGYuXEboCHz80oUPwBDt
wq9MkUm4h2SuLfvnAoV+bi/YeWGpNHwtfTFQumaDhXLxDNVimBh5pLO5z4E129u2mEiovk5prhi0
ggQ4fRSIvGAL/34zIf1vZOKmhyEflnzvq22J7s93oEgcFYxiNKJp15NCXQ6Nf2obYMaXuI9gwn6w
HpaV+cdvDUkpW9xNqXDhJ78HNYWTJa4HWQliFwHo3wbDi+s3w+4X1rhjJRIuQmUcS135yI6S2Qx3
uMi023JoB+/YJyVOSi277T5BsQb/A88GwFBoUOfKcQr31oixWfnga3u/hPEJ8KgCIoYCNGvh+3y1
wC/tAkMjgaxxQjB3/eQyP1J6GwaJmewQ7JcbVXT0fOWcJw8pmu92/fcHhxPBf54chRtnAFdgWTgF
vau/84BZmTNa5tHL4A6TEyqiaJNMXUe+5QQN6bGpGCG/tlKasF0tRWF5uvZtVyL+lc+dwRiFs4/X
HftYnfYcVVdC/fXQMNJ4ZteSSC/4IVfKbCWlSm89GSYRkqCF5Z9dJlmQgvjaJMCu2mGaAA3ENGIm
RFcKb9PUdNtNlPEbYEr55pEaE+OQMFosESvV1Q9OZPj2E+004ZNZYufVD1XJ4YGHoO0HCNJNvL1e
p6hHfqsIO0aBFvJImMNOOYon1Kxeu3ac2vwyur4eV5q2qDqXzDz0yzR6Rru93gITMAZYlomX2m+4
3oCHq8bHzuvEQUuwmHbMPN76DMq8h8YlbutbMcB5XGc6aZNbo8Xw5MrzxZKQB137iRgQ+fhu/IAO
0yIGGubjtJZlGVQ7M+9nkqXRHBlrr4CEbyLHKdtq3/kAuf/ASpgAMqyrNR3dNusxm9pHzBcsBOPx
aD6wrOwGcf9CiG78lLsWIp1R1A5NhVr3CslYoxF5r1eM1IhUby62RR7xTb2fjfuK0diE3BZeFzeL
6T9/71oUTu3AtNCQwvC2g1/m/ivfPBxMx/b53K8E6M4l0PP1OjC9stkZjDOZNS5bQqgFB1xneum0
a1thFuurhkAOE58xUy1+zvXvXs/66xwSWRNzSPpdXl/Rke53ur5KjL7YK6/1wBiQqvoShbC/SQxG
yrgrIUj5Jj6QoquOeRFb9QGS5EJhv5C3rTBlSDqMWhj7PJwTe2u1fpn97kRtZqxN7n5znVMrBSqC
DyBS8qKGneSqRzMpinQbuIlIbxNRyBgNm50RuB6VbrBPEablZ44kqQnB83X7ZJUwCp7D0Zfj21DP
ubdGxovYrFRuupJmFjtPcdGOxrHAUuMImS76BJnY88fV9UWLEeXwDkqIERycmPW3EGfpMG6aJmjV
rZMFjfPZyZs8CLe8MJ3cJhFazGPe9VGEeh2nuey3r1IGoNIa7eGYz70vbxPT15DAruKVWWZ896nS
fXAvkjRmzCKdEhAwqKNua0uvsImwGMbmEKtAqz1uBEaGP7CMpj2UEWZuzTimzQE6p+ifrjNoP+h5
4L7RDkBBVZIjwvAKhGkH8/ItXqew+eLH568S8Iz+ceaayo4uRNWwX6/E/yRBgbtqXZbQFxk2fAqO
G2Y4i/99o7ygfX+eMBzYns3kgdkDrunv9knmxjViX9c5zkUWfQ+1mwGaZEF3qJwuWCMGQd/l+D3/
bJWnzKOkM3jNHNkUW9ORvd7FAufDPUYd6QMEdKhwlWB5vUg7dMfNqEbMURZ7g/I0OXw3j9Lo4vzR
aK1cQc9vx2JPCsvU3zsLRLZBNA/vKOit6IeLgVOwd9AJJ2+wbmoCH3BYgKxK+Eg/43ZYetnGl747
EZUUWcSd5wXaS/ohxnGr3itb8w7PNT/Z1rEK88cCPyni3VjO8ljX5Qh9f7RH/1RP8Vivlz5xJRpB
3jRSvt6C1Vv5d0WT1f7+70/8XeG/gDB0I5zmiNs85s7vkSHAfo5yKBPkD3cSSiKMc8gkUL7uZZZi
g10xam5PoR7o+65qevYo+6H0oj5+tCp3Lj/IZ37Xiy5XRHFNw84iAIvFM/jPmi3AQ28aYLJg3R8E
jOCgMWCg6LbzJzWZOlnFTOxwj+5SRjx4OgC0XQwVHHzEir1bmVUkENqWxa7APTRZOV1nxPvsMm4t
c+YhXZulxnYMOytgFtnVnMCZae6x5FTpWoTUvIfaHX210EkCmKVmWTX7Fsn0DtvTRm7//gLo9N/X
BlHoLPfM/dIfBu89g1rkuv0oU/iDUKTy7WxZmbxRVZFlN3rMSxrwIiwhGl4blKsFSAOKMX9GlrGY
OzgQGxkZO7KqbsfJNvVnBXkBLZywU9oXH1dOJnkBc26FnSBikjtdBovtg1E4EJNgwc9M4ueLPYIX
tLV/LAZhuXfXBr+9QGvXusAoffwGrnYa6CVhV3M6BWG6pFFj5furTuAGP2Kx4+i3qnd1fyr7UmVb
c2ZJrfoLOcAMQarOVTs46ruIxUBL4V+m4x4eCjgiOLMxcbMeZMh/BuZFXS5XqxFxuQ8WElT1o3ET
U9+aIDXYKsVO0cDYXXonH0/SSay8Ke3arzm1SXXv+lVanmvfXFRiTeOGX/Ox8pqdO1Ox7a/z5wjq
bLubBPZuu1oO/mI6JDV/pFM8Rc6o/cE7VG8DHwcXoDQJwqp9E9EyEQuxIdK/jLAy6mcmdZ2xKVkE
uBdBQTKOeNeQDzkXMUNt+ieOAn/okdJdAdeJYIBsk7ftlP0f6s6ruW4kzbZ/paPeUQNvJqb64fjD
QyOSsvWCkKHgkQmTcL/+LgCq7iIVV5x+nIgOdUkiKRwgkeb79l77am3yaB32wGMZ90gk9Kaey9tr
8W7tXK81s/WqmRd57iKDaiXY7g2U+xyg8eatKSm+74O85Ui4PizLYYuWbGXtcsyM8KvKc6M8BwTv
2JnDia2m8qrNijLJ3JSqD5CQvBg3IDM05mABNKT5lCUYign3xF7EdmZx/A4pMqI3Ccoh/2BM/tws
X4kjq14FOgFMG+S2QTxssGRryZMlQ5hG5TTSkNz6lokBIfemnHhv3eknMH5lnYKq4O+NjAGl+gYL
83w6Xiu9hedxJzMv5M4HVopEb6N0BOt3re3FwZ0V90H5WCwYILdGK3ilA5kSe8mh3D1CdsqaTypx
1CxAKHNEoBsAScgDN0Dx5t+NS6ubqYTmMvxVZrdVSSOXhz9P53zRehIvsWPa2zrvG/8cRQV7P5aB
mj3PdnLitjy0gukp27C2wgqNGy1rAOBFc/Nu5bZMSAH4hzUEWFQlWlcUn3zsLOb92miN1/uocbrn
q3JR8QDUzNCg7yoH7pCJCEC/GjrLcG5Wb7KdQ7OLN7oavexmMEOmCHSB83eMmJj9bmekpj1ta6uy
0iu7UrgWIPJhRChcU6sOhUxN72gorJenIWp9bdNqXpUTjzUP/7VP6AaFN/ObEqlF38xC2dMDL0yb
HykEjN7GZi4O9k2ijc1978oRpX3KPu4sjDZvGhiBUS++iKio06Mm6g5dtGkqwb22komrHTM5s5xY
d+36MdCL/iGzIjKwY1uDxLS8nq0lK3GXNcp4n+la4n0J4wqhQl9wXH9gl+Kxm4ro/KgjleiB7LFE
ltYF2DPu7NHSJgLram/s9uw/2ojKCtTxEwIDHnTbjsKHOW6q5LwqpPqQ+valirNR3SvoRxtK3jpS
Xg68076YN+cHb85+OazvQhM45aw5zmiqWOSfbJXHmrsprQoPDbPBPMnOzSd3WUxtzaPNTjuDq8dL
raptUFOgu13/HGgWm34PnQqvLbo0A1mOrzp1ilPIcXKTSscstiWnsOkNEDfgMwF1MFA9nNbkR9fx
U+Mt0jvOievPE4vOCo5O6H+qrbGLLxJIrHGPw5EomlXNsxZ3y86ehRV5x6ZhHirtcI6XbpnlR1Kc
0xRCxjYLcxPA+YSg/xO1AshSQaum8F1QEwy7MboouqnglOxcsInw0YwgG3croUu6FnrwJsechLrc
drXd2q6YP+j0PvD1QJxKjvTGlZ6ENDfdBHDrNfA7hqDIa1Q2QKVSwRgZuw9MEX5w/vHOLvdz/W8w
CkyGcdYY5sFvzaF4x7OpwgOMlyHZR7IPtKt1os3bbPo+cCiTJFBznNzHBa6ZC6UcxL1ZCY59i8U5
Ny8CHbC/6fAa4vfURwTyPWwCjq1rlccnHoH3jBPjTNNJex0NXt6ZANr8yOuY6USPVwZGXM9PnIQ5
E8QiYbqIN7uwuziysebXdIECdZ7ghnqpx3enNtD2O6QDfLMDoYaeqj6lVNSMEsMYuFGd8o/r92jG
Rm5+cbF0RHyPfgmF7aZapnvgXfyI9SVuRa/5MO+81j2NcmLdDHJmxqtOVgBlN4GJ1AgYO3rJ8AO6
X5boFaCCG23iQyi9aKo9huiQmoJwfPVm5V6FE0yBG5fimNXuHd1nSBd+4nInnHzkTkgJlOuYSm2o
4PEvOhLf6QNe9cpvWpatMGE6X29OzyaNkqenc3HgURiLUFQpNHchWBcCk3Oe7K+3YC9K8zRgqAzO
Wr259+Kg4H9RJWwFBhkjFTmHAjYfnE5DJggI+QWUWNuomd8RtJnqDrbZoL6zDUEOUA1lzObKkQUD
IlMAQLbD6DfNtetU3LZfX+GLZDxaygwf6vMe/EgXydHLMpZeC+p9rlVfrTixAcOFOuNQsdSRuV66
V6nh1Pcismicw4BRHKCoQ+Jap0t98lU61bt1O5A3BD/dZUC76h0FnIJwxCwgMnlGuMV7bUGncYaM
+yP5zvl4iCazNU+CmjVFBr21yiN1+pDej6tnRzBsI35vEen+lUA/EvAukwhz7DBOxTvh6iLs4ccq
UR30piQ9rVQuq0Y+pOjBs14279JChgzmKrfTYIf1rDs20lflQxqxZwZyYHPSI41nGvZ5lwWMpzGh
mgdfjqjMvdA8kE3KHXhP1hak3bhME/ZKBFw3tCOFE0BZy/wh23CeTlfl4VAodgQrEas0fM3eKQM1
xR703tTswJJV1dHUGxZarLiMzsGbsVw/OperdCoRjNRq2Vn47PnoaBLPhi0CI3G6TWzUlNscR8b4
igrKflnVppdEuxyNhU8pB3HVi/E6TGaPcod88d6OeNWk4WjZpSj6WB0qBLD+vZPY5r2JXty5BYyk
hj1lGHf4qBdYPG8M4pahjM1KgHbHOl6LjVmZwAgnK9arzZQpMd2vPxlFu1vcRH0FyE5B42X2cZyc
TrJj6m3jb+vB7fL3U0d/dDtl5D/tRzsxg502ynEXdY75aT1bWOy01CELDAxleenU3tnWO+tGV3lk
3JgB4jwiTCOr0h6rRBt6PksCHiCCQuwem0WxaeVCNzaaGpzXXv7nTXVeLUroFgVO+q/ElfF6vThu
zmxYodf4b4KYSolWJUgkNyvXYhVmpCoy5uab7MMt/fWZiLKK2/QEdeMrFBDzZamYqGcexiz+oWwN
befF9aQ4ykdbOPkligcebh6bLOIrqc6NSlDS8E+NBHKxpMuEu0cCF+0Caain9ZmJKeCJ2pjbvvZV
4RrHH7vVZVnPWoNtFu8nvLPtWorUzZnyYVPrwaIsaz28qGVcF3HMpshc6A+/ns1e9ruRLtBXopUQ
6MgmkYA8v+Ox3nFgsfzu0pZGrO2Eaef3MakRzTEhms39GLG0GSevUBaFuIUs8ut//6f5Hok6pQWa
b0uakffyFvN8aXWP9oC8kUCDgxeHlEcdwG/hZm0yNmmhnL1UMa6LYazqASuME9zJSYuze99DNHKF
/I4NmlqQOa9c3sueBZdHrwq1HqoKnZrqiwJIGNbQGfD1X3XLg1jFS35GZ/aou2MkHltcSGfcEylB
h+4455M6enq7ordix+jw3E92cVWUQAWuLWqYoKzHZGIl0MsUKyXcYv1qXN7X9Vn/+gNYP71S3qx9
MgipBYLg/aRLHcbB7zVKoBcrIldi15hapCPQnym2RY704lDL3LNu5bIlcgx7bNGJ2z14F1/kzbdi
0Y9GedZxLnDy8KrIRO28+aE/denn3GkUzbXHtSiRtCqf3oZFC+Mr0fy2PtIjYALO6HcXF01YzqXh
eEEicTEl6V1RV9rc/53n7glQK64YKOyvLdgvajpz9pkf0NnEvmHgVXsxQ5tFQu3Sr51LysRKNkIp
83JvAMgHZ7lWy1WnFfY9zRGjeWVG+2n44B+xkQ9y5/n/n+pnCoRbNdWeBgJV2P33Nqnz9g5BtE4v
wWJgN9smGygAJ1FiExWd82sDS29KnFcyal+g/ZZKHog+5Lq08V0PEdXzFx0Tcj/0oHCPZdYVzdVa
wShMmsYH+r4Dh4lSgwuxVl/QADDdrfL6jto0YZGVEoCpEdUTVRGkptrTBOJYJcx+OjVD5QriNEYW
8aAQQXYuCxf/vEZRlubX8rZEVevR/omp20x4QNAPfCNWx+pembKtF1M2a4dBd9yzUGsiyvqpydgk
MdEeSjMvK6s3FcpNryJDSnVn+13k7jwND98W2wIDkj5VIq4gbOd/TpCHaHwHhUHscIoTebuWMuEJ
p/mtmzSOvGeA1I8ZKSxsqJqEmdrLdPg4mzRoaD1zg+UXS9Gvu1odB0XHgn9jNUkEinoqh4Fut6N/
XitSK1Ta7aNyupuKgW1ZzRnLfGxzN3QvhaV34yst42Vj+reCPrcGyRovAyosysyO9WIuwypI+TWL
vUtlaVpxNNzBOk5j41MOohRgGScD5adxZw4GW6yiDw1CQry4i3ZpPerGYS0+wjJB1mmbpmwbkoY0
aNGaol117WlkcOGYxC68jVKqj3SjbWgEYzdU3PvSn4xdnZO0sSk7mtK7IjQoBqDg7aLr0avMK93Q
WyAcUdFr3ExHwWL99Vy47MX+fQNm2Y/rG7ZhsMwhCf3pBjiTJRk1nXnlL0e/zhBFccU0MMF5EY1g
xzwF7dUqxaSRxKT047RN0ox3LvOKWCTkmMMx8DE3Xwok2M6ZthZHvckfc48YaqutT30+ddk95QyZ
PeY5xuwyCpPolYE+L8z//izzOclg4aRXgC4EH/JLNUURhYoWR+ecxaANnxJCznq2bQZ4SInTcDoa
tCVnl+vQNp9/fRuX7NQX/3Tg0A+yZsY/N/XFhOqbU5qN9C/Oaw+IRmFlQo0Nv6KjIrSjFZnkqJon
CWAThB4w0KKH0Kr0epMa3WTAaqIDgCdBakfA/L2xFZ1AfiDmP2gT/EFvRDd5BHxzikk2bpG7OxpR
MTEfIBjTa2uILWB5Y2ElV8S15U6CWa5VxrboMWPdEIwT9w+pRonZFZ7VIljTZY2QzW0fI/y5eEmh
sYxbD6koEhFb3XdhFXxus0ZPzmY3OoehBiW0HUpEaOxyaUQBYxCk8aR6H7Z7movFW7eMce7zmk1U
u0dV9LuBcLibPqTLeQWUlqxxA4b6mRJ/UhNOgy1lByrKFnOiZvfFzwN19mpZvyLTogb107Bgp2pQ
QPdmpQD6kOfTPI6KSIvanGpE0rFX1edVbkuDkvxUIvoox3tDZDpbKmsd3iXXa6tbbjhFRrTF+bAd
7cq6kznOsa2IjUnfpslQzTrvdKacGkXonMxAOsYOM1YvgFtNd/bcpL1K6ZClRyh24OvLatDFB8IL
glsM4aG26RFS4N5n5g43YHx0Ep1qo/4AL8DVxMbl2WbH3M7zd2NDu/PKLBE0XVtm9w4AXvQJAmNT
bZCY59MHPCSMF/oAXn/dkml7sbuCY2kAUsrY0rlv2n1t5F53KinB9RsA/+ljS2xOQO2qIj+erg8f
J9bpUlGf5wLTtnYLgur9Vh18LO/EB3HeK0FqwmPbVjaHsBD/LlABLe4PkRV6mNjgWLvO+0j1U3gL
kTinK5xWo3aODXZ5t2i/ffybqtBNIsMYPSHVtHbfR4lmXGpYj+rQV3oldmbB+3EWSdBuxkmIdJdr
VHe3cRvzqiitatNHlktGUd93MWRv7FME5FbdCE9/8OOvvlmkt+UYjvmbGjikieQ4DybsJrk6u0mY
3xtBjH6msmpC4Qxctoikc4OwpmUFK0eOxieNP512ut7OCv7Fp7oa+kw5+ck+0EmHPIEc9epzQURL
dMN8zbRYVu5UXbvW3LpZyvPRshMc3dypvmBLwKGU0b3c6GEgv1smETb7XNGgP7d1qp2QerjtXeMV
DZZT5fYH0YR2hC+sFOOZQ2z/hjZH2m2Tzp0iaDJ+R1BZW6r+FI5MiTf4umaK2+AW+Jqr8V1bauhS
2ZOM4ysrxk+nIxSi1OQ5A9CTJa7kxdtkuQWxUR6iqNWNHS/ExIGzp791J+Vrdy7GTPuUs7g7ewGk
X72ybVsSR/8+13LqJGOPShjHNAfP0IttW1W3cUstoLr0Y118o/WSDo8JQIV0hzOo+rjqJny/cquj
u/CYaQBM7rUJEbi7GRZYe69rNruwMK/Ssz74HbSvxWe2eghpG8+idAqY4P59gRCJ50UJY5BSt0H7
gKw+twnlzDNZBlX+TuN7j+wHzPE27LptVKT6x0k6PS+y1AgpOYd9S3owvuxy2GKHZq9UVxFlULy3
tmw2poE2P9niVmXVbKQqg4tvDczepjVG1sHg2WY0VSJi87D8Owix6VqdEzLv/KOTjbmrEFX1cb9b
65RNOsz7uDGlNglVlFMN/D8GYRKOZbANU7xaN/40Wk9FWCTB3rJUSQ5APlVinwbkDKA5n02vepiB
c6cwSlex54OywVvqtULONm5L4um71ERGlJ9SIE1McWubW0+psCFT5lc6SOSXboyakM4LJRxXblTQ
xdNJ6En8wevsOtgwnBFDWaNOQxhxeTd+YXWoJbkEtRt/UDTBPnYq7MVhLRDXvkZsHdpZvbqQphRo
YKf6VM/2djup+GG9zrCRS+vCzdMjyZrItGU3NsMpGdK5V9WMTGolWL5BqDuXOMvmlZ65+fyAOevo
PIv2A1k7jqXPO+7nKw4Cjsmgx2tAtZ3TPbKlCl7ofVHfoN0mecXCxZpcgQVjwyhrpXwyLXPDP8u2
7pH7LN3VyYQrfEu7EpFXaXBWk6AsHV6yuga9lUfYrzb05jXxnbyEDDYKB0oq1r/e2Cx2oL+/bMxM
tk8lgn4TnwhT4/OPAnYd1kgBKGF90XH9mdaxbMI6eVCU/Y05JpsdvefGHeBm/MHNpXPz5Cw9lv3k
lat5eXSc3Vum7fmuRRFw9pA8vxg3dJSMILIeVqQwVo3ObHZW4xPY11gk5xY5/GpYnNZ4SihglA8k
XSj1Wnz4TzUwR9cJdic52DDpdqPdfX4dSuIVQK3gHAhg077roTdo+4pS+53ZR8LZsu4poDyKbvfd
zEujPoOQuCT7rg5YsS/t0i8O9YapYW1qeYvz3hskp0XMx/TWw2aybhUtSnUTGkXa3Najo+gceybd
UdbW2Blvg1FW8guxIaV85VxkPx/BVB3xFPHEsc6YOKB898V+tjZ7S3lZaFz1GskQ56nNpDjimWMt
rfDNfxj8rCciVYcOBFVhLGoYdUywN7XsFQAaMfHO0x5x56Exdeq6oA2sb2KrzNShGbXoygMjPu2l
4/vsC6Fa/bla2QFYzAX6pY1VuyZTb4PWnRwIx6f5dJy6xvghOi+Xk2TAA8YWobeJfeeiw39Ll8IS
cO5HKSCvtzQSCMUeGrBvkIv/1PJ4DL9lTetNEMP7trlrskJoryyRL0RLy91z6ARS3uAsgKr7xakS
GTetcw3Jc1b7qBl5WhRZCniKGFldgYbOsQYs2QOoV/6kY8V8F6GUM754gHbS7yv35dcv8ouDHm4F
H7npYp6xsZRQAnw+ZsPIrm1qLRo8OGCeb4UcJuvRznSaE64+cnDXFr/+Wtxam7JuZSWBgZQN5MC+
rXq+aMqJVbpv0OzRoUU5mG/7RfZf1PgSDkMW2R1phwMnCi3Nsvrt6oysQ7Zar+iwfqri8fob+Mpx
PBhYkDjDPv9AdYBGiN6u+8OnNel4gD/Ybm0eEERJhTsicsobbP0iuqTo9fyruPKG/qbTA+WRqwjA
HU9cPjl7JZy3kviCMtoEpORqBw+kH8qcqtWm9zlgFtQFi6xG12T+DiWKXv6ZjdjVzXji7N5jiBWX
JEGt/ISFqY4tshlghXyV+WjJp8jXte687gl//Ux/PtoQ5YZpBxoLj3YOkHtRjOccPATwrforBV7g
ug8gfbyRU+XhMNf6Eein2eU+Ur14LGnNdxwJwdvUEZKAgAwk8xHDjzRPa/4WkXASCFqRBp8CR+u7
97ZJ//sdXTV7OCBp1O/gy5QJHLd+ak4AwjPjgsiR+Bwgylj8dMTfzSd6LbW6BhoUkPDal/g6AYZW
s7tvFB2vtt1XobWtatIUL4rgjI8tpy99D28ZUDI6g1TfsnOpuq+YZ9zqyvW1rkTkN5u/UXZUO1y8
8+11/ejgCycq34VCJoofPpLvnMR6OX5rpT6YAJ7DUSMoU2aANshq1awzylDmV7LIGIxe5eBZWVsM
zWChpVq70U0RQjNBWZ5+9hNv/AtAwGxHm851ZDWBt3DqBPl7IioyRw1ijN1p8sZjTNIPnzNXogRi
WzKETprtJCVJyxWN/o7r0uGXp1AcA1PLrvxBjtoBMgh9K5bZLrgkHpMlrJglskkjINk7Cq0IAYWs
tB8CX4jDtBrU+u9Ni9jt27nCmmxBZWjJ1id2iy2BDmP4EpJaM4MIAabtgbmH9taPwHJvNeGi8WQW
rezrxEENRGhSMtaESmn5qUvtpj61gYR2UXgkgpJVQqjqGa07p16izfJD5kHEOjP3aRQ3F4ICgO9y
2k0kVN0zdxXtMZlciwJi1FZzmycZ72lQlOkJo0AJ0mZsYtgtKbPDFdNwYB1XvZ2JNgvOO0g9jg4c
MN6NvTHlux8td0dNJIfV/QDGNGxIghHmUOZ/JpOjkkekJoW1KQsh/Ds03t0rS6H504EHDxQRMJx6
5vogb9vzeYYqSk65KSBOh9qsf5WLprp3IDe91ZCJIqyTdp+chqzNtU+tX3KGDTHdDDwTSdKY249I
OlNJLhRZ0Zqh4ClCpUNPFTE4EfU3coeYKCve6MMo3qCG9rvzSriQJvVOQq5DZxempXtv95pzYKsj
iqPgn3sH2pyGZu2zBXz89byyVD3/vumD8e8EujEbq5hWCKB8/pElg7HAwgauwkAd8tAb2H239LQj
a59Y3OeNG+k45TcRCRwttDetNI+rmyKV5JU+YMEgAyCl9hVhyEpqj/jDhd3lNMaMSYOZDTp0ESJE
HDlIYnBoHF0rmkNyF7ZRIzfgXWh31S6b/4Pdcrs2Pokd4N57Kw/36wpZl7mmnb2sibLbtdfiW3ra
7NXsNniMONc5r7S2MYry0f9+a1xiEXSqfIiRMTrrBHI+c6JOjafZ8CfD49hKjoemzK3wCPRD+7Cq
IauFLlP1dkx8uEzS6HYVieij4kzlLjsi1QPAJGkGstmbsrIAxJGA097AC5ZJRY+pioqtPcTE7iRz
RXOrDf6U/0CGORSZnJMKB2AZjRk1X7pJ2dZeOKF/v2amicXruq43SW/M26PE58g52KMzPiCFacY9
/0lAgSN18Wk+i1GUW458mQpZ3ddit9ACpJHr7LQaatEiW9D6O3JOzjCtiuGL2eg9aqkZwDYDRZNM
2X/JUJeojJX1hVp67r+nUZt9MjBbVbT4B36G7BsaifhqOkIAKt33SClZTj4rYin0wYhdCj1s/FtK
NLPDcDmFrusIDADOn2siB5s/ZBVrGYawZw0y43qQJ1aXWvy6MK3CvFWkt3Z0EMGytV1rOyXNVDLL
2SXNSk4qhNl+hZ2wts/q2SW1kH1C1XwKiUem/iRj6Ebpkgy3ssWoPwZEDUA9L8rL+i9PEsmitovt
cSDLt1oyM9f4vnW4Ki3gY7EVBq9ZQCqtsu2o2YnOjB61pnHsWo+m6sqFWJUKyNy5NMPqYpTAWTK2
h3yYkwiDHKca3Liyj+99/IAezoigb3jN0CtllGbslpkxZ1KW951ZptWubKFl7GU/euSHAZOaB7Mp
4a/sqL4YcN7Bpk3m94IA8/FdjgjU28VepNyzu4qhVqO84/M49Qxca7MbMLx6H6QTUt4UMYntm1jT
OmJOJTq1OTRAudeWZpFWj1Qn8Js9Pfbc7DZeVBjVl7Wzli3wJDJHeQw+gRhoSpezQLcoV8I4m1B5
Fd2cfkmi66dEs6z2S0zQzUdbNakCWQoLCSXvxLGkMkfKAOWiWl9VGq6RzPK3VQVEW6tkgPdNjEzc
H1hPHyrXqxsXonnR70uX9W5D1yTAN1ioCB6F1jbEceK/QGQGJp3yCu1tXhhPFiA7hl6e6HlSVV5H
C8Uez79VVNq/6shs6ru2IqDlmJpj2D3O2t7mk635s163yNNZjw3ItL1M6GKpq68b8A7dl/atTHuH
2mGdJe8pGumgL6QO3jzQ8L6e+tBNo23Y955+NghBKa+8zm2mHWrhGomAT0zasaT5km5/zJBsoGYp
m9PkaDRETJlbmpFnvh2QpjOmlqDKoawz3oamitmx6cvs4YX1/IKsY5h0WT581Pd8+DjF09JgUk4T
+31h4JlDnGe8gY0x95BQ5Y5v+5KxdB8hB0Oa6/jW6AKWi/J3Luru6N7o+84lnwGpZP/FQwc0bhkl
jv19NReHLdEpG78crwQAGR97BNkfwLNnhlO9TLZEGOcO99XxtusOb715NiqxaJvEkTEwN1QkTgq7
AUMUQJ1hELC5iqlYTLF2CrsqGWlcOqyk9Sit8BYd9eDd9wP5npfYtYkmGkJWS3CrViCGPydQSWTP
N0A96g/FMmd5tePWKEvJL+txPLhshV1wvtOtxc+1blJJ9fj9umPKliDaRCnDvyF5UnwdK9cUNzpB
Zg5f7kNuDo2hO8GumEdrb9ZUMKQNPF1twR9X8cnldXBmQb5lOxtpZA34OAORfkKMxiyqZ7vrFBTz
a6Vfe1lNVs7QqWo4MlO4zdFlU1ZepOUV4hSM7ZQzcXhx5dDYEDEkGLODew5To96tc05Ov4cp0LEY
RKvuFydmqN84tA/k3gfaLI4OS8GfdBlH7Cq5CqZvCUhBA10KAafDib5lq2985tj8KqqnojrVPlGV
m6EFe3zMOnTfR1I4UAEKXxf2FsN2UO9IixkttqOz+BnBGKbDTSbLoru2OeQnR8vmXbiMTjjXGBZB
rWGmqTqbNkCf3ZhUaU6JP6XRhb1sGPWjDuomttHAakwioVVb5YeuYW1EUifqTwUg6xgRMDLYU9oz
eOZYzg6tikYfYIv83mHEp53sEMmj2d5wdplf2nQEXt1V7B59divzbEAmB8sk43hZJvnFp/0q9hRf
C/MLDtX5NZrn+OGeQD9LfGBb6KjjpOGkI0vUU44Jqa/zNe8eMaQdlreYgIhQ1ot4Em8wmlTeA63I
+VmEE0qFIDMojWxwt0bDeCAcBVHYBm1d5n/39L6f8q3V5tX4uGLpYoNi0jb2VEEpkQ7U5LAuMRIs
cJvz8ewHXG3ZpqxbiLWmvAbz9jonRABIRJ3chhOymPsIsH16KConsx86lk37WPl1/Roo5afG7lxN
mdsNuoue6qfcKUWsa5G4YwfCXLAr1VXtPwzuIJsL8FtzIDhZZWJDqbo4GyzLT9pgM3fXLX06zj16
TkIpeuxZButMm7AAUXsqLNWrA+e2XHBWtjSh/Ye1SsgukLI4GVAhtOn9vzg29JAQ4c2MggFPtfc2
M4cpPfdBPYcVVsa3ICI8iVYBjq+Tkkx3J852kIl/vZP/uY4XIGQDgqOj+kCr9bIvnUqjFG0NrkQj
BaW+LWOvjK5JuRHZAd6VTrRa4fjdn46NFOu+Szlywh9HFK99q8oKU8PMywUA4taZc6+BX0PNuTQB
Vu1+nnPGmcsgaTJuzQGG+Klk+yzw46B+coVwPoUty4BuOhpJAlAUKY52lBz3SW4D/Ss6GZtX9L+J
gBCe5mUwgf0gPTS2GD/C3NDRy/DeQ7+u1ZvOIFDr3DqaXu60ASTCDZpAZmxnTOlZrAiNX989Y67j
/n2zv1Bu51w9XPrsSF6Sb6TPSuq2U3Bxq4Dil53kqrjmTa+zszG4CWHNKnhoqFIZO5P3623V+vMi
xNIirrvCLgk1ocHrvjKyfiJ0cFnItgLK4IAwZ/3n8zNINjrUwS0vvFiah0O5od4ntrjrrHY7stNA
hp6nqv1ikkcS3ZeadMmGTqX11lID3Qg78hQufS/MvPaGJ1PYB7q2lCb9ymm9+pWLdeda5/N76LA5
Zss4H5cMVKzPL7ZLho53L6uu+3BQ6XsiTzoPV1NXgoGMekrE13JpKK3apPWksdhQaPgwwbpLpvlf
p7t5w/7D9bB0m1YOrfGDCAlk5ahZRjoeyafzapQUcZbfamFW19sOiHh4UnHS9zsriKppjnwIKzy7
vJJYzqjIbEVjXK28ybjC9Hh2uDp53bBEkz4yy5fpjIlufOr1KqO6TRvoqURgpnaT6bO462EdXnOa
Y3ONMJPJFDtE22ObjEghUSUQjPOYTe54nIZAJ+gE/i6VKd3ue0LBeg4IpubFGSGIRZMfXA0cwNYK
StBGCFCTbZfyEm7sKNb0G5NWsFlsTL1q1LXTkwmyXc94WBRZGJIUCPVxeRf+6+vw39GTeLM+seaf
/8PvvwIiBRIdty9++8+3ouB//zN/z7++5vl3/PMm+VojC/re/vKrjk/i9nPx1Lz8omc/mX/9x9Xt
Prefn/1mX7ZJO96rp3p8eGpU3i5XweeYv/J/+5f/eFp+yttRPv3x21ehSLfmp0WJKH/78Vfnb3/8
Nqt//xV+Of/4H383X/8fvx0Janr51U+fm/aP3+AK/B44sxmCX6mgzLrt/umvv6FnZDMl6xZVhN/+
wS6xjfkW63f4+ki9KdO7KNJm53EjsNcvf4W2iB6cO5fwySQ2f/vrIz97dP9+lP8oVQEKu2ybP36z
X7yTs4oc/fZycQb185cKXvwQoI36qLjrHdm+9QulTmFtpV+o3dY+8bVd+SFxsSueYNfk537qq71H
4HWE2Tl12k3fjjX9tZtkjAXaffbyD0UQaA+WPiZ3sPzMD+MAeJuzQPhnJHqqE7IHU1BlpA3rI5vL
qNw6hMrR9BjUpWWJeUDEYoEGDwFphG06cR6zsuu49qqvoT6gQuna+2TIcDWZtd15e1R0It4SMYsJ
w5QD1quWTjDvdnUN1ggj1H8++P93I/tOPkHqr5+e2pvP8v/A8DZntdT/f3yzMIi/j+/ly38M8N8B
3QJlA/JrMlwAwf81wDX9d7oxukFbIpgNcabrsEL9NciN3w2oxPOSYKP/pcb4r0Hu/m7QT4U8xfhk
00LR+j8Z5BgZn608HMwRdM41TEwOOjCi+QL/Do2TOtGaXvrdg0uIEaHPtWvUtvZ4owAAcUrFJzp9
lp4Yb2d9JtleDcET2z4J4lvNNIrvcFKGjPRHN3wTEcTwPqUX/GfcZ/Idrx2Ua9MkAWmjU8VEwhvp
CKTcoGs/i3kob7Rec0f2PTGe9sCo4KeQ/6PuJF7/aduAkyTo0/dgVIe2Ld5AF6rVyaxqnSAcrbI+
GT3Ml69lONbGB0PBtzsSORHEOJqSeMBPlyXnYKKrsuvJQqneleQKBOTKUTV5Z9FJgW48G57hB/Z0
TOjXDvsOS12FSklIw9pjJ8TD7olYo/41Gp08plUgjAP0ESN9aGxZo0aPBlgGSrPdax378E0kU2KH
UiLKbTp8qFs3Q9zUXzSObdXBd9tUUTES2Z1gijv2c6oDOzY7jUneCQ34F0GLKmU69EmNirdWOLM2
MzOaEOtqIswE9UYCM7fKnBDwryzpCiPRe5sTdsSp1iz94DDBV2jKDQXwrvkmwkKLtobmyndOMzi3
STkkivo4DAs8QpYZqXuwhvM+OwlBPdp9+Z0+eXShizQ0m7S2eyYuSTJgZUPKOsjOcIoNCIJvdhgG
4wb9U4OBu7NZqAlYMHxC7JmqN32Z1o9+xv4Mugm5nAh58PdvuiQLs61mIro7B6EDbmtM0+q6nYq4
20QduXmbSs9wazhjGH1XYRMhhclaRkGN9bneug6UdUgIQdpsBPyIb03nN8Q3BI5JynlLaWVDYclT
m0lfgEFVE7xL87pAADImZJiloOk3VFh70uKRiXxscgnI1YR08Nlz/EsSDKU88kba3aYkiO6x6ij7
Qny34YpQUIf+njlefkvfT/9g+izwlyzvmnjbUSZCvGD13juXA1O2pVxoNuQxezFVmjoqviH/arqd
OZkkcjXBAgfx4VDsW1e6t1NSJU/sTPCUN2Ui7s2kSFgNmkl8yeFJYyHC8L4ngC0udlbhtGg38Cd/
HByz/UJRGS+4iAvviZTOpDmPU5B++X/sndly3Ea2rl/lvAA6MA+3hQKKZJESRY3WDUK2JMzzjKc/
X9I+uwkUdyHY+2pHHIfD3XZ0e1UCicw1/ENI4fE4p0Ueu7E1JpKL/3dP5kSnUT0MlYl3gjVgjQgB
WY81yO1meDukYaxS1mC0eB5jZoQ4aOF460ZpIb1HtUbvj2jgjvMx0UjXkkUd/IwRRXnI5SjqQB1i
f44R0ay5ldbJsM77lrdad2b2HX5z+ofUdWXnYhGhdgeNMfufjH1z+gyCYJzIpaUeZiu3ghuQZEPu
OeFUmC5gaQdqsYJ+66EDXvkRDHmAvdhSdX82i+1w4erQoPDyDJBvwh7PcFmDZZzsUW6YLpJqty5e
W1FIE6WTPnd1UEvuOMTBL+yVnNpn+Bs298si020tFK2DDU1d8mHpMTfVM6x8jmIm/ouGSPo5wi5a
AiPt8PQ6CKNPIThI2lsV488lYYTsDo2c/egZ5H5nx0yyJ9NThgfNiYK8RxhUd1ab6+pBm0Lzs+ok
NdZIJWBEVzdoox5otEqgUgPj1xiPGq2qcDDvS6Vn2AHCtcIRtWV26sFBadoba7FoPpfWMPQcqNgm
4f9G+9gIUuMUxbkj3UDOspz/f8OTIYsEVhW0lv/+hv/4gxzx/9z3f8U/Vhe9+H/9fdFLpvwvGuiG
cOa0KGcsmYv271RWMpV/sZuQbaciRXnPFCCM/3fR61znND+4zEl1hej0f130JLoWKHnyB4iEMN2I
9YZsVhP3+L8rTH6YMDAh34bgTrnKTb++5wFGdUEVtNmRT9Q35wRMI0JZlS+XEUyGyfgrh/P8cYyc
7j5TGgS8Z/SGT+kMZsOwil9ZDAb9YHXW/IGZvY1DbK4vPzo7jO47EAz3iykn2XEp67o7qAE2i7hN
3mtILj+mHPg/ioCbLpyD5UmKY4D8thHVD9xutOntzow55lsJk982+q7kM5pjSKcVXocb3JfFLj7E
qdynLuZbSFp04d/TyjfVbP/rElLx+v777frUt+1mp4r/wz87lTn0v9hvQPwFZs1SbDbxP0WX8y+T
f0QjBzgmYHORDP6zUW3lXzY0ViYLz9wNCqz/2qg6ySoII5JbAygjbZc3lV3Genasmwj+UXfRnUbL
VnCy+FheJqQBfQR5TqCzHyr8E/2+kGNagEh/9t8mvauyw7AkpAp+WWdL8wgAfTGfAptx3g1Or878
2ChTpaWg6MD55EfgWPlwwxSK4zKbOxtARtDIH/DVKb/QomYjN/Rm50OBhBFI7AgO1Qc9YjrnS2Uu
RaDjCsYlulsYUkkF1aZzHYEeT8yx8WocvZ6MZZBVAVVBNJCT+S9HRhL9sQIcc0fNpSzu0MolNs9l
bOonWiqj7AaonYPP04C1InYX5ke08AycVacKJ8ERC7BDGiMyBluga8Bs9EUiw3WwGGbi+IrQWair
LT8BbydfVgfFvEX3YMl032S2YboZrMpCOXT4bs/9Tp/qtXfD6Alou8qLRgZz/W7odUJYZ5aRHCSa
ZYjrjGgK8EIq55ynKNPvAAk2EEGxF5CRY69xbvGnrm4OLchPLVuuQ7QFLAyO7SpqWO0xMUN9/FNW
cxVfzy6uozMjpjn7a3Fa5dNQjS2oxZYtMMctOcmLD+mfLsHLrsD6GOUX0VLEHAE+JKWbZT6DQl5o
bLehRAIZFrjRtAkNhKMuleoRrr2kugZWQsvJSsYI0cvMaZGLqVFcAoZhhXs/Q11DT3U6HIKnCGoS
9LTKByvwOC9+h2niGCplAfUBjl3wnMo4KNX3aYEdMPlch7OwHkgBnQCq0vRMxqH9khXU8NCsVM1D
mjK0+qGFQ+t8YcvbenjKSJ/q4pDafbX8VDr4Kk96h6T4x5EZRvCXMUxtZbiy2o1G4V5/phwdL64m
sRYBAxeUMADDSDOJtb5Yi5zYEVJfRoVWeQzpbbEYtXhmpMFVuB5oLbgrAiFbwjNDE4yqmq7yOpBR
aAG7A6z/IbKmziQtVmbrXYIqDP3oHNMfmiV51u8sb/vREJVPBj8SCncueItewsvl5fZYgxWK0FK2
Vcg4UVrNPjoxwbGBEnDzxhXSD0Atl89FpXFGTb+OFQIZwG0bX81DYGZTdUQtXw1uuhkc8N1cd4Z6
xjibEcTOV7EePfFgRe/AgSdOeNIbYxO2C1Caz9vQhIsTLvgHK236mAdJDeXCCdovoClBnoDX+3F9
tRdPlrB0V0iQhNcKCLT1atF5H2eEBwzCypBaoNWN00NvM0JFb6TU/7oeTXxS/86gxCLhltAIdBiu
id7MZpFWl6oDo7AkhGed9jdNU1mnoNe0kwRM87GFOerlprbcYRA27WwhdTPNEMENni4FC3B6KOnb
FxsEaa3GqBSBe6R8LHCndfCVe2qBFaY/MmDNiJ+DN6PitrGa69hlYdqICQJ+HB0TYTpNgMmQ6WG2
z5jPnB+tCfXuh3nQWhOAJvbF7+tJMkeuSUq0ZDo4/SIkRMoW0f6AF5x/KJei6XxzVJjOAkga6/mp
6mQTu+3AlMwPSzDEy28triH13MitCdXzMIC4WD7X8SANv0K5XsLPoz4O8MkwXE6YFY2xqtOVkJX6
Q+Hk5uSGKsSoxB0zLbTOqWzNs+qizw3+fR4zulBtWOo5uo9T3Qhdm1hF27NXilj9mkhYNw9YiYS5
Tt8gsZzsc7RkWnyIpnDBlKwCygDbS0N/+Vtvq3EmxE0wa9VT6BK6K1soRUAuyXA0PHehrEXvmsEu
kpM5lznyuOESOosfSTguDm5K5ORPaEBdcK9SzcL0hIPF0QEPEZGyd5GV0G64ZecCpj5WE/7tx24Z
coNbnSqcOWxvqYHhYQqaT9ojIIB61n8XyPaPzU1d5ZkUQ2tFElb1CkmvIwuF5GCmeAxnMuNb5NQk
+5cj5U7/WW3GdP6dgrq1KHPLyKr+lIyqUgF1FHXtxtrURugIKqPU/iKzsbojdttR8gtYelbcoQJF
TgLGMqnVewaGFY2hOMQt+wizbRq9FBkGnJX1EQEgV03sIvuqqwtu4Qw4y/FO7c3cuRnB0cigscDd
3kbFIEnvAMuH3D4SZWn7EWL9XDySu1S/c6CPzhMAnTFCWQ0+aPoNJm4Ycadn8oA3bQoG4YGsMFbx
TKCaOg/T3Ja+1quzzcY1Y+PO7gzSoyMOCsgyz1Uz3YQOczq/KnVG/I2SZpYbVzl4oDsGuc2nGBSm
45XdWNgS2RHorOVPu5CCSdiBgUM+JFCt9fQ0Kq1WdPdtrUbgqqoiVrIKj+Q0WuaDHRqKlyFOBmW4
BqtyN7V5StMfWboAfSCri3s7vLOhTls0JRJHTz4hNZD3X5YIkcQeKHciR7eT1koRu9bGit1PsQup
EFGT5XixDp0xavVXtet1+a4cKP3pWjmBSc9pmTIDLyFUiYC5H/qxM2lf6RLMYSTg9ORWm4ZKcjvm
gzg9Tog/qY+2OfNQDyU4bP1PtQmxZeS9RpWnB0onH/OwSdU7pPrJRQE/TMn3SU3QeTdqxBreVWpZ
Uc/NtjIjBgYK00XCWhpqwFVjbQGlkofpHtsuJaLNYinhg2LYYfzFyuIw7R8GxKAArY1jhGEIo8tc
n26xsO8C+8+sCYP2cxB3eCIcMMfKppl7eOyKgUFG4ESf8R7Gv8VE13Ls75BlNE26UpiJAGIH3YFa
N21AKWhoNXZW+aG07amVjlmrcUgclkDRsz/mcVS7rz3cVASVFxBmX3IYzP3ZQv51upUarQsQqI+6
J30adf2vuaOft3cXrpMMiicZ8JwD1wJfPwqmi/qlgB4s2YHlQ3Cq3RIhwVvMQGuAfzUqrZM17NwN
l/FUoeav4KXHTAzq1/oSTMDhKv0wO34ajNENA+P2prRAF9ga5/OyaMZOvPU1KNanimxcxvyEDSeq
vVU6A55uGAQzGmRlCdDMNCd/igYmxV3Q3oNGVQ5lHtjokmECc/0C3pQDz6FN+tH4AXFuqlCa1qH7
kpQiUxdqMyELf5dySsA8n7LgLMtR/VU2h/k2A4UOTb1pDMQk8jH3kzpp06NZFsqOkMJF2ko+iSIg
mlOmSQtnaweghJoUQ6sMfkfwT++SXlGZhdNOvb7oi9SKThLqQRpUYlxoUaJZrxlQf7t0eHH+jmQm
9IeuBdTnTYoW3IFmlEKv1rK+8NvSqaOdyNtSB+MlkwwSNqNqiTpM/LIXabkZzFNVgnv9XfOpDS5C
+kV6alQ5mXxq9HG4TeO0wwe06Rbq02AGw4XZ4fzt+vrX25vEh+hiFkb6I6ZdW6OVyTDrAD1Ukfhg
iW7iADWFTd67RWZrzUNNfYhICmw/rX7jPhdyfQKyz/GFDBKV6Hr5qhbOMOsQxteG2EwOQTTN3clW
e/TGOSKjU9kaHM4qAvBuh7q/tpPJr3NbsdeBzVOnoB6FvhbF0Tq8pIZmDy/G8mcwXzeZptZ3oTpG
74KCRGnnTb8Si8YOZsuij8MUfhMrQ5hMSyhTfXJs5z4k0zpMhpE+VpDGveuv8zIUrHixndjQ+Bk4
myQ6Q+Z3nI1a8scotKIjBtFopJXotR1k2u87JPj1t/N8XnDLmug1g5ZilK+tn+GsYqYOXy08tUlj
3yY41LmRzjhRrXpE4IS85qFMJG3nXHglKt4MlCUoadC63fJCQrsl+QV36WdG1n0oVWwCTJyyjnCa
1Y+ZZKcM5AZwktcf7HOV/O/yhMXSJEb9kvYyjX3YSuK4evG52oVFLqI68am0FnQ682QYSexBdzP4
UXLTxw5aQiUY1Gi/eAwU8tJtZ9kaD47cwDrY+TkX75nWCHZkonFNGUoje/1rQqEnUkFsRcVfkUa3
6rMm+zL09XAw5jru3vrIOagoAbE5gvJMR2hzVCVNpHRq39YnUGdD48dpXruI1o0uw938aCMY8bM3
QWjvHBHrs4lHLhr0vGEoh5Sg/O16kYgU4Z5XB+0JyJ/8MdHU8Qk187F0+x5Jc3o35l7E9Zn8HBGs
Iv0nIcqmgHVZR5QhCGk9OeApHBVPbfLwfSEl1qlQu+orm/qbqifFE/aP031ITvfh+hYT72y1w0j5
mWKQ2oiXSkm6Dj7hy5XVWG6e5pKiM82A0KXIH33KdPgJY9Eq/igh8TQl6bTzfsUYZBNaVQ2uWVpu
tLv07WEMqUxCnmcaTkMfLqfY7mAHTrnzV7MMWCbHeu4uI7KUjgKbLBsQ/IBDZCKcajhHK0YDW+2H
4dgHOOHtbIGLfc42QvifV6mJVtyW5I7MA5dD12DdUU+D6xh9dZLa5ceQD3sn58XTJ5JOjwOCDJgN
zs710wdHjidTu8ynLGa2iciQfLcgW3ObJgacOilq76eZ5SWBKu3ZG7y2SLRKRWteaBpuMSKlHhaN
vuBPQlJGomcMnYB8hD8cnu3P63vsWU5utcmEmQUJtEOjRaY7uTk4dKmdMBTF/kO3NUhqGfB4uWtQ
n0MOHrFcMCkllBNXtevwHVBa5YQTBJNiuZE/Vsts+ktWf9WBO4EZxK8W3Hf+ALcn+lVI5t6ps34j
pNxkwKDT0Ojj99JO3Jy4XZ7XBLKToxGD7LzLAFQv3yUpkzgAwiB9b1VW+4SVmonagTOPsnf9UW3D
c7SieMxMUVynMuDv9YZIR3saGHaDFmEOfAuCtfjAwOxHqkTDiQ5C5rbI6N8VUtz51wOvLzjuGBGY
NetkRVQA5mbd2KBMKbbbso+4WPEzk9Ixh/XUyJOba2iOHFBKH77EjIs+X4+7Pm5FXFFVWYiNMmPl
bzZxFfypQgsFGb+PbfVE0109FuWknjJkI1yU9LLb/yAeNq182FRYfOXrB1zNGoaVAa10I7DaM4zU
8UFKmOI0S/JnpEzyzvH62vLYT2hKIbXIHbb5wCWtarLermXf1EvnPQK7lG5d1EMNpyKn7WYG+s4l
/WpE2rVCAIBbc7uBy05zYvgbsj8CIj/KTq2eZtqGeD0NySGf9HJHjWB9jvz9AhGRRAoElxSquE0+
lunS0E4wdn0Dh2zBt4c1yz85DuZs/wehhK7EM4ZUkJLX784GJ9rjArn4S1BEXjvPknFArdL20mAK
9qQsXlsXp6MQjcSHitnqOlinjECs7Vjxk3Ey7lsjsu/NuqkOBd26p+t78jKUaATz6ZHXchFu5z75
aJrLiBikrw6O5cHBTAHXBfXnFP2JN2XP4m2hdAhJhmpfpgQTE9+XCWXnGHhJKKbspybsHQBAOkp0
ie1GIyW/bESlx/mS+m9fH2W1eHO8InoX66C9GY3yYHcyugUx+JUu0MtPkw766pa8KN/TILo8QmEd
KDgXiKGQoJ6uo6lOnw4IPqh+bEl9/V4prXrGiavDFeswNa1WH1FuDiaMizp7/pQg9KrFOwu+PExp
I4g5N+vF5dLYZHRGqqKDMvSKry5Sy3gOwQx0Ziu/5n/rVollevqSZG9/taLS47ARVH127HrdOLXA
bBoJCpcT+j0tgNuQscN5ji2FjsJsHPMevYM3v1pUlckebApbMTxdB+XhoqarTJqP4ei3Qc5GX5kL
3TVyu91RI3jtmYpEie3LvISKYB1JauOph6yk+TJag65aIGtH3USOmKXLCT9Y9Eelao/1/sqXaaNn
D3dDKGyyyHXQGPxAYiytxu2Enr5wgqFVvKQ3bVYb3vUnKZ7Uv3Ok5y+Top+BgmEz0ORb2YTS6OaC
nFX8OM9VN4Lf+2604vE+mKToKUMdcCfeK0tjh0LRwvjRprLdLC03y0EaE+KpmBOgH9dNj3qU/wTk
1t1cX5n4N21XRiHLDJiMClqA+CUvilhmR2Oa9vPiV07cfZP7Ag87OSuSnZv9MgyaDbTumKQJR/Gt
PJ+ztPnUFCHStDK0c6YmtJhctVS1r9eXc7kRLUEhoB7n60YqYrPlwUFDXEBDyrcRGqFpbqRfpbou
7uN4ivyq0z9jQJHOO7f65aFGMwcYj05PmC98K75gO9KEYaau+HJmsxE5/fyFBvRPOcorF5+SxqOp
NviJA5n1+nIv96XABxkCT05Wiin3+u0tttRlSAEo/oAMh49ow2+bqcS9NKh/LEFtHt8ejZ4oU1Fk
m1jpZlciKs/0gTGUj3RwTZln9aEHlrhxtSyz7iArW+0bI4q+Phb0AkFHW/ACQxdI8O7zEEnOQnKA
/TrKr1617iazCg7Mvsedp7n96oiGcrzON0cz0L4wiCgUGPyljGdkLw0ynhWjfJLyEspmntkIYr/t
YT4HI71G7VwBqihvjhSD+hiaO8GqXo1OauXglZD39R1KO5MrV6W586GvGxmip83iuAzQLHFIZ7ZT
CzuWmSkPekcrGynkIqwgMqFxYhzRxE3OxGsf8GQNblUEU7/x3+o3HmkiPsBLm/2DBwf8wPVWBdSN
MjBaBV6H+YZLEzfxZ4bKh7Rrlp1dc/EewX3w9gTg5PkM2KBOJjwWAV1olTcihPDHkGRV9FjVCDHc
mRjmPF5/j68Fc3CdYHeiSIgD43pdGjA5TYl1crOqSM6BnRaeUzKW7Rw0dN4cih6n6H8YwPX4j3Wo
SQt6JJb0CrPDqG4OiNMPiEoEZcvkcayL72+ORnYgLAlA8BBt88JgUwegz/j2Qub4ALcn+0taO8mx
wyzv4/VQ21ObTg7NBcEHFi0PHBzWC0ssyHR1YHVeHnTdndmat9Qzumeis4bDnJa4VbWUO/sR2s76
5iOoSeODy51UhFtjExTrG6biyCZ5VuUUjxLa8ZVgFHc3y8hkOUgV5WypQhYowd3DpT84e73hSH5r
TIXL/E3+KEd9g37WVHzMMEK8bTPUSnZOiVeeDCBmevdU39zSW5rq5KS4fVjACZDCLPxiWpC2q6Eh
eyHdwhszb2K/qbCzeWtY/nW8BpoctL2Y+22u0S7RcS0fitEDsDEDNwTXqDeG5gIbW27lrqHvoXQ7
KcLFhyRiCqQj74WW1zadC0LU0aO0HD19ztLfsdY7fuugo1dWcvvWrS1CMSoAG04sdPbX+01L+hKh
SlyLRt2QDlmeoYU1ZPVtgSvUTmYs7sSX+RXCoIDM6SAbyG6hFSByh5f51bLAmzHN0Wt1SX+HInnl
ynIwvvUDElEMU1yTQnZv21eItLlT1d4aPUurh7tJTWu/b1PnODtRDaFEDh5aqd6rHC/2pggqpi64
4gjlRvFCXyxNM7peq5H/9dRa1Y4OvoyHGuDQh6iKA1xgR9PP+r546xkoTnWB7NNMGlOAwtZBcXee
cHrFm6mHw3XUcYu841SaPUXNa/+Np5IIBQQWfTXSEGXb+lerGSVrm7byqM7aTzS8JoTlNShgU4Wx
WqnL0wn1lfzP61Ff+QyeIZlg32j1WVtyvxrJUaM1yujFxvBb60vlvgdHQ6NPn3faX69HAqEJf8Im
u9q8Pz0vaLEbGh9cLIc3iwkPrHZa55gz0N85T7YZspDHVZV/h9p8cFYQSYGONpZno7h/n1hpgSIg
5AjXTLUOaFqAOtEQJi6uWuNO3nN5zovYOCfRNmWz0mNZ75gmQTCx6pfR6zpnPOCiNOLuGkaPmTVN
AJzzdCgRiW6NJzQI0ZE17dl5lIdgeo9yWnumS5Pczk5QHdMyb5lK4wbiU1ZDuLr+3l85KBi8c/3Z
/BUQyyZpCShkHZ2Op6d03W+lyOZPg2rZO+eEWOvmNKKNTCVGtYdKg75JVtCbT2kh8crbwUrvKqoo
324C7d4eIs1TplnZaXtcJJ08e8bBJl0PagY8PdbPHnhXxek6EK/WVb/tmK5rvR77HCbK0bZ7lJ3C
KXTbEfJBVk3F6fozfeWEIjyVNAkaWAZtEx6bVaTjYkB1NW53D0qtDPKpNe3pwSphsyFpl/XvO6Mz
9B1lmFcfs0XWJCzCqQc3X9aiZOM0yGy5DKzIkeraPqPtqx4xyGiOA9r93vV1vrLHBTGfXcd9DVb1
2QjxxVE8oL+IvqUyeFVdo1sYtSYcukAyPsHMmLrDkDW6P4MH/jkk43CskFmoj5Ks17/KGZmmgxxV
HTSPIOu8QZ7iEvIeti+Yets/rv/QyyOHzUDtSBuMMQ4t1c1+KPGAMPRh8NSBWrVa0krxjEYpFRfS
jBbspOaXr0EkFMwxaUoZTOk3r4GPTTPRJBtxTZQRgiY7+wOuCKcMBEVWKylvPlDFJ8WUmP4tenHy
Jh6SdEs2LDYmmHzkDcxI2aj+aPvEARsmFDLfHk6wyTktmMSDr98cbJ3OYL+Xk95rqzg9LeS6X2Vs
bH8Eapgk7vUXd3k62TRTMJa3BCuEs3T94gDzzfaMs6UXIUsH81XXQC1b49frUTaQCr5R6gxh2Umr
iGhY56zDtPrYjGa8zN7AdXVscSX+pjRygrcqSfLvWkPm8gEhbSU4zGoo/0LoE7FDp2Qgf/2HXOxT
MhtNgAmxZKMm2WZtGdmAhgQ6JgcB6ls5iKubMgpkfL21vW/3YpPCXRQ8Qfg9cLnANqyXDChYKw3O
ID+Zk+F2wqPoKdYb60ZTmgQyrBzv7JqLI5mkBvEB/sJDhuOzSaAop7KumBPVnwIZi9w4NJ8ww9V+
hzp8FFQEE2y3C1hO813YO3J+gyv1XlEj3uLqFhLRbUZEjKQcg/prvWQdcRINmzo8V4qo/qNgnPlO
pmL/JrddObvplITHtpdN6BpqvbPDLl8szT+hVwKygyJ6O1i3ohHtMnNWfYYrgt1kOOiNakZ/G+az
7nhv3UU0rbj1KFMZiznWZjejY1qNHMqqj7KNdE5nqR2PddaiClmGgWzvXDoXlx1PFYVc3CFpfaDy
JT7hF3cAykuZoS8Vis4TNOoY5PMT7+83TkLx0YDOd5ONSr+Tjb+ymYikIl1C0cHu3axwgmhu6GMH
v1U14qOuztMZrmp1LBWt+qhVY+PLaJk/DFDYDpmslr/e+oBZL/0JARgE3iZovi+XHDETDzHNBQaT
1+PNLKMlKAHO9un7tDvp2eVnKnA4fDIUptxf2458ofcadAlV8xFTxTEgrpIfJm6B9+lUBw9Rjjzn
m5fGuU7KSsuMu+TZbebF24zquSc/HeEYlgykEQEvPD1qpUPO8GHnJV5+E7w4+pAUAdwRF9apeVl1
TlG3aORCybxLaUDeUhu0N8Mczf71VV08RVEDg5wgDxf40mcZ4xer6oqGmgMyH04ZoJqxqrXMg1nY
xaPSlh+CJB3eujTiIXMn9Oht/nhWHHoZz1JjPBU6xae1EHyWAY8dAcgX7VFvGi3YeWUXxxrB2IQ2
ZSn3A9349W6UrFwv2wR1hFkt5o/C/YmEj4kmUoAVFptoY1M7MLIul2Xndr749DlEuUB0vAJBrzIh
XkfOe6kB+M8ygUFW9xggyGcM1YwTB4KJWkE7HzsD8uj1d3l5WWO5RCNZAzFMwsNduY6KnapjLQXr
VdImfFRUqXERt2iO+CLEhwRBMK/Ml+mA3Ao2yHJp3DU4C+78iIu9y2+gVmByzS+gVyk23IsXLBdj
KCG2wgvOI8Or5WEADbBkhywK9mZy4vxc3VqEshACYtbIM7a1zWGDljYSuFA7fPzk04dxmsPzkkB2
uv5UN6+S/AGYEy0HEQJE8vbOqKMgQxhoyh9Q1+EKTsrPPUNNeMuYMN7E6YSSVZVNN9eDbj7L56AI
MoJL4RGCdBDH/IunCGIKOfciLB5C255xc8o0p/VxOIVJVaDs7RvW2Jb/wUJpbALcpWeO6NfmzQ0o
38KBiYsHup6Kr+H+fSNrcY7MV5w8tviT4RgGN+76Qjfb5XmhtsCOgtwlv3xWVnyxUBCNc4FbRvFQ
I7bgwZ5TdC8M++UhaQJ7D6m42TBYCjIpFkNx5h3M8rdA+hYrjwB9VscLFax/mKqqAVVuLiNAcn1V
29dHIG59IjFagRqxRV3XmhJg7dY6Hnh9dGtmXX8anRbgbyTkne2u3Knqt3v0OR79HK4NcqgL9c4x
UUEYV5ZD4yjDYEtChwJJb+UG1xaagd2oHE0LZfzri9y+uuegPE/KHQimNBTWe1TBlcGOULbwMruq
v8dSV3sVQhanKEvqd9dDvfLiINeyOp37VwzGt6GMCicp0kGmuGi0hmrngvfdc4rZXBdsj2e4JVkF
E1xQP5sFGZiWBloxOR4KG3gW6CXAk0i2wY4XOTqLSeqXDvR2HeCp99b1EVnIo1AVP98Y6/WpId5J
dd/x/qZcORujYmKj1e9htC6f4jrK5ryMhjSHpjo4npwohr+gJe21S7hnenW590UUdiFatHzeW0Zy
OpJpFlrjeAUSmS5tPt0NS/IWm+60F3eQdN/+7JgZgV8iH2Ryu9kb/IK60ZMSLReIyX68RDD+x0z1
r0d5bVWUl888dsbRW9yeHCAP3eWh7dGmMm9SU0OprVELy1tKxlCmWbd7ycvF2xLqjQCAQWexFYHY
rveEbC1BP3VK6i+DXT505lw/0LPd0wO4+IhtbDtJVp4PLPHC1lHCVDE7LQ0Tv15UXGrMsHGBhSSe
Pdd7g4KNSu4zi4iViMY9dZ7g6a1jkRVIUqtGqd+GdfI5Y2xyMpxeWtwcuYLvet53j9wCsadhqxxh
hWsE7ztGj7/CvO2Hg6TgibxzTl+cm6we0KdsmDxjerCbX1QtGb6lwZj6cHRzXDrb4m6qouKIQjI6
WJjz3c164OwcZq898pdBxYt/ceWlcVg2FZq7PuIUjd8pTXAMpKpDuBUswPVd+2ooKGNoLzFVRZxm
HcpoeLpSRCgdmwV0LwNExdwaLYSbAfxE9R9EY3YB4kz03C7qXTxBeqgZWQrUJ46Q1Vb5VFyyqpae
to4U7s5zvPgkeXlw8kjJEJSiUNrk2ENJEd/lRerXpRS/kws8BuWlAP6fR6WfJ9YbwSiCBGcAYmdl
NPe4ijYPMzSSAElqboFZr9VjbI2Tp8U4aNUhudn193ZxEwEPBpjBHxYIPnqK6/eGn5YaFoAmPOSJ
Q/vzAJwhx0oWJ2X8wWxLc7OpDdT+QAIpWajKj4uxc6q+snNgjDGUpUSjV7KFh8nIn4RW0kueGozG
z6AxE+U45Vr1GOD6vsdqfeVNQpNiuEaDj6neNi+Tw2Xk9pPJJNJyMo8aEoDTsbOqCK2CfsQknv7b
Uu1gMS+fMR8GxRkJDBRl/lw/4yJLu9KyUVDGldxy1XzpjtWoIvXO4P+RPdsfO8T9XDri/8htrRSS
XwrobCPT6fr7K6FGNIwLunIXIJHRL1p/zs2UfEJN1PJ77Gjtu9iGvntkSNLiuazmzTlJo91e3/bN
Ep2+FHkbeAJhS7nJAprECq0AebKznEMVcxe0kv5qbeQWQeBqO+er2KcvKjRG+cQCZwjmFXI2w/D1
M45jB9tERBDPYTuokdegda4c02CubxGlULsj9jlJ8mQDHLvtkiK07kkZnPB0/WPaHvL8CBBdGN9B
nwLuuMVZaWhsp6mTjOcB+fObwFHDDw7aG09J1TofFtwXfCNXnafrQbdbWoAY4KMAzgPly3+KH/Xi
kLfTCCvgIBjPY5Ms6RcF/wDjOM59a3zVTfTpXYC746f/WUyx717E7HgCi1W10zmq5an51ZYpLj2+
kylah8simNUfBUdX9Hg96uV+Aq7BTIeyirOCKnkdVZZKY8D/fD4XsL5sr9BieGZCpQvf5Lgdp52D
6ZUHy7xUoNXBqjOT2J76FUoQxejMZ60uMAA1uvAzfjTF3TCrUYX9RhLvpUiX+4fJAw0/FAawlCCl
XS8QCQWntqN4OSsLJ8XBULqxOtRtp9zKoSyZNwPXwbsOou8e4088ufXXI2h+goBO2UONtclOwrxv
MNWYR6RYFOkzY+EeUZ8cfPqxWYpH6F/WjTLkifoYtJj7+I0eKZ8ZMVrZLWihzvh2/T1fnlpkbmJO
gIoP8ztzs6ORuO3KYoimc5304R+NlYZ3aSn/6sdS+shHZb3HaCB54rqqd9745SEiUka4cHxMQPW3
DZgl6fO2lurxHEzF5KuxFh5DWk9fKqNT7osoSj4gp5M94HLSvpfAuO+11V5dOIeXTmysRbYcKDCa
mCpbvAadk+zj0iA2emjrAX2gcGjMxUVDL/tSa3X2y0Sn5cv1p/7K5oOjAL6DDB2ggFCBf/lNR9MS
4uHG4rNokbypxc0Cb2DVOvTz0B1Ho2s/hpXcvLGfwOkl8BkcYMggwrXcfNMTipxtMlsj9mRR7KGk
Mp/xiUmPqpxWDbIaXXHizEw/X1/rtn8pkF/MzE0uZQFcpvBZLzZV5MjoQAec7UBe/pidCY8x7KJK
VzEjBzWtKfaGcgp9IzXeSyLzU4asP13/Ea8+cCQ2uLKoY8lO17+BVhxntd2PZykKhh9Oon2PAAAl
B7PJpacgiusniKaOfz3ottZ7XrgYv1GHoMm4pTQhhw9kvLMnLvwGawrg1zCnuij4eT3Ma2sTeF8w
LQxzaWeu1+YoGu3+IZvOSjs1nF7WnB7AzciVO6mxFbpamyrvkeRfqp084JU7QjQVga1S+CHosAkM
fhDXMMzSzplVVX6Qd8HjWDefijYvdnbuax8rcRgxiKk/k431EikR5V5th+lc4Sz9qa3n+bNapvaN
FGbq6FvW3L8P1cah9oJLv3Ngv7JK7nq0ES1epej9r2MHC+xqOrfzWbUjB3FEjgx1SMrmTlsUZbi5
/i5fORUtcHeiM0DblDx9HUzD9XEJ43Y+K82gUoNUGvaBnXpLid2fhjj/KZhPv80p+aRrSfXX9eCv
bCRSWPT8BTNUzKrWwU2K+GVQrEWINc+BT06JRukhRlEc/aW5d6L7Yoh7+Yip3FK9/Tpg2sc0Bxy0
UFfYvOEe+63ExnLwrMLN+5o2cR+7FCvpcNKXOT7bnU2DoUnAzgEtketDEg/FHjRso0WHxIIgJJCi
idJa4Ik2T7/XURrKGolX7eBNiHgciujHUDOG9qEA+FO4ozQDPnZr9BoKN1ysUL4tUPGujnRvTdXN
kySqPT1FT+u7XGRxfU5jDKZ6dbQAxlx/Wa8cLrAysQpx2Py0lDYPjPGvg5q6Op3lZpy/2Toev5Zc
v5U+8fxIDC5JIH0gUng76z0xoPRhYKo1n+kvJJanLHLu6WCGe3QY86Q4TUYv75Rwr3wDIFKo/bkX
gdxgdrK6HPETqRJsEpezQ28I4H0zDO+WxJLfFXqOLTewvuwQZP1Q3ap2YTxWQ2fuUd5eOW9ALgiA
Lx0kshTxE1/k3IxlcWU2EvlcjpbSHWbAc8aD06UdzbTEqB6RFdEj1y5tVKcHPoydg3WjB/X3RuQ8
JR1mxCkosev4EO3jLEA98Ax4fvy/nJ1Zb5xIuPc/ERL7cgu02+32ljhxPLlBWSasBVVAsX3682Ne
vdLY8Ulrzu04mmqgqp7tvxyLSuiX1qWPhZlEuRxKv1vN2MN7DlX5edIl8hTbtMZBFpixjur1Qi3w
3gdh2EqSzHx8R+u8/jVkt0tnicLER13UydBH7s0gEWi1pI1ioV+0BBqj/WCEpXzIHJVfCKPvXUu7
9OfeRN9vxjcvo5iDwqwyaAK0EYMfQm/BLROe4qaRGOsl5Mho+vkrqIH0zyfsnZqEeQ8tm12egwv5
zT4MDew76n6yzr505qzE1Wxr9H1PrB2uEAIzRjexZVBmv/687Ht7D0Ao9z/hHIOVN3tvcUxEHw1O
VWHUcBKdwnkCEtajrVP4KdiC6tAvTAmdZmkuYOjfy9QYocEJIJjvKixv7j/PZJJQzcN2nmhAIQho
1rocqOx7K/jURLVGrXhCWOqvUWOHdYvtFrbQ9WJbsXAw+bgQd987BPtAj6HN3v9n+P1627ktAlhY
xG3nAj/SeK6h1MIVw2IXuE+KQDN2HObUH+fZjU6oaIs0AyseD05RXNgI7/8SWgw7lpL99xbO27Ur
9HCPX4IJpfq2asB/S70YyTDk5XW5Lk4aGD4WgqHu6YNvJbZ/0UgjBPr8cunef+c0/EProueB9NNv
akgF/6kKZ5tvJNbx2qO3doDqsc2p4Uzy3q7N7mi04L0uHMJ3diX0Ci6kXbMLrZo3uUFToDPHlHw9
r9FuB2/1+OAinIgN5qHzuYbrBJmchyFEwzWFoknf70K8eycNozzdHXR3Fi26Fa93g2PQodbQYs7F
arpXMoMF0Ydz+xKK4BKa+t1npbFF94MuIoXS66Xcbukhz9cEIHTozutQLeeQEynjmQvvzh7wroiH
tarFB4lKrjr++fy/ewqhKu7UHOB7QPpfL2+0GNUapsUXtnBxmTDrvresGmXVMJflzWIguejbvnzA
qIAieaE7HiNwiXzkn3/Hey981yaiYgNwwwX4+mc0Zqcsb9g3vYsqatuuJeYyq42gfGlceOT9id60
RHau5M6wpaFHkv96KUcXm8YA3DxTLtkflN8MB7u0LsGG3/us/17lzXsdK9TYtsEyz02UGTeb7OH2
4eJifRkRWnxpoYZdNcVin6LGv8T+fntoYQyzPXdyGRA+RihvNi8pXOnh4r6e6z6L7sKgUS9wzKsv
5irKiiiCy3SsB8e9MEt5G7j/HxifzjtFAaTJf7TW/5XGoD+AopJTBGenEFuFbCRz/Rgd4/VYi1Hq
dIWnSZtUqieF+WifNjUdugtwybfbaP8NNBF34C3yOuBQXn/byJqHaK2t4Iwu8hSm+8TTTcHcgtRo
6iGoL+za3980s0ha0jRVSB0Zgb5eDvzyghVnGJxzUvXPAvXfRCCMfva3aP6Abql9QNrJSv58VN5m
Cvsz7p1hSHV8ZuCLrxfNQ43fEHYK5xoMURLJcPXicRyDJ9R3+/sNdYxL+h7vPKZPE5rm0T62YlD2
ekUlBz5dIcPzmq0YiOhRfygWsz/jYT2UaW8M3ZMVze12IQq8uywM0l3DAAhe9GbZWnv4ezVFeM7x
2z5ZOIo6STm50QddaDsV8Pqw+wqWS1fR2/uB97sDpvah7s5wedu96XBhM6cyYg9JX9dxhTch9CnU
hC65D7yzWVmI5j5jbTCauwXjq7y/19mY5014FgHtk7aO9JXKPPskom398uc98+5STOC4FHZ239t4
NnTKLaO5Cs8e3md3Q+/ZcTUqmWDneYmC+95Su/ASV+vOMf1tKViTQaWK6Cy1p+6sXaAEKJP3ZZ6C
6kIK+c5JoA21T293dMNvGSSz1mgzsGk6ayOfHvot4PjZUXaeM5hgg1yi05/f4ns7Y0e37zr9vMS3
zZnF6rD1CnrrXCHZ+jKMW/0js4vp8OdV3tv28FqQQ6N9hELYm/Nt0YIRORndOQw6pKVXMQzgRAL4
/RICTnZ0vKw9Tk4ZXgJXvHOBw1SgFwRahCbbW8BgkA34gmhc6KU9WltcsA1v3K2crwfPsLIEEKF9
FEiS3+pVFEaSeaK4dKG+jZr72WPWRvyAMgII9c2R71r2TpT79nnWyh3izQ26tG+65qoXuMonod9I
MoSqbJCMbZgO/fc3H5hETdqbtG3fnvyZ6wCl2tw5YxJj3WKA019PLQekNIr+aS2NMB7cfEn/vOh7
m2q/WfeHNqmH3oQskDPIjISFdXacUaQlo77v5dipv/68ym95Hm8W/aG9MbwLlVHsv75szLYLsSgp
7TPCt9VNy4jl4I/DfHSN0T4wIQ8AphnyXuXYejTjunXpUEbh859/xTtbG60/OFQwgrgG3gqM2l4b
2hv+l+cFvpibH4ThDG7S10pYCQL+Sw1VjelTbifd1HJGLkTOd3ZXALUTfviuLEuN//odlM6kJ38w
3bOe8/yuFKH1Ke/G4KrosP1N1m0RfztBa+wcxks95XeuKvoJe2ueW3FvubxemnjSDRhTu+eydIbu
utQQAJIBb8cXB0dJWWAQOZt2fuEqeecuDkCOYkTlQvinmnm9Kp4EkTnbo3teoEAc8IocPkKqhSOZ
Of9RiYT+GS1rALj0EVDr/Z2WtzW5nKW0zwYayN0VOvP4Q059Ll0PkOwkUFegmPAeZtdoyyeVT+2p
nWV0SU3jndMUcEwhJHKH7YLur59YhKInO4rsM0UGmvRj6TaHMJDobf55J7/zPZEz4EtSoKMc9Tbz
C9fZDgeA8eexjPJfHc0oTJQ8NRzyIcRloJiGCw2Kd44ONTidypAikSXfPNgWbtyDdouTw2xu3xr0
ne76YftQTjI8ghCeb7cqEhdace89JOdlN8DZF/7nTvlXRo8erfYgVTvnZvCjvfnnghYC0Wp52j1Q
FF8Ccr+7HuNZdhDFNw/5+uNVbkP2OvXOuazcMg0yd0lKs28T5YjmSAKjT3/+iO/cBzQ2drIBdj+U
nvvf//V8NZGg0pv0z0022V0Xj1YeLX8VxRrqQxBW1pJfZ6hVYJwrGxxLrubGFJcgmu9czLTrd4UH
uitM6KM3P2Ksg04WeE+dQ+WGUiaWsAr5eRY6IMXoS2XeelU1TfZhjKq2+gQEY9UyGewO+Y4mW+pL
6e/vL4W+p7tLviEtivTVm0tyiWSAXaHyzy2t8eaQd4O+QRx3SnLHrT9gJDF+CFGheA6d9v8Q/ln7
H9IHRequOP76gyx6gz7K5jrPDYrECbEkrONcd3WQGGYnp9s5HMspofVmIWQPXv3vP2+I3+9LNjtM
G6QFmFqDBH69/maPnVUianCeyqlz460V83ESG7r1ynSaC4F/f5h/9yEAArAYVEnwTZRxb8eMY2UT
Cd3WOwcYuxzCqmivaixqrp15eCIByZ4jrNAeWqdoj5ueqkt2Ye8uT7YFBXtnN73FwzPykhAIB/fM
eusteDIjVsLLPs6FtaZyzeR9oRkCpHMAhx/PIyrgC+nWu28b7Nr+FkhN3iJL8VstAxxYCceeEJ8g
In8c7Lk7lcty6aC/txKOc2Q+AE+Qv31zxvqtq5RfhO7ZUMV1k/vZj7x08XabluI/zo73j0qZhbof
fcu9EfJ6BxFuVWs4vQfQBKmoR/zM22C+YuYvlkdR6HwuUlxjohfQmCZUo0WL5/++hUkyqCeZHu90
69c/oHTqqvGU753rbXbOfTMsHzH10HGhgksq6r/H2n1SZ9OI2BMMBjavl6pX7JC7KfLORj74eLSQ
0JdIGDntheL197CAqSsdHXriRPXfYvpmuKN0pQrO1MvFlRUuH6Yhg9ZcZ6YTd9l2qZH13m6hf0Xj
jAYAd+GbWyCXxEKlWS9zp3WJh8GhGsL3qL32p/a/mSuQArNhINwwBIGBBkrrzWKGkgH2QkFwZrzn
P/t5NPfnaPO1+ImQmtt/sxFtneI+Gzv3QvR777Vywdgohf8jB/Zmp4Sjnj2zzvxzjyZKFYeeESYS
1npiYOVZx1ZXf//z1nx3wV0IyuRmx73izaP2jsLuOw/9swubeLwO0dHoY3ds8oepFxF6HiTuF9K0
37MmEFe0Iv9pRlBM7z/pXxF+UjjqTavhk/FL9aimdrouAuU/eDgpXG9lbg5JE5btfy9jWRZJDMAN
QBtoNL9elnuzbkfBDgp6VyYjmEYK1r5ubisoxqnljet6mDNje1q0KS488jtvGUUq5rgImnMXvRUA
Qn7TcEr87c9tZugE6zbjUMIvvprVLngWOO2FbfTOaYH8wKUa7dpiQOzePKttdrS5WY+mrncCXhfe
TroTX2dEXi90d997NLqPu1oebxbn2ddLBQtFrKtWOnMMSQ8YnZkH4DIugrTWBDfo/xt1/68g63fX
o/NIerZTRO03JwT1sMxH5YhXOU7qtMxGdL/5Qn7fzHW4R2LoEqj7vVdJLxmtF7yKCB5v2sllMAWZ
Zaw+8Mi2TYdlJBrj+/F5cXbd7T8fxt/GjKR3xChiPwPnHZv65mhgVCMHxAajczYpD1vJ0vgkwmo7
DK1aryqvh/drODW3bLBOqdXQk2Lk71lfaMpesnrZ3+PrTIifsk/7uHP3oPlmC/klObaj6OP1GPYl
UIeKL+3qIXyzlWNz8q3VeXZdlXdXfVa33y68h33TvF2cEwpmbjd9+U0v3u7D3MbULzo3m21Ck23b
IZ6DaPg2mCVWeosrppMbCX1Ak9HQsYdLACOwaHSbdHWn8EvbF+1DYISXzjE4oP17/+unocVKMkxp
sp8tZK7ewmFyJTEH643p0Fk2yB50b2snoT02jsi/5cKJfZGZTTqta/Ch9yj0Yyw0oKXPujMGFJrn
vk09A3PDgBfgHHQBBiCJ0GpaEHftvD71rd5FFNHBQnHzyspJEM/KvhQGzicprJF1eyZ0mddo4BhG
MntZ5axJReK6jElVRb52E+HajaWTJdNTruN5E3go49U8ldm9FgLMZzE5Luxjv11a6w7B1zky4z4P
IuParVzHWBMc7oJ8S2B2reUHnGWZxcXTOC1kaggxu3kYk4uq4rNljZO8s+eqoSDbssjJP9HFsfu/
vbkIwusMq0S5xgNXvjXFkZrwk+lg8vVwL7GcFDfYAkw6xnfUz0++ibxiMkxhZj16oQKfWksgPmhA
5wtGnB4sKvmiAII4cDfq7W9dmmujYwsNcXlaexumVbSGfXkc8lmJ2zWUk/tQ5FiPnlfwteXRdocm
xDbDFsEWQ08WuFFGZnNq4Ycun2k9ojrXWk2fHexo9d2Xoe7X+roMae0eHJ0hz4h1puddGf2QhYdR
OJZIGPcg8NT7uT18mLFJ235mNJCcO2P2rOUO6m6D5XXkraK/NxaIcDEC8H7zqH2/2H56Rl+j0FVV
ZXE3anwvr5baMMcPQd4227H2A/aX3YU798kSEA3OwNDQrD0BVt2ipG+aJXwZu7xb/kapZLH8mFu6
Hm8YXorhx4amaCfTeZxX3L9nONJu0qk64iRZzqaaJg6LNselPnAUFpTJwkyN71p2MKw+23rMmOEQ
DsfuLmpWmaV5QZk3xmjo5EYVR0bhhreb3zJOwz18nK9xsFj4Z1tTdrJMmAD5RYnO7Rj0d+ja0CRO
pI8ijpWWWHhv1wvzq8biITjn97mzD9eTaISRXiQkByWOd62rxI21bLhN0R7XqjlEjTG5xwBJnRlK
slMVCwaObhSOc2ytai5mGL0bELhU9BxKEbdDJv2bNgqg/m4AbbpTreshesRJx8FYxdJWU95j5pQP
P/Nsq8tkMatqsA4F3pDDkMzbAMDHjZRfv/hGZnARRfPMK06YQxTlnFhdwXwu1d5mtQevwnwV9WTL
9eNFG1HwzcBkfQcSWt1dP61VF2dWPUbxTg4Sz/VgLPowSjnIu4i6loa26GX9TA8mNNDIyUZ5tSmG
eXbi2IVv3weMNLc0mwbXvtWer7zTGgaUTmnTwVY52msm1NdMMBS4aYUfbk9zM6mlSIx10FZczVud
/5Rlr4HwmFZWRuSvlTI3M8He3R+OUOZbEE7YgBpYv22bmXE3hTqX15WpAn2CyFU1d4s52Ovj4K3D
LrCT51l0Xvrc22KBMpT7s+7sId9iE+mzKi6RrNnBo1NgZj8zVxjrN0d2sn+28mKRN309FvXHHH00
cyex5MbXgC6TS59d0O1W0eZGj9jZa/OmQMJhO1eGP9j2qejWIJPx0DEsSO18DECFCs8HG6Hw/fK/
Fo4y8h+lnnoPNBCjykNh60ofaylNdWXryc5v+Li9/CGRh+jv/MUzgNJh54WGeCyzopi/67ytcddw
dFhhM6y9abrOZzpVhJVwtH7Qzzfx7OuXyFw/YtrJP3JC5DKve3v1g6ua7lz+IAelp3vUg43pZEo0
2Z/ZIIGfOPOidOL37iCPk4837nVhT2ZxvY7Sam6qtl+m7ziQBtV27secUZM/NVZ1Gsduzs7lWsqJ
S0oaDIDsvC+tb1MARflUharVV8toZsu3VhJAkhDgEUpzfheO03ZAgLdattsZ/9LheYsQ3BqTTLnw
LMy8cM2vkDild9MW67qOV80i8unFRhrTPcwhvjeo/niZ0MdI+pEcYjrN8KML6BFjkMitqjqcmeZZ
ImOzKvWpdJdueAEVZ67dwdfZoL4uK9tHXxXL0AYUNWCV5INtld56qvFVnO8Dv6CXCY09y66Z8y4t
ZnZj7ncnYerSOLF24D9t8zqXn4ucU30yqUiXa2nYJYBwz+vWMm7cqLwFCJqNVKJD2HzzMG6ez5q5
h6hSd6xX75mOf928rI2cfTslEKzZtfCAJnQEyXqwjrXyVj3HKz1sH3c3IBIf6Sm7GAY7bUcvspee
9GUMJI3qJFKAAh9X+tjtoa1CgAax8EQXxtaMv8djJcma71QlNnGop9BAfRNoMQpRAoK0kbRG6A86
HhfSzhhf77W7LlbdEywUONuEb2sjmyFK17/OMYLYYl2DFj1HrdkVh9pYu+Ivz++i9cbxl96dD4sj
AjyLBQbUf+lhMsqP+RTZ+uDDse4dHL2DLIqXYUTqNcbpTNoqNTmn7X3gzsVnbQLtvdWbmxnHaWvL
sjgA7S0DGW+Yy23f6mGWza+hVya/sKOzHT2uea+2564q3BrVaCrkLVldkZErLvgqz/eOHqLlYRsj
Z71qBs006bsDRlW5CXFyyZ4y13IQ7zfUCJRsWIpjC4vQvs9xmOjO4A6go6YwNLIS57P9jTSgJX9y
K7XLYexEk6JCAIVytTecQ9sNa6zHShl8KhweWzy0eFFejG6O96sp6vIp6PtiInI7SL1oPQ3kY/mi
z1gyZz9UOTB1NyRpw2EtAkMmNvO6v7wqDMt7KduwPjZD2LdH3dYk3CaKFbCSc1tdQcP0xJWWmU3/
U8ki4rfi2H0/95kXsFpvhhjKDZkVA1GefpahRmEqxFL4K5pI+TMmxyYQxjyYdrsL3Tw5Tp55D0uD
Dc4B0Ifu7LgezS46Qk1x6yu9BkrfLrXo82vL0KA0VUkYvRFNOz8tDnbNj0qFRvRX1tZWiXX57H90
aRgbHw1cr+YfSgj/CQnIyUl8L8se183jcy7O5Fm4zAr9s4auVuOGKt0nBOKcx97aNjeOWjtS53Xu
6nTdaTsnszPR0ZDBMlapsEafzFe5HqmdndMgXvPV6o7ctrl3Le0B5Vc4DMOTpOuPc7HDa/q771zV
J4G1bmsa+pnO086VxRPWTHObWIEhnspOyZ91GI7ZESebbv26icBpfq7bbv6FdrTPbi6kZS6p74H2
wa6HSeVXEkwdfTBq1c3Poz14IyjdfBHXG1I3bWIKoxK35EmSzvVQk8z0BHNFfp6p4APhrTRvZoaR
bhqFq6vjvl9CE/0sbW3YsOZV8CsDq0UxFlEOHnOwKvKoqoZ0eV67rAYDMLn60e4ZGd5qS87zi2sw
poplh67wwc/DPLquO4YEJFEbzp2V9nPHSzFa89k+nrMEBzDlwY27rCh2RRbX4O00abM8Wm5u+CXp
XeTjrj555sembpa/K7MVE4pznvupdgwMDghhrh374TStD1u2WrjBzC5pQsv9tkZluiFFIBOvUapO
63WaihvGyQKHcmUNZWKEeSCvO9jg0V+ET+EdKqKUcWR4tmxZvJlmb6RzB32L2XQo2mPthEN2X/TY
WH+pgz5oDzMK4s6xml2zS9bC8/orNGbK+W5Ye80ESbZD940uiW4ORlAT4nKH6+wvVW2dfdrxfiVs
gnmJrnNndrovjjv5R5XJHqiPcHBPiEW91MUhQrlyfqSyCObUGeuwApaprO1kS2ieVIdTVtf4Jndh
lXOsnSq44QYB1hp7fdj7SVUrjdb8Gk2pP0dC8kbtkVm3vYgsdZtmDhKIcYU6btCqxtgN81p86XrT
ma6E6cgtDfSi17QOu2yK16iuzNOyUc0f7KaXTVrJGvKgU3v5+mmb+8B80bJBbbHtvKY1OUKkWPl1
F43rMn7a6JoCnACNHc3AeAdrFDrGiS1vyrOXLYGlHsMM0DvZpu8WlXuy28W87zATN28Ws+mi1PGR
HaTGymCBJa67RN7tAujPj8tabUWis37KuX5qrMj37Ge+K2ErZPc9iID8R2+prk3BBoJn1boIRjw3
Iwq/xRlx3wpRb/5UBz6gPR4pMNIajNe3EEQ8h683nJfVdcrlZKmsYTpjF7NzsnI99jcSh2E/KcK1
buPSHKInrJi8zzU/9atHMmvGi5qaMW71KkNYJNbaHDjGTp/UPEz4rWkDE+1YzZAFAmmzxc0ga+fk
bI37AeOOnM7IYEXqtLaG6o7Kah0fIV6xhujtdsMYl4uRR2kWYqOZGsu6hEknu+lB7/aBB6tYgDI0
eEmO57pzVy4EGF0oYxt+la6W0yPN6Rumd72UdY4OfyfdF1ocUXnV4c3pJLmQrUoUSjjyUG0S0JYT
FoEbYyBQtHEbCn892oYgzm0CWusw7Fa8rj2Gv6JpyP9qC9s048At/F9mH+Xfea+bSOYK/Sgn6qXF
n7L1zjN2KILZeFNA0hFVxkFGu/eALXPvZZ6096tY8OFMCkerNfGjSXytgwZCiiy5B1IQ4h3lj6za
7LRVpsYxtgMubDtN6QHxpIWSjm5Juh9EuWvFDtII373FmPEIYaq8xApBik9+T3USl/biV4elbgID
SFzQ1MkM2ROK7KxrmRrGOBhcpoH+0M6ij5KMtgWmOAtNmUloazgod83b00aWacTOsOqCB1wzjdNl
L8pYbLq1kpLqpEjmro+CGKfJ4oE9vvaxr/SCpxVFyINfFzu+PPOW6QoGPlr3JAbjrRVUkGUXV28v
8HYp/OZMbbQHFAZncY6qxydtV12XzIFb/6A+6yD1Gv3aXy/74budVF+hh6zKcoqzKYL4G62D9Rg6
W42agRlNj4br1jot19XHlRt81O2MeMwdHImGapUbcub2HeQve6h885D1upEoIRndcRRc0inwqGpI
groxiZZLVuRxk1MXx8YSMSrdorYd48Hv7V9G2ToisQZUTxJ2WdMnU92NH11+mXUA3JUXh9Fcly0t
ytXRaU3XIsCfVotPEsnDOQ4XvFo5AmT0ae6X1g+BhD6msB0C/mlFp5Hfklc+sRnk1KN2lqpMWt8o
vnX22OLZ7NeIrFPRAm33dDOnpJRjfrVRndyBraLtiRe8R0W3QG845Fr5E3dGDT8kDEb/y4xT7M0Y
wpCi8PXHZwbjrRc73ubYXM+bsyBwZwKonCuwgNkyoCwWDSMfuBpCMpxwKygKLKwiMt7xnsLZS+4W
aTf6PwNjZ5QKey0Tuw7U33JeOTem9VwXQ7iXtt53iaXq16UO5zTqYWklZtZW93qi28JtkoWfVL7u
1h2OT8QtgPhgnQDQhiZItzkvI7dmA2/Ck9TlNA+uOWatAxFaWSIe5mFx4spRboCy5Lbm/L9ncUBL
SULKd5CXi0EqFXNqbTlO1OVCnIiHxUIz2eiFy/3Zrj5JaBB03o6e9+c4U/UEbTS3JhUHsrJzVP86
IVKrDc17vxxGk+hs2ioGIx3ZSe5X0U/X6UoVF1x8L6VdIPjo49/SxkE/dR9IgPCrDRyBX/Hqd3Ay
bdKB+QNoxQxEwG6QrTi5KnFGp2mRV14Nsh4p1ZwEZbO4D34GhJc3go8XZHxaXJbAcxHX17b8Tspg
Q7NR2vg5d0PtHZam959aorJIOl3gMoe0bvHLrMYO15TFWr8Ku9NdKjRlWzwW0NCSDbnQ4Qmkci4e
CC/LcN+ZjroJJr98Kqs+1HFXWNWdJkq3V1sIrvemGRU/stWB1TFO0Jk85K3Ifm3BPFZJtcjGI7t3
GDW6JPLXNd3EIKmbcqtj+Nt+FrO3ti4RdCSKK/BrTXfl0nhar2ggUrV0fmPGUg0bgb2bsoKQiV5o
kntQbg9kF30FOUDo8mAyQok+mdOWPcjSnxsqRVG9rLNRhge1zLxZR47Y0dnarD74peGaJ5sTMyfw
WFv9ozFMoNAdcvD61lL09E+ZhmVwnZVYHp4ikgGZZqRFT9LZKvouiCqBqmhtRRuYMnlM1Iood0Lr
1b1bTYAy8dIiyQC4GvX/Y74M/pquky74J2Pg5ieSkcVMQmGgA2o6CFokTEgZLlkoUBfXcqGRnYSl
BylnLFz+2ugZ+d7GmVdxZxhbO6YTyUNOjiAq89qsQP2VvfTrY2eOVcXcA5BRsrMOo4SSfCoRI3SK
4SiUxnS+jfrZewm8KpiugoGGUNKMuhIx/dBx/CHLxWOCYFB8JlUeBiJtQw/hy3gL2zJkA5idtfeD
/8ma9PZpo6ipP4SbPT/bZHoSTyKfpdpxLIa74h9H6jbXxtNIi9eOVY81DyOnqQu6ZNoMC+ZVl/m/
XFsS4FqEU0SsyogauMVslnMPlsc4zJRFeGPZg32S0ajUsQVn8ZwDshTJlMO+VrbXbVeZp/vnvsYb
KF7ZaVXaUPAJpEKY4ByI9PQMnW4ogoMbiOBBGAENG6+Y8fis/YbbjuteHoIISdoE7sv60VZG+IJZ
fVjdhPmmrUdbKUF+Y3dFfoBHPPQxUUU5d3vbVqV2uW7bKQCB9bGEpDGk81CAEa0Fh/LK2qbMTzjS
ek6iguL3BBwge1TmmKuDlp71kZgb5WkmzPZlmLWn4m1CZeVcmtpzD7RXqX2i2XE+NrRLy1harfG9
DlrVxoBxvQyqs5b0I8qcP+aysJ1E+646uRWE+CR3hf7Ftzf+1jrCY6QmH/jVyYDqpu0qdGHN3l0Y
Pqi83GWemMxcRVWTV4exnqL8ULVzFyZNMDQ/OmeTw0EiUEL83dbpvhs957u7Vz7xsFE/HKkGBLYp
EKlv2pBiO11DrEvTWU76r1J0/jefAeCvzCq7b3lkIOCXZUZvxebm2suB4EJWVQ2Cbtgg0E+5rT2x
HoSchi6taQjwzJR1sfTq9aGZhl4kY7V6H/i2wcphdttnVwVdjUBJgYgeUiHes6DasZJQbtolffUD
nfDbRHeVk2XTOBxCwleGpkYbd+5W4KDDDX23n8rPyOxkfRJCLROHjFnGduXT6XlSS7CLGnjz5z5c
yiUta7Gp69Ve9BPAlbZI3X7cHtVAhDuEbae3M8TvYj1QZ/G5SvQWokRMBrMfu6zbnNc+uVXiI1zQ
J2OmnDmR9EjaQ49f6hhHGuhY7C1NQa0W1hvvuWj9MtlGd7sXesd3CXJfvGFnnBTpFQxlkAa9CtMK
hxHJhCsPr2gm2PmVaw7LD4uY7h/yVeSnacY3N20XpiNM4gYkbOasoP1RuV1xpd2WN9giNtvFnSqL
J935NNXZu+1LZy0LudLsz3Ui0GSU8ai79nFTpVKpso3qM7N1s0wYa29/ZxOVUZo3TY+PbF2GT0un
VHDE/yn7GnVGczMb/ahvc0qmU+kVg096b82fK28e7aQCSrEwW0KbPwWVVM3HsSyqU72pILoKszrY
Eo/RkUFpNxY3NFvmMfZwuLpRLqDw2O63fk4mcyjOoEjqPml8e/esIdDcUA4rtAGC3hlTMUihkn4F
YZKoXhZ72w3PQ0gDNDbpoU4ds9s61xBo1ZZ/HtBVUgePwRP5GJlYlda5MT6RT3dTPDkTViFzUdtT
rB29/XKyED5wbXfbHQ++/Q9H57UcN46F4SdCFXO4ZbODcrIlyzcs2SMzB5AgCOLp9+u9mdqqWXuk
bhI454/VQxiKarutd82u7/Vh+ZUQmySyWYNCHwIeqYdkRIx6WFNv/Jz2BAg9qU2RZI3s1l923gVF
D30ii8MKOLGfyjne3h2DodOBlvssqkj8DEqn+KL+dkmYe1rA6t2yJG7gr22GHXh0bme/HLeD51bh
nc9Mqg/QjMNPO5fFP8MJvGds0e1TgGnUzwD+xzUzDaJH+uxd8dkYQaNfm7ICHtBN2+YoUn+A4PMp
Qs/6Yki6A/nbV0VeS+9G1k4pkUQ64kHMN41l8BgoWzPq7VNI1vk6EaYzpmVc5/jF1yWn4BY2UVrc
A/xn5w1qRIRDn+F4lzrf5pBdwJmr3b8NVyncg14XIKIp0MNz7G9Xe61RMslI4Or/a0w6IEIqevMr
1tNWnnb66nQOYKSLG1HOg/coUIt2pzIC7eW6ruP7yS03Dwynr3+5K5GDDL7e2AMXsCdmo5G7PrlB
5+Llihxuykm7vBux3CVz527qD3/i8TvFVaVkNtqh+k5kYi2Ul6r5a8u4CnIBX8qf770tudRsNMlp
DSsgNOPW/jkNqq46iw524TxPw6QfFdbROPOGDRQQ4kOzJ89MskesQjI5MM02NfsbZ/QJoVexXQpX
rZI5xHN/NCau7BnwmkF26SmDzWOiZsxTjfuXN6frwW2vD/or1qZ5OOpum10uibLqOl54WQmgwNRu
G+Wi0Tada7V4x74KpDqN0xrIw74mU5uBIKTOJQq68IMzlYczAQjg6esoJc/8aKVSbrAMJXjQ5/1u
amcFRLkJtWcCyKrOFDQfQH3ZGMoUS5Wkh82Jannwmor5MWVZJkdiSMnIG4GmPzze1iI3sxddv5A1
bWiyMfxTlm572zdL+mZHweuMxg34UQ/26tgKTPO1w+Ew1QzoFI5VuXvupXHn3TLVhcWX36dkyPqm
W23uxKK6jQnL+VBVhWzZTWb2BOQkaXdsok1NjPVoLBC2OaRmt1rX4gC1EL7jxG30gayC1ubr6gW/
BlkasmiknzyQp8jg7rjbfA+BMZZnWEO3v03isGgfRL8v5Q9sZVJcUJdw5bs20Es2Te7+mdarhBTr
yVe4C2XdqA+eiMXL5lB13WPD5AA4X0DvH4Yk0jB+fu83x7qaqO7mxdLJqdwKWC4R+q/pXFTe0RhC
qrHNRbVDknM5MqA72E8froq6/XEDgOnfeQ2rvs2KdPP2h25wm/5t485/L0qv399I++MjJ8Eq6Y9Q
vOOfYPaX/sSPZSpceISkPy0KC98n9XRKPhTouNfz5lXLMdFM95dx6LkSJ0srCU2KQfTbjL4i9RmI
q7mMxKT7F2ebBuct2BK+kX3vg+W4JNHMoUzCy84xqOyLQ/30fkH8A3GUWXeuwvMAcOVmcoDRud8n
kIcsYGRVL2Nv+GcL9G1ZyklpCm88KPX4VxejQMGilGrzPBnFF2pk4ikA0yYc35qlEtR2a182d7ph
ozlNvojTZ6sjLU60QunpSOZ5P95ViWPnzPfgUC+hHRwN1+zX6jAOwTbeV3WHzfX6IW13Q2rD6MdG
vrx5dHnCSmYZ2LzwzYbL5oZHtI6zbAgTZzFmmLR9/9Caaf877D33lubaucyJV7xv4E54jbSBDPO7
NYkzuc6zzou2nP+sGt7vCDnW/rYogqojhSRdmutoHzAYq6p71GG09zelWNcDcJA+SKd6YaGeOdPa
J+6b9yJKikMazfOfblvnG0608FdNORAb5bTVvy0mO/HobgHL7oLknzcm+WrJtX2PNzyLU4kbaJHF
V6mTa/0BK73frxxcedCOw7mey+7dVSaITs7UKaCCyvyOAUZT7qquWP/rfLd9jJwZMK9lAqFwU0or
brtGLeaQrH702tA+MGRKh+m3XRVURSnn+lLKMH1EbQFuVRRl/Ff6QRnQUQBm8DrGO30wFcOayfum
bAlKdNooC3UdeZcy9OwZ0ty/A+4C1gvG/vXawnwC3kiGTNSV/ht4ZJEvSCM4boJGHedkavRpG0Zl
Tn6devap6Qn4qULiQI4w/sPRCSsC1LCLhXnCUgKREzfhVzNUoADJej1dynIv/kBjT19Jsz8hLE+H
vKVIDcR7pock0x52umwRA4oyfNHxcS4V2OhSF/ua203p84IeaD5EyunV2eu4orJqjWsn58mhaovD
de6YI9kslLGaQJokYFfY+ml90cVGT2uNo5edKW1/Mx/0jyhbHTawaA4vM4+kzzK2+mgxp7LFed/V
1T+ytaLtULHMfVJfm7psZ8n+dyxRdh62Yqq/44ovJQxtpV7wl8YZcrm2gnxbh8cmNHF3oux59n/J
PRm+t8m0YM2OApiOVbV/kHNbsh3YK/4Tug6dMn06p792FED+I4WT+ldl53UAaOyNuJAw1DUIc+Z0
41RBvZLZUGxx3kvBy58oD75wxhpx9gsbFyfpxPX8IEW3ReDtVfhdJaPzH86zcslA2B3ndWcowq7j
0878tncOVsk+0cm3sAUvTmGa9jgMZqnO4RbDvM7MYPf1OLS31kldsk1K1BwB35WAxzDLUYXtOL3y
CLL/Tb1pKUVXzrId6qiR83Fj9pU5JqRRfaupWjVaHI+7RnD8uxcX3xKIpgRjy33YEn2/z0a6/Odk
ilyc+7k8103iV2DDGxVuVTOEy6lyQ5rAEQgN6XDokIC0eRG79CB0qWGCn23ETxUV11KQ2CHFb033
gFWblWO6mqiXJbdVO4mD27jTR9Qhosm2OljJEpG2STK9lgXihtQHHPUJtUiZbQLugkRU8ZLNaPsR
g20RzTnl7NKdZaYp/BZKD8vjLjSzXWDJdESKQqlmS4joX1+sajwswWxULmyJfGZLEKnm+6A6kRV7
M623nbV0VF0XA7Avh6co2gDcMy7doDiqncsrS01cg81MVh5hHVB+pKqh39IN1pq5UYCjHIY1QvHS
oC5ij94lTMbULdV8G9GEF11iPH4qV+Fc7jdd2QbVseaXCamPCqiwS5ZwqNDiNeFDZZruZarM/ME+
U7BvC2d4LQs3vOGqUU6e2pVuWc8OV6R+7cTN3Nuyz3BWj82xqOfhdYfG/dOYPX0MJlqhGGPm+p9i
ogRvhoEdD+UKoQ/ObbV3iXef0Qt521Pj7PrbEXWrM4N4zs96mfZ3zdioGwnOSNoKXNd1MHXnzOk7
75udvUdo6Hv9jzHu2yafpQv11i5l52ZtVDrxwU2U+eyq3txw3du7GIAebjOoyi7ndHoprcP/gjnZ
sFALN8m7pNsJTd4qPvi4cJCzRe64hRnsx54eVRLMt17Tbe8Bme7hYSyKkRysbe/gwXw93pIP2gXk
Z4uVzvVNNs9eubX6Tq+sS/WAbDLDhU+SrEdTkJ/tgTu/794YnRZcPagJPHIwT7Tm2GuoVd2wmQi5
xCAmLa30ytLvlXmmnn6GSdN/cx4iAGnLrnp2Eqc6Xm96m3N1JMV3giTwlCQFRCttDDRd97KY3wtS
LyBjmYuTc5gWYUcF/cBZwEVOpKBXISDipekC7jOzc0eYYN5WShZwwyLGKLeTRqN/n1rD/QJY3S0H
zEO2PiLxgDYWo1bda9u4w2fQA1ActsDt/RtaQlR3H49lD6nlrdO053XlVXBo6CuPUD+qOy/8nkhM
VRj2GWDTMMDf8xgfw7mqp7yLZAC94DfsDMaSWX2WbBHDo0pXZ7sh5FmdI0/N52re/ZfFJE57VBSF
dW9d0eJfavhxGR16fsVJMI5wI2G/uqi6UC1fBNmUt/THjOoQ2jYAXhSoFO6Xkk0p5/4r3bMlH45l
O9wEkoV+8ID7KM91Li0mGFb/nXSag/KIxslU0w1r3sVK/Wfatiz4oZOuO4LyI89d2X3+RPFYeTkU
cVgdUBL6zqFzivgrDA3hCwbiOjelxFw/tml1ivsovu+Cbf7Lpyq+nWmfpqNkB3Uu/hDHMGdIKCGn
ipIZNG68eUVh2IzLHyTVLOwIxr2HMbb2x8LrNB7qQui7nVHcHN2hcf6QQr7d72RrVedNOMnrhrmE
kryuW+dLtFqG2bBXrXfgRWk6TLrECh78XhOCpVCRAmTJYmRQGIlkYj8o4ncb7qA2ytN+egmmYiqe
ly4o65sdQUd0iAO99SRUxf56EG0deqdaTA4XwOquay4tKbiw5l3qnPeI4trD7HbLoyUaSB5aehlH
nlDU+GFWOPEGWzCnKaGMhTHFZfNmFE8E67BATAkDSdskjX/DDoR1beVtDw+clZvAuA76d7Jd4z+S
8olAxPWm2s2dxYKtgsWucVaGxpkYxQdTfVR1nYjflv2pPI9gYt2BJ3TUbgb5Mmw3XJChztGoAucZ
pEdxviFZVoeAHKr4tMZAnodtC6PtsrkzKvCo9SxXNiq5kmd64joZo975ShG1fjeh8jp+hGIJzy47
SHz9k9zNzc7r+AaV2qyHWRQJf1JSo4hexndeKXPcEChjeWqyQECtmHjpfzUF2rIHQm7L6uRvg/lo
WzXXh61uIv8UsJrB0gyDXM/rOhuOgDRu3ZtFcF+f25p83PsA6EucWL9ilXmwWfGZGQsQswHDcy54
VoTI5abnO1+tVDAM9DpTxtby8Qoh/9NdFK3npFZFwARSt5YDRwTzfWT48g69rPWL6lFzAguFs5+l
81VWL2B1h1NY2KZ8sh28fx6tfrCeIu6I+J8XT/E7FtjCnAwUZnzbpMnyx+e9Bv7oPQC5KaLQKnPA
a8nE60vUKnYe+gPD0/zgTk5z17gU3rVCbw/pVLmECXAlPI70DvxEIrlER9thYUAUmCz+w4r0YWNt
9v2XKQ5seZglSaO3hdyCH+Es06c+kHubQ/X31DfrcHjD9Of3dyXyDw20XDnQY0khLmsqQVUiM3rO
MYZxZKUJmvd9LZX92Tdj1F4sv/EjFtCW0LYIQcxZtN50j/8HqYvUOCKuOpFGcm3jRuNSj8ooR+W5
lVmwqYBZ14bsxbG/YC8XAVEcKBODHiIpLRQgGpmlB9kU5b/Vtul+jvEY7XmT2vkvqli0wBXQtoLZ
COxpw3t9dOuquCW8Vk1H7Zv6575EPGtXMvN130vWdjjVq3y8rJRzULquP40A9c0i7mGErsXvrl/i
e3hq84IUZf8PD1SMrwCUG4AGkStpJVXbj/e6DtC9DJsOjmsdNu/r5ILCbNyEuYPods8miJ1XdDLr
X6NRTrIYNPGzH1W6yIaKOLIrpD/draVJbpdqTH+MMMaP9Lh030u6skwtVaBuG9mGz7Wn9dM4u9SN
Tn7K0JHq7Unyw4HzT2H30UiGeqvC1WRqmoPv3vKmItsi160tw/6ul9Zh7sJ2lwepYx5k78Akcpf0
YTwYstL7yP51V3D3SV/F+Srsf6mE7WdvOuaaDsbLKyPnIJPAHK+48bFeI3lqzTCdrRsP35Pp/BtV
hNENJajDz8Vd3LsyWAQsasBKFA5TlacjTF+4eA8IKNcja/T2gvT0v2pAVUNGeZoNDUlEonOZLEhi
QsjSF/bSVekXfjsiPZor/TTJsxNP6gkdXPTz+kKfWw9GTxh+7M0G9WXwS3VOhuS+nMC/vWAPMoJ3
4ZdD2X0i5E0foX5PNNi+DB31xgRaXUUtaXBq9L7clWQ7DM76G4HCd79uKBGG/W5Eopjxbw0oVmTu
l2kZfxQzIZmHekKIs/2sJ8F6RbLnelDJpGmhNn30M7l2SR3DePEPA7vmQ1hFMRrxSc3/RZGlxbx1
u/jBLp282ZZoKUF+Z4kSPhnRjtT6EZ86TzeQAWpvGnaXkx31uB6rpt0Jr5nc+BAlbfhLeVa8WAyf
73OCKaQay/lpFEP534ZenNGK1IavqA+cj5WF4reYRfBjEL37BJk9PjtL19/KUmxL7lStfyq5K+5d
Gq+PKTj0HaQ+U/K6e/2/EZklOhvaKLMkmKLjinAI+t1LH3cVXoVGWh2BWbvfbuvtO93HbnPbQRef
EzTS8GVko79Hw558KW79Ww+29F/aIziKH11oEomWfwWyZs6RJ4QS5oGEyuFn6Sqm+ETKO5AybOp9
aac3r1DOV4jz5MgYAHerJXBdar1PMQdIRW3rHddlDn4mvCuXdtM1bAaBrozkbyX39jMJsfxVYo69
P3V6NV2YsETvF+63nLkd5KE3LEjd05ray2GL31Fx9feMyCNvNKr0Z7cNug8u5xjmrvBuHUHAJxqI
vRgPWBOds9mS7s4ZUGajGxID7Irbmz9+IKoXE+HL6epGPMZDa15tM3sm8xdJ/y3GoN9CF/5nvc2S
NmMIqhuGNaGxjgTFG1kB/achvgfRsBvU33NV+Pz9ZVEDjUjt/QYQUK8R4k/EKnvEM2fGjr+ngR9/
RgFO5D8zdpneuH0ggCJTT16PEUJq9qTENqA33rdyxB8zDX193EbpPyCmnO4U8sg7D/1GpuLBPhly
wqoD8jxX5OE2IIRMKo66jj3yCFI4PqdTu0PoAyD+LMqlfmnhvJGWOsKANpdj+Xvdi2HFX4WCSFkx
/letC9XJEV7vLFJhytIQ1nRIuE21SxSDAVnBjJGPFseFAuXV9lu64CZwK8gQ/SCxP2kuGdfcld6s
6zzqiBq4RRu66C/HGsjwbLVeJS+MI27w4iun9m7Zw8CIbCrE+j32cnMywDXn3a/kEiEYR8/3WWhk
8JdWllv/d66moXmKAdznu76hyJhVLynmIxuLDcG5RPsDDWTYoUppB7c/IjDZmlwu3WRZo4bIJXPI
TnNZHYwd2nDk19pa7xajR7vfsGUoFHzXDk3cPmZMNu6EYERMz54p+uR1lnunfoqoQmh3gLqv7amO
ZRE/q6RIvIeyRxZ9DMMyucENY/8jwbruD9Xer9WlYgsYn4eeceGEIMgY51TNbp/Yx1FEMp5OCxtG
U56XGJSuzhKpJ43tLsWr9iYlilzNjads8jnAOUQsR/DvuBr8ad9xKoRolZezPyPkqHHKWRo/xx26
4Yg4NkG5oGwhcQYL1BPOfTciXKQbDhaGjXZ0Gm+Z0HXDJ8mDQV1nytzfosp9HCCXkovXL6rgk4S/
kX852Dzw081KV6sbr6BU46NfrBZn1Ge1WrNEo9/1GdqLlWIrJ1mSfaEsjD3ZOcVJvZU/VhFzGScr
0ZKPKGHmFRxj8Z2WEk9sAz8jt1uHG427LoYHYda+DVAJpKyxZtsOQekVhJN3aDGPNUK/9r4KYlXk
/N714kCceYn5xXdRIb2PNvO1Yqp1fuwzp+PvJXZ6w06wN8B9WbmUvfNJfJVHuoxlWm1folW58+ME
ievdYJcevTMpGTPq+GCGj+EZaCfMUKbr68dogsZDB7k4/jGArYnP3VgM6l8UDe0COYPq+A0nQzF8
jP7qQj1vngcq4hvJjKrrya0fTY/TFaycFhjvUGM+Ks7WRAZijcWM68J3hGLY7RGc5mVCpNGdg1ij
sHg8Er8+Cc+v/V+Vqum0h+Tc+XrnRSz7YwGrlfzAzYKpwBmqkTxbO6bNc4dcOEb6OPjFpbFOXGRE
v+/2pt8x5T0tab0UEPyxz05hBf/RKuPTSsqLSNbdIHpyFqW8XPsTSmTgxjFsnijc4BS2iYOMYoim
EOCHkrF5fhKVBv/ISiHbMiXwXjVheOY3TOOL68Qt8mTsx2t3g199hTGOZ+jzLNrGsiS9ibU5/OV0
yep+BU1U4AzZFEaVI/bhqYDmxAF1zQcq5nQ9jyWTz3HiR/TcvFNLoM7+Tg2mf8OBnjBar/UMQDR4
k+//nhzBMxIvrfDE4SqTZ+IVGLakJiCrYGjFXBOa+0ID12bYWcWYF3yf8Yri74qAHHwxTGgwgOEL
971xRl8+h6iEmqfCTeDCJcjE/G+Nw3C4ZdiMZyxKFXptNEFBU966KnX1GYJCiS+EJsX8b5ZjuNwM
HijtEWVvVfDQlrs8r/G69ffEKYgUiL1Jp4uSZtB3YiiKIndjRKCHdAv84DdW06A5EnK/bc8NGiZx
WoAB6wf+3zLM9jgBF8NyDGtdDWziQICltEdRelPEU+oRrZM7bbV5udt0PPynBJi7/GBQVHKA8xbG
d27DVNbrduJO8WAN5jquxR2NtDrhGKCtATK7JUadOyMaELUz6ZitY6Eb1vkuCHQ6QbQuqglyGQdi
V0AkanffhIFzgFliE3+LLOYQBLeurx94YFV14T6Itp+b6SlVw83Av79SwmgJzIzZ625DGqSvUuS9
OfCyD8M/PICqOZUUx4ccc1hZR+LnwiY675KM97wspikOL0VIWO3bKMf/cwqmmm7hWwPfZn7pAPsf
E6Bg+aTipml+T25T8q66xeDgfI4dbzYBcYzGCudM9Ire4UbxFvXzueMj2af3SAHSfzoYVrwdZJb3
/nlMwqWLfnqFj4k5q6hOiHK3XpOaNaqUXXI7TOXwT3OUpAfR6SY9haXSCvX1ZB17LozfbvdkkON/
taxR+jneRy7vmvCZl3jTLluQ3/bmsHVk9/BmLL63/BmJVnexKIYwC9GpHqn5eFrTcW77AzCoaO7j
sBXBZ2xH6jrpIVqH0zCF1C1kEx9i5eBJx3d3I6MgLe77OHIBIjpa74Jbkcy6O/ocmJy0aBnTux3U
f7xBrrBCWktvGB+kN7XtbcwVC4OzwXCMGdKBLeVhspt7igbg2EvnG8oQMcX4c/nhi7YcLwCTqfAu
2t0n3/05aw7cv1Xsj9XH0BLX5aNBbUykMrhGu6Bgol5qyPTSRiiCGoUuyLjgGMdQAyp47I7bom4X
PwWdOm4ULk33g3Jx2RCE1MbLYSEItX4ZEsjpIesSMyI0hgbssl3Mdfo1kwy4lCDyoqorEgIJxT4F
cxNs3pFE/sjXT0m4DvYGW/U0/MEUAcvBb+GLl4mO9v3eTRBQV/kkSpa0fjNr8YpbW9EosAFVFBkG
YUTNo0eJ9V2HmbuFJ7JlWOIQLYQ5z4yt/4U2kuo2UAWJE0JHKzRJLNPpzTpVOv+qBFKCgHOtTadb
WCAlwCFhxcYZy0dQsNy0fE5VXiUbFCezjowOpkza9syGPkVonsK++9uRFlY9RyRb9P9QSsrqn79d
azezRZE/jqodAdvOiFY7EreWDDFuYhz0c+GVfQgGW+vyHV9D19ysSFPHpwgNQvXSuZitTrYJ4uFm
2xvFDGSJeepu/JpZymQxVkJ8nYkNHWhj5HVfelBcSuTpKWYevS1Tr0/dpESDYVyluz5XoeOWY95o
CIIL3k2I+OJarHbnrG00HGU/u9/70HXtC9L8cNHoUnn3bns0XLeNBzrKfI4H+Ne4pknxF2X6uoms
W1FR5xIlWJzkUTHF0x/HtIXdL3tZxut7OBBaMWSVR3pTVhJNQpALRA7ofaLLNiSvN0xYsoxnojiX
fan1aUrrRH72Mwg7lkjHNR/ILPSAwYL7x/3hI6vhZhJBPc75ECA5e5y8PYHq2l2nPDskgKGACaZN
ACC5bXHi9udg1SDmUFSJFPCKWkF5njqvuYrF4EV9SHSHeG/XM3NzLhiY1ssYM+M3jIBNKz4t+AZq
Vsw16UewjqQ0HMAkC2WyNQ6a7j/m+hKxLhmzrCohJGxxv/sqlkRxgLC+wvus/qFBr83EBXE6PJeI
rvb3Et0XwRSC6zofExEFf7lfJGcjxjLyVIsaFFtXpADUmS/DQp7qtPbkI15LUR8TtU/Bf0XsxHo5
BE4fbKeGiK6GmQTNsuEHLKP5C8SKXt+AeKvm4IoAGCjDbocBdw87D213WQtCBNYEGkM4WpEetwx6
oo26GJbwOi6X008Ra4PQPlzrpicrUsXVP1VwnKESLU23/cBznezn0iOJAIG6MiWp4gyI7tU4hpsR
gSAriedO/vBnt0OxOfnUaWaJdda8IBH3QPyDYPutuUdgg5W70VdNwByvdX+px9VBd0KZBhENamn9
/UegqKa78hPRdIeXmHgHETd7YxgiMW/9Dv1gns8yxHx2UanpRsWTPAnzRq4EtN1p2hfQmD3UOIvO
A1NPlVN86rn7SWyois9tUrLl8lVv4bkP1wgFJeIlz8dMtpgCUfy4l7jrtsLrwns+d7s/rqbyp1Og
tE7/YETlxMqdRCnKT8ra239MFNR+ogALPqfANdxiE4Ki+r5ZQxDAI9JS4hhCb3WrO9cbBK4vnvNm
RjOiAJ5yaoU6e6+q2Vs+GD8X+eFteLCp9eWq2u47R+D6ZBCL53xfcYx3Nzzvw5LkO1MVVlodc4EK
Viitkh9Oi78iOUvRriWK0aKxdEd1A8HgyZSa5STbZVdvnt+rbUNQulVDAOMwodi8weO1estlwezX
KLKJ7Do+uTFv9gC2v1ge4WkmeeEN3b2oni078/67RZUivkLa5cyftqRT8WbkYK0t6lLHTb/4WMf9
vM8RGigck6Ypc6eflEFiJxP2aEcHu/1LSBn2JoY1HXi8qXGKLhwGrKqFn4VKsfXzHEotZEbwRSBS
KEeU2dzeXLiRvLfkFC/zEYwxHgdEDYuO/DwIDXT1JWAUb35SnjCiJkfiEJr/UlvO+19wAEf9ha2L
vNcV22r8r1rbzft2jFx0m8GEBp330KGe3pZj4Qx6OEunXni/ly3VccIlVW4qzF0zEiNxiBF64mjp
HFV35w6QnywGDyP7ZRSaTql46nbvYyy1q+/IMZXqtR2mJHycpSiG1xletfklR+Rcp2qz6fToQMFF
mS+ChpIdVvv6KwTxL25CJNPcI9yibq7pua4PThXQnujC+wQ/LaB/9OrszKxEnvjD9W+A2L43ek/8
+Sqb3KnTmrlCYDlHXwf9XVE6tvsIwy5MX/GxYdpnT269IXcnTuRLWjSRe5HAWsExHjmB7hTPhTyT
8OSj7pkckoKTigKKfDcYzW+J73C2a7KAZQcJ61UbDqVdBv4zWhwbXCI3SgE9ybhZV3WekxSxDFz3
ZnHvhHtc32oesCjKMQ7E/Q1clPQsYdMBcM5a2locexibUHHnoiCTOfUcFZKvMUzE/IeQmL5bD1sJ
NcxULwWj6LS5gxG5hbz6/6pm8CCj8W0wX2YUPVKjlKHQ9MX35jOOTNQ/RoU5I53c6sdQYrehidr6
1ansljK8qOBqViZ7gt3idjEWYxfm9HG9SlIj3NcPfGvOzlbs9hM6gK2U3g326yE4DVb0iuGjtzj/
R1xryQMz2OA+a5xy+3zEg+/gEeBkXR9UI6PhVEmzhhPykdSJvhjVK8LDsP6yki19NBzgtem2ZAdd
V/HJAhEanmgUS+YQBMjZlxy5ZUlEd415Qzf3qanqAauoP6j931zUdfsgWw6sm8rAa9wN6H8xBnJn
aeJJWtfNlyFKKgDEphya2xV6tCGYyHKY0ZMmAbbJiJHVyfIH0xddRft8Xsi1Wn7MqEau59vox9F7
v7O+f5OWkEw/12joMHAVnomx3A3wpu+YaBziSyL0s+96TP35JOshHT/RCexszwz3Tv13mxw9vSB2
FAxy2BJ5jZFcePpF7MQVQ565lc2RWHb9S9KvV92KK13G/zlZcUnqqNtEnKWjLGR0X40dgvq5RMtx
sqrR63kn26U+BiRdhAQzzIgu7tsyBrhLA2P6tzEIpvRpai2U46ZWftctYXpzcyrX1u3XVvHxTsw+
IWfvuW/AmW47APH2GPLZp+mhNf/j6MyWI0WSKPpFmEGwv+aeqX2X6gWTStUQrEFAAMHXz8l5Gxuz
7q6SMsH9LsfzNDjmcaK/hisBgF5nasmPTL43fydmBNl4QebDZQrRm9wj8zR3/m5jRfvvT5YEEkGe
rJ9i5heYDeX7CpJgZmIjMFsx2EekOAmrZZQHCUgo56sGYDq+4keN7RtGMabopjNDMd8RP5jX638Y
3bSbU9omoh2RsaWXtlY/eIXOq3hv085Dec5Gn3sgRFjpsUyt61Nk78Vo73lvdjhRzking4hlVw0T
NeO0CNgJyiocGjLDPtmBEmFL3mdp0DtbSqCj/l7ssKoTWe1ObnMZQT1IGHeIF8l8hvrJcRkThslm
QZDHXenTZNF3QeHX6duiupQkb6ASN9jw+Cp69g8BoGeDNraE9F+Snj9yQrN0J+m9JW9rS72eeqXM
eKztpVdyKkmH3UiHvOtjh1JZmHvtuuvcrE6C+9wTTB7nKug56hz1nbDqkeCNKcJnFiuf89IcTo2D
1zJ1/fm86BrK9MzPd6APbNMYoamU/gESniue6qaV41Nokb3fRoAJ3qeb4HweMugk9Q39YaCtkzt1
SbaJijCL4CnEKrmfzVg1l0oOHbXQXAbJII+FDWZOHWofvH5JLNcWpGu761FRDHFRNqz2YUtw8U+X
GsUPo/C8y5ykjnygBadYBXXHKLNrKYK0R2dSuMIbEokU+3ZRXuD+Y9cVwAkaohcFxY5Kx6ytVAky
ve6xfZFPE3L77GGOjAK9B+Q0pQ+Iuo088bTBhkLwc0Ty1Smm3k+re4FsyE+PrD/lQyQxmr9e8GYc
y7i8WSLc9A3MRXRlfKDY5Y/M6lWeJwqnwa7kPdWXW5m3CJoxV5bEc50RTxq3cVvm69cI/wL6G0eg
OkIKBL0zPlp+0Jppn/bkSkkDFgjdewhBROUad0qGxxUrCtGfVlNK7swxwC1jmxMwB0dRy5OQ49gU
d1fWjd7XerXElwbWsPahQhRw5dlc5zLJIEERsN2ZaewIJhHYjEySX6J5Yve7V3NKRYGUfTia/9iE
aUhusXqucas2KuvlRc8eHLADR9O99oat37r/1qFPe39jUl0I5yCCpTJcBTIdP9F1xXjY0dHN7FOt
Crd5huqSRPM5Xv1A1ReaJmN5TymnPHQs39U/BHQUJrwqkncj1VMIIsIzr94cGdZXNc5/F0phvC/z
dX5Gl0jio9t18rfICaFu1iU0fozs6g5Os1l5fPkHx6TrR8CX4jeb4DRxJgim2IaV0r+pgkXP/zHe
e4950EpcTFOk3i40VJQoPfXiYRnQqA61kxXV2UFyOjS1LXzamcvwNHnXLAdh5Sn+46GpduBFZjgy
xIVIU86UlMsXDVawvS94C1c/E11O12MrT4sJ0UkM/vzGczZO/I0bdZF915NlwtiwKnn1oUOau2ZR
hVnvB0UnkZbiqqetp72BxSeYrhsBLgUHlukAEaEtehJLYqFXTtaaqPxh4BUPDyPOh/iJF4/7U9cF
qW+KPv5lDuOiO5JwZjGf4IEJPqMdG+3WVILWe0HvK0PskfjpfmNXscOoa/9NogV0H5ONeiWt45Nu
gHUqPocm4ZZG3RE2O4VG9dWlTFrfA3GeNmLfDkNpbiXxxf4p5OaZ/0Hqdgw+8iYw4iFLEDNuHC6Q
6htJ0gA0TB01Qn8gYQbhGShWfVFDv6C3R22aEriB5XpMswJaLn9ZpzqXdZaNJFHzLvJ/iOe12t3q
EhrcmSBOXB4Kf6WvFXlu6twPsp5QuxvLxrPB503W96IKm/mO9BAgiPn/SHhI0sVjQD603yT1mK6X
tHGi8cvhbZmMjIuImqgqbcF/gyM3niHnBmRrIneCP4enMPU5n0C+K0+Vi9aKzNiNUraIsGkTL3t+
cUvaUIsgKoGn19VNWm3DYK3IfMFgQyElm5u104ePYBoQOUvQ771qcIIbxqjIvckJ4JkbhwpUQDi0
6irzEYRh71zclGQ+8nu4CKJv6TDpk0DED7+dtIcBx5WEcD6PVUXTVKVd9UDSdGmZuPy42nuhZmBg
rpl5qiRkuAC7QI6pyLlHKc8p6fFvZqshlVw2S6D2Sd0u0aFGpQ5eBORDioMlpVa1IxwyfrM0L/Mu
YQunRFrO9mVxynI8GDH7EJZy8pH3op/X7lrMiB65Fj5N+7rJ85lwQ1mUj3M2p/7O5Y1e3NvaXgsI
c/lH0tG5z8kj0sLzyDzvozq0z31JsPrWd6Bw3Sw8IjG1Ki0uNf0lRmSGDqTyNaYm9YRIR4MTTJPr
H3tBW5q0OYr5o/ar7FzzyKOOZIjGP/DukcMm4UGWnK6Zl2ADYkJ5fBISymKBiSJKTYBMxgcSs5X/
d4YpkdMWDbj45xBntZoi19QPJI3hoxU9NOKgJlGi4QKObYgmpph6uUIylNrOe27rcoUgd1n3eTLO
AeTZbandcYJe4Tgp83Xn/cfztCaR1FOca9pLLkmwBkfKYwXOK2rYuh8WmwfImqL5SRYr1LBdkr77
AtxJeVjGpkmuxwxHJ+VDioJBQ4xyqyLNqIrpwpXFml96JoYUHHzYxhG49q5wutMKm8U+Ae6gQcVu
Pdg3W5ArBkfTloF96LrK/6/3/e4fPVA3PKZhkt+D2azWfSkNU5XbsqOwKrMSkgkfuH9ME0yOnyHZ
1emQM2yd41yCiR4zpwY6sUqfPxskhatm3URjdcgIrjyThS8pbNEcvoUb2NEYJ6jtHfh7+M/Uu9pv
zxOVPJX8cppDrXWIpgCWkTuyDCnOhX/5ciideJUvKlz+X+NiHLtkLhdfd2AOsHxZWvnioitFmBVz
8devo+k15gn31xFBYm9lP8b6fuzc/o2/0RB85U01mJ+wQAJC1B6r9uTJSXfnotY4o32n8myPfwwT
JU8HygiepQCPK9JVewVhgtx5IRvzJMix25ODNA2+xKur/JaPVvvDseI6OqxaZs8GKdDfqYDpeg+q
k8RiTy7UIBeERbKDi06eOufcBREWPbhu+22rMcy3fLiZiiSrYb8X3Fyofqq2hiSFsJUNNaXoNhSl
2Lm4yiTTU8KUtMz6eopO8IdzoBtJyVhIhUDxRbJ7zol1aosT0ze7ZUIj/+PIQC1n0YMJeXTdPLNX
NBQXVMlvqzoG1NB7DJhrT4p1U7oDDtwmpWtX7k0lHWJnsODC+xyH8R96nRP+GnCmn3rwZPmCD0z8
I8ZuvscfhA6brDPHDIuMt3zeu9Y5oXImv0hP9SV1wHRRxQgKRXk9jp9ydvHyEA0zQBY6nx6AZRjA
DdAATj1vaw27DjgLBWrCs5Q0HnyarciAWS8BDlQrDjvvVSW2Ey5//0ZfVB8zRG/LiFWB1IBMqNz7
DFZOee7SkFRx5udreOlTvv748F7ykLtT223HBX/lgmI41UxUCjbf1HlkGxUvmh3VzlEBILDzvSCS
OW07uF8eWakkfplZx9RB84H5z4GgeqUPdEBuMwKp7iGtsiY7FkPinhtV98EtkiWdyqG6ol5YrYrX
CskH0B/bgthCXk2OFoMReT+sPVrfDncK7/o27h9cLiDXW25+tb8zHxw82YkT3xEqHtchMNgdLpM0
GLcbT7ZehCIyqnFXtXHFoeIpHeITkwDG6DRXLjkz7CMOWM2rfuZpQIJ3lcWw7OAXrQQscZ799GjH
fr1vY25Oj9kc1Mfo6ohHmDbxMVrUAKY1pRAgbzrucgX+oeUXVZ2wQXKWZHYtb987QxjrS6KQXbx3
Tznh2O8pFBZkAaiXNH9mE3nlbTVQ2T0ytTUjF1aj7NfisN1kxkvUcZxLEHc+bYPPgjA4Rik783sE
y4PVj/GJQxgR7wnntAg9jt9TTX/myKS5tru8DHkUIstTA8+rSPAVY3YObnLghe5+Reiy3+BPMPV/
MCBb6tNu1hQ1lEGVudw9pYqb5IQk+uTG5Z+Mm1ecN8WbJu55ZBAN4QkunzxjG+xMr5BeToCoK7LF
WsLLed6810O6nrrBM/ln7a4ZLEUBFGk6SG1bTb2CeO7OzBEQikF4nr8R/pTeg9U1uEk9MZED2Vs8
I8dxQAklHt83oteak0m0TCsK0ry+VjL1y2g+5eLVC2Sgbql2PpSwdI/vD6pXzwJkDp+Qi0sFU58m
DlTeJ1bGyy5u7MTVmGIy0nvm3shU/S593+MgZIkC3ANgxvM/SE5x52AvWI26s9AxeKmx7dKvHucl
3SPJoYLLWglzUs1INTzJcnOhfRYmfxML6uGTZ7wtbgFN6B2IMJvgppjlLPlRIow0SVt9kM+Qv6KK
uCzNWzS0+A/9/MAOv7SvNaC5/wZD548usqpBDgiOFm7k0A5Vs+vlTJCYWpDNbwPyn8g55QzmQzTk
c84CcjysE9nY+jhX6RIebKdr+yIFV0ExUtNEXXpgpgUBIZH1x0Q3Ie1ahay7KVdytGjBQF8rJEkc
jZOai4UQVgJQIic/Xx4I7LBtxvNSP0VOZdVOjqJSh6UQBghKXfHuzJN0NneLKtVF8VmnYBavzrFR
14t5pu3dp6wvnWRf+qG5XfvVI/y98s2+qYmT0pLuenMufer3u1yYitS/lWRBs8zDAt1wxUWRLhzj
4XaheM4GtTr6ts17inPtxMD2qjHoi6OYWGQ2sQ3L8E8zUrPaVAj+v7xi88dkoHV/pC9WPjmzE8A+
uJpF6M560YSZ8OCdDewOvKnZW8I/cXStqfBZYXOnWghhpaddurNeXzxqoAT889OUfwxcjJt3lCm8
+g86u/E3pAHXe0hGY75FPYoJmaLcweKqQ3LjaSwCkrwjvaKDRwlbbRM7OX+iwRkXohUeK5wpwbhR
tR9/FjvR0roiGkgkRRxq40wchfJGsit7nAJ8W7p4BPzh+WStQBfPfyKUVflQl25uqCnDEGfmGxs9
PnZaC4rulI3KY+FGzLHGmeggcL2rxUdYuSeil4HuwJJCj6Zj18ij7nxl7nomXXPqqzn/mUoewiir
7vKa22n298auIJwk7l1PWZRxeANC2+23NWdfTtDCJ9T6ojSvaS7D6ND482wOczn3f4uUQfu6FI/P
bemEausbh4Yd+4MPTYfs7Ex/eA0+apL99b6qrF9tlqLkQxzUvPg3bPLzZ5qruN3VbeuXO0APE16X
EsmxXTtJC1DJ2ya39dsIZoJkZNtWf0gX5vWNAoD77gnYOTcgi/wnfP76HazOipsn8uGSJJOhVU4Q
h9zbamcalNmy+vU9+bTkH45qHp8DUG/zhXxd19+nUdiezaAIkgKJSN8oW0NSn2qq1CSvSmXvgyan
Vi8rLLhimkp/j6lg9kQKLaWw3tRIOlx6UldUV0aiF3hR+i+apsbOh4B9fjqUKsR5yAQQ7oPiKkG2
BTyRXqqMIMuOcmI1n6rJj85QEcdjW08jjYO5SIlrzwwn9xQqG3cvO+vQ5FYcrKABRxJdkLE9Sorj
yFxk7dj8Vlvx7KliNzoAI1vfvKwUzl3RYVZdueeaIiJ0AL7AGYzseZRf+K8uH1mrpjS+r6Myc56x
pnCPkiXU48WNen84L31e64Mk/e1sSidN/yx9Bn6iZuKDuLsIOljRsOTuiUok22/aYoi89lUSYro7
Sxx+UjAvE94eA4EJtwLVvBtM7GUduXFLjinybYxvuMZt2+xUBk4b0ng+mi9PpKwbm2woxreJw19o
v96od2Z0YvlcXxPCm7FNnf6h0hyKOo41FwnPK+u4PY6lG4MGm3qCO2tfsc8OA9rFdiVox+LI8Vx9
a6akbf8OUA4e5pGt+zbTcGK7lsUB5bYIYINvxqGM2lsUfmBisO2mntSEy8N/ttQed926lk9VENd/
M/6OL0PJskOvnx8kouU0vcIEHTWCY73i/8YW0j6gc+wBFRIC91UbI4Xnqmp3Ml4TdYosmS0ea1Xq
XXScxpdlsP57mMjmnhvFwHQ8Im3vhSugcAWxAE+KiLm8WMYnmC+Uyoc7UpN45vlCgpMiuvG6nVc4
bfy9zpzEuHBiMCmOcmAnZ8tEG94pmHU0hx1IiKBQeNyUI32MrQgAum5iEDhveLf8gkvbZjwXimkZ
D0nrkuYnCBi5ZCwb+TFB2C32PAHDu5mefbXt5xoDe5Z4EEeyqAyeQAwDptpNESJjH5cW5XmfMvfb
OzCx9N8CfqDmMsaOlz9HOFHivMRYLCcaBOVXzaGc8N1DXjsbtPiMSx+ctL/jo+WvN44y04/scRw3
TcGMt139RhYX4NO6Ie8wVz8qdKrHZnArQniRgBjH7459p4rt4t+K0KUkxNaCOkIvbLZfcJPH/0ph
eTLGfW6ib1Milm3JM079vixhHW6dpmqrHcc2x3kHzL0J9wYp5rWhuxSe5KyqAdtY5vUTcvUcf/Qx
quN77RYieZpHvja7ik1xvKhSO1+DI+roGDNd+BdvRUfeYhslxZaLBxmdCRmsz9PMLrmFmUhltp2J
nG36pF8mdDs7EJdWoNvjDeHn2n6QPPLELdlbsZzhl7j/ukqmwUWEiXA/6a+a526ss/kyyGaKqUB4
3gDflVzuI2tJnb0q+gjZdiKnvuw1ONjnhSRgh9tghnNaIre/dAB5uaXhm/BYtQP8b0Z7AEvUEUpC
EV8k1KLwLoG0KzdTQtaTq2EcWThVKaFLmnZlWh0GNyEPluLMbAO40Hsg45zcNDJw/Ec9c0XwNrOC
bCggQLNsMcBQFJs5XZ4Km3O0i6l9nLbWlyF4C+11+bbLvWbeNCprSGWHYO6Ip/QFzR7mAQiIOvP/
BR1qwZ1L6OoDwF7pHjM8iZhfuRifw5n30y4qOrFyPESV428ICw2XL0WUgUXLD3vfAHkmVzNID1Vl
HbpwJ0sc5tuiR9MTYWOCz3jsjf+TMHieBw4ioAByhab6C97HH7bMOB21gjiAsbxkY3pBZfDY6NdG
3cqRI9E7anAZWNWOhWpbcNgBR7Mc9FcbeAVWfafDkOZw3P+kVQsTQq+BlphRI2F/8L3rr5P5LA9g
oIPftaGdcZfPxuJvJVWG/N+xzfSDEWxpbMHdhgseTGqQdwkMTLp2WFjbCRgd1M2YZb0O6uGBWypo
NXi2ebwNq9kCLh2446iJnGvASBV3RdiwuitjkBzUiSREhh5mCEt4EtwerpOKhi23adse8cYTbwzr
EeR9vwUkVlWAWPwiNBvBG+k/zxIoB4aru78cCMg5UsE2wVM4Q6LbuFM2PtLyNLy4eTcWcCKT+XUm
YfIXxDt0hlROs2VrcMGBuf5Eyjm04XLymIsXEpewhrc9mKangeQqMcEaZMqmJyzk70BAmq+iWkGI
VohWnFYJmqi8k2sMKSNWDihAJ5y6z3XAa78mi2JYUnPzXK/WHPnEwN+BceA89cRlMma1sr/4aepS
owwd0aKumuA/P3VRNBzfrw/SVs4P0XoCXqFOywezKEz5DHKXQvit9TshC3iwccmtMWRQMWwrdZWL
PSoO13oIuNBd6i/iXYnCfRmaqWv3eNFkryvTCH4T07T8opE0byHFvxACFy7NRjS+4cIOogkMKkB7
DdS3KKSW2qxfXdXXP2skCuCh+DMcw2sCWmzZOGaIdlUUIZ4jq248P2mei5nc6qaeydryV5uivxaE
6olfWsQ1HKgdPb03KZ2DW0SK+9/2mrNtqkI99o0SOYVOidZAym3kfolN4e5yEXattx6b2atpo/6R
t2YNjzDM4aM1tuVwfUTg+r1xIWozQHbrh2ki8n98M5tiG09R8iC9iRmBJdtQhBSOrTfGE+RDAWt2
4HUySnWHjKZLsuVmc+OxHJSI3+T+1fs0iPUbZkAZU9AkOJ3jFQKTD6fiv+tqDKJ+dZeXOK5C6G3k
rJjg+HkzruXInrblrEfQGYdem6WX7HJB46EX8QJaFzxvsrkmLY+cmWlTOrWaMnuJECK3Jd/nMzi7
pL/wqgyHTQHHgn5skRBtnam4fM2imsm/Q3x9miqBpVS3WfK3pjwLsySi6HuIVZS8e7ZBM68ZX5+R
N/mfhFivB2vkwBfTGY2K92sXw/YYgOyte5Fk9ZPMveJbmStoMKqw1Nreh4es1cCnC/hNdh95Df1h
BgfeKPwgeEvbLGWOjvN06baLvG4hTdsyINUi6vJ9N/kDel8pe3IU3AZ7I1iK0U795Vq9tqk+Tx6p
kN1IxuCfszr5Py7/aIGJn4hzFjXrx8Rz0GzToY4/l8XRBX6TlG+UgefPuglFQu0rMA8JbCR32/kz
qL3J5a21kWyxL+ngZWi3kQEVhHvNvu+XpNXRIEgg0qOqwksZD91HahG0Lhk/vL8kCOGGwI5ju1+r
Ir7EJFjloe6gIeD/j2bfmix+iELrmP0QNsWtaBYeyf6SlQVsjlA9TMwff63k63KgjJE6G24miWYP
KxJvccKhQILG+OX8QMQKuqoFv8mEy+zvwlDDVMWH8n69IvYI8wVLOJykGbKnqvHBYEw+kcvdAqq4
23bdOAOh0tIN6s3sC8GHxZ2DCw0z5ztFeUoZv5fqnp8llvXAycczrhd/A7o/uTm0XG9ivRoWddMx
S3S7JPVJmV9PWr/4GT5av8Hd8RgXAfNTbqc4TTcF7afxbv3CyQAnKBBbHyXBqPiQDMD5qQEhl+jH
WpOK3XBBiW9vu/ZAJjCY8+QmD2XyQ7SdvLff6f6/eSJ0wEmQbh457DnC8fy7epBQgk3jKZ3cX2kA
BNH4WHXk3VCnfUL8hDlacZxBeZvPmvi/pnzMRYUFEBGhJe7JZPJErFohI5BfmEYuvbpMuZ9xaJHn
D5YFMjxBR8XNxEwDN4yJzSunL5LlhNVM1aqbtD2VHEIooWtWxWtAdba8CQu//5Y60sk+KbwapnIf
FT+KB9M3sygnurqxSwuWa8bM3dKONFQ10uRvmqpozbZN0cdjd2GE85MzGrCiX5uSqOXHr0NtgtuJ
F1Hzj3M8loV2HER7PQGlr1sM1LaGbUKlJv0Te2TFduixeUi1DDfmKFRb3PoNiePtdZiD0F8vlNAs
+X8anLUeyu0qkRtMXXh0/P1s/saODhiqPdUutxaeeQopXnA7nh9u18wkhkC0Tv1zSMGij2j1xNz2
kGQtKC7nyDNns2r9Vrkl/xznJ6x6kAtayCauneQ7zYBYMZVRL9i0xK2rxzmvBi6wVFn1E6O2picT
j8mbo5PZEjWMaNL4TWf+621AP6wBFskvxoHEyxVoFvo9WL5EH9Oh715JLOpwY8ycgqlo44bbOLle
4reRC4avM6hucgR+OtiTt/hgrHOO6NhjSpFa7cOudZvdGI/+PXaPGXkUILlyg424Tn8ze1qOPzkO
q/vPIaoueEsMNXwdit7H2V+ix3xGbP1QcsZxLn1XzeeuShoK4JDSunqLjiXrb4PVOQ67tqBfzExh
c+q3G4+un3PLNRm+XASk49/JjBD/+Ks49a1sVz8FxDKEOMlZ2Yc3Q0L6kiNKMis3YxAqTklBcRrE
A7ftGQMVvP8V/mYREYLzq6ok/THPdovjVsDiIhXSLHvl1pkG0i0qf37g0VI0/0I8bn0K0Gw59GEQ
9DdQg/L2hT57Z5+9MrLPlvQqKtUyJXzBuwhYIZ9VOQOBX0vxsiK8F7zG06l4A+WcLh/FUE7dreuN
QtwVnPrmccf+AzyBqkB2Y4jxcc6ooQq3jyOaSbSNq/97T6V+QEQoIRypstI7lfgRo2qIubJBZs+G
h8Roa0993ekbXu+8aujazdMvahjnjEKiR+QNbEa2zLRCv+W2bOO7ueJi6M41/Ik/alN2wSctUi9+
ikG58tMmjYziChmL3BCXsMwDD/GO0Zp6J7lQTl24h9mY/Mg0LuNtPQs8dj5+pts0hHiHb+LgaKBw
jYg7ZnZGtwPSAzMyr5epf6MoBfgiT3Rm7nEDunDfGeT1L7PyHan5nYHtPRBnqOUTfDHMkSAy9Tt5
yT7ajL2dH4phhmjUrtNKOhR8a3zy61AtN/i5vXjvBrVOOyfUEZdJsLzpcM+Z65X/4RMs/llTtxgf
Bw7eqffOj/iYIKOgeISEsfnQ/85YukSJ4oYkxuoNMfBQQ8yeM5gzSR2WEipHG9jzAa0ZnCN1M2if
tash5BM8cYxCJ28+cC76rqQwsq9ERIX7DMpwAvflZ+4FCI2O7w3hk+G2xqk9Inu0LQF8cgtnWiVA
e1YPQfIH9maIkUPmWThnOTlR+crASEYeDn+t3WnblHRYXpNYt8Er/S8feiASHO09MpDOdgBYQVmQ
CrIL2hxmwKskBhEdGffdE6mIOnnF9+MGl0ekUu5UZMXjzLJvTyGwg9t5zr3XLK3ih8GhKLCvTCsv
Yesiu2FX5OBUZMOwlI589DneMdW3S38tk0QG2+ypcbDRLyPVG7q8NEWoGUwWGg+JwtE5r8QhCxqM
LijCB3/I9fTtr8Ns73GQSGlywVv6fyoPw/aL71QZ7sl4kvZgUwl5hZua+OYfLsOTuYxRGrjdVsd6
ajhKbymEMuTGFCI2ccC7+SLQt/q7tsO475TKxrs+dVLCgG5QTDFltJRqqsa5p3wARbpIsYJHclJ3
vp/2r+Sb2m922Dj7Tvlrfpt4QMyshKgwUeTa/kfFjcw75EqBfbQsS1Gcly4vnghgr/luBHcwbA1U
V2glOAd3CL0aT47fkqy3vSivj6OQIte2dxqxC8ugb54zqwbvEKwNe+q4EFsFlzKvlntfbvwQJk2Y
HKq0RSgIkwITop0W8B1Z06e7AD+JT52Uc7ebeB877yFqbvQ5js5bTtmGHkXnHIOYV0XQ8hPecAdC
JHc1i92EouN3vNY13SLByJoqp+Tmy7JSMB4riTOpe8y0xMbL7Sg4Q82YBrmcmxtpY9RKcyHp7rra
1W+21+qKb1s997FEKHbuNET04BFQfhUcDd92fUws37j3TjBebUYPvhyQuXSqjuUYpl9FkcT/EtLD
DARrOv1WTdRw22EwSlzDgO2LHqOGY5vc2mlJ4rTLO3stcQ4rJ+82aElJcdFrLhhGelpapwzxktY1
10mKs6dCYEKEI2iQrpJjC0dJ++I7JrNgX65MA/uQkjeFbNrj5+4bK3O5jQgVlsfa7SWnPZv+b53W
bsee7Sgykxwy9U85w1q3D8n33/Ypjv4OUd2d0ROVmCGq0vQm4lzVD5PtQ8wjyCjuOwQcKHTAqVkB
p7gR6+2ylrB5PT9V5tREg+oP1kVvJ5fTi3rLVVfPOVX0tlnQ/RImF9SBMdpyitHVBzem4LTLcMCe
QuZIAKKgjoeB3KqRfA6t09qP4P/HZcp+kbRsBWfe7kjXL2cmoaC4E6JTn2ymzXAUXhQCQRgMPPZc
FMOOhpaikAMx7eBH7XxwYm6CbLiVa5dDM6RanhuJyAj5xEsRO/nSdJsxmuPlmGEtNfceE8J6E4bR
FO7HLBbXsx5yKruTCIvgMTNToL5CyZloboXYwRwxcuP3jKNh0NdqrE4a2QkQNjjyXCeQwhln1iUh
3ro2ZqIKoj5i3E6LPFJPgfXqcxDV0oFq6w/rwUMcU4/RtA7/UiKvuBfWJl5zM3S53RlxRV+jLq27
yUGnv0GoxdlwOroNjxM0fu7c0LV4rEWi5MFj4LgeLunK4LMnL0/xfJHOt+e7VNsweYJmTxDP+HI7
AZuoTzgP6/Mq8j5djoImUsCATT1f8OuYfUx5f3WcG9JMREOaJmPUzCMHCxaGHo1PXZUHHifOI+FF
5W27kZZ1yjW/Kmr2SRTE07YtcBMIVmufzdS05o8dkuomXMhobVNk9/QYGT/qoSXB8okYJWMm3K1t
Is0bnCZAfGaZ9hZi/REvgrmFTowbsoIcWLEyoyIl9tpGS+V8FMQPb7Sp42UbwcexhwSdaGb4IDLA
RMkkDMhoHT9W+kDNgRQeROTRgCQiOtw98YBzX7gIkq1Puo8Z8LA1u5ZZaaFuVqsrcjkMGwcIQj1+
cqiOPIdHhIgwbJu9ZYTg/uAjipLf4YKAQS5K+KeuSZoHrw+676690kLWHkRyn6bWvy2dgZf/uIoF
jlLZuTeN8qz5aVyZqieX7uKBgVmx09swal891YT5Jcbjri8uQtkxkL4mTbG0wn1SOIfEPbxIfAfe
9ZMiEzFz568LO7gnfkLD0wI7nPcRl0gyJhPjoYl7Xq52q8qBenMYkltB2Ad+8WKXKQt2DUmIeLfw
W6j2V3ZqwCOe050HNijb8qYfdfmsrTu5x8BwcHMD/QKRBUsNfMYkXDo6HN82TnbER47wDIc8i8Nj
NiFa44MM/vocFHr55bBF9K9nJLqFAlmQTRBcpz4OOp7WN3LkTBuht2S/2qh8vNOekz3ywIGIRWZ5
BCPmg2rd+CNT/vn/J0E+3dnygiT+rjPxlzPN3HZ2e7oke8DkPDkbVbTOtzNQ6hVCV8lDVcjwnZ5H
537hq7bJ89zynCRFyavQ5XDyqsKtF7rr+OUvk+tgGF1TD7ui6JOMIAit5c3MBkA4vimUPks4vPEr
8ZwAFBZ+KDL/GlD3hh2lAQaWHk2ptDJAx03og0t3+T/Ap4b0dKBW/Y+j81pyFNmi6BcRAYl/FfIq
lfcvRFV3D94lJJnw9Xfpvk1MTE9XSZB5zN5rt2fthJneYvKv71D5jdmVr6j+ws1ZkbEx9uFMukM3
XtUIwhOmbT/Pl8nJCZHb5G6T8ULzlbc/GXOh4NPrx1HQOLQViVyMXJGp0xPxtSi+Xyo8EFoeZ09D
znYESuAO3x+YmAkPyzeYgzjiDLDT+SRlZNpjHSLV3XuAOeU5p8Lzj7brp9eaTnJ99PoVvccYriYj
HyQX2YkuGCH2xmZHmZ6HW9b2I3KCdT3Yhd/bD8qFOd4AR2OvQaZOhZF5UFSpLb8t1scqFv5T61by
fPPHrrvutiAAlOE+BoCr/omFWdp2RiCFUJjc8C3mP+eMIzhg/9ZFWTa+VrMe5z+T1YzthOZLhstz
F+W1tZPa3B50IQJaByqp10xUJEFvNA/SD8s4S3zdxA3uDvph6j46ulDxKe5p1q6EgwfnlSQL/w5h
JVPBiFd8+mCIqepDXLuWSfIxnmDALHLcgk2pp93I0ILbNLo5YJM68ALzs6TpCI+Yx9dMaxKHq36z
4Ha7Dz4YLzbP5Ekz7t/2i4X//dazXRG0y+GeWWIw7juaCgQYeU3jjpaxMj/T0ioGi7LXf0rdp8uj
TxI5vu1pjsnJ4bzF1eZrf35ikuI4SO9u0iqunPwe5mXYMIFjoMYenwytRPiLbp8I6BzrQz6zS0w0
kSFnu5kC4i30xClaFWXfofjvwoebG5d2iTxGbxMYp7EeWyLIlo3vjiSrTIOY3b2tcYJD/CLwfat9
K3sh8kM4Z8S9Ib+GyuZmLyEIvJoBnn4CMD0kLsXMOVs5M4dZuG8KxzoTnIRcRZSweHZsQamm+ily
hqQkyhMDTomqiTyOsnSaBWpwZsvtCjwn2LtM3X7tuFxS1hHxeM846KbLhD67zTBir3waBj4fng8q
EJ0rcGAMLJp2zwCG7TpQ8RvpTJAbmYQTaHF36I0keMbt9ZahbveYlVixkyEd6RQQt0tiEG6JwIsD
YC6JJmu2zw709j9h36jubcL0LR7Y9toiGYLMQfUJoPCK5LC6SOiKa7KWeMoIRWtKfSZXr/znAATK
9hmos4sbyiIDeeAO5q0tBwtl8xRbl5IQpeCusN01PheF39UAsjzzLxa9Kj44yuanJi7C7kz+DjbZ
TciC7KmMHXMjE9uaSWI0Ix91CbEkuNz0NBca7RmDKIcyx1ET5llWndMu7fLuE//hWj/wbbbtGfsc
uWxLAf7sxA4RPwGPubv8LSl5uDNUMDYsTPE5JZFghL3lomE1b/WpJpa7JYGIgjqtfcJGKiTtPdb7
aOMobFURoFwbfW3RnWvg0eB7mIYdw4HECdiBDLO2ChlUtVsdUOErosDwyJYwMG/1FOI/GYE2HKUn
qyxBxX7LnCT3pnueMqQ7Qawb6yUyuCo53lj2PTI+8J6sjrnAY8YnRDx6njLi8fCuHkKrRJ/as/H6
6Roihje9lgpZQeiZg7U0xZV9svAOJSfIWdtG56hCgG/ex56vCErhAC5dbK9+1D7gmbUPASE2ICq7
Vo77JUfL/8K6MnslOLXtj20VWQfdTISP2EMkz1XEvPHJsO4sf3DIK7h2UbAWf2VpEYAKB5QHnwWp
O3zMqDXOoTXYZGQaDOvzYGXNnV4x5G6MrFy4xiGe+iTC8NyfFwUNmy1Y7Nf7UFkGyM5CWgP/RgPV
cfg9txaRDkwlZrZpxKj42cMM8s6cofgAYM+he/4H7FAhY2Kv98z3n/P7RWER7ioXCgFSgqlWH3Wd
dlipQ3aGgkxiJpDsW9od16H0DhO3DqacSSOzlUsNeBSXhbprWnZVj7bEAMXsAuswCahFt9NDCWeQ
BchK+Qu2lxBLPabrLtUaVK7PSCa886CXPuYzkXVJn+fVx9REpbuPiJkvSFNf/YeldVAQYFEafIyK
N+j2yirnCf0MCw5mui5KiNKJv/EfwbqBITIN9x1D8XCDpKb/hkGXM3lKb2TDklKOxdiMecYK6pJ8
vpIWb+MvEBKeYm0jIxR22T91VGX2kUZBfPijclgPl5E+Fui610djI8xCfoYMGyP1al8QHJEzZmQf
xc85sgC5W0UpGQtP4j8mopr2jifvLyW1PqMRRXxscxZDRZml/d9N90zgJCmK7nkIevUUgTLyE8vS
KH8QpsXd10LO142GPRBJpKr6rzMWiNcTKrtoD63FS19VNOZnB6Rl/Q/rkgtvDuerQMRHBDQAQs1k
noBu19jzQYGeMO8ezaz9N3XcoThGSJ0YCuJdBpHvtK9z6iOdWb0iw/qbDUR/blmXzdMFFkYESR4n
0W6Fvo9LofWWlxEGCJVWnC/xF9F/IXAdAQgQqEmb35OpsPBKLy66o9wKRQGm0hQELxbISC9pVJT/
jWGAvCwAegZRjtwiB3/CLVoT3zpFUTjL7MXIdb7TC8vipCOxNU3sqVlISMRj9iC4a8ZXv43SbjMO
U1sc2tnyoEHEJrtnpcYvLqQiS691OnGJJxiAG5mu2AU04lXOqTmXv1TYKuMv9pi7b6Qi8vAY1oA+
jmq0hkPnYdA/EEtwqwwtFu2noRmqo5GI+5OlDlf8fJkjL4BkzS/CnqYmL4JK634plJdu87GLYBUr
pO9b4Ic+TtQAzgH6ehIbjraMloz4AS8lis9pqvQ/xkUcGWBCVLylY7Z+kETTPeadDbox9TzVvFdL
urJm8nGtv9DXg0q1QlrGBIUEsjHAIOJIYp5a9sHaBf1Z17nf3VHqGf5DYfn/QdabgFWNIjykcRSB
9goapLcZTvrhRHwghrkFzljKKJ0P7D2aCvcVzHrEhjjAUgWSJhOgNko0gisGDHlkutFPn1nUh2Fw
cSmTl692NdI6GZI3r2PQ4EJi0ui9B4hYgqQYPZK1wBeswAO11Y2o/4K8Rw9I9CUMADuWCGyI+vAO
Oq4g9pXw7F9HSRrZEeR5DotOlkrcogw8CLD2yECPRR1Nu5grWkMnVpWFz8Gom2PIjnaeHJYHKELC
Qxgbj7e+Cyf1TpRuOu/BGxALg/geDnc325HckCULg5QLV92RXnljWSHMpTdZjAWfyS3XLWsEJbex
XuTHrIlwooZBi7ZjgoXxIAqFeoOdi9ZooQ34UrJjmdyjI+ZYR5Vko+EnpWqT0s7ERCqP0zM0K7Io
6EktHGu26M9y1IG8s2mGb2DFKdQHx26He17TfL0s1ex9l1ZF104qx7jeVeVi/4zkEPVJuvbh26ir
lq4cGz9BpJykeYJ1ullY8NMO7MA1Bm80xxm5CaVrDQSK2PG9qewpuo615oKGmOG85XqI75lUVwV3
Xl4zJ2+1vmtFRxYUyJR5L1eoaNdKF8WDcXSUJUMnidazStXmZy6e6qGhbSX50Qnj6GoYs+LSdif3
vxLwxsEJlwqpfjzSKSKUDM4QMA2HhUjzRy4zW29YZAfOTq8F8su8gzMnUMLwOA2D9YmTX/yJ6oE0
TUzKw4H0n/pfL6zut53ISkOEBN/GpZMtyxbKbOY8+sRVAhfyhIUKE7YezbBYmFIkozMhQU+dkbVu
6k4EtXZMb+9msttEwksNAGrqV5R8m5CHd9lm6+KrpPcA9mwdbVX7jkGemzR94XpPbNErtTN2RfhU
mM0y3a0raG+EqlbTXykaCPnDZhlnLzwwLUGHTC/potx0eg+qjlLMLkmRwu0dIxh1Zl6KXRuhR98C
PsAkPmLw/eeJOXqrKGsJYwZh9gtTErWIMHpR1153Yvhw2fjtQlkrn5GhxeIEZvv0QYQHbKYAGeOD
3ecI1olmRrEDVeujIfopTnBdAI0oOO19NlXzdPabyNjbioTlWz/qz4+Lx7D7OKKvm056LKJnaAbM
DTymFjE/uiJguOAzJ14Jks6GQAq6/DZOiUzEDJpHx2jwQ6Q8AsPliWhwdMjwxwTJfiRGvrv0ENYv
8uIUJJeW8mp8nWVP7hwip2Zu94nQB8GP7+Oo3DF5ylmyZ7XXjh9+l8briW5NzVBFuxiUepSu9hHz
FfWiIvzPvgGT/PqZ5I3lYVEhbUqO1+yEvS1r9j0Bmd09q67oAnnX56EL8OtAW+jgTK/k1NSXBiqb
c0jl/3nsJoqAknbzZZmIxNrFa+rJQ+FB9PhGoC8etKEo3DpEYKhESKBdVF8LnI0EAUhOOInRfVjL
TT9NXnXAIjjjgfQtR3B5eU59GAZ3fZqFGzL9rfT41IBuY2I8+di33n2bHICfBjpFcInhysIRi8NM
Of1jlHvIqbf8be1icV1XDqMLZp4uy1AuRA3+KKpJOl5BDPBgFzOzfQdxzQs0Bd3tNbDcJwpLr9tN
q2kv/Vjb89Z3PGzr3UpB8klblGcHtgYzo/BKjOfYBZi3pdhw4109BeNbuyjagz63NcChpfCPXcjM
eSekCP7iD1YcjorrY9O3rfgoZxFdxrgoP6OOUIsNkSyKeDwZDD+dtOmoh454BZJvUcxsfBZkdDjO
5D/OeMgJxwu7MdpNcmw7/I5ddXIR2ajj0nXGOzCeISmIEpLFrakQWR9IaOi+ViI7rU/bXohWtwDi
1fQz6XwkrNQ8xvh7EVhYQ9X9WBYK3SSGeEANG3RICcncsxh95LJxvyHYrtVpIkDgOsJWMRuRLtN/
AC3KYLt6Lk7ZNcDMfSR3Qgc7pmddc571enMtwF5CzUroW8x6Dw87Wjd//BM6mf+b9wMu78ia6hVn
HWnP+dxik8CgWuenvHWsJ4ztEj9ahOTijjyG1L5Qn6eooBcxaP/QkZmVncjkrbewJZFrJECP0uYY
x7BILtpdINCAIkDI5jHQTuhomvzC5nZ5Sgse0iNOzoW7OcgJ+JQ+VyiSPhA6eyp75HFrqAf/BUcc
KZ1NpnJ3h/MIBwFCVa23APhIXgKqRudSjMzPIaC7Ki924VTf1MIgihZzayGwlkAoketnPCvtnyy7
Hos/VVXhTrQaKQhbAb+Plm9D/YgueMOfA7G3Z8NaSWdb4uVwd8RCEbcXdB4NbUM7t8KAwBlIUhT/
4y2eKtT6sCGmHdV+/E8hI52ON1HAxA6OdmHj0/Yzx5F19pG5LSPNh4A1TPpCPBwWS/iMMZ5NXhKE
MJelHnv3H1XIWu5nLqh/Hdk3X/1EZvYpjgZAVpoFzYqwQbA14Qls4zPOCnkmhSBLz/0wOi9THDS8
lmwrnH2NlUqfyYow/xHCbP+BWdPWtxemjnb4bgKWoFPUr1tpQ+RGS2iN95DatPUmZlxQ6VIwZWDe
WLk0ylmBZIvpWKVeG9gy9jXNmGX/7SviAQ4LkkQ+UwhW3icPIL6LZERynR5zvnzxK4PJdk5LgZqP
+VZvrPoYhq5d4VsV3n800QPafcNXdE5NQHDs1nK8CX2kxxTur+WXFOAR7x7hCOko7RPwK7zEFlLe
9OgsPJTnFKMrbg6BeJQTSUCfT33b60OCW4n6SIKUUa7aCgMoFmoKiBM2ca7lc40pl0vITnMruPbg
mK0Ld16+7rIY2PoO4kYQPDvOwN4Zp8tc7O2Zn/gedTTiLD368hRYVuCe1tCvmcl5AS6tGUiXSy9j
+cM+G8L6nuc0JdFsZkoP8LiCPRNOTbArAGN5fKQsk83ZzhHhMSP2o/Ctwd4AI66WocuCuFOfdtGL
nwHtTPw6YkwEhM+C8BzrURGuG5ThM+e8RaLZohm1giVo7+beI3dzWBtk+sBr4uPIkooYe2dyLwpk
sDlQYtJs91YUMV3E0tJs/ch4/h6JQVh/uCWrj1OuKclf4xzV+UZNWR5ciZZABA1NOihQF5RNkL8w
kvVp3isGBcFhGqB2M9ptbkyK2AfNCio9ZHezXTOLnhXJPCGmLwisvOZ+BVFV7Jmkpb9tB58UuyJy
tH0zEYmZNI5mIUWLRGyfCXvzaa2z+cxDHVjH3u9D78pMDRsfUspqK+GT/G1V7yFnDErXe9Oj41ib
Blu3RlsYMGha0SpUm2W2scuXShm9awi6icmx8vr26HVrHO3AcxLQAparxxQ+k4V0zlQVvZJW298z
UGNhEt9E+lsI6mNNGBBKa+6d3v0KS1LbNxTRC5DQ1EfASOIXvR/wfUJ3Ijv1vykpOGfGlvrsIBbG
GJsUmQOC25pQo0MTe2TN4/iEfSomXz+iyI7qt5Bh3i1HWIkLv9bicl4iItlWaQxy03WB9sZ1v9Rf
Mc71BeRAX8zWczC2iF8KBXUF2y8qjncIvgFsQaw86PA1ooFgJ1U5FpeUYGekuZaXV5el1177tQau
8n74oWT60/tiCJ2fdmSjesSensX7zh3d+ymiq8EDnmdWMldQLs7cQis4SgpD/k4naK3nEngVQ5u1
H9bpRXd2V6EJVyAIzgpgWbBXPoOxM/sKtfzkopo/b2hT2DN6nZlGpqm9hduQewxynCbLT9iqQwsk
cB+iDZ2y2b5Y0g6ixBBB2N8F9YyFJGYwx1i58LJWE4HGiQrXAhRdnjiVjO5vuxi0TGXRgJpUEL42
yH3DSynSjCBxEDeI4YkQp1NGIgXx9dbTdPMalgcTNaW3IwOHVyoYob6AUuyC+YXpcwRsaIk58eGZ
WDoxGUo2FLCxx93WTVn6JxP1HD/1kvv4rjJrwOcT8GfjhzJQy/hKIp4snwJUOzfNjnJSagnScrAz
s+I8tYCwYPOB6sNsXy5FAOIKl/I+NLGgiYBa3CP2K9L00AU5yP6NY/icbuLBdVL+lnNw5ZEJ58n7
ov01T3bgtg5k2gJ3AmOz4GyzXrJo7S0PuXxYiRciuFcSu3QNyWOHl7HhYeew3RCt1XcHFQxD+ObF
Bb0mK8p1jy8b78MABGhCDM7+hp2UZrdfhCJ849BFI46VOOAtk6EiFBH01vc4h+JvDl8OtREHKGDS
mCES4gvb/sgZx8q9j46QfHK7979NURFdTYFCPDy9J2mTaU8cD7ATLtFHtEHkeblO6z4MS+CTqwbO
mSqyG0NOt82QrnOED10CgBBVXNi7BbHTLfok8O3DCrH1lfUz25UWpXV1CBh0IA7L/p+LDMUPr4iS
wj57RsQlPPqAiGbZUN+wNpyIKZ2k8b7RpoAvYY+G6XCJmNaDXh38+hI30t+7jC4IdxnqwGwpKAXn
LYl06M2D0rCKUwr5F6dSD6kdzwQjaS7tNAGzkf0rJnsgdrGbhy8yft2/qiCLL6vT4pfOCM4FysS/
2SJJeHAwjZ/wNOGzJ4W8tH45nRH4pyMP4Y7SkfzP2nJChGY1OMK7rvMA1HmuGtpjYdDKIo2DXH6f
04R/N0ywym0ow/LV7r0Ho0xcP8jSiLswVJVJFum7JMUsIVzHeLFs9zgExoP9wZKQSTkciIIjAgXn
C937FOzZuK4FhHVF8VPXS0l92oxUXWD/Vt3ix2zoKsEWIQuEad9WT2Ev5uKqxFr9cdbOc3ZNg+FB
8ZtZNEMJXf36Wy0oCw/N6vYmQbNK/nam6BTPDgPBMWlDp+w3VhV0CCHaxv6Qc6U/BmcIh30TaSfe
ydKx3EuXxeknz8Q8HACb+tnHXLu056E1MjYPwyW4NgudxjZCBUhWtOkzwp6GVCzcu6l4jSNNRF0f
T+v8LvGzEZ8b+/ZdR85Js4VcQj4o4zDXbDvHy9/bxcaP5VZwMzAgsXWMtya+OcVsM47NFcdJR53b
tmh5FmexL/bik1jdY0WFlhFlykYDVzZUhK82VkD7ecaYVVyISevbb4bpE6BomWOgWngSTVo/0w9n
n/D4GLlh0GLSpcI08xI/sy3MiVmDBrjZjgQPIL3rAsByicw7a7pb21D1yUI3VLzM/iA5xEzox9sY
4RnOwpnhH5wznCoG8bEc0trjUFc2RrrRUvyMN+UJVhXGrrCheMBnZ8wObTdih+1rUhWAqANr6llu
DFnJRK3scfUMvWZk2RaBQv6rrchBNN6z4ivv6tF1OvuQE2ui1ys25Jw17WDhv5ePoi8GZ08/1nfv
S2uv5He5bj/F+6pIR4zlQY5peQwwPT83vaf4YEHNQaFAeqywX7LijpezXBE37g2hOc11iNoguCuL
ifPx4mReR74K+m1iR7Yd55wHCKH31YFlvVK/bKeM/5myNy3fZd6gcCYIBXhC4oxE225L2a/tnc0I
H41Zw1wXbliUTvCjhhC7/MxgvT44LX/8Ja9xQcFcY4GBfLdXvnUuFdPrw2o3efE41Cg4N4wBBv6j
Ruscql1GgABK+FneTY6pzVeZdYIYNmvxCG6w6zaJe2+8kEjjrS824Dn33M81tCjLWeYQi6REgldQ
mBIiSkIFk4c2WCiCvQEu00GzVPhDV6RxDFShg/SM0hJ9FZd0CxYogyNEfwVO9CxZtKokVa5Y6Zph
bG8dkJ+gEQJbt9upQ1m8jQWxC892ufS93AwBEbpXuXBxIQKbIDhdWUoE6rkU7theERws47uv6YmZ
eFZZtvUtg5fQRZ4LzCTopj8p1OLsfszT6a51lHxF/G03R3cQGicQFhGbMUJHqM3iUh/WrWBC1Dmt
zX6oGKa70ijAyLVODQqUYb4hwjrIUV9tiWYWc1AV/Va8X3oHaTSoiWehEN1MOWQxBKp2DBKdL8YL
D+4Qo/UuYPMGxyVeR5Zw1Ip1go6LSFTYzXiU4iImdJF7kKKNrYzur6YTNO/tAF2awF2DorAigCU+
VZOnok+HYe5Hhx4YJQzSnGtel8V6b82z3XzDHJHFIxEInATs/fWKSFzWcfii6N6GLfAF/dONFoV8
51OZHFHJp58ohvsT+DK0+KjlbF56mqy7uRnQNk63Qo1wR+ZQr6whhvACYRe3gY0k00n0YBxzVKgN
xG5onCl4zHl4sYnVID/uLUXIw9Zw7f1GEpE91FFf5fgiGTlupBMF5dZp+zo+80QPjz7Iv1tgg+6/
2JfUcusHdAigRcblbPi+7UT7jJvvBtQGaDmA0U4X2ffZqo6+Wp3m7+pHi3Xmbwibl8IZzCP5r8a+
s4Ttf1AZek1NhrMp4W+Ca0BxkvTlGDkfpvHMUh34LqqM9TSmQp95I0Gn333uqpQgm7B8L1iwErZW
8fJh5rsR1V9YY8Y5S/G4nd7SMssknnshsVbCxqudvU+FVl9ZSqfpNy/v6kLHZc2PomHIM3tL33kz
8k+NJjQZ15MMG7gAoix/pgqC5+2spC8qfSFu8JPKD8VWRDXjPlWnI8pKVRTe8KL5x/pU+ZzCnKHM
o73Xbp3MOY9LmAwDdwt5N2Un4ZmRwghhIvdvj1pVBj80Z9740WA3PfOEabT1c4Rfi/QN2kNi1T2w
vxlU4l/cWb53DKOSoPoc1H3/UbNP6cmd4lvH3b84yM8GmIN7gXb8wycz/h6BA4GBwK9GvSdvTExI
L9LeMCAJm4nBVeS9w4wMCG6rZ8t9Q7nvdQeNHMk5VTckEOUUeUbPgY/LR+lpro81NPR8V/pOjxsU
ydxF530WE6uE92LnOvgBKV2s9GT3BufRuJbVLy+5/Nb43sHLBrb7yVaJdLoFTGJ8yANBdDO7tf6z
DVOHINt5zN7XoVGPcKeYZ3d4IBC9ES+N76Pz5vaXqizW/yrL5X7pfcIxt5mShTljOWme21hF/+Xw
SDTB7EJHSGQjUFllPrVVgmDcrO+h8cRpJCXNTSyXzi+ZmNP2LHa4ig6sWVMEwq0Cm1K0vvfSRXKp
8GCBqJJOfauYeqdxWWfcctVRopeGISJho6domhHbNP3cNPtiMoHcEtiOFD0F0U6uMPJjUn9NzzI5
j7MO4YwsmGjCq0TiSG3mSCJLlNgrwsqtXeX7/lVUlkIJsrrlA9cL+/k5FgK4vAx91vmdCYYwKSxO
pz2xKiY6pCa8wcIN/vrpI61u+KFaRplEzWNjzxwzPf5UTgGHLYIohA2YeIQZV8LINFW4zWuLXIf3
nELO22jsK2BkMU2L8VmrGJHABgX+Kq4zBuP/1gJ2eCK1Z1VJszDhAZFAOE4D5i17ccC3o8qz4+Wd
fR8VNFBAC0IkoHaApYXTIewNtfVvLIfi4jVdXJ27NevzoxVk7bWtiM/GCjjMs9iYYnVJ8PaY9Wxn
bGZfBt9cdi4CEH3vVA7lRdmyLW/G2ri7aqIk7D+LL8iiwr2bwuCxhPzksQHUnWFdGBKmyj68o6DM
3l0Hy81haCD3NydI3435mnEMIGo1flwfFPO0Z5CBEfGiJW1KNzeO96XTSZkruT8EeqKaheAMnL8j
EGzCmr+JctGzf3TaP3gvoiuBucgaXLwfL6EWpBCjpPDsh8hiFDacnNVe2XpCZFH3reNPLtgz2TiP
/moK9+BzG8UIxC2vkv1ezVWtB6TpxCgoaGLICqngWz+ylwux0CzEN7UTevMGPENl0ayw2GeJONjR
X7xSkccPQQr0EZXOHBJ6jGB30xQj4wdcjho+jj0umKgLZ4Rs3y4BWCmPbgkfXoMHhsrT3MU9+dx7
T9vRGdRE+juHMDa3qnbc/pM6ci5Jtues+BFQM97hmihyQrL2XyhnfWg9475j1Aj/5dzIZF84dAQ4
x8nqIu78PkZxAHRhAI6HXcV0/9Ffz8vR2CX8vp5EkHeU2hz62Oy4jYfUZj8SDoIpTa4DP73ADV6/
0aqsP5g13W84x/wyImLZw1wPo90+RFh0y9bBileQ7rIeV0XJkOAywdAUUwp+EhTtrHzycWyORHOo
m3+Q5vyBaXIZPKKpam3EL1Rcw9UvRLDegS+0li0ewhCXOZkqwACdG4hLtnRJvNshpECJ2qr5HfpA
j6ceYhPEg9At60sK4MqC0ExOyrNv86fKTYpWkxExCnyOzx657RWia4XZcJbh89pPxG4g3i/IsVa4
3XgbyEUuuELf3N62/mKPd9xjCLDMfjL5lHJ7ozEgRQW3WreVbtOU9zfN+xtvCQEzY1kvCVycUrCg
XaqjcIYKhnWVktf1B4cLktApFd5RkZPC2rT0zF0Ql6N3KonmBNJGzQ/eHiMScStFzDK/e7fqsqER
K+iaSbTFJr9z54b0HU/NYgLEluv+20ghw607ONN6YJ1bLeeIuRYbeRDM7V/UxTEfRMn73X01AWTB
A24DV+9vaUHLu19Z85SU1Q0GCvKCeBGWXUMaP7sl7zmVqxfgJMP0D3WJYLVEVj2ZtZsSBcvG7qwh
fsgyyqlzEDfjAJkXJXq6v13n0GFqorWEN900r64jXluWaDm70WVsE5e4dZGsxHTOLzWVfL4HrGU/
dxkszo19+5YZdzZTccD0U8WMODpO1DqbNPoi3dh3th01R8InCa+gRVqHIyQf5AMlpf1XuYRYHGJO
2uOM9pXfF1HaI4SaIP0FRlbgqMmCgZInlWQDsnRarmw1iLJIc98Chjn7oLsijtw3LRakeMpz2KKa
wJWgGydr2dnCHdzHfJlXbhv8/UiEUFW/TrlY8CeuxXCdba7nWPQ63ueew2SKNW27ov+tPVJvUYLI
Z/oJibUXd9G/qBnc4ULogCa8wBTqjve+CVHr2v0rcg3iv1F50L9Iq9IphMJF5TvV+f5DyfZwBaiJ
jbSQw/rb8b5ndFcK0DHDet/By8n6z4lhmm9SWAr4YckuCI84cdiMt+4MhG+g/UOI5caiPLicOu1p
pAubdxL0cqv2rFQKseN7dbDA5zpi41Qrd90NzHficSs79i/BAa3HxPloFzAqnWdRlXR5g/Qt6zB1
7iIPvhj5FETBhoFHMUM1UlqL/aY8X9c0Wxb6hN5m5rS1iyIN/5m17lNioYjxQH42QNJrAWOjvNJm
5BVjslo/I2dclvuyx3TFswzXtlNzz2VKdMKVFaliIKo43Q5gE/wfVh8MpQ199XQYWhj0J4SU6K6K
Cs5C4uPfeL3Zw3LuZ2vAPNHO47W0KHBfFaPmo7SMmJgNZxNV41QLJICbtc3wD6FymM7a4sLYYo3h
6CSArc3OASm40OvHKHtg1g4USOPe0bsw8lbzNpcTISqUDTm8uoyEys+osutrnEE3IJcZPw02bgTi
k+slDEs5zlNriH49ZCYg8gaUvduReTkjhjZXT2s2EnnC5CE6E8VBHmNfpdnFqawofh9spY41oSDV
JohmBBNEgy1ozGJyo+gHtVw9uz0A8RT6jp1sHj5DQwLpy5Q+um8cm+SqDsfav7Wg694iq9ReYt/M
C8egyQ2QIz+mC7cQtGrUVq537PMFrKvyiR+gAGqjaE/9ovRDT0zSrqZBD3cZeA73boxiOewkySbe
ZlZACvZVKai45sIJy5OBk/ZvyAy6O0yKkDcJCvxPrhkm2jwI4XzDcSFi5chKqlhPw6whFBYlBTtv
ske8OtwsmR0m9jksesOBK/q+R2USunwbYz8fq2ocv8fSTD46J1Kfb1nfQB64t6Uai/4OR+0QzceA
eL7xXNmidlD3cJ1+OkOPJ6HRAIoQag0NX40Whn3ngJMxQf4O0VHSxvyAcqpmdAjLsMzINYG+fKV2
3R3gizX2u4dEvHqG6pHKewMZi3hWuP0gB4EwBrfQ1CLFfCdYSDNbXOEvoGLDSbwZGLSVL0ETokkI
SdeOWOfnVMQltTvupSobg3ucFAQDsQG4kVtW0oaWpBMjW4aqmsebm6WpCLkrKgaKwyoga4xpa52G
gpeVWVDN7Jxou4nsG7S7HP/sy+uFhW268+qopY3iqfTSci9yYi+htij4w89VYzvxDctijeY5RriP
+GLw+2baVIRaLtmeBqP2hu26dPG3b9VVvh0cax3feqLcqm2NTvkeI5p5Kay01BtcsAx6DF18lIyg
jK8tA8nnRlIos7Ec9dmNXLSbPnb+58zKCroZTVT7nhjN8hQipV4OPeha78uiWy8JbUETVCazVWbw
/taiBlQ5zuP6tXoaeW7Cy11D1rWFRrThuUH8vRaNUn/WyrjmtDgk97xEEahqUBAaThHAmup/nJ3J
ctxKmqVfJS3XBWsH4O5wlHX1IhAjKc6UGNQGRlIS5nnG0/cXWWZlVyqZrlXlIhd5MzOICMDxD+d8
Jw/ZpKI2XfpNEdZIXYSXQGmTMXPi28FDeXJtYMuxLCxCpJNbXnhK7onrtgwZFySVV7ecgqFE7xkp
VpN47AXCTrCjgzxIJm1GHWFWwQjd0sRVg7Nx2EXCc0filuQfxkWgxpHJ4YxEnwQusGoZgY6oFSkG
YuuT1czOcjOUkaq/MRGcGeGEttD42isnsQ8lZCQEfDled7zz8KBX0+9Q5mfRW2Ub39nJOZ6jawcK
y0DepT3H4XqeeWd9ixHKzdRSncgfLD/DqrCtEY/MVLxdbt+miX+xVdEBf2kLLHyPrCRdea7d3oLv
4cjRTj5VYm3Vbp4hvexQEmfDd0kjIUP2rTHYjHbkDaxuWemqApljFUK3TejzzC1iBS0QOyVpiw8v
X8b2FqPnmO04DPPyDnaURGYI+C76lChUHfetTZf9Hs4dSKid3ck5ZK+M4jPGRs+mRn8oagrnogoO
87PL6w37x8Ao68oXkJjPC6491PFFV4uE5VvFwmia2O/VWwc/t7+j0geLw/8juLY3fx5WHT1LnA9s
FtmzJN6hYus8vnfS2C2m3bi29lPVavtgmp7CeQUWGAMp8kje2HaIxXwisUw4gWdzC+qswLFIVmEF
HnvVJwTifkTkWrJKti4IXsbo1NmtEiC9Gj0t7xVpwt5hlJo9KZxeTMuvWUrxjCbTiaPtKKt6IUWu
W7LXTrIF3k4AYKfAzbj7kde2QPIOEwOpHlEEr4LwrtXh2F4heHYNubgNabv2aiX+Hk8CcFUOh3F0
D3WqE/MQg96nF8c0qvca2af7sAhVR8dw7alNQuVEzjYTqsBaNorYtp7tcsrM3iGYcuHIRWB+07NT
AW/ieaLuDksdSyqFLgWFd7CLRFG5tCAoLY8Y8ZkWDafF6iQABlEKIdj3KXOg5AJr2APHa8rsWECA
kBXuDM5EUtVGz+a5JVIoFZuFxXn9mvV9r591g4qWHKZWE1c0eaRhBlU6xW6Hz5zGljUyAzG/3nop
vhP+Q5YW7+WwZGWAFa+bNnMUCvmambhN42ueHM/FM50h2sdAUHKwfnC3FTTaKwk0N5FoQ4hmms36
xqSNhqvXSmIcWIrNwJ9gGeE7oG+uuZaW1/d5ZgLifmJrkYnvukR1T+uR5U5TbUiw1e6M/RjVLCJm
HOkCST00R08e3ToaXOSHC4uFq0Izbz1O0iQXJ6RwOdtJECEKC2MN+ryeyX+gkHl8zanmxm9oHxj+
kWzkmIGQlAaCioTe0vHimybrsScbg95KTtz10m60BlPtIltmXt0LfW9c6DrkUIdt2F4LnCG6vmWa
DfVvCfCCJkB5SkzAeXLrwRGa0lvo3dVk9hXotabZ4QZ2CpiLpfCECeDo455eCEOY0LSbdB33WZl6
+SuDb3+8Nmu69oepbAmrKCI/mfa0qx5JSYAw430tbCL5rE4CMWJsgf11speFuKULdvTEuL8fEQfH
qDvbrnCAhk3G9PiBYYDtikHPp5zeCo0oX0+xLVCxQehDrcDALM2TR/SzDXN+NWZEHTW0DWASewqD
sqTm31qT31MaMb+gW4tL4urQUzubzl1I12Vgo5ajx+ZPbFlpCQQVaewfBSnL7xzwDBmLVMtPlduT
aovY4qXJhTPsBBTFCbN4h6dLYiFhpqRCVAR4EJiL1nM8nsiMCr93lUu+cq1C031HNKLUG62NXWPZ
RRcXaMQtJPHKtZke0NSRgzPMLsyFKu0Kb89cDyhy1nRWUJG1xrrPHa2RZR6HUbetcfpN2E/IU37P
zFRdoxhJwexlK12UTdVOQZSrGetH5GBxMzBKsZE3WXLddW3lX4NiGCs8zjnqtogoe2fHaopSzYsi
Mky8NOGW8qwqRdNZzWrlPJx8AlgsE5+tvkrWYwHIseOutsvwmscf8VQ/mv4jZuv4LHIxs/LFh4Z+
3q6oh0uJ/IPZFHUCQ3Eato3JTKU2MyY6UBOL5u63YKCSt+TzwrdBB6j7xaUQ2VHdaAQoNCjxFXEz
3niHgDxNTp2venHtzfmidkRFxJ+7URqDJpge8AagefMlNUgu33QZMZUrFZCtLfoXN9rXmW19jYzK
v/f4zEt+Dbv7PFjrgtGKEMAimNB/vYOQwfhPMC8rhDq8BHKOWjSPGJUL57QS5faRR7quADyBHEfl
V68JEYLR5LDmS6drDnbxvR9RhoEn9f31gSCt+K6CA7UcwqJQTcCG95JmUwmv2nnEO5M603rlEe1x
LLd2XfkNM1Ckjw+9w65p37fkVN2tPZP9J7ZVxHLw/cRVwGgYdiQaF8LbVZWkR6TVkO4xcCXPshmi
5irVLggMonZAo2tjidslGnEAky5aPI5CjtW+0IttCFnyJWl6w4TWV+qke2rKOWMczcGzTxE5lweT
VNGdkSyzj6PLfIvkndzHnjqSFrmzukYDkZJxKDaux8j5Li6LSUMbHyQmh643jGCi1Aq0nWBFEIxV
vRNTlfnkWTYCpmHyJI1BGWHyIQa6uQXNS+KOpT2cpzZyIXJqsciQROFr61C2IcEYGdqAjHmzRNeE
uZDNM9mi1n1lZuCE8G1Sd4M4LUKdiePpcjJjbts3mgf3LYwwtG290FKPKI3g1g/lFD00hUi/SSsV
n0oG44ze/gXrsnyFfD9b18sRiAcfcWKx9GDY+5ThGUTe8pMCV4FOrO8EW0sM3z4xSGDNsgu8sL+G
OeAhO+tW3iw6K6YP26bq9QgzgLbhVclpJI3gMlnCBYgkcJTEc1lr0W+FrpvlGo17VH9CpIY1Yk7j
V0q8RZPjVUfPA54PdTWpmNArHA7ZS2n19XtKfvy3FNqmfXUJc362WqSXAXvF8qrhkpJtjKWcAY1N
5MZzZXf+l4iT81HNWZ2j+OK4FWjxW/FcQNWtTwTyjHs2fXzLJvTIInRrNQUeIvSOSmbx9jP85/Cd
QZWLgANaWX4QKnWdo2hM8rEKsX4zrJMIXRzW9OADuMWdZ+XCHKnrFhaTPldPSLWIsKzysPi0tWLy
tgVyD9K9ItV96gEKSvbh3ClMSioFwVNmTMkIYVqvpmH04HAhuL9BXNVHJ35BF26zjQZ6WwqVsdqo
fXq42cpCON2QbO3rHi9jshncGX8Vb9nydmmTacSmMNnQiRy73LorlJ1P69o2XwaTDWf8jmB1fMtk
2c6LKBqDobcvPWES1V8bxj+wTxLGaq+lNXbf2lVgwPf7iTwk5CGpNte5U+rxHQceA9mlsvR7NC08
lIMjG/YrKDIPDAKA1mqgfHuWiSEUMaJouInXEInmRpdh9GEj4Mlg162dezQJwd+bCggPZykKeWfv
DLUpb4bGqHLf0dS5ges1qn2SRcgaXHckq7ttPBD5QbLr5QFu++cpgsyyY4l6wQsioSAviYKdQDWY
MPS6JfkVh7VF9BJMvcREEcWx86pZBqtPHeFg83OJoxrQjRsXpPgiWcIAbY2gftzQsk9m8HPSXbKW
elj3oSqvEZURGQqEovpIrZVZdEJF/2QqmZ1xl0XvIWy8aVcuvLnRcvj0pf3o4XZPZHsX1hSHQRSP
QNSrvo1eKTCwJIFy0izmqrBhFBSxwtt4TNVCdDbrsFWeSzQWuVV5EWQS538l0aLRu0pLPiL9Yd2o
E3KZZ9K6zX1ha/cbEIER7rls3bc8Rk1ynNVEP+xWSH0QiHTeLomBW925WEky3t6JyG5tgXnvdkpa
dSGjwkTAWGVwnG9zZdYTEPYZbGExg1EUhV+722S28cDUU9bJrdM1A7hM1IX9sRmrGdgZhA37YPvo
A/mrCrKMevAk2xirsdjg+DDDw9TS62xMi331qupUeiyHyu6vlyZu4IW39P+blc5H7WJrSL095/hy
opWQCIRHd9TW7SSxZnhHEdLt7DCduuMLQ9FY3BU1W4QfWG3wbu8GrwZAuh8RWCfRTR6hkVCHZFzz
rt+lHj5Tag3VLxcegrO+hPxVaE5mPxzISRiU+9mqRhSsyZC2PvVZgpNhJCS4AxKu3d4OgGZzTLqO
dIu3Js719dDjJsBtgoagIA4KyfE2W+TQ3KDAW7r9MC0VSkK0MBZTetsickvAAY9bXOzM7B5Z7mKQ
UKBzm022UICCbPCc9kVnCDUOmHLr6nbBKGrhogzBPwcQucr4ngywxGHkvTKtQW6zoCVmY8pFJfxR
ZCGYSOdBZsl1up44H5PjyjmNwIsAwQhLMuqiE8KRngZSeuMlckD7nB044PJgVWL+HK9+KzH/dkW7
R09kFzsbKeKjivCcbb0CoviVa6z8c0pWgHMT1pqqlSEEOlNG+q38zDhu+O7z7FIkGzUSDjhr3s5Y
gbRgDUiEbcANc3kLeFVTHHStRu9Y28yUWWdBtDmy1XGibwR9oYKEXij1vqpjdN8eft/4SJbOQguj
ZCvKaxUP/fCN97yT3MCI4PtK8e9dmDqVfHIuhfojEogofAI6dVklLiDSCT5buKP3KQbyeD+tkL94
1UXGOUoVobakfB1evCVekkMUIVneNN2Mx4wuHAU7/btgmBLb9CuaWhFQjc5NEaSGYjcokSbZj4pG
nqVCQah6ehcb/Kq8CCBKZSugZ6ohIJCwHIxRJpC6Xu4pfhyOTgMk6gbWo/rewetYPo2Oa7rn0RbE
vzEMb1AOeZZ3KjKYSQ9TQs17rjFQ6KMbMRBCO1VOONHjddwskbKGlzhWprqqJpS0ASPVWjAmalr/
zq3mTuyYUApeEQRVVj8cm13gHt2aAnkalzGzTxes5xNy9zE/jfHErIwZjI/mKULTKR9clKevA/Yw
96Ylv7jf2yF1BkgFh2dmyfi59iMZ7hd4RDtPTYDXLyZLu21Rm3yweW+q4PJGv2EnTm3WaxaE6FGt
sI6f68Isb5QXy/jQ+EQ5B/Xo4C3V4M5wEFm1NMUG6XlZ30R0yuk1uQ1eeltXbH22PjxDdtVYP0oG
OijLXfybuAJB8TsusFUm3wYsE0KsuvEJDcC81n2qkLz07QM8hpXyg70/2kU1CXgpC5qqgjeMH1r3
iba9tn2mxZgIIY3sqGD1ZK09kRSNDHv9UuNXmWFaDFjY+SfG9V964y/dt9Sncz7iixrUkemcnbzw
trOte0blU/goo7TpjlQzZAxOs+diIXdt3iaF6mR5PyPKjneXZY99FAoL3I6M3faZNpo9NksmQRpJ
KHGfh4WiRqXa6QicBXxhtaiN5J6h9ESh7RBrZK7qCP/NTqukKz7gE4C5mGMvOTfwc06tVVuMRbTt
OMR6hOPn/KKp4zq7fj7BvoaULqNJf4Qkr3dBy0SaHKLM4v3p+aNzqzEchsSyc69uLy8vfRm36hff
gTTEpBtsFJu/CkoN+iBYnGVnt8d1FMMFXtXgrxI+Ok92NUtWwxgwkEnb0qxXoYeziTnXDEKyGY1o
4AVOJPN0qDyiIOtRphRL7LdbhnJknLIRUcg00V8DceZ+eZlrXou4I9vos4jBvzCSn6wbC78DpqWO
hylAhUdBj1JNjpcg3uQLIuv+B/ECSJAsdPesketE8T8BlsEU3Uqgl1MDfsODjRtZISEOWRxj+9uq
cMAVieYbPTJ1iHnJdJZW2waN/RkxPxu9RM8TabNYDl8R0jjEBpGoctKK4IHdyDT8S79eFjudUyy3
LTfoDXhDBpl5VpnhBcJo/rauTnehq02hFcTe4D5ADZoeJyfsX0muLH84nczew8ULrxxnGuA51qjx
NzPvcBxv6IneHDdGbtUuTVvvCJ3yrZ1f5OnZH0poeDai59cEy9qThSA+RtOM5mQ74V68LWJiszZ+
WyG6gufWfnQZRQrLdSd7wFXrfvGF6/zIkuRfmU3D4AWrKVok2YNuBBBMOyMgEMkxK7uotLfcZpyJ
M3rTbMvquLg2yDGBIBF23GyQLYJXniCXlhx4DVbGRTZkGOGUZHuRhpxpZKOwLSqMxi/kyJSzdk0X
vBNNjGJtYzpBU0DDZ+WY+2T1o5V1pwMyNdvvlFdVsnOm0kuoW0oAnmnpeNc9SkOBqUqy/jZVzbU2
RNwkdBaen19pN+/xGEFdHIiMQq1qBMIURIppOB44CIrv09jId2virL2wwQvraqh18+Gx1/MR7hUl
+a8+A/hdZAHB2g2rbG571zZPvG8ifSSPjySHBbEsXIyS72kzcKbSwFmJ157a/uK+msYof2qbjmhK
h3c1ub4Vm9qdzZ7lh+wG63lCBnxcm9q5A698Ae1AaOpYlGUxKhNe68Hkp05xSMIIP9oS5+a6zVf/
cwkQYwgGkA5IGqsKr0jiQG1A+oHT12cNeG+hlGlOU2Gcx3Hs44cmtHkPohpcoCYs0XzLnqOE0YF+
3N3EcMqu8fet72KkKA9il8TrjZ5pxFmr2phr5TjPXyaxgMykH2XZyaK6RZLtljJglVqcFAqnMRha
1T+wS2ue02ipbtKSkKwNQhmmZarzuoccACSzmcibf9hZimCE9Zc+uFmfV/tekFK+tyxy6APE5sRY
mmZev+Kkap5MO0YoR8TFJtyPdlnsqZnINee5r8ZAWJRSu1Il6xRMiYF0hYJObBjsZfdpJuJ3HFAe
g6GpUskWO2P66NPbegGPXPE2uJb34af9mG65E0jKqunKHn3AP/wZNuadHUuD5tq/eBOCNSosxmtr
nX1u/QVxSmFN6lNU26Wz96mamo3XpRyeUcv0iPAgztSND6fs3M6zhw9Z8/tTMYTcGrzMUAVxNoBp
H+rEvicRkXMKNpf9FrGz5qaqWA51S5+f1eDkZxgu5Wvfu6gpbbHITywY0uew1GCh+7JWxWks0uKQ
z4D/tjPL7Fe0NzRGIVEt7mZaUT5RN6SUvJ5TAeF0kJjHR4APbMQ7nK7jSZZ00CZE5Q3paWGv1fIw
Qmqqa0oB4m1QVtnM64/jOFL587r2Pkh0b6dgjFR7Lmg4n1xtEb2M68PgAWrYC2ARmncW9quveRyP
d5PBr0dp7SgKtrGQ60V9xegLulz+2RLIuza4SAVCyCjypy0Dny7dCZQ/qDc7hr+bbvAvJHa2Kwx0
Ks/+Ynh+2aLrMoNCPtHvbqI2GvqA+dBYswxn/b9DLQH6mXTj7EUR/yU2azYRbp61nYEwN8aERDRd
SOcVQRCT+4Kj8tZ4a3SNGqaet6Dw0+g17WL3R4K+SW8QbnVM0/Me50URV2+0HPm1SKZLDsBkAyqm
44gMGStL+QIC2F7umNC2gECQad3E8+wUJzudgZrA7yh4AToNkM90XerqWLbpRW0JjgIEVNOKaGdB
YR6voVayPJQtsk7mFba6HZvC+j6gwD6oy58OujWa8MuRa/qhl8JG8o5HD+PFqC4616wFT+indfOU
zYX37rfdxFuUMxDLKliQ3SIcCWCJ+ecnOUiIm/RlUHsM/LScxTrrjK1NpitB2Y5TzKQgwJLbgESY
BARpxyN2GCUsPdWKNjsYWKcBWpoo3enK4qLaQFToO/agtME7m0aIvDenc4glykV0VXIQMSomOOaH
NfLSCyxQL6w3NDwg3C/lItE2peTMORnY0I2gO7QCKLr15x7EIPQxFuafWAXb9L1ipLMT9lS+5ITk
pqD2q/AL+nw8nmE0sb/qWVXy82Aut8knvGRnzuZiti7p3Jy6eG3zooyvKSHkHXdAgxi8TuN3/MjV
ZziVTJ3rUEbFVQRug3m8JRgNJKyOun07muopJC6H4jmL1I3E3ASLZ9bTaxT1vKdZbch2G9tO5O1G
TZ79RjhFjZyHQfV2YrNlaFsxRqLP79o7VzsjRn1lNe8864RjaB1WP2bMPuTKoqxAnyqH9M342Knd
gT5yX4oYKBSGvP7BJ3uIeWNalSd06/XIEMojfuxScjLl8GbnJYc4zxqE7TBIs8j30Cl3GdrAAZsw
iQWsWXkJNTHKWteduTn5FcvbGeT2RwSpiLibtUmaIO6z6EuHdHTmeS37W1MVs8XCgmd042QDTpXc
bXsyDvzwO/c1wxtYwyWD9FQ8cSAWT9FatuVW9d3y1cZm8cByoVcBo/QG2DdErFs2iheZAoF1L563
TCdiaqUI1s4XFyJVCD7DjsYsAk0yr2cbWfNNMeP03IoBlAbfmWDg5qmxRpNP0vQUNH4M5ZFvgAZ/
mW3oXYL9KbVKZqlqm/uWe2NzC5LWkhTmmuhvbEn8hk61dVuX/SC5WNRgPemSIrCm1iE7lqIE24+9
+tOuzSzd7hBk85Vz+nhfcpkwrY0R8jDlaGr32FmXS6sLu3nRjqFjK+Yx7QitzasHmilsUdS0ZlsC
2E8vYx0ssA2VLB6hXNKJDRgEji0OGyJbknH8TKJh+USvPb7PcZphIeoIyrGYLtRBybSy2MTkiYsg
Wgv7AK2LmK/OidyaAqnMviBPb790sPdS3okX10JiMWOhvIpjiAwpfYQ7Jt4PzhLjbfGZpLiE8356
i+Fivaw1S9aNdpnf7siKS/SxMZjIDhGl6l1nBrotlOApOq8pT764EqcCME5S6a/iziof0RDG6HJi
MNcw9sv5Na4psYK4rFFmQ2u0TxxY9PAdgpN8a6EKmI7YBqJbxjtssFyGHXAZE942wZIVKg3wFWof
F34ScfSz0AaTHlXTe5Gz3dnjgup2NuEBbAQbhDUMN9vW2rKsH+NHJssRVVZdWdsZ16O47Wea3K1f
5mjKFsMy9tQTL/qMd7c7ggwUrAJXpI3QrViksqd20mGXDmsIfIFbwt3C4nFfB6uHHNkSP9mfYoOd
fX+5XRRfL0/RjpU11A16TniVaARbUrksTzd7C4szPRNZ4As0QSLH56qhqsqNhA5hJPEGCJIIfWWL
2gkgiH41HYw9NeSuYY6Lt1iSm0ePtLJo39h6/tol84X50jqYg1mvSoQKqDoI7uqH6o3JqgRc4GA5
2VhIiz+nIG3gxNgE6G2aEqHlVmYZNB4hEjQgLUxtQHVJZb/1NZjpAD++c7dCHEINoybSo0b0WaSw
9pIT2/gXsGwXZ9N6suc06fZlofMXsyyx2tRwttBZUCbkx76rfSKkce2FB9K66D6YFQIrbelofqRD
it/R6VFunQrL6+AVUsEwaZSTDI8R0xHM7TPh1xCH8pt1GaWFvy0ay2ftEYCyxSIR+rcph/LXIZ5i
tkRVY+xtU4YTHSthvu/MAqCNDHNXM0dib+c+QIep2y3eyvQ+yVp3CujpaxK7SZjiucA2QuC2obbZ
usqKz6ssUHhHiRvd52Pp9jvyneRh9ASpSrPKhhvKvDk5OHSSyUby9hE8/QM8nY6ZxQeIp/TNJq/0
kjRkle0zpHbzUIiBLeK04j85qAEVKBrllp6O7UECwRsGFWMdp0nfsJiW3zGS21WQixB/BgF69rqz
pI4t3Fs4OXD4JBZjFNoTWHvUdDGRl+OWt2RLAQPb6zxmBlQfogz9JvVqWnwwro3oMoov0dR6GI/h
oCSiR0Lsyr2h0P1OsJhIty4FASTTzDTPkdcXL12pObtBflofrM6bhsqOtQMCrDnWp75Mq9cW8LVB
jBiiAxriihkc8fF0buR3PNemumzDRO83V2RHVYAuyf7Um8lJnGE7q4iA8IjBFbPA4iKPWHkLH/vM
Foc8r3D4Gg2yiiqum623lEFzSgZt6Lms8TU4Z6aC7XfCkkZ7y8Bzus9QdH6HSdyvG1e5qY2UbfSe
rcYxX6fGCd90OqbTuhEc6z/6ceFm8du5f43DcEy2hunabjK9i7pZxe7Ztcr1IbNTxHK222WkCJd2
dCpXhxD6SWvud6AtI1O8Yozz/Yxg8dZJawMvgaXqVAN2J7t5+EZdxWiUB69O8wfUL7FGc2qq0WHK
wBG8teNl4KAQjhr9Jx9vWbnv41F7G8depoz1Tiu8kBlYKLpxwMgKcOZBIiNot1Xtju4rtP+SnyNj
Z8zcukuEe4qg8Q8sY6qlQUTEtJi9OX83g6zAtgr2uwn34CUso3eTQ08o4MwVLYKnobEjP5O82dC2
ni4wDpdY9wZISJ/57nzvkIiKN0JxSjX3oeM5rGNgBWhS1lKdD9EXR+O/NMHQVTOOziZV4P0hYQGr
fEpJfQaFP9XecE1AnS/3RE+n6qCJLSw/8Kg6pNy7Tt1NkBbrSu8ANYBCJFwO/iqlfWQPoOXj3Na4
cpllzv1NbAavK4/GJ1lJX+O/Z6XAfsUkfCGzW8PV2XXZZZi5Azg4A0uJSafbCMb24tIY0Lzj0Zup
wXxrvc+h8RcHJNws5gB1chAWsuelzluIlUNKSqAVzHZZkS2BaolEVYxTF+LXBI49JV58BYtD9G8Q
x1jQQSg4HDG4eeKXlGDFYZO26EypHpLSxhOrlUvrTRG3lWSS3iqk8oRxtkg/WI40tDAs2r+2ZZL/
0FK2X9Ddtl2Qgg6gaCqIYwn6JFQvrKzJ6Rkqx7Y5qkk13yYVhpitiEzuBuOo2x8XCTCk/0mmF7hJ
q/DVI00nzBzBD2k1SSnptOblh9EYp0m6LmZ2PMj0qW6wKGQ7fFXiiDrQUUwX6vamxkS5bNal9d+9
fFr28NwZuhOc0WvWiT0DMk+6CNymoU9eZyT3XyPi8JLdXLolIyX6MHLF2HSpI38Hm3VjSbEeMUBR
voMBpvCq54YnO1rVIPl3y9zIApMLQ0HlIepZexyEs6YiDWhbwnYH14gE+EqRHZKMpX9mYI4cBWtr
oa80C3rUkV2GltHvC+tRaMnohZOh+RE7JcGjxarUcG3S1nmirkODFfkUv5tVkA+6myQalo1S4JOk
EG56IuEEf0hdsicJMDOiJkocQ0i7Ky2vueovt8g2xQZjHcQ0rwnEogaZDHwViBRGEfsFRHM1nzXN
KutRVBIOCXmjg7ELGSeJIU1GXPrEsXSch4LVh+swz6lrDN0cD6Sc0d8i2IYuUBIPMsSt0ceuLfur
NOwivU1GZxoDo0LmDOBU+G9Dz+GQKqvwHWVQ9+Ij8KQQxTTxXdmN+w0M2Mhtohfu7NrpQcLP0Gk3
SQ+idItVTb74gqHuvtR5+4AAjNER15YdBzTzD4CU5ndVuvWNoxcsIwmrmXBHII30dyjmXN6KxFYh
gWxx/G6lg5E4UCiVbVIYdJsHZGcwMENa5ouNkhIGgRnDhfVnmn4r85JldtmV1i3ophzCmyfaqzIr
oSh72jSHIiGm8eTrab0WfZudvbgjYMYfwAVu4RcgJkStjB7J7rX0NiE64BcUHDa+PZBb73GSLSj6
vJXWGS1Jt1FLlCQbZr70N1HICmbD18HbvWPc+VnHzvTqrH11Hyp+KEaHJTOG0oJOT1CYCxR3mcRb
WqjyO61b8pjZl+FpUrjLCErdcL9JkuWw080MZGjjMAVQoCLw96IpfRMVaFY7S0Y8CBZgBnxMa/Li
L7antzGqQH9fs3KuN7z0oWmATlaY7my2NGDMpxjwAzFaOHmxw5HP5k0fNHgLOcjN3F/zO9Jup3aY
XDorBm2bgaMIZCVEIHNhJHivypcXm/FaQJehvyqRt1VyuKONmqst/gA1HBk6tk0waFvdg+WZ3/Aj
tryJ0+zDL6Dm0dSt8znHK/zIWrM/A+dun2ZI5PWGmQq4HNvVXDGoR76If8PJhuadan7XQCGtj43w
YkAZrQ8bcD/U7HeuEnT6hFBpfAHO7p//+D//7/9+zP8efa/uq3yJqvIf5VDcV0nZd//xT/XPf7Aw
uPynp2//8U/PVUJIJX30kR6zTF9o/vnH22NSRvyX7X+Lwxi3ZJfLHXGi723cVKeB7QHlUjTv/8ef
BBVQCKEkPgZtm58/aVK8YRTJSzvLJHIICLdY4bKIieS0gcXJ5n/xaRL/mgLY5DrC+fnTuB9wEBoP
OZugcNxhpILvvjj+cOWyTvjx5w+T/+1LtBXbA+NpH8GdJ7yfPyyDec+KnEwvFGUt5iMyOzmoLPf8
54/577+VIl/VERJRgfSMLX7+mBrhFIQnX4IUwyp2A3VDxy8T6np9XKQJw6c/f9zlp//LraFo3WwE
1IIxvLA98+ut0WGqGEF6lmdYsuLO9nJQW9ITNjJjOJHvXU/T8+dPvHxPv34iPxXUBmSL0Gj8ny8Q
kklKpFhXntMBbVcokvimb+fiQcC5hONVMdCmf8j+5lN/+Vr/dZ2OgxRKuFpzyb/cKkkj13rqyvIM
Yd9HainW+h34VH32wHh//PkKf/ed/vWz3J+v0EfSKNwxLc+FyVs+y9JJuVOjqZ/szpGvTYmz6G+e
hL/7yMvN+5cnnI1CNeOlKM86cfsvvtVfAC4N2ZgzZrWHEW/j4//iGl3tuRj4bCqQX56GmEgxpyb5
6FxNuTwwPlX9jUnJOQrW3CiwOV6qm+s/f+Zv7xxjS7w4jq3IVv75IlWZNnZq8hx8XPzGlHxBdxq7
D4nJlHkmqW9KTiQteunffLe/vXX+62MpeH7+2B7zdTx6XX4egYfYlL9FyL64YRx7IDpYJvs/X+Uv
58x/3ql/+Tj7549DB4m7i0CjM2uPrgkINGfGPLOm+Ztf8HeX5QrCJhiGOjyOl3/+l1sm7vFSr0lS
IN4Q4T5DGn8a1yyCN1okz3++pN/9cDhkXZYgRoNy++WjXMFIBn9TcYbCOX9cJKhXpcv6aZOb6EBZ
c6QgG/7m8n73RLgOnCbFvxzlOD9fni6Y5qhY5eeJ0SCh5gxBT8jbvWuiWyI6zbJpP/35Kv91NP96
sl1eRB57TMd39C8vvwVOVa8tmZ9nUq/fPHZPWIFO1kgYPD6b4tJHYFaicZgZIVum7vdquuSs/fnP
+O3vqlncA0vzMWT+cvqsft+qwjXp2YrwQ2/wTQ/XYBXw4BmoIN3fPBy//Wl5S0llM9/ly/75a1Yp
bP5oidNziDTthBGsRleJseyRvGcR1HljXmZfyL85YX/3jLig5BQ3sOQyfznuJKycS9uenhWoBTSl
y9htO1rOefs//y4lRzm1NVJ46f9ydTn2PnaNY3aWZENcD3NYD/s5Wxub7VQT/s3x9rsfTjqKp9E4
3Dzqlzt2rCbo5/6SnsHYyTeooNYVMj0No08Muz9f1+8eDoyAgoKQOsN3f/n+endhz265/Gq2MEQK
MwUM5rhZ7sG/o6TEGdL8zS/2u/uEvkcqykKybvxf7sqmqEThkdB8HvoWdmdczdP70mnq8cHFQEae
Uzu3Bwp3ezz++Vr/P2nnsdu40rXrKyLAYjFOFShbDm13kronRIe9mXPm1f8P+xsciyYk7D4zAzZc
rLxqrTesDSvbAUolrDB8IBa70q69khtYxGcMRsmlj2Eh9lNmSEp8hHk3GhOrrRkajqyqYzhCzOPw
5lTlRvSyker/GXhThdS7HnzWhAW52yrlQQFTv+MQaGH5mWP/SUc9E/mvwLRfatghDySRDaQucNwh
z0lS4GuslOb99eEQ8/2xPKWI9jSpOjOt7M/v33whRnx5gv9dcoYzCVAP2u5dqlTTPzGkRDAMIga0
ZcjXzsG+DNk30aBYH8hAcwPE0a9/y9o2Ni3HsdhcJmCbxWA1fa8KBG2jc5Lj6oWSlAojPe/VOrhx
p67OypuGFmsgjLShjos8PjepWn+fQNhBgeyEEPdtDvLwxu6a/9tyhHFFsy0qWNw8yxWn1gY4HbuM
eR12WLsDllKoP1emRX4QoR9ecbi8AdILn1GgqLfXx3RlaxNdW6o6E3oFa+tyAWaDAiokSewT/qgK
aZpx7F3qVmIGzVf9N4tiTnC43uRKf3mvqJahCXa4aS/iMj0bWqdqCvuEZmvh7/webz/EmvVgpFjm
S9JWCRnfr30tILjDZ/SSL9c/YG5gMeCwq9nbPJwMQ4h5TN4saUpdAWCj1DmBgui/Aewh+WNmdnQ/
1tVwykuenzqAGXxus2Aq3SYawHveuAjXvmF++TLrIINIJFx+Q2XZoDjRHz/5YMsCBF01/zGz7OZf
Iwrz5oNjYl/zC4i5iLcmcZL4YMJtCf/7KcvUS5uwh4cVJOrLj9AGWC1xqTsnAebT3oUedjE5Gaew
/A5w1CncwoEaskckgfz79TlYO/k0yybu4fCzNWEv7hRJ5hhCkeadHAQ18F+OsAHeqkhTvMDUVmGv
U+fAEZQZhAU0TO29AhALHRkFJCmpCEsqB7/kUsK51ImtA5eIfRCJGt2I0laOAs0GKM4dq7FH381T
3ML2wn3gRK0gOcaGT/5Znzr93zYyiw/Xx2Tea8t1SQs86OeTVrMWGyNG8MxXsU89yY4p2Bn6RAq5
KHvxoHSZXyIcV/eBvi1a4YQ3ml5bjrb5ZyIkBU59EUyg0D1ojIFzArkIXbZtEBnvE8G7Xs8oe36o
KyP/FzJn8r0uRPJxQFY2urve+7VjgRhNtx00FpmtxZWPD7EB/89zTgAaSNmjBjAj4gIF31QtgUQf
JAePogruiPi9319ve+0UJKwRKpkhi1zK4hTEMrWFxyG8EyjonhIjt2s2qwQhb+pPOEajBxlmf9Nf
nUOXQ982eJ9ebr5Jj+HyF553ilHODI9FR9o1QlHfweoJ/hPUFRZ6AyzaR2Qn6L5d7/Hauibch2Ls
QPg0lmsN+ZtMwAZQTlGqaOMOLkUCfEqzSxnddXpTjTcuubXXDk2hisaBz1bS5g96c+h6OvzlUfbO
CaNd50U2SYTuf52VT7hGz1Y4dYKSoIPpUTtbHExUoBWlVXddyy1y4wIS81JabDQEI3hhmpKvcezF
BdB3rGYcf70TzHdRU+iyrfugQJzuXCLBfuzKfPwUNeOsDh2WADsGLbqzlQy1rRRHS6Ypy1VSlp76
dH1S1oIt4ixNkFyT0mC8LgcJuXycTwqpnAwo3l/9auqeYuaJzD9qYdGuq7sURajGRP8qS2A1UZVx
XpIAuZBDmMxTd/17VrbFHPaRxuS6JAm12JLUj00TkXvllHh91/AUxdX9nykJgWuQC6t2PBcG7cZW
XAny5ua4jSAkOfYy3gwhm8Xt6FmnLgXPsDUVD1VWH92X6cYNvNa5eeuhSkLdRC5f/AL0Rgkq1jkl
Ib6tVCeE+mi3qhfjZJBPX9IACYhP18dzZdNRmXW0OdCzNbKyl9PreQ1qLV5A4KHgvKFMSjG6mRNU
2n0QJwhV/EVrkogd2wYKFOZix+E7GGKZadMaPKZ/fZxO+xff0SgAlrjw/EUeQUqy3Ya0eTrxmLns
G5kFjyzu5JwC+E/fAfiErlEUJXLJfni83rHVmeNtyOSRmrXMxfbtKJ2MsKW9EzqazlHBdOsbzKwZ
Q6Ri3TJmQ6e711tcmzhd1W1uB4O3trpIsg0V9uyGyuGVWHF/0gCOg7IM0+ouIXwzttcbm0dqeTrp
xOMmFRgecMuiyOT7g/RbTicoU7Wzi0XmU9kDWq8fKvzYXkJdL5sd1si4IWIKTmExKtRbPV47r7kQ
DaEL09LRwFnEhuYg2hAEKXSgrrT8vcBoHKVOjbrgHpvECBAwZj4lqAtyeHdx3ScngKFdsO+9oLH/
Zvh5GHFNclcB/bxcW3bWgVJl0Z3acUSKBX/v7nMMcylD9wDLrxvjvzrZ1Id00kUWyabFZCuz3Xtv
9PaJZJUCUXoc7V3Soxyu4iD1N40ZguiS1Crawtaia6jUqaQcfOdkU4LdZhKlso2FQN7HyRoxKr2+
stY2ztvG5OU4dnoozCbz7JOdUd0trNHYeOFYHnQtdMjq5HZ5o8GVoaT6QwLeoHfC0OeY782ljyIS
nG8yPKdRL1Cc9UbvKyCsL3nndzeyYWvrFVwemTeqDDANlhWbOMSgMBoqXpWVph3SplKf8CHxLRQm
q+wAaR87QsOB+YXgZAiMGfkIzHGj4tf1IV6J4XX2y3zkWgapskWPR9PTTL8anBMpUCQfk8SC5x1z
cHo7G3JZ8joGYVl+GUqwZzeeVCuzS9ME6Q7pa4L5xQncgCbA8WQgg9oQSsnIFF96nM626MSlzwJv
wNfrXV2ZXHaI0AnaCZyJWi4nNw9Q5Gg9RzmhK807ZbL919gLBBIPlFRvLKSVqIDQfH4bcQozvYtt
4sSllwKn807KBMxugwnOiJtkOKePr3dqZRCpRZuceNSkUV9aNISKFRY8kVBOug2WbqthhAvoPzWU
+g7Lqaz+As5t0m68vuZFsTjxqTo4nLI8f4j7FnEB2HfPr5rJpzqGTcunIPPtvdAGFPuNHt3mHeL9
WvBUBH6Id+tQJv9c7/Na2MnJSqlFIO1BtnWe6TfbFDc6syoHzz8DBRedq7GQHFCz3SzIDULmVRi+
dk8WKQSkk2GJEQ9J9g1WIOKqcCQROr/+PWtzAP6NR7fDqKjWYmGZGZabmaX4ZwDZUGgEKopUmDPO
/RhUaWRM4vP1Bv88PpYTQLaXYi8vInbv/EVvBgDQSIHCisUE2LMeJsJvxjnlr8u7sRcBmaDBzBz/
BeCT9HYtDNbmbCAQhchJ1Nr5YxXmhoXPX5+KIwyMNnfttktREej6MThgVKJ4+1n3HiZ3P5ltc0pb
wCtN0IjkqS875YtSF/EzWqLkiSFY5IP/iB5OU/283s21ZUYxG8FCTkiH5NNlL320YOoeOcsTXr2e
FQNgKp3hQyrG7PPQZdYrnkjp/ZCY1mOHT8j+euNrp4UpgSiovDktc1lnKmvAmaET+WdUkOuvXoh6
BY5GWb2JyfXeaGslgjLmSJQNbNlkDeRlR8NWwGc1Ru8ElZrnM3xjaNEevnbFxk/7J6vxIXyS0xI1
2ri92m9QQ9ajG6t4rcMkuCgKgBAiy7dYxb6Vghu3Gu/koTW0N2sYXVgOwpJQA2P6ixetAZKGVkji
cvfMH/NmAWcY5wk8WnjOm3b42A66/qIVjnmwR4EnladknyykuRFTN6H246z+1UywqKsrZQLIhcbK
Bivq3Llxlq7chQbIfIdkAocKeZXLj2od8ghtZ3unQkuRRjWBxql3OTa+6gZB7UJsVBSwEFWwrBtD
v9owxzgZTd6RwlzehIOpw6eznBOCXpM7lTlMDceTO19TkheUPIM9IL3w9/UFvra7bFOnSkK8g07W
Ygqo5qIPj6TBKescYwfvTqUeAl//EZAxku0A2/OXySNSxiuijcq7662vnZk2+RyiYIJ2Fv/lWFda
TX0zapzThF0sQk5I/psb6GLGXWL2Qb8NEGEo9tfbXNtmBK3saSq63FqLU7Pu6zrWi9Y7WehNFhs8
MZotl7epPtS9IV4dRO++w4gw4D4gMoXdkNaOn65/wtyt5cFNBgfImmWAglIX3c6B6pOzN51TiPD3
XUeQ0ICtt363UdDlu+ttrV6TUPdIAxNioma62NFhgfVSpHF+loMdPOajAdIK8swdEaZtnQyM352n
CtFGmOp6hmZxbh0cdG+lNljpja21lj7navx/37KIUyR6Sh5meGQPEau/l2jOfJns2n+UZicesjwt
QzQXgSVqAeDM3ZhGicVqtLwfqqxbKi+F2KUDaJip6eMPiMQZzo09uLYgHThKmikl2YDl5h99J4F4
HngndLnjzygtGehJloD7tqnAm3GHZiQWBNdnaGULmqwB2yTdYQGYlJebQAeg2aEX658dvUbQR8eQ
S9+bcc8B04zeeZQ2HAowpS46lLV6YweuHDqmCn4ESIcK4k1fLkWWfBqD4TxZ2QxC730hn9UecwNs
JwH0l3LOs5LbBtR5vdcrI03Dck7j2qpN1y97bfoWKeo0Cc7dDFgvEHlzWQk5mIASDvYEBcM6//+1
uOgqwv8oloepfwbdW2Su8InKdypkNrEXmFP1m0I0zpfrbc69WOx0UlloxwgmVgVVednLSlg1hEeG
F3Gx5gvy/97sk4VU81+MpoBap4KTUE20Wy/bCWWLWac3+mcG2zmCj6t+tqVuhXuUeDJtZ0+Od6PE
tPZ0RYaFXAMpH95SyxxAhzuGLVPeHI4XebuRYBztfDUzUIxC5zVUnOq7BlfgU+YgLkbo0mdbSw9S
68Z3zLP2boTffMai5wqlwiTGO/WkYuYbcYgNRMK2gaQ4jubh/fXpXFu0lNRIh6IdbPPUuhzmtlMH
rETC8NyVdvQ6oz83o5cmT12Gbaum5LcgLCt3FUBoAhGde8og/XrZXmEXEby4Mjy3MpYQTqNwQJ24
aqrk0fTHPxpmo/lTRYD3CFI7CB4GtcVE9Hqn10aYYq3JZ0gyvUsAg81DIMb3AMiOMqNaCNXzz31T
+me9VuWN2RRrG+ZtY4seNx30jXbQwjNaZs6v0G4H9ZBGoj1UowFZEb09aAQEbeg3FE4u7hsc2jDk
HiDggIaHO0E5SBrmD1vJJ20LVXK8VQNfHQ6y7yZ5fl71y/tUxrrEOJsvHFV9QOWmCmz9kMomRJcq
VRCxuT76q0vOskjq2VSDeUpdLgE8yQxAtQ7NVaAa3ETD8scdEABGqw+MXfCom+3P602uTwKqnvOz
0iEptNhTXhD4PgAwTkrNAdS4gdFjfsSIZITfjSRwftepqKjcN6i8PGapY2JH4lgxsVKLfOa9Cq12
2mKKBw4Qr6Dit93qvbiRTV+bBaBONqbYZHrlEmqV0X/sLq3oHECAj1BD0lHQR+T9TqnQRrkxB6uN
zdAq3qEzCHAxHsjsWmltKuFZ4Inof6gnpWncCYvJ5jCVQfbv9eFf2wIAaqilEa5ReFlsgbIzRgtd
9+iMJ3uQoMBC5P4RoS5Utq839Ce7uDw752oEKC6ibzANl2sr7isDVYs0PhulgvJhLDXMk80ejo+G
2Wy5BWwI+14Dr35owmi492RU7IGS55jgGeUd6t2de+OT5tf8u09yAAbO730A+4totdZrX0LgD884
jYvufozGNnVbOUCHVc3goeTZ7L2g7+/DdGowSeEdDEWXslce3Dj21jae8eZLFrFq0hRtIHs1Otvf
o7DqjkamlM/CC0IPnI1el3+xxkxg31Ly9KPgvJj1+S7hvYI+lJal5R+D92g3ZZ38bYBq2F4f5bWu
cXfrHOmECzy/Lued6NmZIPNF5wwZF3VTE+njzYehHfUh6ib6FoCiemOxzd+/nFiTPCEZHN64sDAu
2xwwPtJEnobnlIRK9uR4Q9wcwI91z4bDm8QNyx4P+bZAbxBe75BRpbne6bVtNePVVNWxTJIOi/mU
Uz0YpVkEZ81ooIxqtmLf4zbX1HfX21k7LKgeCZuyojmDXC87qihm66ns4LPMle5rX4yY3yYOd1Ha
pefrTa3GYFwNZItgKBAELSZSbSyiniTwz1rd+t/sAf3PbVElrsRSfVf65YCjbCD0I7rH8deiHYt7
/sZxbkztfAUtp5b0GLUgQt0Za3vZY4rPVDBBuZ8n227lfuiCiE6LQdRbDQ2XWYUNv1xbh06/vz4A
a4vqbcuLOcX60msR5PbPoBxNbRsPGWLvqCpL7cVLfOWgTOl4xKHMC7aoj2N0fL35tX1kq1QT8Awg
PbiEWQnQq+RfmwCEtmhcB+m8pylu41f4f/h1oS1S3iK5rQ21TW3TgIwCHEVbJEORujTawSfJnKP4
/cnDtOJTjbPW0fPCAVcsO5Xh3m8TJb6xeVZXGqkK4czHBvt3XvVvUnWOQp65IPA5ORZaqR8wYgW0
5mel+jjgVH7faeiP7DjW/QAxkcz45XcIK7lBPGIu+ReDjlL4zLxj3S+xn2PRByRKdYZg1HtkmFJT
B/vUoIFhdaLdUWtSb6yy1UGnojlnaxwdhPxl30k8Qh5Tk/A8W098HCbMH+2wGP7VUgrbm4lszk5V
0KH6i37qFkkbg76+43YMpEQRjg2CczSF05k6Uqu+9E4pp48eqLNqp9cC4e3rba6dXVSrhGDBAqFZ
9hQJEFQ8jS48IwhQf6uiepZ9m2yGVqbISF1vbHVYDZ2mGFNSzvPv3yypXEuzsLJFeMYFBZprinnB
K/Ejmuv5IDnEQC1A1qdKgbjM9ZbXcmI8Wong0Y8F+WFrl00Xhp9jm4Kmq0ZdY9hkEsNf1LSmdt8l
FfJthijQYPZ7pfGPOQi/rUCt4xlsD4ZGuqcrr9e/Z+0cmfHh5CP5LMqwl59D7JU33eRwjpRe9NrF
gf1YKDjYug2cxp9xO+U3Lo61eabgyqUxo6epUF426CmJBhVbknwxClvbImEXNHfUhpX0kMW83G8g
xFaOaa5d9LTJUEhTN5anlo1h3awodJZBWdvHFoAWSp6WPyKIlE71+Ny2sVbf4R2PGkqIOWLhXh/g
teOLR6HpzARQUk5isYWdHiUTDec9YmrF28XSwncCtjt6K17s/Ov0lbKXkzAfDB3/7snOcU0Aatfd
WPErw84lrQPRYKqBcS/m2dLRQ8Eg3jlpWR3ae0sbdX+HY5pWurYWWH8BnLBmcChULd5x5GouZ1kP
NHwLxgSUht/njyY8DbeLigahal3bNUIZb3RvJVthIUZBct0yJRH8or0WCmXWFp2NGLKjPtf9rAQ3
dk2fHmLR4QjlBC9qOwqJIoeHD4SYGlSor0/0+ifMmRIuiBkledll2RrY7MTgKYBIth/70k6KQ4nb
nH+nWU3ffgbW6inobzjOa6BAAjxEZZhXd9c/YmU7A1DVSRGwtXg/L8bB6joDXSdwuXkyVHcVqI4j
sjN4xHuwOTV0QW4cZysH6RwEChjpEBCpXV12GtvcQOJV451qjvSfddXHGDYZlorLQaIUBraCaAH2
DwPaNuGNk2vRtEoJY15eM7/aBHewfBkrg5Oh4YPROO8v3eVtND/Fq8CFAK0/+GaqP3gIfN6Y5MU2
+tMouRAQOOSOOcMXk2yi7RBiGSfcgar4tk2y5KihArExxrS/MbSLqfxfU1Rlwe3NsM4l3t/2UoQL
WynQ3I5U9IWlssX6EFGnogwfFR9psOtLZ208eTvAsSDLYGpLkKD0ponqoCrcKo+1D1qDW3SSCZQ3
4sHZSmrsyKPG0d+MJ8cyABKIHVwJl+sn1UbMocFtub1NBhVVS+Rh8KXdq4S3N5paGU+4xXPJS6fE
+q7cOJZIm3UVPCsjUfBhLZIYnw/2kvNtshp95xtWdQOlsjKitEhz1Ji5YZfZFITwJ0TEC83tQSju
/CqaDsQD1iE1ggoLyeD7CG7nxgGwskDhAhCfsxshC8nFOR9YJXgJZtlVkHzcmp0eub1FQGFGaX24
vmAWV+u8QGfkBzkDXrS8wBZ7H+kgnfjbU10JOMuNkVbaZRTFdxLL1S1I2smt8dfce0in3ViqOqvi
zavvfy2jO0E8TbLqXeVIr9DCCvHJRLJrrHeUc8pH37Gnv1gwmjEnwijYgnOZF9SbINFpQRhK1Hjc
qPBVd5YW3kagVD7MFUIERpv+L6aOmwO8LLE+nZqn9k17sUmCD+Eq4frzmkGTFdiW7qV3gT7+vj5z
a4sEvibHCthQyDrz+L5pCU9FzezVXHULFDCrH/2YtuYrzrnBtMOxUbkRgr3feISVBkX2ueQG33Xe
Jm9am6ZKk7HDGV2QdnMV2Ef7kJojQsVhclSTqdn/197Bx5mpYggnAJsxF+01g1lMOGGjih+oxp2e
mMINtKn8bqL9+vF6U+93OM8VIGCkdajaQrK87FrRTUDfldh0bd/zkErl6on9n6Ap8DAwRkBBezu0
AE9aXRiL++ttL18S7AIeoWROiTW4UbmULhsnmvEVA/tNF4aFlT0X2FZWv8wek7gafUGrKg/dUEe+
O+uYZs9mpcUxYjytlnafC3R6hzutt4zscP2rViabDBTJcd5WvBCWqHZyvQVeU53h+nHaoJOf2dox
CzTbxQKsRGNpCG68Vd+fQn8O2DneIbwlm3w5CnAreuLPzHGRhovdduQF6dlddu81gbqPSqV+SqXn
bXpQHjeO9/ddJdwUMAUoGlnEAouWSdpzwre65irknj6VWhJr2IN0cbER+I/tif2c5MboLok4zDmT
zZucKJ5D912qNrAamWYUplwtKFRvgxFVs0XYeaD+0xY/pk4ODykpvw3oDvMR03j1tewKXIWnof+s
W+WwTx20A/7rlCNxwQoE8sVpybFyOQNYreUyNHMCMT0PHgzygfsY3f6HAJn558Kwb8R97w8vEsfE
tmxvZpwn5GVzTKaN0ZMvXZx2QcOl9fxiqgMzdzvh4G10vXPLQgUjPkvaGDD5MQRD2mlxy00C/UTd
50Kt65DMh10MG7NutY8DTDPcqzocISb0L8ATpD+VQD07Xm1t0X3GuSaHpnn9a95ffHwBZCeObiLQ
dzV9FOmwmif34hY+BSCsGcZ4G/kNpnvX23m/tGmHJcbVAJ2CmORyjNVa67okGDU3zMbgc4p38YOZ
iPQhzTtlYyT2z+vNrXQL2AvOhQT01CCWhG6EpDM/0AfpxgNjHGCB/Izxp/pyvZWVhUNvuBbgMFNK
XuJN8KrziylTNTeHSve5wRwEI9O47x8QoWhvpbPmEboMUXh9zVVrVbekTeL/cgSxlEawW3iaq9dB
8CPAr++HbaHleB92rVLvC6MZlAPGUBih/Ode8vzlOCRlOkeBi+1BYYrMDRg0XkRTi2+SXqHsXrfl
th4V9cv1tlaWCW1x+8zobwBti71hixwXaB3ykDEG6THg5NpFspjdd51gH1hxcIOzsNreLDHBNHL3
LSPO2jYHhDkR3DfjybtL0Co6Whgl3lPLwbBs7PX9X/SPtBFRIHc8j5/LSSSircyqGfHlxnR172ij
cPPYs7bx/A4bPbO5caO8P2yIItjcBC8A22G8zUv4Tagk4zGQdmnrbllNVuUWONZ+UnBpKzelV9V7
mC+W2ERWpVPeLmp8QK2kdg6IBQKSzUS1lcXNI+fdruGT5qQsbwmIf5QJLz9pwrm+MnjKI9YYRw98
9bjPhrQkRTrGN87ad9NLU3OvyTuzRZEUuWwqiKopJG2qu5NIime/aIdDgBjwvonqYt+hUndjOb07
dmiPugCYQAf2Evm5y/aM0POUPJU6uc4Kz5o6lVmxmUaB4uj1dfSuIZD5nAYMH5wFQqDFK3ewldqE
Dp8fpOj9T0ylcTRiLbiBS3jfCvEAybZ525OSWcbZIXYxWdrghCdyRaZ7JF01tLy9IRlwx77eoXeL
AuAsqkDzpjCRF1liviaZ6M2QN/YB3Ff8C4CQeYcsS7ETSBH+R+k1jlAcczhcuO14FTlycRclloB8
LEv7EMYALaj3NTvPVOSjJ5uHRFW8G5DI96PIw5KoAkykTbr4Tzr3zRbsKKIBSizsg26Ow17KaXqA
c6bceOs5y7WuE8QB7Z05G1xG0Jku1x4yzKALcnjcvdILdA6xMcqq+7rPW3OH7Ybmd5uuNaweEVSL
IUWyOfMOpgT3cAwV7KiAvcQa+vV1bSUwT7Kk2SYxek4bn3dc5UKBFN9Lyur/4A1VfeohG32A8Spf
DC/Wsd4tk/FLgZ7tgxeb2qd+aBt147eZjfkhCznc9JFv/IoGgAhbBFHVpwG50R9Br1HHLLVsfGgi
Emw7ssi4pqeV5kxHEkucSsCbGxxZrNGTG9Oq1Fe0+lDUdbREyVFj6Zru0SssbP3yJMZdS9Z6CqkM
ER+vSvofqTbh2NVZZCwe/VrH54YjoWwwiG/857zu+sZtU0vB+dUo8ayhmJTmLqntFDepGHf7vdlr
vnjBf7L+DakkzQ4tiZm9N3lCbDpjmPrfEqIGJvEDu3Hf6zLsUb6ujDjVt1UCp3hHwnZIiyPWuzah
lTkYdXwnjKiVcoPhIv7sO82J2/RDhvxZsMc5xvD+kfrQYjqDPIe+DXE4Su+bglLd1g7SkkI0pp5V
yeDpLS96wsOwxIuxd1Jno9p54CnubM6H+1rWDMM/aVHCM+jJ7XRQSKFvnjpqyjHe17ZTOYcaw219
d30zz6HI21CFQp/BHpvFxZDFs5fFsCarJlEEnb8P/Sg/RIXe7FKRC3zDfX0CAIPljZ9P4X2G58m+
amzvRvvLrUCATUDGhuAw4VuWj+huqvMRXdpo75lDfmys+ofXoVVuwixycR5qPt/o7rI9QFucWVwy
Jl5cUC0WWw+79yBBXDQ6+hKKrts7GgaY04DZwh6LVIlIQJCG/b2uIWd7bwEgaPY1UtgksTGyO1gD
NOuDpUfh5HZeqXr7sqxUbC9LeK8bn+JK/B3NIxBpwIwG9Slv1dj7hP4ZBWOZEWo+j4OvHvtGSvAC
ECJLNrGevqaIHHSnxkebfK+VvdbsTCvmJW/IGNP0qjYblMHTXngf0i7PcTn2NQCHveUTmcSVn1Xf
agqIlhvGSoBJZNxhsaghj/4h9lr9UWByl2+4BK2fahd2+r4qoyh7dqoAsYi+UQNxp0Va/K/QoxhT
MbXkybPhvIicl97Sio911PnfmCkc/0Q3TU8Rlh7dk2Uo077v8ST+1Neo7D/wrUP4E7dHQ/+KsbY/
PTbTWMuDJ0srP/g9EmX2NotR8b8z49q8B6dR9y/hkGX2YcSfM9k68SCfQFeO4W+48dmBN7bXoqae
E6DsDS1slE0En4w0gmnEJgh5EVXVuIvDKtXOZeOXQ3HXY69U3NklTlUHK4p88XkosKxpNmFvTsZR
462o7LrKKf0XOUbq8MmkAPe7IcwSD7y5hX8oBoR82J5aku49Ct/YSEDb7s7XV+L/mOlvtx6FC+qS
UK642ABzLJMXdRD2JGFwuvMjHF7qbcnusNy8mTd8oOS5j20s275ybXSlPieDN/zr+BwLL0XmcanH
eQOAva7w2NhAYfXbu8nKwp+qnQXPfs4Vvk873eu2lG4KBG/ZED7mnBruuuB5ByCVaYha+QfWeB9t
s1TVMBwbJ9EwX2qev3SK3xevE6JBqTurcuZ7VUWBGPdTDPUwienhaz12MCDxFKeCnaOOjkb6gA+s
3sdPShqF4T4r09lgrx7ywD7pY61P30xlso2zViX5T0xvJfZPumjrezv0MSlqI1VSm+U80JJnZ8TQ
9p9w9JyCgwir6PG5MZNc4G4bt/sU54HIdYLEqXAOcCRa7lYiE/THsghFyKTAzqZDpQQZ8ykAwct5
BsUN1HRZhrtw6hDcF0Hke25EauxZ13Knfg6zLPO+mWba4e6oq2N5H7ZWPrqRz+5+AthT9HvGhqyL
F8ro6EEIwzfOx/FjfO1JT7Vw54bJco2wUzcxSvPaa9X32d3oBEO8BVPSqvcjrlneg0LI/aoYOC7G
GCYPfc0lqVUjho/AeqIveGRp56lKvRYV1ordh8yUUgbVLk3QWNupEqrnDsP52NihsIu/FYWGIDe3
tcYtB6og11HntyUWfcUu7wooBmaQh+oHFLo865cFNn/Cf1fm6b4JqrbHR1E42EjMVOKvQLbq+HOA
5jNi7SjCHo3I9n9VmJN+LLAOEvcMvzruSmuIzg37x79DMIRJjqD1lcrOMybtINUosjY9xtrGthh8
efZqGRobQFPhjqtTlocQJ+zxRxZ2jviAy5E1/iicWjJNQhuS5yEOknCTlN7w2W9tK9pqatPvshBR
r03TJdmdT1E92CFp77OOvTCg1qjaXgRMuDey5AtqSN53XSka+SGErseER5gKu2ZdpHdGr4zaZyzD
xvCx7m2HPE7R5eFnT9ZppB36xAqte6di9cNkDhtZlTvyMXG6n/Q+Gz9PYjD+wSW1VRKUraBybTA/
ZNdjl4ZV6SHzuebu/FIEnrkH1VLr2ygqpugHsvBCP/UeIA7CcgRUh4cAlpt+DKbAxpZXxPKxwrOm
vxsLWzefAqe05MPkKanYIXhXdPs8xRlqE0z2AEw2x+LvN/WsznngfxmEqZ5s8Sy0MG1H/dCHMuSH
wSBhbCrhtM2Rw3Y2Mq7r4nsnSpns69rUfuF/q8lfXVFgFBNgguC/Kq2svuoCOiiu04McD2Ov6fnW
KYLwoW2HeHyqQOMNJIS4XfYJxfx7cgwKYR82f3C/29LBTgwHt6x11bLwh2Fr9mlwVtnRGDz2afsF
QzBN+ZfoS2YbWXp5cZRK2Aug9Kr47atBpNxIivyBE18ctJSJ5loq2TzefFSLL8NtnVdEPFCpPdqi
9pt9K/M2udfQBat2WYVI9zbK6/BHkuX2Fz0zyhRfD6uwXmx9lESvA9n9RyXzQ3UOxwVGaDlig95H
HgYRMjs+bvUbok0owIrC8XSq4yY66viLGp8yPdZPttHgNSdCJ2nvTWQ47BsVlj/As8vuafC4SL+q
YDzm+tFl95wG2Knny+7YI35buEmmqk+tyeuvaKrsQzSqsbNvsH8L8W4bvGCnqECsxiyXiL8EzVGx
x286tYt/VC1PMK5Ox+4L3je/ba/XzBsvn/lTlp8KOU6b5TsAAS9zRjqluwpqbX/szRFA3R+PLyy9
UGTBkniIQ8zN7DBSny0Vd0R3xnAlNwon7+I/FB+AYfJKpqjHK3b+/ZsXnt4GVNU8Uz021K2+UKTB
XivvACC3EYclStBEXdcv+vctwo5CjYHELaHnu2RgpLe48pa1elQQAkgOYvJGzF4sKrXDJjJqgTV2
WynKp+ut/tGTuBxqoBkEHRqFNxgES8yPP2YRkr2FcYx5rWSvdjVhQbolT1b9khh4m7jDdJO3YcwD
Za+0VTociiDlMtUHxZheMB7jxLYx5PrXGMfJ2OIz0uEV4oF9rdEV9OqffV93cY8LTK9aGwxo7Edc
Ekptl3Zt28U3Ev9/vvdtf2ZKAvNNJp78v0Na7nLiNDwKy16CIsqINuWT79UQcnD2pPpM3B56L0Ws
K/WGWkWabr1kMn8Vfd/2jyTIg2eceIgpm1grv2YO5+hs6hG4rREl6lEd8Ik5oPgAyz0P0rF/KGTS
fY+0Kkr24agorjfGMruRafiD/HrbHxKYMFxmzNJcSbeWRBI2AKKemO8dwZFEKuiOIs93dsdj6cEq
ZGQ/a4SFKDv6oX1UNJI646YaNWvaYlgUe9pGtpVjvcZdPaX4MyVJ9zmCzR65fmZk2C73bahticiT
Z5OfiucqoQZ2Y2Uv09zA2uCLkMH4k1Inn3E5JUh9W7EhB/vo13Z/XxDgfSDP7zyijmH901a9suUP
slspofetkuQl54wamTUDDxanuSNxC9SQbnkoEgujpyqqnP4u763OfvGTMQk+4ynV2I8APLXpVsw+
9+hi0kh3OTQ68whofYmxz6iPk+Uq0gfMf5xHu7drjIjj/6PsTJbjRLYw/EREMA9bqEkqWVJJHmRv
CE8NJHMyJPD098N300IOVfSiN+5uQ0GSec5//sHi4MwYBj9qbauaULSW3YVG1zjmQ5q3nXOA3Eco
QS5jfTzx8rL7WYhRViER3U5xnEoTV/PELIYdOhdNkKbVVP90/Ebr0ORxE3x7f2vYtvxAac5qT+yh
v0X4uyUyJ12XDqZeabeeS9R1kCXfldPPv9mcnEfO9mQ/G+nwUHeO83t2lvgKUPnH0+f1M4QNBumH
7ocNCjnb61VjjijDF2LBz+OCLnWXkuhwV/StC+5EKVXuiKPKyTO3Urt99oBjWyoZp3s0x8WZorjJ
S+8rXOE62eOwQr0ejUsZlz98Asg+kNDs14d8oYWGy1t73RSmeqW0fcHJLQk1HHyzh8ycOnezmdlk
TNp2rO3J6IDkFlZpY/+yHaKuQjXN7nRIegyg9llrpcmZiVhgngditfxwxu5Y+9r0tP7ixrYU8cWA
b4FOuKzR45mkp3F3TcayZZKuUCvEWRiGFJDMUrZHJ2nzsDMcXZyVmxDtYQVzf2t0i7oHoa+P4Bri
HDB7D3Uj+dVMvnFrFUP//b+tnJVoByixSncQhzKFff3qgrrJktgdxnOFwLi/IS3THkK+cUPcMjME
pbXwUdJ3tiEVCZZOrWdnO8Nb4vCfb4PxN/5VcMZs/E42K2haFmX4RdqfcwyzrL1yvSkaGt0gg8tM
S4MY06zfO0mufRinsoAKWtRXFvEfmOjfi5gn4UFYAUZiFAVlffMkJKFXhp2l7VnFS+If0558qLAb
fenfLP1AtmAWT2N7R8sof+A/55t75AL1fd5PayqfNrbebVskiYqasScOeJDZKHcSZ6G8D3vdnPuT
P+qDOBAe2N3Vi15N32PecUCARO2f8XEjP1Tziua2CxJJqpUv28Y9OMOiHWMtH6ors7At5M/PXWVF
/FCOYOZA67//V9WkmDRieuvVZ813f066r407IrW/pG3f2Feq9TdjsPVa4CGwCXi/EOg218KWwy8y
+tUzYXU/cXTu7DAuyszZj+2cHZsBlBdhqOXVB0LKyk846KU7oriGryCM4w2cu6vf3raCY6PHjJFJ
GEbDeG1utYEEMExKzkKeNZNCOep7Qq8qFD99pDtAspHZZcs1NxhrPcZerzDmHjyENVGHzWNbv7Gd
uPrU9sM5W6kJZ9cpCAQea7MbTyqHwBwSToqk7dzpWqI9z25ZNA8tqXe7fC7wn19SALeXAODmIUsD
LdlXQSHPdKqmB9QrjeGXXZkoZTx3KeKjYA6B+QHmCNmuynPhfh0dwnBp0KpMOfcSdFBdsHDj0KVP
7180u840cWjL0qxJBGSrBogiLeoeMn6bXFl8fySIm0cBmQt2D+I2VLfbhJNGxZpdJWN9xsOiv59T
h5zznDzi4mQwAfVXLj0hhdLpWlwth775uWBC6x8MIdQc+R2L9BZBgr7LcBrNoka46eeiIcbyNC2G
JnYNoYo3oxNjIPz+PvWGpMXCwVuO5hOPOc9ly3z92fQVBINU1fLseazgh67mZP9AgJnYG8ZcF+c2
J5pdX6RDmK1ZOOmDNtp5F6FTyKcDmrLM+3LljtYrbh4lk9zVrJ/PGIH1hplARuzsExEzsXVazXly
Ryiaw2Q9Gkb9MLR++qhUED/S+Zk3EqktLo7NZDUrU3b6kkg4mVce0V8+LZJU0LKt6RUwBDcf+5SW
MVV6YZ07gHHwq4UAYc+olqPdwidYdMbcV6745iClkVhpuS6svZXs/OfD+9deRqBtYcSa3p8tNSYy
Ug0OJJHVl5m+42WWTRVKW5ndkyH4j/Y+JnMgYWBgcHrywnKuvJG3D4Cfz01gK4Lz05u7UZ4dJ3rj
yrPTEXd/UyyM8/BAsUf3B0l+WbPr6tLWrjTBW8hgHYFQyGKet+IFa5bN64U562M6xI5wLxWvxRBR
vQRdTscxxD69Ax+SOioSbpKb0uBcl1Fl4sa2C4a4+KGtDI09gxC6qJhcxnHcl/bSLe1OVsnCdNFu
SI10hWgbEfqjRozo8coi3myN3D2TbiTazI1sGHjbWLV5BOL17MW9dIFbPtL9BQKszSZmEUTmw1K7
5TdtwBBhiQVuqwRrFk9l06iXxjZFd6US2HQj671wC5SHyB+AXrZOGcOsO1WNB/9TlXidESZ24pIm
OxnflEy953Ra3fi8oLhCXtisGq6KAgE3dMrodXiwFW5VAuPrQY3jxVdV/Cse0vIjOY/L8kOr2o5k
+tFW8zWHjLdPnWuiHVot2OkatuTyqoQMAoKtX2beTXDTTOlcnRu7rvwyrOLC9AHHsfQ5khpa1t0+
mNyi+apxcCy7OVCJJH6u18f4yue8aWbWJwHdCUAASIBacPskmsWOi2nspoueL/veK2Y3YnHcKFPY
TjQ1dnVLili/OremlXVK4e3IawXLWm7+a08l/xHTRbZ5vFRhRThbjVfu9Vmfz7Fxqcg5Jmu7GTP3
SED3or1YKtYfl75S1R4pvxyJOJ+7FI9+XZW3FQR6Pb9FoVMbIXxogt0S36BnuzJi/TPDfX2D0EKA
nxiw0vZhxPP6a5e1xL9Q713m8a2xiFs0AkGHvV6bEsmtiA7T7mw5j9MNUHSQVqExLGjChKT/v+i+
CsaDZErOXAbuj82OWVlF9UzQbdKdYzVVN0vNJv6PhC5hE6qtgY7DN1Nld8BkVsWhHAZhACxWsRlP
WKPI/rmcyAhg0j2Tcrcrmkbz+52ZaMbJKGdHHSaDzNSHOKia/KARDZ+HQ+OP88VvpUuDreEFuZcj
R+tekEOm3dZx5shoGBb10Rn7zNoXKKEHMwLNEf09Q2zTvjQ5UVozVm9CuY9VN83OriLIeonclOCp
kzllOrLtXNeeuKviBRyD0bfihRIwW6iMqkvP5/J2aKd7COZ2+RjjUwVk9N/2NhYTkgbKbEyxghUy
3ByIjVbD5bJ746JaNd5VQVzSw84zGb+iMcqoskVh7vIizxTmXEO8MyeFa0OSrlMnPZivjMs3eC13
g+s/gwkKhdU8Ydvw9bWyk6G226d+iR9UN6WnAIw7Urjpo16N8398u4pPxhjXV3abv14YWAmchU8c
jdDrJaspuzHzqpFPU2CnJ8ZJZehVEMH44/JR+LP2QlI9fyjdvDxdeQUbkGf90WyuFN7QtWA3bb2z
0qZgLUxz+tQo7Ih3XTuKAKQaVifZKi4JMxhjWB+z0fCiRW+yJ4Vo/EsRiPLKxvL2GUCI42ZMCHgA
NtsUSI1hohTYvj0NHivdjg0zNIpyvivHWR51u82+C6xJooJYvM9XHsEf2sXrLWN93ag4eRQOnnOb
569n8MZk0BVPasV0gSGttlhL0lk3SLPHdrcJa7/gxF2CaXVuDOxqeSYaaA3hmANLpLtMmwQJWNrI
EIEKV8UXk01n+meCajOL3+j4A/VhhkTBzE2UKj32iRnU0RSouLib8EBBAZ7m5hy6zTSlzL2kYV5k
XslzrZK63BUd38K+HxnLlL4wCd3W9QmVHKNoGFMkpxNChYmq/BAvqZ0fwOHq8UCzrOHXRGjZ0H2k
PKofXWtevsXsQ/GFlIvWPU7QEqo9PN0lgNOui+7YeZndRkvvEuGduoPu/Vx66P9RAnMmvuXpFXyi
vVT8v1Yq3MfYT8q7SjAiPM6IqbuoNjVz4FHxwPpb2bedt2uAwfAMGOGGRWVnusywGVO1z9CfRfeI
6XhfntXkCAtPZcNn7lc7Y2xUUVqVGXPLqZzygycn/wmav1eHXhpLQmDERGfRiWX66ril821t0nxo
UUP3CDmkco9DNmK44lKalFGqRiVXobc6+WWlqc/KnuUpzyYB48e1pHanFIVW6De48u5dwYCSw6Ia
IRxEgdHZ4pdUzP924xrCUh2TubXbb3h2ee7jKjZZHqHJasYNpDWnS6M5wBW/oy6xImopayEnRFX6
B8E+KNrDohZp72Q5cMjg5M6HNdWN1X+VroGAGOlgQecKWe03YiX/sVKl+mzW8+SHJqP2apdUdRPs
zJLxvD4WZrFbiiQ4wZyhqY/0koFFFKQp03X0Rv5t2mbxfHSUX3+rg5rJpfIX8YVeoQh2s7YSTtzC
qtrIRB8t5yOsMrx4aqsTwbFZmmYmbGnNoJK13wVIPpwUo/9ZKTHsHVsGxc1sTYV+4xvV+KMtyiQn
98Opm5mta/Q/dXQT1t2Q4LqJLinVWkYO/eiVp7YQpogAvMYzvsKe/dwj8WGqPYPGZDsbs6v5gYVQ
lN87k2LjPp7MWt1oTrA4eLZrojl6g9aX0OJUXp5pHXvnI9KFZLxbWh0zyXFKzZ/LMud8XKoJ9LPC
ZdbJGetkbRrG6VgW+6m2m2PpKdv4qMH7WJKDm6XdDdSciiDttbSgrik9/dOkYVOw0wyMkVFfxE59
ED7cg/K+rEvVaHsnBZeLFpF3l9GuBS6yyzA74ZCXWvwfWdOEga5+HGySuA9CtN2i2eRzGxCWpP6E
LZeyIk0UAXMcBim/p2DMLpTldtguutchuXarj0OTFkWI66r3CUy+BGwrnSu759t923Eg4FKYM9qB
qbFprkpf74ggspwLq22Bezj402CVkJVyC01f5tok287leA8BDc0M0Zp5lv73M8zhwtDqCPBclX4b
fNLF0BP+YpY9VZNOBSGLJH/oGAnc2ERrPlujbp8ca85OpGF6lylAlKD1mXalUVsPideHCF8Nngcr
85kjbIvb4I03FQHeS2TLlwbOWVWG/+vtIuUcf3IM6V4zMt50RRzcmLIjkGIVAB0idHhdNBQlgJld
LM2Tp+vppTa89HcfY3QLNbt40LEzs/57tcZCoaBe9Y1r97d2h//CEsYGHVBrVfUTphJVddKqKZ/2
cIbsUBJh7O2MIfX9+7lVn6tEE0eGeR3MStqnDxJxxuP7p/bbdccn4KLcgblsrivv9c2QI7kEjWE0
T0rWJI/1TXvHN+FEisn2OQc1n6ISKwCGG9pwpU7cdMF/njxdn407EGuO0vX1pZEDNFQMbf1kYYt0
Pw6WvpuUM3yfAPPCuXBo/kQvnt7/vX+5qIHEEyYlujgC9jY1ChR0qEpu1uNLk5g7WJr+XuCXczeT
g/apxtrjtmEQdeWXvnnInLcrThNgPQAkbm8+biYOUIxQ3z3lBdOzsiyyjz5e1T8Dr2PyUHOUG2fG
E/FD1QfyGln2LxcnDQkkkdA1snX0zRtGSFAz4x3Fc+mJArluhxkecd2Q/ptRP3lBVjMAB+qAIoZR
4ZVydNNprxutCdwCKq/zlmHlv37HueiVVU5N8Ww7qTp0ms6bpdZAaFi0USXH/FRpufVgwT4jZUgY
z//1bXP4gfWsDf+Kk9mvL180JoS4stYuvhFP4lA4YzrfZdhv2jsC+uYdo7qRF9DUwbUG/+224lir
5AhjBDZTpNObKxstJktzI57GAdJokwkKIQLSCVycsubAHAg65Pu/dUt24HuCakz/gZaWZfbmCFEu
0UFoG+1Lni1wcSuttoCVXD8dTwnFlXHsZqc4LFbDnK1vbXxBw5ikrP4L543W3DV+u5ZkfVK3t4Nd
WOIesIi6LI7N5Zk7h+PP8VUuKSkMsxX8mr1ygE+czxOJqkaMFV4XDpmknN+9/8PefLIQUjw+OnCI
P3Kf7T7B8LbVCkSoIs+KJws6/wlP4SWG9Gw7J5GP8d24yGuOAW9eIMnEuEwSbI8xyyolef0CF2jW
MZCq/dTGWuyf59Eq72JCk6HRtUF+woRn+Pn+73xz8oEUM7ZZB4PrwHRr/pBqbEb4pc1Pw6SVH7tW
q5+8zBDHtKCif/9Sbx8pHwOrBTMG8HwqoNc/LklSKLYqSJ6btJFfamV+VZnvnisa+xJf1CHfu1pz
Lefz7Ua0irVgSOl/7MO3TiiSaRFMujZ+yjorOdMn+pFutDWlZezcu63nnVuCmouQpXQtuujto+XK
RCwzJgQK46N8/XsXc6qnvBjS5xpU5oQECaaoMcrkIZbXfcmYDPDXvaphTCYTiBNWI2TG3tuPv2Yx
07dl3hMVVSsvjOFVyza/5KVCE1ja3W/dQ17+cUEHmsLLN0oAR8p+Ebr1MMEDXquHNOz63kDVYDba
L79tSXvrsqx8VD5ZNgcLVoEMF01k0F/Bl9Lb1s87kn0Jfen9sBv6tGPum8btrvcwSZORjWjhRimj
Hh7pAIzhp5H5QXGfO36r09nltjE94OHmIxTSkGSeBtVVGZQBr/3clFn5qRVFWsC0y3DKJQEhWfDu
09ufBrVyvqtdjA0xqeqsMXTZFu47OSD7oJjXoaaklfztd/ZchvPQNf0Hp++0rwIG8HAPybL7nMpa
eyEwq/tZLIYl9iiSlkfXKWM7Iu/M6e90vJKe7KlcfkKnpeEtZWVgjDQHboQEpi5IVTbjISzmJP2g
LBPXU6UXs7jtS1E/DbEx9DfkoCzOrmYmEWFQDD8qmeuxCoe+XPTIDnxV7nV3WpKTN896pPloKD+3
k6EFxyHpmn+U8EkMdQtElcfC11X6XIEWaL+lSZTlI/RmsaNSrqeDExAYd44BWO4SYRVaCKTb/8M/
ELupm9XPwB2Vtbf7IatC4Jrxk6bm1vxSy6a6lR0n6S3iJcvfZyoexG5OjeGrxSFS71E2oV4HuutG
yMAwn0MMtzN6Af7c3ZmDdCDRmnldu/dzkSyM4fTZDB59OrTp4Ov1LO9s8JLsk9OJst3FdJhT1BnE
QZ8mTEzBKdJq9CLHJtGCNL7SgH0OqT8c6kHgMkeE4/ChncFrInfpjfGz57R5fIu10WiO+8WMsyWP
6PGC5ltpwuwInTapPg8Iu/IdvuDDcZz91Hqe6nU4b5mFhKhAjZ1ikE3DGqYm/piRBuN22mV17b+4
wFvuz1bCwt1hR9F/ahOCyaPeFJ44k4Fa1bu5N2b7DrO/sr6BpZ59HxJLcw91kmnAB6M1EFAxNkr8
TOjgviSQwL6VRVXKUNPx1IfSEzj3Ikv8D71EBrFvYxV7LwDfdbMDtJu9cDEb9Fse6z8NMyRHGdqq
wfnF5t93l8FR0/2gQYbcQYJkXDCwuQ1EKPXMwzJyM14KgQbnMe8Xd/UBz1z3yY+B+2EulaBccgx0
0g0p3pAil7lqhxALxXbed3nWZg+4G07TIehJTiLNbbKDPkSinqqQW511sXNLhkeRk2qVdSAQoKjD
uINmc2oyFhvfTV5Oe8/ruCOYBpbzQaSyf5GVGn6uFKpfhcHijsjcs6e7bgy6bxWGTdldFY+ivpnm
qsGlYHbd0MZLGZP6rnTKG32KsZnT6ip7cYaqK3/F0u9tYIgBE31zEObPFpVnfCI4MKjCoqSl2OEp
Cz+A5JxW3kASLRwAFVXaF7jqjYuLs1T9z7ibx/x2xKZ9eRaDUxinqp1xWGKSpeXHNp9KJzT7Bp0B
6xF1gM9pccKMaWKwWMscS4d0zDHdybIm0uGPjzuIONbE3uAl6U4nH8e+0dJBJLeeF1e4YHomcWq+
KM0Y1LDIjF0fS/veWyZvFjtRO1l2oD5yASftonlBQZsRYOTEaC0J1MHVEgMo25r3mjDTQ0UB4Xzq
rXgYPowxEB7pG34lYei5A0HWiel+VnGLRCq2pfww8FQHZ9fO8OLPVpMay8EcV/9Gm7jn8jA5TrMX
nckAIbfR5kZQcIX7FLjM2QvkAqntRlOb449k1DnM1Qoh3J6/wGyPLtrQ3/mcqd+LaKpPlmF0w2kM
eEH3cT97EwIDfSGJN6s1YHjP6b43I3TJe4Qh3kgtRTpzNFuNld7Ova5hQZP2xeTtkEfV5lFDXuVf
0maS/9QqEFroFbX2W0NWPkLxD5x231qxd82pZTt25wtfaRD4tKztKY36pgjzate0EazEz05dyRYg
010NMAOmiOFAknd9UHXmflKL7320AVlT7PRV/aBBVrim/N4yjP5/KxiqUpuBnunbqYbnIAxpxRg/
29WgkPfb1b3vtw3yTWKCwdir7GAalbZTiR5/xbGywJBcWt/SeTCeGn9Beft+CfeXG8LLhxHi6hzI
6GHLgpgt0Ehf2dlHA0npnQ4i93UoME2KMgeKPiYfXbZrGWtTopvLfJskBmdUHizxF8ds9B/92Fzz
mnlbVaL0XV/UOlul9dtUlbbF3RTJbD0xiE/uutQRzU63/epxcubuaYRjhuq2HtSVJ/G2UueyECFc
mmxst7Z15SK70uwSZT0pkvL0kGSJA3u6f58XS3nvuvXz+w/+b7+SZgQcGMuit20WbMW5sszOeoLW
1n2bZuHgFpkM0QQNZI4Gp+pObasX/xWnYXzuYrgKOPd/a6zXFWzdQEARY1o8OwP9QJgELR4TdTk+
IB/tUXUTIR32DLaQtXX+NXOXt108fCQTRcLK/1lj7V5fPCtZ4045+k+DahD5QEqEcWsGWSQtJ+12
Q25np24BsIwalApflIrNa6jZX24BUtuf4C+oE/hrvL4FpvVyGoe8eu6nXAtnlWPIpwzCXMOkDRqm
00sVJrryXqpAC0aU7c54hXz/dpnhm03YGQJ83JWpe1/fARiOPuat1z3TZ1hH5nmqx9cHv3I7EdVT
R+jzp/cX2pbtzxfEFXFlp/1d3Sa2sJHXND28s7F99pM0nW46Vfk3aYsVyA6vYa8vQqfp3H+SPMge
GC9oGvJkahGj0iVj9wEq7R4DjtyJioxzdO+0dvnb8KRk8qbipo+coIf1SFyAuvPmrLyWTvX2O0HU
tTbPuNiSerltghLXg2xnpPK5xA6woVofgv1UGH6ouQRy7G03HXdsF7K4sh28XSm06+h1AH6Yw0IS
e/2eAqmTmNT3zbOF4pjGJpB1eewHH5nSQgQJ9WbfKzPKxlm9qHxoVaiWPJmu3MXb1QJwYK58VPS/
q5Tn9V20jL4KVRv184JY50fLdSERpgrpalprEZJL/eb91fLmgsFKOPXYIsh5WZ3UNhfUO6HB5Taf
jcHOPrQKuaXKbOeW4V97izRkvILKvHnMmPg4q5HqejCvp/Tr65FZGrTSSAumPrqcws7T/O99V6hv
dro4d+xVL7PTWSfE7PpNTnjnf3VWNzhqTOoT//+XtzafYzCbsVMMhbxobdaktwgkZPHoNZVPimyA
d2zoNQ6Cpfcf8nZNc1EeM7JAlFkAutsTrkoqMpAL33/MMZ741fd0zceOPzWPps4RtHenUg4HS5Wt
vHLqbMETtl9mE0wqIIcyethSPPRBQlbTmFBAYAl+xH3pfmjqxbD3grzLYO8sQvtaYIBgR52LLeOV
xbUlpbKeEO1gTYUkDOof5LjXbxuunpToj5NLXbXT98nUEKpWS9lEVlfkX9H09McAw+hLUGPKOtn5
8KkZxiX0KcCvYVdvikLuhakB4xpj3ROtLadMa2OynGAEXIwym29Xa7c9XZQ4xVggnS0jkW44BEES
Y9PRlcfYX/LPo1xi6/T+WvjLfVB90oOulpgUINtJlcgMa1DA65d51KsbOc/lvS0njz4QctJPifPa
d8+eumer8rXfAJQJalznyhnxdlm4qw0RH6KNrzEt8ev3EuRo4EUxOpdhZKwaudUgalj2tv5J6r09
71J7qIaIbLXKDQmFGP5rxMOaZkxJAnAJ2wdh0KbkG/DiFFOrT5fesspLbkzlYfGGICLfuD4WltJu
eETXTpZ1a/k3vMZFsSDlnMMvnP1uC5TGmmONTZkMl65fSFF24ypoQlU42g3Ijji+/5q3++p6GZ4t
tRdjhPUTeP2EM5gKsi0N4+LrxZCE2C2AVZRd/E826fEhIW06ev+C2431zwWhkcAVw4Ke8+P1Bbty
6pRA/nuxlyU4TeNSfXDTKZvvoXqMN6zj/DPTc2cPhuvxhS1F6u/fv4O//WR2deosaM/wqTZnl13P
Ri31Vr8s2EHFBzCvcb5PhsQ4xFVmGDcFs8niykj+zULmMcME5+nhboGwanPNDE5L2eWzfnGSIcO3
pF+6E9DKYEe6P3rWHShS+QIiGJeRXcfpr/d/8V+e+XqWsKUDtlj+1kespmEvvbixLgQbBE6IeEt+
aVbv2bzHgufE6SWOVQpKBffcizCu0q488jdL2lpJc4xtArpLJpObVcawodFnzTQvCxOzfmdnjWbf
5AYeYzKIk+zKEtvqRADA2TJI4iEakJisN7nyXVphyYTc71IJPOp2bTs6ENb72lZ3zED7+jh0OV4Y
ZZz2Fto6F0Jm7eST9gMCi2WBWI+jdRoqGGZJFmSYqAZjUVjhaKcQpqLWbrry3Hez3nh4WpKXxHRR
OFEtHJq0xhv8sDG7dI9qHK+XcHHhshYRxRo83LFLgcSzphlxppj8zNlNztpz9CQdP2TjJPorrOg/
2P+r3YRnQUmPG+xa0NjWZgvrxqyvmSa5FxLqgJzG+iKwZ7IRiOBXVQ8x3USaFd55yMiY7qZeHe3G
rb4Pfjq/YK0yHmGN6tduan3fm5taGcpUGIwOYRxtbiq1zdFJ8XS5GBVg9zHTEhncDZpZDkZU+JV2
5IE3oIz4MgT7pjdL7Ziwi2VPwmiqa14Ib6oe1B8YMMIEXkOmEe6+3pHg26VymerlYhKcU+Aeksa7
bJ7mMfKMxtkjmlWhyAl/fv+j/Ntl0c0GlNHUPG9Y8qhtPNxQauPiYUPi3GiudGGp1ymodds2o3bX
QcU6oNTpr/BI//Ixcp7Bf+FEw5l4a+M9SRSBcAn1CwS4/B9X+ssulRrxD4IPt73yK7eqwPVbxCOf
C9JewyDd5itz2FXBsoz6Je4X+TWBnDBEA4V+BdBXpDsoEIs4Q9xXu3RoPHPfJoqBhVEJeWPALr7z
pTePj7jHuC+jSSpe2GqL64VTIvWddHsx71XDNOJ5gJqdRni3ZN4Op5/2lKGNHcM6b6pgZ6uscE+z
HFfWuzH3WYivJKL3K13RX3Z5sKp1MIa+CfuuzS5vCAsF+jhZl0YEyb7IMYdyrRYvLHjgzQmIuaiI
KCq9f7Qqta/Va395rfBh//+Q1xJyXW//4t3YcPXyrovNC6a/WQdqGuQxJqf+MsqbGYq09dyNQh0n
lPR4YWgOuW/0cAUOdY5+TtLFn/eJ0ytnn2q48HwQuMs95Dl21VdWxF+OXw6ZFexgRsvQaMMWMRL0
0/h4Ghc5e/pns4oFORXdNEQlXiHVTvoye37/S9uW9/DGwRcQ5fvEucPZfhOsLgoCSOHTI58s8u5j
H7TGgyjclnETozIR5jG5Treg4eODrLqhuli00ENITKNIPyOrrq4IZDbnMaUHrQbCZLAD+i04xZtX
lWgBIYlTfpfj3iDJ9IyXfIn03Oisnesx0NRDdof6s5m5ldqpGY1cKMhPs65UJX+65n/tw+uN8A7g
YgMw/tkEX99I58hgmRxX3InYnkgxrWrVqZfagb4aMSzL8SWcPckMJOsYtYdVN7oeSYhGf0dazkB6
jS97h6wxgJDY4GCsqSJDbQgMaUS1Ver+bztLJky44FjdeY2cC+w9CLOO3BjC9q8rr3lzqhDpbPpo
jiCo0zhRAGwea+6oVrfqwrrTag92Qd4N6oGIyiA9B2VjkZzVxJ5xH3D2FNi+Z76G0dZSljdd4UzW
8f2bcTd7wZ+bWUniHLmAxtzR60erjwH2kUNnn/Gfsye0CnBzY/zAMvTieBeWqvwoGi9NjZ3AF8wJ
rS4vxiwqYiW7Lmxzs5/gD4gYA9beTV7QQaPw7MbEdw4ZlGqqFKfPz+WgQ3g2MeuD1AvpXQc1LErt
DMev/Wr6Q/0EARZHgbwMenmnxZm+DtLMuSQ4U+aMK7O+7MJ0mKY2MoLKeugnHx/mYiDr+A7jIXnr
p/i97dfYnj6yRvi3TN1Yly9lN8zVgdzp6QOOlrRDfT62ySExjGb6hG4l+9yP0JN3PZ59PzUPtuld
3dkpGpqu9n/6WYnNR1nK8VcZM5YJKeY6ejiWanmsyeeajq6nNeeidjDq7EsTIII84faEkRpiDy8W
kL5DTPgy4rmA4lD7dmD2B7dw5uDM6ERrj6r1jJucZOKMH2iP8/79N2y++YpRr8K5wity9SvBsu71
GybOycHEVkvvTNn04kb1omoMvAYwSQ6DrhE3qani7HbABWOdKOl+ajahlN50UNjWo1Ie8/iOw6Q3
yXHta8G4C+XI73HJu/FDNjFa/qRrhS9/QKEfyLhFL9DcYD6aP+dLZlRH3rOOQNkh7DvfTV0+zeGk
CfwFIyOLTeQBnV38Oe48v2dIEgiMUd9/BG/XOPAEiByVPRAoO8DrJzAY09wmfRCcPejnvxvfc47u
kmHTZtjxo67R4IYjUxMgk7QKruyhfyDGV3sXvRTSL+gnTGR4E5uLB96cLHgI+2dF24ToqBcKXUHn
iuqHl9Yi+UQxUni4ZwXGdwAcJ/vUIRF3fzi+ysgDwHdpjFyNlF2sPfpehpXhzQ8WZP3RuDVEPotP
4IKQR8LCL8ZhinDM0z6zshZRh05cJvdxm+rZDtNEv1O7Be3VAU1EHnxOjDR48ONlDQlv+TIlLTze
NVRYQX2PQWqdn7pJtj8mY4LMcKX3+fPMN4+FSREySHR3jDW2j2VxBN1+ozvnifzWGuk6Ln7BveG0
wx6CSdsdLPrso1OKKj+mjla+2BofOJNc32mXBsMpSP2/W5m62a0OqpuFVa8BvgWyRRYggKSqg4ca
3twZDcCIiEop9OFpkn7ba/saPJ6DtEILhmSuLDgzHF/Y7REVQFLuUMYF7jeHrEHj2Wj/R9mZ7baN
bFH0iwhwHl5JarLlQU7sxH4hEnfCeSiyOH79XfR9ieXAQhqNoNF5oCSSVXXO2Xvtya1v3DyNu9Dp
so47aLkzYMkpS81Da+Da/ELzvTLuc/DEw1FifkV0kUxLE4xaOlsbE10ER/Oy0TXkIe5S7dpKjcYv
AB75WU1ncE5tCRfgljzs7KFC/YlYYLLntsEA3wgiwTImW6yy1PvzBuygSax6ZAAy6HhzlEdEhDTc
ZDVloIcF7onIRCsDIMxbw7crpWl/p2nuAuFrKGCePn+1Pm7NKIdpADKKo0D4uJkh43AoHLLkKOrU
7P/zhlF/Ie7AHXYE2MYN0V6LxnlXRJXu+AwknQBIFbhW3OmZhYrCrkD/JSC9F8RCmhpf5Xmqzbsl
rq0pNEngsyHveenTrDRjemvFbu3se0wDxqX39OOuDF+OITdeYOITCAl7v0ikhWpB+Oi166JZBxZ2
3ro/wFLFxevS6VXxqrlZlfhSi5YNKOY53czJ6psdHN7ksHe0JG79Npo7/Ybze67dtW9K9qyVxmMM
kH7lb5Wwwl7q1BqcL3GSs9FZ6igM9tQlGb43XeEkryIZ2k2F6SryNp7oTC/wZMbe68bL9MWjA5Zi
+0Ch0CQcBS+ceP+yTPKZCN6xUa262Ozf/wJYotzCLb352kZq2eGO8vp7QzGN/obFQ1evzXZAHO0N
fdrdZFJd0kvJaevB52xNcDBnMqmiz2RR5b7/AAgIJmZJg3bd2/Txb3Kpxjet2csh0IpIpVORlfCb
ABkv7fbzx/jjlTn+oAnnZMZwFz/A+ysb40hF1rXZUZYl4qKibYOW7PpHNCCdHhSeM4UK+LX7z696
7uXn8EUD3cHWuwr/V6TS+8tKS20NiXH/WovLoYV95sZGvI+KHAoxO1JVf+8F0QDBaIxNHoA9UiyW
dkXRtqUqdbcLi37uxmsxZ9POJffK9NUlzoZT1VSFfuC5HcsCxG4l43//vYgvohHBzJ/IgzdQ1B9F
nKrlbpakg3KN39LVdlAZVVyeC/FEDzX2ELY3a3jSenaACxden8H3jwhlnseCQ1m28iDXv//jwuXI
cFzvl+QIA7EZQ2a3/d5U0ePsCChZ9jKftG+f36SzenW9R8SscnOAHvLneQ+IuVc9KTJLj26S9RNi
Ubohj2ofw+RGDTVZw6UZ+8fXEFkDwB6WVBykbI3vvyK6qV4kWcqzmHm1ueXbjWZIAuQU3XOMdtM7
V420Bllql/zsSTLqTp9/4b/8xCvlC0DDCs2hMfn++hRbTgZHwrsWfZVdTdHaxmBrUk89I6EbvYiW
SxmnbwaA93fVIsaWcwrIoHWUcPaVGaUWTanGDoWv5gBgmhimnDA8tt21otat+F7EMu2CfGrR2Sag
2xibV1bi3o9N48Rbju1zm1MJQtL+gsUWpKuuzqV9Sezzl83OgpqOEIAhLzEt53MeVRmdxrPb+Ci8
iAO3PytDvrwOo+xvlRlKiN+WKZ6lfBVE5EXS3JEjjD6jEjLS7pKqkVW8xfGlyKMtaXj5tl4myq1X
FTYijhlX4l6ZDOunEmlKm4Y9N6Haxk45xP82QOWZtkzG/ZhRGCXChThb7qpeNEuHPutYT5p2lcUZ
4/9BTRNlnyaFJjtfMThabDC9Vs0lm7y5VpRnN9tij6UAXhUcuIDeP1+lYWV5PmUOmbJjc0945fDd
cpExVj4mP9TUTjPGrFqLVF1CeGQU2bzmaJr4U6uz0HKopQbUP/OXGZp1yzGor8ofi4nQ8TFjaLw8
EZ/Qo99UUq9+FmI29padD3EE7jJZS3sZw6DaeC5oyGBaygrdtOOIbtONnjIdhYah4rUVSpO2d8mY
dF1Lq2nIqtifm7xmjDYOduUcJ4PR9teBmIMDSLXG3HYlmDlfL4xVEU6QVucDda1+8K72nG1we9pB
TPP+ZTTUeCq2ZlOslKbP392P+9gqhlrHcgyOUEata8sfy2MO3nktw+Ojy1pVhorXUdu4yaKi0+7M
cbd0thvmrQV0+Z8vjFOQh2mdStPeOFuX4ThSTMUETKBX6HOKEMIS2iGp+QhKS1VZltmRruClyu4v
1dVKcGFKxytJeu55BoGTlJzDh2i5XpXijhO02WC32xkiZ+HXhTv8Uqcmi/wBTLt3FZnuctPKqpKb
qBtNBY28CcJ4TDP3OstmdzNwvHPW3poWbRcPDDqUAK8Esq1CjvwW5TmUqq4r5+6Go7fm7iM6APN1
4s2ZfT3M1iB/FDOQ/1vF6SfjYRFm/mOYBI0KRYzAZawIfvW4YWYB0D7szDyqhhBs0iVU79sW8f4V
W2nCnGTZQfBkn5Nt1kGEY1Sqh0C7zjByowxoQ0Pm1fwgQN488apwJADx4X2lsqmfQYsP7hRiZF46
5NYMPapdVWXKf8hyoex+/qj85dPx7hs09WyGKlgz1obFHw9pN6BhSCIXN3PRL5gawWOMycHUUqok
b8ldZxdrdXczJr0dPerNVHKyJp4jFfCNcGV+9fAxGyH0pdT8McxNm5r//DDThOVog1kOtx7v0fsP
KB1arBMW3+NgjdmV6mbYN9qWUic+mJIHZUdKMamsJrLtqr1Qh3zcfdeCGBjO/wEa5wqTcZZLPkCN
J/mhc3+T+YIwymnTPUKGHoGr3aTm9sL9WDf0908LDXmGH4y615iC81G37mSNnkV6ebQmWAHXPZHq
9t6LRnfXptUJp8ryOwfs5YO2nb/a7YhMWoxefVLB2jWHzz/Mx2YVnGVmsKvRDNPO+U/vZE6D7FrQ
uLUXdQxyVyc2qNWV8lscg9wNkHABfiM/FoXrVVo71Y+s1kylv/AxzkV/b3eeLh5nc7yx69jt/SOA
Es1t9KKTx2wZlDkNEHerQ8jR1J3A4ViTZt5bsL/uegCySgCc3ipO/SIGonQYoGI28UdjchPyGlSk
oV9EPQ6mDUYikspjVyhmdGIxVJJDt2B63q/47OR+QVxtXzqp2x8eKPYCZPDAdtcBJsfY99+kIMGg
NETaHePKzbMXZj9J9YDqzwUwz9j5ykR1WAOKZtmGOwrKD69GkY5PbTzm29RWyOpg69IgqCi0xyto
x3TRApZ25zkCd1B9wUhQPahMIgF7FEv0EuWDE/sCIEER1k3pPqZOX5MRrc3sOgx1I2enVQWmDByf
IjWLEJS+OV5ZdZ7CAEiiaSU/ZK6myFCS91Tuoz4qXUATuhW/2IQoDaGp5Kq1YV5dw/aJEkrrRe8I
6bGsqi9vY6swPMbonvkSjZmmXMlJt7sHpZjs9Wxm4+DA6uQiFdb0dC+tNmW0m6M8OfS8HsLXRlNK
v1EZqm8InB/1gw31M9onkwZVzyp0jnbAPx0jZR6+LD/sHC3BW+ZvEzd+1LbYMAo7d9F8k1JQKN9s
iNwwFxKjBSj8+fvyYcMHX7VWjhyd0YpY5yMafO22RYhMfFTsSut/JtaAnS+SI2lTY6+AfUs4dTBz
Ny4t4h+qFC7MDsPIwKEU08/ZDTJpmI24CMznZdVT1paS7Dt71MVvAhjS7ioVWuPsWwDWdTCzov20
xsp+XgqRt9JXp9ybn2OLMoqhZ8bAlFUurauevjExBlexqZEP60uY0D8TdrJLeYTnqn1eb2TcjNne
NKpQyddm0B9bkD7lzDf1Kjt6Cs2XnZbNTmjMFuYTo42ODG903SdqN6IXyOxxV9LASQIz0wyfpqJD
EAYY+gvdl4/TPz4Ti5+JTnfl27+hNP/4THBFVNkWZXnkmZczQS+mmaHkrlvn2MV4qQICWTguEBpi
bLtYtD8rJ/Ke8bwRh6kY9dg/ff5ofViK4QySzbfGRK5l6LmwjpayjfUx0o8qGmbe6qTYLD1MI6x0
Tvd9sPAxth14Tuge+yyV0cPnl3/jFL3blt44hytsGs0XNf/ZEjyBhOVgoHhHfYDy/2tep2InHspR
bJmS4TsznbZZkc55Yo+Or1dlXBjBXAEVhHpoIfsVq0GvNjL6ckaqP5bZoHiHhNzbXAaNbqdaHnz+
mT+utS5YAwwJTCo5DJ/fwtpwEkNm3DCSfJRH7P7WFfvFyHkYCcDOdA15IUDiw1voAtRnNooTFa8r
u+b75xggKLbUfrSOzgQur89r54tbyLn1dSysX7Ch4ycs8ejcVUPiXJjKfizk3JXYsQ6XOGNCkDm7
QeScQ9nGoX3koXWr/KB0WvMkTbUmxWd0Y6JRpGMkKCiqBmG7vrHSLrMif5pbYnQcDIsYZKmGMYwy
71P9hPyRn4l05/qmKca8Pa0Ep3mHV7QAxEIClx604ItPoxgm5gWwvY0kcBWvX3LISXk6f1FVxXRf
c63Nf5l5lZIupadDHmilMSeBTmLA1xQb3OTPAPucDeHbODuJN5LedaVOtU6k2NB5mLOwEqTopExd
WFnIKqdo4ayqVfys93V7HLME8YdfIPk0+iAmqOM0GRo26s+fpfOVnZYT/6xlDUI4RNZnNbptTblb
OWWLDzW39gpO5P9qBgD7VEf21uhqTZ5YcqHX9ZdrIrWxaK65PIzUVO8fJzoC9Rh1ynhVCKAU6dQM
QaTqVQCpZ9xrnDP81HCGC8/R+kX+fM+BlCH6wxPOcYvG87nOsckazOKu6PcVU+6vlgPwEM5KZUi/
U5lyXPhZz1/Rt6uxpKzvJ3y28w3TkZ7CVFPt9w35ivS1qlT1e7BeTThrU8Jd9wB7/WM9sV5zbXgg
XXAMFRDn+5811odRCDI49jjDrG+Aq9olbNw4r25NlHRkVylt8bWUHJ4uXJgRzPmPu1rgAQkxecQB
wb19f+m+IgzJbqvlqsUveGtPpFaGyljptg9by9X9VFbGlcX7AMBKQM+7J3Yt/t3BXcyoy/LKeWyp
lL5Wuuh+2bU3PhoTcV97LJe2wiKDN/3oOWWSPkOPgjIXMcWOjqUR034Z9Cg/GvDK4qdEmMkvyHyk
2cAyG58MKYeBbA693c+L4/Y+N0P5nTTRpN2IzogwFpIs1Yg7Dh79EeE23mq/WwgpC7uuh/82p+Q6
bQl+ayyycopF1XcUwya4jVi1yh9lLTRSCRl6v4hFzN0tQhGSlFs5D3rAicm476dqqB9racU0u2at
J1uoNDpL3ZsggX4lqqPdacnSv1QTFmef8cfwiGQA/7GypNNvOWqN8lBabS44sRhC33hNjdfaNJmX
o4y3zE1fOOO2jqzY2S6ulmx1I3GjK4/IM1pHUIzJ3xxQD36tmUdkd60mgbkZvdXejsjL641w+sTa
j9Yikx1hk1ME03NyFFCkIi9v2iKPDqY11BNmVFv0p9nGJB9oKPFw1hQT7M146bo4JOqryYCGo3EK
U7UcH0f0lNWdCWOvDupqiWltuIN9PZuWiAKr762D5ZGHgR6hq6U/19NwLTl8IFCbF/elokhwQl0X
Ux5mmlf3Ycwp6pnjtKn62YjW1LecZPrZKxxHfHBZ4y93RD5+O+AwxhlX6PqD189tfAuVuJhvmhZL
uV8PhDYF+TKprV/O0ri2M2gA0BdcopNTAiNebNI3sVwsEPZZtWdCbOIUm2tfE6uKjsfwtg4Rp+ZO
i0wekbFgeLqf3A4CaTsMph/zpOkk0LKNbrENt+UeawgylakY0ZJrtGf/G+ZYvKpqY2Ub0vO04t5E
iJwfKdhMbacMltBuvEgYIhC97T4t+IebgzfY6RE169gTIVIY2jEn2PrVmZIe++PCTBQ4+9B0PGu0
rnCPsZz+ghERN9cNmQMq2UFG+ZIukxv/ruwoyU8WOYsTpZgN46Bi349CUuDsaG/EoqG4wXf3TcBo
j3YjfROMFZMx3/cGw+6NaSBwOMwEXpWbLF7Ah8DbEU2Ym6LrQhIHauIGIauZB8RjJLHFWq9qD7y4
ivEF5gUee2dgiB7gFTBfEzsfizAeVi0KwyNT95e+kPJxyir9G/nu1XSPNp5wzbpQta9p0vdxECGS
tsPZYWX5nkFz6zQf6ZXtXenxYv7HYZznwS1NtQ2cfClPy4JhuCSJNQ9ReFqP6oih8FEfCpUEONOZ
Or+IUSUdYAgY85YgtKJVAtesR5hskTlkQwib2Kt+MNHtfnjSXl7Iu1P/U/HPpdSmvSdeZJe3ta+2
nbvz1qy6MDciFAWRBtABhzWnBjTNrZf7NspDdAWejFtSOWI4uFHZqQ9FPknbl5O0jqNaapy5p94S
YB7KqLoW7WQsgQmEPHSXzkAt5JAfG7AS93dTJ6rlTqjtUj4rXYvNOzdVXrTMGogd4H1om+NCJGS/
UYUD40udbPvQ6XjTrjwFt7pvTOX4g05NQ1SB4lGuosXwrjGUTe1mIS3HwgDQWPTN4AUSyJstEURV
ppOB0Ilk9TXp1d8Hc25EAF2m/T57DS9thCL0m5HG3nPWD6Z54+iUXgzOrP5KAS60Y9SkrJFFXV/u
cdLVuFsLGmRXzaKn+Q6HOezNslEafQoygADBoOGKfIApMptXNXt4ctDhLx6ERY1walJVNrpPywzd
mBO76Y2HGWkGaKTpV5B6mWhXRPLaG6uyhyevKJok7LuSw3zUaSOwjrk2nokDESR6ehn2IaZVmRO6
s5WoAS6MziStqFMiWvKtVqhkQg1V/cUr2d6+YX7Wq/um75zuCpGmNge0t5ryTrDuKPuaWOVfUWdp
CxFLQidQVZaaOYXGKJkAoJQiYRQZlXARleveN+ycRPAxSyodCnuqpHDmaaPRERNccyBx1B0ZmQA5
CNd+BV7YrCeO/W6mbqpvO1yj4zWCJCIrg5L5pJb5dVp18nlUkyY9EGDbHQvXy3O4sO10VapJoT4M
3mQyezdBq6RCV/pwtiV6rUUdxMGAMZOEQqNZd2iGQWYr0Hn0Qotoly9Ijb1HkwmpCTdkdpJvES6w
8T7uWvWZBaT+KY1EuVnS1CiuklnT2+80ab1xQ6gui5HyFlfoNvSsv9pGpEGfcqNkB6wgTjfYBmLt
BxBwhYaIDiworiL1oPQg5sm1tGsCUAho1C1GwCnFoZ846dLsUPYsDW8yRjR5XPQ5dm5Xnnb7q7cT
51dS1HW9deF8y726SPnf3MVFTk+oYSrGS54pra/lCuwQaS78N8G9yEKoOtufvUxBL9huYf7yUL1G
pI5OiQYNAJVjONmxpb02ia1VR2/xoIn42owv4lskeE4P5qJryW9aSrrp51NUfZsKq3L3cbpAznGL
cthr3EP3QLCh9VQQZwActASdO19XWpdcO9Y8WZu2ahVjPyuOMAPsnXpxTRNm/JE66SDDzFJU5ToR
dhFfm71TxAFCZ9M5UkioO2A/ZOqAdUnVR3VSPdJzqdL8Qq3Vcsvhsa5+xqwTABdrjMK+45CLFEyV
NOwdySqmtl1vJ/CJDk3MSiZSdmBlLMevyEcrb1mhYuZkcVxvkkFWw6FU5iWH95t00g4bTVEbDApu
+aQYWR39R+loRtuyMtjwBc3/rRajBQz1tNKTHRiOOdtyRiRnIiaKM/MHUDvzTTXXqRcoUOH7jUby
K8xVKa1vwH/nOKBzaNc+IlAn24y1V/wUs0i1beENUt9J/Btb10ywHaduHXFC84QHeFfxEGLOTvfT
yaDekrYaq/1vp3YS7VDLTJF7RpOxvBrQ22ToQRZNx/INJPMGynRhHWbHTcMiWmNmlGUywMoYlT3T
xXM6i9KzMaINR+C5pHOZ24j8esVJX1a/HmfdZJzucrSTEFzgoPRhWrmDe4sMo0vuyDzO+i/zoFS7
kukdRzqP0JcdzBmnqkIyfmeQJwLhujX5jQcHRfowpJz7SLZ5c0Pr3BkfCnwDT02O6Gs/eS1Z7Zww
dBGORjN/V+qBbrff2EWpBwPj5mavdOrghG2KiW7DCEUEtbCMJhwqLAKU1KjKfOC0kpyLQiTK+Ep+
MJUowy7D3PBwF87O1cv5sPR61VG0GaX9kudm3m4ikY05KxVDw3DSnc7eCzTb1zEBRnEgRqO7SQ27
s2+dpk8j8s0nYTXXNQWgCYKs9gi35VxGsatkkFKWwjQWX4WAVd00Vtu0QwBVQhBFweG4PI4O3Fie
2UKxD05vwXLX7VmpTiLh8eTwaAoFnombClZm5igA+ZS2+zq1lZWDU3Er8szhwFkbY6r6OxtH7fw6
LgoMm7zMxoNQ89ZAs6dOHkGCZG50mF+VSL9vvLE7LWrc50eFjGjk6l3n0Rr1U2Ks1ONSasmLzeCp
PUS9N7Nu4Y3UoUdIIpsRkHP29Fi60C6jjEoGP6Zxi+6hFrp9AOOUGFt21L4M3cwryhCLdRWHVTwW
eztCeHuTqIP1U2fYSLyy9JxkpyCT3qeGNxEq1+Y5Scv0UdXjuIyKEaBgTNtwtaGV2zLlvBZMSRR9
5dJYMaSYl5r+Kbz8HQ+RsLZJk01qEHWekd/NRUdQFNmTJclVTQLreJgGD25nynHJhB2lPZVLofKE
gB/Jr4BLz8njBDOb+bZqNXsb6Jq6gfdFgYdJSZpBnVtzGVp1DU7Lrx0d9TXQKLSWrGSwCIOBjN+S
o4jMx5+uwoHEL6RrTZvY8wpyVzBKND5xyN184Dyiy/3iCu1+EegkfNtWnMjXy1KCAqOix5FKyahv
ulRYgZWjIrqpPMLqN/zKBVQFtaXSkM1ify1tndNnXY8iJl+m7ECWSBtDey8nwy+LckpZrAiSGwt3
Sb6aQxdtPU75MVK80WufnEgfsiuE/nBZ0tnBmjzDqCKfKwOT6esN/tzNlFbFFAxt3xb7bhD8f04Z
jsvMVCMC2y/bCMpNJ3orCaIpl3ZQprb1HC1zBBxPX8Bzix6ijw/nhRmlP8hFWhSRSqqBcWONqGmW
WEV+xLjndDeKrSMjBbSs7+POdWHwu/bCORfBqaT5nUwq962c82AY2ui77fZT4dvIUQFiUxX6dEmh
gjZENjhXcULfaJNPw/Ay95CeQGzpU4cBTIn49WmI2U9JFzetP9ojQCe2dHejGNNShRpDkV8tK0hO
tINqy/ZV5nX2LErVnJ7Kou5vwaOSslGNqfFq5J6Yb5yOXtEOxkf8AqR2mK/U0nVJ71TqXJ66qJVX
pdlqdZiMpTHuc6nrDOdcjx75DK37qqyduFbp0ZLtvRsW4vtCwrxrNjIj7QsUMJGpuF/Jvxjaq5H6
64cAmvm7SW1RIGg2W3MHljbaTmxkJbkkFiFZVW8og800MhXgrxGyTLXP+Zw2r941fU6o98TUkha/
umWIVyxXlTNMcussdTOFFDXWGJiFqB/nUvQm0Y505edNKXJWUtVazG8kzxf4SWC2NxstJV0rFHSP
g15F4/atzvkS2zLBev9F1/GdPwqFAERiyUt8ivECGhj1Qeo6ELuwBAT6NGtA6jt7mm7ZhDGVsnKX
1mFA/0Xla6mr7CVXyFqeSMZBuYyTOL9Caz/lGg2CFvQygj6732FxYhKXZSZJ6Ivj6Qlo7DIvq9ux
irWRQyI0uA2Fjkr+Ytya402ft90pVoYu29noaqydw+50NZLsQmY4WQS8tEhzxW7RaIFtk7JSm5uc
l+dHm7JQEJyNGHybEaAwZ74UgK43kYHa4tazhXSe2Gg15zFONY77flyI9ocWAbS7F5M3aUe3a9kC
UMCK5WbqC83bjvjy1Q2abu8nKyv7WFVPSeMLegkUaWJWwC53JJxsih6SxHbKYvVbx5hcDdo+SRVK
MmwavjmP8S87zqRKHWcrMvZRDURKdWEU86FptmIldFqvjPtWf9xZVx34uBdFltbva9m1oTNa9bJ1
8y7lbZWmc0mz86EjiQoSVwYMdmfVT58Hk7bsuymn+PRQmlMSTrmdbbwSaHvUOT/bhrn7533lNw3Q
u34r14NOwgXxO8KAOmvb96U3woVb7H1LyhpHhl7McQ+dYIVq3ENMMcfA6Rd7ubPTublqc6WxjwVB
t829KFsEMGLR4hcmMnoatnjhSGyQBnaqDNYNtZOdWc8uNdkPgnhn/IvFYlUHe6yzr1UGjWXDQuZ5
+9St9BPhBETZ5BVY0GPVeva499KiTB49Wk24lSsZzXTWaA2a0Wsac7j/kbQexhoUgLVcxkCovSxe
qcSduaRFRzssLNmyElJpagRtVZVGkn5N2b/qRFWk1yq5EMWWEGkn/pajP+kPHbbLUFSU5wfJAyYC
w5wtZgt0/PXjyER4U63Hu6AVBkZofXSGWmD+MSh7rCqBEVnNtCnwSbFof3UyL69/fX6zzuc7LhAj
Osee6yHGxId41r61jFKkk2k6hwrnQkhG5PzaQNfc2Z0obxo6jbPfoFHfg6LLL1z6w0vApekXA1lB
+Iob8UwEs9CT71KrsA8KX+xKwvzapEmZfnFqMbz+07fEe4tcDUEl5ab+xk5+36RGV6Niwmj1k25T
bt711dw9ssIWczg59BmgyqjaM/FCSXwwnM78tznn29U1ZLYaEwgUc6rx/uqzHIwGTYp+6uncb7pJ
s15pywyBUqnmXhGlG8LU8rZdgey+U+xl//mXP3v93y5PMBeMKRS//IrnM5eCPlnrLcYpbog+Heom
x2RW6o8eQUFa0LimXDafX/Hszr5dkT+gGzMH50Sz/v0fg2bSKnovUiBUR0TCTkHumNBP64wpvknH
4YLG/Wyk9P+LsZmBZuFH9s4BQeSPq2zLlXWSM5qv28mRym9dNqQf2YY63ZBwnzD6kMPh378jsh3+
dYg/QrP7/jvyk2ZKybN2Qn+Y/1QUfA0BqgjnyiQ845IK8W/fEYvqynDWeFXPrcI6jMpRUkWe0C4x
VMomRTnZQ6TeEfeBBSZRgWjWXT9dUPFq66Pxx0r+9tsy8gGMTZzXKuR9/yX1JLVbvY7MUxMv3hLM
Jrl+bd87TWCltKSqquz+66DPQsZTUlwlVryBCqM/f/5T//1jkAi9csFVwzxHsik1fYhJcczTYCga
THkj39qkQBHQEVfKtSYT+8rO5uZ1TlL3FgNVBI4qvYQpOJdPrD8GJgowbRqvKRaSs/fItoSshWtr
3ISuFwdtBgO8g60ZY6SJUwD/A2ax+yWf7AoaRg7B1RvHZV1QkmIPqlLM/6ajXz8Q9YLm8nJj80CX
+/7ucHatirzNzRPnNExqbZpsCeXSN5nj5UcZNe2/nVq4HiMOFVwIPpY3kMH76yWZ2pDp3kfUXhAJ
fBrVzTe1WOd4zNvbC2vIekh4/+gx9V/FDhzNEZycz/495lf0gpv8pE0NZbpss8XYTd04hIatJOWG
+p5ORpUI8czJtPjuUR8P6YWjzMf3DqEnpxkWbyQz4EDff2OJYkepqSZONc3jn3yePsjGEfVHXpfu
souiWL/OI4JkP3/gP6zYrNM87UBRGVmzaZ29dhqb0hCPnfGAH2GqtmisfYhrBwLEm27boB6/8DU/
Xo+Hh6bz6s9eyThn16MzSBcv1aNTndMmODRMvb6Ds5sS2MlxJze5OS3/pkKlT8oliexdpQesoPrZ
8lkRCwiw2fVOnSWb/lB7VroTheNVYWNV07hTF9u8JJ45F2W9XXRlq3EW5skiofv97Uxs1IdFXcYP
habHhMkSnd1+B9vsLl+nbjKzsO00r7vShVfcMLcHODZ7MfF6pIeV00FI0YrNMNqJcuHF+vCsM88g
I5LeGFN0HBtnv7+XzFYDdcY7lY7sH/OWcGYI0EytkXYyiRhErv4QqJWLUzWUFYd3J70AovnLE0BF
giNPBTNGqN7Z7Ri0UtTGPMcPQ4Y4Q49T/TmqyXtwZRvnQa4V8SUJ9NnBc70XNhlIwG9od/Gkn5dA
EWGBGj/HiZS3RbmujaI8FI3r8jZPXu/T0WzMMEnLJA8oM1Bsfv6KfTiimOAeOIqRn2cwuD+P7S60
AScX+O2HBOtMth1zp9h1JBAlO5rjF1US52sZvyvCXZPFE6LphwJsMGRaRaPIHzJFkYeGreXrYgnj
BZTPdw+QPO3rGq88s0XglZ9/z49753pPySvkHMb+zbry/pk36s6JHcJXHjJAvU8kHjHEnmv1IEel
fbYTqwZwz1xWRgpGl7FKf0+grC+87H958dYoJIpe09XXw8TZgZAZHPN6OBono5ti3CuNIeWXdIoV
687F0LDQSycQ4TY1+hEJPhlE0d5UqnzyNTFmVTDriX5sR31ZLjz2byDHd7sMSYYrKQOP8ao0Oz/F
KQTANcmUeSeZqXN8n8XOiJhvjJctmel1tSUjb452TcLA4Nq16SoGhOt2mwSLVrx3iXGF/52NURYw
/Mwg0tdT+U02zIGuY8uGumPGMzktGeq2be94029iFYZ7SdTd8kAYfTMGyDxFsymQmj1cuPHrK3v+
1eDYetq6vHJqOrvxWZYvmiMHXjAbeQsSDcMJbBJjKEQdCUcvjckk1EzQjqqJJ3nWGX45bX501OFS
WOWHbZRfmQ+C/842WV7O3/WeXcexoyk6YYiykFsXRvwU21rr0DEe48Gn4Yf5Kbbb7MvnP8JfLsye
tlrptLdgonXZ+6MQsRkY1xEr0MmzWo0IV72Iv6fkFww7FE0Ee+fL8DWJE2W58NZ9XF04kCHhsdBO
Gx5hb++vyzpgZGid4gcGV1pJUJ8mmH/StvYtbcouyNs+HkzX8CNS1gG8UeN9EOC7iFyqQcvjh74o
4l9Ybbp8J4fMkHeIsZhzzOCL14xY+lnHElNn/YXJutKEhpYLI+xUoVx4rf626LDMrbvZ/y0BZ9uJ
EsfSFIOdPKQjAq+Gzfy2r1WwJppBDkouU0GLPZ8OtDQjyB3KMOFfS+Tu87tvr4X12Svwhs1c0Vuo
8c4Vjoyy4UnL2DuNSl81BzNVFtcnK1InMxgQ0LIp03oAt5/SyQwwzVvfY6sjEaExi6zf/4+y81hy
G9m26BchAt5MQVckyxu5CUIlleBdZsJ+/VvQfYMusqIY6u7oUbdAAIk05+y99lhrVfQSWRO9Bc0u
prdxsAbEUkHr3Zmkat/DHUjKsOhpnK+iaayeJrrzDiqSyVG3UMOpTnV2Gd/McVK8eR37DmpllXUt
AsJftnFuZemTr6ddssID4ZPl4ID3RreXk9TF9xy5B8MQxcbpsBPSotHSaUWbDTe0U9OW7QqfvDgn
4rgE0EuPgjVk3Dr9lRlJS+UNMUeYZ5OVrWTPuCf1VEp/y4iVSbg4E7HhBEOmUyGeqnv83f10TQnG
GtYosJP2oBuzbv2kvWBPB6lsc9pQd3VJ9Ex8qu301uY7u2YJa4LKACKSZ+nL5y/vr5T59OWx+V8+
30UmcKqj7Lu6oJPpRg/Krqbfg5u6X1LybZJ1ghDIXWNrT2ktoQqEZTHB3AlL6Zfdq8lyFoddFpTF
NpdK9KHoW3WL2iGOw96vu18WTsuUqpZT7PKols2FncVfsMjJD6cS4Rsc/jk4EEv2/uNPqxE6Qxxo
D8lclf0a+hEAlBqJmM4PcJLk2CNDau9iJXV/p+GZEuT3DhxpZBmhJaP81nO6EoPVt6E2djodUtPt
kHbKLA7nwTJe50hnRFgF3QxjyPInr9Qze0MgiD6uDQUjfQPmq7xzmsElvALzCBeWZSYRwo1my3jv
kW2FARTXfdHy0MIm6ad2o7AFXJgJzveVOA4IrKaCyFTonJ4sXEWr1p2s6jFHfC3uEGvO3zNb9Okt
PlnnCg6GfP183JxfkbI6JXX20ciMMQC+f/rJaKmmzoPyEZ6KqZPmi7p4Kr1ehLGcqAjXl4ypH10Q
NK+7cD1d3NYnhwqkieDRItk8lu7g06ztSGaduiL93WDUMXa6jBp5oaJ3vqwBScKLyrqpL4S7k2Wt
iLUymI2ueUR+Jekqlt53WVizserKKltZXUkAg6AWfeGy58cU9hMcEfkXClb7b5T8f1bTEkyB76Re
9TggevFuU4FvYpUFY/ubfGIQWgjN54A8ox598+zQQsPLZHaiu7C4fvDA+a44LKGvhoDundx97/Wp
KdgxPMLmJqOWXtKG+Sf57towwmr2Xhd2rx9cD7oVcnVw82AqT+FOaowHDbyyeKxRNO/KOvoRVNiS
SH2RuzSpkksbt7Oi2xIvTueEYWNT0DwFRVaQgGlmWe1jRKyisc2mBBCET0RYFBYCsaJgfU827CkM
89hTvmUR6OsifTTGQeUXTqYf3TtUCiahv1ads6hv2KTkBfbiMY6iYRebc3Nt5QbiDDfCHoBn9lLI
x99m1PvZc0HjMOnzFdMIP717SQMSFF+HgzC1Zb2OEG++Uo8ag6u58ShdZ7TTseTImEvrRApjkUO9
eKcT1FLRBUZmtzKz1ie8Sq80i6A1w4OjRopFSDRXzom2texmLeNKr1Z6N2MC6JhG6MD7nUUAF+3X
bSJ0QDyDTxAU1sFaOvfB6NkXlokPvuHFH0B/DFc5uPeTURwgP7NGVxWPreiKZ4R57haOGY76zBoO
TTPne1aX/edz4wfnMA8nBQTvxbhNdMLJvkynTk4ofRA94Jax9J8cQMimDgGdJDGdx6mxv1VYBerQ
H6ZKvwV4GNDPhUZ/mOaW8LFV1KvmUFOMv1Ra/OCXQYngILZsGl0fO9j7abs0CxfB5uw92oSQPDLQ
aIuao/WjHYS5czWZfTWTTG2ToGMMxLHbHFpUFOYqQo1QhnFiTP/81dMuMoOlhUGP7CyIBBVm6knd
9h5pQedVKCYX7QXp4CMCRd+8bnK49xeGxPnHttSVIVfQycAwfXpUh4g45Fmfe48FMAiNPDbSZngI
00uagcSE0yTGC5us83MKV6SgzicOTYaW9PunPhDpiZuLK+bRPH9PUsQ6xaKcDkVb9ZvPBx+1Bv60
d582SSdkSCwrMxOqfnoqwmbU0vFMAtYPb+5+JrYCo0k8F1bdV+oxcpSYChIsiG2tUnM7VgO6Bd5t
F9svzDlF8A36PAq2kG+9nY7oIjVCFyOZFVdO7Rb6GzOBdEHkZr2/rnMcYj+VGWVk5UQzdqtsrl1U
+0kVH0adbFg8dIr9Fulr415HEW0/x8qK7dsltyQPGwckDA8Csab1k0oVoIPDaDYTO/6eOl6xxuCk
TQfCPM0bMy6l060APOuE9aF4RsNsTYH5onHwZ4mixPDMabefSaa1jXLllFa0JbVVDCGAJhQlWhZ5
X73e6m+XrX1+JWhyb51hTNS6xZZRrQdmClidwNf8MNb0MZlWQ2BX+kvXWoj+kOrkEeIdMT/4Wht4
m8IJ+tfE1jL0ZE6t35Vq0J+M0TEmN3Qqu4/2WVY30bWbxHh0/NRwHko/khXhAYXx1alyjBZtbUT3
WT0CByph+Il1bSnzjf2oY32p+AzrYx07iNkh1LSvMwGjP0VHHW2H8F8e+Z41WK0A2hC/5fWUPoua
zqs1dMU3onrbh9SO0efRUIoey5zKFMFbeb4qe+p167ot5JG4LSQeaTt6jy55f1+ieOifcy+PfvV5
YBQhZfiq3PdmHH9rgjJ4o0ZpRBtPkS73BOtvtlZlzmEgLABKWisikVVxW1l9NNxm+lC/QpflPDUZ
GXXg1goSVJ0FUaUQMtER7yYKh806DaSudm1eydcZDIR/TIwka0NH8wnJJUE9SLYcF2P7xp8jFTwg
PFj8O3rpHn1zGl6oe9bZVtpBdWQD6Qcr4fpty3qVwDed0ql9cOdKqQ3wkVihvHGbhmPaMgF4gQYm
Qwcg+8PxvPpn15hDfstNJet56v1uM2NKP+AcLs3QHvRueJp8CDTreZbTuBFR3r41EfEZbET1YV7V
kdcVL2g2NZN0xZrEPPRshvcc+SJ6HWwOuk9Ij3Di+HqutSs0mgizsVWlBaWZCe01yuZpXjUglJC4
BbOjGOa03X4KRV9kJel84wrR2OvxeSHhRRGpjHHd0XevtxnKaQ5kQUNmV0otTl9leouJyDV741tf
EZH43UBBZt7FyIG7J4vH/422ct2/2okXQKQntNCs90lcDNd6b4j6B4azunuA6TRTYRuw6G60uJfe
r07G2fBHJqnt3koiM+ZtCX4RAYPrq0Otp8EYLjAEDD064SZOLoO7xo6Ec8xjoY9gKVDiEiaSINob
JlxS8ToiYvSWdASnPPAfFhtFKuforpBQUacs2MUtEVXsYq78iGPnl9LJk9VMm0zti7nFbIDqfJrR
XhM3FzpxOXvrabZb7xHsfowqSculv9ZKXfYrJdrhTszzbOxTXdN2WJORAkN0AkikYpfA17Sb0n5b
BSovj2ZbTITTAdyM9+6MnOW5t5tA3HK/Uf2SZdnIabIQoPQNhI/3tlKxsbFLVb6pxed5Yak828qw
agfM3Kgb0P1wOHi/ilgUTppcH6ZHPTadh4iskkVlHwGP7wEFHOwZDdUuKqL8krLhbPmiY4WLVHcC
DgJwvU4uzAoT4zhijXaLSvud1/GzoniRIhnFYPOvpw4HeyOdI9qAy8nyb9TCfw4/uk1kM9gHH35m
X2/rZi5fEw5dOMAnx3k0lZgubL3Pi2iUPdB7L3cG/w5tzvvHOlNjAs1tkkBLAuDGYAzdpmNd/Ya4
YNwaQo4H/PPWzpidflpJv4vacOztb5+v2qdnPrrdOgeJ5bjHPxAN3v+IlHZnCYmjfDInqzZDq6Ed
ZnR1+opeOtsKPeOQNxeOGMlWHQh8EGV3qTd1OryWn0AvGJFQACkPB+/7n+BmPj4cP66fkKma8TpY
VL4ezp38LvAydZ10QtzTqyrfPr/z5c7+u1vhsjbHDzq/9L3ZB57UcJOhgcwtzObJB9AR3UVVRYOE
VyW/zlaCbSju63hdVpwVbiy/K79+fvXTob1cfQlX5NUzrhlvpzftRH0Dz/+JAgYZk2VVew8An/u9
K5FjXxhqZxtPGAyYsekTuLjt2b28v1hZo9PzXb14giTWRls9M8c3rei431ywtTkk9F8u1BLOi9YO
YQ9s+RnhFDNgxb2/Jkn0MMGZhx+llWJPccjfzbAe4s5t2X0FjdEgPMXYsJ5kIV+bGpIZrYUpYfNH
Yf1fd97MYEugGudctvs8ifc/Bug71VmzGh/9gfySKTPUCiSjgnbpKO8hUNolPt7p6zWWKZO25yLL
QsBxCjdBEOshu7amRwf9cDi0WHFLKx++TKrGHfH5UDp9u/AxKL4Rcb90/zzcYe9vzsMNZ2H49J7M
QenjiqpZEsKmGv0NDTXz1Y6bJLkwoM76atyRt9QvLKZm8FannArSaYcaLWX7XGoWGVHhwghHVg/W
DlBy3pbxVSdAMX6p9ZG9Ovv5GR16PlqvdWzSAxV+jK0OlLcHCxcxOm6JMfOzbcQncO1YkcsCa8Wa
XCUl2HXO/n2wBc1NTGsNabX/rWvx+HVCovq9gOjuPn3+QM8nJMAhkAWxU/BkgdO8f6CBwx9p+pV6
7sqm+bOkNVwLzgfPuRqnlTZK95jOQ/bl84ue0kqgdXFs+ouiow5FbMnJTFx2sd/MUEmeSz2A3Ix7
oIxXnZfGtBo7z9knToFJEA4d3LVJON7BNxpSoqUmrJ01aH0TGm43NTuOs+NVMLHLuQL0oMbHz3+n
zc2/nzaJUvH5jNjdYhdzTtbk1EEZk7fSfJpE1RCsRBVH7axCmRc+2dMviMcBYoHHyhmcIuhpbwej
QQzWxTKf+lZm07aavd8O0rN0ZfQ67Y5/vyk+1eV+0GnSyn//xgnXbWwJ9v1JqzRCrvO4SvbebLXT
hVnxo5v673VO1pzON7Ji0Al35CzQ+qAiECSEUEenaE3/B0XZ57f10eWIwtIttIWsq6fd72YUXjP6
s/WU1iZegaZJj46TFr/0JK8uVW3PxwUleZMqA3PecsmTNSbNKuUlqclJI8qH74PWRG7YU299+ddb
ot+wQDAYH7SrThNO2lY3RUY3+TkeW6Nmq6JmJnW6bqs0E+br5xdbXvu7sU6Vki0J2g4QROc0E5fo
D8Nv8/TZqvNOrLE4BK8c/Agw8zt7ukYulj47adb8mUGwDBc+gLNZaLk4WiGbMxOM01PsGrIBC+fl
lDxzakqrEKtvaQGt8YMwi+Ii2qkmr/ZG5M4Xiogf3bSHloXZkw0/+rj33wLCejA7nsieEyUiiock
FG/ANsTPczY3z3W+HOuHTnfTEOSD+69bFb6+pYyCdAwKEsDbZUj/ZxvuzWhZrKaFZpJRxrWGHHbM
WGk/bdk2+y6Rl2pyZ5/Icj221gxaVL5n+DNEnlFSoi98JonJ1w7JYJTNduyiAhkNtMvgwsJ59pUg
sVw0WAsQmiDO0wKt6QK7Z2PQP2MWViWVk9L+HczNpdRa82zwWBQweHpse/QlbPpkosGAWLDOltOz
n1Ie+YHZ0SLPpvXjbJ2JvrvBWoyF0+zcIMImSa+1xOvVtu2ucoLpUHjo9sPCHeR8FaUOzl/lNNBN
8x7qacKpdxLzocVhJZ59P2musEcKI0SY3ZUr7E1FGgJc5FQfqooTvdrBu4NtQJq9+1J3IvuZpBLm
4eff6tmLhObNiuGx31zkEqdPVrBP9xQkv+cZyyC6jNH7Zkw+/nO3u0TYPL8U44RyKmG5APPY3L4f
o8Nsxjh6EvFMEJd6TpI8MDFxy8duRD27/fy2zndaf/Ps9EWkg8wLWtf7iyG8TRHim+K5Wzwtu2iU
xZU32IG1Al+qxJ9AVxkO1nyenV1idc0T0n/QBNE8UuwwIllCTqxmyDdrXXraw6SXrbnyWjkiH+hj
u9lkdjz/ymKfHol0O/OPw27tiirA1Gw1BfOXQKZEttAPwL9cULacTTVLOiaE28U5wSHodOfKJy7y
1C27Z8OTPYx+slVxlzfd/WiK+utkes3Gtspxl1F1vjBczjbNy9szqGp4NhVyOtfvH6sRlGBQ2ql7
bhJqecQDNDTO7bG0u5VI9VbuyiSeL+U1nn+VfI20NR1/0c3Qenh/0a5lU+k1pno2WqMbdxq9VtQp
TUY4I9u14bYii3ZbyPyflxJmAU491P/ZDYBkN99fVwhM/akl+mfTkhlUxFzqB7yYe5+Esu89Azxl
72heqqicfSa2wSWZUxclLju4k5HbJ6PIFMTi56qjphlWAVoOOBtaUW6jwSuazedfytmJk26q59JV
gQiMW4QY0vd3ieoIfVuFWXlCtH5MW5rkRjJk11T6blJR71ygRXdLAMsthTrnquOWb1uB/fvC7zjt
76Kv5ob5GQG7oKXX9f53VGNZMtzz7EXGct7YRQqNgkBN3JpRJFDtNHMir4GrNFGYNbgJQgDVTJ+9
K4MLj+RsvPFLCLpGp0Z9yabh+v6XLJAL2gVj9mKxXufrhGVtN6QLrrKZxbegn6wN2/dL0+NZr49j
IdMVqhC8j0sOx8llJXSyPh294gWEXnO35L9lYaOX1l4MhAqFkWZrJFUlfduENtbXnfAb78ZHQAWQ
qWnbDe+Qtu/nb+VkMLKhWPTP9CA9dnQYg07mbNMSup0HsQudqgi+YHKNG9BlhEk7HavS59c6mVv+
dy0qiVzGIgnybFrD28AuEeNbU9nNdujSGlpB5Yfa0A07d0L9/Pn1Tl7z/66HwQ+SqsOJ9VQwAV5a
OPlkOPsKi7pFtSGTR78GvWdIXazFRItshcdPXLjs+W0ujD8QPu4i/9FPq7MoJkAaRqO999Ik+Ubl
voSE1I3b0ZL6Ch6/cWHvZJxdkNmEgh0FU54prK2TOZskNUeNrV4dRtHXTshECuTLmD19h8ate0R7
O99kjgCg4DXyODlduR0ir77SG5g8fTLku3yIk+OgO+N11hmDFdJXunSUPPuRBIQx2VIV+SulOW2C
aoYNhTkrkv1Ux8b8TFfbIJuz1N+GUczdbTHl/3hS5vUzo/M4qLNhM3BOdz6ovQDNOkW6z0EZ3Xoc
MsVWZ1r4oaUqrS9MKSdL9v9fjMAWxjbnorOxXdcKgvqU7k2NABUaPiQWBKZJZYLazZpB1mwq6esg
n7WyuTDgzr9hzpZsuAK8gBSf/m6V/nM2cNLBj0oUmLiqxyhc8IyH2GisG4g8lwylJ/v05Ta5AAos
RvhSv1t+yn8uVUTODCZauFe0uekfmnU2huifguzCYvHBddhI4pOlKuk73vk2BD0MuVfgg+JGs78i
NR2cQwkMr7vkUTifJBAPLyVJosCXPo75/o7S1Bw7QaX2in1cdEf81EA7B65gWFbNzOpTkBIUDH3x
8PncdP7OyHLgLIfqg5hYrvv+smC4E8dpkKp5JYfsrTdRkN/2ViRveo1cnMd/vxprHrpkSmk80pMN
Fnk3ZR1kkXbFkpopvKFYPVAqi+R2Krsf/3othgch3y7OKuZ672SVA6vSFjWbPPIQdflrGMto081i
JlXem/T7f70WcyyPcPHmLQn2J9eCS6z5WBeSgx85pPL1o0NGJRGIYq0aH4Xz51c7n8KYUSgBsHKz
X7Ssk3e25PO4JG9iFCsC+6oIJnmvZ1O7nrvAX5tmKS/kNH9wPQ5vaOGo9iHtPC2WGybcgrmbWb9a
50vqA3/hOCkPfOXDSjhDv/v89paf/5+qzt/lclmXOU7RzuGBvh+SuYo7YjRIos7RUK5B09uhthAz
rS6HDahrEHJLNaPrDYpdFFjl9vPLn+5T/15/OXLQcMMqweTy/vqlS0SIpqDVDAQrfk/8tjjG1ah/
p8xdfvd7cFVOHZj5ygIrdg3xcNpF2B8O5WzrF37K+ZwANoIjM0YtDs2ojN//kmBObRe8q7XvC3vE
3Zya68BO1GMUVZETtpSZ7rXOpHv9+RM4nxO4LLVCWo7sHZy/xYv/TK4L+m0Zxjbjq093Rtw6e19y
0IxhP16Yfj66w4W5Q8Wa6YCjyPs7pHIWyV6V9n5qhf5HIoj4GmVUnMMmc6FYUv6fbyq8ceOFvQql
av7k96OMCJD/XHn5Zf+5SXpuZj1I8ObM/gOkVzxS+0a44Ijx4g1BOEKODELsEcK5ReXe6K/ANCUm
RMtTe73qx4hIxhQy2NibA8wM9EZwdcyZKBuSLSkihbLKSrgzjhKPUDPrn37j2N/jbNH4W/qkP/Px
jnIFXmnSAALEA8qD2Km7e90CPbiZ+6hsv5oQ96frodSEf9/XxCZtvCRonCt7aiuxnuwoMr9hdEn7
le3zGA+zWXvF1uo7vV73opn7L8hzTeuJz8mAZVYS1woxcwIfWuVF9FIj2jR3ZkW+9KYGdvilqg0t
XptlCijIqioqFNzwbZ+6RnOPIcLba9kItyhN3cLbpL3dPhVMvj89s/SelB3N+oovWrsaRGz9MQnY
fdWdXmorzK3QkpZzBSeNgoCVUFkNwxoxE5pCmD7thpSPtDvEnUzuh7k03VvfLVl3BVSIOy/V40cd
Fvr3isUC+giPL/RgJx2yyFHJyiIAtF7Fle+XL4ZR4UUY8sH+RiqOoHxvGHO7iadIWTu/q9CZlKP2
S7R2YW4GrXWM9Ww5EJr4/7pj45c+uTSlCEK0qEVzTL0pAAeV5FZ/4/UB8iFolcq98SOUISv2clp0
37iJ6d4k2cBjnYnjfOpaAcO17PPkRgwERYW63wy/8tiBb4X4qwM6Emu/Ms8gERgVZPE9LgDLIqkS
otUftKIhuMspyqK4pzxia6+51c4HWcZ+8DoEQNK2YwIMcN33wBNXQ9uMwUFrpH5NlRy9jpymFkmm
Gkc4Mw7Wp7vKI7I4LM2msLcGkOeDErpR75yEtvsdVArUun3bt4QhJX2c7wYyscZV6sep/qsxYPTf
6B5RlZuW/qb7RwZpnKycuc+6u7pU1ryJ4TL+IeGHHAWvhJ/uSQKX6DYqaTh3kQOseEFh1fnWg/q+
Zv8ddV/0QgBOWtnKsq8VhxfZhUjz2oFI0GnU3so2mB9sX6j5J721eqo2ZdSVr42lZ+q7OUXaz2ZQ
fD0tvjKsBU001QWBzmoGC9OmDd2UuBZdrehHJnr81CaWV61zDUzk0ZuqOqa45uoTaFgvzeH0otuS
IV2XXHvia0RuXZh1fxgwe5EHmEjh/cqVqXl0uXpPbIHJqSkIOb0lX/NMo0WUI1ddmrrK+aUPLBtX
hRrgyNd0JELIquaTcvvZgljcyXsE1IZ3cKXWQP9Lp+JNtGlr0zlsWm1jVai9+W2yUF+J0BjUIcaj
ceXlKuGwNDm1f4wXZtpVNRsAIfBVDgAGiVKbjgWhqfI3leFU/u41u2nuk7yhKQnIFSnDla+c2lnZ
ZSf2FVmlVJKnfphCsnUIdtSCQQeErzSnuaZCZhd3+TDC6pSWNf0mpCkY15RJLJe4kwlWE8gpSn88
WVPe07q3/bWROsZXIYbqPnU019/GwgfaNZm1k646M8/4MOTcPVWuPj4QtVIHIkwa2cU3con5hq+j
iOowsKeYCB8o+SEJ06k5xLjUQ7eHR7nPIG+8VMlsuOEAcPaYB9Ygw85zYxSZNUNlSz5ccRB225CS
y0HsWGqFRaZGpQokcrRh800RdWO2nlSrfwlKkKPrgeBuCPhkXFNO99Jy71vCstYqK8AA2fNM3lgj
l8xveH6+fd22sfujKkf/jgMAKhBpdx0KtAJe8cbreQ6vYsjGmE5eF/ersa9HcoWIQiEg0B0jKxTU
deNt4wh4ynUm0mEVI+8zw5Yy2JuGVOHPUMTB64hI99kVFgi9ZX9bo/ULxt99lzH7wGybjpmKk8fZ
rV0Hcd7AxFEkSfBF03qr2JuJnrU7MEnzPmOY0nWO6ujrCMELn4LfpT/G3NNvvBY/1lqbm+4mMXM/
XiXz1PUbv9PGfRDI+luhYRAIh8lsPLwPmsIvGlh/hGZKomCAE7WbqGwoxnajl/4mRbeip1B7dWCF
PYlWnP6gQybQOWxokkgVoYCKAtyPEr1mkHmv85JmqfK7JBn9dOWiOnwwiT9OUEw6XXEXJPn4BTVw
8ZClUTpvgRK29Z2dtZr9YNka7fOQikkk9yCr4z9qWkjWwsrb/KEYZ+c4qcGbwU5O1Y8mUuN3PWmd
fAttIDC3hB+J62Rpa4dDoexbOeWuEQ6d2y4EEUqxOyhl7rVXIW8PPQRfzwXdkDcKFUa7H2dvgEvV
St6KLbWcjbfhF6sOBEq5ssg0LrZtDZMtjGB4ImOMCKq7snoebpin6XADp8q2WXDs8qZ3BveFJHUd
x3XrBAckIrGzdqWdlXsRtYPcW+w11QbAaKdvBIxOMtSzDpFukcn22kr7Ag6GmyZyndYF9EJH0q8P
3VQ5w41DhPDdAM6lXWd6JXWaC+UiHbUAmhdBHIxbv65c69rGn/s7ExF63oTQOnB9Q6kgqKaWfITm
7aEF99Mi24xa3711ftl8VxY4rQ09DHXFHhoMZVCioAqjxMkfyjRqOkwgetGHhpZ3+I8CXtYOS1L3
iB6UFHiKFsbdVBPqSTg8m+ogN735ripsHy121pMMYVC0qsJRsoVhxalq0oXI19ZCOzeUxzQUGL88
O60Gkh0HdaM0X/zUYn0giUAf5JtRcp4M55q4ySe9LHDs9aKCi+3IVq6MoezfMs0Y8z0AcaO6Mo0m
io/8F1awajSZeKE0k+7OHzE0Hf1EDr8Xpl67StzWUV+MWuWgcqXQaUIUpWVc4edeYtXniUiT1DZA
4Kazrx6dpMtSbhCU0JqwA98PU0rL0T5HwH47dQ3uiUTkAHeVSw/9DcCKSnf+TJzCGkhtvwlqiRyr
RlH81rOeqG3tj8ToDfGI1tnJB5csldiLvwW2RAdLo8/M1oznPoCsS3pNaFKnSPZjXU7ZTtN9EJai
09v02BlTZdNKsKLqqsiHZIN5w4l2hSetL2nSzvVGkYpNmHcHSnMbBPP0RK7Y2O7SkW3kxjSh2O8b
9mkQ2rTR8a7KIMgfNRCK1jZGE+yvGsIecPEbqIcqDCI3TWDV8UEaLUYCazLs/KrLY/8tCSpsowRH
9u4WmGMGPTtJopb11TfFOm/g/q9IOqjUgSo2Hk4H91UCGt/wBf7hDlcf2GZ97U5s8PCpoHC6KiCo
sGtvXKO8iQgci3YU8DUkz3WUZvscUgwf4oBHK6TqQDZYNaVIJ00SJOpH13aM4ZAw6JHyV2307M0J
QGqTnICOhLOg/k2md47By2Er6HisNofBJGusGxYOa55HoOcKHFlhHlFmwW6ud8VGBjH+J4l+fkby
P7OlK1rSBEEcIg8XW69j0K/ddOz1ZVBn0IuLON5Utp/ooBlqz7jHY5hLvEBl2oZ6oIaCXLokP+Yj
iQLrcZb5nVubtTiWpamgcTJxwJOuFd+vbOZRPTuqC+SaBjC/wAOs/VKV+WA9640RDQDyK8UHYOLU
3Q5Cq6MytCRAZg6inZGHY92o8Q7+pZ3vTfCxAekCwECYwJNmG6seRkOI2wQh1MJRZJftmYQlQlyK
5NfaFyNs0tbv47XRF1m9JQfWCzay7bSHnDaT9cNP+JPDBiNhtMLM7GrrhuKodq8a22BrwMzVrH3R
cNm2M8v6hpwjyTalLLTHtp6HZ18EBWKZtlM5CUEwDjWhmL99NqfwzjRV1dd0Wc18b9s9nhCSLHhz
tTFM3S3IRC9YIYdphhtblmxnKGtk2j07a7ZeTtxW3hNBxtr3pW0T/ZiHVtwq0hHVTpOt7l8y6J5X
GIEAE4XoEMlDbcU/OYcOaH5bDWn3nsaZl11bWIStdcluGqJ/MmEDMRO/qOiUidY8RCQ39GEz9OZV
7mjC3BKdTv6RywbhBalSnGxi5lMvpJST/qbcxyNxQX5f6yJBHwNWxn22A5io13BTjV+0OqqtOSVT
cuM5OU9S0ZDXqBSzIVr5GJnLx8bLUvNojkM5AgAhB28z2UW/1UuZZyuY5tWdP/TMUKEG5nb8kTe4
b8J69u0/9AAje2+Uif+iU9Gcrut2dL66CpRMWDGf/8G6yYkscCMt3S4A+IKjkI8Cig+mVWzihU9O
Uz4ognTrAsuhguvl79qOgXlIPaed9+DGdLXFMTofJ3cwq60xGYmxSYjXeJkCv0teGi2CfMz5jHq0
3WH4Z6pW0YXi31KjOKkkQPbk74VxiMBqKcn/p5JgWV7Tx6ZHDWPu5a4ZqqBda6OmHyD8NinH7Wy8
5OU6r/IzaAC6QHOhQEWN6P0lZUBoXF4PZLl0pbmGYBDvBgc4J9aL5GAa07iTghxja7bLCxXcDwo2
yMjQ6aJ+omV5SsKTxkg+HgTFfaCUvy2iOPsJb7YPpyTQ9l1LzYakxrm8UK756H5RKpN/RiFseczv
79cyyyheDtmkaUIf+FkUgZVsexNv12B6Q73mzBWvbNxP0D+nObjUMf3w8pAy+QtBJWKI95eftHFW
Xqdx0zkeuQpN1tEfp+G+HZRXrWQiol9xWsuriqW+3H1ejDuvU4FXQgeBhgSJ21lKWIU7ruAU5O7z
juNImLWmQQOtIG4qDORQZQCFUfWM9NvBufbuDRzX4p/rgUC7UIrToV3ExKcts7rrrUAmvrMH7Wci
bm3jPeqa69wjBeXzmz2vvS6QJPiKtoO+lybSybckvQHC4qy7+47CT7+1KtpYfLk+p+syAep83ZcF
7hZBKri3Ddo8ax9QV6lki8javx56o7/UvD2Lrvdp0Rv0SFALcGpEv/T+5cMhqow5zoCXN62zMwUr
PRxxLd65RTAfRwRA2SGhQH7vFa0qjp1OUt3RrtDKH0soEGv4sRxrciMVG5Ig8BJ8/sg++CAdZDoI
oulA8FNPWg8OGXKyU7G9j3t5mHscCyaeo1XUaTbT9PRnoY9cGJIfTHikCVOfx0CAJvf0cyC8ftSx
KLr7MUWZMikWReDJ06oRJZ62qLgwv54PClLVlg+fTtWCUjqlV6Ema2gJRM7ebYL0ykzn7F6bB39e
F8KdvpiCRCCPReNopl00h33kcTjr+sY+6ABn3j5/3B9MBYwFtpRo9uh2nmrPOa+ZgaqQe6t27q9E
05kY7HxcrObCDivZjv2QnflKNFTk/fskyNPGoIzgdRFDnkz6RhPX9PD4NgjM4sBFXWHLHl5sA9ol
nCGjqvvm8ZiOHpkq28/v+qNXQGPL/FukN0wjOKnTW/9H2nnsxq1EafiJCDCHLTtLcpTUbd8N4cic
M59+vtJs1GSjCc8AXhjXwK2uYoUT/qADTUytEb8HqUHZNSs1y+3a1BNyOVK7oWAZtaBOS3AySgMQ
wI1hE/vgC3X7I5Z4ybASNi12PTudF8gGWObQ5J63KHBXL70cX8eTiQDEh1KlNrzBSsl4atJReZLQ
ytlUthke7y/DYuOLUSmXCw0Ok3twdhVQ3EzrtO1s5BJ167NvNYPuqsgo/tB1XFvdNNbtlREXrRi0
pjnYOuOigLlo9Q2+bXv2oBqnyBrVjenht3QMR9lzA17dfGWwxd5GgRLOPahiXvhln4+mUt1bhRY8
SE6mf+1rbXqKU4GO6nGzotXmW7/gx1SHYGhf7i/scpow0gWhgM3NrfJGxXsXQvn0C+Taz6MHvJce
bCv1/uA7LSglfbgmD7TcOQxFXZQ+DJCcBXzasWuBxG+jh6ToKHKbEXoTJFhbxbfUP5Oe7zrkEKuV
S/rGygogDsgYgVIH+Hv9hky1XtPUieMHI1WkwK1MX/1YWXH5GPh+Mp3qJFRaClNjFBx9GSLyv94c
AuhlCslc9Jmhw4qf9255DRnfsN7WcbrvheNZBjPFrWm8UbNLlPIYQdmmDw/jDSKv2T3f/7bLuSMr
8fZAIQbk2NrsgeKl7NUJpfGT51e4RqsFgmwqeosbv/b7BzjW+Qnv3B7jPbmV/94f+601fRWbW2Cu
CJ+ERKUixHquZ66Ra45FChxGHrPxNfHjKjvISjOQzkYAwEBLO8XTkJU07esAE5Nzrxo0nYu2SzWq
M22RbvUm7zJ/M2VtmfxQsLNSHzF89+VDnFba0Wzj4dv9H728ZYiuBSiTcw+gSp0Fu0XWSxRU9YLn
DoEAKj/fxiJo9qpR/e4GR89X0ATLs8dwButj6twxtCavl0jpBtqzpVlggoMYv061+m+DsM++wQ4r
WhlrefgYi/ackNeBczgXl5FzBaAOtoUnXwePHbdAQmFha2biwlcPw11vd/JLGI7dynOxfL9YUeAZ
XNyg0AkhxA97dwKExAyRZKecKifthgdK1equ0bLuQ8iz+b0MqAVUGAOgv4D5D7jPXKr/VHlHFT91
PH8FT7FYcQ4BgBtEnGilQKCanYgCr6SJM6edFLS5LpDr+0+65mvOKXX0Lvs3cjhmtIh+Yr4LpBXO
nDMPnvDd7Y0sB01BxRAgdR83lXIM2Xj2ScJESsGJt0K7YoTRnqzIly82ss0tC6ITdjirj8v49aIL
ue4wo1hxmswhUV2Vs/NBy2j45Wr3yQRTev/cLJeV4YAsKFgZsLvmph6+1EQDhcruVKEpsS2aMfoM
Pzo6DD1+TveHWuxjZsZzDCYepASbeXafGzoSGuGUdSc1lKNDqqveLkLVcJOieRZgZa1+TBUMzf59
UIsYQBbrCcNvdi8ABbEa+A7dyWmz3t4GmZngy5XAtXTpBuvJ0Z/K8k9UpkNyuj/y4gqHDMPtiYaq
AKgvcMoFJTDLjp0J37HJu+iTr36hBq7i4OV1cv0whpZVokiVogeEuBHSMfeHX672GxSH6AA5bjbm
bOJtmlYSkaV+6nzYTm4jW1jg6kn+0PSxuovr9A+Gic3KVbXcTYDHLKHwBqlDcHSuN284xFIEGM44
5WERPySK0WmbiWpDtZHIubzj/SkujooD64jYXeBDKSTNyaW9E9BlUazqsSiLPkUQpqAt6PsBTVkz
6/9QLmeF/3lIdAUEyApgPt93VtQIM3zR7aRvHkFZYX6Y9AkNTezs6AE5weA/FH7ZrMxSZ82uXmNo
P0JPUqBDUayYp9LYp2QeG6l9lDHgU7A3Q277VDR0Yf/cn9tbGjYbCcAUFGHIam9aZtdfrwJPYUYR
oiJRCdL6FEq1mW1C6uHhb7+GkGwb9TA6m2noQ/SBYO19l9m/6QeaVNFnWt99+CvH3s90ZTO31uge
y49tibufahYFDjJasfXePUZIy3SD6rfyY5GSsLsq7H9XBZzxxW7H/pjW40oCvTi+UHjIkrgRWX6q
hrPx4iRAiHtw6Ignw2A91Nakf2xK4++gKMEBY1Gl/RKVmnyMuj463P8Qi1OEyBkpqyDw6Fwgc2I/
/A6jSRtLe4wctTNbN8XFq/lgDFh3PxVJH2zuD7fcYGKq4GcpTtBdm7NPp0aL7QLbv0fNziv9LFk5
Xpy4mmKLd3+g5ZJSkMAAS7DZUG2YHx44mDS7Tal4TIhownGH5mUn9Ozb+JIaoz2cJBK3Cj15Ke1+
YYGWf78//hxrz5ml9Y/wimNxM2MOMju9kecovewXxWuRZkHjgrdot7TxWjqYNb4+blC2Fm54tEb8
bZGNVQn4JFKBQCS59GIPZfS71CX7V0qrJHO1AN2CjZoE7aHuk34lDJgfRgGzIwMQfBOEvnEzEYv5
br9jvGbUUxmMz0hllxlWeMCREUGlge0icVf3bheS+5GRJApCrb1tSIhrGclfvZPSb7yH9fg44olw
biNF/VeZOfHbyDdFJgjKm+bD/LdR59JaZ3jG6K9+pHbtfFVrI5TdMivSk8GKrsXAs9P/thrEfSCF
ecmIIGZRUaY7dZdJ7fCchB79rbgNvCcHV0cAWngHI4w7aMka3/T2mDb4LBDziI3M4pU2xsyrs4bh
OQT38NUy7RHbhaK/KGMcbQkc9b/3t+fseLzNkayB780JoeM8++JCx7PhOw7P+mSAYMrqnEw7GV9B
k0glCjISRneeU3/GArNYKSHfGprrDOouG82kYXD9Qc0B1CBy0uMz4iX1sbUlQ0CIjV95Idf7uDX0
k9z59mua6c3r/UnP7rq3ScPLxtcAIUUecXE5vdvmZqpQ/q8ZWUmn+AvArLJCthBHaclXtZVY8MZY
aNLQG0QuBTrtnP/gF6Uzpvo4PcetUn9TBrt5FKDlFnQd0iIrt+qN3cNgpNAiHhJc7NnEHK2LiYHH
Z7RIkRhqMP9TkA5vW6oIcgvGMS7Bod9fzJtj0mtxCIks05yXLPqmk5yha5igb/zCGq0vNnatO9I+
jysdGHRTF832/pCzMFN8P8MAqU19F+En05hdqbSURT4O5oFbU0CSIlwFKqpuVZtarx5qhkf6xMav
+4Pe+pDvB51n35j0aigjsLaQhZ8LNf+U1bF2Tsbx5/2BFgtKZsRbRWpEE0v89fojQoaY7CS0hhej
CrEbdYIe6IIXO0a5D3OeYoqLtLtXvqIu1uxdHEaVWkTP4upXRMwzf5DrEu5KYlnFK2m/VrjNhGDK
bnASyJZhEaWf8xJFmZOvRuqxDJRa2ttTqcinDFyCc/ADrS4fJuVimUV18YPJ+qyXWb0HtTM9lb26
KRtjk1gdwAigyUG7SQdzlA9jqcUSovYGUiEQa+EEtQguBs+4DA7HxvPLamMGdWa6fhGBZKVopX3W
/ACjd0TCq3OHRWGC88vYf4ucQPN+90TD048sGorfeTfaT4NKP2yDcGtQgzFR7Xhl0eYdJ1BTFCpQ
OuESgeK0uEgsVOk0m6kIV184OZjiGBewIJbzUCJFYu1pzPQdQroTGp2RJD+iSyPlmxY0UPBgcKDC
B8fOQf7JXdj8SMEIr52UeTlFfFaISqIfCQAZWuMsI9OLzsK60SxeKwMb5H3gR/QD1GYcvINS0Rdw
i8LA2D7Spu7nAI7gLCVGb4GiNtTmWI0ZEt3/truRa6B0bJLFqBTLtfkPkosiqC3ba16VrHd0mKM5
WvteJiEPl05TvE3rql+5Lt6a7Nd7m9YXaicEDqTEaIRdnygfQ/Syz/Putc+UtndDDFCxpwL+mG0K
XKD1naXE3W8HIwp7U9q1/MHHj2wADtnpmBsoU15tRgtV+HRlLeZXilgLhOIAJFBdgts3u1IGkNEg
vPri1Wq69IM/td4RvQR/Ek8uVq//vPCIvFDbocpK3XxeXqoQw0NgHZdc3Qi0n57X2r90X+v9bd2Q
ncO1Ar60cj7m9zTzI5ug/IJMtaLwRFyve601FLqssn3F/2/aVE5WnskK5H2NR9eviuszf0zADPcr
NUR7fpUR51Ne4QUkiOUAzCLFFK9MM+906UWDxVYf1Ma0PmmtXX9XrIg+EKRAUOdeZuWP0RTlax9V
X3xVXh9IX8J9kOoPVNLrWVceQDZcza0XkPOgwozBTobvU+SPxtaoTKt5rTV0Tu20N9hyufdKrCsZ
x3EMwLerehP/SH0tdA69zjtwAEdWP9tjBCI3Vmul3k16h05/M/Z6tiVxVyMEvyoEp6e6tauj7pWD
1Lt6A+JgOGC6EVL7QVYf8LMSK327HQr0soC0yc6rPYqS2ORlFd0FX4l2kt4FMHtzdgK1xrZsd73v
qZj6JKHUfBiGwOk/KWhq/YGXbxd/+mgc9ecR6bHiiwGojXG7SvSYXRltm+qD6SEP9fsfNzH7lySV
NEqoPlA1uF7bUG6t0p585wWUIZhDC2jxC6q/6WOhhoW5Q+4rX+PwLTYxViO0JdhOsFJpI8/CVBoy
OcBETKqHDPgbtuWB/qkZs6Tdpb4J913xcKz/qvhK7u3vT/bmyJxVWlEoKy4AZwA+J0grXfbKu9xz
UgrZlRu1/WRliozCxYhoU+LRu/23UQ2epzd2MJGkJh646yX2MC/MNYRuX9vYrHQXQlTxA/ZXle+8
UR9+DMboPZeAttas3ebH5m1cGouifAkSa24eEFQd8iZD5p8lwyteER4GXFd19pewC9ao1wvB0P8d
C9U1ngTS8rnv8tgrdlEqkvRaDfDbm7opfuARmu6kUMXnVSlDbZdiU2psajxrohO5gXlqDKt2VuL1
+U0lfoeKjKCmUvfnRZw9ALE+CkffwXsdu8HWjhPay9+SGuO6vOjBC+s13ZdN5reT+pSGPEQrn/rG
OrwJWQLUolZMt0X8vneJ0DDlZdnhs3RuuWY2QyrSEiOY9m0EYhWo/k5N24EmaGP8JRnOcPpGTPf+
dlsugfgJXJSU/1D3nZccWq3ElsdJ47MeG8W2T/v+Y5qAVHArjYcw7iSvd1UzrrfAIbvj/bEXgQFP
IakvC08FistyDhMI09QCttjE59JP5INc9/JTnrTePhiS6jPy/5BZMDfbD9xKm85owl2rlNZOxkt0
w67KVnbD8gSIbgEvJqki0JF5JhUHo2c3Yxef/W7sHyUltw76YCj7wEur1/szv7Xq7H2SJ9xYuGFm
92gNmSr0lDA5D1OR7bvASL/XFvx8iRbTge7b9B0hHBxxmmRVZGF+q4k1h73A5S3QC1RXrvdcW/YS
TBsnPtuTScmvcqJnOWjLXQk37WGqnfLiSbjU35+v+J++jwAZFCAOVooWAn70TmchwTCkmNnXRnK2
aF+S3eQVDvIZENNNqICY2XSqSDC6JglxyXDq5EXRB2Wt5nnj+4pCAIBQADqid3A9c0kBzV8hv3tu
Ath8SVrGn6zRj7fNJPkrW+nGIgM1Q1VLFFmRqZ3NFwKhj2ejkp2ruCsOrSaDuoxBH6VAX/BhMYOJ
uMgekmwl1L61zrxVNreqxq0yj/jiyYT/g2f2Ofe87r/UGxzkmEEqY9dQnCBoq48FhazvCHQqH4B1
rH3mW9NGb4JOkMBwsL+uV5jV96WyMZMzGtTp8IhOg036yn86TQN1hG1AWrst0fkyV27SW/PGIIKQ
jwozl8n8Iu9KM2u1IDsrgQFXR6kcc2dVfXHIS7P+oBIIfVeCJEcWOcB+TFayl/v7e14zEPubZELU
lwB+IpZ0PXFyuAiHujQ7W6MiyZs+zwZ/m9XDHw+gfYLJFSzklS12YzcT0QvtPVqrdOBmRZg+EmJD
uNOeHdX/6WeFVGwguE2fSxq+4+7+9G6PRTlEXNLcV7M7o3Z6awh6Kz9LQ5W/TgQfles5Tb4xdD8/
3R9rkTJTXkIaBVcRNqrw1pkFQAHWZ4EVatGlkNSxpcxd0ZoO+ybYNQboSTcPk/6z7yvSx6EjajkQ
KhsPFiC2aMPOjJKVbGb5SIvfQzcVYBmodQDG199WNQKMBZogvIwe/F08h/vOO8Dzpkrj6FiZIe1b
h8POiYuQt2loomJb4RDQbkIqc/bKl1hsdAAoQhoJnRz1TQrr+seMcujZnar5lDmi5teY5tYT+t+e
d2ijATB7U8sovmVVURmb1lSj6JRZ0v/pN1CZRvOd0AG85vVv0EZcX5QkDS9VbUzbnjNxlIow+RHH
3Y9enqzXUEvhsWZeMG38Mg5W3pLFJcMSYGbPh+C8k9fONn7eF31uwFe7ZLJv7bjuy8gFllVtu6Zx
viutVD5BhAlXbtZlrMKwyNoQrED0xdRsdqXniH1PdVRJZ5hU8TbHZUfehAUJW6I64SvCHxZk9XJ8
8AO5edKrPDo2Y4xOty/3n3o25kpd+9ZGAKIj2gb8ogU6byD1qJAS9i/aAJbbDTJN2Q5jPslAwTFL
1NLRevK9uDrmo51vuY+mlZ24CGFYD9EnES0rHIPn4nCKIfr+5gSx2wz9l6yJ4dWChnxKLD15NSU0
iLdhWCa/hinuz/evCHHirqIJhkYGnkIS3Uv68rOi2qSO2FoY7ABlqPMj0NmaL1FSNirD8cHoCvtw
f7wbO46Gm8CXQiIRKcNsw0+h0immFF6I5vrnVk4aKomqjEmtIW8njC0/Bz674f6gNyYJkQGBKFHc
hD8v7uR3uUFsx+gS9Gp0caBuf4J2wLVSKiYCFTX2G9I/qipxlIWBgMAgsbZUqMQavBtuRCLdrCkA
XqDp2zBEpWmjUl+gER3AljR9Od1rauKsXK6Lh4VRkVgWp1hIvM5r7VLRA4MZ7PiSaajVYmYGlLWd
5IOC8NxaAe7WV3RgZYCro48AzvN6hnpbc6WmhXTuLOxiBgrnz4UyIugwRdax7oyYBFsOvtz/ijdO
CXVFW6EhAvxpUYyaAlPSsCmWzlIrOYXrO1F80bCa3fqJ0W2pE2rdJsty9dGKTGvlhN54SQVqBU8w
R6YrBWvuesYgymQ1Mkzv7OfIDwMr6/TKbZJKDSDrK95/JukGep0IaMB39rJmUyCJTsEVwIcbN0m/
cowWH1vUAtnRBMRvadbs5wTEpGPRaMEZSQf5ZI4YUbthjWrnNmnQjFwJCRfnR4zGviLZEftan10S
nloODaa6wbn14/DPZHnYyVpl16ewpM2fIZ5Z6v9zxNnDVKmqH0PGDs62FDo7r0vlQ+nFD20GIBYR
h9F5vr+3bs0QcgNJK8UDCtni398dWTmNCoDCenAOy+KHL7Xjvmus+AXzVVjPRRZ++/fhRJ/RwByV
Qv4cHEODGieu2I/OclOHX9GUSR9Sy6/2kkcHH1fC2o5WQsHlhiFVxV6SB060UTTx7+8mGJp+T8Gt
iM4m/odu6XSK6kb4/bod/k5rX29xPQhnaiBQsCXAvfPCXw9mA6NXqK5GZzvirpMi6BsPGME3xXao
0nHa2pYHDjVo6mT/r+vKwKKnSmLOVTEHOSmjGhu1aYTnYICjuhkLJ5G2kh7Gyq6LrPq1R5anWFnZ
xbUkJotiMZYmHBBgDNeTlYGRTLbXxuemafJXL2wLqNej43y0pMF+8aZk/O1pVYrsTBLgQX5/wsuI
moob3WONU0mxEfTD9eh45oW6FGvxmeDG+y+tbAQR0kDzD1LqGT8hbIag+cpB/axZAVqc9VgPOxC4
5crvuLG9yNRoIorAHpTq7Px4aGynbW1FZ1pQU7erIiP2d3Lcj7TjJGslQ1zEa2LOxKsigsQGYo5D
qHhMa6eQ4jPvAQxyJxvqnxorgbLOqJYbXQtVHX/Lpvgvy3yPjkBcxOf76y7mcxU2iUInuQPkGEEg
mdc/0jCY7HiivhWpbat+KaYiOMQ+XaANAjf+Xp6SRPnXKFUMyRsEHICDxd+uv7RC/2KQNCM+T2Vb
1VtcAem/mnaRP0tSkx/tqnZ++SPgxkPUan7Dc+AFK6CqW7PmwQffwtRBOM5enQRxIMlA4eZceuSt
bqFYyYc8k/OXBhq7vjfjPt/fX2eRoM7XGXlzxOiQbua+nL0DcZUTu1Veck71KKp3Udap47HEYP3/
8D1tbmIUihGIpN5zvbiAS4y8tof0XOl1+9KkiF/WqWI/4dYWHydVG1feN/GxZvOij0sSJPxFYFvM
Lg2oXJ1RqXZ6zvCUGVyjsdOT8BrYYPZrfez1VrqwjddwZ7dHFfZDsP4hcouD9e4RaGWtswds0s61
iaWei+pL/REhiahnWCNCME2JPtFHXWv+LPM9dJ85qmS46L7xMWdBf6kMKM15UXrGU2Hwf8SeXiQH
6OuttuklzX8mWq70rUzk0v6UW72f6PBVWbXxlK49IQXSTDupxLd+5UTduLQAIQPAoblL+jdPu9Cx
UHyYFulZ0fAm3BWDarkAF+zuEZ2Katjc38o3RntzMoOJQl+Sj3C9+LkOsqQt2Ll5ULflF9jUMKsp
IVvxb8NT9XDlWbo1HPUNCnmYqLHqs+Fo8FW5XAFgNJumi/eSRhq58WSj/iuh/fj9/txuHFOgS5xR
YFMYas2bUH0dG4PRdjm1UjN1AD4oMTIM4aAZK+fm5qw0oU4Js0wldrpeRClCdJfbLz+PRVx8VxzJ
chFQoeefK93KKyMWaHZEcR+AooM3B2ySOeEYmjvAaLPKzqY9tUgdKmX3OIWpckwmZAgzjtAL8g/R
Ppm0doWrc+Oe5S2lc0hyLoxIxCq8O6eZmpZaoI3ZWS5TZHd0s+IAxJ51qCc/fG6baM3w5MbFwIUO
hln0K4HNih/0bsBhBIyrJRQlLdwcv6KInmxrMk3IHUn8IfCK0t/R/wM6e3/b3JonUqfcRZQwuApn
eYXSlE04amXBLTiWG7R8wl2hxflWG2usVqFbH/5xvDcmJFGpZkMpYbbX00xGv6aslChnnUb3IzI2
NVAdHRyBmwyyuakxMF3rzy42LENyuxArCH8icHDXQ0q6DW0PraSzD51/HyRj/SkOGjRz0qFG6//+
/JbRIA1YmmCgUBFusYlJr0dLtCa3QMWp50gZ62crK/vPNl7e1j5NAVTBwyqM8tgpSrRH9yZBurG0
TmAf1rgGi+0k+sDcBVT5CJHooVz/DI02LxK1inZGhlM+OpM+XBDo01yu1gxVV+OArGa0pjy/QHwT
D1LJAg1E+xkGhj57ZbKkz2lB6eoZxcPkEgUdLCyIt5/bsVaxDx+G8ieON2inys10yYoq2g6+hagm
urM4o5Rm42IDO/y5/0kWW5wfReGJFiiMcUhU4uZ8d7LyOK5luTW0s5Ql4c+uDhMP/aXeUXcEdH56
rMIKKMv9MZd7jjFpY0DrAStHdHo9ZkNBAgdnUzsXmW39iBCS/Vj28bDt9EDd3R9qcfGL6QlbC4pA
0MTmN5XaRZN4QfVzN/R6s2l8P0u2VS+tUTpu7SiKs5iW0WblPM02tm+3sl6OvoGEZ1I8AaPQ//M7
dK1qX6l/GwhUJW6raWtPwK2PB38TZBcAEkKEWbxkSuOQx/yic9PKsem2BobbxNVV17l6bX0bWmfK
Vo7wrW9HAx/XIiDz2gIVhKAUrRq/wmw7LPQnybf08pDgErAp8w5D43/9enSFmBhhApcT98b1RsnR
m5ZSjCLPVaip0kcL1VBt11S1bP66P9DiLSUzBAzDF6QdBXxz9vngBwH/mQyEvDUZ1rfeiJqDE3vy
14C7bJ/ZyOxsew0TEnjBVrKySZebh9GFlgHeabxxcykZKqNFFrSmcS5CBZEiqUiOVV+Wxzybqi3M
rFzCN2As9/fnvNw8V6Ma88cmLsMkUSVGlcfuOZic7JS3ug4PRjX+RuU4He6Pd2uN2aNUAwCkLjV7
qkaJenR2TRqLU7JLbDXYUS4N3dL06w8KosObyIMFj1jZmh3VrZkyVwog0GCFhdn1Noo6/N6HdjLP
vmygFZ3ocrgJsqmudrnT1l+D0Ue37f5kbw/JCaGzSYd+TriAPo4gcJWY5zKJ9aPj6N5ObxFd3gKQ
NEH7xmb58/6ItzYRjVTgx0TxYNpnZ0UaAVzGiEmem8K0L101qOkeXEKrbiJfbYydkuYIKzc19O01
m5rbQzMsmRPkvXmFaWBGpTHqxhn2Q4Csn1ehslvRIa1QxD+hJcjKw4lYkwERt9tVAAyhRJSUyB4g
ji9k0uNxtLMICeBLV/ry0ZAHcwC0l/+xaRs2bpKkBilrb21NJfPd1DH/dT+/sT4o9HD9ohAwxyG0
XSObwyAVlzb0VXfU6+aihEq74795mwKphFelGrVHK62ClZEX683I9KiomMF5FhCM6/2s5YOBK1pf
XiI/yjZarei7su/yg9aH4UmfCv8hTJNq5dG+sdrgxoBaYWgMcFgTO/5doFAWhY3qSV1dggqOVJX7
5ZPhRdUh7Gh8ozuo7LBfKHYIWJdf9b6R9ve39zJ0BCEgOqBC3wY3lflyF5lvOFmsVRdzatXWbSzJ
+WOCMZ4+yRr+9QeLYAmBb9OQakKXMMuOktIgxxSji71yXy/eQH6K0CAVXQdNWRTjiyHW+QBxfYGh
hkS3P2nIIo/hj0jBB+X+tJefmhhVpftN/k99fN6OnBJkrRtUSS4qfM3tlAs5TdOptiFSnKemLT4S
+xQrkgFvVejrg0W79w30K8oA9AGuP7VfRQ4tFL26JFFQOBufUPp57K1W2SEJWz8leqlPGBlVTuxO
MaYRwHxqUdALQozC9EHC2i82E7ovXLWQeFAx9JF0jyTrsxYYkreP665/yJoa06O4bQ3FLfLAizey
HiHKCt22bTY2iC1rE+Tx9JzUVfTl/qoubmc+IDYotOpg8dEknE0QICrwV8tvLqhjWxunFf5PA12z
aarqnWwX/14FFwMK9oHgYVD+F5/53eEBoOVUntE1F6NV9UtR02blCZD2viVLD1RGm3LTtWW0U6Ip
SzeBrbWZmyDvf3/aNzYTMwYzJdoeJF+zKKfrai8f5KK9AA4LPvFLv7dJ6B86HAR3clupR69R19Bx
i1cfLQi6veKWRjUAat71zAc/Ilge9PaSlIggbHIudNAyRqW57SjrqMmn9kFTUaJ1KT19uz/fN0zv
bCNT9CHj4g8Kn/MQB2Hhmmpql1yowwevfSynR3uoWmtTZpiXuEVZj3tk79F0b9KgfxoUp/ovaJTg
r1QVXXdqa6WFrdhJ+e8eEY1PETJu+9bI8yPscN/Vis9Bvpcl1TlGsCkPYQt8fSWOWN66Am4mNCaE
LyFN5evli0e5qxD3Sy54pUXfG6h3Tw1S8Kqr5zHCRImSbJWWFgrGdYFbTpp6ur+EN04KbB66R0g0
AY43Z+mh03h17st5eilsLfhc9nLwMZCQ/EZc13GhWlsrlaW3WGz2yYDokZdTGcTQZx4Lt0mM0ayt
ZBfgAtVTrVrxEaWhzg3NaeoQVNXzT47jBy+laqWt63WjLG0yPEa/xJCFPyaqVT+PUzW0bo9F6Bbl
5fJMT2LawidwtolhNlsQoNIXusNx6+Z10sabAUPJY4Wc5rMGL29jjZOJN7zGKxempf4UxwH51P1l
fbth5tOk0cmKgrJD4HZ2FAfJQda/UNOLY9U50olIoqPOYlZ55jZG3f8HKsxB0iRGnpyOpObvMH2I
i9Nghpm2RxHLbjZpV4Q/66mQvjlToFd76IDIzA4FlQ8BCRpDN+GYPQBMKkHLqYH5oVCTbM3Bdi4m
BcgWNRt0ekGT8Fos7LpLp2mrHAsLgp+wqna6Gmkbq8DjYaNSOz6OlpOPWyj7xkeaNhE6MHRlTqnm
ey/4uoxf6l7vf2gybcItjgpJvI3SydyrspRsyiD9e3/ZZ6eJfQURjnbGm1wqvptit7+7hmWEbxqc
ob0H4CHlHoiCskXeM9+FmgbtrC6tbWc7GRheIrioA4N+f/jZYXobnooH5UsF9CjZ8/XwkZfUUC0c
50HV4uyQZ6iMxUpK3QM/YiL2YM1Jc3b3ivEE1Ec01Cm1oDZ2PR4CAnJFWSR4HHwp/a7Fqr4ZIRvu
6AnW6cYDt/ajV73poEtd4q+Ei7O35n/HFuq0YFKIFjX1emw2nVR7KmPnLLobVkH5gM427UermL41
PfDZIaiGyz8vMP18yIdvejygm64HhR4X2WNShY+hhwyKG2KcQyxalrjHDmnsRpg4rCV687hUTBTI
CZ0FajBUmOalaYQlVMXxp+jRi7tgVxeBd+rLuPmsWWGzNQeTXB5bnE0be5myqRp6R1bLVXR/4je+
tNCi5fyBGKWCMNvYUYuGRI0k+qMW+NrFQQz+k5QP6SMoIFyQiNOHB4eMgXOIweb9od/6Qu+usrcF
ECUTOoUU2BbyIgDJamXSmugxQLI+OcbYDAxI7usIm2QYBL5WCaZBrj5WAxYExTSdsIfnfMW+hDtD
03e/SJTVcd+OWPhgC6dth7Q3jwVtnEcksqMf4HrW6tDLzQlDgbaT0JvgL/N9UilTzBmXq0cFw/Hu
U4QceORiWYECPu5DxaGyHK/+mqIFUh/vr9ZyZNBhNHHB1UCGgmB3vUPhzwOdifPkUcvlbF+VWRrh
yNEi/WGFUXOo8zLpHnCYphh9f+A5QIzPhDQXnQwyCaHeZM1e8ibGhsNXGRm5P6Rg854KO1jaQkXs
zPdl/Eus9Kc/xNgd0N6hvVGp5qalQP1b6fx0JcW4+WtQdyIug5ErUM7X61Bbg9Hr0KQfUxtdPRdx
iOkBREySu0aLfgv9e795HOMKNaJaKf+LrCDqtugSYjqj4Flwf20WpweFE/4QClKVJlAXz8a7Z0Ea
xiRw1MZ/CjtoK2oyRSdyatoBOu4DbhcXw1FtLGwIwGz865NACED1hzeUUoZizeO7clIACyAv+GDF
efpNbStvL9Hp2pGgdI9YFa1Zdy6mysYHyiuKFvRfFuQFJSj9KdPG+KEPynwT9L3xyShz5cPEb2QL
mN5R65uLlzbB2hdf7HxGFl6JCqBaLqg5t1NELnWlO8lDPSA5v4tHm7ROM9pxwK8IfbpJyWVysThz
YPEHQxZsu3HMgr2V4Wg4yhVuGubYjs4Omk3mAF0d5OkQT22u73m9E8FSwIpj7Xq/9asBTQFKg/Eh
8rfrrVFMHu7c0pQ8jE45mgC+e9X8it+OLYtrzKp/pdxbyCUk0apmy62hIahxSMifwLPMktRiGmMv
b/wEzbFU/si3ScONBl7zVaK/HW2wTPvry8Ea/WN5MvlOAIPpJwgirDEfNvWwmKvsEcCfLI+aq/Vx
frDHLPoa5H3WY2BhFgezsojXjEa1P8ZpB30eG1jzl1nx9t0/mTd/jfB+J3gR9fE5YM5QkQkX5LWH
ppYChBqFYWnXJtqLLvEsu6haq+Fe8Z3pDJgrIi3qizraYCg0RZ/oGTcr6cmt4wOaThfsfoSuFoiM
om87OZXThybt/4Rm3e2EbzIaRZ5G+wWwhmup2DbLgdr0Kxe4yAiunllIZiBACadoZQEhnGUMCcrR
cmXp+YMU0CM1AyUfXQLsnzoJ2uv9Vb81FEUnmsJk7fAHZ7FbUk5NF8a4QPajMr7UpX+Oxqr9oHmm
txI83ByJQgw1PRE9zJXtjdEsbSnziwdfktX9ZPrWCa1I7JjTwu/j/f1pvTHi5ksI65WAGNoYvsLi
676750uPf1DZzw8SvocnTUuQQcqSOvyCHkCev9QQnr6PvSHZz21nNq+apOW9KyNHenDIZ6BsFo3i
f5MaGsaPOg0MFfO8CE/v0KnKP73ZWa/w0mJlHym1Jj/f//E3dh5XEJ+EFoagJWjXv91BxwGzNKV4
wIcMNlJkpf1wQpfQ/9hLlaJslE5Ln9FV0rGnn1K7X9n4/8PZmfS2jaxr+BcR4DxsScm2LDuJEydy
siG6+6Q5z2Px19+nfBbXogQROZtGIwFSKtb0De9wZaFg2tEx553CZnotBgDXaqFDldWPfVOkn4e4
sL90Szf91NTJePjTmTKQRsmIpFAuyCo0UKp2NDtRjo8Ux7Rd1qNhr5SKdSBDz58VxY6f6Y9/H/Ro
q4cr7/Kz7QHUiouG+IwEjbxlddc35ag6YZT0j/iKJk/F4CBKLWvhG5/y4l6ncYqKDQ0pnl+mt5pf
7yZ2oqvt8Lg4ubafewzVyqhd7vHwVYK+bbuHOWpOt7/pReIrxUFARRL2QcwEf3G+e2yq1U5tW/Vj
q8MqC9w+b/ZVYpuv6oyPh4+fmPOlqlsr8cMwIhbO2rz/z+2fcGXaxBzMl8KrJCSvcrOuUpZYh4x8
ANPgHKpowgBT05flmLoTcpMVlQU/H8ot3vnloiKTBZ6Q91NWKtaKpWqZpdZEgPtYYXAW+9qoZC9G
322lu5cPlUQIEUNK1RsKIetnU0lqcNV4Oz3GHhKb33G5xE9pAfha/WgXT5t9kaSJmfiTFyWHqDOU
4Y7uQfnq4mNU9Q/1gG3E19tf/HLRoV5IjAuKGmgcv//kD9ddCwthxKtqfMwHOmP0ABvMpcxsPnDJ
lAakzjn7HabhtEd2sz4YPZWB2z/g8tvzAyQ2lgsLmpEpt8SHH6AMSakPVj49ampk/McQijH4Sm4u
f3ygaLESGsiWDESxNYQlt6dWdLUzPo7S1TA38h80LNy93sz1EyT/6WHi2dwMTOSFe35bSDkJalaE
ARb38upIJXWPCaCtz4+CTfsFLfK6DlgMdfC1psIoGI7G9Jo4Pe0RA5cm4kVNermhnCx2iIpFuj+T
lSSfrESJIR9QAaR2l8+4W1pTSqSXdZ2zK7Q5VIMyzlzc6jBpGnys9EyTKKzD/MVxWgj9mK1WUk9C
O/bSJRB/ldkdCz9ewvwzqh5x/S1zgfvTZxcQvZyxH14jDwq1nxBZ19+SKG1NmLfg9F9Nu1KGz5wn
96FMRKb90lpS4d/LqHWUSRUD+aYhGSf7SXLhNb+d7db2R40eN/XZGFGPvBp6NplS9Sc0xeofOB96
9WNjVcZf1FA6UflF2Qjdh1itlTsUhWwrqBt01cFLDfl9Pdd9eSIEVX6XWrl4D9IYIMYcebYqH8EG
9dSNxfxvXM3eEybNk+uz93p3h5nf4t2PQHPdILK08cmbE731KR+032kqZa/ZSHcc4yyIzL41dtCx
Qq/N5vsK36ZXzACxc4gnir3+0s0DVRyEcePTos+hDljdTOffWYoVIK1dmgkBtjd4c5uI4v6Vd9ak
BG7rGMqz7ebjt3QqjeYn+KnxS5jEZbijJlvr/ugs0fK5hkmIWaneOtMXHTqp4tMzSb6FpFtZENlh
nu3Npm7cA/7SiPE3aYFkd5dMMZUUKynaf/lIBVEfaJEyGFJXuh8WjvsrzPOh2ojM1nVd6I/cGpLJ
RrhBvWJ9eyz6ONuEmu2ja0zqD3wwoxjDxtr1/LTojDddy1URKCkGms8gM2c9DBDtkxusHtTPueVF
TdCGvZQ0yVE/vit6Zn9I4wVhP98mo2l2k2fUy+72lbOGcr//bDpbQC6ocxA9rJ6ZzE0iegJJ9+gg
jLqz8RYa/UJPq4cqHgbYL878ldSzQta3LT51aPzDZ9a1xz5r3V9QB5YtIP1F4MRnxN8BlUgNUQzk
qs7vQDzqy6LX7fZxQL4ahItJaUUoE/qbkSY2IqfLWiQLxQ1I2ZXh4GCsQgvaRylRaNk9crxZKJ4f
nB0rE+IFyLXxS6GVIQ4wlJ2dvCq+xnMT34U5IOONvXNlzghHAXLk4gepsMaDeOSNwxh2aKB3wkZX
pR2fi7ZL9rlRaRtDyRmd3cKy3ElJgcoNOcSFzodOzYiIYzIfi1ZvXvKsLOggR4KbIa/iRgvGOq7f
bm+xi0AGGis1GynEQEmNMO58RfO6dPqp0ZtHEwGKFyxlqwNUMuVZr4rlt6JEEUWMOtva1/JfPZuo
bUpBckJwYgxkBldLm46lXnpY+h5jnAgjP8UN8hd05LG5X2zUATAfwkTZSqyuDaAUiL/RjBjinVh6
JXlLRahuvLkX391GYJW+FU0UTi/k/POPsOR9R1DlWMcO9MNhAS941+emstP0QQn0edxi7F2kP1Iv
l+qRBGFDs1nzH5fRBvzXxuaxHS1rz3sw/ZPmeqvdLUjQV3vV7dKXKEY98xk7T4Qo/3DJ5eg0UUC9
8PhBZTufrSm6eNbc0DyGFod4QBAWv5h2OraW1UU8em7xxfQqRb27PeyVjwxGmpyEgh27fA0YtprZ
cMfB1Y8VXbQAuk/S/sgJFP/J46hUf6Q2usy3R7wIGW2yHwDvGlHsO9TnfKIixv1D8ULt6CRC/+HW
FvaRi6bfd8Ix/kFz38MTA7vb+wwY871Js6zeYHBdWWd42zoXGPcGMiurwxXB1KA3Z2jHFtriWzEP
xjeF4t4OKXHlIStm9ZDbUfOMzROQidtzv7i1CB1ZX1pHlEbpacqf9iFa1Ye+oPriacdM9KLz8XNY
XvXWq1Q/okq5geu5nCdxqknhQw6HNtQqNDZH2G/LpGrHpg2jk1XZ3FU40hqRL8J5+UmN2wzqIopa
aORltOVpdflQyDD5w/CruaJGN1UI9mhHrgpZ7FaqfYZWj+7HRNi7klv1AQp7+btZcvUbTgT6dJj1
Od1Y7GtfHA4scsZI8NKPkX//4YuLAqeKcuaLz0MIJiObXSyPdRD5AAOcZGN5r3xxGg1Uv+33HHit
/xYVdqHaja0fY2yxjeOguhVvRBEd6EXayW7Wzf6fUMmW5DkPq2HLcObyKANSpGqHDyWpyqVXZxqL
CtME+6gsYasEkT5nYieGRHx2aifZAQWwNiS/r44o8aBQE+FlrvuSrjUNXkXp9GiURb3PcWvqfFUt
tZfaa+09/of6wx+fH9J7Kky8yBLXv1pNc9BCFZ1859hoaEcYy2QU+wJWkLq3yr7ZGOzKakJtpeUI
zVYWh1fnx1ZUC2suRz9mKCJ8no3M/pa69JD0cWn8TC0nhMesLMGnOnQ2Ur+LXSulkeDLoA2DZRr4
z/NdO41mr7fFgqJpFZndnZrNKnUiMDy97xhLqe5vf9aLdaTwzY7lSEoLuAtuompmA6GN2jDTrN7h
6ZIcEDjMjgkUrEOOiuOffln4AlyDwKZQm8EWajU9u01Rxe2y9mjh/3xXN5xMDCb7IAZJsNeqTDtl
Spx81/LReLk908sPK4nxzFY2KYEMrGIKb1Ss0dJFe+zTXn9R7cX4nAH/D9LGseqNavpFEMcsQe1a
UOdYQbh654sYF9zsXmK2R7pv7sGK+uyx5TUPrGYEBqiRC/p62mxVoK+sJfw19g8jgt9dF3Fxmi6K
MprxSit6Kwq6KVFe28byvo1xYe0RqBw2Lr3Lix6UKogIWicSPaavD+USJ66tAIQ9KqGZf22MJGz/
sdXU0Ujm7JIqn28nZvojtKQqYQGe98BjFcae77pJtamLfLnCBkVdKlFkKZDN1hVWU885WrErjq1e
ORixSphCJP4hbNu6by/rcYihIDdJKZl7l2xotY2rvhji1tGWY0QNoTjoi01yPqphc69PJYXdcqZI
vpsNZKUalPTaV3UhnEl8qzKFANKb1un329tbjngWwfOLIG+jcAG1jItSfpwPr12NRbgZR8lyrOc+
crF+0Lo8CBNSpONiFQgN4zfiJkEUl0l/X5J5u6+3f8DlnsfdkVsLyDg41AsulChcEdE7m49mm0U/
ZgkyDejA5PbD0qBIcJdgiTP9guptbBYTZMfow9x59ND0BbJGpvbezDPO586F1VvkC9HnAWn95Zg7
LIFzzIYOfIGvlKaOZF4xVVH21zyU2bCPoqVKEfrNM++bhvrd4O1qy+oBaTA1R9u40debhSWR2lZS
xBqkI+rZq5tnlkOghj99jnrhmR3ehwqJI4DmvnMe3EpBi1k1sFqmMj9HtrZfQuq7ub80TlMdlD7u
waNzZyxbx3e1ZfhabBkCJG4MgoYLhkO4lB7SpJ6G42g7Cn+igt09xAAk211ro1M8Cks8W1phtXf1
KLBVvr1hLr8LlxQyeDKLl2n8msXS0VzV+C76U+Ma9X3BMtg8BvB3/hlLJ7rXMQvN7zyRZ1nh59pU
1jgJpqrAiCKcA0TzNn2dZaL1cR9J1gPZCdJCPIe0Tlb7qMwzJYyV1HjKyyJ5wGe8EX5szePW8yAX
/HwcKL80SqCKc4vwyp/v17z3hN3loFudXJnNR3Nw5sxHNspxgrwEYLYfi7KygzJZ+sIHLwqyuZk7
+Ae3F2B1X7L+/AzZuqDi8A5rO/8ZA33txqgU9ymzLAElV+FH+22DkBKiIkgWbAx3ud0YDl0csP8w
/Lihz4fzcgspi9l2nwZTn+/cTGjVwVTC+uBVcRY0eTLvHEWzd2qHcOPGS3VtbKS6aG9SzKHlLP/+
w+2YDE1Rz2PuPilk+kgZUrqiDRVO+gEqUaQ8pOR9nh8novwmoV1buJjV3Si/NDAD4OkSKEkjQV5g
H4aHY52OgoT0SemQxjXhbu64say7RcF9qRVCeejiZCscuDJnyKlYudDm5GlYKwNrXPhWpvbeE+l4
2uxyI+0rnz6S2Nlmkh6jbupeInhVL0Y7afrG4b42Y7Jd0Ffg37idVx88Suh2widD/60O670zevmD
SEPjGWPHU1fG454Kunt3ez+vO/Dw/t6xkoQjsukPi+f8M4N0i+ZlEeJZzSIj3YnU7Ny/Aedrr5Vl
YjASWaNX+EjwjfZrqWYiepvbmgYlfZjkS+Hm1jc7HPL8K1hwcw5yKxKW44vZKaNTbw9hW/uLumhD
4Km1uAcPtGwpAlxcDBT+iCcQwnznr18wR+Ilr00FLPXgpBoWk7XWOa80NrVBDZwUyTm0WUAz07IJ
Z1pBmLn1sxp0A9zfDUDVevPIJJLKG51ybkRIg6s3q/LmBU1Mz3gWveMNO9R2Fix6K20a7TtFEdN9
3ThT9yDKQS1+odjvzZu3k7wFP96Sku5MW4+YhjiaiG61mkiHleHUNeqTV9p0VAc1qSOE1cGu+enQ
OMoujJbsmApVjQ5UNbXv7QTJnFao0UXWj6maIP8GmO1M6ac25IBgFV9WzhIgbOqFIW48yTw8lGGj
l5+Lhh5mwIB291pHcWzvcw1YaUB5JTZeinBarPt5Huc3q9aG+eCEg6oGadcO431kFdW4j8zYiINe
V6PPHQFwfAdTp+cPcg/VKddYYBmhYjrqakP7qnB3YzuUMqHDc/jOQJkdGae4m19r8rG+9mm3ZdlO
gQVWl/4IwaXbm9OUay+QduZDG3nR/FkzOr3d6whlmLtpSAbnZzoty6saA+vytRhf9Ifbp2t9olGQ
hJnN40i4QK1yXXavalCS6KzETxhMqNqdpY/N56gxlE9dKPSdVRRN9UCotVUzXCU1QI5l4V1G25CX
uc5Wu8BYoqnorNp7co1mCSol6w5dKYlqpZjtl8yw8j/sLzAi4ZB0MZO1cAL81dYvPTS70Iz0nobS
cnchHg0vQ29NO+Kxekta8CIGYjBguiBemByy0+ueSjbTPOraOn4GFLZoD5mVAPWCJKQa/kLjT1Cx
Uit316Sib32iiTz1nV6o2S6x4vgoT3G+cfIvPzi/CBgQTVb5DdYnvwtdmsNQlp9Lt7X+FpGWfyeB
pRHdSUyn1jtbxfd1GPL+Cbj2UAihpYZ7zvmtTSw0JyCSoufKMvqjzrB3NPySR3uarY1X6WIoWjhQ
mGHBS8l8+vnnQw3xGJKF2PpTC+Dv06An8ydcbpOgbyBa3j4ul0NRzpWtTZYWxYb3TuKHJ78dXaVy
ew0JcXwU98JLtTQwvNZ75h4TysZgF7c1IiN0DoDesOI853JNPwym6sWil3Q3jpGC1xce4sDgtWp6
tNNxuW/G2rrXlGkOhtHaKmuvXywSTepxGn0qUKySHH4+8ijaaADUZB9zL2mUfd813n7sQ8v2hc0t
5it17x3wCcAFwoznn14pnC+3P/R7z/XsnaDWQiMZCAjaBuh6rRa1iWC7Z5PWkqrA5Qq6xXCe5gkX
sV1dhMYXUaFJ5zdCq2MSLDSvgmjSC+WOD0mZ3EeSxFZetQF+0zOGjRpxfz5MagAVTLeglVr0z/2y
t70fPbk0vp2ATX6EkWeMzkaMus4+qKICNMG6kboRsJZ1SXWe2qFu2nx4VmPHrnZ5Z3j5U9SIQvx1
+4tdnHAGQqkRSVgqfxJter5moC4G6rPIIlAi6R+HztE+I5SoPYZgj/4dWmULqHNlPN5wiUTnQpVA
sdV4Y6e1GvZvz8O4VEFuhsVfPMi68DOj+FLUlb3xUl0cPVCEoKUkLgnKDJIB5+N1SmqNxKT9s7ug
ot0ldsiTamfLX6R/w+vtb3nxKsqxeBVB9XGFcYGfjwUYxkvRK+2f1abVn7V0Vu48Nw2PWtTod91g
zf/q8Sw2dsrFoPSkYfeB99ERPHLewRUfjvvkRO7kVVKm2lkWCMYIDtsgT++1oQZjB84Hj5Osyn7d
nurF/pSjEpxSzqT5T53tfKqhqPTC8nr1udYWUIWKlYifIA3jw+1hLlaPu5LQT/IWgDZQOzkfpqZR
ZmKjpT07rTtXvl6axZGbz37RJ0fb3x7rYmcyFq19LL5QVKN9s9qZpkoYnSiJ9jwnZvnIGdDvsI5b
Hq0EpUcMDsv6x+0Br01OFg5xFUNzHMbYanJqQjEsHfXnGA1Plbo+ErTqAtrqgLbZtLVP3kOVs6uR
vJ4Hj0iGD4Tzrfw5HzYKChbw3IWVfVrCyHR3aUuNeDd76UDPV0NMY2kaw/O91Gp/VLWdvYECwhYB
T3vb8isPTzFsBzy8zKK5/2oAV6qDwoaprKLtMvkU2xzlF65KTgfDFD/Lf7q5YCuK1snHX8SnYVHe
5UPtwD7Ph+LHlE3u13Y2CIXVQsAB8HOR1CeAsQquire/81pkgG0DOZFtIemYfO11FBMiZQWoIdKe
7cxWO49UqXUXDDfJ2cQ+MmI3OVq4Fn6m4BZB+ogi80tq1HqzS01SHBqVXTE8onJS64csmV3qTanl
zH5RZB0aL2iLephB6nr2o5oQnC33La306anIEYLqAoFXQYtUSaJXw9eq4/P9JODXkl3Y9bOycdut
LoN3hqyEmyPvg3gdXYfzNR7x10LivK1Pdq4pb6Iqxk/orneBARppH4dd9lBbYbHxfdeV//+OSlGB
siZkaqp456POeqYh+mpVJ/o2+WEmD3gYjWQ4ShGeJ9Uolx8Z1VDcW1XrcY7yIkhElf68vchXZi4f
FSgsQI9IEFe7G9KlWqkoC5xaYHU+utYILE9u/tMY6vmTYYh+x3MUbjQ+V6GWnLhEOHPpUsIiaF9V
sTQzJ3dvjO40Vna7n+inwyyuxCGO9e+xGJaDhdu3XxZiiwkpr4YPZ5mBGRCVASjGEGgwSD3/4l5l
qYPWVdOJjzsd+s6IDtxeyn6u1b+K2u02ruHLeUpmrWylcNVDz1/NE/w7t1I5jydvAuPq2LBfGkzW
d5UTG7vIyNOXDibfy+QNW7W6dU4kZ0oviZNrUdMHl7SaKWQALZ+TXpzq0Bsfh6UoKAyaHp26XPuu
hmp2V+dZARunIcxMFVfsOohTD7Oib6Vnq+v6v7+EIAmdJeJ4KEvn3zyel6aopn4+hbPQf/cEHA+W
0aanrmms4PZmXoex72NB7OJBV+GQUKw8HysbE8XOrU6cvHH2KD0ky4KEwIiqcpAtjhv7eQ3Ukc5Z
mXh+YtXL38OoaTSiR7och7jy4u9EWV4RDGHafDZqlPF2ST0bymNWTMUvy0KT2U91rTR9lrSPgmkI
re+3J3HteyGJR5teVrep6p/PwXVFQ93Dmk98U9p7ogb6gce8qO+RnGw34hF5xZwfCFIOLnfChXdY
wGqHWhFsXtsYtFOBTXGgG8q4IzuNhK8K1T3Gbazdlw36132mLxGlmGzeyDwuT6TkrFBSlrOV/fPz
2eYoRdvwbfXTREYB7d2unopCqP5Uq/a/SVKNX29/3cv7jvGI2ZE34+PCsjwfTw/bZolp4Z+U3g33
tpMVQcege9SMvTslqqOdG+PdcnvQq5N8b9dLJB6RxPmghO14EIBJONXoL9zDMs8PxVD0n6ylr/cl
S7txDi63EI1r2UNkF+EMtPbW6HtPyRc0KU4RjZ83WEB95xvRoL2IeUTL5/bkrm0hGpYAHylR09lb
bSFEP4y2zDrj5JStFkOT8Ki+TajptD53MIXrqid3jMwpbfb4FDlfikRxtszkLpbVowZEpEKUIqEC
a5Fvmoc18niGfQKIoSW+iSXLvQAfCcu9UoWPmAI6TNamDtPFBc+weNpi7YZwDl56cuE/xIaFYrmT
BWnjVC4A/22SYVqSVGd2aapYJweVx6PT6eLexS754fZnv9hTIEzps+ETSXaGkK5clg9Dc6IVJTYW
64S1RPoLT9r00ROh82LWermfEnwM/4fxgNMgREudhMflfDxXzK6QVaGTmZolV6hDPwYARpp8cscq
vm/xad+Y4eWa0muy6WlCxXI0uDvnI6IbBx+Ds3qaFWX6XtYVfFGMf+4UraUTE5fj9xZc2JZaypVR
EfKRpEpJbKOQcD5qVixTDi5XOYnE+e7FURhUmjbsCplsY9xu/C7UvtvCDl8cWK5gcijayGiA0EmW
P+rDYtIZyHEb1pUTBIXir7q3eZOMpv4+jo7z/fY6Xm5ZORRlWWI+cvs1yM7NVJMMZlJOoZ2ox3qK
63tjjs231sB6cjJNEo1+JKFC03YLaH9lywIfolcr9V4ZfLWFqrEetDmJozcDkV3xFcy/8tfgKUXz
W5+WUt/htBu297ene2VMWtHUKYGES8zqajlFk0oWaBu/mWld/euWYnicZ6d5gTarWkQ/7pYz2dUB
gW7A5Hsvta+W0pw9ZfJqPX6b46iI/VFH1QrOzE+kmktfUXNr45Rc2TroFFNklphFm3b4+dbJ+9Yo
lsjwTqJOoo7ABS2jQBmwj/ULk3tn47a/NhwGY6gjv0P71tn+aGOxLAwnpAFpZHuroYvoq3qoPujt
lDcb7+aVwYDVkSYQyVm48q42TJ3ZNeFcEr3V1gCr3IhH5VubV/MMKKf5zx9vFBiYpOIU9TBGtWTl
5sMRRMJ2aLU0j99yvcr6oI2KZHzs0tLRd+1SphnOYhlObv/DoBahMVRW7vH1YUy9MseM1VFOLaOX
L33cmZC+3E5tgzwXcX5XF5jabUQHckecxXyexhmUaBVeIpl+ns8UqGAXF14Rv2HNTn+NzoGCzok3
KPdLOjf1M9p3zxkuWBt8hMvF1MHnv6tqI2+HXOL5sFrRJiRcRfLmtjr+NmAjraBqZx4UTfz5xmEs
rhjwn1SKWNXzsfRKy/C5a5K3qIz1A+BW4w4Y8/CMBkK1sUcvz7scCqiWymCQV+Xff9g3be+awqhb
KBztVHxhu4qf6CA0j5redc+6YNDbW+bqZ/ww3mr11Kl2lUZ147c6nabGr5xR9H6k26ny4KblVhn4
cq8wO1pr0pKHZ3gdZbSKxgVtMLvaG00RDJGL+lph5qUP4bH6tCBDcSxRO3r940lKBB55q6zh088/
/6haE8Wyn5m8UedLHrR88N4Aw0EiiZUq2ziDVz4oaTI5gUNBQOo2nI9V23C/plhP3gam9d2rDVAL
oSMJ/FVubhy9q2OxIYGLSWHctWdLw34o2mmJ30RhmE/4FyrPeT/pwSS6rZzj2lAAR2g+UlMn7VjF
h2ih5Mi4KfHbEs8Fxw0VrA7lnqmLAi5QJ974ileOgWQh8tISHQIeWV2fKftywJg8fWth7n+xp+r7
FNsKNIFBe02mYfh6e4NcRjFSbfH/h5Oz/3DqhF3FFiz4+K2cFsAngNGKu0KfJu+X29nNZy+CfvLa
TTU0oIwftL89+tZkV2deSQYKPl2UvtljMpK56qMf8uR/UaZ2wXHGLDa2zbXxuDnl+aOxhZPI+WzL
MIQ/Nyzpm9e60zHzUuVb5DojJrfC+qulYLxVs7k6IIwPuFwUfgnCzweser0qeUGSt1F44Td11svn
yo7qoHeX/ABOd9igmVxbTur0EF44E+gtrs67Zw5GM4LmejMpQxp+B4VZfR5E3Ez7ctDL5cEbGtU5
Tsm8pAFdnS0V+2vzRbVFauYDNgfSdz7fUXH6KKSJ/ebW5kTLqybOEE5zKnCm+g9fY6vefO1wAtyX
cFbZdF1z5fJcSYy4C5O3vG7Hr/kkFXYNAGUHG+2nLe3vq4NhS+jBGpCghNXRpLs2wttR47dKCbvh
c9uPzUGvalF/msGzbZR2LwuPoGGlSwXxBXE3PaHzT4ntjDaBikzfCroZIZ1KxFGDeU4skDre0vso
Z+S/XJAugR5PHX9aTIk/6Fr2NFPXO9w+qFeeL8nogbkERJdLaTX1sixzFMtqDo5W2dZnI/JmWjOY
jt9NITsbrYkhTh4oAoERuj3ymuUsYytJewW/QI8YKOzq/g37IjHyoc/e0lIP010T9uK7aYdtYHeZ
Z/om9z7/1QRFyS6p6lM5NWW1m3vL+ySWYXzu9XoL4y1nex74IYcgyyPvwRE6++dLY9SFA9kmTN/K
wipEMKYUbHyTg31/e+5XThMGthiEoWMGAm5de45myPUWMLw33axnUkkVL49l6RBqo2G1/B6aznm5
PeKV+4PmDa1nxMep6a0LXnrG846FR/GWR0V4FIIGGz7gC5oBob78J2k85WsXap2foNKw4Zl7ZbIS
Yfee2NLavcgb7LjM5gVhZGMs35pO7UWg2UmDo6xSolpkb97NV1YRXSQKpgj+Eq+sV3FUR9pqYEHf
9LQYpn3VwAL00W/AfOb2R712lBE1pjRBVARsbZ2vD6lhtShNFW9tEup3rUNPT3SL/ptEJnrszTJ5
sA2jD+gGmlYgeysgBZcUbSVFfN/4KfKF+7h1AVFi0yApGUQ05EmrF3DSgGqqqdBwJiY25tyG2j2E
44QSsWv5Vh6jPDxOiMnfoRkRPWT5Yr6KcTO5X+8z+TPwOoejAVKIBFhetR/CDhQSItDGpXaCIZjd
G8CQftZqEe+rkeBqDuHsYGdbuf+opUdn+M+/gaRGUtH1oEDwfJwPXtvwB2b0Yk6F6k6Frw+1i6gU
Qll3XjW2Y2DkS/+gYt0cHpo8rb71A9rJflIYqbu7/VMu+iySWSd7OdRVEOoCHn3+U2ZTqEOWZuqp
SoBRHM0C3m8QNlUhjQXKJuLcKYMNksrWi9fWgHP4OBia0F6qrFPwIANlib6lpwztro/aNkSlIhn+
VszRpqiY28Y8BeA9wynQ5sUo/Kmw42ZHV7Yk/bg9lfXxlTMhbZPZMGavvFjnMxkroU+NSLVTlVri
vm0R5rrvtcTNHyczBe5aLn3ibr3I62fpfVDOBlh225YaWueDJuE4RHFaaCdOnRd/tRBenfcjz3OB
prxX4ciRJnS5/GYuCd1vT3gdDTA22BMwS9IKROLdzseuciehtKHrJ9zitejBnZT53wbEaoFffbEl
p3zR4pajUaemi0P9xuJVOB/NWPAKMIbJOKXdUn2JVbPYqSjOlChHNxP/GwPKNdOv2ijMeN/OE8Qj
vbU3YpIrpxY4OAQCXgaYbevdinfY3FBcMk5ZKBbvUdWUZodT4xHL0RZ5L8vrUr8znOqp8ZwtwsaV
/cVCk+3xvcGorisRqOZPTr7M5mkoUu3Z6ua0DfDVUV6Fl9hGgDpivXE4r45Iwgd0kqzvolBf5npD
wGqYoAqs1sNnJI3vcdsOzbdJLOlPiveN93B7T139wMyOsi61OlVbHaI2U2jUJaF5GqcpEvddVAPX
6kFumn5oGMpTv3i5thtnM3zLp2Wr131tdFM2fAEhUdde69HbcdtUJr3lk1dMY3zn5kDiD9rsjIjL
V2P4224qp9jFbe9UQQtevdk4UTKSW71NtAk4qejIUK1Yq40YIQIjSCJqpwHew/zqtEb+xdQrMzDr
Po/uwnlIfin9WAyfeieevnUwhrZYG1cuFEa2eKkleBMp1PNjBh63quPW42lo2/4+0Rrzs9M1zid1
DrUYMJFCJwwln3zrMrk6Llkp9gO0bkFynI87FNMkbCM3TpVYwq8ukvF+hPrHJ0cfw2QH4rn5K5pa
BE9u77drWxxsA0+hhCYhgXo+bJ1PIyUM0zgJUadK6ZvDkD1omgKCRaFxr3/JdCX8Qx1gbkuMdSQF
EfoVZY61IrVaJEnfAhQ7LY3pvehpXu4xaurutYQJT3q3Zf51bVvLAaEXEnFcPBIp6i1ui47qqQ1V
5/vQl178qdRbvfczs+hHeprWNB2GmXrV1IzVxp157ROjnAb2XaIyL95F1lxR67E3T6mR4XTi5WIc
d8iLzOPe0RU9CUSYaP/LZQlqBe19SWdEgPt8XZ22G0Y9LY2TQg+uRbZMzKpvdcmQBr3WmZ/dKt20
Ub72HrJVJJtO4tot43xM1eskeYa9pCOY0gbthP3KnYbQaB5okei7uz/fulJqj/yYbh831vlwzQT2
f7Za89RY0fJNz5WBM6ukv7op6oZ97ljxVq3h2vVEGk7JnXSBvbQKNqIQP3nN7uwT4PbwqNdDVeyq
uXpu2vZNqdP8XtPGzKVeveh+EYb1xoSvXBEOxeP3u5HS1drRhu40PlBOZZ86Mc/2vTKGdoTslTmd
2nJe2geI3TAxzCIR+cbIV7YwPEXqhPjJgYFYcyXhzvNS5Y59mpTK2KO0ZeyKorK9B08v7H/5Hbby
h7kgVwQj0lSBHknmu9YetuCrz2qj2ScY/QhJxlrc7rH7WR5mWO1vS/+nLmPv4xE/SqULGAtr6EWK
kHJlFqpzquBL3Y+FhpekMlPujD1rQXxwRvyC5sr/EDNTvKasAjpctslXO0pzqf2jFeecmslQk31j
GdmIpKL3r5JGg+7XNkLgt0/NlT0MXlBCZ8jvYUqsiinCWFR2UeKcBmWKhiHI5zT+ux7SIt6p4xAq
d0YpOuXeM5cKQ+zW0Uk6SrFFOb5yVXDvwZCglkSlcl3SAcGKUEVi2qde6Mb4oHY9Zu8Fge2nvkAG
ZSOsuLZ9YWUAUqKCROlrNed4wgikyjPntOTpl6WfbF9pMOTwrTT8OgxAjzfGuzY78L5Sv1hyTdc1
lFbv5jkvG+fkcuPCkNLa/lg045QEZtRvdbGu3Qpc9IgOIF7IEV294NQHxRBR6j51mbJ8j4sx6X1g
bwlcwHSZH8CHdvs6grq4Mcl18USeGLy/JeLtv5yD8+vX0GeUVs3QOmGxYIa+QqXI9Et3nDfGubZ4
IIkha5N2SPGk83FwBPUmszCtU5YXkXkI+ykT6ElEXviiJHl6EGndb5yRi3LN+9xQv5LNQXKONTHL
rs1qyhTXOo1RE2IkIqKiJ3+FEb+3Y8WtA1EtQNeNJv8/0s5jR25kadtXRIDebFmufXVLLXVLG0Ju
aJJk0rur/x/2t1GxCkXo/DhztNFgspgmMjLiNemdlyXjN+FlGsKXVdSUD4VQvHElh7iQwZCP88jk
2FKvWCbGoRg07KRD6w2CpfY506oOjZNcbW+KwpucXatOCfpDYYovFvKeyRoa9NKGNsByI1cD8gOA
4+ka1LGiibqS5ptmtDPCeGxTx7eCvLC2iYEQ/EpSemk4cLYz7hSwEn+eDkczquZYtsYbYnNmc2MY
5VAeCrha3qOZlataTpcmF3AEiDdIOuDbFsMlsrSc1Gitt96RIQxXOdx01aT+zLPM+WJ5KHyWgZK8
OKU3/Xc9GF/a20BbXDoJyPyZSzZp48o8C5TKeVPahNrbVFOLcrzkO5DqGPBQVq8IsZ3HCmo0xEF0
DCleA/JbTKwsc7TdIybWCMRrHiaduNfGqRObqQ3rn0Hg1C35+ESp+V8/lE3DBiJcUD0+U+YppTGy
2qn1lnlmsU2EnUzbPgRu90nveVTeALyR9koKcb6LeLhzyxCfZtWBpQEV0qyjXeSgIuop7g8yLmPb
F8K1Do6eNGuUx/NoCGgTKT10NHTUlpaoyTILrboWuf2W6kUFG5m+G39q3ZqQwaWPor7CzY1YCSMt
TqIxZLOpZGq/IdBiW1s954L5UnnNtCta7H1uri/bhaIT530unRHpaekv8xO3dxtYmuDM0Epucmg6
XDebQErL26AOjAanVDT9zitTS966DrVIPxmz5muQNO3b9Z9yflR4FgNIRz1H5dm4ZNCUeo24bBjG
77mlimNYNzG2KgU2v1u3RQ/YHKcmWDkt53FhfonPywn9GnTo4rTEI0gxmfXhux5Y2usYWU2wIcGw
X6vGBAYw5MkzGbhEVDoztte/9sIyE/i49uj5zLyhRUgyytpOU9NW3gYQgPemAnEwE47yuQGicLg+
1KWJ5T1Oa5qYgEjFPAt/FeJTGERTPojwHTWFykenIHz2kmDctlP6mSK59Xp9uAshCFo5QQgaPWSw
ZemdR4aKiYpQ3tI8ws8X/Yph3GUseLwzawiLoV+NwGNCZ1iLBxeOKI1xkiRERme9rHki/vrQug3R
HLOD6L0NitHei64PnUPjxNb/MKE8kVD0RP4DOP5iQjuj4EaJrPhdwxf5YMbI4U8anIPUnahxxJZC
ffb6nF5aQjIk+jW0mHhELB7eFTmflwxG/N7Avun3MSir/OCNlRXdAMF1qlveauXL9TEvreNMOAJJ
gYoMZenT2cxEgL6yOUbvegPBuZ/UYZMpyLdbsvFe7NaqdrWZrblQXzoWIDShDnKXUAZenEhlAput
l274HkHnGvyESHSrx0b2UoOVWbmyLo7Fi4G+HYBCjBxOPzBBoUqh0AH6NO3LZ1WoxSZA+8HbSvjY
+cqeubQ3ORPckWxP0KeLFcwd1L8cJEDehd5kP1RNyPDQpHGZb6+v2qWPQlkLTA2NVlC8i2S6jqaq
NkTmvaWx0+3xgXGCjdE0oXFrjRPiLv8+Gi8TyPj0WPGxXnyVK5p2DBvNffPswfrcT3H5X16M1rTR
cjKPlU+7NIUghZEc4MscOvOn61XoSNo1fey9uYma7UeBm+w+DdAa2l3/qEu3wtzwmSEgbI9lcjpT
H1zRpsEbRXkru/FCJ34kqrqPkza4dNhiN+/AZqCb9SMcPLVaGX5eodMSOW93AJlsEooVZ0dAVflK
ZD+VNzF5buYrBrZMEEXlvaw7CJaDV+7NRo0PaPeLepfldf7l+vdfOvhUZOggg08jLs9b7K8wqoUY
tQUJATxqi+AxgBPyKMwwecitKd1aIf5BdZUZK4fxUiJC3W3uS0DjQidu/lV/jWrmGsa8AatLJbES
j1JWgV/j82occCUw8cbKgyx0fQQmdP2edk72FFhBbb7n0Jn/XJ+Aj3C6XAKqjjPAkQcpCe3pbwmp
VnWFJ4O3LMULwK+Y7hvIn0UAsVhr7tTOCw+hJhoceEfroIBSzDaDMWq7gKbOuEmdUmxLK1+Dr5/h
ZObrBgo+rVdUcegfLTr7dIlSPZ56+006ca5+VgYAX3SQkAXaWWnofLPbNkk3KuoxAQXhOhqwVAZD
5ifCGF8NPc5xe6jx6VlZuwsHZlZ11elwg0EljzqdrtiRXmBYYfAm1SIpfW/MWm8zmoKCOEBi6Bml
MyTf1Bptjju9rER6e329LtyOaMeglAgpF7D0MuMYsJZza1zZ38ehth7jGP0ou3LzjZmQxWq2Na4B
li4cUYru1EVwOqQOvoT8ObXWqDp1yrcWZE/208yL7l2XfXBTjqXqPaKdk+BHEGaW/awhNu1tyilc
C/QXTimxgWrJjCDFgnAx6TndrS6YJuUtTqYg2pa5p5KyluArf/cCVN6Gt0oZ+FQ28B+7Pt8Xh/6Q
8SNCUKVeRP2uRsmtq+E1jIas+5vUoEHse7ExVS92HA9/+gmPkU2WVOZa+/BSlCA0c9vMZWqGnu+I
v6IEd0Oid5h/vidD1+3cNkw2hRpYexkFineD/pzzXwlv4ak28+qg5k2U7Ca7UlYmYJ7bRXygQ40x
EuVV6hfLcmMaZOCfhaG86ePMCy5G03ipCy0JfSrz4nB9ti+dLsbhkesa8C2WzjyYIKhlFfbRewch
Uv2k6rmu+Hi7j8G2M0V4b9aNK/5Aj+0PeZHX+srwlw4XqRgdEQQkQOktEgpnsopUVmX4HlRNsvcK
/NKmPC8piOXV5wTglr1yzV+aXJCXzO0MmIFncrrEUwnzSU5F+I4cZnDTG16wNcba2pZ2Xm+uT+3l
oUAnMauc1GVGoViphwqWFb5rQy++VvqcuOveYPta0zlrjK5Lg0EGpBHAqxLY7Pz3f23dcQq52JMi
eOtVHechWxjRuO8VHCd2jpVMa4oJi23zIUhBA4Akdqa1EqZOh0Owpe5Fgf7TKKLys5nYpeoLRdVu
Suyd0cko1bC6CZxZqReyiT3t/2lq5+HpEZJB0Umj9bzkkmGO5IY8w4JH1I4kVmh6C0Kpm60lkEzE
8eP6aOcfiyTTDOKYh+QpP0esv+a21JzZDEbqj4WMc2BlabRzzCjbe2ClbixXyFuPm3xbpaJaKSEs
IxIfSmWPxhQCCQwNlfR0aLsd67CNJv3RbsLkHlfo+FZPI3vTJOwtH+ROti2KRn9sStW4sUe38TEg
qNeu4MUp5VeAcZr/R1UVetQZeDdSE7NNOvMhwOHhWLfIJQQxT7RAyHGj41q1xmRe3AH0IWi1zIhV
sErUL5bqEJ0HmUaODZlxJqY/ZZV862cXWTFQQsnSxtwkU+LeXF/lxQliTCr2lN/MGS2LJuAiMsSN
q4QgwZPHXirxfdgO9k+vtb/Hnrdm6Hw2nYxEi5Dyosf/3aU/5GgEplr1qnichASENGpBUW6NHAAH
Iith+x0+ZLOWVFz6OkpQM0qVFIo3wOlGaouurmhAi8c0afLbKWwVPGh6OeEUpoSv/z6TM8EMJjaN
IyBXp2N1kVvXUWKLxyFA8sgNNe2HofT5TyOPO7H797F4zcz2J9ZcaVt8l6TnQFtHE5zNAuWbyjK2
gau2t0Bfk5WC8KVl43ntgl2jAmUsl82MOvLUIEsJOsW87Vv1Me6T5GAlmI7sklBr1vyFz48B5Tki
DmOCGwC/dzqRhpHwOqxZNHLr5KsVJ+5XN3DrALO2pOH0ywk6/1g4a0pL52GHHcoRBGxC0wyY3vI2
UdM0hVjLCnpd9CO3hLnr0hpwM3Zuzb4YR+e7rXhaTBpmTt9pVQ5fSVaClbVdJMIfJ3LWsyIbg91P
i/L089vUsrpxipnwVh2eVWbeisrfIhw69bZyZeVT7ZiMLUYw4QYt0jXF4bP1RnYXIPtsRabxJlty
fSYHArGb9uPRbFLZ3SNiaja7Eoe70kKVVU1DIn5nBWuQ3qWZ3FwP+8AuIOCA2JW1hIk0TVyaFfoU
R0fEJe+rvFTEZ5pYiPNsyqroZIejVYRhSOOM2icae1K7l4EFucNWMlsDD+Qmv3E6lI3fdRICgE+F
xenvnMxKxwcnQL7ep8TZ/rx+Epfv2hnyNhc1SIDBZHE1L3Zr7xToFHdl+xRjYbmV49jSZ4064MVR
bmCYXmPc59RKcB95mvI5FtI7JJ5eNICm1FLdqKaMXpugCVd20Ue4+SufprYI+WNu/gKQwDd+SfGZ
rMYLpNJ1T12MJ7o/5LQ5N2mj2MewiJtm15lN9QURragefXfAd7IpbLPeDnXlJhstLorhRVgwPTdq
rHvJURsSRVuJmGc7nUbBzIyB4cnTD4LQ6U6PZWtKtUnEkzoOhbuJDB1Fx9ZKnrIaI+OtTPra3HtB
62In7gZVfbARq1qDHZxFGx7XXIG8s/GSnGfq9Ee4luzh6FfNk52hFN9CxPxpJaVa71wvp38hRbfN
TWd6u75tzj8dqAbQddrzoKKQojodtbHaquoUu3mSYM72Qxl0t/aYkCU3qMg7sb6RVpZslbFwXwrb
6VZi+oXRefoAYwETTXKzLH3LAFnWVvXap9BTUYZterXd007p9QNVcDX8gaBG8wxmvUBgqEuHWbUJ
6dqVWvhZoJkxAnw5p550mlfJ6RTIcO5caV7zpCt2sHfhLPts4/G3W2vBptSV6tv1Kb8w3myvBKgQ
lQL8chZxtXLozdiGmRxrym+hP4yVGW+8XBTPWpbKPzYyOGvPzPPgwA1NsY8zSAY5Y5NPv3F0E4mc
eZsfQ9Jc1x9lMIaKT1KpGOiLtQF2zrYRVRy7IjPVXTYodrsn9a0K6be4Gn21dIoPD0AgjRhXT7OM
1GElUMw/4TROAFAjlaBfRpBgwhc/UfaRp5d9fNTrMcuehnoERJtXbfBVIJi1Bio933lI9TDLXCzs
PzoEp6MxfGINfVkcPScfqW8ofcSfwGHggn0uG/cbGsKGj9CCfTeWsbqqd3D2qCGR52FKu2d2zYPq
eTp+lWRVAoc1OkpMRo+iGwxjA3Vdxs+DHZTBYwS1pP1KlxjvWQeKSfEUdcJM/ZLg/q2uxBggo2a5
XwloVbhpp8AL8ejiObZP1YwXSD2OFkhzt0hsvxiSQvctR+rDwRW6pENo5WShE0Uwv0ZsxHzK2eeP
qDsmL5kH191v4xgVBnfSvUNp9bBTnCGehm1dooewC6QBmMcvjBrbRsjV1ptdB8rnRMZ68hKFTvPT
Qx4jesVIDNZGGHrsnEmzJuJIKfTXVHGCr/bs7nBnT8OY7JzUCdI/wNnq4l7QazO+5LEKfcwz0srY
WpEZBlvoVl15lzVm2u+FmB8+QJbKYg+P3Brukt6pzPsSPNc3JCGLeGMNzlTfKljRGrddkozVkS0k
tf3QfdBopAfUxlHC2oFzqhaRsr9+xC/sLp6rNICBhQCTXl4oXCZ5FeVJfLSapr8bKzm86ljIPQT0
Hjh9Zl3+UURpjYhoanHGNkvXmjfnvwCBP3RpecLxC4hsp/uLhhflYopKRzQy20+VkkavUZQ128pR
IaPWKeWWWFHNJzMugj1oOHX7rzPAKUZJUp07jDTFFmXEtHIm9MX1gEJ+FFf7RHqgaj1EotKN7oqp
GnyvmmzzPXHb8rGlQpVuASBPYuVm/+jnnEYVHlzEWH7HzHlZSuqmlj1O0tPjY5xPk+NjjBmrn93K
qB/6vqsh0OlZ9sC97LxDcFLuUPtI3yEJh+6nicsfQEhSFMmrFtCD/WalYJbvk7RWrDUAyvmd4PJY
m1WGyTqZsMU1XJflxPsCEXwIfWwYPYEfG2VcTb4SdURqqPDy1/UVWsLkSMwgrJE2zoxQECLLMWNY
ZEBHuvzY1ZPW7xS1z1+RXMkrWHwzDziNLJytfaHNIJUp8oxso+dK/9hrSYn5o2KEwvp2/Td96Lyc
LNecJjIHgC8pMoGrOt221pQjBdFn2nMlq9R7KoKobZ5HsGb6Q6gmdb/t6siz/TQ3vehltAZLeXRE
MeJppMou8vUqidJXBOZkv1GbDpV0vVQaseuqMRdf8ZXoi0OTjb33OoAvCncSPeynCgWk4RNqm9mw
LwIjVFeSnA9Uz+KjaPWhjMa9xh/LC98oW+G2uWk848893apjOP1yW5kbnx09CA9GU3rJW1yWnEsv
ogUKJtGq01uzaZs3A3hVuo1w0nuwzdQ036o0Kh+cnnLFAUe0VnnQctFlXzwrjhGScjpd2VS5k72l
ARjSlRLN+bvU5aUCkBERFIt3+DJTiuw+T5wsbY9qjZobJFdDAidUpQw/dX3txH42KV50k8VWv6kL
vTJfBL1G/pXBbtbYXWcB7uNRzommoYjYzLLyEEdJ1+ZZNxzzTDraDRJw4RMtankX4F9DfyTNvpWB
EePT4XTD69S7a5S+syPLD2BsAFaArM6rA12QSESkveFothgB+g1t39+ZXcXWpteAFalN1K/E1Avz
P7MzZ11PHH45JougakSgQkxseI5wcIyfat/dUXhO9rPPh5/wFvf8wRVBudGcQD7XvG4fqZessQnO
H8guv4Je3FwfnLvIi9RpGPTSaHiJHJHCRMi1LUuz2Sr5oN8p0NvCTafk2nCrdugfS2vs8ntjcJN4
8rsyM4ZZhQT28qBMRvJo2U1nbpW+hiaueWnS+71VOz19LW3NYvQ82vGrybmwweaZPFc4TyOLVgc4
vGO3fqzrAnPKVO9+cmlk0062+vQUNNMvhx8pgNFXzk6pFbS1kj5/UaSt/CNtQINfC/kSyvrcTtV4
+pz+FDM2w7YQ8wQWprOPEve3ibTGq4p77pNI68L71wI6433IV8PXQvhgWdGYYkcd9MYdj8TwCgn5
enouatc8uLEefo7ayfKnweN8OG1lvV8P6GePWvA3RD56MHQzud7mNPiv2j11+oradWcfp7prvnaB
qCFMhaHm7GBNKc9Gnf4XS6/9en3U86PJ84riLv0CRjeXpUIsIwevqC3n6KKv0flKHIl959jTt6yp
k8e2jP+7Pt7Z04UuE2n8DCiZ21rLWFQ7XVX3SmQdpwnQFhjn4bVtqnYzO6GvxIDzsHc61GJCJ1tU
Cuwv62iDPY437sz53KjAtrZRGfV7RO/iA3D2dAcdLjkiXLDWVjvPqCDBcX4o1s9N0jM9pRAqRpYE
nnocEA0Ut2ZWFPVNFVST8FuvrG6QFKbTZidu9itvemmRKCBMf5s2pfnU0S76aUxd8lLi8dRusPuM
97mIxrWWyfm+o0CMWAMhykZWbgmLVDqtGMg89WOh9Ch3q0O7Ve2qf0XtBCEyXZnSQxDWulzRJDvf
eEg+oJw3600Rqb3FybY9Y6gS0vIjPrvqJnCdYlNHpvMiwTbcUF0Ib69vvA8gwElqAT0F2VXQnxYt
c8pYp+fLq+PBLIrOOcKRsbWDIJcw/ECktuYXKqC0u6hRm5YJsIdbre3tcd+EtadwI8NG23RGmSub
JLaC7iBAyx15Og39gzG1CiZRo6n+KfTYHQ9Okzc3raaOAchOWQq/dAdHZpuAjv1W6kbq7cD29dah
bTR8rfRYdBrFI9MVvp7l40ync6ZwW+uKJV6s1jIPAT6ZaFapSv+ZKmCVfx+1Wv9qGpNCZKB54/pd
XPS3UdONwV0FMPQ9QxbmJW7rNnjoeRtLv8KeGn3mvG+sP9dn9fw4wxmZmepg+uae4+KaBQouW1lp
zrGhSRZtg8wKlF0OE4BWZ9sG+ub6cB+Q0uUi0mCg9kHpGbrnovIHfk9Rulq1jlqLl+jGkCYpn9Bc
3a9g3x6c0qmngzbGbebz5u/kzugI17cAVZWbKHb05nsvM1KQRE7oJswN322LEZnmx94QTeiVCI1a
Xp2RrP37Lyej1cFRoU1Hc2YxU1kBdTHsRXMMQtC4Tpnp0VafIKg6lEmt19BslY2eoqX+XyZasRP0
rNxnrWzy0rchMmi7GDjYoSqoEGwUtZWd8NWU2vgPxZMSPWo3Tz8z4+G01lM+D6OzKAAwfOhkYESX
V3Ao4tYuMZI4ciRQKotl5Ku5Y9zVUhZ+5SneNh/K716HPDx3yD/3V3mKsrmcGS0Ajc5ZnFpMhdxc
9G1zHLk5XzQviL7LEXZSH8fmYRrb6mtVd90aqXi+GhbbbKadIkpFQR7832KbKU2qTMjoymM94PKw
RSku2DqFa9wUQx1sB7eqm1vCY3aThRLfsOtb5UJkJAsBYYI6wQUKlDSlhUBNWh0zdBlu1HKQ8UZ1
A/JWao/veaiKH9cHvHADQNjmkkJtAjzG8q2CKJW0szHpjrIEZLkdAjlos9h4iI591G+irgh5KmTi
y/VhL0yyx4lAtBE9UQAui/u5EeU0uVHbH11eR+k7PwCrSMfBUw/GTF3UvyuKLdZjPlm5/OwEY7MS
uy6ODyMJe3sCPtzU0wsBw6WcMohsjy4GBgL0B0a/rTECkx+9KkjZcTai8spYu/FBKpa61u65NO0z
LsUF4EMDeinKZPT4Sqaa6I4Jph6lbzYIuOxNtwtejBx1QJgMCiXvQYl/XZ/3C/trTjIpHRCMmPrF
vNPd8rpi9Pjuqexv9R6KoR/h6PFTD2KiaR94aynGhbBtcpRgG9P35hpe2sDmgHxKdm9/HFwnHu7y
wcj/I8anxlY4tqjvEbYXv8XcNzxoqRf86iunU7ZVOXTBRlc627w3el0oByWvFEzdQlsUFMUcO/MR
Z21BkJtugrJ3F9u763P1ge4/jQT88rn6Q/mbB+xSbbfXE13KMZ+OiRb3LzrEaGNbIEtGA98Iioch
FMlzFFKT3kwoJ0c7xSbB3U5d11T3dRTFkg4oOnK+xDIEMCy2oaU/ejSCN7FbFh60xkzWPjXZwrjP
NamL96K1Rb+R6eD8p06N9jZZA+cvpvjsHQzZo2XaTyEuxdc/9HxToI2BjOHsv8imXDa3htTRCsNR
miNbNbmpuJS+hLw+H7NEj7ecim4lHTvvdXIJcvhmLXxACgDqTk9fo2H67KlVd9TcEuktv80HmIHQ
s/PfEbm4ciAKmgI/LXcyv0dt3N9zhCJvZyHPm0AHszAOteISDQaptfGLZk/2Spv4fEpY7jnXmM0o
qZ3M5/evB5mC1ngy1OZ01L1IM/wWr1H8lrz4ruN5vEfYGbe664twHhEYkWI0PWCOJ0n56YjVAMe1
V/rp2JhV4vdmqt+Fg/IauAXxSaJm9isnEB2uDzr/R093OHUSeHZUE6lx8tQ+HRRLEkzhgl49diPa
467tNd+RWX6H7Kt/uT7SpQn9e6RFXUG6XeZWTaMepS7HbZ4L0xcDMutuqt70g1O9Xh/uPHGZYeuU
XXjX8qhf5qbCNeESV4V6LLKx3jtdHzh7Sk9W+rOuZ7sSodcDnSzDRFFSTsIVm3gQg7dG674wv/hc
sNMpKOC0ucQYtXHmOWMUWEdHG6vJpz+vg/0L1V2Nu9fKqboww3MiTmQHjoeYxCK0m5FbyryXvE66
dDoAoxjRi7RSLG+r2r7lyZNp++uTfGlE7k9Q+HPz5oyvHQWViRXxoB21Usk/JY6IDt5gDgDsszbc
Tn29lqxcmM65MjWL6s1EsCXIvQprrQaipR/zDvbuzsyszn1WU9PDf0bXA3PlmTrvycXpwIFoRjlj
QIWjxPz9fwUB7MR0r6s87ShjAkym4HhwoMRa6SuV7/NkZEYQ0tEg7eQfd3E2lKiYAAoJ/dg3st1o
tUnzJ7X6fYb78oZHlXoLujTZ4u1J7fifl5ATwntqtvUBxLXYNF1oGENJZfYo0lLcRYhy3RoBaBO8
29ttnumrUNE5tC/nFCA3yvnkMBqmhqdzGpfUFnHI07Exzs3NECXDQXp1+5CnYfSgBYm38TACRtm+
0B+VoPQ2cdWOO0TeVp0JLgRc1CtQH5sBLXgaLS4h3thlbmCdduRGTj9PlSZ+Y1Gf3piE3d7Ptcyc
tpqiu8rKOb20iSlOA+Gfy25Inp7OQNsXY6yWpXak02scvN7tYl+ZI5BtBM7KNXZxLAsK1exvSptz
8Y3Un0wBjVk9WrLsvpeJUn3GUw8QdKdZ4coFdnGsGTvBUxc82hLbLRFzifSB7yqMbPjdBSG+sDxp
O/OHbHnMr5yZS6s3+5rCtkf4HWD+6SxqielNFfD5Y9Kg0IOkPsqASV7vvVqdvtHghwdSTfGX66fl
0ieCCgEDNG9hoDWng8oC4bC2mrRjjNb8ixYK9S7TS4z2gBfQNf0fBpubGAiHUi9d3h1N7RZjQPXs
KMWUFPcqXPmd4SroEcdKaq1M54VQPks0UKAg2aFlsUgEZO+2fS8SQrltJd5WYMCr8s729O9l2Svb
Ft3yf7SVoABIpskDkBQbSTaW8HQypwhyv1RS4+gobrmFQGXkvnTcZAuHRPG1ynD2bGltBat+YQmB
jlG4Uj/gLEtAyehUbd9OJvEnLvRvXNup9oNSSn3DJWeaL9eX8MKsztqZdIAAx3JDLo66y+PAm0ab
8mpcpbd93v0p6t7aNikFcvYnjLSVPXPhVMzs9jmBxKmHBs7pnDpuXgwxJa2jbRRq+6urOw8fQZlZ
7YE9HVD91rHG3DZo4U8rkuyXhib3cGZLFAPm+eJsxKmVoJSTGEfFUYpnEFuZODjGiDwqQDXxnQdS
DxE+6/+XvMeGf45mAjWTObCefrMdiiaPiOHHSbHFtqqdrN1p8RQ8TqFbHtUW5s72+rJe2kMkdbxc
YPbb1BJPRwyxK1KN2tCPVI2V5xh3G2dbyi4Re2FPmViZ2AstOcbgnMwIDdAZSwm4QSugdyIo8DxV
PAbdyMvsrZM1VA1yZbojQYv3nSZyv2+y5k4xnDB+igolvKOcon26/uXnADkX7TsgR3NBcK5CLlIV
10hDgYBB+hyHNmstu8Yw/Tgf4k+ymoZ7bpXmtk7GAjF+u0dIwhpQASyG6jdYSUrWcKXkBoLQmor8
eQZFiZm6xiyoCYBv6YiuVQDgHKupngP4H8KPg4K0AoDWA6gfysF6r3wW4KmgpmHtvXLvXWg3s/l4
zNK2Mzl1SykEkGsiimuzYdMXf9BXBnUfWdYDKjTOIdJE9imv8m7X6LHp221Y3fVW0q0EmvPD5+rk
32wOavwUWRaBhso4trm5OzyT0CTtZojBvQ1UR14azU48H7UkTBJKaOIr8eY8wLnUDSgNo9hEfFvC
l3IES7vEK/rnMTC6P5PrNbfwgGrlC5B9rmDLDJ3wn28qUKUUr0jKZ+uHZS3dHDOslprIPWahdogq
oet+3SRyZxmZ+ymbyuDH9S1/ftjnZyTmXHjdcgeoi7gWIavTBK3q4IPQyD9d11mUR+2ZwRYMn68P
dX66KEQC6iF/guLPTbsYy8xCLttcVE/YV023rTnkty1itGLn9VlwZyJwfeyiVt1FjTCqTYmRyBfL
aCLpZ5YWv0fGKH/FQpPNyg4/ewfBsgBvSuRhnYHM66fxTq+CskGhsnrKWr38A91/gN9EK0PeXP/+
s90EmXRmvps6u5mLZJGENF6cm1rQjk8wOWBymnnEiTEbnuhWHeZ/wsm29/9/Iy7CWZDYjTkiPvzU
ws6oN4prpjdB2NQPMXCYQxyvEUmXm4nzSZDA8IKrmV28vKtKu1YgMsXZY5Gb4pZr2XjEw+6oReg+
rxzNZUj8GMpF8laddW8RqDhdtLTMxjwssuwxdgJaXCaeusD6UvkOcBabbLexf2hS5uNGaKGxcmaW
4WgeG+4YnV3q23QzFtPa1tag962bPg4DLak4LW2of5nrhzZM+B3W3safHAnEb/+2mB+jzuGPTYoC
ztJSSOTo7BZKlD6OzaTe69J908w6AmczPfRZIVYO68Vv5O6HRMJr4Ex4SyQKmkpWkz3aag8PLqRZ
pPsjiMBgV2hhtamL0LzD1N1ot//0mbMoBzBGqC80LqDlLd+PtdCrUIZ98BbmpedsUfLXh41UpiHx
O0/pvqPM165tpsXJ/L8xZ4kYOhUs6hKfotfNEMpZz8gqM+STHF1sRVG4z2PUh34YjPJw/Rvn3P+v
KsE8HoRDYg6vLUZcis6blT6qCsZlb7Rjow1DT3caCI7bdipu6rHzXnMjdvaGUHrhuxKT2pU5XpzT
j/EpTpC1k1Vg4Ly4TwvqyqAS6vC90cbkpm7H5r6N6G+C6OfwXP/WxUH9v7Ho9c2qt0BjlhBki4cO
iVurvLW6rPInJ1Sc37behOZLwKs2BkQw41Ry2tvdtqyLfzaLmuca6hqSUXPpmef0aaAIwiEbsKlm
bQutP4BI5h2WReiiFkPT3ml8cb/yxZdmdxY4mx+A8/tv/vu/6mqhnplaGgc4kliJ8T11++l5iibz
Rw6f/vf1yb04FIhhKKUkq+jjnQ5lO2FbG16VvLdxpAQbFcEYzmpDEcYf1LRcyU0uLaVDDY/3CFW1
M1tWUx+SoQFb+55OrVF9koWVqc92Yhf9F4oRjreZvK7LfgWaVh8qi3fEShp44ZiiegjmcI4PbN45
Zv01sQXgvSBM3eSd2DPS2EPU9z8SJvPVMWqr22f2EK2B9C5OMDwUeAjUDaghng75IWGgCSV5N3N7
HDZIIDnppmCap2OQDNr3f1/OmeSNzDmQKnbQ6WhBM1TGEJcC45wB84vNUIaTc8wyN9N/xn1v/lux
4ONoEgGAAoBBoNaw+LhAh5KnhXHybjQwvF/GcqqCe4B41m+3idZotJdm8u/BFqcibTMa7qqTvEsT
ayC/JwLm26aW003pyGitLXtpNPgOaEnRa53xeKczaQHiNDsFd828EEHzaUjSxEUfE2/GFx0morVy
5C+dDLBCFF14HJMVaKfD8VqVyliN8buuGF3mWwV6NHpOB97PDF6Sh7B3PWkAg+rq32pa983/cDIg
DYD+ApiNtJR+On5Bp0uGhYO5eV05P2pndA5a0oudVGrjBR0hZS2qX5xf6pMgUygwo01wOmBj2m2s
A/x777VKnbaegPTq61HU9ZtMLVfr+BeHc1H8QwaKMLcsh3ZF1DUFeszvdmRA0aorbRKbWnWyTeP2
1YpO77ztF7cz5TOUhoCoEFaXqeUYNHXepEn67rW9W96rYzwZ9z3w5M31034hnLFFVUDc4OhxoJn/
/q9wBiAo7KrSyN6DbLDTvRabVjL4cV+Ne6tUpulOOqm5RtW/OCjvPHD7mMNDfjsdtDcip+xmH7Z2
CHK0tgYaz77SDn29baQw7L02Vfma09qF5SNkwxQgdM+KSotBQxfSqV6q4l2xqgi5A41XvFkhZRQU
McyuHPz49am9cB7RtJ7hxgbMFriOp1+pAW9M/h9p57EkNw6s6ydiBL3Zsqq62sq0TFPaMCTNDD0I
evP096NuxDkqNqMYrSPtpEUWQCABZP5mQucgmItSPJszsACqBrPdHayKNPREEwacZBxSFD6N7Ty5
fxMfhCd3O4/S7/rYmGE6uHgH5AE1k6K6sSSqBE7WFMZTPs9ZdYhH3Ug6P5Kh6h5qpejdr9cnYGvG
aQtzh+akBte5Skgevh9tEtZYsEWV9ZhoQnwBqBKGfqq2P66H2touC2eZuiylLbAkl3OtmC0JqZtF
IMJIG4/F1DrRCfz+2+XmQTMh5v1bjYFH16qgXtY2mjqtI4Iodq2fNCpc3246AS9bYJl4fUyb0wci
cOlNAB9YpzfUTWz8W70i6KkIEsEZAwxAHQdKsLHHpNiMRYcIPB6dfOowl/MXdcXQwQvKgyqzMu0u
y4bm3Aq20lmDPfj5+sBWz7rlyMf6EpbZIqRGFX21MSB7xl5pySLI+tTGbALTdxeE8PtsgFXud+P4
b20a4931oJsjpAcJvoZ7Md37yxGCPJ3LLrcxzssa8zFv8+6fyar76Wi1YM+O14NtJTjecCiRkMM5
/1cnf7F06DWVlY8jTe6cawzgJj/Ratp16qxHuMQiud7dXA+6NULwfsurjtcy78jLEXro4CqJiTWg
q9Zl4o8eUKZFLvtBRs5eL2sz1kLYW0RisbpYzSbqY7YezmEReNZAz8GGB3AqraG4UTQj3qv+bs0m
GKYF18YD43VBHGSblNEggqKBC/6Y5Eb/XY/zujq4ldo9DxXluutTuRdxNZWJ6SSundsiMKizFDdo
WeQFQLMa65Cijt17notvLPP+3hS0dAGVAOFjoKsZTau2b4a8LQNbjSOg+t74LlQSjYIDtr93k5aK
T38xRh4U3C8WVYx1yrTmZpaaV5RB7MTFGfMQLJtLqSCraBaPHBl7yu2bS+aPeKsUM1hRkZuRKIPO
iUR4GOa6BpMvbPEj16S709DZOg/Q7aN1Swt0kfm83AtTw4eLMBoIHLWoi2Ntjzr8h9Kt/uL6xLlN
Kw5K1yILdhlHjp3XRRQVgprGyUs1xB9qIwnvS1RPH9vJextY5vca+Q21ou5nAtFZJ852QTSLvgwM
WgL6Kacp96PK492r0tbyXwSiFi0lZCfX5a8BDBWAnZRRuVZW3PSF8PxSaEqJHqAeyaPtNHsvs72Q
qw8mIpGmCSkrSJ06+liUVfgpnZvuFhLHs6hqY6eKsLUYuZL8vl3DelujI7lfenOnmwJrdIqcRyd1
jBs7LOrqk1Xr2Z6Qz9Zq5O2OLA4I10X74nKVxIqosigeWPqh5XxIlS5BsaiS1s4Rt3XhZMEvzSkA
FK8ABviAZWEzWSLokCUPH7A0VLtzLm0sL7jhP7ZW34SHOoxLFdC33FPW3fqCf0ZfLU7VaZbrisvV
aDbUj1GZRc1NUWil52dQU9Wjhxvezg1pa16XCYXUj0rNKz9nUdsoTKSaCEacHIezrmhDdSN6dQ8m
sh2HFxI8DeTozFXqqtoCDUUu8QHqf4r85SXaID94lEneyL3/vcEX6v3ix/Bb+e5yoXDFW/xgOjZe
lRTKOS7qe3NERyMXzru4LEPxF+cctXXgRPDBdRhGl/FqOYcKN88yMMewr/x8CMvjFOXzbV21nX2I
LW+vr79190NOljsmmhSovi+r6I/3Zt2KAevZTAZzk7onZRym21zBrSRrRHyenbp88WSoHK8fdZsb
44+gq+uYqIxMVo1SBooy1PduOTcHQaP1vxkowJkHePNRImh8N+oct9cjbw4XvM+CcQT5vc4zqCbI
KM6bMkDkBqEJpQ5dXw6Q0VIuFkeVNN4d3MHcO5Y2F6yDiwger7Q510BnmQ0Sod6IhONS0j8rXea4
pwXgsHP8bQ7vjzirr+nNKi/31ObSMlQnWEzJLxzrtEVWBE3gU9Lk1VMWte3j9UndSt7AkvCpwn6a
+/Vq1SbI0QDXWN4Pc6GM5xQxIfWmMkZpPCKHZ007aXUzHNwEXvI8WV5xpHk1NN1Ye1kA311XfvYN
/LEnNLmk3fuLWG367frwtj4eesu8LkGALPT2yy3SmiMHYdwKcNs1BS3cbrgQVrVnz+frgbYyNocR
zzGqFIuKwmUgW8OhfEx59DlZmfxsSz2ab0voIuJGgoiHgmEZ3e1fhIRyBiiN7jP97suQs45c3uS1
RVA2sojfexZAxv/6Umub+6jt3eGQI5NT7xz2657/77TK14MOCyGKDtv6bu1OlaMmjvKS1nNk/Whm
IFo3cwub7l/N7Mv5WJh5rp+7Hj279/mQaw5yb3VrWIgcmUPc+U4JfP5cV02cPGKS1n25PitbKwzl
pUXza5FaXBfhmtaOugp1x8CU0fxJwF/p/SnNpzscsbxP12NtffSFiMIfqP9MxuUXQE6rd7tpQlqm
H9DgLHNDuB9dV4aPJvgnnV7f7FDs/4s8SNeGxiZbiCrN6gvw5m5FYih50MH2qY9qHMvhk96aaeir
1MkPXpZ+d925sHdGu7WXHIrREK/BGeJLezlaSLstdx9SRY9tq/cVmlyrJAdNHes9YMnWvALUWRQq
FzLTGrAmxrpVUjkVQYOgSnjUk3D6T0tyFbXIUHy3Gm3a2b1bQ4Pjw7pxqd5y6bscmpPjoNxOCVtJ
KdrxY9zOdX6uS1cMh+srZmt1Lp0gkOtgsKh/XwbixLbmTPD8brPciBH8r5Pu1lWnrrlp4mnYWyqb
E4kaGQmCezmctstwhewxrrYBUYh2HM8JCjAP7mxjyZC0ieMc0ngcw7+ZSlzMlk40BTRr+Ul/Xkqy
CtlRXRGBlrrkvbkM6VWYoBr/vT6Tm0PDv2C5RlIbMlaZPSskkpMtT25baROaM12MD2iC5t5w0Nsx
to8pkI09e8XlcbHuJFD4BoNP2dKF13E5uCIzymxCpScYHZwkLDUVnR/ac3N0ZneCAAbp5BGPgfC2
SDP5gdqg/Hl91FuXBFQVTZRiUG5FTe3yB1gYMGUN9fxATTKR+GGrahJ6VxsBlpdozKuNXaHHljj2
1+uBt6Z7UZNHXZltCV73MnA6pRzOlBwCt1TUE08E5E7tvvXwW2ys5ktjpuO8czXZHCsARUz4Fu0F
d7V4VSmN3mmVImiFM6Q3mQch6l5RZFf/UNI5RkmrbvEa8lEuyv7mao0pNZwP4Dn0c1Y5tsqlNSxw
o2A2uupbZKWF8+CBLAA94ubi2+jGjeH3BtDvnV7VVoIAiwS9A6ohvb9lUv7YPqo9NfakNNT5U5TM
TmWcNeODa5P4noFmp+Arrn/XNVr393lOSwOnKpQrUdZYBZQNKp5ullLtrwftqzXGd+agU+tXuzF6
jJ06+16nfXyfqk79Vc9E9IjXTvFJ6ybr4/Vf8vpzoz/FS/v/9+XhhF2OXEvG0plxSgiUEK/x3FCc
B7ct0hjgObJpvoQbAijUG5sP1+O+XtnE/V2547hZALGXcXuwEUnvuHFgOL0867kZpic2rtUe8qSb
l08ts51b8MakLzF5ySwCpfCZVrdFx4FZaHVOEoRLq0pVtOlfOSRzcl9UuKKcwtEe27My2DGPAaVY
pGsdbHyofWRHhNPzHdjA9s8BMQoedykNG6s1kFAPEFZBt9tJubYijVq2v4TRWb7MGvvkJIhFT3Wc
Y5rrqFOQ2AP/mEcIyPI0aXZFHDZ/DhkWzAQbYMHCXH4RdeZepaGeRvWjzRy/d+b8VqdsPHyZ3L6t
fWryKUoGfepOGKeXKCQfIGgq1TvFdiHkx3Vvyb2D+/UNYZF4AzXNx4KJsXa4wMiqRbtujIN5dG1o
0abUihu6aIhbXV+Om4EgtSzuBFxJ1ibMtV7bVpVWcVAZXnWbUMVASRN+sTz/n+Ks3cPLSQXRhG9U
UMWwyLAYzJLhJndyfOGvB9raXxSVkIhYEJYkmcuv6daqisHnmARNhrKQT81NVc8mijDDTWXD90Qb
S63cm+tBlw10eVCzlLmlsrF5IKHWeRm0QmVFEZGeBBEs9PgB5tr409Py6N1YijE/w2uOKdEPc38W
U2VnO99wcwUzYrj4C5fGXreP9MTqNKOq8P7ru/KrY8TDYx/jFHwzRmAw/LyJEWeNytSeTyl1Y9PX
xn6wBYBXV/tXSLWtjtfn4/WxwnwAlkMyaYHPrY0BW1NNw9CTaZAOlviaq3NNDwbLspNdsLmvx9pa
wcjIUU2g3MWmWc19jKtOo81pFrQg0ccnNAF0VGnrevT2KkLbkeAKwmIFcbF+i5K3w6yNG0YVmfZ0
lKA92//QIJd7/Z2t6eMtyQUa+AFvvdWQ0lxvKkfJgOPo+Tt1jMtvSt/+mubJ2UOubg0JDj9A3WUj
vLJUy0Pkj4rOygJ+xpCf0AbskLSlQ/F212Fg+/jb02uBKgyO/3KHqEav6kAZ0qBtG/W2d3MEoQqu
scd2qM17K7f0BxAPXb+TDV7foC/Drk7bwsaHSKA6HCRx7EzPXjnkyQ/EU3Bkl04sk3eZG/chDBi1
6s690kbv28EO9xQktu4aSDpAOgPiADVo+Qp/3LJS2slWJ+M0cOKBMzWK8DBHpUH9DDKqbvy5g8X8
CGdq3lMQ3lpIPFZovy4yDdCYLwMn3RCXVqWnQaK1/QPwR+40uoNHySJtbDs7WXAz2tJOW4ohy939
MpoXT7AjhzENUKvJT9U0ep+8RE4UE8fk0/VNv/VdaR9AZ2NQnJOr71r2oNktmaXA9WPkxEp9lK2v
c0FOsa+LLP3QOAawWZlleeLjfuccVC023efrv2JrwFC1KcNDrQKps5reWuu6uYeHEbgh2hsHdUw0
+bEsksHxjb7EEvV6uK2jDSU6uBG/GYzr56AOM6Edcs5qScnp395Svw4dgtspUl1fgEGnO+E2R/dH
uNWqjSpz0uaiwPzUNrL6hG2R432U8wzQgwdvsneKbW2SRUsAVAJOoa9qp0XTunqtlVFg46OQPxa6
GjYIjqGCnZzr1FO+O2E1WKdYqW35FwsXAWPwTqQnHLFW35FjcBqxqQPPbtnDM34bi3i/IvOjK1Aa
+4uPuDxqEYxnn7wqyUwDANaaWHGlDQd8dawH7MxUvxjS+Bg7o/PmdjogDzqYv9GPWGavEq9iJhMa
Q0oUzKYpxmNc2JF3VLB637nVb60W3haLryxXCBbp5eZ3hpa6OBb2QdNWyfu0roulEKNkRXVodb3T
d4a1tRdIp2x+MLM0aFafzCv6Iuwq3hAjnTD8QGbT+qFMpXFy3SH9Oo/GbhLfHCCcC+gOHMkoTF8O
0MioHNiARwJRRP1N3seePChZ2SJKhybE8foq2QyGvsrS3+PAXJe1UKyOSuS+4iDWjbo4obZVTr4O
s71FLgnNkuvRtiYTk0pQnUudl2r25dBq21a6Er3NoMQ+5CgWrowDcfiEXnLy38wD/N//W7xVZtEg
r0xpx+sGGUiB0EP7n1WH2UdRdcNJG/p4ZzK3h4fuC1VJNvi6utKNkC1xqGAykdT6B4DckzXZ+B6J
zp78UFr9XyRO3gAL8I8yEgSZy+ms7DCpNBoOQW8LbTpInNs/N1kbemfu3cbO437r6cGCxPwRZBy1
q9W305EHGQZqCkGuVepJpyp3K4GpP9ix6im+azQl4qqq5894M/x4+2dEPIMqI2lsMfO7HCeuRLmK
7UsWTK3xLVdGNfXtqMkeTG3EzC5S85fr8bZOCKqRsNfotXCJXF2Ls6xoLKGM0Bscu/qXn9WKY1Fm
4tTbpXHLLc+79cJan0/Xw27tRV4XGNwscouviHMw5mmGOx0Ay27U78aBUtGhtpXkvUilUuys1c1g
SxOCpA0wfp1GW6dMmkiNcwBzfRNEOKcMR8vpu1PtmN148xcj06GSosoKf3ctA5WriWhTK6ehFEE1
QPyu+OgqOS2dxor/5ninhQfUA67IwkK8XCzFGBVzj4pMMCpdNd862Df8sGUsPiA0YfnthJK1r/eR
vucHu7loEBIElAEbmlr6ZdzZTSx3cG3eUrhUw8gTi4ROFX2knW8ejMXw3EfhMT5fn9mtlMNi+Z+o
q/vpODpOyrOLR2la1d/M0nXfscDm85yg1ndb8Ip1dlbp5jjRyeZsQg+UQ+NynJj+1LHdqnkgBI8r
f9a8+h8Rt8m3fs48f4q14UYMeMrvHB0b6YdGD3U8SJe0aNdaxb0Q1C6rJAvsanwuQkUeezerRh+Z
P6044cAbv0C5tjp/avLcO1yf5eWcWJVdCA5tDa4cVmXr4tWkT0OCqk0W5HoV31W8Atr7UnHyvdb3
xtwuTRBkWOgAwedfrSG75gFCGAap2MVJUeLwhONUUfnUzNuvgweSQWTW8O366DZSAYiFRU2HfMd3
XZ2SbjcKOBYwnngTYMEY5204PSnJ4p+N0ruM315HIRxQG2Sg6Yauk8FYZhZeeZIlW+NE7SGE9BKD
ndpjVm3sDLQ64MhSbOX+sFYN67W5GfuiygOkVCnxaphnoj03Tr6TmlPsR1WshztpbvPzLV2OheWI
8tLymPzj+a1EimHVCfSRZDD15BkMz1D7CpGmUzRIs/zuVpGKwHuFY8bOrXgrNChr9uRCSdbXYGu3
z2ZXS6w8QHekOoxtFX0Cn1+dOjlnt0WcaMesjJKf1xfO1rb4M+hquQKeBTDfQyAN5eQuHJ0Ya9Is
ifacPDbjmAB1F4bK62sj0N95mAz0aR2vbPv3WVbp/Uc7TpvjX4xnITjplDh5N626Yy5ypnBw3Rys
4GSoxwENqwhBFW/2dhbK5oBgpwI3wase9s3lQoH+abcVfiBBoubWORPWGJ0sD+mUnby1uSqWUhi6
A5Ca1wzfPLfCcPJiEdi5E30pSkQ0T0sdK/e1tHH0e47qRjvZDtXTnXS9MUKe2GxxiqVIaKxdkENs
yDmdC+UlN2A0+onh5s0xGYAiXP9kG7mLPiZwSyCRS+pcLcHQQFXJiXXvpeky0M5GLfy+4HHl91XZ
eTuD2grGtQx2CMQNLoarYGWszRwxivfSNhhRAvYsHngTNzcUw98ocUZVAhsorrtAuLlzY2t6uUIc
egc1Vp7ey2Rl0dlVkKO1mlL50tlGv5M6NkdFX4YuBucrnbvLUEWp0pPqo/AlDCvjnJide6xlrz5O
aZjurPutUNZSP+eM44m0Xvd655mzhyLFC8DYZ/g8yPE6iRSomYeR/H59ZWysfYREueBS5aFsv37Z
isYzI7dPlRetc0N56HtTGr6ix6F6UNKpu5srVx/v6VWrewSwjZohkbntgk+B0mesjgE3FLkqozQK
LC8ZaM/08n3uqD8BTk1f5rn9JNAgKv08bJ7b2NsTidk49iCGwJfkLGfoaxSVgsmAbKOeMozW1Hfp
7Mn6KGw6rIccrMOnIi3TPUeArZDUYjlrl/sZxYTLBYRzlRr3cRYHrT7Lf4quyg7qNHuh7w6d+gxa
xdq5QWx8WqoHpDUOO+Rb1jV+iRViZ0UElINZP4ZNX74XhlEcS1Mxb0MgDDGkJvPu+np6ndGQ5+RJ
SCYlAbwSGqlyy63LXnVfJlekz6FmwusT4/hGzRZodYuo0oJH4a5JEWh1BhmpWgjFimXQ2HX+CS9V
XNr70ZF0SyajfcD+0E38prDefFSs4q5yGw4qyAREwLzzyFJA4DjWR3cYynOhiOGUOonaQYUPd+b0
1cpZgvJ44e4JMp+X/eXKyUc0RGLTkEEfOhV6fAqifFkYH0XTTu892ZVvTXXEW8qh5G7o4FTzLuNp
g9pgORrJwLZiq7+tXGmoftvaUnmfhMABbq4vmVfrdAln8xSE4rv0Y1bHfJYkJU2QrAosWEXHDHbH
EbKduM1qqz6jYmkfTMA/H98alP2PUIK+eHIveNbLMVJgxhPVGsvApfkEXt17yMKkiX17KNIDjTEF
ktouFf1VYl8UcFBqWZBUZNs1+wFOQB0XulMGmod2wjG2tPaZfKNOyK1P5afrI3y1E5dg1KH4lItq
/3qEfeLWgz4JGeT0gcZTm0U4jdrZiJb19UCbo/rfQGud0UziB4Y7qQwqVDS/AkuVHx0JvhDrRXXc
ifV6KzAokNaLoyLov7UJFJkzrclrMnAQ9Pk4ZJ24gQeeHUIn0u/T0e12AM+v1yZVWPIYD82l3rRG
kI+61deREYLYhIF717I47gy8ZQdf5qn14JSN8rFK2tP1CX31iF9Kv38EXdUQqR4Kr1pIY0VdzpDf
SqU7YEYAxtidavG1q/LoZ4yzGnc4640CciRWYiN9QedgqXWvB2xQrhjB28F3MESDz2vuYrPRK459
zGASv1wf6NYSpb2E9Cf8Qq5vq2waujm31hSmJjS56mM2KtMiTSlEdLweZ3NCIeFBdVisKNfWLKh4
OAoUOPB8U1oevMJr/cib/63V8CewM3U6dKUVo8otRb6Tupc0clESWabzfyO7q3Oqmns9CjvoyzXr
9atcwEOIbqo3ehfJ2xyY/OfZkKP0BaY4GEhonfL5+tC3NgyrF9HsRQYYUZPLPGd2gydlYsBLGqwH
XZfmO712m5OOgAsHpi7eep3EtdPQETskp1JvX7fupEfSJs8Iyglm60t1xCsY5gxGxbqWfXbU2n0c
UtTt3zxICiS8AIhNZ30NqMtc2QqvgzA3DK3zkKhleNZiVdyHY63HKPfb8x4taCPn8VkX9aQFV0Ot
7XJaIWiLUcAkDvD1CfuDanT1ue963fGz1tyzh9vYJn8GWz+4KznUTVt4gDQltqdjXOvVbd02ebtz
7m8sVghO1A35GNTv1oCarki4ECQlwHtDVtqhh5GLv1jd/KI2FKFnkKJs4TeQbfCwyurGfU5pMnjn
v/iWAMgXXMpCM1gy8h/VobqrtAQ3Q76lCKejG2XzOWpD95YLCfXaFvjt9XibX5LbFbpJxKRWexmv
05SqGXpA3TLTq5PSkuX8Jvf023n2hNipNGzsRoSvaUYBAF2KesuP+WNwulW1oRXCJpsx/jpMiKc8
q32l3tVNrL3Lpjza2Y6bg+OBhYDCwhJcC+ZrTjRmw8zgyqyvH8fORJBbgkIRgMRHz9jZhstUrZId
JwdUJEo1cP3Wmuq21J06b5KSBwcMvTSF+zKHjvpRc7vuA4f6fAqNxvnv7d+PohdEGNgwXApWOzGy
VZHZ8cROBPLz5ElNBdmXWt/xyx3urofa+nqLjjKFUgADr2B0Wmmk1TDFQNLbVIyPhZEmyn05dtr0
xB15DL+rnWIq6c6a2ZxV6s0g+IAMm+tOglXWgycqBCJSqaqf26SAadmqY/ZTq3T3cxVmT6UaO8pO
1I0jE2QytRVe5tRW1gnOaZG/qI2mCIB9JF+8dKr8ttOle3SHRMsPobC82I8nVy9vY6XI4p173uag
gW7SmdLRu7FWbwKjzstQU9QiyPMy90FKwZYBge/6SltrJ1R74ZfmvSF3nsxb+wWQFxNN5QoU0bIC
/tifcPuwcoipBLKCi7uujfPT1KnRlwjW9F+MENA1aQAmJKW21d3Hy6UhYgmlgkZK/k3BV+tYIxD5
YaZQcGdRLBgPGQoBOziNrc/K8oXlRGqlNLeK6ipqaHQIcgQjFlqHcBLKkRtQ9KKpzXhDvUA5dYbZ
/gJX+UYF0uViCTMaGDBXaYCN6+Qg8D+glrPo4vSt89QIrT1EKZBNX0o5HXHMkEc4jPVO73/jSCOx
QNBborKaVwm37tVqVpKI8XLPuwVJOjwP4P2OYkL44Zg00h78THScaDEycs+Ax/dMLTYOb27RIIso
c/F0X5de56zX1LDiFwh9dtP7pIes6cSe++bm8dK/0Tm5uUrz4ltXe/Q0Nmuk9+jGR45bH7p86rq7
eq6z8pTUpchur+fCjZ1COCStAQAAi19rmFN+0UecLxEbtFxWUlm2sf5oh2Y4o8dZ5nO2Z9ixsXIv
Aq6+5DzMNk9lGscdSfbYeI4y+p3iNS+y5v1X9015i7C7+JlVCHReH+tG3mfL6Iv9Kw8IbOlXWaHG
7Cxz0HE0otZdZNE7N7sRs959rbzB+ydLC+vn9Ygb6Y+IiCRQfXFtehKXEWmQj63ZmBnqBXX8XkXl
zUSIuMx/JBQl/hNKD4q8tHdNLrZ2y59hV2dp1+McqwESC7yo/lHK0nkQZptlvl321Q8Z1g+u2723
2qa7F2pSVqfrg96eZhfQDBdQzp7Vs7fBUzbUW77wjI1jMDrFQ1VE049WNaczSmHDzm13cwVTd6LH
uvDf1yVEmtUIgQ4ZIoRd+xOBm4nbSaQFkE8gK18f2ebahbNHDoLZgiDy5ecElxoKb0GRgNC5DytZ
3Bt1OHZ+o0TdGTJmC40tDt17pJne6CCypF2Igv8Tev0A9RB1TOhw5oEGkQv8ZuU5J08xrRfYu+PO
jG6t2oUczl+LS+A62WJvhX13ZqIJWnR9c0hnve3vcZzpm5tacfBpUfQqpOWkWfNfZKOFir3QHGhi
rKG4oos8yqL05tlL08Nooebv1pP1y+ya7u1XhKXwDDyPxxCt/lUyCOmHd1qMhCzYp/rOrebmDl0p
52NOH/35+rLZWqFUKCkfUL2Dd7paNkpJVwvSH41yu0jPeGAiRZZ15rsE35mdT7cdagHIQU5eQJyX
K9SZWbgc3yScuep7v88m88aOza6/iXMo+2+/XDJ3/xttdc0CXTSqbgr4SIdd1/idBHH5pIWDeUhy
0DGVMxahrzW6c5ZWI3auQGsHjN9bguYabQNSDRev1VhpuShqhAdJANNC031IADRdG32hPbq4Djq0
2Ub9kQqc9alIGls9QONv7jGBzPfoHluzDi+K+y1SRgjNruZBrzrUyKq0CIqhGW5oDjkPnO/1ybYy
ZQ/wtRkL5trijLBw3VeFIDtrpVNp6AbUVZT6SdGl2kEmjYEqcVvt+clvJDxMZX67jCw2bevCnp3g
EdB2bhK4onEP2Nt7T3DA8kdsd05Z15v/dF5tfm2VodwD7G3kIF6CdE1RQwUetLbCtPSSt5mEFIRZ
bPUOJFmdHUM18q3w12jlTeUrc7z3VtqKuYihg72Emo2U3+XmwedumpNWjYMQ7fWnFPPP8SwdUbqH
EaS+8pR4oV4dxBA7w/F6htg4MmntYWe+KA4t16PLyLNuzIWWA7sOZebeqggKKBjrxONt2tbyXaq1
uPW+PeLyFF0ewTzx113MvNBl16hRFsR96ZwijM3eNzpGP2ofzV9zId4sNkm5ll4JwCSwtPQyVgXU
KbPTMe8RCR9jnNox85BHacxadprcrjd2pnNjjwAKom9JPRqVaXOV210Md0ZnWbYdD331LuvcprkX
mXDly9SkxvTz+ly+WjdsEHpQoAsRJuZlv0pESbLoQWoREPYBUx4fBokdH8rIkPkhd5E5O1j6lNcH
yxPOP2+NzILhEONBBl6P0vvluokWuW6Es7sg0miEHxwtzTofNF08+0liYxGsibm9mXptLzG8muEF
y8MegQUFuYS75mXgVLhuUo7FANS8rZ/Ksr+PunY2/akshrfWvhaZBGAoDBQa4qvCHq5Cddh4sRNk
ZjO9FPjTPCdRGB+8ftpTNXs9KkLR+10YZdgWrolHVT3gHKWlTtDR4xyQ6Ub9BvKeNT4UOKfsLNJX
e34ZFhuBOzIAG0Dml1MoU7ApM1pD31w3jk/Qq+b/zMGeXmJ8l7+wznZvr6+XKYPDAsalNox3qrPa
Fejb5U3dZuLbEFvFyaybOvbnwiseck/O3xEhG+9Emnl/MUxe7VjrACKAx7uKGoatLUavLr5VXm1j
wasqqo9oQu5Lzy5uyfCt9lcRYVYuUJhl8awmlp2Y0vXOvxVyHrAz79ynwumip3hK0XEq3b3k/eqQ
JAS3ZIx1uJJQNl3m/Y9i02TgtKCMbvFttLuQOlOinNAFGL/gkdbd1HEE66nIxpRnghe+Eaq7wCeW
fgnNmkVl4pUSVyHSWHcZ2Cep1f4s5kO7B9Jds6C50OCEQhOIUxGxRjhPl8OrrEnp7MbQfmhjNd2U
tWy/UdP7rk+z+jDypP0mx0a5wUq0/QJorXlMu+YjskXt5+up7jfN8Y+qNL+D5jfUXchJuEHRf7/8
HaJsgYSoc/Xd0nNbkT7aSWP/EBlxh01K55XAOMrZNpOTRc9oukE/KTIa3wmbdHg/54iN30adW3a/
2hbgzrFoPferE9r1TycDwJUtqJOxv1MSrNdvmWevf1cPNnRAxbJeOqVVG18zi/6dIZHY/7UztGUP
XA4NDD0QGAPNMVLdmnbZ2u0gk1BLvo+DO6bvgDS03xFKt8B7eyEUlMlRo1PWpq51mxiVaZwqGx8R
4yQSkc8Pkyo17YOTYELkz9xN4uMk0gg/uCKZ5Rn2Vha+02ZTK+/SiBLHnTE6aXgnC73QPmYZ/+nY
vWHtKKCsshunPF+IDY8QE8c+d8jLrzU3jRo6TjX9iJKmfAYKh666p2UOrDUvurHFHjmIMs56EsGw
krM5BVmwLNPVNpTJIPD1LJXvVp5I66w0E88uPG5RBrjXlEE3Hx2QL9pTzW3g6NnCm04WRhvCX6oy
xU2dRu53VLgU7Rh6E2LGnph691AlsCluUiWuxXPRZGqGxsIcvbc607Ef8bMyHBA13iDOsVtp4qUx
8UJ5qENpztX7eWxl1T61xVScTYM2yvOcekN5m5VdYdGlThVZ+LVZj/2Zhkt9jxARWkd1PmrJh1mL
hieB67PrO9D/ftoIrU2H0qznz6ZAwOPYKD27EamH6iadprG/bQslC89l2uvNYcyj8rHM8ypNbzrp
jd396M41lbbBmEL7XQmT+FdG+av3HT2sq5NjKCL5MZlT4vpNliP2lheZFfnYmStmemMjg5l8gsST
f/MmpuxB0At3DpVV5OmTrGSpdxQFTLrvfmtVlvJgVKHzHcUR/HGNysvf44rbtf4UYn12tgrAgqfG
m3LzbnQTTR5bvSmmEzSWQZ5clnTrt/noPYucG6mvDlbjnfESykJ/slAQPoxRY9Q4QRlTe+NkUZfc
1Qr1mDROZ+W54RgLb8tRTwp/TuYx/uxVg3RPQrNj99h0AFgfhapKDHlCu/D6U6RlKtQcxxydh94s
NecQ6U0oDrggpKY/T6P71aAcaj84k+5Vn3kmmd07q7Twkdaxu7jXO9MQn2TMbn3EEHJ8p1p11/m5
FSeeX+DdEt1VvT56HH11ZZ1Mo9SKs9J5TvqkZnpmv5PwjPODqdTzfNskLsaJrRtXR6uYRXnbm6Py
kHT03A69mg7ieyTjCKtFDvifrt0406GyS/mBxLnMGtJO48ks9Xh6MNo6z9855TD/g/5K3N2FvyVW
/LSknZn5MMxCR/dRFhvcA6eVPZ2jOByLd/OAjk3uGxlpVR6VIo6jJ5MrSfgZJTCtu6uqyNOeTLVW
xF1YoKVSHtBWEsXnqCiU6GbsqzH+ofU2BMRGdVDvPjZtHuqnIeTBIX2nQI/yK2JiXaz7g9Y4pX4o
wElbn1TQhfZDUYKiunOqMgIyimxtf2Drde3/I+28euLW2r/9iSy5l1OPpwEJhFQ4sYCAl3uvn/5/
ma1XYjxorLyPFO1sKQdrvOpdfuWHbEtqFuzUSdOKYNOHktW5fWrq/lXfm0PBqQmDuAo2ZocRUeMm
pR06vytfjYWnmqNPBb0u6WeOIpB/iqCS7yf6f4FbdQABjyGXsrJrUll99UHFQ7QLhOb1Wjx2W7Wr
ZO0HuebYPylaoYE46eQ2+tkXnfFVlzRR3hgtr5IL0kmlz20HcnWFxJQzbODLN5WHgiL4m17NU/k+
KtPotaXmb3yVZT/6M1LBM91BitJpk0eRsZ8UWyiuXFnmszll2u8yqiKF7S2UyjPHKTI2foFYLCxq
q67dPMHrd6PiRhRRa6lzJA/gK+8SHVU1MEVTqGzqcWpfbAWt3k0dS+ldDTbRdoWZ28MBWeBydLs6
8AfXIM1Nr8p4KOudLBpxxJ1cU7yqacZZ/7wZm9KlzIqsPOEUyX7Q9/YtHndS6dY6dExP941c7DUd
RbF4K4xEMnfVJJfxsautoAZuAE3JeMAoByOqTudcJ4iICs+snE6/tcMC06+kUn39pqjNqEt3kTzp
5lWINvNvI4nG2ksmzRA7o0KiemOVgfEDWdWoh3I9Wp3tGr3R5QGuZRMbUo3i/DbQcRj6kziAk5AY
6zAhDUp5/rq86CSP9r1a7Hj/oTVC+3eSb3mndge5z1TStcqHQ54OIp2uUaD329upFgXCkH4s/8Hv
QnvjYdPpJmbjuBuUOpNfGoi9Kpj1CTSXIYKk3hvFlN3JTuwYm9ysImOrDXpb7Eaerm5TmKU+7CT6
l6FrxXC93DFGCeGQ0A0BD+rr1u8MGMd43Td2B18+MfSWNqYzM+1y0NT91DTZTRUD69oWZjiYx0zp
2c9Kmqvoo1pyXt3rYYbcEHClztz6cgbsvC4szGm7jiqz4mEJHSjPY9om4VdZKicrcw38mNSbYC6Y
0vDH7s91eDPajU8eU/xuo77Iwz2aJ7pkeUkhpjVXgzmSPAmDkOadYarIgsMo5M9pzEB/3G+dEQJj
FBh1d8iDJvlRlkrQ3vqazxm3eUYUl9fGHHZ502iFm2atveZ0uEgCaTPSCzOhhVCwgOy6ZFJpTYfl
mDCVJ19LwtDl0v+jNM7sdGwmr5cDv7MgiaEoiVLpRrsNANIii4aeEImgKdQnbsXsTz02wbUlwuqx
gXvf7QvFisXu8oiLXIWPo9OHkgCsnzmDX1r2xpHoYkJa8ewkujBcySr6r0qXKjeNZHOqixKKel5o
vPyNUqxUi99Lkyfra8+2O+QsdE5mLYNFYlZXgW3QG4qeAtFI91GiR80X7vM897BvSW3PCCii7jOj
Mxzc1ZKp3JZoKHXbKkDa2I21KHk0jc4vj37ZFT90QLgdJdbG6d78Xti57lVK0oa/eknI8i4UXOjH
0Knqv2Vmmgl3mZ3m1xPYwu5A/JWtCeifLSbqnLM3AP3h2aBqGX920WDWRTQaTxM+BdX8wirBXayK
6rqXuoqNVLZ5tb28nGd7lTFRsJyLTlQSMLFdnJg2s0c1Layn+SVpUdB3+vCqlShkuLkTtO3KCp4N
51DtB04+R9iIFS+hyJnR08OrpOi5aYqh3MSjGT6kshg8Ey/HlXzvHRrycbewEEhrAlxXATwRfy2+
LeinLJ1EKD8NkTMOu6JQsvZukOp+ujZIYfqtgd2YfKOyUwwvUxP7ERRGp25owmAGOEK4HhI3SiFi
fxelRpY+i4RN1Ve1yFrlkIyB6dxPJSF66EYSEV/mFpomitdwLHyD8LyDgDC4eevL4c+ClyzY+vFU
p18dO0nTjQo6Md4iwKE8yAKVSdfUyxJ4ZEG3jPSmiOqrPBWT+KFXhVHdBZmat5k7aUObe+Cr5WAj
mZUkYTOl9X50THVwo24e+iqUXsNXpS1upzh2bxqzU6ydSj9+ijaDXluUvrkskjrapp3RDbnX5ihr
jtd+VHQ1nlo8Yb8dP0izZ0tURv2PVSvuKhou3Bv8DZjoTNUvbIsIK7R+fCikMdiGUya5vgihYU/a
MypQ0ko/a/kkmLDcSI1nEOMsyr1snTWVGJQew/sHKSdX2JljHOxGKVbvYBImwV62p85T7USL3Fho
ZeDWZh7rK4dsebD5DXDruaJp7sxttcVG7ANZChInUx8CM9A2MOzjHxlydK6ayzohR5euQYrOSi7v
I86XCMXVueayKLnEhdKiHlirD5ZOVBE2NvmEqMJdn2MVhqDktK+DXNlkYfNLCqXoWmn1AOefRFl5
LT75cmZ+lsjlsMMDWjzIqSFSLpNEe/CbMDzKdUp20VXjN7BV8nWLn+nh8nX2jsA4OfNwmKnu8EDN
6FVjCS6qRqvtjd7UH8bIqf9aTWJ+dch7zGsYM5bshm1kO17TxFOyz0lUSHErqdq2aldMnt8DQduB
qfBXShmLuin9EX4UXEuoClRqiQtOL9lAoruP65j+ANxHbNQsM7Z2XqItNHVZ/5jmw2Ttpkrz5d8r
s7GsaMwD06mEUcOdy3u92AZ1PAJh40p+EML2f4ElmX179Lo4lKLRnK3IxTh5sR+Jh9jJq990SaMt
XhGyskKe+GQbQJogs501pEAmLWo5uhPmkdEPxkNbd/ZdVKnWxndQRSAILJHOU+w8bveXv/2TOXd4
TIHzEgQhUr+Y87qQZLylZfOhCMO3qNfza1nPMZdMoVV5FOqaXwnF37vLg37ynYhLqDT/oF3PH3q6
0J1CSUJOW/OhG3r5oMsC7fd+moZ7Stu6i/FPsEaD+eR6A504T6rG9NKIOx0RP4og6dCVeciqeqq2
2VhN16bZo9kRW4r/FRxWE2+0yMC/EyZOvpErbVxpoy8jQjYZJ41TzjTbxLuLj261EnWLmo+Wcdfc
N4A8rojR881AkuWh+am4aahl3jgY2cppf5/PxWkHFgWkDo9b4opl4bzVKLBhQW8/hIOPelCUsSPu
RaIboD5iQ223KDXE1dda8bXNaLa2tu3I4PtN1Cvia44gpThiciMdOtNvpzfkFdQ2dGX6DeGuri1l
eBn0vmkjN2uEcj/BoLA3ipiCb3Lfo5D4r3sHpg9NqtmqjB7A8qosq7yVrDxhGgue8Mhom8gVg56A
inDi+KsCcmglGDvfO4yIYg8dJDym6Y6d7h0z0H0Foz7joevhFU261KAB04y7RqTplZOoyqHGWWJf
8LTtEx7SlUthGQuCOaXraVOMpycADW6xb+QciD25sfngdKLdq3beeAEWbbtADNPu8tx+8h4yGEfS
nEXbeRQXPSRBNXX0h8J8MPsK4cHWaIdj4yhoaualqTdoo7QJVaxW+YJkQuYcGo7bVqWjBbwuLPLg
ny8nfg7PFH5Sss0jtchjkJzSu2RUzIdyRJlBmH65FcWY7FC+VNwJ8ugeh9g1Z6dP5vt9wjmhGFUA
qT5d7gFSfEiZxHwgRLT2Zi73zxFqOJR4oOj8W8uVi2heXGT/Kd0b55RuSsRaXUWx+aDkavSrH6PR
zdQxOtZoqa+s7fn1M4+loALFi09euAgxSgf4lcTKPyTo0IMLQAURtaJqM8b5MTQCaRNMLRLNRhCu
7N/PB0aXBTQx1DVtcfUKjZqQ3hnmg9TXjjeEXXawnNRys8wZXLi4266vnnxDSVfu2/dzeXrrwVJl
UB50Ykp4CKcLaXRtCLKkTB71wbCKH+CIHcXVUCyk6dvKiZsb9Hl2Y6r1+q5M9dLy2Fux4s2G7um1
LpSGDd8jXL2vOy3aalLTaStXyycHjm4iET4cFwDPNFNOf2OYYzqcp4P2KIrm0feTeGd0kdhoeMJ4
cWCMLphLfaPjl+iWwZBs6iFw9hGlu5Vb9XzT4/4C2hL109koYWm714Ry3eJebT+oUBOulKYb7uqy
k55GDPnWqk/nIQcEYg3wITuevv7ykgFIXqQmGdhDTAfi2le06ugLIwJcL0u/JqWJ3Xqo1k71vNin
m4E+ESdthsmiI7+sx0RTYCWT2YWPlarRvKD9/tD6WBKTVOmtV1Tt8PfyXfrZgLOmM+/GXHZair1R
AulFgI70Y1cb42+AuvXWqVR5D3Fh/NM28vPl4d5BeIsP5MYCqcYzM0MPFucbeq1VtJYVPJahXZjf
8zTGdpJ6Wi1fJ0IOXamgNCol6t96EP51paWCPpHVKPuCmBcFujoGMdmHbbIz+ibq/hSwWVem5JOF
t5GbBQgF/h0mx+IlG51hxKGyth/8Si+83CDwioYmoRoW9y962tpuJSIemMsz88nWxqUGCtlcSJlZ
XadHTMIJbNJGk1G1KTyit6feTM5g/JGlqF5T2D6/69hbpBKQRaDlE3AuxgKulwhtih5lK4w2ZZ13
+7SqEzcjfJ8VDdv7UWmLTYBLxe5fvxIaA4QJmEfIwMKQOR25aIRf961IHqcptzR0eOJs02NsJ7tx
qq8JUn6y2RgNAB0MMljIHOfT0aQsstqxr+PHHJ6Pusmacig2hZ6l5Z0UWVmDYk5a9F4z6LK/kfKu
Dd5gYw+3BT1Y3zVUX36T28q2rseiK8etSBw7+hE3Nfv0H6eFXAoMNd7rs/4Q5ebTHxqiT2o1fiOe
w5FHZ5O3VeIRJY/+1vabNeTE2erPkcrsE0wLCnDBUqdritPK6CNHIMnixzedGSd7O03pkDM9eOlK
2s/KDG+0ultzGTu7a+YyEQUE4lMFSs5SFUmg0Z+m9OyfIt6HJ0p003XXFcO3IimHJygg1sqR+ny8
WQicXIai6HzQPwBxKINpuT7E6pNfp9lBTRzpd4e90DZr27h0A0Ves9z4bEAymNl35Z3gMc/8hwEt
P+nD0B/0JyAY9tPUDeZdltAdk+sw8zQkrFeew/P6CPRvE0YbaOc5a1sGgZMii6o1VOnFTqvW9PK+
bMh4VEEL3HfC7FrD36N7TpTRMqSjgGac34N8bhDh0cYy2IXa1JUVOonDWK+EU8TjfOzJTT/TfNHx
4xG1lPO4BjBpVDVD2r2AChCS6alOjTtDUcMktTb9kNmGf2NTu9kHkp1Mt3pFN4i2YE1yJ0WGcL4W
gZp6emVnljcoRtp/bQownG5m6XJ9qHAPyo6DFGCZmsDZlq/IkBXjMNWhHh6qUZG7XS93qfSn8VuA
jxQqtWRrQ/170YgVhEvsTHTed0qY3cdJWgPRhOSZ4cthFlpVlm5G5/gn/Vtp/IPXoPWgGSTGXxQ9
1B+Il6PkZdK7oN1GTpaIDYCF5Fk0QIbdIrPs31LhiHrvBGVAyaAbRnFXqhWliqZAPD3ZGDLJiO/Z
dEH7IxaYRnhvRVF77zfwRw5S5qffdZBMI6hmEEzeiO2p8KR4KK5HtVF/TE7dKI9jOjmVm6PXGt12
tBuuTSsYQ3eio5hszbg3UwycBlk+2gO+zr071ZbUe7WpRTcOrFb7CoUoDee+QKqaLbqWcYL0ceE0
R7oyonytUypHm7pUKur5k5rfR1COdZr0YZzc2CPlQZbP8X8aVosfYq3ko+kaZqyjENQLyQtzKAB7
TD2lGz9NB2eDXHte/TDLUcj9ttXLAkVZE7dfSxxwwhX2bgC6/meSIll/iUUX9TsMXvNh55SS9qaH
/pSnEJZsh4K52QOGWvOCObsW53LWjPSmJUab751e8OHwKk4gh2khjy+zA9leJH27C/Um2M1ZtVvR
xfKkMiw9OezjlRTgbGQMOmfINX1USi48A6fXRm6iMpCOoOfNXk6rndrCH/LAzinf6GXlPyvQOdjx
UP3MnX0jAsRRVp6fs9IBgQcUaxSlZoMqgvzTHzCmQ2ikaRa8NeNgBt80u7H/SL0yEYil1S208ii6
nkq/2kaiTX/yOo0rF9lZyAX6lNoBrUgQmuZZWZ/WnpKRuMTPhPfKPrRTPfCKbMxw45KsrxJezDbN
dKdYg0suL+zZmHWO82Z9gPeL6vTDE7tshqKSzedRAqBQTmN5LFS72CdouN87RmmuRV5zxPHxUqSN
TV8XkgqdV9gay45ZmwST7VuD8xwUoTWBIeoSV5oJCCv82GU0SRGIRhn9VeQPCO6XAgEyhmoTr6zz
TKUodPWh7n4YeZC+AroxlH98ZuexCFsoFlJs5f/n3/Lh4Kij7o+h2vvPcp5Ph6iemqs6LOUN4RNw
pK7KV8Z7P4mnk8iAwJKoenBY0Is9HTCxwyQJndyhaW2Ib1bndLe+Ddm4k/vmiAMSNWi/oGaQVoV+
1MriSW0K6XA5YjtLid+/GvYxcRQ7l8Dm9EdUnVLQFk2c57Rs1crDLxCdRyK8n6Lpxqt+tPWtMKP4
pR8C/1UVU3+bGJmcukYq27vLv2V5f/z3U8jdKIWZUPQW90eStfIwNZ3zXDh2ax6drssqt2snG8BG
j1CNpynlRPsxj74p7Rh8uzz6+ZZmNSDV/7/RF5cHWlu60U6K/1z2WeiZtT0GG02gFrey7OdnlXGA
qXNDzjWIpaPDqKlD7zQ1E56o8XfdqZSdOTXGnqexvzZDZ1pp83w2HtgVeM6zexroj9MFzjvbHB1n
tJ+H3tB+qOlge8449ptOcvTHpqzCle/77MjOUvYGgp6EdUsiVzdjeIc0cJ6ToDLu1KEKHjJhD8dJ
j5I10thn30YnnVLDzC+C2Hn6bXFFRFipIWOJzhr2eWsm17kW2pMrJZKT7bPE0H7+8zYhBEdDGlEE
XKSW0ARdyXpbinL/WfKVNtjUdK+CnRzzlK88Zp+cBgaaF41OJZzjxe1QILiIj9vkP9dykW/yzHdA
YBTS1gxb/6BWY7Ipc7/6EUVVvb/8iZ+soIrmOjR9XKkpYi6qZGrTT6FeVs6zovXC2U8ydlkujIRp
K6PFPK1EDcs3k1OP7CQJPIRHRL2W3UAzVBsJqzfpOUH3sZ4LsohI16opXvxCSogimtQNNMf/c/kj
P9k6XPIOp33WEjojAw9CN6kwG0yvXwUISuTdgVRxOEoDPAcjbv+RmIZ+IGz5d0oMKRzuwYvXBR3d
KlHkUXqe8RFXEnwcr8vhT20lO4xudGZhrd3+2TLOUlezoM9coZovvA/vGW2nyPFRKXkOykkEHuxZ
igOqGWWbTODGfHk6P7k9GYtMiaM/93cXz0hi9Dir4Y31nOlFq9JI1oGXKcP0jz7079NI3EG+T/ce
tdvFqXC6qtTiyfKfrTRA/VXtx22cxOEVfWv/xiqn5FiNk3+4/HGfbdHZ5pUnGtod1abTmRxyP3fi
ug1eJDKFjZ5U/TbxM/MghFIe2qLVvxRqGK2cwvNBkUSjmEkJn3iWzXM6aO93eCDKZvCCrws02NQo
OzpE0NF29hCUN5laOYUL21v3Ln/s+Uoy7hwBUdd6JwCdjkvFuhoCYXEm4kar3JKFICShZPR2eZzz
7ckFigwTEBiHnbP0rDTbyEzrvBUvQ285N9qYjm7UW+a9rkrO9t+HAtwz023JDWA0nn5SGoRxJLci
ZKg+vRklNfoh0g5sM5IV/3ytgOeZi1Eab+6McjkdKihrUduyzlfhWvollWrpOIwKR6ETN9jy5rvL
X/bJJkGDA5Ymdyh32VISTfcLK21DmDu1XBteaA3NH0fSkmPqRCH4PHRj6jT/R5c8zuCsa40e+Ny6
oKEyv1wfLhbDcKpMz/LwRabjvNfUyPc0PdXccIy1r1SYGxiGg/oLkMewdWLZXLlqPts4hBZzKeyd
l75YTdxyRqvUpPCF6lx35JmMNrqVJffW1IXHy9N7/kjwsVSykUDnLADcW3xpbnfGZJbpSz0kWrmV
0zCP7+wmk9SfVKiab0GBLueattRng1IL46CRTBLaLK7SFBc6IOx5/qL0FVCwIHe+URfSbsYhEwfE
NIaV2+2T8agTkDgbKqAFZ8krzBxzqoA/5S9aZRkuUOYQ+dC+brx+7PW3iDLxyot/voAQQ2nWzIW+
2QRkcbMBDIqyoB2SF3lUp52dB9bPLtSMTa10k/rPmwV6HUEF3QgwngTdpytIGJGLvi/iF8mnU/Bj
jCvSf9/xU+mYQxf4cXm/nH3ZnMcRE84CVjyCyy9DSDIoei1sXmY5p8cGjSNXIUDl8ZW07v9jLDIz
izRivtrUxU0Deqww5SlsXzQ5N0AJIF+15U2E4FFL4VoL4uyeIQmnNjvnRnzZGZqmwxauKn11eMHh
ur7R/NDclEVv3A5ddOycaBuq2ZoN9dk7BEAK4DH4NPCRszrV6crlxazAHkTqixzLhC+Nlc2GVdQK
v/3rms10PmyT6dRjC7OEZDlxV3fkaepLQ48CXq1qBldi8DsctmVnLQqcf/RJys96QcIGfkCyQsl7
cbaV2oDz0jrJ38RoNcCPmfGTen+0mYbEAgAaZhuIbM42iNXs7+XPPKs20CAjup6FrJGYlc9w3Bq2
jGlbddUbJVPzKUTQ7JrMarwvI9hGSRX0fwv0AX9EujJc6Xpk/1LTsV+Z6/fu38fv5962sL+kbaoT
13BUThc1xI/LzyejedU0cOTbyZzN042wxe3EqMcWGZNQRuPI0Sb9p6SnAlDcqCmHtDeqmJpxqj41
MUj7YyIrubzylp4hGGaKBnE4WrT02ebezumP00JkOBusZV8RJdLuO93XniSQVn+oeFfpJlGgsw1U
j7alqeLCGGWdtXEMSZk5jfkcTOjdr2qKh9+wMNphu7J886V4OnNoA812ElRG5uVbzJxS2UmDG476
KleN8wWP1OCPYkhJ6aq1rd32cAR712lKx3J7yvWpS3dCCK+riv7Q6ALyrNBLYays5/LpmGeMRJhI
gLYfyIr53z9EAlZHnNjFpvI6jcnwapRK/mYkVFV1Vu0eUTJzbRbmB/d0FlBloEY9x4vAtJZc/wFi
USqUwXqN8krG/qfPGmMTWGnjlqIObvO6yOQbS4yyqycRFhg5T/W9n+kdVgJK+jcbaVvuhNrgDn95
fc5ngtLvnKyTANGsXRZE7SRHUaJV/L9xi7NkbPq0+7Ouv/GtrDikUfV6ebjlfUylF18BWPlstRlG
u9iqvtPW0C7U4DXgEXAnOaYhIpXSdVXUzbHXsu5K722xMvvLy+t9UNyBqfCD2yUzOV1t6HICjhmD
5hOQ1UYT+p6WlwMhMFfuWqRN94NRK8c6gNF7+XM/mV3uaKQrKHTDCVkWXfpJlIbRSsErekT9Q9HY
uSeiULvW2yH2BlscLg93NrsIkiEryi3Na0ebd/GhREpyGEZR9MrBqVMXc97sZdDasUacI+0xCIao
4Rp6t5Znzqt2srsZd1aKnZkI3JNLdWoFY5oWY4j4tUo4OtB7ci9wKt/YyCbv3r/uWAajtSkDTmM5
6byermZRWWpnZ238CrQiHN0STqsEkIDqB/h7aYtkR7VmqfLJ91HHJ/+CX4HS+TI8giQZ0Sjv0lcj
CLIDlnr2NWxg/ziFQFgvL+HnQwHA5aFBvmYJQJogdRexXKSvIlHDbeoo0m4QqppBS6RAsBJknm1P
gCAGcqVzhgl3ZNlyowoZKZJUZa+gF8UmjAft0NKM2o9jJ92l+bRWbPl0PCRqQL5QAyF0OV06uQHV
FClh/hpGRoAWRJGXzVFWB+M6qLJcQrJU11agk2dnf/5ETsN83dBiWzIYYkFPXoqt9NWMouGbH5XF
tsoj063aGMCNXKvNTakb8S4kLFwLmj5ZS/YKskfsHQKIZdAwGiQMAVTPV9EOOXQmTKEOddlHIZ3u
1Ly7vHE+mVsGA2vBPU4sf2Y4lGlhmmCD+jplsbbNdbPd8vAN+w71xU0PzW/lrvl0PJJpWi86SnpL
Tkyqqq0o0iF/bavIPFCQiL1pqtI7Hq7sUPPMr7QDzicTXSVQazNwbW6Vzgv94ckuh9QK+lSJXyer
l+/LoC09CszjHV7NxfbyVJ6HnAh/IcuH/McseAZe6nQspQDfSbCUvAZ2WeCzM6kJmgu2+dup1eib
PU5wxiK5BDnVabcm/MZd3U3lSgvxfIL5EYT1vB4okBAFn/4IqpKjHI05h9Oaor0R5xFyE5n21xqK
+FA7+b+idRiJuiRYY4oGUCadxXjoF3dFI03Zaz3qT3VbNodA4+EqJssLSZV2l+f4fDmJNujEUpYk
kaYNcvp1UIRa/KSl9lWLdf9rKE9I1kROeNS17vXfR5odbanxki2d9bZDZ1TGRqq6V79Xi5tJdcS2
74Jwl4qy2l8eatHHB9aF/CLoWCAMCuDppbYSLqtIdUip+hZkuQ5fuFa3tWL3G5zoEHgJavOY2kbg
Cew8f8o2qL/Lwy/hSP+NP4PLuPE0GiDzpH84Iz2QTVTqGuUN6oOubxu7VH81etPus6A3vHos5Bs5
8B9kX7UPILgB4ZjTtNOterqVG3w+L/+cxdU7/xqqJfSAyPaJS5YdWlq3QKaVRn1Tpc7ykDWAgmFm
vnYf+5q9r30d4YO09hU3iqtuJUiYN+uHiOS/sZHwo0s9XxdLWK054CajBpn2JgYaTkGbT7/UyJJW
CkLLtPC/YeYPJB6BibhsjqQNRcwsU7S3BszPEXEWzcX5DdEYtarETh4N1c0iyT4iCDN9iWrpq4bQ
6DG0mmOS98V38NPVmifLsjHOb+JMcbi4KRFNI+o93QT20OJvmuram6nmT3We+gcBwn3HG/nQWpFd
uQq6/pPn+F14j7M8NJGwBYg1EdRcXv/FEf/vh/BCwI+gEknJ8/SHFGWG+qCa6G/AHMNt7UTmMRQo
n0qdLm0vD7W8seex6KmQqlCgeC8pn47V9k44a7qJwJU0GxUNqoXXXd8Ejyjv1MepnkIPA0PfS1G7
9wbJp6AN6uf58q9YhN/zj0DLjURc04GMnMlGKYGd9waIncDVo9q5am3nW1H1iPqUSlt+j7DXpe+a
tmsU4E92IVJnzDBBBuGGseyUj36US7GOcIg7aOFXRCX85EsLFQYpEml8q5PB3mKqFjwNuBDBZ0CG
6GgMUr9p0V8tN2EnF1d9TbNt5fx/ch3xe2Y1RJTQuOiXCH4nNoTpJBXyriQr8pdgaMUR9TLbbWNr
2IjMH64GBE6QD0nMXacOmLxYtX49Tpm61WhX/7q8POf70QaISjzGeUUZdkkTalSnMxs5jwI3NnSA
Mo7u37Io0M31fI3Ncnb/EN2ClqCzQa2YPHe597O8l6Ta6gJ6Q2i9gC5Hcagr0qBYuejO9hwDoanH
noOXD3Zu/vcPV77Vl8NYdfIQoK6bTvHWwQtA9ZIGqbFvGbez6YL+a4KrVkUtZOX6+2RsdG8p9MNM
maW+l2Pbaqklg6YErsmdd8xqP/2i6WW6EaLIHknMhj+1bVdrSP33G+zkcudNmeuBdHOQugQ0ePrN
fmmKvpg09rsPw2vcTRRa1WuRFMFdmGqotCW21cjA58FjeqNUys6V4qPbBlFryjdlFJiZW2b52Lhq
3KckyoNCOBe56FSE+l2eIjq3Qfmi0V3AxGa+nYVQwicjanPpm1lh5n5lRFIno0UQAsjUTHkkdVAG
9KQK14ewHA4bXQvsZ8Scsj8iFUhVmpNVae3Wnypbyz3q1BOUqgpBkz+X9/jZm0ukA5NkBkEwNY6z
6Ph2BqI4ep2qgSugO9XHvszHaoM6lebcGGVlh0d4Xf01unNFui1p2Kw9+vPcn6wNdB0wjPbcRYRH
u5ReNqGkQUXq8cBsQMeNLiDdhpo7vAN5kztZ+2zqgbFy+599NGNChkfLhCgP4M4ilgTVjuhPh/aT
qxv53xxnudsMzXSazL1zpQ6DvjdgIuzMYTJXTsAnX0uGoM/nCIfFs44iqVxsODGKj+5YhQerCcr4
EKgqvs1NqNX6TU7Enq7kBWenjn4++o+zTCk9TAgyp7tfCfQ2ailqRqCFdd1t0EtsNkplKKmb9kGx
kQrJ+VIBtvFXrpp3XN/J2pJ9gdecWYigXqAnn46MsFPupJoGHaaRuya7Gkh962pTtJqS/G7QJQAN
rbdKc7AxQwybjWUDNboZzDBrv1hZTyiwI/tHj6NCnfK2bSdJuEqlAplPpbQtPNtp9L0gsIZzWNTT
jO0OEadzoR0H1l8RJ2br6YTy8tHSSKwRhqK/6F87DcdKdaXMUkJswqR62uppKodfzZiCkJcYdVV4
CYDMf5QZJ7yEsqWw6/gPgOUlbjgm1pfJ0dTfvdN6hvrTSYSbjt8vn+jlci8HWUx63PYNusxC/a19
R9pDcrGQD2+dlT213MfLQRbXRiNM1MCkQP1NmulqyiaQrqrwaK+pFK98y5J8ZlrQxwvp/VuCg3Uv
fx+Pa1+yTMEWX7LEpuaBYRRqwpogiiBulMaVRs98CX40P9X7ywuzvHWWI6mnp6GE7m7JFSMpt/EV
imHG1vgirrCIuTzM2pwtwnkVXkIOR1D97X/JvMiTv/dHZaV0tDbEHMx8iCHCXm98yQ/V31zUG93z
XbGVdpe/4l0f/uPdsZytOTj7OAa2SFpR8hnlU/m13O9CGBJu+7ODU/A3lNzwj3MMPOmIrJ2xVr1d
6hosz+kyXkhDqYybnu+Lgn2lH2p/M6Z3ct24lWRcKaqLds1Xw94G2lHRJFcySsBDR0m+nuodv9nr
0RcxfyAkV0OGvjwty5B0OSvzynyYFRmiQZQM7CFhPaf9tzp7aKuV++PTA8FzQa2c4JfyzukQqiDy
Qy+E/RO7P9Ir5dF5DLxglx8uf8mne+jDMIvTkI9R6IiYYfK3+JC/jH+k47j/34ZYnATJLBotpbX6
u90G23mbju6/RtPv6/HhKxYnodGgvk/JPMRVcRNcqcfyGK+dhHnCz07ChzEWJ6ESemFVOmMot5nj
djfgxzCBq56Lym21TfxXfv7fpm0RL9SBI0tNyu7P36Zr6Zd2le3XFn/Zgf7vhH34psU+tmJFFBLS
17/9x+JG3eeP5l3Pu33VVbvml/ipT27zR6wYxqztuMXD2MT5UImQMcdxI/02S08qNs4P8+f/NnuL
lzErggQ1Smav3w6H/zaddrw8xKePL5V74mXKkxzT0xP6f6Sd2W7cSpauX6VQ96zmPDS66oJkjrJm
WZJ9Q8iyzDk4M0g+/fnoXX16K7XhbKNRwEYZkjKSZDBixb/+gdSfBUJhrj857bFS7l3z3pKLb8gv
/7dhTua2WsVRkS0MUycbz9pl+bGug9Q885J+gJ848CON4liIvhTk55TZ1zto5NtCXb54nZsIX0un
4TaCijkiaUdEv61EhYsirl3pXpm6QoQ5vpI/0rw1KTsIbHj5vauGPEKvAAbJ6rKIwcPJ7J/l1BpZ
H2lf3Lwgkk6dxHVLhUy51hg+58HpTCW13sU/v90rWYVQIbgi8JuAtU+IMrjC8XVyL/kaW6Vn+lGW
FoRMR865svB056D6xyUImSvc3p+mEO8nzTBFmIebevRl7HS3SQK3tjL16AACRFpAY637zRQxyD9w
jKhxYfVzxsQp4/2ABdTaNG6L+qvRlFbAeyfUwFVI2HKshUTirK/PmSmevuBgCmxZK5KNQYfhnRJt
e1AteGJG+tLpSnqxJHl6bZOzeIn5snu9VEv1qUBccAa0/PD8ViBDQ7UAeIrz1GnPrjQKdVIwicZt
VIcxw/F/R3yBHvx6Vn54enj3r6wASOcgdnS03t9MpXaxhS818dIqjVcH2IVX996a8LyDDlOe2XE+
XhKqHVAomAjMPU7m7wdza9BDF3f5l9oWw6eWKMlb0Vjnbtz6/N9NfG7WSnnTMD9CfnEqglIibJXM
3LY/p0k1bmvFti5HJ9X2WVw+goHae4VwjdpXFG0MlmGUZ07iHxDg9WHRwkKFDa6wcibfX6WlFnmj
JLH7uUnYFpDlTm774kwqJHdRJQMuvG6bpvDCFxTHD+0ghO75dhznylte8Gtnbvrpok6neT0S2i7U
LLpcp4S5pvAILpC5+XkebeUKxSvmwSNd2KfWLbVxi9lNBdnp17PqwwvDYGsQFdOXFhAY0Ptb0PLw
E9cu3c+1NmQBgGHkY3nhHPGSNw4RfOBLs3Kaw68H/flGvH/w+E3hB4r0bXVaPWUQse9HuOWbMbFT
GFLjz5J3jthZQz/GtyV+Ks5F2wtTC6EFtF0Q407t+arJa3bfYoFRv5GdPMxRQKKxidutMZEATiBR
0dndsdQ7qw451/djGcwxcNp+NrvMPJeb9nHuslsBnsMLx3YEMPP9jdMnbM9ytFGfa31c7E2bmV1B
umdnWHvhxYa7NUpTK3ZpOapia2OEF+9wPnfPEcRPT5QQPkCwVhSX2YON1cneMa7HMBM5+GdMhsRy
J5XeM3wyym3jkMCQa8KlBc/bVCoe25uqqa3o9tfP8sOytDqggFhDYsStg03s/X1Qs9q0UlWvHpd8
TiXtg2yatlYTzYkvBjs+tzB9GI59Em4gyl/YShpGk++Hc+PWIRPEyR+LpSjAfDqBWl/JkMD7+TL8
pu0G1G3ENzSIsJdib4aQ+H40mdNrs5JB+Uwc1nxbDMYQ1IUhdnUeS99dwJbmIptCADv3zHv5cW36
CRB6IGb8D9LhyRkMlMrCy6ZoH42kVa7a0vM+mWPmXVXzYAVctHlh5KV+q0VmcmVqyQ9d68szddmH
tYEdbdU2ruLGNQHk5HzmWWVuKnFDNc5mA9RdF+MmGlajViktcTSb+EuKydrm1xPqdEbjx6atGhkE
hyYMw5+owJ/OtxipN/noyunRrhz3U1SABH7rat0rgtTIWhB0yD/lbjZ7uatmPHTP3PiPw0OHcVf/
fuT9q63Y+0deib7UW3ewsKDO85uONvCtLKU53mKzvvyQutPbIaTjrr9y9USe85L68NjBv1FDQOJA
MgDx9VQQEY0x2Kedzo+S05EWJJnuknrmDvnRGMnK8SuI9lei0+v7rOnsoxjn9JtRRZN1Zok+3YvW
74GOACXISrsElH9/GxRLk948NOpj0/XR7FMl1O1O6n3R4toXx9CghrI+Q9f5OCZ+ahCuGHbtuJ0u
JcNUEklBrsCjR45L2Jujd700Hj4puRJCSTrnhH06vSGxEUiECQunDhWHvPXnf5poudUvetfV7WO2
4G6SjL28xIlk2SqeF+t+U+vU/pANvv96ep9WVgaSCXjEeMEyz2AZnCzYcW4Z5BE21qMxkHW9enJm
T5Y5G+c29r8aB7wdi8NVnsGb/P7qykG6aYtJEQvlqKTHJVIKJ2Bqt+aZF+Z0ReaCoI+yGENjYaE8
1SV3xLngKTdoj3E+dX6uRdVG4mjuJ2qU/+7SsA5FWY96AebhB3aIN6DzJAtKe8T5vfpkLK1zMUgz
ojfLFEU6kYV9Ui3fihE/pl8/tY9TE3ngGpcHW4fX4XQp1DrPwWBVVx/JeHO2omgd9dhQNrl+Q/36
YAykPf32iPgU0AtmiqKtOwUgZS7UvBvV+NFJ8m4b2U6/9TThbVy8WHwH9ecZl+4PVwg7FhEPp+/V
1orF7/18iQXGO7MYlses0oud13Ud8uCx2celam/qanj+9eV9mJ5wm+E7cGBiK6clcjKc6o0LvAix
PIo8Sa+m0TA2IFznzJb+chSqanqK0P9YWN5fVBSTvjAQavjoaVMfzk1hEo2UnMvFRC7K5/y5nqVv
unL/4DRSCpKPd/JSW6NYBiw90s+R0ioYD7azUoe2UTX5t8lu0k71kxwVh+VDmGs8KtYsTcTz0o5W
uTrXw/T+DiOjm/e2LFziYPoiIXU3E6TiBAXkMO8bbRBnzn0P04jo2fCyaGwCJbFl6/kQwwcl88vJ
tpfAWGRUXndGNSB7FlPX2zu6zwMgV4ZSRgvk3CYWMawEzc4TBsFOXV7EdUSWgk97HNR313XMjyTI
+sWwQdpdoo0OJNCgOfDRkBcuFJG2HGmKG4VZj9Z+IJSYMJG50hvN9hOY3LkDKgl/yB8lYpJPXkaS
zhVaE6OVIcZHU5NvrKZz8wv805LqOc30qrrHxy5JswMRdCaqbWmrEelPs5jmOPFrTSduyE+w3GkU
X9frghAdzahG306U3qYXKK2mOYBqaNnTkuktzNkkwllD9xdZJ/bA4QGsYl+q1rxc9x2WTTtOdG7+
A7qZR0iGGeNIeR1Z8wDk2eKbum0J8Epf0X4JsUlJteFQSsKiwydBjh+Pks0j2nLwtrMf1dTn6rbB
fUgGVrOM9qOByVPjG1aul9sprRb1xo3NpP+kx4WVkrZj1EMe+4WRYGdHgIaG3Ytj5kNx1WtRAfVl
Gsia3iP1dpR9HBv9eGfCiCnxWGap33iTV1g3eUuWzBdVBWSZAi0rsQsJUFeZNFS9SVTxQdOV6g13
73p12NWndBMVhoTTFZNEs/M8oajhrHdTd0/yYSd2M2VusqvB5OdDYlPqhfVkRFk4iiTuQsdVYjOQ
kSzkxRAbrbkjTsaTQdsYxEOZ0Vi3R8Iwbfc+d5XBfZ6j2WuXIBuhumwmpajiIG2HxNphMlMmqChs
d9xSgqGtsNxOn4JicdvRn/nsNBw1uCl54KUkq2CEAx3bmX3dlm7eMtmJ+tpgvNEQH0gWYz/fKImi
LEe6UXF/LcdBT7+MemdaOxlB6fi8jBgGXjRxMUm/LLDDeokzUgA3ZLYMpaCa7NaIOYC3Tn1ANgTN
27GNxHY3plPjF4qLqmlsbXtyyksIoeYqwLVHDGb8uLM6VaC9mZG1++6A3ZVvFFHXPvAVXHmYOHUX
+6wZPXUzmMZU3lVQZeu3hpNvThAQFiw3s6s1lhqkuHdBp9MlVmQ6049woGYx5yqoc8eaRaAWWtvh
p19Xogx5dEZKYt1CyMtVbSZOP+OQHI3R14avRICQQgRcZIVFZ2IWIhsoUy/mOE0REiIjxly6FCwE
l1kelfEBGWrq2kFV91k/BeMsvOVNVRyt0vxUxNli+UXfNTYBdgRnSnKHIN1/F1Am0n6f6xl3ItQb
zkHfUXO46UagkfK+/XqnOK0vIPzikY0RAQ6kVMTuyRoOIb6ueR2Kp5rQsycvMZLvJJZ3t7rZEIb3
22P99MVZFXFQYk+ZKEZHDODcO9nTgOfpvqrxJw9BSvsR1mnjNmeKinWP+/OuwZUBuwA9IcMD2jv1
OtTNWSH3bMifNFmRNQYNy7sj17W/kWlZ7ojz079Qd+V6WDtF9fTrK/2w3WO18kekKydbkOeT4pfJ
kRHtVygPWtEJ1zdU2J9B0bbTpV2kLOCqqNPfrDAQGABroQRdXV4o3/T3mzHUJThPrVJ+0eYcuZqr
982wNdTYWZ71OR6iq8bK2t89TZproY0Eh1MMzBfUAO8HFRmxGF6bt1+yRHpeMER1m7whWhHuRd6O
rOR6njmj4HVa+m6X6Nakffn1nf7Q3eAxAyJQNHCohEp+GkaVmhagDAXiE7730UNtZ0AXW+SLiQnz
V8Goe1vERe4FpHzqr1U7xxMyLHQSgxPoizlpt6MTKdMZzPonr/v95FvNoZl4CHnWG3MyAboyRckZ
t+oj3nijke4SnK7wtxculckNa9Y0Fdt+Bl7YjlE2AK+IkfyUx1g4JXy4biy6CttylYSewGuEG+/h
Ogk7DomKY40xannWqfPDQgBY663fl/kDFHP6KD2lmmMjEvrzhHGhvSudJtf3svaohKiQknOHjQ9H
8TVBgsqRghgwFgjkpERNG975dLbU5zJbTOMK6F2fwsg1unqbTk0Jd0rGTOedrit9pvkOr0x8E9eW
NLat5ZCS+et59GG1gCJMsaxyFmAj5Su9n8lTo+pxbzrpc9dFzkYr8gm6HHoAK9O6UF+ScRstVhNM
Si7O9KdO1wrOxqv5BAcDkDD+/wnmtjiNktZumTwTrUK92We48OxWWCwioVAxvoyIzcvfxAIYk1qa
//C0EUOdupeXveyWkvr32Vmc/IByPj3YnafcpUmfHexBL25+fXfXu/fudeD8j9SDNYpVH9jj5O4K
RWv7qJi6Z62vInKZ7LF87NMyasO+qfTW7xYLiaBRRuaZJsTHWc05CB46WCY3l/fx/WOV9HHXlWl6
tiBVZ8cm8xRxmaRiyUJH4C1+5r7+xazmGlkHsW1E6Q8B8v14gg5ZKUfZPiurQd5DisIAoUXjCuJZ
5tjMjiAEeABWZIWUITTgfgoTLC3TwK3S/BxI8XFmse2t8AEADDDyafehzEs3yUeZPK/81HC27OjQ
GVetYwQxmNb+14/4453miIFmEegY2iVdn/dXPkU6duTd7D27+Dt8rmqp3WS1jSm4ilXn3a/H+sBd
4knSZSX7jJG4kafH98gWvWcPrfJc9iLmcIWZr9OlAV65Hq3Qqi7K+baiwC8/4b+lKkTV4pTwWDf0
8z7VhhLHPU2RNZGDdjCOyNq25iyifsrnOimOJXw1nN5JMbM+J5Mr73/95T/cKJBHai6spwDAaU2v
T+1PwFgfE3nrCFV7ogPlJEfmQ/PF5TSYYKKQ20r4u6PhtYExKl7aNDDAH96PZpStipFvaT+ZSm49
kbgLl8xWrE1D7OWZyb/O7Xcv+WrrgfEa4vXV0vMUXJ0xmSMz17ZW4qm2HsPiMG2Wbl/i4x4ucWf6
GQ3RA/tttokXszpTAH28rwBxq1M8qDLkX/tkHR0sqEJ52rhPEQeRdL8MnsjZ+wl7uYhj1VPOlJcf
Xi78ZlYfZ2y7V5DzlHo7YM5K31PFaNoa+sAcFyPIhjg+cgs6eNwiO0OuOR2PWQOrmQY1nXcahadB
SHlK5rYnVf3bqNs3rjvGxza3hwdZlU8chc6FhX8YDQkDkAtyZ4RUnApObmbdyT5Hmzi9Qtun4b60
KkG9TuWlO92p03ozY598DgU8hZMgT9hrIblqZtZq9qSCLca+lUO+qK+eF4kbtBXiYsic5swL8RdX
BlSFIpeFCimWc7JCkwebCtOt1FdliMZHa7SmDVkLRVjNuEr6utK8/d4LCLqvws4GdMehDHOdE/Bq
INB8qusofyVlXfUbLyk24ziX/pg1y29WEgxFSgzC/3X7oal1cgNBoLi3bdG/islud2q9yB3nvsua
yvESy6fR/80r06G8Q+JZxQ208U4b6lSvWTPby4wdqFyjP9x+G5txEdiVfS4I6/TdpvPK8+ZOrqg+
i/7JdJyylcjgYBrUOUNFkHy5HFLsIz4l5Dg//vqqPswPHhT5CHivsXFyy05KFWxy7dlYrOF17r3i
2cVIxo2dtCaYsk/2bWyf2cpOKyOmORszsCY0CTbP0w6zpdJlb9GnvMZO7TzDGLIAzyZVkrw9OJPY
YAQCz5Umixf/5nrJcVGls23zt9SA+mndacpanRdXlK9exS7nU7lF/sJBLZhGYqvPzJWPd5X1BJcI
alxmJtmv77eh1m5GclGtmfXE9vZxlY8/HOQGT24RWZ+HuDq3fn1gGKN5ocm42l9AQ4E/cDIg2FZS
IDFSvuHA407fbHhty0FxshQyllu0kUDktsx5rW8Wcj7koZ5SkjBEk1bJYY4sLBP9MWUyEnTk9mXY
j2kmelLLpMj6C0p0SMqamqrKQBySEZWaP+B05ARFhg+zQjRqO9A0wSenPmfWdXon0egiY171u/St
XZb293dS7bSynG2cyedIm+8qoMt94c3NBrep/IulzfLMkzt99ZANsf5TRNM7xLPhFORXh1qJ9KY1
vuK2lAUQWiZfwZtol9PxOndqPt0BVkcptu6VXLauKKf65CrlHTA5A3/Di3K032rVy/A9i4EvlCIc
CAKqtvHSgB/rmcVuGIwpzMfJT5tVaBp4/ZplESAWy4ws7CBymQTGmO3gs/wSqHDmxnxAHmwiL9GZ
cMJfBb4fslTYOZOxiOridTC9Xr7pDUm4oZjHXBIkDoirbIykU/O3MVaMnrhorPNvY7VvQBxzytZ4
J9juy3N1ycmCAt5FV3LlzkD1xDfu1NfIikwlimqtv6sUZQp1Y/S2c9EXB/wuhiDHywkYJjlni3l6
7vlj1HVeUgnRdT0N9yvjNovswurvcC0TWzeTyb4QXnOsdFCP1pLjBQXEuDVZtQNki8Y1Oa3n2Ogn
b8b6HWBZUXjCF6QA/dlG+lNhPbhLW0Wm19zVMq+zABM2zQ3KYXZ3Ttu5Vz3y+nPCx7+42QCnq00D
gk+IFScghlLji9ENWnMnZ4Jj2tYQ28xdnHvFUvJt3TZqWK2Kx1/vUH85KFRIWm5Q+6gF368ASgor
qC9le1eSFXRIaFLsVK1JL/F8iwLUnaOvVJnc/HrQk2Xg582lFw1IjC8ZFNCTZaex3BrYpe/uqly0
gUXXOyBZeAkRl541kl9Loj8dJH6OtQKKLG5r0/tUpVxkSkt7Q2/vkkqxxSFSetFvM3OOq2ARHSbO
nT620WZ2m0GhE6W3mW+6it4jXdPi5ve2SVgqLHsgFngWgFZ9IIYu6NomGiHVnRwyA5mbW+x7T6V/
Ek35mSPFyfL3x1BrGcCIa/7COsH/NIFx/Ol1qQoSaYo0vlQ8bdwMVXKuzD45pv0chdBwlll2/tWM
8f0ovZay7DS1uJuqObkcqu51KZXpvlfjBI8oq90YOI0QLpY1e4iEX39vGq13E1AeP1tWZgiKJ4Vc
psRONsZmeqcsXnbL/qwEXrWMR4z7qt2vh/qLu8k2TMEBLM46eOrXSc9pKhSrrO6UEYPEuJv6a8IJ
8pdfj/IXd3PlgIBEYNBC0XHyzIoyj8gyUuq7XEOcR2BbG2RRZIeGlzibcTCb/TibFl3VriuCxBnP
KW1PFz1j7a1Spa5wKof8U2IBHLKyIOK1vyu1JbpRo5rGtGqkahESD1B/jYxaPXMQPTURYALxYnLU
4DSxutPoJ88QDkedJ40+3BGrqlwkMp7ijVyU7jskHxGHBd3SKxH1wyuef/JAiIryOnhJ+aphNfit
4DL+nRX2H6/Tf+IAd/PH0tD967/492tVo9uNk/7kn/+6rt/Efd++vfWXL/V/rX/6/3/1/R/+6zJ9
bauu+tGf/ta7P+Lz/z1++NK/vPvHRmDIO98Ob+1899YNRf9zAL7p+pv/2x/+7e3npzzM9ds///5K
sn2/flqcVuLv//7R4fs//77yXv/jzx//759dvZT8GcYQ6ZgyYf/4rP/+g7eXrv/n3xXL+QeNGfZE
nL3YGDk//f1v8u3nj2zvH7SICKLi5LE6kqyPWFRtn/Bn/GiFGGgF0DejT7fOaMyzf/5M1/+xdtQ4
MnB4oOXC3/33l3v3lP7nqf1NDOVNlYq+42L+2Kr+Z6Vf8z05063EDqQ22HGdOse5cmx1STgbbwpW
4RsiQ6rSDqAYDOOliIlQeQDTmVFRFDhQ+2pS2UvYVpo5f7Pm3vwWw61wvvZan8W4mShKH3AEmTO/
QNK+kknnJbd8zOjEXV95Sbpde51E4vaZZ0EDWKaJ5v0yC+26KVY79mWqkflYrWE1n1S1Mt06KA0n
kQ9Cq61LmdHt3Udja1XELOfWMpnB0jdNt+nHZoYyWzVNfjCbqi23ZuvIH7IkGjSLW93ZYvRcYGrt
2BsY6FlIEtnVpBoTpPdSBLA0nE2aVdfKYHabHG4Zv5o+2sNQvSpSxyYIS+WQOuKbmmKiskzKMcY0
aF1NYL70eeZjMNb4wDKwTEoNxUKmXLAM1xd5bnHMifN+q9l1dJhH78LqrOLayEVshwlAMMzc227G
iwUZcBOms4w3I+6gV0tuQEI0XRLUnOQ2KqXtu1l7ZQ1TcuiTub3HmsregEK5h9VZMtBmq9+SB/Ym
iE4Ltca5jm2rPcD7ONZu9UNT5lsIG0tA5I4C+yP9XAzjsMP1adk6c1bdaoX+zcsyM2i9woTxUDef
6zJtN3A8xCZT829K7H4VU2X4zMtqh13xK4ipcq0aQ73BMR/T1HaZwtyFSatX6Xife8PzzEtwV9dc
agttglC0OPqc63P+NWUG7NParjcKqRtB366OUDE4pY8KZJgeUm1K1O9yafJHHe/8zG+kM9j3jYC9
gbFGZBy7ceyN79GIrwUTklI76IzSkvoVXpKmt61Tq+93mQKmXNNldDdeETfJMRlcasOpF1qBqacy
FlmomU2qydAYNXceLl0MVu0bB+jBrTZupwnL/VGrtPzmT7EzdJ5+k5ixIuPYl72qpceutWoRmosz
NrvGKo1kY5IGfBerdTVfAHJpbUiWmXYva0t/odfjBkq/TPshS5pbakvvdpRdu0859gXaBJTjj3CG
AhtS0jPT1ggW2Cb4ndqW9Hu17PdJ3jaXbZTVPwyIM77AVasJsCOxj1LE89WAwUfXbao6KpTusUsj
wmEcqBBBPgo9iGOZXmmTcRM7lRE2tlFSoytj6nulnZhhHmXMYlcO9XhRsl64R10r5trZdTARln03
OyuTaFIupFaoe5wJJt+MLCMwFWXeeIlOhEEaNd2nrm7idg/zNFPDTkwRfI8qn4lGSppoX1hjPQQy
IUPSN+M42g+REqP27D4nbWV9VWSV+G45JpUPb0du56FObszKnncOMpmNp2jetnKFujWbtvexx60D
Fw9kXy/Nwk+q9HmpLTwBetEcNGkpYQvIB821jXxPpPltmi3LsTNL18z92DQy97pL9fSijWqBGVnL
C2u1E2zgVm6hNLXPVTkrF1UvceKuevfSXWT2Esep8POJaR/PCzfDiOGo0RUNsTYVUMdNsitziZtX
p+G9lLdOesGRwN2pVevuXF3pDgU+YGDVZMh3ae19yhfPvaqEaYSVl6l71UyzC5lI5YKzh/k5tdQ+
6GLoaV3XFpt5IeM6mZp7lfcEiyqGzPu5uTfnyPVV7+e38h7jlhWLlD8vtUMeB+Omffv88wniq6vu
q2kxYCisn6DY8q2dWrG3yuQlr5CVTdLE6wCv9UOciOmBdhK/lsnouu+NLtCctY5q6/Qgxr7fdqbN
9TVSEm1IFpwFfoyJpWccYOfSQZ5m/bpxRrlxC2ZPWltJUE/2Fzeas5ef41eenTxJxy52ecdvqE3s
Xf28h1VcTQ+kD5H9hzR4uoRbljypvHrfoQG5l8JIjO9T1qu3q8HcS+cgm+zaJXvJB6N9FiJavk3l
SIvPiQfdd8eZpW/q7C+5phDMHiveg9NN4327COUxrZPGh6IAV1GDU9cUwv0kNTun7+7KH6lU4su8
I3LV0xYv0Frh1e4TLWVPcQ51lE1qvt5jSn1e9aUqxqMx2TVR1Dm4dFz5mIfrSe4X9dAf6fp3rV87
Vn5QEH0+dKllHCdnnna9tK+jSr3vm/wOdGk/CWMJwfg3iQWIXGAl5AxbfZj3g2F8q123CjDSNEM3
7sRRxS3KT2gnSaNhorsafLzlaSSPLDDyBjcS28y3S6l1SOlw/zDHgck0L/M2bXvodHGXb83BqjdR
5RoI70gNc/HG2sSpp/p0MM0L+JbdTk3AL8iBNgIb+REZjVa8b22meEesoxbMXf/iNJoeTAMH4EjO
j5TtKfe/esDm++vQRq9W41WhJpR7DdHOFXsJhBU5iz1oernJBsnsdliKhwV4BP5ssff63P48VRYw
SrJ0z3PS1xtndPBGTkdl11VJshGtNu3sLjloXjOzcJvuj0nttsiB9qo24j1SSLasdLmD5z9cKO2E
y54RjtI2wnrW8ms9V5xLiFBJ6OKNFnRO6l7MBUJOIlM2ZWl7OLAmnyPIYr4iQRRl0x2bPntq+mVX
2/rk28Vo73rXWLA0y19J+pxh2GkiKGir/+hXJh1RSGroddHot6nm+ESf0htTms1gOeVGhc0YIorE
/1S6wPfVwZxHnXhNu/gUFzXGC7Kc8L6W7oZQT5ZBy1GOo7pMvtoOB97XbKdMsw1MXaNcWNfqKgn6
eBYv2Qx3pTN641Yi0N3FcowCK2q8m9Lqmzuts2VgOIUaCrdw7ysshHexmI19XkZTReZWOoVx2aVh
p2rOEhaOKfYjFo+3EZ4QVINuFqae1A95YUrJ5IPlvHRlce0VWrllrR7xsZkV9bZ1o/apnU0bPf+Y
Dgdarl5IQepmflyxjdiz3h8dL/qeju58FemavFRFXwRVjj7OrevyNlUbYIemgfLJJr2JyjaixeHZ
fRiZg7FrnZz5ao7JFbayzbZVs/aB3A2zZWmrqnCwm+WrgA66cwarDScLwd2yxPIwjqV9nI1sXNku
ykVauvnBEp12Ydhw4yTr1fdpqGi0YWlzjUX5yDSN808awMiWdVE7jLaJCMye5BTUieKVIZTGJcDe
zZhDvZ/1hu3Q0RcfGfCMoaAiJ0ieifcpXZw4BGcFFS2r+rJKqzbM8rzYVrOuwGlW23sh0zyYDSpG
e42ugyY5fx2h4fgZDshxgEgsvuN0IEPHGpeNmGTyllmVtZFiyHYNVF2IyqC7m2HWWr8va8tXqdTD
aJHzTS11PPiibi2hp21n58qVrGT0ygfnN57si03fsP6Par98JiV2Z0dm79upkh0WrKMMOZuhnc/z
W6yX9neEtOSy2w4JEnEeprlh7tMs6nwriuRuwuCbDdF20jCpMFGvU/YkN4t+eGWJ10nhOD578nOf
y+5Sa9Pq1syFF0hRPTZpm2/qRJ2Oos2TB4+SMaSBAkemsubAwLFu18+DvclmPsh1xA929DvwKuFH
bGU+IOXV6BFdS3gPtNMMLwkp9WHftuwmESfhW3OGk0xVw6rWTM5T4fUPGaX9Mba67443vKqFTe1l
KUYo8toMChJmSS7TF7tnuRQtznzZN5vAajDx7MUpFna/pax8bWiuW94xPwex9GdrYKeFworCk40z
hsTv27kKISNSl83YO5clittPnEXKnZjA9ie1SB4h0XA+r73CvUBmacCliHtKZT3wqL79AbbwdhKs
oy1nOz9WBGwtVX9xs4Lry1Tx0q8zgiL+CJUiwb+t8vaRmdbkzjjYG2pFc1EmueAx6VHYFt54HEhq
DFJ1vp+Fa+/NplH9FMgd7aEswqgwr4Rlv7hF9xl1ir5VnXzZzD0iPTwzlW3XRDY+e0XOS7/Ud4pD
TenG7vpQ3wjvc2gN2MNNXEmavHnzJmHjBFrTln5bC1qWxiju8QwabkdFoJvXU1s/LopeB1bjZky2
IXrsmhqxAQWWvZVUSz7uuziQpFC0PSdpg6nwXsdBzwN68SIwTZ5T1+rRYWSr2xeG8pBXxsFQ3OYY
mVLd9yRDXI95c6mY2rJTkjI+InsHM6mQ4Lpm4vmYg9hotVs9KIZu2Uluo8+2bYgNh/T4EFuEH1NP
osVJF/WOJBrlSfYi88doukVg8qItdfFZoJwze7O+6xQje4iBjnaj2RpfOFd128lVvzf0YY4e7PzQ
cJpr9PXXi1pdlaiEpUulBWRDKnydiUNul/NBq4zWZ+J+y6f0E+ASFAvNtjCJbXiOmiSiOvWOuT12
PtwHLegtIG+rQLA76kW+s3qa4siHa/MTtkbiTpo0ihslawI6WKWf69D7R2+B8Vws0cYUsXcxRjHl
mfLVEQk+Zd44hUapYBeMV+qjkWpl6JaptzUVae1Zv2I2yzp6BG8UV4R+yN1iW9Gl1BS2sMhVQzm5
RWik1DwRN9Omt3ojHUOEy9xZ1/T78pqWddUFoBjy0upzpLVIKC//H3vnsVw3k6bpe5k9KuDNFuY4
8tCLIrVBiJJ+mIRLAJkwVz/PqarpqeqI7ohezWY22igokYdA5ve9FuaW3MRWzQ81h3NSGiT171sr
Hyp7a7F9rMjTYWqdpDR3RNvRntZrqZ9JtzWO620PZVjxY5yUHou3VF9uiUvaGqlAo/9jm9h6yg49
4fxVatINYdmrZENbdvQrT933vNiwGNant6Oz8MLaulSedHn+N2ad2f3YlqYgOHEVNxeH+b0zAgyE
Mg/emikwnws9u/dYKgAX1gU6Mor2RMOj3VWdeNZyN+Ji9p0DhfPfUaT6qEsHLx10CIE5S31edDjF
YSkXjg2/kgd/W/Mnfroqk1P/QDiKGPCgLN4rAQKfo0+YzOpjBYrV4EZPXdftWRXZ01fvt27S1SEf
emsRduSZTCJKkXCYL7hG9qVoTt5MrFNHeUuKxr+5TRvRs+s0+nUK7YKdnaSHdOidDS6gsDJ2YbKM
Oq9k/qvVPSsqDWFBEZx1iUxTjYt4IxCvf3G6jWvA5Zy9Eoi5I0Gaxzun98SDykP9e1sF53gr7VMg
muK1RX4QY5HosrV3qUd3/PXUR4DGzdgNj60h5Kcp3eGC9sD9USHkPZRBuxxmlkhGpmiKa9szD6UK
qJfZe5VKu5H30bR0JT7HoLlvNq++R8d6GG09ZHUD86VGb793ve4PVi3rrljK/Z4w7CW2XLWeHLHO
TAkqiMuQVwm/5nRyO6sgM9ZtITOLX/3qTFle519aTurYjO11ZK2a9ql/HFENPAf+5v+V+2ETO0Wh
7mcmuWdjzKtjUKm9gp4uhh9d5zX3fCRVGjSheww2O0pNs5yeA4bsJ8USdQr73LwbABMS8Es0XZ5U
fmr4vATx7Hp5fCtmsPiG9i7gQY+s1Cx9L6Vig9L1jbxO9PbTetJVFxwXUDo6btrlGHUBoP8ojY9o
yN3E9PYy7SX97vvSrElRFgMfTCkvA2POYRrADvl8l5l9xrN5uJzVIy9Z6jJrN1sfe6cuMzXn8kHU
iNxX2hVB4bc27dbO/dFvfFOTLuoJ/EL6J3uQ7cvOuIyXwjK++TNrRzliXlN2II7dbfs3C2UeID5k
vAnzHElzPvF9lecIJWAChtBcXd2Mx8Kdq7+avWp+dsFgHRYxN6egb6ejlu32OQ0cKiaNG03Mgeb+
8m3pJEO/hz9DrxdZPXTqRHdRePKnrj9swDEfjam2rK5cDFmVmq3fkTK79zkc6ESwKhW9WENoPkrC
bH51xCtmnibXbp4D948CJkoLsRVpX0POq63uDpECebHzxgMYWYd3oKX8SyFOfcjreU66Oejvi2GW
Ca03y68qUt+dwhUPS1FRQjlPDCxetPY/NoI6X2zEKLG71utnWA00wmj3FqO6l3eDYeqT4EJuk3XZ
/BcKqepXPeUcriQhJEt7W6C7zbj0q7WjgS2rxB24XPqSbTguWoroYre3wqsQYXU31AqrtVgaxMCw
X36s7bZ+mkey7hvt1EPsT1XIUDAGD45viO1u2aNqOJa+M8VV62fQfyJ1h2ByYqu82WdqS98pI5Jn
N4e45T2Q0WO31sELKJq4WmQM/GxsOVQxDsAqHhfiX3UZ6u+tVZhpvnGvj2Bpb27hk2fpK1IraXs8
IMNZLn1VDYlybq+3YRh/1NC3sW1WT5Ms9JPdBuulz1twMdFXx9yCBAaVuKIAKo4aHPG+DkT+bPBr
Y9jcoif89hbApR8mm2qG65Cb+YUzs30oheVklHWuj7wecxxsxfw7YsAZ+uILI++X4ZmUPtf1vdF1
3/G2vVbOzpyjTZ2a3rqm+P+ysLR/t61SCbK7HxRlZk2T89M6bXEHaNi8zRhJmG7s1BTBN38ZECKj
Ik3MrThY1kzWBTR7avE2ZM5mpx4DKkEFZZHQhWLHxVofurrYjp6ktH0ZFgbHbbho4qNeRyPksZnE
VZeFzXHX7Addd0tS4v69SMfWaTNv+B3UR0+ORlJ6Kps6TRYViZ1WbuorPZdVnOftiRd8jyvLyK/D
PNvpDnh9hxsgOK1WM/DBL4xhTkiCHoxbYtc3Abvvz6dtnbbjRrlxakbi0o/5fGX9IWraWt0vTYZj
Whbc6JWyn3GSLicZGQcXq0ZiV05xHMbd/eObw/jqi8nIduECuTosSNRTEeQyWv5puamm8CaIxC89
O2NnioDklbguXQSm2s6kW0kP909Y1x/KFG0alK75VNezca2kYdVxvSs3C9UYPaKIIAKs0m9t1Vip
NQU5KZlLG8t5thLpOc1B+nn5rGdQAXMJjHRyputeMKlPDbCsUmNxjia/v3ZgRIdgXNiPsPrhdeOz
xwadjL5lXJy//2Q8Dm9rt71EHSNwpYUbM08yzUk5Eo3dxZg9dCY9M0gqb73kClsG8THDw1L3Z7uv
vw9TcdWD8XvQtZEala0zcwuqB7OYns3NLGIdzFtSmHlw2iPPT80iZKrzwq/QJ5m2CLsPoBuZaNPn
6SKn97wRzJwM+W0eb+0Ddk/GLNVmRBU4z3pweAAWSrk6x0wm1oSEejKJa1cbsYicPozXJXwsebkT
og2wLtaiPYdtcD/P02Gy+49lM714oxKv32SYEIL7faqrPmMtyGMf2ucgXUIlPUFaHR5PM4V0uLp1
/0ZwAPfbCNbaOf59F2GOdEaYgK4sl0w6wZrtLa7POhzoIXFB7cphilHV21gMhfMWGNOnioDfkE+G
hLcG2Elc8y7vhUrqLVzStgynOzdcviGZrwCt6KBrB/OjDumGUY7QJx9XMULKPZOzs17tsppEwo55
jJzBuQyeegn84VYV1+gHbKiFw3ZvDFnUr9XB67ZDZOsfuoxevRyoo+7rIye9SsVs55y9Q3hWqzDf
GAvrYxX92om+AZfrAHPN6I358HtRrY8sED2mxr58rVT3e4OneRBYDQ7KDLqra1i/CVEDQBpSs9qR
XszDMZJ7d1ocVV6ccD1yYzacaTwSxAAvx+023kdNd8DY/FvP7bns7W+5pHW4F+bLniMIJ5mqvh9v
DtbIqlM76n7SiQpuhdiFS1BDWRGlfRaOx3iRc30YXdjd73V9YfspLktgDkfbsH411vBWiOqnrirr
UhD0cRJL3ZzaqIEhYhC9K+bCOzqMafemL8aSfXk5TX2kM+Ss0SPE+W+n1c2rMO313BtyS7xyGJ6p
MdBx2JVUaZWqTFjKx+dit7dj1ynMw1wj90uxpFX5xpG+nJt2wdLSqO1otxA22u+LH8M6WKnqOx5x
c6oT5q7zvNQ1P42BYs3TR6drz82yf7bKuicd5bA76xrLVV0aoR5JN6/jysvFwWrqz613n/m8z6vj
Zl53ezwF19xGtSVo6nES1es65elaQ+lJ1eVPOM/GWKv2bpTTlhrT8AKD9uKs40HZ5XnwwpQGISy5
Ms+sVvMdymG+c/M57VRJJ5v1bhS86sN6FoJc712q36R04XU3rK+pNc8eb4Pm0Tiik7kOZng27PAV
KWiTaLe9rFNx8RyREU4S7+RzP601Jlh4MxVHII+pb5qXpp8i9kTpv5djhxR2Zvzthk+5Gk+eKBPX
ml4RVG7JtFukqAePyICrDP52+KBW/qHMESa2dGd4U7o2wzeTjg0WkujQ+c6DYw1TZm2bfVZRvj0U
eX/q5ypPiF93M+ygOYwrHBapdilyhq8d4f/FGENx0caiGLPyD+82WXgGE5TfqNRXPc22qpiyZls/
29Iki3LPrzbriKdNM6PhlLOB96iJApjZPnosIAYOoQwuRVhGd3KyKjY3pwu+A3R5MeteFaOZWB5p
iLqTO3McFu6bUWquDkAIw4c7bvPTGuAgMrCWXiO8ziAEQQ1K6o+Y3f0j+El1LifDP8x2o3lzAzW8
Y7levtBoYYtfwVN4yLvmZ+V7bOHM1W7OmT84m5GZJHJnK6OcMYjfvq/dpEWFAdFiqnSN9oIsgAmu
tjUneDogpVK7Qebwm8HbV2dd5HB7M5q4uZUG05h5CoS4AKWodPBahaY46WDVmTupX64QIAqQT2AR
sVLVmd9gwjTYA5arLpVLTw6/8ryLvbQvFk4xqAqD5Wp7d/PuIgMxx8o0n3xFtQJeBPSeuXxvSvW0
aPvbzc4W+wO8vuG7dSqtYjx3OzWS6Nd+jYW0WLhNddQ1fb2q18EldOuXeffPYR45ByWdPHFWa0PM
uz/bwz5k7aj7y4jOzW+2Bp7d+tQzOp9FIjD0AN0n1xTPHr/RgND3uK08BtciOG4QnnEI8OqU0ZS0
TX7rFswfRFu80C+dOlOA55leoJjb56TLxozzIj/0yvsxhdYPpdcmGeEKMz1UVjzW83vRI6cx51Tm
ERSJ72XaLSqeY+epVMtw6JsJiqcxfxGw3p4MP2xjN4B3I6AjYHSwMx3uMlVNczfOOi3U4p/7oP40
ekgG0VCNOs8Po7E4R7eU1mGf5AviSVZp72X2g/GxWIM1HWleuB+Jk0+pDdIHjXst5vh0LmEXJMFS
9CnccnlBKe0edotitUgwtkOLA5LnLKGB37fJWITvVlRPD90gCOeeq7upm1QWdMXJytfH2uUxNG8X
Tc6CMdYia/spg5GsYi2cEWQHZhZn/ONiYubvJ9OO6wAL/1JV4qAg4rOSXoJEEB7FW7fRrRACRpu+
HaQGa0GcN/rea9xXTY5EtnrLs3RQgpiB+T5NtRl7xeDyBxLwSts/nRV4om+vc9G12WZ3zdUs3IYB
lLAsi+wwJnKH7aY1gg50lsWuAu6twTOdd+0MdCA89cVgOX92e8glmSCw8rG/N70+O70KxN1K+wGB
yXJqnCtcqzUmlqfFeJ5Cw7LuJVZqQhiaUcIwjQVJfgdvipabY9Idf9YY1cDf52n/XgLBrc8TENEQ
V4CMy5G/XLwrgr6oz+hI28on7vd8JGa13/6iVjYcMbiaAzh8i4b41LZU4h6qvNMEM61QIH3SFrI3
09obDeseVQcDob8F5acclsJ5mD03GBD6Ypjhag+EqO5Xr+rRg43UYceE1ss6VWiPuktXlJE6RNDY
gPJepPxkcKQ2j71vjnDIYqea4q4AU90eljXnh8vzHqjKc1xKw+uwZluII62JrI3HeVndj04uu3mh
QAxdZlyvrjVnzD1++FghiuA5XlqDXEkj3NLFqisdW20YPaGSCB/cwPpapfcUjvgFXa39pPG76jiL
aXkJHReNRz1IksjzvOZxUsUPVHXDkyEMLeKxI8wqsU3u0sTsrPCMgONl14H31hbioxhpsqhLgG0r
T+yWPqVCOE/4o347uUoNlDVtXG+j+wwh3l8KIxzChNNQ7e9upcLwLz2O9u3/1/5d1E3floF6jkWW
B6PIf5W0NxzbJjhG9XgcNDPw2NxvXmWleU2Uflv3FRQH5VH5TuPzGtgHSInmPGn+EqfCfrbavklH
BPJNHMzru9y90zCu/V0+2yxvjL13C8FEMWJJ+6716PkNbh9SRwQUkPZ4HA2nP09rtB0XZ/jqjPCh
tIl/sit5WQZmPLajlQNulyuvpUdKfcE56tsDDSclb8gyB9a3fAo4j/EnXBtKulNQyQ2JQp2fDT26
37dVEaqx7N/JA/ndM3Sk8zoe62nPT8Eg66SYoy6pdnK8uiH6bW9hfVa9euiDURx7vbyVGDfuNMjX
s5Rhk3lLMB7qyvzRzR0FmuXELeMY4MzjPhSHmgWN8Bpd9z8DUrTS6Fa2tsJ/r+V0zudyzTo0aSxV
EoJBbhfIOOeEKFil0WYPmWst25E4AZ8pIfhQJYYPs5vW58LK/dgnHSRBmF8DC+dFhVIhuobB+OJ2
4fCGF03Etdr9Z7R60WmRRZBCmshfZL6IeKmiIoukt8K5TNZp0mi3xnFil6hhYEtq32OHnz7mnjVi
NcruzNsOnkpBWIVI5reEEAC0328dTcv+GNqbmXQi8uLcM+x4ycWn8Nk/p4qrrbfrV1HrNWlDWqig
V1/3tW2vkcihayPJNBioOUo9koTeCWdpGWbQPl0gstWGgoLPnuyxfvPILIn2n8i+7K+GxJz+eY5Y
DtE1a4sEL2tFBbD19XSYzdKknacdvnYdgQfG9H15924DUpoYjftdVFYFc9gP31CseXeIGVViOBCX
ah8v++3IiokUElc3HDporu6+QQaYSBPMZYiGKV1uw401GfuJmaN+r8VQomUql4s90WbFAcZgHeaN
SEaMv1bW5SPFqqOymLqmDg8UdQMmb58zqzX8zdKHMUgrjySwNe+I5hVp78rlsha9+2J4JKCGqrXT
tTT8p6hdaTryvfph3sruhYalX/ZY2Fde4i4RbWNgQW6fMUQM55HkvVfoDtyTzR9vrMPUGOt7X3sc
hbvrPg/KUjqtrNxId7+oc7Q95T7fhX7xw2n6bzCKZGFWe0ZkoHGuc1Zku6peVgFB525gU9zDp1A6
xp9Ooh3ooyCZtv5Y212frHJfzpwQB89DrBPykmStcbPVTI1wU8vLLW5mX1yLwHzVEZwdcThHGK0h
tt3lbnBn+2w7xpTk5F1guFkOeyj47Jdlqp5wxWjG+Q6ecS6DWG5tkXoQ/9/sYQ4eCr8NJhbDaU76
ejSTgEySs1WKLZ5Ke/y21+KdgHAubyXJ5zLmF6R1qBf65bXk2N3RU63rH0w4bwBE1UHBo8DAv5CY
Vib5SDv5oJY3RlCyuUzOCanEchBq+L5HbQQ82yyXfDL51VgzXPfid7ftYhkXE4nNtkZzfV94nhdD
jAffHOG714amuAMCheq4RnZWo+/ZonbPWJZj/m/wrbDewcEV9VNkz5oz5eCycw+2ZXwpM/QzcKLw
TBKU+RCqzeWt4wnLLfQnC4GXCTotM55qzz85sP5L7M8bHUG7sB72fv4hPLlclbDEsSGnLGtU4d5B
Mk60E0o3JuP2d8fzmA6qEndyRI4aI6v+45cVCiCZLfN6ANG/32zetEi+LrQCHfqi5GqX+j4ggcCK
dHlqHYQazrxbDONdlfSOWfGo2xPzT4Tkwu8PRBydJhQ9UOqXSFknBdVmb3OTtpNKNB1B/ATWa1TM
D0E73Lc2etZd3LKl2wLhrDsSfda4AWUQezTc1/VoIMupy9hDgZSOnYQlLRYr9cu8j2UV5qdpdIeT
Anjj50XQRTHoe0tCRNIEJXA+nxJ+pQK5bt3Gaq1fjMl4N2axwVtFxFN5ax7Py7Zz1XtPfavFXdN5
cFUw4VXeTneGWLoDIs8TFBwxCxYjed8DVDrC1Igawk/U+jhHVuOXY22v+6DsZAZ+z8So75elNg6G
9vY+3nbWQyKN/tzA5/OyB38sisjCxPL1nAlGhXix9v3c8WFd8051bCB/F3X/U17+b8Lp/9Cs/2d5
+38pWv83ofvj8N+I4G//37/++//8//9fytsJtfzv9O0PVfFn/Hd9+9+/4h8Cd8v9Gwp2glRxk+LP
sW9O3X/o223+ApcCyndsEYTa/Iu83XL+BoBND9utHwqzjo1jC+L8pm53/2YHt5BGvCIRcSF4cP4n
4nb0df/uYsJcaxMARGYh8QtEbP3nzBMSLZnqQBkbXVcDDd7mir/csXszOu+NuYXUQhZdFa+6Ethw
Zlaw1CEAdjpjOIJvHsmG9xOmpvGNmaWa0kGALj1GvYfmzSDozq7igvsgvAyz1dUs85h9Gs57+HQg
+2nYoSda0wA/sIOxPt3GdS8ZzLr3r243LSbx3b3RIwozlRe3MzGJce/zSSV6rakyWw2LnD9aHNyV
q6K/rd2TcK5Qc8aP3QBCiKUihYixPtiu7hQVPwTaZ7Dx1t500vntwL/XujkswCKqBoytCHgVDfIY
YlcsLfF1uU3xtoOOZUw3f6VoiIFqmeO5KqVzcADM/Mw3K9hH2oL8DQrUbT6iQNgPUOm9lc1FUzyO
+xz9LEle/4B1CH8PuR2NXH4e4E85Tszum1KW/5HfegW/F5acQbrdZW2vG2ag9rJo0ei4w6YYpMpD
8H52m27rX8lBR+G1Y6G3MxHsLPHBEIR7ZuqSpLfaU+E7kgHHevVIst+vRGup+8jPQ5QKs9EgxK8m
tV8aiSD5kUQhsznbNUbiGM2euLN9Z53ZXpf1A0l6qA4yCsuFyWjt8ve+rLV7WCLEIWwj5Yh1yZe1
k5FzKb/GrQM222UY/Cop7uUi3MaCuxlv+gMxioZOGNuCbKrU5iUCoeevKe9vAq+lWqajPxiccdEg
mK660GtNwuiL8a72PAPm2edrDqGTS1QKraeQ/2++RiOl8EAkq8X3dfRQywPHSjWdcFUYGH6MagGB
r6o7K5/KF2Oupr9Ilvg2V8Ug4nKyTHQskJjssXVYvaql7yo+ISEPDSOik9DrMBosxbbz3e5XYcXC
NW8zwOZ5L4pAbmRALNSkG5bNPsS68fFW5/bCZDyv7fqxgu2ZTDiKyWs2qjEJnZlRn5lsf6bBFNU6
kY5Ve7AhCjr0/5pARHJLxj+l3eaM3m33iAHC+qLsuiY0LBTFFLcKPzRoGa9OHCAS08dhtYJs64D0
0rqW7XcIOsWqTTAvgqi123+6hjc8asdjkYFEWVF86z6cU5JAPFQ9peyZZfAo9Bd7Hm90JXnuFSGN
k7NQEQpBwTC3W/tHI1j42oXu0iPSPLu780JVDDzA7TC9RlJi8nYQ//+lZ1s8ScMJiks5CsQ8UtuI
AiufZLNJ1+FH7RX+8+zP0UcfIEyO9WAF4GwNYZLncmla7C69KchrxGbN2xbU1PTMYfHHnm78jTfK
EOEtKLSdkFxEVIXn9Cy+OZll3xZ89RGnWLmrb3XfFJ+KvDXu4gbmGl+4OfqpULsGeiPa/TPgdibO
3JL5Rwl6zhmFP/MahXX7zbT5H7M8qLf3faOc8lG308jq7vtKvIyrO+apYxo++HK4FyfXRoxyJD3E
m7Ni9Ff2vHoZt0TJHvUUYBx6FeKcfMTfyDXISyB9kbRkRdJIbKDkGFIZrS6igH4e9gPZi4hVCCG4
/YRRZYBcub2W/My6uk4GTqq4t/xIxNYeDghTRocUuS0w9KdhBv1n62J+YwA2Bpy20gbyn1eo17hR
4c17pArGcz+Y/Eey/5avKUR6MqzF3sS4K8kQIGRoHdKJmKwXIl12K/NXm5RltPQ+Apd1132qBVh9
OvC6dbHj7POS3LSmXbL5OKuzIEAT/JiXZnkexU3wvtsIMivZalzm+a4YjyRHsnS5fELUSLRQFnJi
ONkZgu/mFoMeo3pdqAy+HI2NYLluD2HezlHm5233owphZWJVFWuXzDKCMif+E2PU4Jc+tC3XHc/z
Wn1WlVmpZJw6M0xxoVVv+KTnKd5zp7/krW1hZgIWY4V3B/hrDlPTjLky1IjhwvbCeAavx4dFSbdM
m6KvINBqu32vpjJHlDybnhVL/tgSczWHd7vqCfEZleAB1JXJdt90rfcJjCoKBjctVApOOV92HJms
4EHg/l4j1LsxV339GXq5b3Znd5m8ZXnP/dYkdswvR+v3Mrfdg9p3AHmqxoKzN4lWHynfE3/Vq908
eMCt32AG9s9G2eOv0uAkTLa+939b0y2kbetN833ta6pVHQjXv2hTLY8r+aF3DXPhj8qy1TVCBtBj
VUZzDuBXY+eSkiDIpJK99bIxkn9njUT5gVxdsKXw1R+5dBbU+5G9v4jK2P8SxqwvYApVlYyVOx8X
qqMUOHwQPbp2i+y7xnpLKPBoS3Y4WRLfC25nnT1IgiVTC0q+eOelAQRViyYbET7tTRQGVmYx5uDR
1NTO8gCmN9DpuY6wz9oT5rVsZPlrIvcOqlUOjpt4TbOFz4WzWw2MLAlCD9M8D0WCQ2vZRLzWXRtZ
XPGoiH4KMOuSL9xnS90tdtGuT/veeivLpb+o8B6eT4t7vzB0zb0ChdK9EZCJkoNli7jqgFZqLDqC
g2VB+dqa1nkzvMZ8HiFzKVUi/KJNTeTrdFb5znANeyCgu47yTMDZvbZ+BWGxLL8hfgp5Tw9vY6Qc
vYzzyDZVlW4Lvfe3r0Q43Wyl81U0Ro0s3dzaKecoupFfUlXUtu7rbBKepjZVfvf32XCziVTf+m3e
dNenTU5X8SkHgiQs2ed4t5LW2/hgotne+LXvE/Gx5IMgejYRB7inXvVh0IOENKhpYNwaMh4Powd1
9EcKyTdvkOpmHje/BhhLNb7jeWEFad3wPqooDPhrjrB9PEwcENS5OW04XitR9OM1N0UdnctIAG9k
LaPFuqS72ZnNgX5mFdwVooZfdneyKe9t7TbFVz9itieDbjX5NdVeO1NAdlNn26XKl9Oa37J1Cb8u
HPe3WmfVXAqhN/EUeJG5Q59FoXHsJjmbl3xA5YhwhGf31EhD+gdp7qIhEWXvHYKz/cp6n8zdro6F
DJiEeZC99RskFwqJzvMWkptrW8rgM1os62Mlk9M+tqHK/zIVkUfHTtQ+ykl0Tnbc5iaLm73zMBPM
gkITYg3VwYngeLglPnNI9s3U1ZT4GLDmx5qDp7mj7EH9gd5arqzSAdrSzQwOuO5EdQCjmOyjE+po
A4qq8KrtgZXvSe/5BXq2HVcGH5ruH4YQRW22Kcsckt73iuLe4AdrksBghYxDJm2A6iGQX5wJlTp4
egp51AmKcZPCQVX5CBbBa26FjdNnLkOHRJ5BKnMakLGiMp/qjL+kYwoG+KiCjvfFLp3MV7a0474r
RZ7SbLHerKR6bo5MBvgMgA153/IIjjoeuDe/uVHFesyrKt96VGrlQW3BjAQEXxNQbY7RLxuCqn4Z
xq38q7N9FCyYSFRLsrW73c3ElcMWMlHP+D6IY4mJ7FZ9PEl/ieIRr154wVnGRzwGZvndsAZ8U1TR
CDOZnbFukw4TFnSNFGb55CBMUecOamRlut1Uf+cuDZ1CW5mTv7wvRt2doqUfgoTANJq7tVKiu8oV
Yw/m51Dad4LWpoYPbzRK6GWkiQnE8YLwxOS3EAelL7zM7fcQvxP/GGIfotRzroNRIMscUESjccN4
li4k1NJiAIPyi3QjtIz7VPZ/iqFqokzmnay/BhTK25jKwmC32KZqILTOt6Z+T2QfaCAc4p39EYJc
AxXKePfQ/SFYAp/2GpwQhY0gslsdg2CKzZntpJWTjr75XKL5Acq8Ml/KkWShZ29E3zondmCsaGyA
5kP3rV+XGoS+gCqY93+kSvx/+OB/WbfQ2P/aHn/tu5+/+n91x//9C/6BHmCOJwyNrBzQAOsmoP8P
9IC/MSPAAy9gcw+wxxH58E9zvOv8DZd6yFcRtXADD8g7/j/oAX9l0/8dmSRSQhg61v8EPYjcW3Ly
/3XGg2aEJHLhobBR8pG3YP+n2LigNL0t15uOpf08IdRM1d2zl27JfqA8INWnK880CtG4eA0T87Jk
Xdoekfc+YqvbawjqLb57LzRPYZ8cneOcaYauD8wpF3Uo27Q+LB/bybvobL4sxcnzLzeen7Xn4X3K
2IFO7SnIwsM+3hPmyVGCEOHEZGZupzZxhjmGeyWKJW6v2ntBQqn5xrYEEDINrWw9sPMXP7xUJc+K
7+JZ/W/qzixJbivLtlPRBCBDd9H8lFkC8C7Cw92jb35gwSADfd9jOvX1Pt4ocmJvQVRWkR5KMln2
PirNlEpKIgMOOHBx7jl7r+2i+/HSTbgzVuEGq7lTXIbX2uAa0767ZGjaOQ8MFfbyQb1OdzKnQxmz
Vsl7NTbqpvTE8yXqS34Ife5HfVtfpCv1U7T2V932YXClW1QvznIEn5n3Ebi2tvfXWrSC4i7f9M/q
Ved2zrXvIgA5knAsnIeL64cH27m6XP5hcus987LVi+4SnOjU+3pPy+8iSflUl1TOztP67i5wPo1e
uUcmvIIzz79MHthzOGaOYc+5lDFIOnwd0ezattM9hGs2uSY/23ReIueOa+XEu9Zr+XeIMt9shx0v
zXDnU/1M9XHDMuvkeybIh8mO3eheUfObyHCjDVJdp2N3gQvC0a6rt3kj78otmpzYQ7RXaGvcfII/
txfX0Qmb1qbZdo5ybOce2skqzFbqkfIcgB1/MSEdzFP9NK9Tz/KifbDjPngYV5MjPOMlvajYaJTI
ijzCCEw3H05U5Okpihw6/8l1+Ukf3IItwZfyqCSu/kWsq+tug/Lca9+M0mNVvMwjvjZN7F7GHJ0M
0zNv4rtedERf+ivhSMlGc+JmQ8gGg7zK6R35XuNsuHBXveurq/ol2I2pl4S70WEAf8rD3XM97sJ3
XMJx5xjQQ9fBqr2Ud5qn7evn6YWOCXK7JnXwddnVNmSK0wdeG3jKsEF0a+4buBL94xxQsh7saxyU
XrmxHsurcK9eabf1fth094Z5kj7Zn0iR8GSLfjhJeKhJI27C5BB60rHgn2PpahhWslsn+yJxZLHO
+LuFR9CpKUbY7JWbYW/u8tGbGRuGK932pnylKldas+sMBxdI906njw2HQnEv1uVd9xrGjti3R2Qb
dbEbpouu84pwq3n+RXiKd/Fe4KZ496/5kd6nmat1Ou0v+PxUWLfk6rIEFCgKCe14ooVX3sF21DR2
E27zbrwYV9lluLF3vrVOiTFZaRfJWuIGo/SPpBUtIf605SkbL1yZoZu5PlS1a3oUcPiNwUORNT5x
11XMRh6VE3J68exJk+Pfym/x2mGs7PSbbqtf9Zrbe6iWBVMvh9nkmkJjfZq2hDi6QXJJa5CrQ32C
3uSgHf17aZ14yxMsa/fTY4hpmXnIJz6X72JTKZ8E64bp9k/+dXwKLsfPZERUXxitJOSikHuHkGRd
jVuxyYPHigyX6U6lSNpOV/lad9fTalohF253s3cs1+Lyk+Q0Vzw20WX8OTkYFxJ1+Wvu0V/6Ao8M
udPg0v7/lElOvVWfT8GV/Yryt6aHcFJvtFNk32vxrlefZ8pJV7nWrtRna19i+UfROXTOm7xT5ivr
uJpdc2M9oXm4yva9qzvlJ/W00242uMwO4bt2sE69S714q10cql28LdZKhcHgBuZ26fj6g15zQvWB
EXW4TTyW5dXra7iNa9feyc5tuC1OF/FKcx9XsA2cw+StxLUart5UD6+323xW9/zKkT1kEa/PGot5
ofLtTOt21XnDOnztPAZ+/BtUT6txhZjFnVfD/qCuFfeQO/VDE3r6cb7gFNABu9mu2Hdeu7KOxU7m
t5T8WXpurgF6xLH5PfYGLQ374YvB4wPx1+NecVMnLbbU7ljudaaeV1jcUdxftO/M1vhl+v5sbv74
FIf2AetSc5luaAY+mCsatGxRM4bt+2o/oEHkJg9Tp3+P1YvGA5ei1M7sTmuDPjP/h1Bpxy/39maZ
4NA8aNoLiQHbkR1g6rSMLKd15/FnDEdsUrEGGDhb7sjtKV/pb4GMzk2stVVwEptn6UrhHGzdC50p
cMINd6VnbpQVgB/t9R5dycWtu32XGOl46qVxaa3vDzntj8iFcSBeaazuat6b5pVySAZ3OkVcInq4
XuVpm+V/7Uq6piaWXnjH8vHNTYZU/i5/RV3X2Jtmz4eynmhHHoa97OQGPignvLKrFyI3pc+9TufD
w9QY6Ud/dW17AtukQ60fHXv6YCh8eR+mfGS0QUhgGmtdSlut39qe0souGtqlRfpH1fRLBeRdkfHX
OTHp24nSf2y+FAuWqDn/Tf8L504w5X5UON6+dp+j3/5Wv376fvj0xx/7Wj4KASYJUCGTJyq0r0Xi
1+GTpv8O/BwdNIMpld3YN+Wjpv6OgQ/BN8WdapLA99/lo2L8Do9gwTXhNZNJYfuV6hEk6Fn1SKGr
kHsNJEUji1r9o7r8hiQXTGaQNoouOWmlFNLGD4LsS6TbCG3z2hQXo1AiT63nWXZVSaW3omgtfVjc
jfjKYwKQXdnI0vc6Yy4aBHamrVW9jbedpcabBYVAJqgcopk1B58b1Q6qbakHsdtgdUbxHtfBZ5EH
1Y7N8n2Otpw+gZxfKtnEHaohRHuE12N6ah5Jn33QozdmmeOgEiPhP6ryrA0osOaspYtrAWXYMmXn
PVrWGHZoxxnPU4AWH297emMpE85Xv02SXRLotAmFvedzY8hjwKfXjNBU8R60uc0iVfe80rpcP9EH
pIaVGh3PgTZcC00srAzgooyifAIfGr3vNFozob6BKdGiFiKAauDpmrN4V1bZrF/6zWjyUk1SOaK9
X8e3SGWxomnDOJXIX/2kvQqxyuJNa9SrmJYD/pXcFE9ya0bjvSq6Ot/NfpxemlHTfPFD6CM6GtDc
C62QEh1bUno/QpNpvEmxQ+02i4MqGLY5I4jkLamKhG4d4+4uzR7ovUx27/nEkhnVxrJm3b+DXTHR
thBlWS3FSN93Vf+OW4W+FF0T2SqbmpIo63xF+qLYhdSd1EoIWBN8YYFqr/LI72gLeVldW9DjxkxY
LF3BHEfBIZK6FMIDt7dUwJwJVNr1ie6qZOcRemRZeDtnWF4R+3Dd5zWdy91nOuXsYzLuoKs0Fk2N
eLuzDbcXcWHtrblBdG4afU99T2vi0RdWwNvboKXjVfNIG38YLPu1g1fDQFEkSG0Jdmv3ZdrqoEJA
x9Td2g/bDBcxUjL8XJXauF2nqelVq6d6f2PoWc+tlWmG/owIZlqJ2WfIVAAKsR9tO7HurCopDgs0
pVvLALWwT2LgvVFiKRe7gUyb5mGQLOPBh1n4OZRzTT9WRV++jFOCgnBmI8/GP1r8uKNNatdYZMgM
SaJJ3K7EFeAZVZaE981gJtOmX3DC7mDiuzPQS+BdZkQ7eUVqWm945AKGX6Xahpe+Os5AqYBuzm4r
pMa+SIdkxpsqxFWF2RX/ljqUKdONpEDaN8IRWtW5NCM4zBkTW8gdcF6W5eTM0BjttWZONXrPTr0X
AtCD50fV9Jx3PcfucwtFVcMoYd0Pmb0SidUqFwrQGiefRxofvui1O8JafKRRUBDvMWSp8Uq0RrSL
FFHjsJZKeGQiGCpsMQESzVfZQmqzIk4acEmIc628CLGLoy7JIgLV2lSjgZcHbXm0MHtV3jhLyXyX
w/GgzzVxLy5DI0U/ZgVeSAaRmvm5hu1roBjrMTqqQ00NncZBuyutiFw+OGrh5IWVGWUImg2gGgod
e8cn1zdbtQtMyCkVI3wtk4zuqzKEx0n4FPI9VshHv9PiifmRTe41rg6VL8VXhobgPuzq6Isj/cts
lNqpVEf1whYoedDrV/G7aS0h5UNagBZugUR0EKVDGXs+9JLiYhqV0psoPAxvbEx21DI+QW8qgvzB
kib1aUbolRGMZBWI5lTxPCpdi02+NiI2MPk0sO0WPrKbAYVt75RR1LBXKgL0KfB9tNDNI6g6E0Oe
4DIB1UHAQlAd586wHwkXpzgY8INZ67DVqevM0o7okSqt72a9D60nIxNlUbxWyJGdEedPtq6ylo2K
GuUpcyagWNrabGPKJzTdWnSpNQUuaxWCToOWM9JpYDEosxhnNQ0++elWVcz+KZIy4a/bvg5nV/Iz
GZNWNExKjXPYMuaazbos98a+LAx0qyweurUAAIJmeMkAL60itdJwwXeqjJSq9xC3ljirnSqYcO6f
zEHVEvRmcM4qJhPOUHFFAULB7NONg6/Laa6Apcll7o2qVpuCaHud9DpgWUpnrSKNMIHMw0IBQCoH
JIavRhNVnexiIaEfU3kpKvtczkdVXkWdws9dhUEvD/hz9YZyuRdd6KkiwwcFrYlRxsbS00UbBAmH
+YkXBMHYdasOrN6wSGkXb0WEsmxMTpI++5agO2tn1SpuFOlNhFrW4ToNxmqvx3ydeDiVFzEUU3LL
pDFvPIa/k+0FVp3fwrc2C1yGnQxzjMmCAcIja+vr2CrQ1fuabg7bWNgzHZ2xad5TODJ3EhI3zKBg
BdC301b8EmZhGqwBNyDHU+YUU1OhjepLmYbhfCcNzMLx+pvJ4PQgF8Uma3TfBE+kReVloONpcyFN
+UBBytCeHQuBFVCpIUU66FpSo7abquHD0xOJsgboV2b14qknSYVgyalmZEJbAvqH02UBG8MyzoZm
bSppBs4JquKMyCFmMWau3Bo7bZ6MbB/K4C7IPK+H/ZB1slgpKj+THkgeAQWJjWpUT4w2Ms0d0zpM
2BzmhnEdj4GieSry/Zeg0Uy2GgAxbAybFp6DgZnuliEVbXjOyH4ILOYwiwi1Fwd8sb1+kcqIvHZJ
jeqbngsqv/zYJoh+wdLJ4ojpNKncuWtxPpAWmE5vDUrfwrVANj4z8whqN+vG4CB6aboVpe+vcXyy
aNZTFIKC0dU4axWHeaD6gneMdj1Ljl68FGYXPaUKmgl2wok1Y53HGbDLCAePru0yzG+VSVbFg4S0
A2EvgvQUTIlV2PoKs9QArSgAC/SuF5zUQ2FlxNgWcdaH6F7biqY0d3/jX9YwlGSsAQNOXKtJcBO2
fjP0mRvxRIBqSiu9gkCjy/Eb8ZSgES3gjAgXuBenU5+NYfBC1Gv6Ehsj0D3kMXzQOCuW7xTZXQmG
QWgRZs6+EXdBjiKC5pkQLSxM9KwdbZJuXJctEvk9FixjvlGY6yt30YQGbzVXSFbhANqV+pIzeWpO
2STyU1uO5kuMaBy6fZOo2qYDesLkUkFfjtBbZ/4+aFmbcNnmATqNpmRR/9KRoYC1FFuFWE+W3fVb
It5TmhWJKUHikYPJQo2ipU8+97Z8lYVZLTZjItJwF6toQh3LKHkRGLMZZ+Cy+pZT1CqJRg7+i7pH
gyEUOgvShEqHp+BKGQf1MU/H+IgUNLuzCmvCMEiAqgBlNGj41YyeGrxVeAHLBdVwE04yP9/qa/Qi
qa7RKUvs+lG22xLCYdjRCpoGOFurdEa2fUwEyvgjUYW+6jAdsbdzhJ3iYkJz4WbqiN9zhB2wiF2t
VzxVee9K4GuIq2TO6yH1HY1bqW+yxMOSC3dwSqZuTTGbvhtMbbd+JwXczZ3evBcyA7my65VN78sm
AHc1K29mHtVprTEPeUqjhb1ncAq7QO2hu/iRfO3Xc3eMrFZ/n+t46PHii+JYGQvSbikfUfhIGHDx
8uqogAlemdH6h9z6VmDIrBNFRMuUoYysrgwpnwPT6Wc/MNaWbOuXM8QUedG0EEpJmFUl1iJN4Hqo
OnZx18yyxt5VvWY8FWg+4CT2iGsCX15YEXNBku6QyOMrchbUuGBusP+0lIxM35rUyCit/drcW0YR
XkmKrxRugU2E2CJkUbwfMOicKNTt1yxLinU8tgjeW81HojCpHQ+NFuuMVil0+7twHkxoDlBRT0bf
sfpM5HxtERoyUctC37BXZluPn8jPtotdhuQ7dRpJ0qq1XaAOpp04dMVFOyIfXQ2lib+pGlndv+7h
2YD/NWv3jBlPNjNXGGu9ZjK4w0x0hqlOdGWExTtnOKCh2rkJ1cQ7/ic+C/sCPnNLtBI+75rm8U8w
3GeAbBAsS7wdbkJWS6IrlpHJt1DzoqbEqHJafMiHeLsgNglu4xyBR5rS7gkzIxduT5l80qK22M5U
FT9LsDgDgS+fgKwfZPxLwJBBFM/3n4B3dTUnEet0mcn+oZEyfe03U/P+TYvgT5HutzRj5Xxis5wo
WVDMhgydBIRzEvecLjuhQYLWM874EkwkN8tgNLL36jgUkkPCYgeZcB65ChRyrCoKDFSQbaah30Ha
Dcuvg79/+p1/PG88Tez+LcHc2ASk//15t7FUwM+CLTRPmg4BmB187k/B9Y/P+6+OoglZXm4qmcyh
s6MkCkoTM2QDQUAQKmgSZ6hz/Pwn0SALlP7bcZgJvUlBQ0TnBLaeKZ8FLYjRYucYW0RnGGzdWcUB
27Nxqab7eAqCX0THc8egDuKIpkKbBmXv2dG0RSzU+gOd4tzmEZmEPq5AqwO4+vG1W56678+KQAWm
hoYlFLK2zhH1fSl3vPMWShPmu3hdSIKiFUknOdhama8SDY/y7seHXD762SFN0AoyMfSkZLDl/f6m
QDJt837NwKQZefNeo9854foiniPsjDsZ2NQb75zRlSXu05/cjx++Q04VIBATV6DfKLfP1iA8f6Vt
TDqthCRldhOM2KkdtcnoBNdBrP4kaUA5S5FYljxhyDpXlYha88MEVYWHTQqrRYHTa7x2kMzwYojT
aboXPeZml+Ob174IxYNVWX6+EbXpH6IyiZ5+fMU/fMl8DhY/RdFsUllII/r+ik+NHGOgERmZ79gw
nYEw+5BGNQWVK6NrxlWeLui0Hx/0L9b7r0FBJP+hkT+/syJfy2aoBixGrRAPWWEqgeJGcM/plufg
nzZ2YM1YM5IaWdWvZW7yyBDGa2HnXO5qHp+zFUGJ62UbTG5FStTf5cJ3KrxIspr3INTZx/z4RM+u
LmFdAnW9bCiqQe4ZiQTnV9fAcKsriAHZol52XY/9orKMZwzRMdhvmoM/OeDZercckFcICx7CAM7w
/IClHbeh2iHgLUiy3naxgGTz81X1w2lhSTZ5Wy8dYbQEH9Y7K0rDEg242yZZuartWIHv2QC4KQY1
3hry+LPX19kNQ6uaAy6H42Y1QUGeLXlGFvRF78P/qQNNfUnZtT6OLEE0TRjkB7SCoDbxoP74yztb
ETiotmSFyoouliCy8xWhEWY9xBPaQU0aPvt0YQgD6T7Dpx5/8qX9xYEE1kMaXbpgZdfPbslwipSS
mJjAnXgsMMoHk5um5M/HpAv8+qEMQzHYY3BAG33m9zfkICPoxpQpIcUtIf0vJ5VSnnr28qsfX77F
x/LtYr5cPxR2vNwFDdelvvv+WKmParSB4oGrmjNSADZa9DyHtr+KKzHHFz6sV+hGjX8Av8waCHYB
yLA1ZrO/Qf1npFelMqa/GBXEp9J1/keshLzkhhlnFztvsa/GTUSXeGZv58uoAxDyxSuE939ao/5p
ifPxe9X5NnmXQSVlwT+/2NGchmOOJB25QX9vdsM9asB7mV//+EL/1WEoIXl3EV6nWOdnFEexXuYh
XfNWiQX7zzRd6TFoZbsFif7rhyJmSKAg4k7lJvr+K4062bR6vDLu0GSTG0azf7AoP9xo+dWPD/Xx
kSdvkykUC7VNe+78UHRZ0qRWFUzLrY98VR15vhdb+i6DsLBlxBFcCSnv33581LP9wHJ3sFKzbpJU
ycp9/mbq80Qic7fB05GGEMJlNpyHQXTd0QaRfZjDcHicI9jSsHEm8gGq7Cf16l98l7jCVNKzLARg
VKzfX2B2zIOFeWJ5//elejLlVH0p0qU2yIyMD/Tjs/14NE5VRmIma6jG9PO9R5bBXQcBIzlVPd1L
5Cy5+DLu/4W14OOBmPYhThM6w0PyWc7uG1jHVtCHE93OefzjSWB29j96EgxSW4w/imKLZI+zq9eW
8KUMjC5uZcwYlvmOHqoR63K4/OpXLx1qV/x7TO14s38oYYYWg4imlFy6Jga9OdxncnTxP3m2uRF0
k0ebvaFJgfb9/ZAKwV4Y5PSC3y0uabp+zpbk2ThsP//4fD4UDgYh99SB1N7slj7EpeKbiyC50O6I
dSXeQhQG0/fTleovDmLaZKwr1NrIF88zWVszmyIwkLgOtTy/xazXvPNE6etfPhXC3FnakSYyID2v
TrKhqBgGYb9Neg3pUMN2r2q7n+0sP97S5nK9IBNST/LL5b9/M8Smvo0iPWx9Al0IofJ0zg3lEZ7K
0IPySQX/45P6y8PpS9mKYYA5/dnh/KnJfYxny+GG6T7FhLGrJhoGqQHs7dcPRcgSlSRbWvHhYdWq
eVKYD6A+Ij5s9FI7Ih4+YftcYIs2nR8f7MMtQROARDedDTohUB92fEmGM4XOt+TEAMnXgKfZy4bc
fL94FKpGHT0Eu2XuB6Gf1Y/SjGta5zBOtNxuDW1Xr5ysX75wi15Xten+La9j3lnf3xJdGfcSGmwf
hJ3cDVt894QsyFqGRYm3afWTpsOHIpyjoeNgEaLgp3Q8W+zGTmsgMJBpYUZJ9KBpBfIFWatuJqVn
5B4bwU+S1T58UxzPVi0kJYtv+UOZIcexVTFVRyO49JUlA0jmiFlu+8vfFMchJZO7QdY+1Ew+W5si
rgpy4FPJny7lbGQ7aPljhRbqV49ksdKpFvUZ3RshL6XANw8wvqa61KOBJyqDzsCETQWyHluZXf/k
QOJDKcMtsVRmRJ8isOHv3x+pweWTSyHPbrqs3b2djFfYdtRPGYKEfdloeHaHoSyOcO0hHVBTpp4S
TDESDwIbLGcOcZc4TEmQiQGaJD1rygBWSQUaRaWFMqeYU3fo2l68iMLQJDcJ0+ZgKtn8ENoTvQPa
j9O9obdFeVn5HdMos4rZeQ6mHl0z1abvB3GQzX8IcCfYJY1m+1uGmI+VP2jxReaL4LkR7Riu1WWX
dT8OtX+gsQ5yjglO0SNiW8BAc2kFmK0yzHnMArVTFagWZF00DXt7VIaEVxjMNewQmkFfmfzHL3M/
YvtiLR9QDOKb3M4Bye0HbLrKS2xKlDuW2dH+/eXvnbYDW3I6aLxYz5+bJrWaMcZ7iXqZGrZJpJzp
00/v449PJ9xe3qWMGGm3Eq7+/XfuczkAe/F6IM2ddpKWjv4ht2FAYyvxD8pUzj9pnZ0/nsRystFC
VyVToKP/PztgUQMnNiHqoBxJmvfRzvQNluLgJ3mjf3EUFlK6nHTI6Fmft5Fjsm8gQ3OUetQoxSPK
rFlI2e2Pv6Lzlx3nYiMzowPIQkBL7my59tNI7ZpQ9p0+x5QTNyVG4yb12QFkxk83Gn9xSuzQeEAp
/SmEz8sFMHBdVBQd6KJBQrie8VoImF5+XQT+f8sU/zWSxr+RmJEe2zff/YLz+C4kEkYjBWz22vy2
a4CRf/7OD7P80T9pGrL4nXcdWwiyYTXLWOrgr4JGhf+CFYXXAvMjWm04W/7hh5EU+Xc23jT+6c3z
W0hc/y9DzPLflp9FKqrNK+2Pn/grYZHfL/EWxbkQ9EdNOis6y8pypG9fJjZSoiQJdWVbsZ5fECxR
g1eWMjP0SrILmCOStCaDFjvklRbqNJIe0kC3KOib/ibrtWG/yNnISGnkT+Atyl1oBCdsjZObDOpt
pICxc82cGB/GAtN9RRfnra9GxRWlAsw+1ye8w35zBXEs+boN/6X79m9d09avafSa/wa/68tr91vx
/ttt+8pC3EZv/xaSWo137j/3Yt3+/T+L31AQ//3//MY9+Nup/vv/zd+i8su3dyPF6T/uRjxYhFtT
TbK807/m7vrH3WjwX5iVLLGmlLPsDrlP/3RnKb8zZNToytJVpLSmQ/vfN6P8u8zOS/DH2B0xUKOH
K35FYruoeL9rvbGfp2UpFg8Y+lo8Wt/fjkwsg7qqOkdMutm6Q5DZ20aLi01UTzWT5zaGimCmnb8z
M6plR0NFddGHRD56WWKCPxiDCimqSVeetKz5Zap6CYK5VWBrsMad7y8SrhYy5zcX/fR1zvPtkPKP
V+834x9NZkNlKbwX+X+a5uLsHZbouClr87kXQEAcv1eUUxhRCNFmbmI83aATQqvPr3XNp6VO1FVw
BCBZvaNn1q40iqsLJK3jw1DrOYwyPNiXTDMJlICNMDz3WZnz8fkMq0yep1UrR8Ye1Q69UNrZ0hs4
jOGLHPXlzZCP41p0Wv8p1kEuADokKxmkrIFmII/3U6Gu035xkcoA4HJkdUmD5iiYm3eR+MDCo0Ls
NcKd0Vc20s9aNmcLjUzFQgVJI0WQSktz9Wyhadl+gP3gEqHDBzJ0CLsqwiJf6CvVbCdHUbC1/PGt
/NIK8K+9lv7dAE/qUvP/YFVYyEu//Y0x49vrdyvB8se+vpc063dkA0zw2Q7RLsQJ+Y+VAMk8SwE9
CJqXdMD/axmQSCmmGcy7SkH/zl7Uph7506Up6cbv7O+X9qos0/FcftwvvJTYw7AQfbMOIGxgPeGB
stj1UhLK53scPWp4a/WqistLAQwYyAg3hUoIT4kbse2e1VEH8kq+VGPuQw1HfOVqZH6FAH9FUwKm
ng0d0XpXZV5dAuZ0GaBPEhilNJwPOs0O63qoNJuQz6V3798kug6eLI/lFBoMA9V6O2dGvEkEaaYg
k0ulRVcAsdv2IkMf+ltjllU/IyQIET02dRWBcNBWU/Oa0jMYVCfN1ECxPPz2wXVO4tToCbuejBe5
SVqEcxhl1WCTxCPzPrhD/jQeNVsbAcPPue73q4EORns/mOUSwsZyPWK5meYU4W5GSEqSk6N1K6uS
SG5g3JTZJ7AJ5rUIckO+Fp2hWxdGUTVAk8bCzD1VITNznfUl8OC0r3vrDud6Ac+bcL4i8ex+yPFs
oRqOt61lI/sk6M4vsl1sRL191RdtrRKkO5sAqQCGiXj22szUkB+NRKQFB8WqOpx9nF4xPYsWhPbF
MFZt+UUDyV1hIuqLJnpNwyKpAINmA14GfVZsv2SRzxt1S+i5ghdSCeP6JRRo9w+RIVmSoxnlIO2y
kjzXd8qNttsqXTE3X6bEVAr4JloS6Xjd+kGTVC+lZZES+GW0uUbsRT2ih/Zacq/nbRzwlRAfCbjI
i/JZkdZ+oeAhcKuMHSt2P6W0g2M+MPI2iOeLDcKw2x5QQog8sYJrsYsjSvjl99dpcyRhudAOvZ3b
85PU2S1SS8Ri3Ug4WYqv/UUflcZ/mlXSXB+qdiiKk1nlqwEWxWZuojvmBjAIBy15AOXU7oLBJgM4
MZ/0ySg/K8WCC5X6/km2lmS/ACT4cuNeh0lSuLoxBmTugSJ10PVKNfwZMuKdEQXQKQ4KU3skbsbv
nisVIcClUPHVMVKOBvJ6Ixmeo0WOVGd5ZtfnAigpnK67dCywesQkM6zjfp6vwUWWa75UCQRPCB6G
NxDGbU+z0RQ1IuHjjBDWA9eOYuO58jUl3tkiqkHJZvYAojEZk1o+DZINd3uJxpNqGJpRhD84KAkT
ggdaRSJ/I0DaX8J2kAeqEAntYj6mKq/ORxO2xnOSTuqK1jEu26Kd4FwXAD3WPFz+M79VRWzZabzF
dRXyYYWFA/RRGtZ4rRVQNq4s1317I5WI/PBxMlROY0cuEp7ZNlliqKJ+avpPExL24bMFYM3aYcqR
xFYq0yG6qqayUN9rWUaepkhASi6MoYrjVQgXgWitUevS9lg3ZdFuZ6nJbhij4UcgqtdXuOuqBAkn
bEZX75pahmpmMmLSzT7DsjBJxTPy1yokFlLD5Rx2rBqH0udxUUwDzNNscz2dwZKgndmE92zNHBjC
2taRLOpFVhmubbaFvQqsQriq3WFCrTsp3hPkHlOAIz3VLv25zeZtqxToYqHxY9WUy8BSV+pQZOiG
Ozb0E/DVS0mr+1MxZdj5tDgmNEyUetrQ5hH5U6dm8xe/0I1LxcB73XfR8LlAJMzmcjBustB6mn0x
3fiN0MkD5qSxf4a+tB7UJtlkiWQwm5yxyI8VSycfRKIRZMrFzqwiZTNT6a8iI+KTZVLTPI82GCDU
jVL0FviD9JjrfXBs+ZnwY5qIGAAiygh7wd2I+mZDE2jak66W3QXoJ6+bPNHUC9/EnSsbLVl6EeDQ
CoT/cznbxT3UOwv3Uquo7z0439KpIRgSAEMruJ4xWa0yq1XuIO7gdxF0HN5ldN1PJnPylOQQhJUR
SPhV3WZxetEZten6kSUedIMW9maGPITKDnkqfW012cNLYcvUq351DEkQXhmDbyUrBVZZ6uSNNn7p
6v6+rQ30z+bQ5096Lld3PPyLeVmX/JpQWinZdYhuPltpbx+iBgAXqO/A03J1uoJf6L8g8JyVfVq0
w6rvcF45ljrER1pi5jWXedwxZ0temrJDRqsU4O96i5PCDiLrtRfkAYwPYvVUN68Q4W9L1agfB97z
gVdCQ6w2Zq/rNyl+HBZEM3zKZbO/Cno4NLKv6HdG2NTPtTx0oF0MMhtHM7opddLSqnSUAZ9KF5OF
EjTUyjs5GavDgCvOP06NlJBfiUFVK7OB+r0WkFAM1lloB9tIbRElyn5dbbsply80xOD3tRIRrFDm
F8oY7GFSoR2FINs+KCWJnQvT4crUu2MyWeldOc8zetO+djukMd5YFC0kXX/fFqrhig4lf5fShbHn
pQrQSjV7jmBmX6iQzW+AlyRemxfFUfYT/AeJFDwTFFRvqswkpkcWEilkqjy6dhXD7CslUkFGuahw
GE9YxAkkRqFP1HSwluQ42qdz9x5E8RG59S6vKv/ZV5iBDklDtEYlkT9W64+VBEocbfTBTNurWqm6
XRyWkeRIRSa/+0mPk7wOL/W6kRm76+GDJMnw+AJiN/JM39lBT6XQEFNsS2DkZEjTiyADZPNYQ+W3
58G/G6FYrnnpfVaR1OIwNoE8403akBhQXJZQW/MccI/XI+Eudwg3oDFUpdyDJGuPeaOPl9Q31pYF
1d5ncyxtsiwQD1RAkvFSEZUbfB4NnHOQjPPqBpcecSVlWs0eqDeYOsTmtY8pKigCSFFnVjgtiibz
egmqH/a9oLZbxxIUatssoCC5UWZ5MJ9TSFWfSByBdtBM4UTwJWEVQ2vIGHGV9zLoomnNKpd9SXjd
QwA2HlPCkZ+zOmR9LioiTk05czu/CapLreyjrd8STdcTnQMyizHd89hBO8xNubpKgW25wojKtWmD
gABPnuwzhinAIjEWrGJJE1gLNRzTxWLpKCgzH0bQddIuRXYdep0SmAZZq1in1mY9TW//j70z25Eb
SbP0qwzmepjgZjTypoFx0pfwiFDsipBuCMUi7ptxNT79fMyq6pJUS3b2XQMDFFAXykzK3Unjv5zz
HWjVG92HmMnhxiXz45iotnsTS23vG/rVcLXm8isEvEoclGEHh7yX/T7XmI3jtr2xWUske3Q8MeL0
JomMDg3dTlludRUPGX+JJEfaPa9XIp675EATWF/BuVl2Qa3rY2NPDfmahrQOhjVP+7gwQJJTKpeE
F/WcojAHEjJlV5sAsG1M48Q+keHZ0rqoAov5PciL+qEusvqLX4jiRRuTCx0qHe6XQMDCTOTaHSZT
+88+oOnTNBX1gTSl97Ui2QDSWhkluemjc6mr68bbXCf+Wr5XeImOI7DJU1rM2MoDmHR241Q3ajLT
SHj5GPVJn91PM6b2PjUsmCZVhXXTX89sDq3nVLZPZI0SCQIs8djk6/Rhi67FiyI/Gm6BI2yvnrxD
1m5tin9+KqZ7ioOeV2iGArLrAhF60BVvbSieFzk6nWuQ1tyo/pLwhjXj66LpP7JS5EbIXY/p23W7
eyKsG+fc98jX+3GsnsGzG0CazPI4NWX6ipzbO6V6C7/obat46kWNs7QHb9fMo/sV+Gb52OcVQFda
DyhSxmLI47C01KPQsNIbd0Z5Wlp50exiiFEFQYEFbneaPFBs4zLNochtSBYCdcZKVQEl05T7WVa2
QlGOxHAnCkBToFbLcW+3hIxgfaVUqBVojMCw3QvlVIq4mMq3emxdKjbOWFbBT8bYDI/oP+ynKk/J
UVutFiyKn4yg2mLbfTFsJb4LT5evNtTZ6ywYKA9XV30lloNIOHBtDYEpppfDiq/bb47tV+fJm4k+
0Ktr7hMnhgBpqG66I0uBkIPZWxNquP62tGf3E+4WdbTMIthXpKndowoWnwaggXjcanT/CZEdREbA
d9uN9siYsYTHe/ZQN+HVNRU3oaNkLaNlyMfiugMzxlyiwpm24PgM1RZVRpxfISLXLok0lmR9olKT
JvwiwLhRrW3Fp9HMWeH2OXR93Kzzp4CIkEc8oBxTBris9pJEMokZ2nfuO+BXJ2zAhAFNKpNxNAiX
9VCLHIsAEoaWunfhv5JHip2yTwtreR57fa3AweMGMooypag20xPUeoIw/VLcOvFkHLvE9d6EPROs
VRbNSFJGURIHX+RXCMaSV4mpq79IzMSW+wKo7H52BQnkhfY4pIqsscMsyMmjbfJSrZfkgUOFcPps
OgSE4n0xcp+qr4RmnOBRO8iGQhFnqDC/EwdcwZ2M8wuDU+05GUX2OuWEAjTEzLyopq9vRoxz8PhU
t2MWXfH+GVLjZlzH5MbnSHfBxzSbk9fZSlbkd6GmF7gh3CaOIAqLfS5SguIGBoqfMOTJT0Hjzt8s
asi97jz3bWoIESanVrAOKXNyUkqT1CEVd+4Vm5r6sfaD+gskQepnHKHQxZd2aO/bNjAPXU2kjjYH
86uHjXFf57F3YQ5qy23p1vjdbQdi5ap4fvAdNd+Za4kBB420HiLsGAmPpcj242C6pACMvKTSLniC
HUv3zzwNbLkcn93CVwfuiParMEfzQrtYwHUt8yuUAv556Jv52GJF2s1mLc4dpiwdsdB+Ti0rvlDD
pEkdMPIPtP9EsQXOeIlxmT2MOcRvQGJJRRV9+smrluLe4kzkZZONkBbpju5SOyi5yZb+WxMQFZNB
vT3YS9DvWcNeILwer3DRJOc6EGB7fb6CsK7L7sF3q/jrMHTVNSYtGux5zK7SKuPlbUD+/4QtsjVs
cSrjGiNPnzk50jbyd78S2V5dou2HG+8Q9Ns5zUO/UqnsIPg2BwRTmXfg+Ma71REwAP0yzs5WMpLE
M2ZCUcaq8rO79rODUZ2XMilLTSQrekCO78q6CxK7f647qKwYmDQQehz/+Nax7638G+gW7pLEawjn
pR+DIFWnNNNMS6ikk4wfHDXZaaBUqncDS88gkmqZvnXMBF/GpZ+fWpw1InQXptJMRS0ijurVBYKd
L8HFMIo2uNRrl+Wva8Ni8ZSDb8aeWxUgU9yiWw6YSQiOpT5+L/tJRrHZz7dTjUJoN3X+d9PPpy99
Vpr95bKio7xpLMH8yKe6NxkRE0sldfw6dJ6hHysDfSfUUmILi25Ong0CjEnm9r1bBh3xscsWzwjh
cJriAu9rQXyJSvRpXhQjarMSmRFWDL6B/idEBfiE1pAFIFw44HMXzFfA7TezHhO34qhWxzkEcQ9M
qunEu5eY3TEuGlCjuT3xIgyGamb/TaBFYZTmh7di24Y6bO+XgOzksIf7WRzoSVdc4jAJ3YvWmyce
C7JLrhjkDJh3kw4mCW9L7Fg4KpOdRke8m8y2e1qUSxgs8WfTaV2EZjTil9ZnUnPFecwrIFr0kpFi
2/hm9lW6+V/o+1dneUjBFF9RkjoRwyio1pVtfiJPLb+zyrU+2rPj7DDcyuvRcJcHOdTFJz4mrZdR
FV88znoo7IkGLIGBAhlxNtiXRrMm5NB4ccQ7lTwk3yfKZRVaX3cD3EBIFBwr5F9kxDI2Kr/3Gqjd
WV+DHUy1a5shTVZ56xkZoKUlboR5bcmYMWABLoOoPMKk5HlcU7LeVRlMDNm6QZeXjDb4hEVmg6LN
lhFYFMWDAdOqxad9i1t6pFPjtpqJtrXZmnkfbrWO9SsL+VwcCjxxhDoMvoLdprxubT6D/PV8SKtF
CmvLj4slfhmAnCuTW9CLDSIMp3QMSOJGbUtGhSzEbU/77V5AcC6wVUwzrcsQzEF8CQpDr3sf5qX3
kQ5CXoF79b/PBLMGXxc0FkRpmAMn0x5+uqeupriSt/QKbv5UBLM37FydZ/2F2/g59vWxif3rmE42
vhMxfI4Dka/jfLHOnJKHFZB4FWVJJd5ruuMO4g9ZiqCbbYAbJCnmU2jhvfMWDMduApRL2LEFc1ry
5+C6TecurfK2POXWZIx7rj0cPFjv1j4ZpwFSJfFkB7zH63jfzXKCG12ADT+aPEriesJcu14qwuzc
E0sJJz0xEarkZdm41nh0lpXx424dVyu+N3zBxXvDNPzI54MmR8aCerpIgr4abrUxAKNw/CLVxxw5
EpgsEBPVaehtw7jNszaojisFjLMjNN4mVc1dvJgQHOKtd4rGyXzy2Lxz5tb5iDdWQbffFWx6jdsA
ekYQrcPKVPb/9FL7nbkQLKvXHipXUsjkIk5Rb4RFMLU3QndSg5P3CjJuC9f/PPtCBkSJmssVU6z8
a2P6E+xyS09RT7F+MBbPjYyylPfB2Mgwb3liKPxSJrBS3sfNoneJs2Rh1kzgOGz7EyHcd3YjPzOj
nJlsJu09E2QUx73vROW4lX+6PbIyk6STrSssu4QwQQyzw32ZVfWB++wFvAkkFlCbYWom08lfHfWl
FsN4wRjY+1z14BICuuRl5xpEM8VMVAgbdcFfDfV7Fy9Pi19tJESIXYIhEvlLPB2EO+4mr9gir6dm
TxUGgyqtg11nsiFbUUKHKWcrgcfps1qpQKa8lYTlbqiIwYC+667VHm5HekyX3jjJie3Q4FKS1UOw
K4r5iAvd22865rAVKx+8MtkhBcO4Zyhu3Yq+i8PJLdw1ArKbUjUrHVyIfuoA69hmwWilcOjiXQKJ
aiv71jupf8Dlz8Nf9JYOQplOjnm9qjU/paW8xOmbnHKnqfagD/SBiNP73hckPpYSXCNn/h1xvBh8
zaS48GbCVFPd2o9D4bXfNRZE3JEWWascjuVtufq8zDry8fy2Ga+tcey+IPIYQrO3ywtqfhAeWOKS
rzPynFNKYlhU8ZxdEiK+fPdrImVq0fOwe1kBTru1vFeSDa6mdSk/Y6pOnlmhehHdh3xz4ly+mlXG
4JJv90WCEyDpO80e4DZnO6Kkpk+WVeq9YkeEoRhbSuVA+nOmKQA+kKgDd4l7MNv02WsCnWO17iDz
qG6G020HyT3e7fbUe9mHW9TeBeCTG4exIuJV+WShzoqsguRc0WXws8ZpAoMbf3enOSerqPJfG+Hj
s2Y63tnVu24djyGz2wIFFs+jB4EL5aUVpTMlvDF08eUkFaiKavlGnW+ENUGc4Tak2cg1yW3ma6JO
LYaykZTjHUXZa8WDvGtJn4Qxnd+W7G92VC3zwVrT+oV4PFXvS5eUO9xs3UMxZAQ0Z/lC+lyj76xx
BT23jOZ+Neb2ohoTIyK+An5ibFqRLjMrrJ3iIU/h3BFspIjXM2brWBCK9m3aMncHB/i4ftJFcfJq
i3XH0LwYUiEIgveZWWZy6gruq9yZv8DWWK+JlTjHy7Tu2cCju0pbl3zzericFtVcV0QUnS3B0Gem
2L3obINmqOVhtDJhHYO1hh40D4dta/zRBQP1Hd7VbRDsA23rvPFCOuotU+yvOkZdZ9nJDqsKQa0l
ixJ7CMqD2VGA5S4IOLZqUTJZSzR5CUH3vffCuTp9Gdv57JZTfJGhRg0BfnjTfuzgte5k3p8IKCPG
DPYNpOSSGWPlEIgbWwDWBntySF6VBGKlziDoHVlwn2nnapx6PC/zEasNEJQ49rb0eS9q12w5kcWu
o3UqnwlV2SLkY+uJ7Cyw6YauIvZL9VmmFWULfAGgJfWTSjyyArkzi2xA9OvUHOnSeq7s1Q35sbY2
Ll84YkvNTCzrfRJkTe/ZKq23xku7qKgw+vSuVx2pD6r9lNXiyq1H4z2IF2NnbZkS7Yy/DrvdU1vw
ky4j+67QYpoHZqC3zx7ZEMxcuuQZLjfF4DL2h0wSYrEWeUfEhld9mVgg7pWhF77dikV7zraNbjIX
d07fz8chM9S6cxJSCsJKJ+90p9QfNjTlBUVkymHYch9ztJ9nJsC7mHTmsSCe1VIttPaE8XUeQ/ni
TVSfpJWRiuwAT9qbifA47sllzWBU+ik2/YgNoYZqO2dXY+WNZ0aEN8uQjiEUoP5O57m45DesP2Bo
k7lY1HQtWA6f3HHsr8h6Lh7ThgIESDONARSq+W2bEH8HoS+jBpr1Ewl5WTTSXDFDYXUUVWU6h6vp
jHxcy5jda9Vyx15IV3xdGCRfGEHbuKExl4TbDstiXk9B0x0IlO+iylpeU9sI1mg0yOHbx9OcORHQ
euI+7dr1muOM0++85Gp4jpmkXjba68PMT9s7FtswE41MUq0zVAvNDMS2k2bGN0YZ1NNAU+l+rGty
hcsniGGAGNaa27XL3n0tkojx1B3krbtho/NvdaMHprxYI7g+QIRcc0MguKRuYGYArz8XNRVJZ0dm
679l+WCg9TO9mLQYRKnUTorMt84FjRHaLYxfpRMGwp5IQ8ESbe+SwrqPXYt0CnavzIPc/jBlyHph
XiNvbTyEplq180GvNkdQXtrkgmmtD6lZmifID5iKB6P+buosY/Ru6ktEqMYNRzXRxZr3MrWrEZF5
lJ6ZSxhR107i7gdxwT9Rv2zKjb+LXwQ6e4kVGJU6/nzXAtb8s2anI6XMcGrtEVU5nejWDqAwQBNp
/eck9yiCnE33jOXXxJuGvPIXlU08i7mQMY2Icmq3O1deZi+XGoCZ+Qd6nk2m+fdPBBtvE0NJCxOG
ZQqEsL/KOH09521VZ3uHTarc48QHm8d6Jf4yNZSSUcCXSt67CNJHK/HIF//3X6i1fWO/XB+DqgMC
UaL1+wdvwdz5AZVXAGy5NtySuMmGFk1kiBZcMEj1wTdk0L6gncina3MsrVtzbZk6uGBpIpbpRkoC
RGsG19Yw9iL886oaFGf871ciJfbC/wxC+4//mvDmf5IeVPAr/WvNzfU33QzDT8I7dDJ/k9u44rff
GZQSaRsuGPybf5Pb8CcmUjfUW/gTnN+VM38T3hkWiWsOjxdSHNtFpLm5z/6muOHP0NxtEm3M+Pwp
6M0/objZnpwfbjguzG0WMHFGvox1ZqO2/6gCNTprggIGqbxh1X/McYRfjR56e6rkt3jwqz/lldg+
p7/Z6hzHR4PIkOcXLZi7ZLNgLRQwVo7tkFEneAZkBH+5U/+li/UXVMFfL4PgDMWjH/AU/XIZjBhr
Z5Q0DFYXeHtJ8X8mxGajMGTZmUCh+RQTy0iE8mh4n5bM+t4s7h9KA//xq2UViE9js9LzaX+XDv7g
1lBLZ45LywuoalXzmpdmcrcWR96v+femacR7P05EPJE0znlGHbZa6XSAkKjUvubNcQs7zP6Kl87a
sYNh30r4XfvAviI9VwnBzR3bpfthKkB7NkNxlfUGHY7ZlNalZdC/hhKoKDIcmNUj052LZGJIw+yc
WWiHTL2gFAJQVg2l+e6rmDrNyyR/idnrSWCwx69pXc9fV6Vv3aCNQTmWVuij5CHTq5ofGeTV1EEq
j6rJJ3gO4ZNK/xunzX/tKPmfpuH7twq+/1snTfmTdu8/lXu2+xtGiY1qwkQUJ6fHn/xVUY5SV/JW
REHkYRbD9PR38Z77G+JdpqCcJJuY1/rpKEELiKLPRAjo8UDi9PlTR8nP5QCKASy56Ifpv/FBoWD/
5SxpUmQUSM2ZLNiDeVQlwbGQEfEqjOXRd0rztoon8QD5KhcRRLbhYjECyPZ2F+h3Vs1yDGsWwt86
kn7kjnDE5YXt/gxZcjK+DplrN3AqcTOrXHZu2A/5/MkdvNS/LNn4V6EbTDDtrUoZbxO9Ogh1Iw8W
AHl1zT1vSBHsECSUbVgWY/CQi4UVJXQRTgUfEe+0pwoTzjHG9hs8m2xBJE/kSJIImU0sDBC6fCeS
JamijVSoyXsfZyRHfZl91hr31z4zMq4gszZ/lKKeZRgYQjRwSMvSZOc2joRMKCIrowUcKKFPBFfS
jrUdNWVWW8NndyYe7NxSU1b7vscgxz6vEazO5TLPyTWp5+VRmvXULNGs/XYlMdgg7nG/yeTq7z+8
wG7/cvz/pGr++aVgYgnEkLwhwXAKI/JG7/njS2Fu29XWHp09gL6bwpTzcxwvwR/hlH69XTiaN5gS
L0WH1woBIT9fJSjrYUSec0NkpONE6Cy66qQaXDQnQHlZdvvvPxNKsp8/FQUd9yZ3JRcULIo328WP
n6qGVIEMfHxFAcsWu6PCe6mZnX/LgqAHlEVsXXoOmtru9mw1OODsrRtBLQBnc58uYBubZHE4p4d0
/pIr3M1Ryo/W9R/lMPpW85IkOqiPnJT4IIot1ntIBnbZ/qDBPDrEJhNS3PcM120v5t5LlkCRtNE5
pd5lalnODkRWejw6J1CuVdJeB1ZqDLcOoq5n3OAZo/RpcMifcqW/X9eEORxBb0sQjeu8xVbMwHke
8b8xTisVm+z9KpnnHUy/VZE7ZtSt7NlUeyqVQz6CzLypRWtROdYBcPD4blapfNHcW2gloDuSaKld
Qo5RENJL8iZoTyj4DP8oRCk+Bj8FWy/amdUvnFvIhXRdUzDsEZ+ui47srl3aCRmfrfM6zFNL3Cip
Iciq1aYlZ41dvRbdSkJR0g0ZSDr2KFPkOgAKjwGLk9ulrkH0ohdzZrT+fAU79tjF65BMSX3wJo8A
KVL6ChZTwoq7kJ0K688YldM3spQ0iPeiQnyEDJGmFb1BXB1K4ML2/bpaLkOuMpUzXwe5971T9eLK
GyqmquY0x+dexIiDU+hjwaWyS5/sqsAdn1PWOMD+FGztsPH5e57pzdc8FDz9V+ucliy4lDE+qlIQ
sWwktDGHtSycZxRxvb+L0bLo0M59b9inVc9YoXAr2HR56kPfXvpuHs6D4fNVeCJYHsD/2lmYJq2D
Zn9baO5YufjLcbHcTOzmKYeC2fndXHHr6ESenbqQrHnKCua1Q4b3BdTlPI2SlTHXMe82FhqpJ+RT
53Nn1vvRImBth8TV+lwkU/cxJ7r4SF1/ZI5vIDHnaVy97twmqrpQtjEiWvD71os4+hAZ0jld+Wim
5t2qYPv1q/hk53Zdn1sM+RaRp3lxXrvFNcNeM9UDFrU8wXtuz5U5M3hbhvljkfb4TIqvtCPpKgQL
CMOzJkqQxyKhXqtxm+4S8Lan61W3no/sKwS0WaOnrTW6Hmv04XGyOwQ9aq3um8d3/JwTJnlPmq9a
T5wrCgStsgo/pGdmGb8mKjV2ohsRVLCE5CcpbbzhkZk1CoEgI40HKJLVeGgdv4ItWmhUqFlS16wP
R2Yepa+z4jDM0r9AaNV9LzllGJ41NbtP9hfEr/vGYu1rx1aPZLIvH2KcHZvRnddfiMUyIEQJqQRL
46r84Kcs2EvqBFlmQNcGHFRPjRt12ovvUJ44+Qm/C5JBAtMZjOMxWeg6vWxQKA0b/9W3x/La0Hqx
LseVZRBpqO4N/Jn5I10bWJ5Gh54zMlVZGjxgikigci7rNcS+WDwRNaquZbsu38eKk49g4ip+aasJ
kS73SOZHCWIRflsLH1fg9u29bjX/GE8SoGZ7DCBc66yVNwkDfXaQyazkoRxg7B580ENvdeK2zw67
6XQ3SDZKFJ0kAzMOcYjdFJAws3D1qwx3zzpZh8ZsgnvmWmApa5mhe5uBjvPX1S4U6xqU9VPMOxI+
fuHGLD1REu1gF9jeDmmwqUOGk/7VYBNHO77VS83mzOi6vNrF3LP8MzBf/KvU9po7s1/YzaXd0qlT
UMKOhpCbrG5zdBCN2Ct4cOamYToODeM75svTuRst0exKw+4YcNpEDew4I6TcuVUgL1Eqr+x1XMXM
SSOwA8O/5qQ11XZ2s0oxo9BqjOR6AfEu920gvK9FYlb+ydBl/ZF5iUOuepLqJ9UZMSGtvkFEXuqr
7DTUNCYo4Iu8jhCC2b4iDtBpPwV6GmXk9fWmkUKDZh3BMLaAz7vGgwXuUBBEcVogJ5vjbE12Y+qb
n+d+sD7QXfjvogK2vBt0kt7QbBovy5QjanJjI/ueJ9pZd7FXduM561kyhi1fpAb6BVs8tH2WoaHl
bGxVm+KGMXEl2OusXpr4u8RE178rHLZHTNW7nlVnlhF9BHN0hTO/dKhkrRIAym6KvRjbRhDwDsj0
Wj+mbYKDKQ/cL8E6DDf89+Rzo5T5VsdxTPwJM3VqHwf0Pg+qTwAU+QswZSxlToKlsdnBEOaLx4PB
jPAZbYHhhl6QiCxyp2nG9mGCZ0CDVolunyH3f2Uci6tE2HqmkNN2t0P1M9wABmgANdMrsihNc9e8
FFUjPifmkD0M3PCKFZ4o7hSbygLRoxnf2G7il1DMXUYuOs34nVJmRV9aZJplOBobnE3PMbJUt2qr
s1h4vHZ+kKLq5VVY3M55z2x10Sg2Q4LKh1trpaKMcH+XbwzQW2TBFEvfu2msX4opid/9wmS35uWJ
/+JPI7++VRuQXlMSeYedLYlNLVO2Xoz2W2QrTjCgQiyLxXtcVel9G5Ix+VINPHWokYeCFrHou+HA
AMlMd3ayAo/P0Js6u8wPqGimqZ5eqjr2XgbF2X0IEI9JA4UWsooS98LckqGawf6kSJjM5juBFtLi
Vdbbn9ASg15upfMm5DwAOuatO+2kt6ZJlFdORx5PSdDCVevLUvFmn1N12/tB/jLRCrCyydiM1HWa
plcGQAodSraGBVryqUTdFI9FuSdZYFpD4iBkvU9RWSNzE1057iATIo8W7IjlUQ6lMaD87dv2WbPl
dcPFyIzpfmEFOSFMmesHYTix/Wk2+qU7KWMl5xo7qr0oeo5mjdHtT8IdrClsPSWs1zrukgkjAQoO
UWPfESblmdfpWozHAm2a7hCxQUpjNt2ayfpcoIgi/ku0lUZr1/tJkaLEZoB5GOuJpmFXFWjQXzMg
ke5JJ6WzhE0Tx+KKVZWHKrqubInsgUInrm4NT8+tDg2KCRsHE2ACYm7KoiBUFSq1NJyQdFfbuNUs
xosrfwwMMiIWs1/TdwR+pXGoajeXt4VKhfdeD9vngcwIBQZ9PUfjBStotIg7K10KcyQ+sg5spNZ+
kx3IfVdt1HQLn0KwZqOhKTBQyGMvse899cGaktKI8iYfP68axcNTNqYVNsO+MONHRCNMWDkYVlRG
FCS2OrGczzd7Z6V8+y5LHdhBTNiF8u5BUItgiyRfqMDR20leo+iKedctxVqANuaIbPonrYYxIJAr
JXaYlYmxSlT2idtfG2mT1ld1p6b5umfLBROjNfxC4rRA9u5fxK7qzBvWVggwK0Zg813bTrH9YPet
711XKilt3D96+oyBCQWiVcT4JgtdUeT4M4RfK85d55m8D/29t1CqhCbLMJ9Wj2XwCZ3E/NJb6EMw
tQTTZedplDR9EWMFsxzF67AmteXRoMIm1CI3V28P6j23KPMGO7nKPQkSg5wTkmOagO12hWrRCVt/
tl8IhWi7SPXj5tFOQePv/WZFv00waWCfrZk5DrOcTDV76fDlc3/F2G3aQZKht7oaF+laLc14gzTF
SfcgyaZiT/pgu0S4Ltz2nDtVwkosaJPvzQY3wKlaE2LQ1L26NwWghJMG3mzvXUJwYahb5XC7YEyf
bdaZU5W4vLtlzAcxpoxmYWZzFHZxWjnov93yfrbE+GbngfO+0v0mL4bZQbxuVXKXNHWMLaiZimHn
Ob1awnVa5nfbnOz8FvsJB7awU0l8OPQJdJlpQ0ogS14eU27tD8Utgc/BWLKTT+IOa2flC1oKU5f0
374g425K5fi0uM7wWfAaJB117YiLQ9HtyR0pMPOd3zR9vkP4YdrHtHdKoPX0vNnvor8bCzWOH5lB
kjyaih3eSr3kgaYLBiNa8tYpD11qpDxCabK+AjX3k127kOq8g9vENGEyl8y9sEXuv3X4ke9YdC5x
lGNL0jtQOxsCPXAgsGd5hXikcKxlOPze6v5/++v/Zkr+Q9f/D2iGpzobPt7/1yV58+9N9ZMBdvsX
/wpm+I1BGZK6AHy2ZQGMYi7xlzGa4f+G/ZRZeCDBTjMA2Vzyf/XCe+ZvQMBs7h8AH44QLsOtvyWV
BvyRA0KZaYkJGfdPzeO30crf5/Es0pi6kFDK1UGxsDRgkfDjkKKyCpq9wcP7oiIyj0+eSv7UCP6v
V3A2RhvKShdtxc9X6PuiI/OdKxCnoVZ5MpM/CUT6y2f44Qq/TN+Dls6narlCxRaczyCH/r/zGeAt
SROWNKuyXyaN1pr0Xo5BcUdNjJ5y8yX8wRV+h+r+/Ydg2SjA0jDyY/coGIf9Ct1NWjPtnJzk1XJo
3OU6HVvzYeWd+ZwlrmFdmhyk7NwZ8bAt9+vr2s1ixEayvEZOJbrId/qcxO4FU8FC8I4M+8TU64uy
JrM6Ea2hrCOLD7RgJjaiKrLKorX/YAvy6/7B4u5h3MVgk3AuZm2/zLvQsy+d10kLi5B1ZQ7vflCc
3cbcN7P7B1f6ZZJnb1fCgUXSGqOnDTD48y0FAg30TWlYO3qhR+wmOaqdFU5Ttf7BevafXwgcIysd
urzNpP7j07GWtVfhICQGc/Siir2RMyO1DOaXH06NfzL//MdvjoAgxp6A3vjt/+EhXLySzAlLEwXp
YZOkzg3L2v9CHsrJmIs/uNZ2q/50n7F/8y1JIcKyisPllwc+k8XgmhnSlRFMRZ0fOiydS7uiwblM
5V9eDP96L/bLCJQfijDlDZ3Jkpv//xXxVIAoRzeQuju0OmHpfTZJHJOXgPTp9r7J6V4lZ7+6cuhA
//0XCqOG8/bXz/k7J2CjXXKH/Ho3zi6v/rZm4tnZYnyU1gQgrAZEkUW1Lcereg7YTzHokO92aZRn
UubWewdV6n6gTncjV6UZJnbGoDc5DlV2hx4E2TBF/ZtSS43GSztX2HZEiyvMtiFk5dbYPunA5m4R
Yz48xjCLv9CWBl9j38uzXe9XHUW76OIssrxy7HYGgq+aXCNv1pGbtIpUWEiKV7y6h4sG8BlqDjTV
ryVtp3eQiT0/ea2/bJHjlrcvRe/fi5EcnvtkkLicks5dF0ZeDCUJ+ZnNV1YjwXWCuIetnxMTwjl7
WIDNVsLfd7Igu3fG5ANcLFzhrsevuE2IW3psPZCcDmHaetg0Legq59r3ibnHyHkOwJ48dOtM5u3S
CnXQJK28ZzoZbkWdko5hp/WpIrtwj89i863mmva0bydbEZzmgSBx537C345ogNwEvzGZMTeGGw0e
fprD0ljta54Rv7Upb6EvD7qolpt27dBtxzaehErp6RtC3eYS8yD5sfFq3La6bG6BerD8kK5HIB0C
bYOJrRsm1ZjnEULh5sYOsMcdpmkwx4cEk1eGBLTr7Z1X9M1yDdUgmS/xUyBTp/5mOhzmdK9oWgmz
EbRQIAnwLzfzQ1tLaMV95hfMEYIzm5jiJJolPjBNce4mbN4Pc81JfrSS+FAy4g5NuFncfI78bHiE
5xgq6EDVUqJe0YLW85mf1D70Hekdix9P5xFpcUXi02a4dwFCP848OwzYCm851DaHCPE7WEx2NiUr
AcTJXB5X3zM+t/Y6tbsA/dR+wv5GGrb2VHqLZxvNOa2Qf/ByEvJ2A/PH63FAA0iISV7sBkdlF3Yb
p839OGizPSyxDsbLiq/yJkj97mKOGZDTKTOqfyy4g5zjzH+OVKrUqgrC3cpO+MHj4GblfqTBv1RD
vSWmtbM+ib7hjkYH2/gHuHUBnJkSaWQ/mJKWdZ7S/Ci6aS7xIKKVtW9mPDj522SS0rGPl3gwTloE
5fwAUir/1jfg7i6dJZYXjBbrArRiQ6Ac/nrx6BW1yq4Gp2ZuyLywElHnqfxrtw45PjR37IMYq6Zt
H12pOxC+OS0KhiQlyYhVpkd0c2Op/0fZmS25jWRb9ocaZnDMeMVEMsiYGKP0AovQgHmGY/r6u1jV
3ZaKqKuwSlNJmZVKgSAAx/Fz9l77pSbFx4gybZgD5NpjBDTKfUiNCnUCowl6Iqo2vmmlkUaGArxS
Wef+blFd61tqGO1vTczGnim3FmW54hAC3Ms3p1Pn0EyyYQWeUBKJJozS7QN6VmzMMxlPewwxytMQ
57SK6rlSUSYnMv3ZSNc52xjWTomeuwJjkabtcZ85u17XZwwjbbm9uWmukdoRq2ir58m8GrSWRhxp
MFY0DfH4Ssic88YDLGpmelLfKejj7yaJw8NUTLZQWt9V9EV6obzZQ6oLGn/ES6NBdYsAZTdZ3q22
ICFDGoK2LmXRm3bFVg4nY1tfmrpN36q+qk+izrcfeWbFzg6LpduEFLWEkzFtUOfdwsww9fs2zp7W
DDK9Vw1KvzOr+MJrcJGkhYjLqt/z2CGIbvXZPU8UyNZOddvSPKqSMLfbFFKHCIXe0gjG+TBiVDUu
nVvyurCKVWyDuz1oXsw0VlwvkCWMucP2nJfyuZLmTFJNp9IszIIxa42A+LGexHqW7AgxH/unbNGW
Rz43fTUChRLmbZOpv4525fqyMlhFalpHVjRO+aoc9dyujT123FaF/ZpPOzzu806LSTvc2Xbe/LQa
g/kaE+n+qup6hcHQqmyhDSH2Yn0ZlHOq2lUS0QXJEARW5lMtF2xsOTYft2WUFDQySYKOId6zg1Z5
OwkGYrTet0U+dj0dcEDiNclaSp7uJHPr91kKJ/MkMWNaZBVbq4dqkzr6U+mMmV8vSXss+6S3981I
WN8BesTc4/5bN5dc841W8gOOg3wjOC3LmsgeN824s0c8p69QNOYuMjJNZvfIDKtQraR6sec04nsp
U1EHTmZ2BgwOFTObKKf7JJ83Yy+6WYv32pwwDpo0qC1GbZ3rVmqGv1ntqvkkRk5x7mWjwtuvg3yQ
vLFPNfsb28Cd76nzrJd+Di69vGXEjuCM1sdSn3pMJEeiQ5N9M8BRuV4nAQR8iaf+QB5m81C1k0si
2zxm5TExJbEODr3+O+YFRKIu2lq1RDpWhHzyWiTnTtCpvPi5+6EbvJgXNtmNsctHVUzGaJd4uPg8
uTwj+6mA9rjn3UDY9zI01U1PiOIuQ/T6UiVaWnm5tS4YA8QEqmMW1UuizNvrxgJgR4mR1RFhiGse
sNpOhw5yC8+GhWsPEWMqduRLyrtxyyYbi3iK9dMgH1NExbBgVWhw/J2Ncav5Ohd8ggPPXDJmmHri
Nc4e9GJQ2RjEemjlWhxu0sGIslJb7OwKj50n8oWi5AKjyDxiUljB7E00u3RD/MzQy9YPNLfJTCxc
ax4HUA5xfSaEzm7DQk7qQ5VCj98NLhfbG1TczTemviLGZ6tSR3O7GU/A3s8s0yIPcCDGw95M7Np6
Ucu10q4hfuSIgurupmsVwzkxAiMgt+nLXh5HYwE/1io5dwMYHT41jbCVl6kKFAIPguKv06TuBM7n
oNkosJaCUeN3ZSlLHrbJmRlPDjMd2hrKAQ3qYjFCnXDg8V1BYBZW80bDOtFbFUo3c1Ui6ufc3GeO
rhQEt+SCnjJxlZg8Fbdb+zumxcPsxfEbAIwO/7Qx58/zKDKLiPFGW/bSqnEV9ws2Un8bO/XCZqXD
Rb+fP6KfNvN1c9UZ7E0yNrtJqFrBCtsXYp8wPiFrbSP17WqgixowQR3J/6yGIjlTu8BYHmpoRb6z
VX1QEfwaMbrZqKDa9dFBMDY9qKbpiyzLrxzmagFRfgxcEn2PJSG9SdEKIyBx0ygZYbQQDZlECY98
5XWSCW65Lct+QQ4YlnSpNsY7lnMqBD7E350y2Z42DTiuFPfFTHK4GTOBmIxp8S8xgMiZhcRDNd1P
YJQKJNFa4e6laY83qVur36puaQuWEdmGyjatx07bCLu3J2xFNC6WNULXZZSvc5tjdOyaSsMq2qzi
pI0Dw0+Gh9NJXaFnXLuFQQ96kW75nvOSpUBQ3ORQE2FEYxBn/xHTunWXx1t1t4CSct5mZhTJs6vW
baANxPnyQrPsb0CAevq+7RaWUIsoKhT1m7IAWGee5A73i67VZFgQbHnUyNGgBeHkTRjXY27vlHjQ
nrRJnZCvxTS40zXdlgM7GyZhjCXd6mBsSvxeXVJloR7Uyjd2VnLzjaxdlQcGmHhB6y3DVczIPX8f
q3pegi61AUBrNs38d4HBPIukXSkyUMusrx5MQFT7aezaBp6Im1J+LRWy9sIR2A7wi4XMF1fpDdMC
BUkb9Ee5VmwgKlqOVytRqgcF/hBDHsZpzok3x+STxEBOLwDt7ndtFBTVmMK9JS8OOEPI1GHWuRLs
FdYudBUc9b1yKNYOyHGTYjZy8/h2Ycz32A7RSHU/0DIiFHzimcC9OFa34GyHiafMXTfmQhIWCizP
mH1Isdn3xNl0hCJtg3PjdHkNkkc3bySJv35jVPJ3mZnlE0+hs7PbwjkObqtFRAkpv0XCw+azRK+H
WXXj+SoZWhtjIENtdiJtTmYub4MEglMrdyg3WuVJ6gUULUKnkXI2uUC8QvGq4rQBnwOehSSf55Yg
JzZpLkaJYhnLsCd5mYTxbeiD3jRBxuh5m4e2jRcLFT6Ip7hf4u2QbdhbDyVd1sxn1VF31Vx3iO/L
i4tIsdD/H/q8S+qTU1oNgU/cxa9Zj0fZl+VCzuy4yaY+FQhjjk2q6euB9TI9sOeKS78cdDULyXdY
f/CaQJ2CFgWVxZKq2hX2LLZlGT1+MdRjGlkkLoERY3DdqK017DGkpvPZWQyb3plFu3rNy+69s4fp
GuCeuYvtwg3ixqXXD6Mqbk5SyeZXdRontGb1MkstqKU1Kn6cjAukh61EPNJobmpfjaTbVI9jDb7B
S2tKjUBOXGxPZ9Nc+JQmzLCmUr9XWNi/O4NQF0RJ1nZMUN0dGT0ab5hvGVcmRqXW19s8MzTXEAyk
Z535je0xa0S8pKNCwdOGQibsDHW5KfDk7g3GU8tuUgCXoxa4UJnaqf/R1pm8ldrG5pc0EeebkRgd
NrKLq6Z2YYWR91hcm126fSPntyd+fuxxb+no4LwLCeslB7+EZ4gXcukTYAxHrJvggkOFk/w5POVu
AHq+D6zGgkzTaevZKOec3FlVwBNS16Qedjmam2gcTKoJsFc4sPA4k/hAHHUxjdG65OW5BRcUqmpn
h1J3OMO5Vp2dO5GumtOIe0yMnvW86Qf1uYd+9F5vanFr0qwKy8Vi9EJXIf7GqMumgye6o6Nl/Q0a
Cg62tEnXhkY6Ty+u1Wa/iaWGv4Zjf9kxKV1vLHBihjda/bIzwD2tQY0+43YlNBZ4IDy4JyYZ61WK
7S7Y0IFvEY+emfj4Jy2/mq0fFn7U62LqZA7OTa3vKVGbb3ISBo4lTtmrtoGCCHBoIlkuEoLHp9Fk
E4rLT8Nsbpg7a1qGU5EV5Yl7WgRzY2DhbWR3j7ZQPM5G+RDX9TmuCYpnaIzeAMa+7arBhMX7lQVH
XOUYjAlvtNL5sFLQY3JHYvMy9LJNd/xpxg03TdEGVW8PuPsa/Yej2gWMwq45zJstZr9uh1l4ec/m
JMYr8g1bprJvlpYmlrIMEojdoPAWKXViGkMbg1tLodcMQceK8KwohRtpbDJfLWK1m0O9bNlDmkn9
Ue26aZdmBJT4U2IV90rmLN+UPqnOVke+jqkky7FES3GC695w0xHYcNM4VrWfVr049/Foh2pHMmxt
l83tOGTu3sKUixWKbb03sBOsAmu05u9Skt822tpg7fOFyxVwD5gy2go96yNeUtQGvF0UBnR8AB9l
Q/zUEWW/2wSuNwuDGvimlXK80/JjisJun6RLfugXqOkIVPQxmDfp7kc5W88uQrH7VJCf5/G0xYwB
M3ThRPoqWwCAS3+Q5WzttmlYan+xJsTZBMQX+0Yj9ThFG8lsTQ5IWqTAyzjjsffstcHuy/89MVpH
r+Ybvbra/ry6CKSYb3G+dSmWe2LFMRGTnn0ysGEHyAFXL05hPpjzRZED2B0Zonb5jwa3qp5L9FXF
rmD9wFdrwkPSW3KzcfLz9rYtDVYm4cgE1zNN/pUMRRPy7q+/S3Pwx8zJocMhFrluNwmehbL6yYHa
+FDJhnRuQTBz8WNzXEbzPfbCSNkctbzj6+DpQS6IbUgswI2QUyLTHbcKN9NmWbk/X3qHfgc0U90h
A7YvtKhRBQiXCPMNooFgNaZvGvQ6+4wow1Q3e1S2WqiuheoGruhsXMfI3JncTbyPxm76gSBFhq5h
3RkiTxgrt2ysmCrO0wlZfvlgK6rmoyMx7obadH5ZKz0rymhwGKOWbq9uHRuvhJ7OZ9pjbC3d3KyP
MBMGgThwkI5XdwVb6lRqeo9gc7TCOePmjt0tj3o9s0NX1DFTdiZOEDlKboKwXwdESY6ddqavwM8+
mcDVSh/QSXJv9WtJDChjKOpi7jzwo94yPcRb77XPyok6P692qmjVw9Aw4YoKnGkY99SyzUK3Un6O
q4w38E+r+iuWlsJ8Pa7wsoo5jcwYuMyM8R0Uh3CA2Mx1P7zZBjB+5HRI0ojmW/crsJfZmwd95cFW
p/5eU1pxu5RcOBfpQFi41RzgOJ4piwSxU8aFH+513QXIQNTCZl632fDYtPLNdvrpenMuy/3kZqdt
NTYWWZF7/ZW5S+8RVuX7NR7L0e8NKvUdmjn5umW1bV+pY7Ww2DZdc03Pfg1dAn+lt2hJehAO21p2
Vp31bKnOfDU79RzCTVqmPUyT8WdLmQkUE/dCMLXcGp6YVYlca6sDgH4Q/1KrmJ5HKuP3srG4DtvC
nJv3CmnFwWaDY/FcV87Lde00JEb3fZ6xkWsv0bOygJqWzg6Lb2uBpqDnqvqaOraxl29r/eRWIhVB
RrP8dklxOXq91FlCOrzBiZe73WTf6HrZRIh7baR+A/sPr27N+V2Tc5btIN/Kg0Y8hgsOJB/fCky4
u7SdijeFLED4arMmyKXLFzVig7HOO8Ltb3lA70HoWWD5sCua2WLGB7eXBoIewCf1RWTC0mtTGl3D
ItUSkJGty4w66V/bbDLgcQxkisAJjV96tkWur0nwKF7DxXvGSNmB4djyQT/rjY2MccoNEIR8/kgl
rhcKXI50zNcnbViDLI1nqDilQfNQn63+Ok5W5ydNz1+NVt2jWEPOOgApQeWfNSJC7x+XYWLH5YM+
GhL6t5b91stixSc0xHoZOqQNMzdo2hJ3JFrK05oXRMjFCsN42uYX0zzcmfUtaZ1K9dkRLc9GbNdo
gx0irYUOkZ5eQoFat8TJru7kpsjJd+ahx+GPMbbwpCHHIiwTwFrYcdK1CHtRMckcVWWCtIdhFbN5
lmxTlIK/WFGUARfDNEBO5kDa6QCkt9RPCiwTHfkmmvB9WjEJuEmF5YJw6M2lY/awZj8EDfQJt2qV
nXKj7swgNpLV3uv4CRRsqpr1NpPoPnstNRRb36SUO3AhW3GfiM55bC1QgHAgivkkbcnnsBHFFQd3
hgfn9ybdl4S07NbK7zSEQnZAX18yHuAr89jIdvNblQ6z5nd6170heMq2nyObsPJuogQ+1KyGy762
NWX0hlbT7kXSWEUQF7V4VC6F7z4xdDHs3UaP/XFElmsoCrC32BoepChMeuuUcb+2TE8jRO0LYc1m
DThmWPRW+qqV5qeS7z1a9N6iSy3UyDRldm1MY7ztSggE9wMmpP3cmGg5nd7dbi8KtjuquvkG7vKU
+rZYWpoOKknhs7XEP+tVqr2v5PjWfKa6yeABPqeqVZtqNo6oYZUgtYb4ucYPE/TEd2fXNh+s8ZyR
Tv1ZArwC+8lN/FxtNURGlHEKRYJIqudeEvEeFp0s03CbSFsnhoXOqieVJH/OeloGrNKEraPMioPN
MoZTMiLqXO0C4HEN7p193fI26SB+Q5Al3QMR7v1TWbUmMzjeXaBk8vyurHInqFkrxt1kOU5YWhZ5
mhDC0urY0Ed8GCGvzX4JDE87QYxzf5cjW1komlJstEovdnJw2GsGHoy8dC9FF0w5j81/j5xzKPxm
sdNDXRUGSSjYSHZFUnTfKnM1r2OptAfVHecHFdUk79lywnr6y21b5R5Wax/l7s/M9lbX7AGIWKUB
JZVKlOj6WiWH2yqE+gtxJuKsackd5G41gYTHIq3SlzxOkSNjAGKXpvbcz0yf3SfahbdTWj7CCmB5
JW8TwefMfpOr2GzhOC7yUBG+eazSddwPjWVfG/awyuNa0yw5qbHhJhFv5Tang0jv7CBz5GKBwaXG
EdTVU1jLCQMD6JJJQ9q9KckREjqzxKrexpOBC6SOuOKEzzN3L8pbtXZUr60ZHhHNmqcxHzLFS4/2
zZFeij58rzJdPJMuPvONIrT0LLctet/h6f7OSFDk/lBrWO25U40w68VCqVlv2uNQ5fXtZNfUhAW9
Sb4q9nHRQtO02OV2yXsBoDcbtRkVf34lxGS/ikLLjspcDett34wSO/Wid7BbU3GVuPmcBZewOA3k
Qda9FwJdU9STCD+/tC1zDcCLc5rt+lbntQvJrgndfrIZBFVG89Z17IHTC1LuvmaEx5k5Y1LeidF0
7jOQrPVVma+NElS1rTwhoFRvVSTSnadWdJRMyEBqWKsbQtJNszRKHtdarivoXi+6eumRJ8poaaFe
l9aJeymOqKjUCDKbrK+WURjv1J58Q6QPt/2eedgT2AC0w1DjRtsbcERsMJEcZwzyBNnzY0dRJnz8
PKJBgbtJjicJe2S4lFjMDyxkwZajsFyT9aw8N6Rt7ZHkIv2rwD28c+HEdWYPefG9aOeJvCxUkg/z
YJWMXaYiBQ6j2PrDPDqwJ1CJDkEBu7sEx0h+7mU+NR3Gyk0K4p3att8lg7k95mZG2AQxdsvTuOoZ
aWyJflrpY98zb8+/1yPK8qypq/5gV2Nb7NO+1t/FAsGsKF36mFW8QuIBtpw/1GLtHG9uiwbGwTYz
1AIxRpkL9EsELSbZ6WFs0I75lVNu7JUnR6wRkoe2jOABu7Qc66RUw2K0rd8KIpnyMM7tyDCnuqjr
dUiZB0BPQ/PeMuQhJhMWSXoe4opqBYk03fwV7F3umU5PwOsEayOIl6x+GubFpWYeHPrtTOMVxasz
GuzRNhGcfD/GY8uQDK7WNz1JqkOr0mMEYArvwsjL7TkbdOP3MizFQ9Y6Ujto9OpuwAvKxqPvoXZe
Di2t92nPtOppnBOR3RQmrPFzml6oATk3mH00eW8fKqw72VXOOJodasol8EBwyjfDcsYbUcywX/XB
te4zjcUYAfxY3TmJPTzobP2Nixyxza7i0Woh0IlFnmZNqyP4i8k3i2po8KYlphmZq/ipslkXP+Ez
C82X0EnRB/e8YXyNl/dyVKDloXw3wCsGzSKzOx2x7nYozbhrXroN92GZWSp7c9LXX2oVwYKnimF8
HE2rf1wt0l49w2oVpgJZc+VsPHzBBrMTbqwuCxNNIlsKv+oKjeZSK6sTbb7yns+uiADE0mj8AKbQ
H6fa7O+ERXWiGd323HZret2YGmR2ZvOB2MrpyqKLgsjRZMRgeSawkWS3WiYq/BVhY39hlSCpPef5
yIjUVnvtPq+l9tNQWxcHW6ZPUVEOjvYtoxCkI7oio/CYTNp75P+02cxcnhjJ2d/RuGJjI1XyxkKE
D9G/7uJiN8NfqdgXZnqEQVm9n+DT7jQAGDg/s9V4inFI8p1LViV77GQKliRdGGpWg9hr0mDPldXu
2IWg590Q38T2m/eWCMatBQAUm3n5Nsi+vy7h/t41S2HmZPkpdeNZ9AOboAZLhWTaHFuQYlqn3Q2Z
zKKsmpYb1VW1V9GP4mQtwgy7lj+qY8wf+zURE1WYdUwYoZW2EeaWlbvEqCHNzCqEG30CrnnFjGh5
oW9UR5TPKuT9tR2PvZ4m17bZ2s+qtPBy9pq8aWf2+FlSMA5FjD2wfREJnf5yXWoKUxQCP3mU4nBq
B/cu7yXdqjLmAyWWHiWVUG8R7yL4bksQrDBg9BepUuGr7gCfKTYdWHxQxarfcUIBeMpmJ26uEkcb
aOaULMp7KvWy8NM5Vw8lMYcPuRjm73qNc8mjUTpQ2if4DEmlidthj+yvvspHw9qTtnaBvxMDwB2t
KtV5RQjBsDPv8l8EXGzftMFkhKK6EKz3tC+JcNpgUl6nzAf5LvA2xIdZl0Yczm6m/9J5DHfEYcZ9
oI+AWbwaKuoZph5NiLFtxRmyM25xd8BL0GRKWkfQ4XX2RkTy+EmmO09EaDdmaOFy6cIBgiAbtaqS
QZVDaDnEbqKkQSXtVokoK1rsWEwQ93WZbOXjmm0LtrVqPmkUd663FixyUcN77YhMUOKU2ar6zgTw
cr3GRHXRiRXEJXNpY4qXy4WLYrj+9S1tTyf5Pm2dxoMCsJwpGBMGDC9Tco1/UqkDqS6G/qwtkxK5
yTosUKAUk/oD4hBdaKfj7nWVjj2lsgnI10ml+MCFUVYz8N3KcQotkGysF8VdvNhFdlUkY3FOJYBn
Oi3L0TTt7YlhfEIShorsnG6inuyZjiaPLfbKnTbL/CYRFk1rdH0J0hOK9Tyya4UdLXt8nouNL0z6
CiV0sGy4Q711Sfsf/VTMFZakcfpugmWVfO60uhua0V3gnhWwTGmEN6HDrKI+S456Jp+rOkKvs2/Y
x1i3clz6e5Gt8EM1tWaOMVUDtEpAP7EzFpO/yda9FPalEeXNYNhhqpnVvkoNF9YXPugzEzb6wB1/
VgM+xYgPK++a6Wq0LHk7dxNyyLLr9STqTQejzUKjAWsjenYNiYZs7vTc0K4XIin1I1K8ZjnoVkbH
C55ic6eAlWTwM/GooAPI2HB0/W3SGybPxlzvcoqco4jT7S3ui/mhH9FdenIz51Pvym0I2yqJXd+0
qbIiELQO4J+2nA40srVni/L7RdGylY69qTOGMDrxBkJxIxTDLePmbqEFEGIswA9gLqtxNRdZ775A
xu9PtbkB700IcoZZRwVOh2NU2s6zZc5YTC2L23ySThxRKwiHVlMNSrVBOlTfM5VI1wd0BmX/Su3T
DyjTunRv9mnxewCUA5/d1af0rm9rVds7lZO8q5PhEm5gNE4VXia9ALIsZ6Fdj1LnzAJQIG5SG94c
a1vt+m3UnmwhlwtaqQn5rtVvaABb1j+TNx+ZKsBgmUeqKAfohJh0IxirlizIFcZT5kUDY18XfmGo
L6Ni+R22/98FHb9TnmnGqVBZRPwKBd2T3ibGs6GrdlDYWvrT0fgo+95YWuIlJUBKNovo+i+feEmP
qzMsLy6KQCvKXIsUjRltXoLz1NTbZ9fpnZ8Ee2nFoZ6xQVwjYwTlRv2+YEVqYTqtLkYwrHTz+jri
enlHo6C/dTAWwTIVtfM9Rfw0khXUVj0D/8T5CWHPdVncmcTQS52hoymIr1m0lJ6BUZpXt/m4Jk0o
0GvA8LUJwNwXuePe08tEHqIlTvYwVb3a3sAWmQlzWXOTUsWY2+m2MtLtKhXT8kPljfpLb7p09adC
Y8Vp3IuVjI3S8qq1wnhYO0WUDOKzLN5f6jKb6SE9JoiO6Bi8WatFjk2EMAis4Q7Ao0xzRyjORXzM
l7ToD80wxTbDIkyBXo47Gj5ApV3W6GSieVCNCR3/1ugS8mIx4hc4x2Oa4EWiDM+6XIz3tKa+94lH
inmN8FIdr7J4bKwD4/XlfiwU2ez+z7hssGoplGhxFDog4FEoj8Zg0OZOaUWfC1k7O2FJosaWZH7T
cjDNva6q3/4uI/0s/yVYEwWrS0qVjdj4g6K5mQUUQwnGVRvOa4amgUfWtb+KJf0PilymkqrDYNTB
qmJ8SKJT2zxW1jFnYK+lEGPOmYsPt7lhttsaX0AJ/lT7IzK3bBecFXmOhgmdwPlwQgi32nKoaO1u
9AxVjFNFE9//19+Za5NPB6+W8wHt8KdkmmcHoGHBIfT2vrUf6y2km//3Q3yWS0MjIVQM4ZmJCwKK
yB+q7CJtkMukncGQeoYKT11d7FT0tET0faEjdj6JiB3VNLBAXdARghD7P48Eb5qg36xBbnLprtLV
I3qIzcHeWn5UzlWGle3vZ/YJJISsAPAYljfHQW4OwOnPAza4dno1wVc5lATi0DtUxVXd7zL3Os+u
kyScGPxaX6i0P9/lF320gbHBdAR5jR9OUksYaUJfZIQxnbVG7qd6jHQZ/v3M/qUr/1N37qq0wpFj
YxJwmc39eWYLYcxzRxaO1wbQo0NrRzZ2QCaJJzxI8T7lZeD6tB19hrP+GC4+oFifL92jU+IrAXOI
0A7MQH5hJfj8RPCxBF0AZOK2Bfvqz4/VOqXMeouPJdzbRT6PzumL8/6sQ+cAfLOaJvD34I348wBK
mdCkBrjndeHlvKdgCvA8+rSCPErT/3/etp/5BLD4SGeCf581Ikw/CWKfVqrffvEEicu3/cfVuKjy
Mc7Ylqo7/3YX/dPYIOa2jB3Ah56zHjKmE0nQu14++NbDEImbeK/AcvckV+Ap9R5+fvWla5+e4A+H
vzx3/0BVTeDkmjjn8Ao5emgX7h3brw/fbxt/BDrsOzBSD3HU7n8gbfHw6no3q/d79nI//+LyfwTg
aYLnmoUK5wpOKFbHD5dnoOtuL71lwdWUfidUf2pectPye6zWnkYMmdISEDe9acPzQDuFjvQhy+0v
cuM/LTO4WLD88I7R4CJp2kd7UVNhG3Dh1q+6edsAtJXqeF5zKJOzIu60Lg8YRf07tfZ/92Z8vgYc
9F+p66pJAuKF7vTPa2CVLlreVDBayd2bvntpZ8rHwSDsSmlOK6Zupsg3DHTpbJs9ulnjX3ZMf9AL
vK/bfkiS6zZZzn9/XP7T9eBTYcDFoXJxwnxY2/sBlKSGTcyLx/emNY4qRbuZG2Cbm2vHkn4COk6p
5ZOrlbcKQIy60t81Q3xhkvmPF4SIJ8sBfKVrzocLYsOTWpMFNXZXoeA14TC6JQh9gJ2O2Bc07tCT
/fj7mX+qAi73wD8O+eGR0HpYFh1ZWGBooxaqQIxffmZYK/t536RfLPmfVr0PB/tw7Rd45qhLOBgI
KyZdeERxJq1fvMw+vVc4CE+WbQIN1DUu5p83GPraFQCvbqOtMUNGTbsW1kpXfhVW//k+xgNpY4Nk
/QbxZH14ghNbGUdl1GO2ec7dWqu/LcekmVYNT9tmN89/v0qfz8kFkY28kwMZQJI/nBP0ok4ZTXy0
SoY+lRo70adn7uIv6rTP9x+HcXUdgJQOQvgjf7QZE20C+x57tnge86hCa1GjMEHtLl/t9v+CNv/X
peDzrUf9KTBpXSxhuMM+nNRMWODokvPo1RzVMzJ5mEgGLZbqvnC3cILj8vcv8T9cMWoqEAKWUPn1
49OVZQ6tYaEBoG7eJ0vclMt4ronBMOrk+F8eiZKXe4KTcvkS3Y94VeUy26zxvHspqaX8zmafTACQ
u1x3gnT8Cub66aXKS14DNkldimkXC+SfN7zaL71E0MkjLOE8Pwjz94zDqFaZGdthNb3W0xz+/fw+
3Y6XIxo2t4jLS9z8+IjJjhiLROWITQ7iLetDaf6K1+K/fZAdjV0JrD9QLXiOP74p6EuuGsp43euX
m6X9ZvYxTZwvXoGf7ol/HcPhWl0CeVXjw7rP+LN1jMSmlldODl0fo7+yy5dVfvH8ik/lGFWuQdHD
/M29sEE/bLamUV/Jb9XYnkDKP+kqmqnO7pZDuej5cZXm71ifx0u0FVkZU72HKsREbx7bUIN8/cXd
+em5g0YnLJrrDr1h6s/LKv2PKmgeutJdbGF6uUbPxkZgvnMqQ3/Ujak8bKNG58qQ9RcFKc8Xf+wf
tR+HxWyu2YBRGRV9/Ko7hH6T3mGHDILgGATXwfGav4suP6LIiw4Hz+OX6yiK+Dvv4O1G77Dbeecd
P/2/vyycFu/e2dvxrw/8eub38XvDy7/nJ//yw+ev4PKT73uBf38f7Plx3HOs4PIT//P5cfktl996
+Yfg5/H5/vn489gGLf90PPLj5/Hyn/A5j1/UwJ/vOFILcdEDq8SRRFPnz2/fkPRBGRSiWYHbWvQ/
NHWL4uIUW49/f0Y/X2Xd0C2eHTbfaHI/mpXBuHRbP14IUtx1UwtqOzOPFcKlFt67+/vvB/tPJ8VD
CvbXsA2O++GkiFWYM+HSTCvK9g6T9AFvMQLa+TRpyv7vh/p8G0HihhugcmJERumX8/7H3VvgTJu2
BGwlmJ2giZ+HrgvoeaFHIkdr/MFM/e/H+7zW6SavbhgFFlNYHpw/j5eKQm/1PIU1Mhn9UYVbGDB0
b67gHU1fLKufF3IO5bokgl/c2FRlfx4qG6zEMIcCM97kFAdB59yDRVMFy2pBjGGUZ10l9jodEZY8
2+hKvlhvP1Vn1L/cKRcegK0Zn+6YZVoLND6SGKvJZb6IG7S7+vt3+bnP8OEQH77MVjjSFozqGZqJ
ek+kGKljayMPPepJv4MNF+qi/lkoU+eT2X2rS7X7b4uAyycAEnvpd1AF/GuL+I/bpyrjODUmPgEh
HalfTeLUWCRP1+traXf//aOOB9XULZpGJturDyUievuVJjjlbglqUPwPaee1G7e2bO0nIsAcbsmO
SpYcJNs3hC3bjM2cn/7/qH3OXt1T/JvwOrAvbAhQcaaaNatGjSHdyM796US4Uf8f7cyXz9mYUAqk
FVjBDvXiTa/c+4BC0IHwynTltlzaIY6iGhDgytwf8nw2zwyVPmRsrQKQocyVpxISPPjIVsaycNzo
Z+W+V3gWK/jHSxN9mAAYTXkeQrlYuLXWecbMpBka5cpuV+bZv7yPWJgzS8JeHOgct1F7gA5Lp7Et
epzYeOHvRoJc1zh5UkWer/1Rg+E2pTXTCz4M0wYXAMld/iEMMm5pdgeVxsNb+RwFHyic64iO1o+9
upcpS+vRXd7dyMO+oP+z+hhWd2BlWkSVEnfKf6wcyeUJ/+dbhGnQ4ybykWx5+5Yx3wfNQy5/9yEE
0Yw7untNYx8Nn1L/Fl4l4AVbM9mN40pssLCtCI1MFZAmKStNvBKVztRys2I6ikpGFLMtuLCAIF0f
6DwOcbkVnRsDehvSLmKyowVtDfEANRA6y/6o6AgDhP9NQ+oW1tC/NzWT5MA3T0rV5H19uYfLoC/1
ItFMl/LqSxeNT0Vt3AKXfPWTol2x9X75CJFNQitdN0jdirUCqVfLEgIddrGGEmdpv8IsSjO/8+1v
Zw8zvAhVuPgtBVTm5ZDGDpzdaGDGarq7cDiB3QDan49bnuErGaK3T75cqdm1QKwjA/CgcDBvlzMv
4+hSXUIKanPjjfKPPmr6ZxqbpU2cpacbvXLAUhZU0o6Bqkn9S9oUZbyDi5VnCBWnWZilGWLK5xM3
GPJ4PfIowRgdLSnQP6QsjP/gV0X/G45DZ7qjr4deEwvitdMGDkVeAM1EkW5HbTr9M/p0Em7MKTKe
U623nypbi27YRkNDkN53n4uwokls0BAfgTNh1szV4gGsF2RlXyAEDD7XURPTUFQ0xzgb2t9o3jVH
GoJgx76+Ou8PEMG85oCxsCw6C2VhdVSj6mojThw3y79p+m1s/ovfz2OW7BjLSWwihHeFQ3NqkNPc
Nk75zwasw9Rbz9eH8P546pD4/GNCWHQplqDeBBvqyrReUaN2Y6j4rHbT0FBx3dJbhCjsL1Wesym8
XbX5oX65vzrYBeUhPVHKdnP3+3/y4doH0M7uuCXi2nc7SCY2J+93v6NTUNv6n+hT3/e3YODd52Ij
u39+2V6wszbjzdrtt7CQ1ClI/Wnz1aepwsUAOTd54RrR2RYlhBB5ZE1bG/7CRF+YmH9+drqaqet7
2gxt2oaldHNKBoQ/c7k/QKXnbOtcHj5fn+63YpUw3SSUFCJbNqdF5ezSYJ6B5W6h3KOzwIQIr7hB
ZMolDQhZCvgmOKZAWX2Gm+OjjqarHdK4lGdwkIcbi5YYRY2frn/P+3eRSRES0gG6GUg7GUJQ5qB4
l0aWhKBxpn/UoSuFBxDughom4hChQGXl+fD+qn+r46mo3VDsMWRhuo0iHbUyAgZ5Kn+ic+zF9q8y
qr2pfIjjo6WuBGjvBzdnuJCzY6a5et7i77PF5b2pAQ5syFXb00HTIFmmd09pu3udwFOb/L8OpnUo
nVhbKnjk8mzh0KJ7AvCsdmzyXIobtltIJ3cWOhl+tmLoXbDG/caYFJtsK1VDrF5uIkMaqhPvoZpN
UwM594zmEbRF1LWbtt7A9dMaqN43z1FQbK9vF/F+FQ0Luxfdblky6CGgW2tP99uQ/h7+utwr2pjf
hWerRm4oV0C+oPsOL/T0tT8dT9MeAtNtZUGubq5EW+IrU7CmCq9MY6yilhbvGtTtFvnSCDBk9ktC
Rnuij3V0bgdpf30KVTHSFi0KR66wQXWh0FZ76XGuut0Q4hZ3sNduUze6r3cxYb73cdx9gdfqpscr
W5vrHyB6VdG+cD0aDtRMBeqFM/CFphsL8ofddQviufuPBZ7sFM/fsi6XK9i1kgEPIYVMO39uw6Pl
3Dblc5jCWLoylDVDwokzBqnMTz6GCgTShl/68JANXtpvWlCO14ck3hPikISryOz6UzjoWJLz1xxA
NXidkoRvvpISWF4bEg42FQBVtoSDPcYorKSwYUF8BZEiogy2/pce+D8D+ceCcIJHOVSBm80+l+67
MZrBFGDtLf0OBjA3DYxN3Vvfr8/d2yVyfueJNoUTbcN67KAlilxfVr4ksFeTrcrKrQwl+8GqC1CU
TnBS6UCPk/Fb1OonL6lP5S1qqxI430jS6Iqb6td2yKW7Ciq7O7kfiu96E6YfAe3q91HES8C16fU9
kFalmQASZ1oYG/sP5TX/uR3l8SeIiNAr0CcA+Q8sdoNQk3oM1SJ9tQsnube6oLu3UEpF/sQcnuOm
ua9JEaourd0wSTha9NpBdH+0E8c4TFat/w5l8G70MdMkZkrGNkYXG1a30z4pjU9oMTgHWEuMbSVF
j1BuSSuruLjxNYdnIsIQJKeFexTieKtqVXjQA+UbZdlZY4OsvZ7cwS9wffHeJaneFu/MlLAlzap3
bNq8cMexejQleozsQ+F8Q2naU6DEh6lZhhXXXLniltwydK0w7MNdKgOSunQhMHMhiqVzEGALcqs6
3Y3QgvdzbszI9iHkpeOp3hAmvVwf7dK8kpa3NHrHKZzKQmifkQprRzutPZj4vNR66nhHwDhf/4x9
515W/ramM8/tuTnBf/mQx0kE37WXyE+IYm5r+0vcrIUlYswlGhFcl1XZzpTDp+4F+W+wwlGy6dKn
soJsNr9V/bXH0bvazps5/D6lYIW4XczmROnUF1AYgmKBAz31f/Q2iQyHVnQ36T+34MRqumqz0aVJ
CNnYn9fXbyk+IarTZuu8aBxh/VIYrmM7b9AHUH8ZwFmi6aUpV9zZ4nye2RAWrYTkvEoGmuETqlLR
tO8D5EwAh2Tf1PaXXq+Up5ZHZFokaudMvyX6To0eFrgfazSIaaYLra3+czDylSBo6dqx7f8asYUg
KEF7WpeSHHWZvH4OM2OXVc6KH1kZhwh6NIsJwIjEOOgQ24a25JZj45ndr+vrv3h+efFTiWX5wT1c
ug3IFxxommaiAkr2YF95M0UTjE9gmS36uK4bW9wIZ8YEJ6w12qQiLY1npCnffFToy+6Nn3aabwwL
KZ4P160tTSAOn0Qabok9LoSNPuhjiNfbGnIVugmgoomhrMuSlQO0FOecWxGCw1iOjdyoOUC58+DP
VO3WPlEf43TFzP/nBfPfMETccaM/WZVZExJkwVYq9jpKN6e49QztawkFnHSHtIBFr3+35gyXZnGO
rv4nwBK3YTaGitrmxHEZ1Ahzi7LP1UWN6e/X6tyKMIuSBTdmjrQ8RZwtPc6eT9u4//u6jeUppEQm
0/eILxNrA0HpIMQ+YqSNPwXTXu6/TMY+UcDyBftTBF7/ZxV+idYSx0ubnsTUf60Km16X1LyuBqz6
9Y+ofI6gndM7yIWOSKQnCJJdH+Ticp1ZE4IPGGJJWsGwR2/Lt0h71UnqoQBx3cbqRM5DPntwjkMe
0wyCkbh48ltIah8G2OVaZM7DTY3cSpZ7fQAxprQS4yw5KzAx/w3i5sGf2S1CJ6XRk8gKMZs9NHHe
KQof2j54qKzxh1WfdtfHuRRSnR9t4W6Ex2Km3eBoB1AZpo2+rzvYLDR7NyPCWgsU3/BBVpoVJ7m0
gudW56vnbJBOgq5a385W1W9O+0dtblTn8/WBrfksYR4jy9FqVcEE/UopDetoUBW0Ng6ZflsrH6/b
WhwOlN2kzABvOLKwIaEWOjUdNLRej/eVFfum141vdHGs7PvFITlAUecrH4ltwUzR5PFIoqr2EJ5R
PZoyHikD/dGCfD+ToVwf0sI2JPtLGptL/k3m4HKFIDXRyyypKs+wDx8gxfL67kEDjnzdyrzOwhvw
worgN5AVzEMYHunhqw4F7c3VWli2sL0xQK6PZDZK8GLoPiLBMiY+BoykpoEQhIKCWEmLIJIBXYL0
GtZwYNj+SopxwR0qMs8U0vWoSFCkvZw8xw9N5KKaitY8oiYZ8R9Tf7KQKomzu+auMNbytQsb48Ke
6KsCQ4EgEXtSR3sAYHHo0U/HqV5DgimL63U2MCHuzELTBJiMIaU8FvrRgCPU3Cc1nD/PVr9TaTRO
k8MAdfSE5CXUR7I+reyYhaN2PlRLCEp5GNEZrPIF43gPBbqr2ockO1zflUuv2wsjQlR1ClpeR/P6
JdII2zXUazG0izCswYpFXBBvW7xJqPSfcp48KwP8/xh3wL7PMAKQ75ebB+LGaezVlroGwYiRo3dn
wxf3kumfQH+7UGyTtnfjtXr74kFBTPx/rQpbVirof5atrqKetKPlAA06Hoc7udwHSCjBvIe49PVJ
Xl7IfwwKe7b3tewkTQyzqu9L+4MzeOWw8oBZnEpFIxOOgPpMWS0MatQtvwgKFBsVOWoeBiccNojF
+Vtaf0EMOVnhUnFvEZhT6ZnXJ9Pt9FxbGefCkZkfHsAnDdIyiqhPUlt4UQoDtVfJ0i9EfjcwSPwt
KonXNSANGUA3YB1gg8J+bZOubkaHngRqwrDqjcbOsJKnv18vhaIzhSEk5xnR5bY8mc0oJf0EqyTP
dD+gUWZ6CNeQFku3zrkRYe9LqWwrkNZWXlbCH518TQF70HwEk121vz6ct2qIePWcmxL2RiM7VeWn
jMcctoEJF8VTZLyExaeh2Tt0W/QFynn3YfqTVt8JYqHUmwDARhvV+nb9Q5Z89/l3COcAojzZTiu+
QzoFXqE9ZzIEeBAZzoLV1y0tnTga5UgZGDOsS0yDJCrl1LCkYAog0hvzHdTcXpHvrht5w/q9m9cz
K/N5OAvtQtjOYQXCSgyfokLf1PjTlm86+TYskbm57azTzoe1KLlXLG9ovxnJH3/6Wa91Ucyzdu0r
hN06FrLcw5iDE422FqhrVCDb0nAbMIpmRf61WTnli3NrzmhLMF/osgsXo2lDUyYB2/OmySnQpzQo
TlnqD4OGhJVV1BYcikIvIp0LmAGkI5iCJjZMirnubbjTptwOG1jT3NFL3OQBbvQjEPptvwWDEbvp
n+ow7qAUe/ldbE8f1AfUTfZcyi+pF97Jh7XOteU5+O+HacLVTE64bKHKI+qxPyV+SC31mGgr+Y4l
B6GCmsefg5E2xFTOhFx1mmZa5Z2q51LGR8SHZrwxpq2Ciuf1nbw0z+emBF8UjY4yTMgVek29lSm6
JDTA/98sCC7ohBpfn0xYyKFZr5USBbjNdQuLN+D5IATvEg/DCUZvTETx0ahukarrTz9C+RDr21a6
8es7ZVgpVi3tAhXsCLV1cF1kfC/Pf1tlpzFW5l2g76AFKKM7Z83EW/lVPN20c5DNoxeN4rpwun09
nKU32QWQxd/Uu3rvOJv6Ndq/jBtEm13kb2lPpYxK81R9yLfSSlyx5LLPzQs7QwIElY7zECPYR2T8
NBG+pd9E07+xw5sFppIZxC1i/myzl+M6Ypjj8AHGe4gMzPyDoX66vkcWF+zMiuCwZVXqwVpjJY6R
6ZAOJvyqdbt2LWgLDhn0Fc0dJvhF/a258Oxa6NW0tbqcegO8mw+SvK8GGlyf/eAZnXHNyG8T5/GE
fd3eOai7rp20d72Lc4Qkw7tNDYCnIOCey12ZjlAeK/lYe+rwgUbKzWA9WeGLMbyq2WcJMaRpU5s3
NodC+0Bvx/UJXriLADaTqufKpfrgCCdC7hUzqejj8lCgdKcI1gXdrew/bbRFSQKx3ZWpXtidF+aE
I2+GI1zJE+akPt5BQ3+vSYMLzdwmM4bD9ZG9uXThIELTQlAG7p+Eo3gXQWjSVb4DQWt/k7vhrvf8
TY6ehZts2hv0FmKPPurtT3uDUtXHzgtdy4vdYPN62iR3mie71rdqZfBLc332QeIdJDmpjtAJHzS1
nhr9Hq1wg6sL4cSBuKeoxpWH/tKDmAmYO4TZYYYixlRdYCDKkWFPQVvPlaA6ofPBe62/hgcncb/1
J4hS3WRciTbedezP2/ncrHBm1aqjJFBj9vm0HWSY2t12n3uO6x/1R4h0D86uu0VlwHW2zndSvyf3
h3P8UR/8wEXrfFf/fIBtDtJ0z99e3xBL0R8fZsFKydMVkgnhnKGAIlOr5MP8L9KuuAs2zSvsD9B3
3QVbqJnhRHG5u4/xyhFbuKsvzKqXx9sPUBycNMwGtYbWbufaL9cH9kZc8X6n/zOw2b+d+S9N7o2u
tLAwvHYb7QC140P+EH+tv0Se/8mg7uIGn/SvBWEYGITNTbhN3D//x08QFv1UJEYAF23jjV7tttvm
p3Knb/Ivj6f712/FvbHvX2Acdn9IG1Cbm/HWXtl0SxCli0kWbl1HDQJqq0yBdLgfPpz+2F5+MMyD
fXz9mu9hnfOhGfuuf7I/OXvraXR/XR/+0oPtwvzs985WYKgAD+kRwzc+fLA9SCp+Kht4iN3g6VXx
4Ajfal41uCuF1nfIzLeTBpqbJsAZByt6OCcpouI0JQ1yRNu62BkqzJ6wJg7mhsKo3NxLwQ0lKahS
7caTv0fhdlgrvi3eXZpFC6msQtMB+OFy4GNhFbBgMO8TvY5wZLrJzG0o255e7jXtmDsf7Nql5wSR
5IfJfijW3o1LFwrU9jMOeG5LFLML0qBOuQ5zttcbt3a8CeJjhkZ33z1fX+A1M8IZ7k0QsrXM+voS
LqzM76DMeZUQrYBEfCVGfWtkeHeaUUKdKR0surkENxVmYaMY815yPkBavAn3/hM0u8fhs/1Z2WuH
7nb4KN1nfz4Zv8jX7LhKdmizuINXv6ydqmWPefYpwrCruLZ6UMaNB8e+AQMJgI9hQ1853LsYhCVT
dbu9vJturOP1+V56G8zZIgX0mEPXhybsq2FU5FCht8VzmtGbrGEvqY7XVCztcJpQwxg/kGD90TTa
Vq37FWey5LBJjevsK16w70oZqVRBNj1yrNTg3pd/d/7H64Obv11c4LduROqgc8OlGHONhgOLMLOq
huM4IFqTW8FuUAKEr+pTUG6vW5t/2zVrQsgFP22NdiHW0qZBtZCOpFrbjjaM3kjLjeFKxmhx7gi4
gALSAgIe8NIf1ND99W2fN7icaEOp926Q05WXx2Jcgy404G+bXM47LHEQ5yMNe0Xj5flIgyVkgj54
vMreomQDEWl24/eBi5zHwaIHbIKfJVcgDqw0j0autcO65BgAPkIkgQuC60u4elUE5rWurRovk+xt
MTSe7vi3pzHdD/5woGF8l2Xpzuo/KTlqKrK2T9vxmKmIWttIgBnxnaHZXijlx7aFMMT/Hmc/Eopa
Rlt4WZLej5Hdu1ID0Smg1+vbYvGE0cxOfIwICzeIcMIQ0AolVOSIDsuvVn+nOK7afCsQbA0foYcb
sltTbtwVm7O/EPfiuc15Ns+uSdM3KlmGmJ5QKHEjECGZJnlBvz1p0g7hisG5V9IUMVJQbLv2X6Td
6K/6Z8DC1gxTXx3iEeNtL31p6vjGtD/XSrONoegfYPbWx58rw106eucWxaOX2UY9NPNwCzB55FDC
7FtCws/UN2ZgQgyz0apZ19zVdJ61SKLK+0jysvR3P95azu+Vr5m34rXJF3Jz1E/glBr4GiuuN85w
14BsS4yNOmwnP9la/mOZfYVh1c2SlzL9LdmfVuzPKbZ39uc2bBy6TjeFcFSMRKnKUG2Zf/VzRTSk
h7Dvu6p6NEwXyUPUQ614rYa79OSyzmwKYakeKUoxQNfv1emnsNvZ0c0omTAb77qhcPNgxTMtrLdj
02FF7+vMGyKyvBiWHGaWDCzjVMNzKjmfysr2EDJz7eh7V6wVPOf1EubzwppwmFD1qcwgmmGuWcCm
QePY82FYzM2PCVIWSX2vayu38rJFcsMQ9c14GsFlAI/UIQgltrQQ7UWJAiWIl5jGlPYERzmabbBg
dskafmHJ3UPtQUCFd6VOJrrYWI+7xjTA4Skso/GgwhUMVTZMH1u5P6opSoKpp0vgXn4YcHhXybHU
Dte37sKldvEFwi4Kx16TAoeZ1qz8a1YXxdFp1GrlKlncPGfDFCZXj3opyGfYZNQFxyCIPNN4qszI
owKza/R/AYpiSJTLHFmZ205FZxAjVDtMLKUTyVtLnTw7ekEv8nOD5PIYs2uVYmXzzN//brv+Y1Fk
UCFsUyCSnRGb4HkLNT34kBsn6b/IjDMw8DvwwcyNroKXl+Dq6/MYMK/EkwwRsum7LP+4vh0WnMqF
CcGt+6pW9OqMPZXj7EBC0UVie4YdZMFmCCNo2b9et7e4Mxz4etCEplIs5nG0ASHsJC8ZUgZ/tLar
/Q9VtLdTT8vGzXVTy4ftzJaw1bvMGau6x5Y15fIjku73TmQ+tZOzR8qHsgnyBKo+C1KQiYX+OB0f
ffI929IIb1qkQT409un0ZeWbFi4uyJj+Gb9wMpwOaQQn4pv8U/ys5fX3E1y2aZq8+v3zicJZ4vub
XvL3yI+6k57x2A9eVTNYu0sWQr2LzxD8bZ4bLay67Kw6e+gc40ahNc8fnlF2uT7eZTsG0ByHjDBa
WRyksyBpQtqV+g52osBDSMwKkmNOs9Uqum4pacGA/jEkrLVudEOktcxrZ7/KYbs3x4aUqG99CcLs
oKXfoE07KPbgamOzOdUvtdo9tobzggAJvZfJQzxC8ovO6fXRLx6us48SFjun8D3IIR8lG65q3enE
ibW9P1nPfm3uAJavhKSLXunMnLCokiS1UqUy2e1I7rvZDN0G7fkVI8srymoCv6N5Qiw79fKQVUMM
3K8svNAqoEzOXAPwVaKs3CHLk/ePofnnZ1sHJma/G+MaoH/2SzemRyt6au2dASH8+Kr5/cpSrQ1L
uEOqPqwj4N0cCE3j5eqiBbCXlOoBIufre2L+Re+uDhpw/2f+xKsjP1nAS07A1sPoW03WPJU3p+bk
NcZLSZexndwicn3d4lJqjatRhXmJ0APWCeEaSXyQi2/g/+k0HAb46RVgAFlUuKmePyTa4ElmsbON
X237x8h+q2ih8RJ05czZmO1p5WOW9uj5twirOhlotGYn7psa9nu0e2YNzVILN3oUJofr415a0nNT
wpIWRp7asY6ppEfXFh5ttEWO8XTypkH1rptaGZXYxjq2xaAOQLNRdpTu85KMv6YeTOvpupXFC+1s
RG+J47Mjwa5Jc8vHjC+l+zbSX6ScLguj2UqBBq+P6iUKSDYkLQeLWmaHyG9EvU2HPKa3t9e/Zel0
4tVVKGMNiK7fmg7PPsWW+1YqDbZxjXhLmleu2Vhe7Rh3ffMzUoZPfQZf/3WTS6GDQ9hANZpMmiaW
FnuilCq08abaiIpF1UY056OiUCOKsik1ddygPbNyWJfX9R+T6qUP8gsfbHqKSQsVUy9AO3NbRYjy
hZ2xUuCa76dztwAVDFBjc+agpv4M28ilpSApTEltZRpzzMi/I1f5p5+aaYXNRByOQhQ5cx3LQI1n
1lvBEUBq7ecBwkKu3v2Ichm5Qmsnafnnv1unNys0RuJs6POAVPNyKEmBIv0QhYCsauW1KbK9j5L7
IFmO21V95ilcgdcNLg1LmzsG8XKAvkX206nNxk5S0Ca38s9ZgTx7ZHmKudr2L/qTmbva0meWQrgZ
Z6Tj5bhSlbb/XEpD7/bryUVlwoX67/XF23pPa7WQ95vBUU0LjPtcBiNuEmYwhDLIRygh9NR9tYGE
cL+/qzepCz/g9Yl7m5nLXXdpaP6Qs1Pca+qAlq4fUk07vZGSVxCTx5651fgfGRWqmPNPTu7t16+b
e2d7/2HnHod54PvHV929091yY2yLrbF9dR8RZnYh8Hdf9ttP3uHp16/btYbNhRW4mBdhBdDUTYIq
YF4ki+Jv1GbRPlOKfKsGyUfL6JWVFMi7fcV7Eig7Sw6OggStsAxDjyplbOaRV8VquTWBCB/g5oi2
QU8jzPWVeIe0UbAFIwfWaAQEciYMLYxJD3e1EnljsJsUOF8ylN+mZz/tDnXy3KaUKoI7xGlvw7RD
Lc47ocEz7M0TAqiJfJTah8r/bVlHYy0uUt/txfnDbN2E6lcmvBZP81SNfVLqvN2njEQ5RfcYQg0n
q5EgCxTzdJ+MeWR6plmhzRdJZtsccjqvH8NUlbZyVLX+4RTZQXhTsbKjCw2ItkFCSX3q0WvqNlUH
gnCnSIN0a8tRpntKkiLVnvc9TEjlqdS+tlaEshDs13G7uT7nC8tLykAFJoMaBKsrxAeqHzqwmiJl
0td3RlW46pQgArxyxBamD6iiBckp3Go6RaDLE1YmZSFrWZ8A924PBvJueM2VOGdhHAyBjNLs2EGC
Cdu0nYJWS2kKQ7C+ew5DeVfDJyyn1opXEgNX3B9LNHeqMGPvuS5TX7Iau8RXhLbvav5XlAS3SQ1X
TzscNA6EaaSKa4bG36/SG3EoEEySdQC7hQkcmqyNNQudlMbZKO3N1ECRZa/lCt55FmKZmZ70f60I
F/3oTMChY6yAiUbSJ/TawQOHDSW4vHLSl1bL5BxRlGOtYC+8HE8hn5TRLqIU/bbkKKEFpSNP7TfR
yp0oxmf4E0iKQeiQZIHAUEw0apXq6w0UDZ6vVzR9IycMsuZmdFqkiZnIomw2hPvXD5QYoIk7ZP6m
s9tkUAxV6VF98uJ2uEEFj64G68buy/thaHbwPK1syHczOb/3qZWz8YlBNZGkoICBIYsQufPQLr2p
SzkD/9PfFqr0eH1YC3YgL4JADzaEuRtM2IG6b9SlMu+J2E5cus83rXyXpF+vG3m3XjNr+5kRYQMi
Sz+OKex/3hDhLJSgOLY1qeAephC49FL/TzhUn66bfNd5yXqh7EO8SagBUFAsYnRR0aN3OERsjegp
7NWdjmT7UMmvihI8Dcl8z8gviIFCBV1uIj1ZcY3vtgunQAVmgXs0FPQOhJPQtjRgdqEeeb3clW7T
W69OZhk/Sq1VPAVdg01aZuOX62N+N81vxwLKZwo3bBmRBbXxK38MLI6FE8Gv1t2d+mOhPFU5Hu30
mKyd9QWvorE9OekylXeC4csDQZGuGyS5ir0C+tW7srSnTdH7hSdPnXxQosA8XB/doj04LdhHM5JU
vGySauqU2oQYxQnTGyqgQaTuAo6hvvJYeXci8CesGoEKzoXmKWFcUYrGbxDVjGssH9gor41P/5Jk
f/774czs4AT2KiGYSL5ARDGFRHWxl8bfFeNX1+1M7VcRrpy8pUlTia6IcujuB1x4uUhRJCthGyEF
G8jHZvo1tQhRD4/RGjfC0pyBwyDvrfH8egcuitOGC9R3Ii/Gae2lyDjdnEqd1lUnivOVd947BBne
/429EMcIH9q7aDKGbzu3IlrJ1LCXn4eT5XRuFsbK0zDKkJCM6CWqriyp8s86661dho7hlxR9dc5D
LFuP1ZAWJ6+beMTtkS6QEdCTa/9X7VfD5ykM0lfLqo2DZWdUPcbOtr7pca78uL74S/MFaAYoFj00
MF4LTQ5lS8QHfVDktfq48UOEXZ384PjOSnixtPrnZgTnnql+AkczZhCA243DIWhkWliTzeQ/Xx/P
oiGuYnhZAEK9q+U4eqkWk0582ZIBRK970PUXxU7KjzDhaa+TGRJiX7f43r/P7HTUbxWCgLfb5XJn
V4YvJxD3JF6M+jOJNiX0JvMoZ6zszlIzOJoKoCbbMFuZ04Wlw64O6ypuj2ZAYU6nMsx8+hwTL+A+
0SjL57W0CSxle318S7scBbeZ5gbKEQXQ3OX4zHpwyKTCTNSlPEbo+pWiJ8f+QjE1mbYVBMVNtC39
Gy3Yd/mzBJbQ/lTJXtj9KIpbfVbe3A7tB+hjr3+WjtWLNzWzTjcpuig8GoHoCuG4mXSlEaEz7SX5
HtV0V+EOv27hHdyF431hYv6Es0CrHUqcco2J4jXW4Qv3otztbsav/c/h2xrN9sItPZfH2T8qpMi8
Ti5tOVM5lGmOLRvHOCLtXH9oVN3N4X9aAwEs7RsCcFByc5IKnbBLUwEdDUHklDxkguLQ+NMmSIyj
ncsr07dsZibenJ/3hnh7TYFea/aAmSCfPBPmeiMxXftvG6gYBKecpxKMyNwsYgBeO7TNDOkQezCO
doi4d9I9rvPnkIGNiZF83fYwM68kLBZ8zH9Id6Ekg9/0zSGc7QvJt6USRk6EQHvtLi57UFoSUn2n
g9+fVoLiNVPCtrAn2IXLBA7RJH8u7NBF9RWt26+hvnKaFhbrYkjCaYpkuTG0DDvIqNLRW2+tJjq0
k/73e4IYmD80U6kEo0JEI0dypVeo/zJz9oZ2xgc/B7UWrXVNLPgG3cEXm2hc8jAT0ZJaV+Vx3NaJ
l8cvvVnxmvh03TUsTNes2AB/oUKW/B0rTeFDLWnmbeKZYf8nak67XKPD1f9ratf5ZsErkGygOeyd
Ypxs1HYomQFZjTS/g5KauqZ802a/EIygd3etC2PBBQGRnF9H84sPEMKlX4CE2DBzLQEjYJu3Mumu
U2dRmmJ8VKqsbvfXU4g1ri1jTsk7YhBd+jZargbCycFk38gG3Ly2ATB3JURbOD+QsYP4RHtvflQK
Y2qNPpEcKUthtDT383s5PhUuLJe1m/V/H61fmJo/5cwrRLoU494xpVXO57QqNBhPjWncVOZYfb8+
dwv7G1OMCUAr97JYxQC/GjFoTBmldLRH68OorHWYrZkQRjMaYRcUPiYqeO4+TkEV8+wPgo/XB7K8
PP8MRPAH4QigfXKwYveSO+G6dbiEP2rS2lW+uLXxOqSXSW1BN3O5Nn1lyVOGIK0Xlfon6A/dzvEP
kxpuwWzTT0Y37PVxLb1/Zy/3P/ZEVo/R1sI08HPevwVK6tTTci/vAssN1PKb79u7IAr2YZ7s/oVV
qAzm1CGvYTEk6iE2rYOopLU/T29gaC7S3yrCl4X+eNIUj6r+dXNL8RG5tX/szXvobMerfWbVUom9
oFO9sRpdqTZcRZe9YPzUGx9OJDAN6M3i7Yrd+dITQr8Lu8Kh1pUikMF7pJBOT3st3Onl06h97vV9
w2jRs8hr8P9Rtmvro7kWDS/upLMxC+fC9KVTG5ywTZWMnWNCuzNIj2Ma3CtGj6D4aaVBfB7LtbEK
J0QfHLxVPo9VvQuUk1uCKTD7tX6zxXN4Nqp5P5+t5FTEQVvNO2d0nO1gNN/7ukWjF5hxQWl7ZfkW
jZENo+Od8BqO70tjaZMGXa2TdmsMqYBCnDa60nrN5lJL5H+OD3kLrvouqyJXk4+ysQ/jH75pel3w
tctX/M/i7NoOnY78nen3Lz+lg1DLaouGN0tU/z4B9SVqCNzUDlbuhsUhn9kRdo1GWZs8HEOWVIAY
k+pJoAiy6Xv0rwohbD1SRmTCEJYSArmgJDIthpb9KY2Oq+VO6Z6cfMW9LU3bnJui/5la+ruMJrm4
4SSHcIi0cAueeKAosXHbNvbz9Z2yNGvkDx1ywhDN26L4tlV0Ugg/WOolsZl9NuUxPVZ+0N6FNCY/
G6fk5bq5pYe86fD4AgJKBATQ9XI3hF1EfjgaUy+VoI9tjiSr8u6bSXJ/vGml1C2te2i3a3933e78
a8UjznNsjr1YM7qHLs0C4DW7NpC5nGgUs5tCh4FqlF0ZispHu7kJ0+ehBflhrZHTiNNLky/wDuBK
pA/IxzmC+26ysc2HJkXyejI90hWWuilojuLJfn188/efj0+0IxyyMa4krS5OBddC/WBBAFVmew2m
Ack+QXa8kpsVJ3M2Bm8Qk0mbFEkLwVjYTJWaklfzAJl1HniVyEXBbnjOswZXrWe/yKqO+7zq4i9y
1a4pHS9N6ZzmB6oDcIZTeLmUVDmjjDORE9QW9NDCufVoNDVZ/RmLPk1DuxLeLk0tbhsaAs47VATC
jp0avwt09Pe8EsaNrn126hsqwUpwH60Rwry77OeJPTMlhjRTftINihOFpw9zsG6gG5CHX40GYlHV
f0na6ihL5utYqMeR3tnrO2jROBqaLCvHkwKlMM6qbPKxnN+K4P39I/Iap53eBl+tU3CMaVRzZY0E
zWT0z7nj3ECJVawcUTGeEwcvpNqy2gg6OWCe41P82FGqgaHug5RDqNYR5U8WAaWxVg9b2kvsI4Y7
304gfC73kh3T79UjiObR2NWasif5XxRg8GPw8/rkLo7tzM4cbZ3d/b5R1l2sYcf2+819tslpDXHK
RynZ2eqKJ1g0pc29A7o9d/wLQ0K/MGk1Iyu8nFCcPhQYfl0qpE2lHAz91l7r+ls0RymAKjovJUoC
4siKk6EM7JpWDqJDOZmKJ5X0C42nfPx/pH3Xkty4EuUXMYLevIKmfHunfmFI3Wp67/n1e9CzO2Kh
uIXQXEmjOxOKq2QCmQkgzTk3VmZJThr5pzLF6N/1JaVuzkY89JgptFsAfFZsJyiojHycI+jcLbNb
BAoipVsgz12XsarcQgb988W2xUmu+OIAGWNsgJ8pOfgRkt6m/4j7+s4Ia6IIPE6NNZGG9c2hCJqi
i1xbDxY1c+5CYGdKT4JgW8EPY941w1M2yETgQf2sBfKlMOZ0Kjo0jhhxVNoG6ith/6nGMcmA+ysq
P1MBGBDDIdL+8q5NvRwtgTgOaaobE6nnS1qGUS/GVCTAFzBc26IJIvK6QecEk0vweCpHBoMbyi6o
p7MD6HNXTU2lxyWIFTqiK48Y3OlNL5w8FaN1AdjcgFCIYTpHy0bOxW1tUTFii0wzgIZonf1cQwBf
405ewtdFAPEKZuRm0bNovHSUZPQB/YQgd366bqZrUQzAGUjGUbxCTKKcS9S7IIgbAWsqhfJjV0j7
LpPdUBvtOudBPq6eEgtZbM+3OYY9hs2wrmryGU5o3vLRQ6Vp+nMdRG6UFzu5HSsilgAYEIOX63qu
ncSorWOiF9hGKHkz9+68C/umE3E8WmmPSPpg4eKRixhMFTBoV3IS0DxhjG/Mc6+NsQRhvfJhBRu5
TZ00fq0Anqb89WwUtdWFXsyNpgboalIbVJT0Iqc/uaPm9FPZUImjAMgFdFwHTE/n9hGIbUCpSTDL
amWPUtj/krO/JVj7dmukQ1Cxx40Q1aJzEaVYKxZe0AhbiZPqOQwg5LjVRVshI+L7zxfBOEe7kZgm
uOIat+hjLI/jLtlMd9Wb6umPOvlZfkmu7xZu45obkL3wZizXjhu05qB0ZJjIc1405vptP8QtjlVD
BJpITiZQwub99rqBrwX/pRDmmlD3qWKirxhXMOu5MnagRAbFDmD6FTsDeMrHdWGrVrHQiPGmYvSn
SsshTMYDU0IeTeXlcVbXDN0iaLbDdPFF+llAT5MBGOgSjaCSTqoYpekgfZbixr2uybocPOsQFFAq
YPcmGxo4a4c7iGmGw0bEO8BNepSCJQkZluuiVncIHZaoCONBB63O7VwQ4wRAjQh/lli7rb6PI0dr
f2uYIxfzJ4WHSLG2RQh1KE8oQG9EAv9cmjWHoZIbMPlyem0xuyx0nJzJ2sr9EWCKTGfCVM1mlpoQ
oA8/DSiBJreQd2TwZDAnfqhjbiVHScCedM+K7xXtBhft67uydgAu1WD8phQ7sewaiBhAohrbarMr
O0dtOHvPU4RxGC3Hk7RTIKVWGi+rQNgLpvmsrd3ryqwdPBaodBU0wqKwy75vDSCqtAMNAnLlgXEw
tJ6ToSSJ/pFbX9clrSq0kESXdRFRYwt8VpoMSaUPfo4KSFD6Jm04F77LSR+cbkt9mPtQJU/JVA5Y
tj6a7zVTAL4Cju1QcnQ1ee5BExBagAnqJzuieIVzi/aeIvLSNL6pq5H3MbzFpf69UDkV0yZXFfpc
2Qu31uN03zsSScDlaBBrI+787eTkbvxs8jF7qCuxh/ByGRhfnlStkacYiw0M/pehzm6jufDQFohJ
j3CPDhp0U4ebeZCdMIs31/d5LWgtRLMUKSHeuJ0qQ+kgQv/qL6SglcEdQ/Q7ObP0+Ney0OSEZgQc
kRgtYd+DvemHSlG3kFWEcI6PoTCxubY2bNR+z0UgX7uOQhxa+lHiVGnbOLOf1RBbeozXO4q4Nyha
2KrWIjGDRloMZSf98DmFujuJDUFic3td0xXvORPNeE+q1m1TgyXZzqRTDJCt6iX3OSJWrBUiTJSL
kcQHOgejXa6XfjQKDVIi1T1mBgTVjS3P7w+twhlQXdWFQnUhzQXi3m/swIVb9FMCaCtk6e1e38rT
Pixe4uHp+nKt6rIQQc+6hYiU1tj9iALoRG7cnSqQzQmAOBm3Vr+7LmnlNECn3R9lmFWbwTM3JiU2
pk28DMgi5fsY3Pfxr+tSqL8y/ox+GFyn8RpBvZN9yKYZGFPlZMaZkxKpJ5ad/1Tc7igTHtHQ2lOW
9nGgTQE04WgfZSJHEoFAAZQXsO3TtA8epptoM30Iu2CXQVrH6URfC9dLaSwaplFYpRgKYmmnx3AT
H8tj6EUn8yh6wWbeaJt60/64vpArlxzkyCXKeYE2Erxizw3DSPI6nA2oZ2kx6ZMA7dMcN1qz7j8S
0OtxLiGRI2uUOkgQhbt+PJrNLvOd60qsb9K/WugsOpwpzMbg95Ax3c/OdJPmRP+s3cnzX8N3wfsP
zy0ZgMmYYKGjVijfnGsE2hK5n5WqtNHD7yMxHU/o9sGo93Wl1hxpIYVNRxtlp4jlgPt7p761qp3J
hzx+bee/P52WurA5WNXPOiGMoAvm+9Mc7XjjIY09IX61lJt8vr+u0popgPZARpYd44iABDpfOLMz
6iypQE0TTrWMlJfegBm4DF1jNnkQBmt2jUw64HggCQDCzL1X6PDgQVIdB36AgtbcHibR+g9Lh9IS
nvVAisHwAaONZoZ9Jvt4dYeVgkvcaBeozMvIaMWFda+Gv0yFBwOxFsUxbquhaRNDJCjjna9fiwvw
ENCnVjXmpMWsgyw8aGmAHgSBRLxBYp4w5lpfKVXXpRK9Cedu0XWAtN43mDCaJLczvOt2QVeKjeZL
vZi7fSGUppn4ENWPN+JUkgaIzn7sZhlKka0d1ncCruLXRa6Z4lIkcyDWQ9JPfYt7cZ4X+yS33lpd
PilqGHLkrNz+cHjQ5DxAK3WJTc30M54ogQAvHluJyMlLZbxYKhmMnRRt/ZBzwV5fx3+FsUmaos2m
wpAhrAxCEGDkx3Dqtlbr7yIVSK/G/FvWx46YgsgDTlqLVQstWTyBUIwHPU4QRQrNJF31PAYycLNP
OeCLr2+bxFlPmbHKzm/jtKcqDnL5E2CYNREbzS6S6WiUowswQScWw9vR/CHqQLY2n3GWbuJGJq0+
3MrlUzCqKDVFROx6zhm0alAoq6Mgi7simgbOfROYfalSGvDNUQ+2TYOAHbVf1cxjQVn1SuRfTbRN
oi+XbSqUGjFsFQEhVBefGv+xVW7rfDN/BtPr9YVeVUfGXQQoshqIcJhQM1hVL1SAr0VngmpPeBZa
aMFveGCAq9rg0iEZGJqhkOTni1alTRZWKqSIenKPbwH0Vfzgj4mTpcUegK8866F/30WgWchjrGcu
5hmhDNdgPG5lUoufc/hegC1K7FQP1aDTLE1PvvhsNKBcSau/z5NgPOiPskyUS0ahT5OgR0AV04Op
PWai/5iEmKDAyv6HzVtIYoJbqUizpKDPAn6xTfXNFL93PAiRVY+3DANXY+THMCF6vnPlOPRqk0OZ
KPysFcfMvQg4NyEXHHN1x/7IYW9BAdxdHlLsGMbsJC9wm5igoHOn+S4w7o4lD5th1ewX4hiDLJMo
0+oEaoloQJ7Lwh7R+84bFeIJYazQaq1exkA7zp7hsRq2afMQB7v/YAELPRhbE4o0MKMYeqBnz84o
c1Bo6wbHndb0wHAC3v6I/Zi0YGwgyJLOVwoIKapjZrh1dQSv8XU9VlMMqKwh4KELGH1S1A4XD9eo
RNXBGEVcssyPbnoKQAc0aiiXqjcd4tIYEzl+NLP/UBPCu/KPVBq3FlLxwJ0sI4RUVPGLVrR1QJ1c
V2zFf2gjOpoeAH+FIjdd24WECt0DiAWI4+ooP2NyDGatBL+6UUNPTcvjs1gJswrGEiXUAjAoa7L3
xmHSZ71tEA8E6VMS0fI+YWIcMHlAYiVK/HFdsxWrOBPGWLcxBhKGBSEsS/cd6DIGgwwDpzy4unoL
hRjzTst5VoByUdozOpFm+VlOH4AgQELh87ouKxeqM12YQDo0gtiU+GVH8vgMOirPaKdtZlUOyNhP
U6c8B0Pu6jHP/HhLyBiHPstWP2R0v1Bj1dHPkRW3E6+mRr+dOQvPdGM8yzS7QCpr6BYAaTkzKwL6
LU7zFk8Pxo0ALFWMaQA94lE59O0IbEQLiqSc427lTnimCf3zhS+FgGcsjBFiZmOjt2gw9MYalO4K
HkYARCs4NrG+boYOYjac5uhAPZfWZlKmWQ2idzkVjtIcqoiXc7qkrsDMNQY7/58I9tBLS6HJRwEi
NE/ZDvbkqvZI8oPwfCPeDj8CMLEALJgop3Lju0lNkl/ZV8L7iIteUVR8zz6COQq1pjZzYKUgMxSS
biCWdBw12yxsMAyXoNvDbD0qozpP7Hqo+qM6Ez1CqxdaqYDUFBiWjXKfZT/K8diHQITnkU1yNpId
JgCCaNKgaxlXaR0TM9PGFHi3l/Xw8UcZ+gULwyyEvigbi0rAgxag5WPgDvEmS+iQqRNLm4HHg8pb
PSZwRKgijnMGgXOFwWNnnu8oCEQXOYPCGdBZd+0/qjHRY8itrM5ESGrEDYY5zUYiucTLhq5Ubc5M
kIkflYoZxy6it7EJLbyOHr3W+XsrqaQX3/PYmUC0wGNR5hkFE0u+kSpFFXop0gug57mpSt66MdFD
qnrM9I34+1sr/ClMw1bM8te21LzrB9favWm5dGzVqdXLsJ+pcZeBSvlozXiLGftUEVH8O+k56GL3
Ws4Tylk89p4R1fqYdToCMQzd3EWuCGrTbX6IdogfqmxXt8ITYkjO4yantnZxkskYEpMw6ruWw8bN
x5ch1gS/e5SJOwX5MEP4MACxdn1ZVxX8V9JFLruWIjHrOkiaagDW1yDabf6LXy0kMFG3MDBGIdKz
rAZGjNF/aIEX8GbFVs/LhQw2xgL6MK4VahvZj8p6nIMbdAaADMMxFLQ5c5ZsNSTJaIc10IoPLD8m
JEnCYFR6NcCH5XtFQrXGdEDL3EW3pbC5vjmrrrWQxIQk0Yq7LlFptGgeRM3RRNcqeRFp3QD+aMNE
JCWQo2IeoM0AlP6hdwWldXPZlcqWVJJd1APJTBIo6HZ8SbIfRW8PPF4+3hcwAWoqK9ytW2jZFJ+6
8pHzwMxWz6zFKjIBak6t2c9GqmH+EgwPluQ2wp3fwXEBdxy7KO39bwZiMfUhbc59NQ+hUBBvUdK2
/dkego8AMEk9rxTFsUU2eaYPtTx3ErVF5CcFul9v0fTWJ3uNV1bjSWJcTEkKwBA1VBLGPhXhEAkh
8CqJPn6MPD6i1eiHwRq0K1NuJLZjpZqntvJphkQ0XzF0RQL9V6vdNbxu7FXvWohhvUuO0iagCcHZ
+Klb2Juj7nPS16umvRDBOFdr9lJn0JfjYD6G7dek7v5DgFj8/YzraHGlK4GPlZIB1i0mgSN2G8X/
+t+EMP4zqZU59HSd5F53cgWAzNFGCd7+JyHs6Z7VddwiT4B3Kc6hWHZnQSOA6SH/mxTmLAKEfaw2
NFsqGc+h+o6J3pRLDEsd4eLs/rMnLCoIsFirNKGaGKBj3IJ9Ubt9l+/iW/NOuqmc+FXcAbAUcKBO
c3wOWpJXpDoI3nU9V5118Q3K+TW9MtEAbNI73ygA3a5/ifrKrotjEoH/Z+Ss6VqpGqL+dVeTOsHi
TSBEcpgYAMwB/c1PH1jDfjs4c/nlj09JWHtirDjdILot+HGrKvM0PftxXdnvCsm1FWcO5BA46xJO
StxAPekoeT7ynJ7sDl+ZHQ+Ovps3xdE/1G7+Inr3wa9m/3Jd/urlY6E/E0faVtJT0E9B/+FdLZ8F
Zd724N9KJQklTd0E0U4Scdac/pXXNGbiShH2/mDS+05bkgqTFZbv9nAWoeecZJwQaTLxxdDzWhqp
avK0M0cnG16Fv0Ux+X6UL1aPiS5tPasijn+YquUZ40Oe/uIOGXzD1lxZLvZAnhSjLKwZasTHxi42
0kNE0LB2h/toDSQd0FbmYG98lT3/IX7VX0UybOWbzracZ2WTORkvIcBZVPbMrnKM+XbB9+Y9pd2d
1TyoEefcWReB2Q1aWMczgrGPNlWGSqQeMc0dCeNt4j/LvG6O9RjzRwZjG50u+6NkQkaUTs/gMSTR
qHrJ6JOyLH7kYOr5D16G3hSgIgLsCKmq8yhT1VotZwruHwYGiiq9AH2Y19eRU5X7MN6JvIrGerII
rRYqGqUxfsUO/GR63mRjNiHp+9C8oFcaJhIdMWKnkexOvcHE+XX1Vj16IY6eKosgWvtzYk0G1IvE
H+q0N6sd8Ccyk3NfkHhimIPBBGAQeHOglbA178EZeor2SuGkr+V7TaRdvIn3yZ3GpeRdNceFcswJ
oSUpam7A8rBbYC+Vrji+hgJHMxomLlwc83uYOafgFuyjbKhTWc8C1DdSjNMCQTJxG4ByySP4ojaq
MZKZN3m+qtNCIBP1604WEkWATqk5yUcdt2Pb7zSUJsWp59jGyi0SOFkoWwNuD9Vrdt5G8jNQVUpN
Znf92BMx1ptNWxbN3/dsosn2zwoyMWM2yyQeZzQgdlZyP+cheGmMQzpyEuirBriQwkQNGQGiCTpI
0dONqewH4JyINxpv8OWS14Omehdi2FNF94tktGg35QzS8cZORdAwhDdV6Y7FS1+ABuuAMbrIP/TN
wwQkPs2z/tPj3aAzl0ADRWWMWc9BjUN10GnFDaUwZTxq07vOi8GrVr+QwaymghYcVUPRgyYIQsXJ
sl9G+7OdXcn/rFS34g3qr27eQhyzqo0ACMjah0qq+qZNH5L8pFsHbqZvxdwVlAowzWkAJg7zZeeh
0JxSrcjp3jXTaPfVr9Dn2OCq6y4EMKs2qEDWLQ0IqNtNAqxR5XeQc1yW/hVsOEI+Cqhb9ICE657r
gPF/ITQDhHNlKvKHMmz3loY+s7mLtX2LsbmbQFSTjaw22fbvzxG0v4JfQqXgpizwozzmo2blI8KS
/mAY92h7HOVDwkvZrK0gWF+BRAHeeUxPMoYwyK1QVqFC3Ut2/EjcBdrsCLmyua7MiiWgsZICxAMm
wURN+XwVG4RDITI1IIFh2t0WQ18kaVnxbqDfo93LzULvJhINAAKVAUKBTWMMrrKQcABDlkaCxgLs
59waRyEc34RGkd0EaP0k65CIiPv5tR3KyWnjSbWbJHoIFOV9kIIXDNklN4I+zZsEw8gkCMBF8HcL
gS8EUinwwzCSgNYEFpcxRdEWYzwiOCWUp7Z8HfK3638/a67s30//fHH7yLMmVDP0npFC2iTCiyE/
jel9mm000ykDXv6UNR5WGGM8apyrcwkgYOKnjhiEJFUCD61hnOPs4llKxeCaSPv2UdW8CCNy0/a4
S8oqQWqQqMaLlrwryrOQj6TSjon8XA2HpvdE/yQnvJ6bi6Z3yMaTBvsEjNlvIGhmPY2+SCsF6CWy
9EPCBKsPIJreNdQvQ7PDzgX1HmacB9canv2k8XzrxMXY/O7VZYwan6CA1Ya284Iv5fwTBL3QzbGH
URtTiWyuk4D6tor2reqGMsZdhdsuTEgfox9Vt0dkevPCG5F26cCz6eBUlhF+w20FGLnJJ4k82G28
6Y2nHPRFtaOIIXrfExt0gN5gomvF9zGF/qjW2ymPyGiC8Lf5qYInMRFObfmeqb+b+tEyb1VrAza5
TQA6GkArp9ljZ+zznAf0eFEp+mf1/6jOWHMUGf6cp1C9ChIn1FMyAoYxmEio3o6dg2ezM8UPWsd7
16040dmKM3Ydj6MgpAPE9hMQCIAWj3V8BM8BjC04gsaAc8TQv+7KBrODFcjZJyauUhopJuQZpomI
6T4ZR3RR2zKeSPr0KZqlcz1OrLjuUkW2uzFCml4X8l4j2qgj3TOjXTsj0cx7DF1kdP7ZQbRQUs4O
HcPs58brT5OvJx3kTPNop1ZGav8RfMmUjbG7NwyBJJYzg150eh3qxNElT1Y+0ddHBnAMyxm4tAEu
XCqnYdw0ItIiQuleX4eLfgb2A+nJtQiYfhaoWiFh8TVcHVpzD9ggkqsZxFE6QxB//E4nieBR4hrB
3Ry9F+UB3G6kFVGnHC17ijDSbt13CgbJqluzD8CMDMZb/ef1z7y4Bn9/poqJAXAIGHT48/wzgQAq
TlODdQxwTguGbSXPUbirwJ4EkqDYChzVeDABcw0Mcat67UrSjZ9qwSNEW7WaxVcw/ihX/mgkPr5C
bA2i4mpKS+tdZnOUpU/kC4dYiGH8TzSLLk79QSMDuPMe8lkSKeuFdhi1ubZLy2pJV4BDOPFlgLPm
Weh2nd+RuIsHt1Eik5OCuXhqf6897Y9Hpx8mF1k2yF7EFTaX0P6WVveZ7IX1TlFTEkYZMSyns96M
4oeI/QfaJP75qY2FK1o/hhr8GU/XF+Yi/cV+CbP+BRBiFaXBlzT9TOJq24HRNE+qgynvLR+4drUj
oYNJkG9pmRGDWfPNOD2rgu+gftUBDDqOJyJ3+5r2S5tuprV2HClkVFuSpW8Ges+nouTc/C7SL/98
M6bh0Heuou5PN3vhYEKSDoY1TBoJmzdf3hjGD0EJSd2omxFUSH4/2y0okgw07fBaXFatFVsG8mvc
PC8wsAOz1wuMFmukS4eCdG1TOJjN+1RbwKRf3xj2OfWPjn8kMfsSmL6vKjUkAeoN2H+ZLYReq407
vdM5ZwVPEuMacoZN8xNIChTR8XFyo0RJlPRO5T0MvpllLpzwz+qxp5KaV6YxhYiCUeU7pkpm8CZH
6b7sZicDS6kQuzJCZSChz/FGEjeysg+ig2rhVvSSWm9K+WKYM/7jfZhOQAIndXeLvhzMq7qF/IKb
72TdX9+D9RBJUXkxfwD06W83XhiarqQ+KBvwwbrg34whWgZq4z6QDEBdjoqXyKo3ijNg8Awns6z3
xP+oa8DDYJB2M1sgkW17ztGybvmLD2Ji9hyq6OTH9CbJ9dmjqTpJbDG1f2xC2bYEVCujQyPeDa2O
+tjfH+9AfsfDkR4XmGBgzCQDjssQZQgUeRsCA1Y4+X3qAm2Q0+u6piLkGGB5whUd093M8S40CVI3
Bg6EURNiWwjCgcRTWDrZ1IJXz28ED/9ff+P7FGq6xgmbJUiq5b2ZchReu6gjQQ50cwCb0o5s5ktS
xZ/iMEOYievm5xgoTmFJL0qrO/JY2FahPfrBsDPF5GiJvZ2p4b0+SLeRqnpan3CyEmurAiOkmNd4
NOAFT514YYlFDHToMoWTxonc3MrxhAt20X4oVtnh2Zuix67KohdgM+WHcJojWxjEWzPseFyi36vP
uDDoqGEH9PKF+gFjgAYQn3w1lDTSjmXmhiaag2WlFo+SjxH8XgvoWOUw2KoVP4ZplgHrYwZLYqTJ
2DrkXNG59MDxUZrbZ77obJeY21aXWCkKHbDLjkKwapsewIX6qZgBshDcKoNdi9ne0I5dxgkOK0fB
mVz654sd8SsFDKpgjCFRG+9SY/CiGZODbcaxQvr5F+rJ1AwROEGMwSx4Clx6KaLqJfFel4Dk13Ja
sNZMS9MWEpiTRurVKRJzKJJZN4HxOio7JJ6S4VUZ77NiD6pCVT4OBUettXfYmVQmnIA+JghVE3pp
xrM0v/rgbk/FvZDf1dFX2oLoB/RLPGaX1S1DakrG6Q0rZoFZtRbpBX2CpqqOiOGr2ww9sEVucbIL
dMEutmwhhlnQWqzDyaBixiCzy2ETJq6fu8r4UCg6qEA46Z81lwRX0R+tmJXEc4hm3BAakuJOyjDM
fAKFXBT8TkMLKSE3y3FnsIv8EwMGJOORZF9fUkwen3tBGmep1KY4kJQmdAdLvO2V4tSn5n9xtn91
BALkuZg5TQDwS8NfqT007W2sv828QLLqaAsRzKWyiMRQ7EbsWjILBECMdi9wQhVvrZjzBE1SogYe
NUSqMNwoGLUax2BvFTyEKhoRWPMDgxDQwwAZQVnqztcqqEYho5PigKlX3KiKiW+epKoFy89B0Hlo
SGvvh7ODiQmDgWqWWhNjZypp309fWihv83ZbFaOtA+AxtG7Fufse4K4NYEoZG9FoNub4aHXbTvu0
1BtR+SyMT6BNqvKd1eZOUxSOOhwE46epA44VHV7Xz4uV1Tn7XmZ1kHrDu7fA94YVUiOy3op49XT9
LsnAiAC6mZJgCK/hRDvqgsyWnAllIkKQyWbUChCazW6O1NqQT6SOcheMWXYXq8DAfDYxaHBd07XA
jihHsXGQ5ZMxDnVuCJhGUXJ9hCFoQ02afZyasGnMNzjmTWrc5lP9perZQ63zyq1r2dWlYLZfK+iV
NMUq09ftUzf8kOSvwBKd0nwq6l0bgy12vi+NQ9WNpNM4sXfFx87uJ8xKh3LXILEJ0bqW2Vn/YwA5
bZ9zHPl7wPtiPxe3IHZldb3qfeBZkRgRvU+aTTS9FNOM4O4o5s/aJFKYE+ROjQI9XKI9J6Ezowmv
mB7LuHWSyCvaN9lCBjUl8/z2n7adslUAng68UEysbACzl5UTrmhF9zxOh1TZKanXg39znLfB9Nn4
h0y1k3x3XexaWg4r/0esfG5tCWbUBCvHi26wkGRM3AQXwiiN3BbkvXXjmJJpF/7PPt5IwLItUiCv
G0DvBbgh+uyEh0x2ZMP2UztGerI1Dw3v++jGX2wZxTuU8XanVdfzzyvAhVuFAlZFVwcnniKS0Cnv
7s43dk3yY5o5JnIxuY/3u0H5Vf+fPMYQhSJIi6jBcsTRuEUyRYowsCd5ZblLhX1UPvfmo6adAD8T
jh1SkqfJQGtj8DsenUi610vejN26Ty6+hzFZjERmUh/T7dHe8m7e1ensSQh5XfQsC3bSvUwqAH7S
p2rCF7nXbWPtsrdcDHbCC2VCbZQAY4tsa4sj/Jj6paf7Jx8FsQzPpfLTCj9iHszG/0eqJSLJRvmI
vuPj4oYu4BCqjVbRyJz+sFKRaPlbkKTEqJ51c1eNjW0Yj4IqcJRlDQ0FVh3nLmjsQCaHI5g55Xtx
AHWvYIIbRtxpwMoZwPOhHTFfU/cPRcEJdxdvVAp3R2kK0YSEmvgF4QWlTewxFRrab94vb/f77sO9
eQwcXlXuwpqpGJOeJSChQbcC22AFSA+lC+cssl80cvI8Qo6gsie2u+VcZi02GUUFgQIJT3wg+aGw
S29piz2TfTkt5KCMbOfknLy30z8/PO/knQjE4hd+uP/3H/zLhuwIfnnf//zzhy5xc3I82s72/n77
db91Dvcv9y+fL1uOUVOPWUYUfCo499C+QX+ZF+hzWdVqql904OG1G9vzvMj+/rHlYap845hcCFJA
SwsWIJDJs8g74lBkSTZh8Z2D43iOB6VdYnO0uTRbaAPKdRFk6+itYN9GgNTNsiqqIjshh8PLwTm9
e5vXD5W8upwtvriWfK/bQhITGcU8kHwrhKTD6YRts12eKmsbgwIrcAHB56aiNeDchqLCKuImQhLk
cHKct5P3m2xgDvaWc6n7RsRj92Uph1FE6rMiTArIOb2//3p6egrITJ5G8jATTGnj3/FfEO0eXXv7
+FXaj1+PA6E/vyaCeiP9H84r6RtR6vKLAOBnmYCMRVQ917xGa0keNhIshbrL7naH5SW2A923ts1R
//svuyaMSUkNRi6OWkWFObB+4j1s4JmQ5Gwdjqhv+JULUSoaZgwwRoBkjrnSiGMTAP+0oaJO1AO8
HXV7GgigHvRz6K/rDrG+lguZzH0msJKxayqgOzoZUQh+A4o7fn+Btokd2b83r5u7493x6HI28SLp
TP0DTUH/KsscIF3Vy6GYQDAiYEE872nzw77hBZW1iH4mRT03FQOwBeDGoeo5J6TKEEHvNrDUZ56Z
XFw8WHUYm9SjtJbEb0FvjrfbkBuehO887IV16JhSQzUYQ+psMU2Ji1xI0KVDd+pgkLfe61zH29x9
lO7Hd6i0t9QHOEfvuvsvxDLunyh+ls0SxFL7SMhbZ7+9NO6A42CyW6dxe8cx4BUEJ6VKWvxM8a+v
aDiwWxeFa6KTHD+x/tvrlvvdsX5tPZirnpmH6LxS/9laeow6p+/f4DjUeeiJimOUOiv9Db/jxxH/
++1McCf8cKgbX/8qnfrLla9iwfyFyq868eyrvr/Nc/45velX0G/BL5wI9AfvCxRq0uwXANQSfT8g
sMc9hlmXokCmWK3R4EIF40bx/QMh8oG8Qvsbe0/DpHPv8S41F3ca5OYAnYBeP1BtoC+O8QClbkKl
NyG376aadDoKplZHrERzlTTgvDu+EQzPlGSEMVG5jXMhDk0Fh19BbgMSEDyD7Z78xr/NBLAC+Imb
mwt9CdTeHO/sh93DZue6UP/r6/4Ty7LzqCO93B+29879y8vhftuRr8AZyCdv5IpNxtD7MV0UXD00
1MFZ+lgtGbIcpaYEI2qiXwNRMCkqF2BOaMqtRr8zNrMxR7ugzlNOkF3ZEh1DSeDqAFGWcYFHY/pC
Nc0qwAIwpaASvOI6B/V/9K1qaHLHXAu5bvw0FDCbgl5FjATL6LQA+wKzKVaiKEndQ0+lRf4Fre7q
ZjBtAykKo3YNi1Msurj/IL+9lMbcfworTzStFqHcfDdgFN260fXjmG8iNHq1e5RXryt30SKJXTyT
xwTCCqSJcSdAXm6R+c3/AsrOdv6V/gp2xS5+KEm9SZ4mZ/ilcUIK9Rt2VRWRcphrYMgDMTD+fPFW
0JUqrf3CAp13eR8NP4MYZUleupAj4/uNuZDRyYmUDT1kVImPFpUEvQ7bAYWe60u4Zo4LTdiXqozC
/qBXkJKlypM8ANu3dcR+SIikcG7fFzEQ3aymiW5RA52NlPLvfM0QGNLSmrKcDv/YU9zdjIHK8a11
EeCdQesvmmbZxly5QP1DBdmDXU3BrmzAbQlMi4+/XDCoQQeADY3CVQP561yNIOxAmOsDD23Wfpkj
sok/aiS6xYEj5mL3qRgAkIJgFiw7ODQYMV2cDJZeY7XUQ1FZp0w1HGAScqIDTwrjP9bQD4oUQUpd
Atwwqo+xpn5m+d9Sj1NgTsq5hnWj2VkW+7iNtNgqeogJ9Lco/zWmPshHHS7I4eX77kwOTrzzRSv1
ttDiAXLSvHGEajOP70qxn0OZhHpCNOsG3Id5Zac8KO6LIMvIZUxbRjY16H0qV21doNvYeW8RJL3d
fkSPr/Ig5gIn8l24rSmC8UnSAE0JEGS8N881zUc/ascWHcJo87WDsUApeCC+8uLzsHt4gqjLLaKQ
jnl6SZkgqFHQGGtEirwD01xxmOryPQE3GEevlZW00FKOqKoZ6PhgOUc7AVB3koIg0ZTJC9j3nDbo
OgLoFhKL+UnJDOID3+SvPRqeBvImjCXgzP2+1yxUTAwJ9FVxl9sKukeHvid96Fgok/gV596+4m00
ZUaJujA6AFaw87WM+qFGGxJChyZYezPL0Q0LluFCMXhPrLVNQ/0NOOoYV1GRFjwXZE1iiRAOjaYE
mXD5qbfuldSNaoWzcqsKLeQwxhGKAsrZUY9Y6BubCC0CspE5STN71zfoos6M+AFA+D/60O9Y7NDo
oxPBzKAPGqidJJlB7OA1hqtPdqnvpYSMoGGqBKdBL0o3HyKF0xi0qiaa/WAhBrjs2WpWDsonioKX
2zjkXUlIXHlSXUkueBdoaHF2qaBa/hHD1q58tZNSIYWYIAxt1X8flOpRFQunlaVtUfKM8eICTKXR
gxhNoBKQRZkrTDSiWDuYM5SCWYhlcRDVX1H0G3zKTpjyCsMrBzOEoY8Jj1ZNVVmDlIRGrJoeqilR
fidkytGofl63kdU9WkhgTPH/kHYly47qSvCLiGCWtAWM7TOPPW2IHpkHiUHA17+kF7dtmTDR/dZ9
7ymXKJVKpaxMrk8iLhkskGzwq3jwcD9+gZ7pRiiuOgL0CIim0Sq5oCLv0moq0WdHfqLxs07GVyvd
KJPWg53hDQcNVxOqy8rmBRrAMcvaQbCP0UtUz9CJeSPlHNiNR1+ramcOz8S+Jz91VPNV2e2vr+Na
6rCg/4ofgBIHYsnnW62yWx45ExTvMgqsgwBz6ve030XAGl63s5borQUADjchbq8OxgqnlIaZGrBj
kXsMeQZj7XrRlHuMFfuBGh4Afxvb+DdmUt1g6JeDZRkLSyy1ai9mWVXStiuop1gf7RiI1rTsv5DC
um06577qW9ef7eTNFeQllaP0nDwxjsKW+k1U8iMu8FbYdLwETNR6v74aF/cmbEa8kKGkxDytA2Tx
+aqLxjFkOkWlL6QBPIsPvv6Yh5BujBzAmNlbn2zE8dpnBozOAkbDhSyBev2NMYaSuoAw+pUZe1H/
jZCwamY/zTc+86pjJ3aUAhNi5YlGa2CIo+G9G5+G6gjAXFA6h4bdG03YyH84YtGmxZvbsnuAvjtf
SKB7HS2SCW4AFAJZEthliOS1YuviuZZtTs0sy3tyINkdgBoGxfK57EmS2uswzkvZ2/WgWNsiy1XD
xT0DE2Eq/o6mbVmyPq18Y3yIkvtSQDyJHJgedtUumf5l4U6MKR8q0UXdlkWGrGPrHue3Zrpvobhw
3aO1M+fUI+XMydu4bTXkULC6hRrp/QpUJEl91+EhePiXAP/jj61cBQbQd8gihqnY+NzQw5g/C/ON
N8frDq1uoxMrSrZ0mczH1oEVRo8MMPDmcdC8YQvptrqJcNNEHKA0Bo2AEm1xMWRpiRo8tuKA9T91
NPRgjbSgxQNaEQ9FPp226oO1EF+YmfGIjWlFoitG06w2S4xWVD6Kqx0rOKDI4Bokz9cX8LKDg8wH
kDv6ASDRMCGqee5bXtR4s4aQs8956zmJ5UnX9txBgM54zI5mHYWOtIWn8d5zgN8xqu+lU91jiD4c
gEEfuMTY5C+Hb5FwrS057jHEZA6qFdNR8ggO/khmCToJVUcCsBog5//Km3ZfG+/V7Gv1fbOFtl1b
b+JYNp7v0VHCSXC+EA3ROsgAFNjt0Lk5cL0AUsZKxvvaKtzg+qKvmsK649rIIKyjvurayCxRxeBc
LeZ7hkFKOepvLpGv181cIgRgg/yGIqBUcnHDOncJiEe31Jfr+AxwNMmT96FL79vh5xT9sCTw60mX
eE6v+44tX4103DlQ0Qw0Uweau9/sg65l09N4VgrEzgDFrsYQzxpma9773BmaQ9QCQb0bHDK92mCN
iUJMOleOhyZ+XwaNwYaviEwZTMyIQfBChwJwlcQw6hdqat2HsTfSzNOilpGAawI5bUpkfctETb6V
08xeBlcUDRoOBn3Noow9jy6IfIcyaj9z/JXMyzCE8KngdNx3SR3nYazZQ+eZUIDtPQMsA8lzxYpl
5GGKWojdZBwic6al56ENxFOz610weh1aQZqnJuIzJh6zQhRe33TEJ6PThBykzGXcgYiptesKzz9J
3zBv4pI/MNEZs+e6Y/VD60n6aVqe/byUcD31QGSKu9RozyikW445aztrTPcmH4gFpFSsv0o+jNl9
b0/uk5GUbNyBJVHGOzKaxSNUqPrAbKzYxVwryDTswgDXFNf06IM90Ly/Mbu2jHeZtMijIUpxTGJB
wjEbUBNENMZ+5y0t9YBNGXmXGY8xHtcPxd4QXR2WgHxWYcYw/OSbKbCaQ9yOXyM9yXpfjhinTByz
2RrGWMvxp4GjRLGY5SwGaKRDGKr22uihj14IOko03zjuL0BDyy0XI/+Ab6FFCsi9YqjN9GW8Adty
Gh+r+gCK/0wPJ/4OyR6vyW4BF7O0w/UtupYJTk0qdcxIh5ZUGtotIgFe3OQYpEiaZ0zQfr5uZ3UN
GfTQAYeCarJaebOWz0NVwE43ioNM7H3Ns3cgGF+aXm4kt/Vl/GNL7ZuPUyVTY+kzz+7BoN/06bmz
U3+iX+1mN8+7Nn/OxJZe7srVAl0r3HDBKbycFlQ9xvQ+FmkLmcuC3cf8qZb3YvweJ1+n2s+ccGpD
kr5hd3sgADIbIP/NIM0/dcW368t8eWqd/wrzPOFKQ9CoS/ArhhyEPNGrmPIAUAk/SgLZfExSP203
bquXAQSL4PMgy70evX3F78oBOU+adJWPdx+/4Vpop/Qooy0zK51d2MFpDPz9gmtUBc0iObiYQapR
aEn31WbDczok4tAl7Ma10torzVz6iYWrXZeKY1pDvxw4dLoRWpflK1g4QC+CphoFP9xvQPpJ1T/T
nDXp0uZN2/Ye9Uqyj0raB90EaCHIOtDqBQZ9IyusLTAB4TLQtAu07zcU4MRmM7CGpXpRo3U+Fp4o
i9aPuYx2fWP8vB48KxtnWWOg+RaEFAbglAokMsaiNHK4V/IPKfuZJ5NnCcSM9lkrvw7TA/ikpvlv
x1rRCj0zap+HrF5GRSxshCzGoQ+Z4X7qkj6shb3R1lh3bnlJQaueYIxRcU63uBnVENLBeDlUHsoH
wd5KlM3lI219W+zK9r6MtmDwl1kPvgFMg+UEfhGtvXPfoJ3cs15gc7TlT9FiYLl+iKLJq7SNL7cW
I6d2lG0fMVZPBYFvor2pi29duTPk8/XgWD7Deevk3BVl+QRElB2jhCudeJ712hshHnfdwtZiKYFA
zZY4SQUn8gbTEFp5zFP6TKDfZPZbb/+rafLkuyzrebKnyoZmeCmCMxV91DAB0rrePILLPPIi404a
kdd2W4+5a95hR2EXA3CAR9DlJ52YZBZGDiRFB9vsbEgfP07pQzWkobVF87oWCid2VLizTFpr0hPY
SYzq1jUqiLcXwVzEwfWPtWVGjeyxGOxeh5ke3J5M0l1SiqApt7jfVnqhyxwukpKDh0MwDCl2JOjM
U52iq9ukcsZbkIzskA8xBgucnhpg0RNZusuh1hg2lGsPqZ4OO0tM1Rcqy+HWbCsLlJpi2uKWXQsg
giEnDDoB/4w+6fnX1CpIrDGtxChuZg2f9GnGlEskDQLajNamX2t3ah+dNJadr+E9AZUcku7uH77A
ycooe55YwsYlBStDo+G1jowfLbEDUm9c4dYcPV1/ZdsbVTs3U4TvTORHBlJXozb8iD/P1kOizyiB
P43zv/hF0e7CrXsp4hSLwF/nTWKiwZ6mNAozrjs3tTXkeMAttkTq1nIaBP4sEHjhQEfRff4Vu7bo
4nox1ffWHeAcT2nl+te/0uqxgye/JYoZNS21sZtEedbNOl5ZOGYtYgHetYOpH7ohBJ29wZ5MFyMn
/QbFx1quwfIBXoTWCkpRZQk1jUHac0Rr3RljjxidX8zTsbTtnVt1G1/r8lIN4lM8EjjAPMOaWhGR
nHExp2aFZ9PSm7VgHmLPcD8L876SN5V4v76aq46dWFN6lKSU3VyWsJagaU2rvaWDgaBuvXqLp/YS
OYqqBOc1KnqGatN1lHStzaJoq8WvydEh3tWFwKgHad96Xav5GTECOX1ksvAnPt5HBQkjTFv8va/4
AWhiA1q6RM95cJZl3cSjxHGY2GDiKr/3NAlKnYNRNt34hmt7HIQiKFLw/g1MgRIu6ezSqky1BTTz
OFAZ6oXHuieH3lnZUY6pR4jYOOrXogYvPyCxtXFW4UHm3DfqxqPRFik0/+jXGfy12lPZ2l6L8Ssy
BnG7pSWyUrZjIXE5WT4oXu6UpTR53YDBgaNl0FN+yycbvEiaALnDaOP0sNAK2XcdbaMNL1fSC4jO
LPQQHddGi1NZV3cc6rFeriRO5uy1mYZNuoWWWDWx0EOg6wNSN1dZyMEFAQWZCLbfHB+5ie4QXm//
Og6NhXTDBVUbTuGLurmfwEPYOziBy/Jg8hhq9nciNT2WRBtxuLK7MQeOd09orYIB72K96qwAI5mL
zJ9JMKTH4Ly4cern2Nyws3qXJODvwvCSDv4jtahw0gEBmGPV6oVtxpJALrxy5o3VF2d6TPPHxn50
3f3Mu/D6Ui5fQ62hMf23RDySsq5+LYOS3o4lHOy0r5oNlXG0rqp440K+0nTF0O0imY73RMygqAga
V0Sl6ZTYXMQEMdG0r+unMXt2S7Q597J9aN1b0wzn1PYlyk/jM1pt1728/Iy4IqOB5eARFXQdasCU
RUdZHpWdH+W/3GnH0je3vSnijbW8jHxYYaijkbTQdlErMIe0lCVThrMtTqyd3bjgDJtSdyNUVn05
sbL8+0nVno4McilF3kETlQZg29zjRCgjzXfKfMOfy5S4+GMbJhiVXXSQlFqkLsoUCBNYcglobEF+
1ftR+bXr/Jg9QjZ+4xttWVMO0tnuE5TbRQcywA5sk/xnQQQIDgajC6mlT54rwZ4FXqEtecz19fzj
pZKJIRpELBbDS4Fx5BJv/D3zqnlfoC1+PQgvzzQLNLdLOxXs1OwCpGmToe+qtAIQj0ae25FdXeMd
3dR2uQFCwrkNSsp8aRWH62bX1tXQbduyQdyDmRAl5fPUjnM0tTu0OR9AD5WI19g4xuW3pMHQfUY2
nFwpLhcv/5hbNslJeNZVZw76AHNQUN3lzgNZBr31Q2Q9OfI9TcMSL6z5P4TOqc0lyZ3YHBqMgxYF
bMYdUox9rPDiMDoPbrzTyTPdEuFeydWLiwQzjkBGuMgq5+bGEVRs1KmBXU/fHR0g9n2rHfMqxvj7
nWGWPiTeRxqQeIvq8Xd9dZ6szw2rW1/yyNUaGB6i6k4XXzJc65p3rrW+VswB5dgflnZciKF6t9kD
qRvUTr8fSmvfJhABgApA1GSBXlmhq9kbH/7yIDn/bUqy6HgbQwUd0T1DBsuMXir3UzZu2LgsmmAD
FFj6gj5Aaa/YEEK4ES7SuMEmnQAEBeoXbSKBjXSLfjf11QNqki2x2cvJMDToTo0qeWkoyayPMYSv
JlK/Z6Pck6QPmkp6aVqHaLv7gx2BdO1zo6e3mfPLyud723gvdCg/kSGonCmwrRlXuWp/fV+vh+HJ
aiiJS3fjfhx0rIY1gs9C+wgo/jDsi+m7DXxOJXdxc0/Km6E/Xre7+qHBrG8DMsqQVJSPUGV8TDJI
nuFFqDo4pDuYFJL31Sar4QKGuAh2A4AvZHcLWCwlb6HAK8EChU09iAlInQLY9mHXEeI7HfMM23yz
kzoYSP48zcnG0q4d5Bid+8+0ksNs0Ck6bMlhvTvcpJwfLWfrMFhfxT8mlBxSSTPvmxwfj3UjBGtt
pBA8qIGS6PrHWk8ZJ64oKQOVnQ52NLjChQeqjUO773+lB80v78ShOlTUfzJfqcekV/j9YXq5bn3L
SSVUmgrNsSKCk2mOthjLdoWLicCp3CgvVw/WEx+VHUqitiftcrDS9OjMIa1fGI6e/C7rA6Ef+nyj
7bzllbrvOmaJelnSwghaeY9hInf8cX3hNgLQVYBCWRZJ1hiohbT6bbQeN2vI1b+/INEwiafTSxBE
a6NWnRcXqsdO4KLxLzUHyBYwoc8wda7Oo7jlUJOiRY7oQAcoc9ezjOzVad5cuzkIt7gdxvbb9RVb
QukiW5xYVGKAl67OGV4xfXc6urU/aU9cOzj1j6jbCLbVr39iSPn64PSKczBNdpCkf+xbx7d7iPm0
G9t21RtABS1MARpgOFA2Ti5nLbMtjgQkcbyVxXjUp6L2Eh19Xe6jebfxvdZqYDBH20CsA51/8cpv
93UU1aVYnDq09kdqBC4Lu7+fSMFJCk4clL4LAYna89BqUEFTF0sXo/8vMBuSAcE1uK1vxIcKLDha
Hf5DUPwxqGpZJV3dpKWEQV7vqfkgxK6rf+r0zXA3zsTV73ViSHkSiDXK45EvnkEY1O0CzLXm+TfT
8Nm80Uf9fVVVAx0T/87CfoErmQqRL8kUx1PSoeQDTNHXb9wbcNKHGKJND6k3ePnRuZfhQ3bz+SkK
mN9/em1v+6C4dfY8rEC2kPlQadrYEhdcR2BWQhv5v9+k4hob4KmE5batPz9+0nbxjXXobuvn4iM0
ym/nh+xjepx3zzkYZ574bRxMMYrzjcpwpcOAnwA4FxiXDIb7lfIFcsyKWQCmtv6EMYUbaz8GC7zA
GzBcnnn5k+WZ++T+enRdEpEsbp/YNM/vAVMRQbuOwua3ePYhkP5Rf5qe9E88+Iy3iWDyQWoeJDf2
LVb94GxE3Aq449y4Uh5JZmWMVQMcvqkPwK7sosnP95ovQ/nk7HGNvSseIPy8tc5LersIvxOfldIo
xvU2anKY1Q5zwHdg1brJgY/32+93/M1+pJ4WuPck0ANzzzeSlLl2ap2ut1IzdQCJ6ZOF9bYejXD2
PpDHMfz24np96AbGjf6kPzLf2tvB5OUfX/sQFXq25f5yjFxzXymnhqoT0o3wE8x7y0CIdbsXjJGH
mv9761Vh+anZkxtrx4LrsbZax1nLkCo6ddCpUKvhEaykbTxg3YkH6XO/3SVe7w2frBAkzKDaaW7B
O455NO6XYeS3WzfP1ZU/sa5+9bZgHFDD1o9MAEqGncmmjRNvzQIa79hPGPPAFIQSzo1WpAhnkFAV
RebPDYjPzI3DYHUJgZvFhR3LB7kEJXzAGCyzFNwpfgv9toAfkKS7b4ic2+/Vh8b7GR/jN/DQHHu/
+EC3FnDtgD21rcSN3RrWbESwzfIB2pd+XAUJWgeYA/iHOIHg+dJuNZcpXWUdF5ByzmcYsnpv/s68
1ncey6+xl/vOc+E5AlQtg19/RoNEetN+MyutVUen5pVAkTxNS3dc1njynO/jp/w+Ex60j2JAvzzq
518tXDTKxx8bXq/dFTE1Ao9tNLIhhnWeibNuyCIuMaMCRmrwatL8p0vuhvwtNz9kTpDkN4O9sdCr
Z96pSaXgxNCpTKC01Poi9fLn4WB44JAMqtvmmB+gq+BanvHgQDXGx7z36/gh24GaO3m3t6BKK/nY
wd0Ys99o0eKqrJx7kWjLZOQlJEHd9xpv/yVeCvboKVKKBAG5jK3KdOUDo7G9KHVhoh3D04o905xo
5Rpc+Dovh/3IihIqFdmAi1CRbWzYlZSAQaxFmAuNNlD6Kh+1SJt0sPVW+HiTD2kzfcX4xEY1terN
iQnlI1bpgFLbgQmj5V5XA80hH4dpfz06V/Y+xnJMnaClgDd9dclc3mdW2sDIbKEVGue7Hu7kYRl9
vm5nrfUKQwtbPO4MxsV8QGyUVqv1nfClcTOiPGRAztrQuPZiDZKcR1rcN8nrdZtr34gCQQTZCRC6
uGr4xVbWZPnQC4welmEVgc2RiI0wWOtzwa0/NpQya3YStypy2Mgb4Zf6DtdvvJI1XmeFogvmCYIt
QdKFSfzX00cWXoMx4oSnP7DFXhxJrGpSRuWCjwBE7mc6vtb9r+vLtxoaNuAQ+GYOXv+UbK2P0COa
hkFAm/iNMwOSE99JkeGE/XDdzlqcA3rxnx0lLSdV6pRlBzt1gwGOB7t/AALjuokVeAKWy8ETH8Ep
jhN8+Q0nTXiNpMUY6Uv0lfXznEWYZMjrD2K2eh+MEvFhiud5L/SmuquN5AjZmc/QLCmCao7Ll+s/
xV5dVlA9Qm4PLDPoxp//FMOurMjIR+EPxRgXHmYh2g+yTuInUozN98muRhOPuQ0pPeY6eTC0FX1I
wCyPQ1PLOcacs+qAP17vq5wA4MpRl9yNtJXEE8yNwWswz08xi1sv1Zpxn9Ydv2uSuHt3QFgovEI2
Uvf02EmfuIzb50Rz81cKqbxdN5ndUR8nAiirhM4YtBX75zTKDUSx8EZzzPykM7PHul/6VlEzUc/k
QOTV+VT/komGmxMFfdAuxgvrk1FxXJ+50Zs3Zt/TLcmsC1JfXOrAQACAG5jhbdA1LyfPyfeUWjdP
FAMkfuVqPq3fsc67eizDmc2HFrOw1gRJ0iz9Fju/dN69QtnVS8zsI04NjFJCvKdMvEp8weu5Z7fy
0EAtrzCHjenZlbgGKAsgd/SIEXTqi2sBeVudO/jQZpfeSglNvnq8GcnH6/G0csaeWVnC7WQl0plW
vaPDCmsb+QBFTJF4Cc0tIOvcdD7qVZu/5DrbxwTDss0on66bX4lmBlAADnk0TUzE3bl56H6CZkJD
7usyHZzJA0ZIXy26m9oNO8t5qtxtzuwou0aLqDWNJY52iqE6Aj0VlgczLnnydRjoRvm08uGQLDDz
jGYQpozVMtXU7ToGhhJlBNqnhSH2ulbdRXH8D+c7whcTEKB6waZQSghgzUq3gd4YVHLIY6MPmJoq
MN5lJxsdkLWjF4y6eAoE5T8l6D+cf6OZG3IgJfzB0FAcEoNHGAV0ecDJwF9FjGp4BqzPNwtDei5t
MTDfV/Hb/xcnSpKvgAoYulxgTcvU69noYRa/KHd8a+5hNR4NHQJAyI546VVKwD5mnWW2iBOrS4K6
CoRz39gUoL6N+/5aPAJHAS06hoITd5rzNU2isSmyZduJGj1Q6zVrQAmNEUv5PsZT+Pdrd2pL3WNR
ggv2BFsgQWFi7yTdvR7fFWSLC35t7Qw8muGWgh4oKJTOfcoGAGTmGHGSJiZExUFL6Dlaa/xibp94
s+tU79f9WqnPGABMuB9gOMQFHvLcXjXm6VwuJyErY2AL5Espt7p/K1v5zMTi8kl2HDqbs4nhnJBA
s2WWETIDDDlD+w+pHmOhmOlBKQZSXmXl4pQa9bRsZVt8ExikGqPXbGtmYQXajT98YkQJgzJOIN6w
hAEnvx+TIIg45p8q/WgY71axd+gIQIovu4ee7dlWbKz0lmAcFzkdU9VAzikezolWVHkBD2cwLRD7
IKFiLuOHHB3eJGiHLT6etVMNDEMAc6IhghNeOd/LgWvdJJaQb+Qxyuy9MY5fABS5rePhbiGk0Gf7
6Fjyw99HJPCcNsSQocmBVHkeLk0Ua7nbwstshDS7WT9Yzj/c6hao9n8mlESIwfTScpdQcfT0edDL
lyyBJms6B9c9WQt8fC2QCC/TNI4K2UNDLp9JX+HyKKCwWc+h2cxHVk4bZshaXOBah+pmmWa7gGtz
gjazadfC7xOD114BYTMJkU9HBnqZCyccEscN6cDHV9o3w0NTFFDRhZAk/iMNP9LDAEI3eURPWtPL
xo4TiFWJOoD4ijZhxjLLnxytsO41dHV3si6iR7PLktGLdH28iwYy39hZVH4cZzOLPc4i/rGLWLmj
CUZvvM7t0jvZivmZ2bJ5azM23wyDlQRD18wUfCkueKTqucP/ajVNBvV41yohrYeOzXfLAUEZtOrq
+qBVBgviMYmeqDQ5zkkTAlKFPQKn2tjD3uIjyzyzpXizTpInMViQQ8IZe9Sq6JjXmnkkmrObiVGH
VkajYJYNA/SOTY+gvpr3tqPZdw4Gn4SXFH1d7nqD09lrZUW/l6NtHaa5nT9MwjVKT5KsebJmPPp7
BRTuIm/KqmJHnWSAzPNo7Hte5p+1ODX8qU9dAKlQNm2BdFerCQq+/OUlA9zV6q3aZFpbFQQV3wIV
vUsj3jz0UnRHGy3aD4DrRZknqn4MGm2kDwbts8obs2nYKJ7WzirMkSxXb1zuQeh2vlP5MGW8a5YL
HRpLQ/9L1DmGCXdj9Ov6PtqyoyRdUVdlYxHULYZZhMzld7oTfQBR3Y1kEEv7/2wp2Scu+dRiKg2p
gUXfXNyjIG8D8IwooIdbk5frxtYO39PPqDhW4MWskQ4+Ixy5A7j3Ja/6/XUTa0mcQnsTPSyIDZsq
al3iztja6PkCUwiZyD5Bg6mJcTlpQq2ov9V67UcZPTbu1oPxWm228GOAhQPodVMFATEmtcFaasDK
uAPxR63FnokGZ1Yc8BjoXfdxLT5ObSlNurLPxpIMWMaGgHCj7wuIern6W1dw8dIyzfo/w145PSbL
YLzFgyZKwTwooTbs5rvGfIuAzb/u19q3O91fSm1Wm1Ne9DYM5WPlkX7cDRhq0NmH2cL7Tpo/laLx
pnaLQuViNZcJMVTumNrFUyl4+M53tehrIoZ5hAyQ9sXGbL1W72yd+8aWkPHlA+ViCFNMQBOAnQ6t
p3NDsUx1K1oMGYDxGq7fm6Ofgl5whsC3FSbapzh6b6twrD6aZA+Swxp6XOOOuhs75PJlWPkdy4Kc
1KcdaFn0PsLvcLPIo2YUFiwk5RNkb+zmnlMPUEoC0nJjx6vBo+kd0zb4hy/Ob+UHLHvp5Ae0s9YU
k4kfYBsJinC8LaGW8CoHI+KVnu/KONoJ09ldD66LDaoYVTZNZDU9WEdhtBuTXdbciLH0iiTUhoM2
fv4HUwA/4HESyPqLtnMbsR5ko2BzZloNgdJ9Y+4KkQbmEETR37ZkF6/AMerqqB4xvawEL81rYscC
mtQje5y7Yzl8nLf0Hy+qut8mrGWHYEIOU3LnXwt8F0PFTchkJUDaTGMwGb+K+NP1FbvslSpGlJMh
EUk0C3fKfb0leosXFL3daVbcfyoHVuxcmtmHOJ/112rEq0rRNPLOAEtxvSMYvrrJi9TZ6l9cHFXK
D1LORZ6Yc5Pa4KxOzIDoqAptyOQFTnRLhtcoeWbpkbMQyPjAJfep4wtj6wcsBs6aT79/wB9KcGXZ
zS63Z1LiB5Cs9TvDL7WdZR9d/d5p/Rp41loLmMDEpz9y4FuPG9/j4v1Qsa58D22yJ2fiCOFa3yfd
w0wiz0y/UbB0y486DQsRtmLD4/U4++OwsuIg6eJDtbCSW9GXIn+ZGrAp/7ru1moOOKFZV06ymuuz
0Swm5vSLLr7T9Kakj8O8H8hfUzYr66fkerusdVrUC6F7Nj3U/RdMe4ZmUgXX/VlLpMscD+7GgB6D
u+B8a0qR24IlUOSum9tYhCXUhadPfYqawLmV0ca5sfZ9To0pi2cUDoblwKvqy0ju3Pg5s6dADN+u
e7R2GJ8aUdYtQtzhLIYRgmRjDveli1sP9A+jrQBf9QaEV7hGgur0Qq2adlU8Ty0SZ+O4Xv19HPD6
75SBY+wEN3GXey0gdm7UEEXA5LEIJusxGb+KLej4qrt/fsVvQNXJSchxi8KLCX5Fld2V8uvo3FjF
a6RthMmaFUhQQUEBQAD0AZQwYQyZ081riJLPD3YeMPqgjQHdUvpcW1EUNYt2nouxMpU+3G2GpJVl
WwBsM3oD+9xqgFRkG7XopagQNhbFMDPeVg0U+KpWxiTR+2eLFUOH+ndf8MKGFn1ND7nJZe1h1+Ug
7pkLsYtz2t9TOjc7PZNTfT+6yzXHogXlP6WmG6Y3ZHXMTH/OML9A48L8qbeFg5tkFI/mDtyuOg/b
aaqb3YK67+5wjR/1fVE6I84DYTc25hiq+K8n8xYHwTAHHRCIGbkqlUxRmYbWp13hc8MMqmiHAawR
zeR+2mgfLttVPV/QW10YcpeJYpW6vmkMi2sEC8lF3IdNRn4VjbMFClk1gjlH3Nxh6YIoPOrtRLMN
ilKzbm/TOPHiauulYS24KdixgPBBQwjP7uc50B2Sns9zWvhpZ+YBOnbCEJ47YspkBDH59ey05g54
JAErwbgDMFNK4RpBaY1PE7JTPpUerZ+HYuPFadXAMmiBpxl0+dVai7IBnacCzjidAyWJY9Z9/wcP
jIVzFQOT5KLdzuJsjJmdYHZEkh/QPMTTFgiErtu4xCcghIFmhgI8lCTAl6vkm1qYeDTLssIf22hv
pDtm4h5RBpobWM6HOJPg4burqO4xbcPy+vL9Mbz8+0k6HZp4mESRFz7h1ddhIL4dmxvbZi3cTn1T
DihMxIP3LoFvsfkZrACBNe40Cu4wZ+O0vbgLL2sI+DnmxcFhgoeKc1ciG7Of2VwWviBG5Cf8+yhw
VZIfQXL3xMbY9e2quNPzLcmUVfdAp2DoyDwLp+i52RK/qYsGmJ0GNwHJpRXkGflW1NaHSvtxPUxW
zwsLvMboZ+NRXU1APLHNemqR6DTOHmRq+oa07jqgga6bWfMIQ57/mVHufUULLH/nIs9NkTV4lhz9
ElTAKYsfs35rsnTL1vJRT+LPzi1QTg6wNVSfaXFb5fcFGpXV1mVprThH3gbhBTR8rQvd5rhMp9bC
WeVDV+dn32Y+13uP4B23d22vTMRTXhVBzb8tkiHXF3N9a+Nsx/jZMsuiTkDrkDSr3JrDw8by3eiO
1I+T+5CkR9P6WfOD4zxr5hsZDtfNrtXtwFKhUkPD38ZNV1nXtJ5QyCEqXZE8mQD1VT/4uG9pvrdl
eN3UagpxQYCIkXUbXI/KBqjtISHchCneQYupNcQhirPiX/LUiRHz3J9MJxViH0ZSmX+QkQ7m+C0T
q0uGswpwraW+VCn/tImwcdZwkkxa/5PH6bGRk6/Z7EDlFy62eJzXLiKASvxnTXHI0nG1kqCG8Htj
RiGtg4t+hpaY/EoT7WM0sAfD+Xj9O612sZaZcXwlSAdj+vh8DTEIooEPBSZrcGHKufSNJn0ntP5Q
YTReRkXgVEbQVU0DwZVPFpsCs7eDnjY7IrYG5tfX+s9PUVJMNGRTUXAcO8yRULhAcnno+K53ul2x
xWm1stCgwsDjGvIluuXqZ22FOfMyQuTEGKgG03FGAJs+uBD0iOkXTW5s9y1rymdNe9oNc1lh30Hc
yp3fefxpjMEqgvk10H641eH6N11JnwS3BzgGHU8UDkr6bBvhzKbscXw7ZI9uS6/9cLoXOvPgup2V
s5WgisMFwsVFAsO056Fjj0JLRYkB2hxS1+LNlQdHu6nsg1G0njBxe242unRr64hxfKDvcJpDkkpx
DKIoOpsjZM1ifhq5n1Tjrbk79iA17tqNGZyVWASsFn1HglcqEy6e+6Zr0AvQG5yqbU9vR9QV3tjn
iBH07aOcPLkgWb2+mCvHOAwC/QzZEACy1Bk2oHjGKNdwGGXS3Pca9To0kiX22XUza7FxYkadXBOt
2TjdYibCtShr7xuMXjRmOG4ORSwJXrkXAS2MZ1AgeRYYh3IAcOb0eKkFa9TcCNNnsVbkXleZ/HYq
7GdtbNNnmk7W94i7XThVdR4m2QJV+R9p59Ejua5k4V8kQN5spbSV5U27jdBW3nv9+vnUA7yXqdSk
cO8UCr3oRYVIBslgxIlzVDC5xcrUXpc9J4w0pYKJDklmU8wWU/BNOalNiW8J73OQ6xpcdaM7xe4w
4uwEkQONLLa1ptKy6K5nZmdhtE9BqW99mfi9F16gs940vv4p8829YI3PhRHaXZr9iy15PtLZrItC
IhlDh8mg/xaI3zp5F4+pXTZ39IR4FiX7NW2ItTHOjraxcosg0zGYDQKy9p+L8SNxqdllIXDdb5K/
crRdA2lmSzlto7PQUEMmRoHoMHZy+Xefb/t2L6tHz7o3rKOhPln1R5PsClCiGnRe7kpmdfFMAPKH
uJtC8Xxem2wgZMu8DDeqRZihqkNtKLvWdERo4OAaur1PlwdKToGOCPoiaMO4HGjk9W4rBEysouei
A6kzGIpuCLZ1oiZ2I7k/VS/Mt5HfgdIVpTfBlZRNZ9RAjYvY4hL3k+PtL1oaPeR+IMyQZpjQKZcf
ZHV5EWqpysy75tbQ8pMa7sNqZwrRvkjG/W1j110wrPOZtXlGLwsVr84DjfxU+tQgnCEUZWE39QuH
l+Nn6qZLwk0K817h73JpIzsG8jbveXjPIS0kryLNbM/9RthI4cqHLcS1fNdUfSR9RoP7/CihEYKU
GrPQU42KivyJq2FlopeOaHAo4ErJL9CoMnNx+KT8Uqin0yoKjGgztBEtzIPRHeVyLIIdPE312+3Z
XrIIXRwN9aBmScnMfA3AFjRxqYvFoAyfGq8iTyaO0UPRSsHG9eq1Xp8le2DtAHaT3+DtNR0qZ5sY
USmr6Qsu1zxFylTyhG9jPN4FkvwU+/8c8zJ50tl0Th9zZkxt6kgmrCamtkInK763zYc+bjuJSvHn
Xn5IfOL5r7fnc9FJOB9wBPaKOu9YSETBi8KSFYw7y3aT6r5ztZVQaGkKoQLjHTcRrFn6tFvPRiXR
hjCCbI2drroX45PRvwry3upebg9kcc+zRpPyIkR1cxi8mSlloWfTnvfS50gR7gq/eBvMYItO4SNa
Biu31+K8wZkPKFdBG2QOOhFh9agTi02vNICLKz2z7vXR/HR7TEuBFu7wHyMzf8hDcgF+ixENbSYr
KmwhjDaF/P22lcWYA+J0FOd4U0F0NlugmJgyDSOdF76avJSdBBV3fgw6/yC4OTtbPaBOceq034b1
r8Idsp6TgiDOp1xxC2qpb7mBRfzfKJs6+CoJyFOUMng+1+mbZJ9o37qs33vSvyhtIfcNWB0mMrqO
5hBM0iaa0BUCybZK2LjNceQm8n+vTOx0GM0Dy3MjkxOdeb7aj5VIywoTK1jwGOah03vCNtYYatjZ
WdvvRzKk6aRAYliBPQa//p8fMDufM+puQpzwAZ6Q7NR0b4xfPfdRHfZ15W2b8kUW303lD4XK23aX
Nsf5uGd+W5W1YiYKh7QWZjtB2Zt6v7ltYSmWoxWcRCK5AMhDZzd86UmeUlUD2w+aYEXaSu1HKOxV
Aaab0IkDxb5tbvrg+UKSiKKLYiLtIE90uZDaSM83YE+ueAkUAiyYtepU4bdMWON8XZq5c0OzGLXK
tdQDDhE7ap6+NWP6rqTjyliWDhWqn1ygdISw6WdhQaC6sWK2RGt+/cWk3lA8p/8miXBuYhrlmd9r
Iri05G9o331wexlBClmV5jSeUxfPhbRyfi0uztmAZk5uRZZYBC6LM0R3Utk6gpHbnRkCB10JqNYM
zdy6F0K5aSNmLnTvJPOjjR/KCsmZlZhqaX0oI1Ajkw3gafMsVx+O5qi7Jns2NjO7Fb7meXHovPTl
tksvedrETASDLFLF+vzR6/qiNqoGR4MZhepJdCVosGsp/LhtZSlnB2MlSAVor2UdzrpLVxDr0Eib
jnxS0AjfmkKhL1uxhUCEwDlC3soHOP1D6cxNgUqT1Xhbjy1l5p4TN2vtVkuJbD5Fh3YSxkKNXrnL
T1Fy2DM1K+HIH2vVpu+5t6Oe2q+a0VGWOZ1ggb8rbKRE7CocnWzUV3beEuSJgrzEdUMkyaTPJsOf
9IdDk0RDwkhLSCFhuLIRi7Ib9Y8RC0dViWQ7BRLgNe3RlSVHM9conqeDcX6SnU/CbGvqVhEnRjrl
9wgl0mYXGae03QH0sD3aipss433o3PaBpW1zbnI2ag3BNi/3wCJYZb8L6h9VsM86ZTPWP27bWZre
iwWe7U8ttYbAgOIC34IeOwVRmnfGRjfKO6/2QtpJrI1R/1DGaN916TaUAztW1qRFVr1sFkypUSub
yJmSjUtcO5YpV8AOYP4etZ+F/mPwH+q+cSKo7pqVKHvpRgRoTcmdQsZ1Gyh9i34EOIFjXQoPnmHZ
Vubey+FbbW5C/QfsBLcneyncPjc3m+siI1ITKEiiiTx+Todi26r6XQ4ROwKyUM1bf26bW/QhFJwm
wmva4OZv2aAOQsusoESJGnMzFJssfxzFfTjk/2ZYE+PCxLgOgcDsjPCDMWvUADtF8jZtirbY9xIS
osWDuZY2WZzBv4KClF1RjJ/FFHmZ+HoZFhxHouSI3kERNkm2G9zvgbICMVhyjal8h1opLNfGHMMA
R3JfN1TJHYn2a22jSy9t9CTqnWNI99VaD/y0m+cHzLmx2YNZQibC8w2MwcuU7ttQEm3BVOuj3Cj1
ymKtmZoFgeiNF2oiYUrpHo3hZyw8kwlYsbHkeBaeQPPHxPc5z21Jk+ZdFuIQeVPYUZM5lJ3tXBag
4l+xtDiaM0uz0C8kWTJaGZa8urYFJbEl97Ftv97eR0vH//lwZv4dFrCJwBtBZK4GdqG8VvDlSlBl
Se/JUNhV/4RA122LixN4lkCZnYdcNl6TDiRQev9RzXa5eAzid3mNlGrBxblZYZAQec2JEONf3u19
Dkgnn25WQ/0jG9sW0Rvt2Gb0Ehg/21V03cLWncqPIL1JCNEEPHM8ueqzapyi9ERrnSEQdigHvqt6
fwD9fUo8fY3BVL3eU1O8oHLgUnG96hccpbJvFIU5BNS37XRzS9r69iotON8EsSOHyyP8mmwxrap4
KBXqY77wLfceE5R5wnglJ71mY3YyqHEgGkkxkdh2pZ2a3yJDuJfMfnd7JAv+djGS2dp0QaQpXo4n
lGFmQ00UF8dAeZNqY2XGbttB//fS42hgJg81MhrA8pB7PwGIaEJIntaqFtrS4vNOJ7vOPxataJeG
oH5QC6STmLYSMJzdlAM94D4MgBuE4QIfbGfmZ9ukKSzU4EX16KOQfuyBMdx5gZIeoNewAK/pBiGf
KfubKBCq/ej74Q5rzW+6L1AWLdEmfDZry022URmSpAv60TPsZIgA/tbsOuPQUMkAO5ZVyjaKc5mW
7bH/7Haj+DX0Ku/eCvLhG0QjhvuSduiA2moYjq+daHh7E6XRX24QjVCPyIm8EdCN2uf5RB+t914H
1VlfNu6+dGujvbfKSCh2ShVJ/r5sDPOTFVTyZ6EsFMVJs8z/CiGIFNiC59L/bMKzfqAmmO66ECW0
lQN56UwByQYyk4cy8LzZBT3m3AjQL1N/TOtNre1LIrlcPfQQnajbxHy97bdLu+Pc2uz498ImGEIZ
awbSyU1OUxIivCa5httmltz23MzMm2jXxXMGzEjKLyl5idzXtvlZrNX2lqJgNCYMUnuEaxahx6XT
0pnrWwrSUE5V/MxRp032ivoU+fS+5ich3IMhsopnXV95066anUZ/lnjoah8JMoOEaav8aluIGZPX
uIqQrd5qGuxr6lMlbOsAEYfj7Vn928g1i3pQtp/4NTidcZfZeE0UogVwdImDZu9PNfs2tv0OZJTX
Imhc3enesIUj0/Yi7djTWhFpLzwOj6Of3Q2Ksb/9LQuX08WnzOagLs2YkgyfonYSpMOZthG0HNxy
7TlNFqHcvSaQvRBTMHAupwnxS9/+7MR1dTcNVDgVnDjT37I4g3cth2ovQZFXyP6Qfj9UQ/UGPcav
2wO9ZqWfgO0KuA4UY0CPzCmODE8zqt5qEviOP7Rc3NGN/cnqUkDe8ZtVgTwG8B6jgydVkB36/XNA
9bPWgrdaflOb8MGV3ntEPQRlrZXmegUIFen5U+iKN2F3mV10mtYEaWeIKFpL+R4dZCGhg8LUd4Gf
2EL8jwUBpsCU7lc641kAaLoufZ6yXOhHJapidZ9thtSwNR080pBtZA8E59rO/pslufR0QmET9LhG
BQ6wyWy1xwS1TjNIEmcXviUPuf3oHE4vp80fa3NYaw5dQv6fe5Y5u2M1VE87QWoTp83Go4v+leSZ
iYFMjwo1id72HVW5KDyFY2VAweoL7kk04gB2x7zy/7iDIgpOHekSxYWkfRblITyECRQatipEsWwP
jVt/9SOt/9R6ABHsUPWLO6QUtLtBFONnMSTYSr1s5TG2dEYRgVPwAqSnGQDxL9cr9Maq9tse9JrQ
to5Lx4JowqFtFOpXKD+iLeSV72TAnrV4PxYRFIr9P2Zcg+ADiDGNffCeQxo1+wJ39MbE8A3B9knM
ut7O6hrUozaFunIqXkUuf+1MRC+EEgASp31ydhpTM698OcBOmb/HSuKU+bfbJ8D0oRe+ODMw22h6
VA9jkk0G+jf8QpJe/H5728TaGGbuXmuDEkY1Jkzf22mNa0PAuBJJrpiY45wyKeTwnKap8nVb9T6J
1so6LE8T2AwkklFq/ksVd7YObi/rrWVxKpghpCrdrixfZf2fhy9gz0DrTljFic3qcq3Bro+CEoho
6wjJZ0Xx91ZlfNKlNYzrQvhiQWg3Sc6o1EX12WE3dmGvawUnwtCNtk6dkNbIxt8nwLFur/vC5TIl
x+kJAr+HysqcpaiSOqrM5pA4hfy1J0GjfmmzTSltEsg9xA8VGZnG9v0DtBx2TPeTqDzFwdH3DqLi
yPzf7a+5WkGifA0CCrhq2EfcKpezK8bhKHAmEcJrCejXQzMgaL52kSwct6wcgQetcXC6UAi+tCLE
ELf0/hg7m93D0/v087q3befOeRvsg28fDisPwuvFhJRJo5d5opZEt3sa9ZlfNn5rKD0IKMcD+AV8
o9e+yfKnfq2b+Wp/ESacm5kFRLyqlKLKMJMg9dmpj4O1plu8cOFjgXSAPgluXgmWavEQSImGhUxB
g0f8SMcNePx9PG7ddGUvLw0GZknufEQKpu18OWe6Prq4AjFPZIX1M1paIDbqJFnxt4VLamqThE2X
iBZqi/klBcJGUUvobSFptmC8UWrZCYzxiaKK7Wb+Nh9FOxx+9G2yiyuAkdrbbX9fgCRc2p+tWegJ
WqvXZULBELazorWLQUD1XPIfR/dPWQW7QVBp1OSZ36+lmpcWk1IvoSzxFPfzbIYzNHuVMYV3SqdA
E7QPcrKZHi5ufxqjtVrs0g44szWHjgWdYqh+gC1lROdCMp2sPynBCR6T2/O5OCbaXqkr0kGCpsal
10DrSQlG501AU6MtIRNuxLtmeIzrb6mwv21q2XXObM1OEVjaqyYysEVOiffyb1HivXzQ3cxRjR8j
dZhA3WWgEfv324YXxkiGZBLznVp/+IDLMSJcGVSGmqG5mfzxUMWSU4Iq+ojDOwPVnX9hi+wf7gEz
Lj+XtoQO9rWwyVPHkitbgmxa3ou55vhVAyPvyl5c8JGJgJdokSY+2n9m48qh/Je9ocBWtdelhzGC
0LyX7LFZmb+FUi2NFWeGZnsuV2B/insMNckp8h/GfN8rv2Rz25PLNyDaT0+UBkX5U5YdzWq7Kik0
7auLYI4zjWckEixEpjS2T+t7dhukmhXDEYmw7sTqJSQwIAQ6WpjcDMZbWuWOrPyK1lruFuf2zObs
XlU4TeVExeaoQrsU7qTEPRjKnVavFZ/XBjc7VPKi1sK8pzlLgf8atk4GNdhN9FPS3E2ttk4g7gLz
620nnT7+xoTOFUmIJQYYERlcapAKv6urzah+GyuVBBwUneXxn1s7f/TOlm/oxZZGRZ6hZoZ2L638
UXkvkICPin5XNGj65s3KxoBj6WqE01uUlxRpUViYlNnyjVHtj1Ij+dD3pVK3b+Pc/TJ6VYMWTFYa
5g5u5aq101ywhD1EQ9apFLwq20SlL32SEgCqppCrx1h0jeBx7DzzT5pJ8o+mFNw7IdC94xAPxg7i
peDd9DoQ3FUWl2/jOPZ7Iy3yZ1Ew9ZM+yOqXtCvKfWblamRrde66TqYN4regr4NvuhRCrdPlgv6Z
DH7qbkw1lUVb7vui3RRxVA52EZitstc7QX3rorCxniIrzcJNPYZ1ao9G37sbT2nz9mhB5Srtkig0
vyCZLKSbjARouW3iYUT/w02s33nm0ttSe5qHGIorqKhwDKLU78tIROZyqEidQ1wC69s2bYu82HlF
0mtHwVBb81W2/Cqw3QAOxKPqJqjMBW2VRHciKBGmr/EKoMxKvw991aqf3CD26qMeF96htvQBE1af
fPXpw3/qxihXnSCrDG2XmjGSOLI5uJvcFCi5J/kAx4NmuqDuRy+OoGeNe2OfKKq7deXS952084z7
MCuMzCHfQd4aeDmhvsbFAr9OrA6/EH/SKK7nOj24OTJb5bPfuVJ9HEKxhtIoNawSWuohfss6S3+S
5bwPtj2NGw/yILi9rfmw2O3g6xFaWw/U9GuraAH0QBZMZc4wjtIOaJnygxyabr7EMHSXu9oP+WCt
quqtOoJH24WxSKapjvz8yRjVtHkfEZVunMTK02JrGYlVHeGNE3+IUjPsRRf2cVsbQo8kNnqj3akM
S/Orr3pGBJjI6/biWA2UgGlc+qDaExROmGT1S9vlSrlpMvDiVm2UyCvIQvqzy7XuV+vrxZds6MQH
lZTHodA84wRxd0Jng9caxqazWjNBLEuHjjHOhffIqpJXq2+LBon0wNgoiV+c1MaDlDCIDfktj5Ny
5xbyMMLQnUGJUHVe9CmTyuK5zJRYt12rqw5m2NLEXdHQHaIP27rfETTuf2aob5oO9flxD4BERLvZ
oNdqE/YQ2W2b0Ch8yum0NJvCkH5PxjA66KGgfCqkxtI2selmv8kXV6oDI4HeIhyfjLAtdMZ3mEjl
EXSfm70EpZbvS6jXi63kG8ZTYaUygrGROIZ2G1jkdBrRM7xtmsQdeU7FDb+bgiQ31BBwTbybEz3S
mxRlIM2fQD9SkD6glgpBJA+QrrZH0aNiqPNMeBD6aBB3KVv2hz5IEbohSSvlKxHZ1eFM6kJBtptX
Fq9YXnWXt53byV3bNJIA9MhBu1TyUcbQYWQXH8zwhXTp7cP56tUwWdOJZUnSUrOcx39+oKVV7GJN
sL5XEwuuupKJ+RupXlw2MwuzqM/1VYTcQ+riCHT/DA7xcTcefit74S7/FDg/0ORydFvckKTcrUlQ
XV2tf5NA/81mTZfEWdzQcswEBSzFEImR3iX1Xz9W2adwQPKq7+2kOkxM9Lenc83kbPHipCNNKJNQ
8YZvMWgbMbUzNkRMf8f31tQca427Zorx5rN7nrGbza7cjHULD79g9/2jKe8UOeO9vBa4T199ZcQE
5EDHEFwA80Cz031d0FuM6B/y/ku7iT7Fx67bS/vomO6rQ3G4PYnX5HjTwp3Zm8WbRao1opxjr91J
b9KX9ovsvEaOW23k5/vuXr5HQWtvbFaMXoUMM6OzMEWtx8gHGEsuzIs2XgGNV7kZrVPbOKFq2Lrx
5AulXTTo2VQbsViZ4qVtOGnMAyKGgci86oTwIj0ySkZsuA9FgjDNP02o/B3cf//+LB7y2rYNm4S/
LwywRSjtFvEEcXyI1ygj1sYx7Y+zLVfoiqcNkztmaCgl0gHJC2dlna4i88uhGLPUf6k2QkgcINgk
vQxv8y14Ge/bw0+6Qf0/6Sm29V2yQ/Z5ZQL/D5/8zwzOs36BawVj32EWkqDh9SX5IzqELITnp+7r
52GTHD8slB1WjpNrVa5psPxOTahcCfPnZCM2gki9XbBHyy7utJ/yftibD8WfevP+DBPB8OSzF7xN
aYcf4klfecte51pm1mcHaGFV4KgQ1YYNyx79bfYJSmOUONytsJc/r8kK/+X4uDplLO1vQg7U27xP
J0sCiRiRsYb3xZ/ik+xQNzzpR2nfv2Zf+jukQ5ziNOkkru38yWPmhqd+D0Rm+EF54dJpoVbpx65n
mH2U2bpGKz0UzI+lgrTNMdc2oftYrGFEFgcLjzmHnC5RBpnnJKrIbZtcYLAJhMtbcZs2drFPT9or
PFn3w87cWS/dgYh6u4aHWto+54ZnZ6teFXXRErjbEcQEoj1I7yp460JbOcOXDoJzM7PTlLUk+JQx
I8pfjW4qtP++fQ4sxhXnFmZHmmC4ruyCU7dJSxe2fJfv1Ofatr37ytvotml/VId0/6Ictee1fbEw
hfSrga5RKWmDxZ+NTe5zXxtLWoWL6kOiqF1sBvXYW59uD3DhZscKl8EEJ4NFbZZJUsKpiawcOefU
LYLYND8hXF+uUT4vrBOJHcRSacFDPmUOWBPd0lCatGfTWR+W8SL6Ky3Af3n5LzYX6WiNGrROZRNO
kLlOVCsVWkXg7jsnaOYc72A9Kba5DzfuDk2xXXCKtvUpeVEdb9s7NLR/eu722qNOVJjayXP1xFlz
crfq4+O4T53sKNve5iNeuVKuZnr2idMcnV1avhnUAo0ISKMKj1F3ivSt4v7T7YAJ1pCSvwXZlqXO
7sXWozOx7FKflwydjq+wqt92lsnl5rMMhdckUQzfPlC9yyEIreih5Zv5Tq38kcq3rr7rfB4qGz9Y
MXTl+9NAzgzN5sqzXPaFl/uOnI0wq9wFxjc13orlypL87Z6dD+hvLKSQwgFjO9tj8UiOWMkaBrTR
P/W2sc3vo63y+C3fAD5zvH19H9y1TnL07fAR7cZX65hsiAD2wnu2XUNtXO0RWm1QUQL5rag48Zyc
SklSMSnTDgos+U8dbJp2DcW5MKkXBmZHWVKHkj7QVuloxtPo7uh6z0GxrwG8FnyEEiy+p0351CvJ
qsjlpa3Vk5XiIXYrO5UPdZs5Zkx5bXPbHRd21LkpfRajSb2VKVKPqX58VrN9U9215kpAtjQaXq4K
WeGJt2V+aceZr3ZNrbAo6k81t8305Fa0wYLpiVZcfmn5zy1Nq3d2PKSyTlJJx1KmASCCxl1dY0a8
7k/Bw85NzLzdggBPzHKV+doZsh1UtrwlK7atvP0goxlsOuOv2wt0zcwwszhzOc8CBxr3WCyFXfBJ
sGzVKZz05N0XhFrqT8101hoorqsIM5OzM7AWRq4IFZPNXSo85NTPnd+W0zvilyBxtMGWYAXcrMlL
LngiZQP8HeQ3KLx5JblGIT5SK813ErIp0QcqbWG5gtv5W1mdnVXYoGMSfu+J63T6hjMHUQR9bNMe
ijzSto+ebdjmnfGUvPY22d1d+EffeHbm1HZ0nz7+Ubad/Qg02DYfE/t7Z3s/Vhb2KgOhwmZ09jEz
bzXLpNLqzPCdwSEticolUh82QpD3quP/qLcuOuewDmUb15FtPbPdlft+4Si7MD/zZIDErlm7zEWs
/DZVm9SZXYSv2arm8jUkYTbOmQOHUSYX1YihYavYiV09ljuY1d8zJ3mtD9Jh3H8gBbeLbWWrbupH
BInumgOVsn/KADl9BeRK4oSbmgj9L5feNDsrM3KLOoOwCRUnJPQ0n8Y1qomFEwjoACQTk6CEQm/z
pZUmUORAH5vA0WqwYe9B8rHiNAuH6YWB6QPOPLj0QGQFNQbqnxWHnGXHx+Dkbc2j/2N8FJ+0veck
/nZrHddoQv7CBeZ753xoV3snKBBxxHK1zWIku9U/zX58qmyfFscH4VtxXwXc62sR/NqEzjZJi76c
n0hYzaNdlTzX+Z/bE3q9C8DwgfPEOyZhwnm4F/gI0FelBzI/lOuD5daPU1Fk17o5IgtCbe5um7s+
5MgYTyBjHBAWjbk2VpuEpWUW9O646TOahFHx0qwlNq8zEeSHGQtBLI/VqSvt0kWMuhDy9i/P5Lf+
iQaKYt/uCOHbg7c3LIcK4nbbbQY7dJLNWjlv2TZvIUClAFrRsb60beplLwUmGdzoEDZ2/5buoGRw
um1Fp7ojOMXG+j3qzvjg7XqEi07NSjC64KSM/b/25yknMQxyRe2x3zjuCyQ9JbeluaEReN9tj6PT
+RvJebu9pNcJgmm+z2zOnn9BT8LOV6esVmaHR7KOd8YXIbN/RA70rwx+42/7rfs5f1hLECwEI5QB
ONDgh1Ih15vnInM5a3Jz8CCSDz4briOibtAeeg99N+4x4bmFnaio7VQXyYTub4/6+lHPqLmtkVQi
4uHCnnmZCNNsKIxQEof3yiY8Jttua225wEio28o+/OO9Gw+wVSHYtel/Nk6zJhi+cJdffsDsZAgs
HXoKgw9IbEjVDiNNcPfmn/r+yy9zN9z1G+/Un2gk29Jug0DJKXpXgQc74t1jPTqFa4PVWUkBLh4l
ZzMyu1B5ivWjFcLdWQxbvcocFKQDInZPWHHy6ysAyDwcLxxbBNPUzi/3WBWPjds0bgTp2pPkI1Ff
7Lr8uZGrXd59v73K1yEKphDI1IGF0kUzR+dHhQagWsWUmTXWS5SK/UsXV6dxiMpD1laBIw/dD6Ua
+lNEDfG27euTnzMENmUoJQ1kT+eN9p2n9EJpMp1wazuukW6rNdKJKfC4vNGwwCOYtAddh7QhXE6k
FxZ6nOoTF6nWbFFesy2jPkV58Lk2BqcFzWVQ8f0Xg6J8B36LAJShXZoMlSbwoXmESqF4Dk20v9c6
Rxb3JVvzPxZm2yKOxzxqWiz4CucuLajMXr3pvo+2uamTLdReu9D+FL2Tk/acXyKYjpUhLvkMIC6C
oOkGQEvncoiqiQ4E7TsU8QKi2SmcVp+8585ezUIvOsiZodlICzWMYznAkPYW3wMxGG1YGPJTcEyc
z/JPeWdChrWy9Rbvl/PBzfZelKSjVunYpI3sXbwTHfVrw3z+Np8Cp7Q7O/mxxt28NJ2kMmC1BF8L
2n82na0hJ+FfQgSt0GjI26b+preeaUYSQ6AjHTX9zW0XvX5wmqC/WT1ubxLt2lwwmwowTJIJIqjp
sOvVp24KM8l5j63TRrbYPFiwwJh/zLK0uZM2klasONA0oottOdknDzkJMZkSSPFLB3KFVBG6Kd+R
yHcdnVjFi+/9WhmjfNOGMu/8HAzN1fQSG5WlvsiQxyaN6vTiz1CL7q1QPihB+q32hq9hAwixkY55
tFYduzp8LkapzFt+QFTXemzyBdnEqtG7dlU95n590ut+owHNGII1wOPiwhJ70l4NNSkC3LPzroiV
qBklFXGr3Bv1vaB15Zdm9EgwiUNXv/pam78UoqAlO1mbaCBczfC8e8lTo4ORZ62ya2JVvIPEoVvr
m7+6OpkMlTkgSc+LGAD75ZIj7qFW6FEgk5mIJ0n8KRbFoeppFgo1Yfsvlp7MGiQykL6BdpvZgruG
9I0R4V7mo4sGszbaog+JcOQk2ZOQfejNqdHukvbD11de3EtLfm559hBuU7kM/DLOHHF4MIoHKT0i
GuJoyqPhf0jjYWWcU9g530YaMsNIrgMx1+ZtFlzcXjKISF7mlnqvZvLr0L5bbb71PDr4Q+qDSvcg
itG9KZh3leR+vW1+aawaRZeJrQJa9r+h69k7NWhqrSnAazmGbH0aNB+KVgV0pun4pfilDORT7alr
B9fiiE2yczLAb8QkZ/4t9IPiux4j7iPtvZfFO2GQNr1UI/yhe/c6kuVDZN2JUOBr7q+EBNPtIV+n
zfBinbkGO/a/AIFLL1ZcXzLaWqf6Ud1Pd3t1NEHbFiZvre5gWluT3AayfcomgURO20XZ2pJflUen
DwCLNBUXFPSQZy+R0grcqhE14NPhUUrAMSM4pgp//IAEknCIByCBDzTc3R720kr/pajVYfScLv3L
UcPh6RX+dJBRQg3vIwD/dg+A8sFKrDcyIY9G6H5vI6te4cpZOjLIj2OPzmRy/rOxSkqZUrasQaQX
iq02KE/qw1PQd7YoeSupo2kEs50Epy1i1rzzIOaZP6jdnDYKY9IgbbWfVtXsCZQ3dVZBH1Ie12np
r2v5XHoTeJoCFEZpk7qc0CYmuo+shHx/Wb71pLChk0bQLdpKZrHvqufWEpGxdXeeFK7cvAtzemF5
tpRCpodFJ2C5cp87sJJ1WhI+ejvFWA0yFi5gTAGegw4D0MS8KCAMI0i3hPOhHpU7NYDZKc/ufcHb
KHm5jRIEMXJ/l5mv5A1PY6fvKyTMb/vt4mDR0uGJodCPNufQS9FGRtqNwY7Ct1p7qITKzuvXKlwL
4Bb2B0Eq2AEZ/B79X7MArjETt2JPEk5JzV1p0sZON6teSD+FtD4ISX+M3X5/e2jXKYnJhUwuVABK
JLfmyEQ1N4wUbHHmRMFRyw6Bdid5+zI+qMAXzIM/bhLjs4aaj7WTww8hJe0Mmb7x1KxJmC2OneZp
2IupKNPuN3Nlxep9AKOZE/qbBNkP5d3QHszSdSL/ZMXa7vawF1f0v9a0WS2r7YciCAvO/zRrIc3+
XFTEyr0Kg9jKkbd0IEC2yvxCOoq+yezscWOevU0zomgCaCoXAshWm9dUyk++Er32Vvlye1zXeR6W
k8OHmgiMNUDOZvYqsRcDOiDAUluD7Um5nVe7iMShmj+kiQMvtxu8uumnwAzIAb3fNq4uHH7ntqeN
fHaRR20niWWCeouUerDYh/eSX6+460LAL6u0F8MzgcdC/XNpoq3y3DddM6PR39yaYYPe/UAUGBxv
j2TpfoZeCJ3nid1hqgRc2tEaFfw5yGinKq1sj66ZSidw4r0kpmdtWq2P936TPQBgxrjibapBDW3f
Q9008bQPyNFrWjCSYSVqWfAlFpYuQP5hcedbNc4rNRnoeXKyqGp0h2DbvTf9aEw3lgww3zZKJTpp
ghuuVfmm0c5uNchQCdHQi6IPcZ4q1QOw1JlEq1DpbeXysdOLjUxu1qBNJza/J9WmbtcWYOHQvzA5
W+igSa2unbqTDJNW9fzDKkVH7JMtvfzPhlLamT/xpSga7bgykn2WhWilvFKN/hsYzMbNPuIXpB65
n/mDOhkI0sKGzVQqgd3Gkt0BDy+0X61Sn1San92IC0/9bgW6nWvlXm0QdJfSQ5A8l6Z+iLSa9goS
vXpwchF59oFL9/kqA+HSriPjBo5XhiyPlq5LV22rJvQGi12XkkPtwrsm+oLqs6Fs3Mr7CNX8qAZf
pEqxZb17R/ZoF4alXYryyjm3tDHZjqTzIcy9xvmxAaCCGwl8AkWonUCV+gPUgP9D2pUt2YkD2S8i
AhDrK8vdal9ci18Utstm3wQIxNfPoSKmm6tiLtGeiH7o8EPlRUqlUpknz8EAVMs2nkbrltBeAqYP
9EgyelKz2ybv56dpaugHBzoOLYd+cL5VHVu7IWyI22EmFGppmAk/X9ZRJUpqsqL2nRgMcO0hyT6S
qtoZm7O3K54+4zaAEEZl/iuTeSkSM+3SpgYDPMBvYYyp+p2psg6Jm8K/cUfYrxh60g5FbNfXrd2i
dG1BjNgoa+43mhtt3CBrZx3kdygKzjo9Xy6Qqqs1a8p46Vvxq5XfO/SPPh4h8TDl93HxtIn4W1lm
1P7+NSfdGWmX6Goym4vpjQNGtSqc2IuxWYxbee4gp5qxaqhSIbuQMqsKEqzEpH2NeI4BkmtaffTK
H70LbePN1PdNuc+3gvXX6upckFqYnL98cRsmaV9xO4NJ4WsBe4Uux+NPcLrjFe31V7FXeven+Ldy
3/t2UGwErpVFPTM9XyQL0yKuWeumvPbT8r0BKY6ee0zcDWSrsbJyIZ3ZmXO6hR1aULVqe9hR9Hyn
NAqm1EcfCjrHvqo9osQb999airhcUelIDiROxmTAiubd28RGb6qfhuRRVYKKgtPX3W3kAObaycS7
kUB1HSPxGDg8/7wpRTm1JEgSoXxqY9iLjSPbt02LcVjEIOvEOr0hYYRq7E4UHXtRoSd0r5iuIKfO
LlDTHmoNs4kZmUGewhbRzpiEeNBFpdoYASckv0c4b/b1UBr2IaHZ+CPTxsoCbiYiYTxFuFciDC5c
tY2LQTdMyxkYVrA4JvJHU2GnXK2UMJnjACl1qvgQodI+3E5tD3o7ZCJQC1dJAh6npe23I3VuTQVC
KR7USet7Ehnqc6Nr+ZupFiBOUjQHCAe3VSMUqhONAppademxLwaChxc4FALNjhl+g9PfcpsS08uh
JfEDw2sgm9It9kQaMtSB6JsBM2Cd+h0CVgiehppYFZoJUWztzLjRTxH4/Quvqwc0XosW01n7tlAA
jUMgmzxDy40gayf14DY6xni6vNcnMDSPLsp7Y9kg1qOZeBqy2O39Jkqdj0oD6ZjobfdPFtXasSBu
skeZSwRuTmPrhIZoBRJgwbFuFRbZi1pMCgWN3fe+mnUW9XvVKH43tehvLNBxYjIrS2m/S2gf9x5j
qfmnQKP/h5Z0wvGzqGW/+lYrn6qkmqhnNgKNEkdx/+QmlvfRruzolmmjmvqRgKIm2CeA0OkmsOWy
LD3i9sQlPbjOnpdUH310d45F16enCfzEx140+lHtRudHM9ZDgnn2GPywrIWHKWwk5QnzvaS4Kc3K
CSFBmWA+IO/LK1JxeoO5GoUdRKlhdCKDBsBN0cN3PVHp1ZvOBAXtD1gtDZ+JqcFUp2261UM9pvGV
xQQBRqyemgkEyk2TeTYGrMxwzEB/k8bQDlLMSXsy2JigZdJAKs7TSaVr97XJyzrsB62PbpSOketx
0NuQ9MT9yV3R7NEoLE3QAehWsZForL5wXJQCZxFxONHng3YRdBjr4D1FjftftXyq7+PmRh/es+SW
ZF6ZHkj1h01Q8762nC36hjXTeJajSDmrAwPWJsXVindu00KzBbPq5nXL+a0ZfWR64ZlZvddhTgx8
V+nDVVOAUzyvIJRWbQSllRAIxKoGaDd6xKjOSyGwxOAIeITBS9srmqf7e/O6HwycStUHudOGrZXo
jglUdFNtUwdpilwj1ZTcbLVOQY209yzrti4sP2kPgj5TsiUxt/ZZqM4BsK6jT/2Ff6QWA8JmE9UY
BzNQj22M6qSpY597ydSYINRWkz6YIi3DfHRvDVvEYyvXJar72oxBQZHwS1kS5WfO0gnT+nki3pIc
csYKu+kUFbwHW5zwW6akGxP0dDqQhTDVjM3BaUDWh73sxsyP/jMLNAqsaKyiJw5BLLzcpIyHjMJl
joBcRsrLkBbgBNSV6kkZhzC1ixCkgeE4Vhup+cpT5Mzm/PWLo2lHqRXzFDZzMACUjOAV8nT5Ul5J
/pfpogwaorWbGJ+sETUmwsFHjqFP5lFnY7x1xR2XVuT3bhmnPZ+GHjwRvYv7W3lJMFeTlBa0JvKd
HRl7Hm3xqKx8GAY2QB+Ic20AzCBtV0dEm4CTADemmfqt2iOnocc80f57ZojJEMgmAVWAkpRcS+3Q
VnHquEZmCHJwZh4w3I/k7dneKnutPZ0BLJjFU4w5DZYDlbDGmtRRUvslzutbM2aAQFtiAklLx3MF
ih1WhF8Rp5kAsdeAeTRPIN/5jgEq3oBhKwKuNtLsq7jl7iGOrDh0kRhd6WwgIThaOQqwLSRLg6wb
qvsxtxwMCzEeZxuXzapDL14nUgaYmChxk9kRmI1y2pCiypPFZGNPVuLsmbfNP2JxaqALJLTBhRED
bD36eND6D2Y8mMkvywwvn57V6IOBQxRxUNQC7f25pT7tO1ur8NjiqFSBPCEgyQHs1S59uWxn9fws
7EhflLZujw4JvojM5wW8Jw6EAgct3YGU492kxqnOsg289lorBH6NAhVIc+aAJ9l0eVKaas9qHzQR
HohCvDgvw3z6HkPzQYu/g69Uz4PC0ILLn7p2bpdmpXObtWWhg92h9ntzCOvimQixz/sNI/Nvl+pQ
UFODLhjwcxDtkl+vXQ7cFFdRIuDojkYkvsuifmP9tkxIoVurGNKACCaKAtq/gsYPepdsXA8ra4XA
Bhg7CtNoA8rk+qxRbZ63HUoqav1YtsqPiOa7gtZ/UcFYmpFKCn2SM6tzYAbY2Tq/q8BNFSc3KfDP
bkj4a2HtL7vA2vlVMQ33yVMIjlTJBYoGPavCRC20E3FQVd1dOtlhNxonvaOBXYjdX5hz8DdtVGLR
FpPMpZPVWL2GRzdFj0+b8tBsrECvGbr08U2tHC9bWzvKQNj8Y03yi4ZDITYVsMaUu2nADIv+0WY3
nQlRXMBFt66NteITSAIg14MTjPkfqeprZIk+xcMEa9Zvwwaxyn4c/uTpszvQoOk/RmMLQLS2d8DW
QQgI0FhUT2WDZES3NsoaP0nG0KxojcFTYwRVU+qLGNC+3up/Xl7QtUMAYI078yDOjxhp+4p4rObp
AnT+KwinjNZdFJl7HU9a77KdtS/Dm24WeUQh7wvo1hHCTnDWQAfVhny6ainz3DGMGV50W5Nu66b+
aQ/ISRmhqJ9POZJam71VqupVyTdhxV5ND2KrS7gS5kFXgQ4syjHogoCu8PwKS9S4RcpcMx/ElZjF
ydEFGIRy7STJ7yzOb4Qd1wFWvgxV8ArhoT+wP5fX9ev+zd322WNULC46euc/oBKjXucdfoDWgF8a
cGswLwHZSpWWh5ctfT16syXMCatwTrAEzMu+yAuMEQwrndEw3zXoa5mDPdht0MDriAHURIZHEXRn
EbW3Cpdfd/Pc7PyzFmbTCqRSRIPZhtmewUOwBxlZ7sUl9SK+Ecu+3jrntqTdLBlrzVTBYoLLz8tL
bGh9uLyI69v1zyJ+VmkXX1OzWkGfnsGCc2vFnTeAjCnbONJzDDy/ns++QsaXOJ/a7x1WLCr/JAxs
3OgYIKrcYSZ/4wb9Gh9hSUPXw4FHzEMT53ujWkmM9KnF3qSnIVeD2rpu0swTmj8CvkvqXdwVG1u0
6g4Lk5IXqjGozZFvM9/gelBXGoS6+6esbALVBN12le8v79fqWi7MSd6X9IwjdYW5HMODhB4t/tC0
AgXOx7+wA2AjVFZw3aAlcL6Sg6hKTQg07Jw8v3HjODB5ESqQ2tgWeV9dwYUp6ZMKK3O5yTtEjNYv
nR/QjUmy0TdGvCqs+G92C6OzMyoWhPQyX2wPMbK6KOGKJoGinqh+YOrh1OgQAilwtJgxbhyvz27b
F9//1yCRgBSmrfQlR+HbB6XxUa2Nk5VAHzdSj2X/1sXNHSaPkH5b1xWoAuHbG5+7eroxuYT0BFUO
YKDOd7EZ84rmDXYRT8ogBbqLTj8pOBb/wlcWVqQNrABp6LsUVgYXnGy8uVYhp9KDViQ3qw2o2ur9
Bk0eiIICT42hL+l6gejZwKICtpQu1HmOcm4CaR6Q+wc1A7wrwpAIMGzVxlWzuo7mLIyLVgeKYFIc
1nurAZPagLgi6G60htrTSBpYSrcBj1uNX//akWE3IlYGWiicAcHgYpj0e1uGA0hSOLgjKPdN9gt0
thufNm/OFwddmJQyvNEBMaxCYDLHhmFwFjcn+MTb5jvIKz3V2ti/LWv6uUNODhoZOIOIloOn06dI
ebTcm9h4isswMm4uu+XWYkqv+cEqLaNUYcviTThhyrrcdeihqC8lGsOjFmSAhv//LM7X+eIyzWp0
iTSkVL4m0l1ngvPPjcJh0oKoz490LL7lmDOy+vrjstnVLGGxhdKZ0Eot4U4FsxHE34omD2Jjk5Np
deOQ1KEuhnc2kFrnn6aXKBDbiUCeoFzH/IU1b117BWSPph8wF8nKQ2Hspin3aPrgqLFnqYDlXtn9
keCtEm2Vw1eP4+LHSOvMkqLlIscHc+ux6EVYZ1C6sP2/WNWFEWlVczKk5gAdVj/LToSNYSP+O1Qf
ER2MrUD6oiaDlPl8TaH+lecdnxDLsIQa/2gN6oE7z2m2quqr67UwNCcVS780CK3TBoaGuoPONtpv
5EWzNmLXVyNAAIGDfYZsoxAjZ3ks1/TcdudAYgw+GnB7SEfuKneLu/urs5+bkSKIYicRyQj2Htyt
HBBMlYYi6fLg8uZ/TbPOrUjurkDLqeMdPsaZdGDMX1gOfUD6czA3KunrdiDjiUY2sgRZd90ZazPN
weyO2qa159Q8TXjBeWTo9oOl8w2P/hoQ8VGzqh2cDZK/rhTqdSeb6tEYmd/DDWLxRFLfsYNYMTwz
DfEKwKndCIirm7WwKG1WERMri3IV95k13drAlnSbeJxVt8NMI5guUPgzXcm3uT2C8FbgoxSS/yzL
wXjNDJvuKQQBNpbva546YyrneWxgrIFFkpIp0MZOoyYM5oOG4aTHB96RW6PVveZdjzbW7SvxHpSu
0cecyQ8++dulrerbSs+cwkLaCHTM2059Gj39AfMnV1YAuQb0qN9A6/oT8NXLbv8pV3SeDZzblTZM
a5PMEZbJfNt7dk759XQPZNMd3z1oPogHvd4r9z3+2Y4813tGH9znr+1eCZ3ADFnYHdIX4LFBbArp
6GvAGsLhlXxc/oX6/Asu/ULpZDpVxfqazL/wLt7Hz/WrHcaYS3dD/IKrGuP4IK89OZ7+WHqneE88
bm64wdeb8HyJZp9fBNNJbdq+H/EDEu3E2KtmPWvp0SjuBcFN8XD5a1fS3XNj0hWRqHpUKROMoTiv
GTfEnBXBPdXZcdAT10+MhtOWitCqmy9cTzpQ6NGnZZLA9cycexiyBeV2aCE35OCC37oB19YSFGyq
7QKg+ZXuLVIdyivFxpGqvFEh3uhST/DGh5xk0LOr4nVjOedjIzvP0p7k3mViG2BVhr0y+9YZgOjc
FjVEVmLfrW4gqDGOO6fHHOPGZbIWd1GVgzwCXg6og0uBY6xHJc5yCo8Z72h6VBKU2iMQN7teVh90
9ZuzpTS1FhMNQAXmGiCxtU9qiYWLQiNyykQDg122G9h3u3oZ6cY5XJmABL7iXxty4agx9VrvmIKb
i4EEHhIvfY/ZpOQ7UOAA02n3Wm1c1WYeqM6wb6wozKZXG2JAGxu6Fg2Wv0KKk2mOGXC0EZDZDOhn
mD8bWj4UY7XTaOkn+gs6xnjKXCtKsme896Yxv7v8A9YOy9K+5FBZpZmFW2IVLO6GTY3yuPE6addm
em+PGx2oNS9ampICX1XyurFRpvZV1B0Z+hkRaMv7D9LukGxn7cHmfxN8lhalSFeZJLXbCRYz8ZxC
+RsUdBWG4O0aePZvLejFYxCTq/+95nnuWFLIGxkSkmm2OtrfKgMcXVs519ZCSgHOKTQQ19cw0JYT
2oVG6ykD99oyueakCgmh0AkEkKY0Hy/7ylqwWy6nFAaUlta1Ay5+P7Uo+vtXRtZ5dmf7dfw7BdnJ
f6/KzOuIGgn0q4DRllPLqWvSFhhEvAqLP5gBRzHGK8HWq327/FXrseZfM5KT6A3lmj2fAOgzHGgr
bozOCFW92XhdrCXKy6+RvMJMukhtCcyo7WMJ+N9kk11Z+3ZqHS5/zwqI7XzdJPcgDYUwgQJLLK79
Me9CM3m1pkC392TwJ3M3P+FNf4oDaAt5G7bX7icDvS/A9kGNh2mz89zCAT9dNRlR6w+5OfwuMmPc
W9mUHsvadnqvLyh/hERH+zpxowk466uTYdZDyNJC2V3+KauBTQMziqsZJjpJszMvrhBIHPSJzUCJ
UnAjiNPnOpt8vBIMI4Q4yGVTX1nNkOwCBfOPrfnALmzR0eRJ1uKrbdYHyTDBJoxN6bcms3zmvhdE
BPjMq87M9o1uvdt17Klq60Px8lrlfxSn2MH9IVzyy4X4CdHcPfhO9mlCHxuWXnXgj8ld/Xj5R6+5
PTihXDj+/CSQ65AwEgFr0bWYW3spExYmKsRlI77hjFu7IMV8JQYQxAGs1lfU32N5HNiuVq6qQvXA
7X/5e7YsScfYRac0jQtYctzIr+ywrJ8r9Q3jyGEF9drLtlYD8GK/pbMcoUxmQNIZ1f5817EnBVhl
QwAIVXuFOasRv2rJy2WLq3n00sWkQ40cSbEnC4fatPcpFF7APm14SgqALAt4/+AKVLG2SIzWU6TF
d0oB320oZvdtrCmpH2xIMqrmVd6+5pMWtlq0K1nn9XNh8gG09Mw9ZVtAiE8flLNdA1hYqCSi+P8F
CdEQQe22S1rf1K5xrfqD1XtGfJjSWwSTmn13otbj46M2+hh9GtyTpb7aIHi6vPT6umf9+yukpTcy
0deDjl9h391Z7wJ0tQwkVy1mrEAo1iFH9IZAPVb+r9qLvT9oD6q7LFB2eegG0/vl37J6Ay8WRNoQ
DcQrDHGt9UfFyjx9+I5SSeKRUgS92hxNow3G3txiPV99sS63QQqlAOtBSUiDVQYa33IXx97v74BL
evQjxmMVQidYgM6zPBb50FQ9KodNHqG1YLX8BVKATfQiq3II60GEyiOQnwF3W1VviXISfeVxtbDy
RbgVZfY0N2FFxcxC2B/0feJZx58sKH6aHvkQYLuuXymkJoLkWJ542HmjP7yTx1+an+yqYw56t2yb
Ru8TcHDhFMhVr77tiMPnn1VDh6/1zLwREMKzpgPNwLc41YZAuTrWs3stHgDYsYe4O7Xglmq9tEj6
34Y2U99mVLg/QSyUXvFWc2/UrnA6D2KQhniYRugmVzxrrjXeUpAD2mb7COL9fifitI13wK64WO4i
c7yoUSfbj+OGRmHh5M0pSs3uUNicXFU2iNTURtEeRrWHbjjrMRkJTgPjQOPaecUoCD1lLBJgoxto
jzkSoEMZGaZbqDvl+5TZ5h6q60nYKIruDU5fXhdpC90jzOgFomDdN6ZAg96z3Cg5gSLGvasMZv8A
d6yDYYgJYmSt7ehpMMUFek5dbTevJB6znUltyNRgLs8bE8VA/bgl70mX9fcVPLoI3BGI3K7ChO3U
FfGzknLLy+PCue9yLmwvA1IF5RhByb6rHbP09U5Yv1Ss2FXcRGWH8iN0itA2rFXiNW48gtoDPW2w
lNkDonPTnXrXZS/OxMWz6TjNvTOO8R1mcLKTwzPtCMCcFuYDV/8kjc4fUBpS33mnu0dexviLFLyw
u1rY2PBJQA+LodN1ijJDfVApONECtL6cb1zl3U3cCKsOmkYtP+hkKzvMxvTUjwCbOAC7Vhe4b3Nm
nPpUaJanx51b7lAnMzACQynw9zrN+hGCOwNEmJxU1x7F2EYPBtVjVD7rnN62rqXfowoQE89qnOK7
zWaqoAoqlBiEsJkCNabGdg+qURr3Ks26U1wQ5ca1uhxD8aqThsyi4g/Ydlzw+YqB7C/Hxc/a/KUz
Mh/tRQZmgEGCZCrOiH6TPCLR/J4G99mJBr9KL9nrd9UxCV6HK/sodrEHcPKG9bkHfsm6lOUUcVu5
fA6Qzv5nj4rdIX4CRn56KD39fQqdMH0AJNe+tu/orT2Hyy36itV8BNQZBgSb0eGVe1sixzk2ogxf
31WGB4HJG8uYnJD2w48idX5lrL+2S2yaWYnj5U9fmaMHZd4ijZQux7Fzs8EC/R/EwH51YAazr2M8
eR3aYOCMeybxmP1ksUBNQz3+HkFI2azsjZbsbEJe/eVPkC7FkcR5nsb4CXZTBGoMMh3jURjjPeu3
6gmrrxsXJe0Z+P4VXJ80xC7qEVKWudbuKIF8XeW4P7K4MXaMcNx+loL0XUGBW82bxFM0lOSqqtwo
2ax9L8pw//wKacntjlWOig6ij+7eLVUgh6Ycp2LfpENweXNXE5+FIWlhOVCHCtqUUORu+t4jIv9R
j9kfU1Xe+8Tx+LR1jlaTXCjJkBl5B/Sw/HpU8sw1RyOFVOhwRXCpYvoO7qMBbNtFeCMGfAQjQ/jf
P9KExjOE25DpotYgRY5OgOJOwKbKfpY2Uhnz1WKm5/Sv5hYkaf375jEkDEEB6y1XNKLYVruWYUEt
9TkafTJeQZ5uVPrAAf7ONnZJEySatvGBa7kT+HM+6UkAN5G7PtxNopp3ZevjlvPMPr2KuySsUee4
vI6rZmZmf1AigkxNZimIelE0nOKtUE0HBk1bS7nRuz+XbcxvOPmkzyrW/2tDeuOhiEAAuIWNyIbW
pcbAStFkEd1YsLXztbQyf+niLqFCkL7RYIUPzKsx0Q0yen/QAzZGG+/IdYeAVAYATlCkRxPh3FRi
lXWqQMMUR5mFE9gVB9yXSIN8CJwfzaazvBIFy5g5gYFpm41ra23HLCyYC+JTKNbIqF4oVmalOfeB
KuW6HR8yelNGG9fD2oYtTMhzVlFfNlXfw0QDXiHQGwRDvgXwXrv7EDH+WUIpGk6am2EkGW/xTMEo
rgiIyDDxTL6lSv5dowgiOUh/uq1W6vrOgV5NB+5vbnLOP2vhJCYod5raQtio2YESL9P23N0ZOqRR
fWsavQY4sk0V97UNA0rGBUUlLnnr86G6sGn0QilnUVffJY8m/LEQnkU2dmzVBpCF1iwuBBYaKZUZ
iwZT0jW+K7eiq0bf67w+1PXvy+d4BVSIUujCinSQ085heTfASgLCSw3vl6rKHhs63rWG42uUQSMG
On4GH4KBmc8uK7dg5mtX2/IHzMuwWEoKDgwN0mW4aTLxhlE2SJ4kv8AGeVB7YK67rRrCakhZfK/k
pGah8YFTfG8Z7zv+koyvXfLC+41im7ZWHgDGD2VXlLtUMLFJX1WAHr/qkQdOffYxqc5HoYvQtDOP
tNE1N37xBjq6PVBjPUlOBuaanSJLvLJpB8+14tSrx4/a0W6SBFSB3VbasvHjHAlIWtpWl0QUSz5g
0jy5mhyIy/qu2WJOLQ0wW3DZxdb92Eb3ENwumKSR/Fh3u5ZG81KUoFyEmnTAlOpolOVGVX81+lj/
mpEceTS0wXQMmEn5a1ff9VMKVbEdOEx9UR3SCeX9Nvz/fZjkuaLTaBNzWFSLye+cKPccoMOrbtwK
rFsrKPksCB1qQ2vnFbS/ZebtGA1enZKNO2h1/YCCnScgANKW7yDDBsW21iKXpcAntdnrkN5G4G9o
6Y8p2eMC9Fo8ay8v4OpZBK+sg3mgmW1LSvjyuu8tqoMJIjF3TuOARRGEEjei13aX7ayuH2DLGKwH
WBsX1PlhzJBYTlUGOybg7ZNxhLR5CEXn8LKV1UC2sCLtUuGgCpJOWMDGrK/LVuS7qFPe7Q5kBbre
P1SY2N6wuPZdyztdWj/IUQ1KPqcNZqp6LKuCSFzF8e/Ln7V6v1rQu8IE1VzDkVNlNdLyRHFgJc/i
d/z/XmPOgdl1mNIJHBkE8LKHEsp4qNZsDbl/cRBARDGS84+SglTurDvQxCYESgq6PR5HLRw0Kxz5
47SFHflaXpcMSeEazEjo8k8wVF+TD7ab3oqTcSQ3DApAIR4Dpbd1QXxiGs4S6HOLcj6Wdi2I0lF9
8lXhG9+rwxikd+ImeuQH6L7ejD7kW/zyQd0l3zSINZzq/caufvFWyb7kO2WqUfDFwH58VO7cpwiK
xM1LGoAy6VlE4XTAVQXmhGf9FgKKl01/8VrJsn5+GjWkG2OnYX58ciA2m73GZb3rtmb8v0QzyYh0
6TCaIKeBzro/abpX9q3X6vVj645e1akvkdZ5BRu8dnA37rqvYDvJrnwL4bsyOnusuufXanqA6qyf
/BauB5YG/W4IxpN+BW3SgDz/xaLO2nQIpa4KEszzRa2HFoLtBhaV5pGnp3tWvVBzw2dWT6OOadFP
jguw2Jzb0JuIK3y20bgWPwym+zubtLtOEcjV7P8cs+eF/NeYfD64iyKiacFYTH5PxVEp/oAL4vKa
fY1skg3pDNgxUnzo0mXQrbymRsCt69QGDrggO6aDfBt4uF+68nbZ6MYi2pL3x+nkCo3CppvoJXiF
0huTCzQFXPBLVUTnG1fs6mFbLKPkF4VKS4zdpvBH8hDT+4b7aPRf/qItE5LLx24aT3aUYKecn47h
EdQ27Ohw2cb6uQJ+Edh7zGd+Gcs3J0zxDCa+w3RvFLRampu5vAotI3Kg+dFMnm0FRT8VffNdY94Z
eZCiuN5toAu+PpZmh1n8CumKd0uCFsCAXzGyI5oCegwoLQvt7Ec83hU9agY0mOkzuLoRMledZmF3
DuaLNxKqDpZWt7Ar0ifd8vXsMNVJYG2Ryq4eCJhxTaALwVluzlu9sNNOfWqWFHYUA2BNA9+hWXhU
0yrQqRiB84bmoKoFSktOMdvApK1dSJD7AmMB2CYxyytFlyahptB02M4a5wRZ4iAHi+8wku9WZR+j
rft3dSv/NQcw+/mnjrbTVELPMj/HK97+XWOIJwLNTftYOylmUFgQV7uiHI7ob1525bW9XBqWgo6V
qK3QIxgu0zZoiHWMErazdfrIo6259K/4I/graqk66nRg3/+iRJX37diXCWw5LaCUnEBtpgf7GKCU
wkJLoB7D+d9ZS24zbaah1oLJ2ShGri/04jdIOVzTD12ZD/gNCijnn5mtDFeFhSpCOoEOulRrLRiU
aNpHoyNOdaKzuwLMfx2EATfeh//HYqBogwIs1KBlNgAtzoHWI/ghqpX6tANW45Dav5Rul5m7yPAq
awwGLBIIBMet8DWHQDnZMz4rYwAnE4w3nTtbQ9LEImqFEBmJW6I0ISC8G5nHqluBcR+9y3nOViY1
0oXrFiALxjIn351sn5EPVwnzLcD6Wqw3PuteGInBK1G6TlJlJAoYAeY0wzz1VnWI+xSkAD8vH5HV
dBwMtwhC83sePCzn62XneIo6KbIonSPEgu/vpbQVcL914LaJu956EdCaACnH8HOsq7e2tR8ag7q+
VpBvtDPIRmRaDYvgdwCJE4rDeAZJ4RckSriUWIHQBDACJfQxsacDuAZ9COIEGU0ejL4ITTAmR/lG
tvA5VSt7DlDekNyB28K+FJH1rBg4QTfGz+p7Zo37hBk/c5F5Rfc4aV2gRfFvB4B6iI/zAcOd9XsH
XrBwYPqxNTPkaGCCct8v7858YOWfhD1x0Hmz8J8MghB22zSg656FztJTxh8AqdvnaC9SOt4CWbyj
oPi4bHHNt5cWpZyp5m4uBF7wEP+eGkyqG0Gr5u8JxDxNpdoIz2sevrQlebimdNOoD7CVIZF2gQ61
65d62Ehn1u66pREpZWKmAhSPCyMC4TdNGy+J9op7oiAb3WK2WHsILU1JDlTlXR9XwP75bacDpRyC
3tMG91cWAYUKNoMI6K1+I+SvmwRHtorpagej8eenNx1qsAxb+DqVNrCU+izTj8JVvd5yb6kF3Exx
lynTRi/2c/z9i19CXgbiEXPeLsMooc9hgRsXscnYJ68GJA7xgr2uboiX+1dKKHx6dK/HADixoLip
g8mjz2+NbxzHU/JM35oPY2OP12I+yI+RSmHOG0PmkiMpBTNFrCEgQ/nSA8X8bRJt5murzgraQdRl
CJRJ5IZiVRaTaeZoftMH41HbVaco5G4w+voOirOAvtWDh1mry4dxzXfnTUWTdpaY/Izdixyxqmea
2RbqPaVli/q+EHwoMDrvEjNIcmg6pFFnPrYtJuk2kuC1j4X4mAmr0HgANce5W7G6QCqhogFYiLuM
7LoSHeK/uUUhfoI7FDAN9F0k1wUn7FCCiS7zMYGiTLdR/C1xv1n/XW5Wh8QKdNfBooZ6mhxBJ3sU
Oa5SHBAneep7/pIyEOwPU3h5p1YzHgd3qAkaH13Hy+l8xTqX0kgdwT+XuzdmjMmrq6HcCbZn/b1q
hpUWEjySLGDNni8bXt2phV0pXsej1sdDPM0xFEqzoOMlzWO1CStfu4eWXycdsDRKpqgYsIoxJrEA
YLN/z0YPYK0EOKwu7V1S91rQlOXGnO26XfQZwUMGtLYc3syhbEjb4esmyK4nhXPFbSsQk3IHiTyv
1JSdZf25vJ5roQQR5H8tGtJbhXZFwkmpIpRUke+kty6QTZctrKY4SxOSq+B1Z2CyCiYchwLdiJMV
xtF9NLzWll/qBx2gBbpFab52T4DeCeMJ4IFFI1g6bNSszXaCtJ+f8Sp0zPcBijRjNgSEd7cJG0+d
UVyrwxZOasOqvJjgiB4zzmHVGe+m+i7t7/X4hSn3rXFgDdDjG96ydhYWHymznqGm3mcKgbkhfapy
SNFA+HaLiWbNI5c2pPNWjayyIh020P7y5hFsI/Yg3gTBnZPowulvSnNLc9LBE4WDiUAV5uz4R16m
YLMOWX/ccMj5j0i3OYY4cI/D7QGhlbuGJIu6pkUi4fciz5OdpvPoHW1y61cyZe7OBcfN01g52a09
dmzyBYuUu6JUIWcP3ZDhOgYdAmY8nEFs3H4r24nr3NZV0BLMXDjStzulm9Qdnu+oQB1pdGrt0XM4
/YvTaOHlDs5BzHkiw5ZOBssnVpGZYnUYGvNacRr9PirMq6yB1Eem9ifB9SFADncDkWugOdJq+ovP
BBSLzNgvBDm5+sps6M0UOd7K1HlyjPvKOWhb/INfW+RgJF/akEIO4fVUuiiXg+E7xbjzFBpo9mdo
PmaGOFA+Puud7cVAASda42fE9bOCg9NC87J0BAE7NJyJ7oH93kY98LLzrbw3zn6ZdJ4cO2toOxdN
ocHjkpfhf0i7kua4cWb5ixhBEiRAXkn2qta+WPKFIdljcN/3X/8SjvjGLYjRiPE7zMkxqgZYKBSq
sjJ7nKEjV2l1r0R1ODfQZ1SwL+I1/fl2puDnRJUCr0qz+ZU2T1Hz/BerEDkGUKFC9l3Kl1pbb8O5
RT6cY5y09rom8+Y6cAqV8PXakQDsB2muDaFDxPHP6xjNBMc0xQuDhEdT+6cedk6meFGoTIitPMs5
dXsGpHKCid55BPus1wPGOivqQyob4t/PbJQp2NAsB68Wp/xVp5u0vJ2qh7/5In92SvjdmYnGcHpw
TmEZFYmgbfTNKb+HuT82qkx51bPOvoj05WPDBI2zDTtFf7SBvxoUd9ra3wc1PsirQDiDeVDp5NJS
4AcYPHfBCRS850glL+/UWj6CoqULnm4cDNCLSEvgSx12NscSwETtdvup3QghMvZmYU6Y2qAqRa1Q
wQ39FUCNgHRuU1yz558nggTg4BZw5EeQj807yHd41lu5c28WaIW+tCc3sBQdhTWnA/IByBgTXMrQ
JvpsMqMkh3CBKARopwzavygHFKrm9krCI9AV/9r44nV6qHedWFYdGFAW58GSX4fxs46hCtPrVY+b
1biOzh3E3ASSEkWzz2tKwogZ7YSHb+8Pgf48Qc7LQ3PNdzCNFZ+cWz2YPe2q22Y7lbjA6m4SgvYQ
whBqD5LTtO3MaQ8FGEGnYUXHavruxIoqw1ppEuH0jw3JScoihaopx5Nb3zEv3kOk7S089Vt3h8mf
B3BYKWqP60vCMIGohmJER8oE8tqKo2jBkhwD+caPMb+eO4UJzAPji8i5lqjUCB5gFBJkKuAumZo5
jbUE1H5x/QzlSvvD1tPhxcK8yr6vQvN71hbuIYwTDVMTSXdMciPfJJh424elHh140nRv1hTq73VS
hntIvS7bRAPFtYdSAdmVAwfTHTf7o04xbYx562J5S+fO8imfcN8Pk6VXnlY7GO+ak/66i0G3OQNu
BKrS3rxuZ6bdNoAkdiArmZddbdT83UyM7JrmfXUfVu10spK4u8u0pke9M4JwgZfm7rSN+5YHXDc/
nCXtodFutdDaMZHAPfV9HCPfGOKbEuoDeTAVXGhGAiveeEXEWsdbyrl96Whq7bBx4wOSFX4w7NrY
uCFemV7fO9Y+qiYhvrTUzSkmRPwyUHIMEDQJzLovCm+2oiQo3HLc1uDB2YIm18VwgJGDGmQe9RMN
85j7+hKRZ54tznGkLRQW9Kkg8Sa0srnyrFy3Tmalh3s+uhNQga3etl6PTdyOORSL7WbR3iaD5tp+
6LPY75kN7GtCwZiVLy59zbsIQBZd154SJE/fl9AJb3EDWRvNiEjvxwD/Q/ejY7MVkIyDgHbWU+Mb
WUw3yOx+PrK6I6991pj/WGWs340sSzZlY8SoVoTQtwugZZp9A4n5WPvcLbOfRWhPx4Ro+UtiDMMB
vJ+L34xzfo3/vb+OHEiJdxkj1yEkoP9BJhEdnMlMrs3YroOmXOLKgy5b+c3FZPb9WHA38dy+IRDW
tJxs3IY559kO077moTTb7j5NSL0FOafb+Qkh81HDzN13NkT6BtZaqJbHYbEbDZD34jVkQ18t4+1N
FoLYFwpWIoHGyNkjT/PioSwWSCclUGuAnFZdv3GLRi7Ap2H0lpQRnTwDLErZVWxU7nOSYqgrWbLq
GPY6eSrAIBQerDGN931qLvfGSIptns62r4Uau7cxi3foDCRju8ECMGRT93VogPkUXT/fgiTDsMta
QL6zapgHb8rc8DTaWr6nodbvwxjjzR4DOfFHVyQMo2ax08DBQ/uRg3iiCAqQvD+ViTU9mrwzvrsV
iKp4Jgblkiopngoy1O92hpo2JI7A0+5FGJD5Nox1+2j3NqhjioqQXa9Z+ZUzTkD99MO0zcoW4oX1
bIIVRGvKX9MwThsDMJonk4pRl8wBVMEDT+dUbfLYjR5JCvnRPLajEUOJpH0yZ1PblmGPHEcv9QxT
VuE0vpCGj4cwyxtYHSm9GiszvOGkwwEudUhLkmUGMC+vhqtxTPW3uSQQ3UlrCz/ddsI8mIeS3eQN
SqqeAS87YCAa7EUDbdJ5F1dLc7QayFXOyYKpY9eK6kPKoKtU2L25Ce0Fw3NtZ08nDVn9T9OwxueK
uf0Bg5Nu5odoQd0WKJAVfK4jkH+WzTt3wugG0bAPNIC7P1hu1tvFIhqKE8UUYdCuAs0QFMb4VTzE
qBu4Mw13tZXkjxPC9VZPWnPwYIgfShcDEqgGptdWVSYPWjhHexoRG8chBfmAA6bkDSfFdJXNCySN
Fpq+5W6reZgl7Tf5nLL9qLNh8igHCWTTYAQR81xmW0PsAWAHa2bOLRgcxk2cFNYGs6P2uKsobVzf
yS0bil7EaF1vLOO6C8yozSJUxBpgomyIEZveYJFi07O4Iz7jLN1QI82enISgSF+0kwaZJctugJls
LRDFu3qb/opo4XJvKuvupS5dEOaRpnpjVtjthyhLt7OVtW+Ea92+xvwLmOx7aJ+wpgowSTI+gyCi
enD0BXjn0cIQK2NpeQ8EIDvxzm2vmOMsBwOe+NznWqRCfq9dpefvFOnm1mrE0NBCrlXnmzrK/NZ+
MZyXy3mryoZ0XSepSYasQtratcek/9a4j2l4f9nEWvJ9tozfmfNZluqGgG8bDUyY1muEGY6++e94
HuQbYKNAgQMvdLmpMOt9Ous58rfcOIKpX4PAlh6qcm2RBMopx7kR6WMMJAPXdQcj9D5/r2/4zbLX
fBr0W9Dn9H71ru8v79pqcn9uUPoyaWY73BSrGn0DIehu2d8NV8Bd3ZHdsxvoJ1UuupZT2XBdHYNs
aJPKnXLd0UwoCSJxm6EO14x3jnbf29fcuYWY7+WlqSxJj+MawSMqImFJ34GSgTeOZ9H7Jd2VKvKx
1VcZemuWhTYMRstkodYky2065DAV3ie3mJe2gZc4QoLW3JCfoeKxvHqU/tiS/dw0qrAuEtgajMCx
bhZrO4x/c5QYxndAbyY05iSfaCZqZkaI5npXXUOnz+tyxRpWC0l/DNhS4T4rupI6kSjxDM/FuKXR
VRnuKFH49upOATEFulTA9/FpPj+4mB5jbqQXDzy2GznEQVMvUVXrzLWlnL8RpJoYsbKpGVO8ESA1
eAJA8rU73I4b7vh0l9zRAFQEmTe+dkfqubvqV+Hjuni2DG8/ony3uezwa5AijNb8ea9IL8wo1uaU
OGHiD+Rhibc6ME0GezPdbzpgqThfGCsHA4r1n9nERH0AEFtoAv4WB5LMNn0RlYaApGrtroayZgap
g8srEw4nR8VzC9JR5n1lclcAUt1+/l4ZPzNgKV099CjoopL4h5tBxbRTkW2snmoMgYFHApgb+4v4
RZu0pDWS35/W9EHUiFNd7EHr0vn8Nv64vEKlMSnw1y1L+kmDsdRBBTc+2MO2xw3jgAwr2k/xt9D6
mdS/FEaFc8r7er5C6aCXTYIWUw6jESha9s3P/IjmhW/90INkM+2KZ4U5sYav5vDwAK088KJyHcLS
65qHmoAv3TcnEmSHj9jn12Boy73YN+/CbXtAq8u54bcqqq01BwK48F/L0u66zRLxULhok22rQ/aL
n/QfzUuyY4pi6VeWB5yFc0PSjhZuGodNBEOgB3cfy5ftAoaW3OOe5dGf+bX9EH3g6XfDQQR80zw7
inOyWrEAthE0mKDMAqROqkC2TGtMq8IHvS4fulvnzqo8Z1ejAu27PveT7+XdfDUeKDjqvv3Ntz2z
LMVB241KNxKu1L06tneLFNnY0YAwr/zhRN68xVhf0F7FHwmUZ33joLC+6shn1qUQFGtEw2UP6/UL
JqL5/taAlsvLGFRHbRdve8U2r2UWQurewjA3xrNc2VobZSYVWPUyvMEg4ki3XYUhretQ1cBcu8HO
DUlxb5ib2R0EhFxrnvrmlfBDryvWspY2n5uQLskEFKZRLELrwg5TDniMQf4ibwaYA11LAoZW6NZ+
voZBT456uQDbuuPVOO+Yu3FtRbl47RI+a5nJExhiPE83BjSmtMU5jU527GKIRZexTxIzuOxqa6Yo
dTH1JeTWvsCXympxIj4COxJFhZcDTASpv6zcGInqMl9z6XND0rfXtaSx8k4YarvqhLpdeixQN9qw
rm3vWMNCH3SroEKi9PukG21AwZuY0Zj4vRWrrsI1h0c3Dq8eTCSDpEgKK1lHlnIx8Uhg6VaHbLQR
PXAdrH+ZPxmKQvKaP56bkuJIUZk14jhMiYGdmNyPkQrLtG6BAm2MO0ioyn32R5JlOUtENbxrd1V5
QwZF9rzqIehQ/+/vy3dNgbnOZsLfr4ufSZ8EvEBBymUbApnyy764NiyHdgJaCYCJAKXCpEAERwRm
o4EpZ6ABpnaQKGhbm+dehbJgtzBguZln8njD0/KEgaSb2RkPS9uj+Dh4iZBrWnQvHt19b9z0oYva
omIv1u7d8x8oOXE3lP3Si73otW8OvYMceh5totIH7VRd7YkKYbm69Wf7IQUzlHVxD8VoQqQAfLQx
GN+q2TfLPUcN7vLWr0Xm84WJX3JWbSjcBAxaMxaWYCKCPHfaja4rIsCqnzoEX9UCqByR87OJUSts
tJEAKEzMU5QaaLor0U3r+/XHhOSqMy0t1JmxXz2mS/wo9/ubYss3bFMH9LY/aAHExJ76R0cRrleL
DvRsadKVMCws0irxnYrYi2+6O1PzUB/3fuonM9ACA48kFf/UagT7Y1EmzouLzC0BzwTkL9b9rH1q
2bbIXrP2pOWq0bLVRt/Z6mQYYziGXRq58I3ssJzIFQlQBr1x/WoTH9of+g/TY6d5byMze1gULSuF
y7hS8Axd2oy1CZeJoLRVJvGJWtn+bxz/X5eRc5+WmPOUhNhIl/a7kowoEBdexjKF86u+lxQ46iFt
LLBsoHgzga0Sk3PF4NUp+DYeR0hR/f+WJEWNudLNeaDYNbOzAlo+Qy3No45i337DrOXHz7lXSBED
U7dWq6Ms76cv7sm6nwJ3G2KUenzrrsJtdhweZk/lDuvR98+3kiJIqBsxc1t8K57sdczvNO31PF7X
FIU3GhTGziXbyzu5bhCweiRG1DDlkGX0NJ7srEcy+TreAJx0Su+WI/Hjb5fNrAF4kRrpeOJYput+
mcerkjkdLQt2WHyK8yNYWTJMp5nGNzrue3TTLc8yfEDlPACM/ibwC/w++mOgMZGLSsW0pOghwXTU
Hos+8nU046Jkp1jgqvufWZGcZUhYakMBHtMJG4CsHm1v2cbH6ltRbTjomq/mQ/2YPGujB3T74bLp
1YvtzLLkM4NVzBoVt44LQTS2a3Lo7ao666th6syGdO3URbzYiw0bU84Bl0fw/89q1XiGg4Xo368k
XTB8rKpY02ABn9ELtdJXSpT8nhz/cp4BDDAYYahky2MVeeiaS9FNADz44y5+yAJ7C1GNPX3ZgjPG
H67pa7yNcKk52/b0PHvtXvFwWxv9xRr//ADJRyY7dgBvxQ+YguswcH/EV83hn/RED8kN8bSAQpxF
pdG3er7PTErOUYJIhpY5xgAKJ3lKkAN5eT62pyUqqc/IDDBdNj+gm/yOcQSFXyqXKzkNMeOpozVs
0+towCR14N4mW7qL74tv9jWLfA0cKZ6xibdMcT2sRhtBfUYEFws0nSRnqtOxTRzxpWOb3+cOwZz/
09jW6CxWp6FlfjHp9830sXQvmJHdWFqmCDniQ8qeBmUxFLHBKgfMqZTlj1o+mo2BleeJkSZbnc36
3ho0+6ebVeClcEqV3sDa+cTAMRSYMM0C2kHpQqTuUtDaxYLrqfC06TSUP/97kIGEKnwXj3/AhSUD
qWnVkw4aNJ+Fy04A8ipN33IUzf+7GdiggFsZFJeSZGaKR6OLBqzDjTwjrYAuuF34rPg6a6H63Ih0
DGF7iisLRiLyI2aACewz5HZ989T2L5eXs+oHZ8uRTt801TMfeuxaNXV+PwJAAPomE9AD0r1dtrR2
CZyvSTprSOtohvY+nsjuO+fgPHlkKlLL1WYFIyirE1APiWmfz88bC337VhPhq2bBcrI2NMhP2j/2
cXzqr6Ld5fWIv/XlBBEHfU5gfpGESbZMs65biB4gboXvLN6mDBCqCqAa3Rvdd6Jta/5x2eD6Bv5r
UB6mcLIeI5lQCMLjk2zoBHQh7baQv1X43npo+rMwGXGaTiDomWth5whGuqc2CcyfjeMPgBDyzjPA
Wra9vLB1H/yzMPPzV6tK22jMQvhguqUFtCqCInskliLkrgUggL//973kJrFdmGXe17BCmtccFeNK
8QBV/X3x72evdxaDAJHnOopMk5903BsTVZq46nEiPQXQ0yC23OEcoAvjABaOBI49Nt3sJ9NLAzkE
1wJ46BDP6MjFCl9YjUOY0MMUuiB7lGt0vCsZUByw6BqnGEq2RbIt+OiNvYFKiMILVvfvzJbkBaaT
abbdYP8isAVpgCqQl8tutlohEPP6/1uNdOeBEq+wmgkWasyQJceqeSz5Q2P5Rb3rgapCNSQ5QuBh
BA7MwCSWiptv/WChTWWCDd0U6tyfPSQcc2r0ITxQiwywEYI/fn62Yg0orSZxyqDsIH41kKl+yBjN
b8EXlZa+AO5dG6BkaTwAnP7m5J3fmeJknvmsTjIHs6PYEZNhYtgEQjnf9smj9Rc8HPTcjnTLGKUx
Dj2AoX4If43Rzk0BRDEwUq7CZ6wdkXND0iUTOyFkehdscWnqGNR/R6/Kyh4767ZnQVHG+9b5i0YE
wFuggYJ0qm7LWQczORB+IcE3HR4Tc9OOx87dXPbb1bh/ZkL6SCR35xp0rngUJOwm7QsvLJKboskV
Z31t685XIn0jXM+DEy8w0w5Zd2WzscQjxzgmU0yD1k6Ojpth0i3hV1Zdqiqfq4n4uXHpu41NZcwm
wzY+ZK5n3wJH+NZ6XbHXr8h9HjQb8wHXz15Vy1gNb2c7K13hY9fH9lCJJZPS081tkz6W0a6MMHCm
yBpXg9sfS7+L7mcHLUnaweENLEWd7TWW7nWmInwqvEQO1YyUjDUlLGQQRjOrrQl4s5UrZoNUy5Bi
tDsZFcC6+EyD8cIc2Hi87OqrH8QhIDAEFwlGUaQIWSRJMdl1glcRGjW67edg6suutfAOU2iXLa3O
FuChjooLbgRMuEtLSTMjyYggTqjAlBqSq2H4lYWQdrjRIMbdlZuR7Fn+NofXlX2HmTiF9bWFouUl
Bg1QSgPS5XPgLaw0WuISHanxHvzJu/Jh2ZepZx26zWkOGGA/3glyv9CPUmAJ1u2ijw/pLiBQdPHv
Z34YUq1ItLDCB0zadyj2ben0HRj+28l+IqmKs3UtooBiCuQlmL+30E/6bKwsUelyxDyFaUFWfLnK
k4+JOJBC8KPiakiDtvvn8rauGgQtNUgLgJj4IpykVUjyKhTKgXcpr+b2rXVQEJ9uIgcCcCF/WvI5
4KDIuGx07eAh7XJ0eBPmfuRWNEPljhUGqBJSC1M36cEcruZBlfqtGqG2wEJhTvcLzbzrTD3ai6i6
Nla7bcPlUEdQ6+EqktPVBxSAHhA9FaPitoz1aEYzpSkTZYE4u56b22VGC6dpb0CcvcH01DaqozuI
CTwI5QA3e/+LnQRGGszF4Kglcse9GntXb2ocCujEzMurTvdGo5imW9tH19AxogneEujjSU1njSSo
VGuogbpJ4rMJ/IOIyKoW2FqUPDcihRah/GdFBYzk1LnTKWTKVJIKKgvk88kipMjLOYfP1fbgGdOt
nSnSmtVcFeA7W3BzGPA4KUCl+hzzscFLunW+6SVYEK5mE4pvz0l0bxR+dK1dowqulMIQqYz8pj6z
Kr9wImRYmS3qHiNkC8FE1UEytXKCQsVYKtKJS3YkN+CNPk6FDjtGTYtdbM73w/StWdw7uvzIwVTi
sfTjv/v2+cpknyhSAlZkJKapjaHKNvdJ/5DWm8tGVNsnuUVutiZvQixrcHdLGnkL9WrmkUjx0lWZ
Ed55domUrB3JxGCmwkstm2Yvpx/duK90FXBdQHYvfSZxms8MWbORMRNwBN9GTZ/P70uID3YdVg/N
1Hs8rXzTNnF//wWYA+0mqDCjGwQiMLlS4CYcEyUiCGaDfuwKdjP0T5c/1NrxEh0t18V/ItzJ97Bd
jtDMFiZYfVOL53S1eHHUezm4xuexRhnpyEgRjPbrxF/NSkWSt/IJgSWhDsUkLMh3ZH4+OvRGHpt4
kOnolo/lLsF8g/7djneX17kSbj+ZET/j7AOiw8GtlMFM12HCqptuO6v+1RV6cNnMynH+ZEbaza5f
6iEWLDFZm1xbYMljGEq8n5h73ZShhykOxZW/kmcwoRMBqh8DoC356yWGpkOkF8/mhNYvllluov5X
FIJWbHyES2Fg58ONR8VWrq7xzKb497Ot1CxtBDG8KUJW0CyPTXrveQQyZEmnAEutfjMhZotZCgPF
dGkzq7bJeSwMjXO5651oOyz5sV64IhNVmZHWQ6aGs1GHmamDzvhd0m6zaH/ZLcQvlcIH0x3bRpfD
xGGWkUxdWFdF6lCEwxFTKPHGbVDtwQRs7nWq5urqajCjD5ZGFDrQGvj8dVwoi6DAAVNTNAY93ZOp
9zPVK3ndiA3xPQgNMbDzfjbS5gQziLaDWgNoADLzeQYjgM0VN/+anxk6gJVCGsr8QrrC+WRqHIT9
GJg0diGkFb3ESgMIvQbu4GKidELBMS4VX2ptZQZG2B3kz4hJ8mh+MlI8hyqeIRlzdN9t8jpg7jBu
Y7IolrcW+M4tSRFpWRjF1B+WF7kWuJesUzG4B15EAW6aw2X3W1uUCaQViDrQj/jy/AGTZZi5KYqn
1UQ3ow6ecIgSzI2ruI3XvNykeH3A1ylyd+nSr1nvZmWMh7+bQvVv3lnYReeKMm9OtpcXtLZ355ak
ez/S8gXcVVhQoW1B3OhR9jG4m4E8XjYj/ox8bM/NiH09i3SGZuocy4UZe7llo7sry0oRwNdXwvBY
w1GyvwwNZHnG0BJFHSMvfs0gv3K/sX4z2n/jAGAC/p8VKcTFqQHRVlEb7Ku7sj/MYJycdpf3am1U
iIGpFO95EDfh40ubVU1DnuqC1yvHKF/2szrFD/PxSfOzq2lvb5ur+MCO6Ofegpj/BuNKV/eCEUIF
1F/z9PMfIR2qOM9dyOvgR3TzzWS/aH3sQ+b78kpVNqTg10xjgxsXNhxra/HX0QBFtgrQtxb70JB3
GZjHQQMrFyymzEzBVY07KU6WjyqPTgPJr1KSbLMs8+3a8RwD8rKX17WWSwgMu6jJgIJIzsRszMuM
Hce64qECZchNgmujzkuvhawwrTYgWRhVFYu1iHFuUvpcQ2VmvNIRMeqc3QAR55tj/mOojE3uOtuB
5Yrgrlqh9OWEUgsJKXZ1LqvS76zpPay09pAN7Ws56G+6y8tNGLs3OfDIis1d/6B/Nlc6gRrGa6es
wuYu6Kjv9ApFE1BeDkHOtPepDN/00riObFVZeS26oN5lCiQXCChkig++QH+q0kREHq/weCFT6i2x
34S/LnvOWrEGOF7KoICKwRHA4z4HSgtcBRP4gXD2TXqtp9SfMxq4prurteQqT986Jz/YoBqw+bzn
dv/jsvlVLxI4C1TvQBknq6/SYRgaENPgCVH+6NIcjhNvTT7gYn3HyI7iQ65u6Zkx6eohth6HoJ5G
aQjk7RV9SZf04LaQ3db+JrfHn/t3WdKm2hi2T2iDZc0ROFN054oVDNkp2/dTeZt0etBEnecsytEM
1QrFv5/degV+EnjYYTdKqj2odf3E7j0bXGIgZL6eZuivp8Ydx5yTmej7sO8e84resnjsPK3LdnXa
ewYkBP7iE1Oo7umCqAb8up9/EwgzsmbsxfFB1TSLti4PqBWALMqbPy5bWj2oZ5ak1Y+sActghNVb
03eLeHm2z9ABANYgFFNtg8J1V++SM2tSRCpnkBoRsa4YDJH6/Bqi82lwlc+qrEjBJxpTW7Mz4Uk2
5iE2IHfwkBMqPtFqcD1bivj3M7chnd1Hxiw+Ud+9Erc7RT0NhvAFE1gbi8abOHovMCty+WutddIx
af2vY1Bp1joZoqSuhFUgc7ckjg+QRPCNodgMrNsjh0dpH5rkNXQWBrIFLH/j8Hdd43dZdLj8SxR7
TKV3V1drNMSEmWgsm4EVmRBfiHeV1imSj7WUFAKseJ6AlR6KPJIZlrWV7aZ4eUFafDsmFBp32e5v
VvLHhPn5Q2LiJp64hgjXDvyYsAgw++glXBaFmdUwc7YS8tlMSbrS6WasxJr5oWmra2N4MArw+09U
4ZlrHTbAWKGLa2HmHygpadMsaBFqJHKRFYL4fJq8xX7IwEdOXpj1Oi3bPry1R6+wwEHRb1rVlKPS
urSfEfLl1oLWq2+iwlVa9zQ6Ro4/VlcQkcn6D5Cu4DxWmT+YwLyNm8sfczWcnS1d2uWWjXXfiJd6
GYMBOvEXuuNxH/D8uXA9S0UKuTbn/WmnpduR86iKcrw1/Wi5sYcNBFo9e9gtcYO86oFoD5kZTImi
FbzqSAKkLA4E+cKoqbnZqLslbFZhdCiaAepi7aZwtF2PJV7ezdVMQxAmg8PHQs1UcqRhtvM5NPFm
t6MBGDtjo/XWLsMLY7FecW0pQsrawsR8lKszHYyIcgtsLrllaxYEWvFGaKH0l/3sanfwTU5jbzHt
58trW60E24AQggGG2aYuF6l46TqtbsMckHzWrk2rU9fWZWB3fDqAcJbuekp+dHHdepPTlwGZHO5V
4fKY00qlObYWTBHU0RO38Gu+CI6YeUcmZFmZn2Tu0epB2F+z60z5ylpxV/TfxKNYdL5BpCHdWV3C
B0gLDChlxg9O8V4N9yXkYObBB+oqKjatpom2xeV9/vpVYRMFOmCuCTiwZZyO5phRXIawmeS+0T4K
bq+SHspRRSessiP+/ew+ZmafcHDP4dJnftc/zsWWLbeN9e3/txpxYs6sVMkIuTYHq7FBIRE5GBo2
Hi0dXdmny3a+eoTYNbinIJeE5IEUx+o4goRfJ1aTPY7DfaHf1iphuK+H+7MJKXZFdrW4rjAxsQ/O
DkYT8BKt9F8QQr28lq93OGYedZOhR48pa1uGPnTgJNNmAdyeqnveuA+60ysq56sWHLyHUO3DQZZB
HcRIojAO0RboG79LvlnkP4dcrAD1UQZCcAzmyivoo2pup98tAPbcki0JQeEc3hYYSb28U2s+fG5H
SlzNCXLb+ogCHM0DnmUeZ+BMREvKUqxnbb/QAEMLCtUr8M5Kcb3vkLhVFPWxxr01y3+y0VSkbb+r
X59LiXjKobiCiWwQVwB2+fmcUI1V+jQgBa9OmOs4fDe5x4J6E35vd/Mm93Tv5do8kq29wdTc4n3L
gXQejjzAA8/DExYYzfdww9HthuiOwhtXWDXw0/ARheySqBKLo3d2hBvMeBVzgcy1tyuvnZ70PoRU
fC6o57ymvHbdXxZN7jvSb9PkXh/aPTpAT71JAt1owOVZInzVqhfLylm0AWYXml3ob4GJQvpNfRa2
4LZGNk2zq3Dpr5rY2JHa3s44lvOiau+umYOMJk4liqTwaGkLyhKk5yODnzXtUr3NLARLXb44zPTL
LGszL5nBY+cnfW3vCy3H5J1lDcxbJjYeOfQxN26/ZI4HsoSygDyhI/g8k6F9DlHfurPLwbKDy+di
7feikQSNeNsCdkRGp4XLEKLQju2Z8dTxwlQPtGU6OnF5mrTuZxGrKEHWLkobLRhoc1o4JehIf/4e
M4vYxB2Rw2oNJAJbPRhJf8JAbsCWOWhqFxWmHBxU4w7QQtXXEX9cPjtCNMUCM72gn5aMYyax1foF
WdcEmZtm1Pea7m6ZDkiybW+1njwv8YhsDLhk82mo+H+eOiY2AoMhfgGmRuSyaIEwuGAcDjcc/xgj
xzNb1ftkJcoB3/S7MwNeePAnfN7cbOBTTYYQBeVwY0WH2riaQM9YvF72mdVveG5GeodgolnTNdBl
+vpLZW74M/kA4WaAgp3FQXt92djKdf1pSdL5nYrIAJE3bA3s0EyguqhvXWdz2cbKw4rAiKCpwaFF
2U86tW2zxEvToldX2NM2xVCKx7lr+Kwz5l3nphCCgqZPkJVQvZqSbrrBQBiKWMZoH9u8vx+6ZVb8
orVjCWdB7wPE+5Adl1ZN4nC0AMLL/Mb8hb6Olzs3oa7d9e6IztGkiAErRVcs34ZAnXjemfDPz25D
hhYgA/G0q4wQqqQ5mMrBabqJ6rJ+G2KabJEx3XZ8YTcQVrpOHI1BfTFVnI4137WQliFaU3wKGXM4
ZiBvjScAVbPeBa/oIa6+J84rZdvL33ptZwEOsaC9I765XF0Zy4b0mJnJfMsZN+aUgeQpDaLW8jLy
xifLv2xtzXvPrUknZRnMIUkaWOsWSAmZ5iZjd/WkgB2spgRwXRPRFGEVWMPP3y+0nWgaQlCSThUd
O5Cc5ET3Oc2tp96Yk13cT+07xhSL6ApQRISGOEnRbTfAknNgLGmeJpKCAq/TmPXuDJwEEJxZeuRG
eXrU67mINumiYXy77Wj71EQGuPSdFJy1bdHNG77Q/NmkHXTOu9J40jtL+xU2Jdtnva0/22FY77Nu
zoMkspZTFFs5WmlhGHkc3Ll3PW8m1azX+pZDLgwAVoFmkc6yGaUTZ26MzcjHH+NEpzuHDc9l0qnE
5VePjdBVRFsNvV0Anz9vewIAUDOKV3UZjpj++Ghn4HKuFtfjEzp6G5MdB0yFVyr5HPGUlC8xyyWg
aoTILQaJpaemY3UspDl8inbPS/84VUeegLTGS7VnvdkbqjfGymsesHVgyoUOHUZ8ZGRQX/ZVDgwe
Tkz3DBKQifh6GoTxpks9lrySzOewSm8clcT8Sir9ya6UsicmiMpGB+t02m4Xs2k/zioI8lowEG8b
bCb6TV9qoE03dmYGDnJB/FC1h3rcz3UuJnhKuigeIGtueW5KigRpyYGZQ3roOxyyxJzuHTvz9Dz7
i/B2bkYK5TzBlGMTwUyIgf5qupvSVzcv/XD+GYHY+nJw+1oRhGMIdi9IxIDkTR5/FlX6thg7nDTM
FbgPbuJ6rn3fhI+9jnReVaA31/yBIq12AQmA6M3v18fZ68KotaFuiLikgQLtDM+tHs0FX26j1fdt
+AIeBs267vn/kfZdu5Hr0LJfJEASFV8VOrjbuR3GL4JnPFYOVJa+/pTmnrOtpokmZi6wsV8GcDWp
xcXFFarep9LNrR1JP5vqJjIrVFy2Vn+QtY9aok5ePWbzrjC8uBCRtfKMaf37GHs1aENSPYQXhnpE
Ijs9uPzMe9L8bGPBTfmno5v1AOhjA6sBXpkKmnHOHQ+prUaJdOxErUZoAttmE6oQDo1qp03vqTF5
kUKctC38rKydLnurCHhj3Yz+0slVOj4XFtjAR1c27sdQcN9xI6n1T2PMvFMrgvIsNoHmB7BAY/N9
pHTqxCP2Kck3RuL16a6EOHeYe4VoXohnkHCLNlJ9yIkYrM5uOi4yl32BM6aCgEA17wr9V4sWhFTB
NlhkM4rm8/lXAMjtltfe0lnI3LxJb2hDZ+K4dZNvW/ck9IrupTBPUf/e2fcx6jcIiptQcPB4vgSv
NfSWQT4TahrMFTdk6qRD4zhzhwjSNsoiO57eGrUmiCt4MAb4CFEo1cFxzL5XKEXuBwm5zJ0hmoMU
shNo7iCqx/JuszXIEhauTnXaVHaBqVCsRfnRto7ebs18Q6LToO/y4FYV9Ynwosw1HPPBKJ30MJ4A
Z+iJaxmORm5GDMrZopcYzxkgrSBDgA4JcBS6z5fVTRKIf0pcXiTtMeS4r+eHCKpQmvKeiWiZOFaP
6ONPUzdaDZHaPIfCNHOSxxqg4uTRCGvM4ILZs7wNIXRGXAyDXXb6nO91hsZ8ryFRw0wagQZZzpmW
IAaI0OQN1lbVybU3KAqg8+fvzf0MkvlmCabHC70HpFoTX247byivZZFhcD7YGQjjvechSYJ6idTD
IXdodoW6K7bVgaZMTwXnSuV+MZwn5PGQ8USt6fyL5UWiZdq07GH2GI/7AdRuBcGAnqeHvlac4kRz
o/6jKT5i4xjMO5PU3qAZDpE3FkRX4n0bbuog85TOx3CTO2YdZO42CNBSqNBHt4P99zEFikZfP5fZ
Glw3XaHG+Ps1WjVs9HAp9dakPwfJ8s2Py9bF4YRbJLu+sJjgtrYwMDUvQV9Af5a610gvMbLCduuk
0V6e/DreVORoK75a3rUgSZwKl6oPtv6a5dG2Et3ovNts9WtUmekJgEp4MMgyfo2NbUZ9ObzWe1dP
Zafp95BgcYLhtavHra7fFbk3jP9QeAE8JtcMAgovkBWc2wlkOkgzLpF+QO9G+wQeJfBkXI2RIJ7g
+Pk1DDvIK82BZDcxYIrmNa4HL6x2BS3+5RB/rYWdUtM1KRrR3YWtlN4aKIB0sW+IOHp5vmlpT1uG
XEyMMDDnSunGIQOjIGrGxs8s2M+ZN6AhwARPeHooy5fx+bKx8vYNM714AiJnhL5y5vPIrYxm63DC
uZt8ydrp1uMsimgEEOynqdQBRZ8KEDW9zsIf1PClQnC6+RCGDX4hGbkmNtUEoZy5JdKA62PeTdqL
nBxr0WgfFwIFJENGShLDnsx3iXpVqWcTq+jHR7SkT+kRxefL34KXkwQd7hcG46QmHapeEHCDfdWv
85uG/D4mjfXfavzW9fcZrkW9ywWY/GXh2Qi6dDzI2awhrdpOK9FP5ur1Pgw/Y6RAyPvlZfFuClTd
/oNgbttAka0caX+IzQT+IO3wptG9pLiZbV9tBD33otUwH8mewizSOkDZFspjym6I39Crfnk5y99g
Hi74SF/LYT5S2k1Do8jAoPHkxJmjmc+TlTu2ciCiOtmyM5egmMOpmLQOlApQQ/lLka6y5rMa8e7e
Xl4QLzmC0F9Rl151BMnsG3hOBmi+QWLYnRDdoXUU4nSKE3T9waSGG6g1HsbVjWmR7aQH15EZ3kdU
MP7Lc3rrX8CYSIVmYBAx4BcQa99Pv43+pBJU6q/A1VRam1gWrXiJXJmNxZifroI0EBPVUA05v5R6
e47GQdHx5KkhGBc5Wfxkln4WXI3a7Iz2C0EGucVTXHB//PGm33AxkY4zDoYBNJaf45q5NNVBaaCp
xGmeu/fcJz+JF32U6H9y4j1YO8OPyClf2mvrIKIu4xwNDKJgfAIj+KA3YO+utG5pACbxPy7Ssry8
3fajf9mQOF8RE1aLGCpEm22QN5yvrsrNaqSxhHcJjd3W2hjyNiIOqoyOHnsI8hJR9pJzPtaAf/zp
6t1lqFDxqsYAZqMlTpZUaOfez90xIYKaG2/vVgv784Je4fQy6Oq03MabXIL2vIkU8Og0/xBcnC1G
Pd89s+r0okBI7EaYirMDl9gvg0jWiuO7wB6AjPLS4QNLWP59tZDUkOacpLA/lH+PTdm5hCaHdoj9
chnk7RPBvnE8/xkc4ypBoQQVNBk2l6kfKQX9s6o4meRT68rCXorGg0VojPnVeodApwCaanh18o5m
WEerd2Pq6ep92n1etnXO+0dD+RBeD3EtXkBsvcLUM5u2bZi6B/QwbPsNNAi301W9R2Fhb7vSU+xq
t+ERU3o30ht6mvxqmxw9OByn8UNB7eu7eZ7/FGabZTkwis6EIIbZUCTFrlqtd4pyc3nB388aQNB7
IKMgsSRsmGSAPueoOo9Yr4oOAK3zqAStE/PBlPaXcb47EeAQdBWiwA62GfZdmcxhKVcxcBTlMwWR
PpR66YtaJBA/uM/NwY10wcuBLAfr3CmfIzLbh/xvogQBEMntG1QkXhv/MdnH284//bKd+TV++JU3
fuw2LmjcqhYyvvGxcrKr8jHczD7xkaHbioq538/p+U9iTDmTh1KZ8mWzA78udr191bQ/IKkq1EXm
JP/WSJBqO/cIaGmqhmIxY71utb2RF/IOpS0Qq7ZBeK2QJNnENpRCqrwuP7TICB8ixYq2Rmenp8vf
nUM1df5LGAOTJyUcBpCrQZyuRkrGj1zbb39msnM3eaBv9GIcnYO0EzG+crdawwyHBdpQ/Tv5W23X
JJdjdEPT6wYd+Zl6b5k/Rt2jtcAbci17hbScsJXzzfVErgsTSOlQeTYie2pA6HZEE/QuGl567V5r
BeEw98yuEBl3b2kBqBoIECGKVg7+rJro974Nqn8ovuPbIYWMwi1e+QiozpemjVExThmAZNONDVdX
GqfvQbUoO3X3GWgPcnwa7RuMjVy2Gf63+w9WY4w3COUkNIplfQr4qEDXJ90Ztl/YvjwI0l1cF/u1
QLbpRglrcIOUQJI0X8+uh/lOmV4vL4bz+jvbRI0JABRJqsxukZNqFvKY0s9ReG3nBmLLMdrGn/rE
kaZ9LyLzEK2MCYXl2JT7ScHKenX2JPTdjuNbMIsIK0Uo2rmBBHaR69ViIDE5RMljN4AIYhI8ZbnW
jmsD/FkW8tUaY+1VnZfBbAOD6k4xg4wbHdlg8IiQBb38pbhmtwJiLozULtpAWQ7yiNKVJv0K6bVN
/Ll2qEhtj+MyDAV8SMRUFfR9s41/UtBl9myGCNoHXy9u+9hrzce+vEE7S1p6Zv73Vm4ocIFo6QfL
07fx6yQiYW+lMZJoydFU7jL9Nf/7CBRVzxUEs3cxKHuTYUJtLS3uWvWu7p9o6c7TrdoJrnVOqfUc
ifFJI0Uap1x6KOrX9F1zayhXOP1z6A6b8EhuHDq4mhO9XyEGvm2uSOJ8fspvmcBS/rSvM7EFirxw
i4ib0EPDplcm0G4vFGEIuBWHdA6E1K8gEJ856XO5zQ4FGA2vxs+x2aiClybHRM9wmbuGdiiumj1w
reAukx8T6lqWq5EQvZu7y4eB57bOoJhjh9ZPy6wM7LOVfbbSq/E7GtyyAgl+d63QZyW5DoNOsDrO
ST+DZIwokzQNpPRYHeo2g/I6y9vaPhaiHpXlr1z6dowB9VPazJOFhdnKx9S/Q/c6sB9o9JDFu0AV
nDzuisDJtyQwl2Il64W7oYmg+Y3+FGTkexRb4wYi5kfSCb4Wxw+j5/oLh/HD6dCrJG2BE863qu4F
1akXxa7Ln2C3DQYPD4LqIDryGHsoWisq1QDTKoGKZmj5k4jyyXwAMO6BUBBZazbNQCxki8wZk/+Q
r/ONVH2c9VLARsKFQBp56ahBUzHb4JtGij5g0YuX+iirBwODcpdPDe97L3nq/wNg7vqoVdRxLnKk
XfN7GfeUmt6a2UPUepdheJ97DcOYVZ3QHlEL1hE1+7l4NqmTBAKL4nmaNcSylauoNgqbMBpTrMQq
n6X4h136loRK15Q6mYidk/tVDB2xOll06QxmNVaqDUojo1FBj49aW7lNTgWfRYTALCZF4FqWSzcc
pMsJ8oKVSLyQ+0FWS1j+fbVbdVuhimWju0OKnmLtRCZwkg+CL8LFQOPgMt+J6hqbzg2DuaDpiM6K
cryVJM8qjyT/vGxXvLgEDRX/QSzmvVpGVodNqlWAqKab1nI629PQS1xdU2nXVdQrTNGoIc8Xg54b
lAYQqcYMD7NvaFqBcjVB5S2aNtRoPLXEE3zyJOMI/0wxEHJ5fVyjXsEx62uhLAcSLMBZ9XFQdrH5
bBJvqneVqJuf/62+1sU4y6G3wJA2A6gb34xkS1Gv0ASPQO5a0AGzTGkuHW7MNWZRO8ccGSrfpDoN
1VMc7bUQbeCPSSKIuARAJvMao93Q5TmF45enXZ+f8ILJKrdHd60hmE/ibtrXikwmUxBCi6pV0O/t
GtGLlJUORrR9W0QWyvXQNopioInCYBprcTKGVRJQv8DEiaOh1ltbntxhfF8QIXI9zgqGsTSlTRIl
CgGjyveS9Eol77Ilc8MzTAPgEy8SCwjsz49qmRhJESwNjnTOfSpFBytJPRKrOyUaDvJwMxYFemDV
gjqF3QhKZZzeAw0d6ijwgUMcqQG2aJoUJDatdoYrulEO+RYlAE+WHHRIbcnoBD4eaaMAkiOTeQ65
eJKVa4Kn6MABCEh1W+zjh1OxDxtHebFd6lWfyCRtoxvlXnkjruTVkiN9XN5untUQhD0LGfDyH7Pb
LUjhyVzgsI3WbZlmjp7sBgmtfPvLMLwTgP7RJX5Apt5iWWCjtidzY+EElMpWDX730+1kiuoRvNQg
XmP/gbCkr9CE6UBEBJAOEo1l6KnWdWD+0MytrbsKGqeKh8TeNpngcPMOxBqVPdwTQXfUgtoUh7gt
nervZ3RhICYOAs42WD7ZXFWt9nM1VzgQ7SgZnauZSbMlmGOnEKdJDWgfdLKdC04hzzWi0R0NbjgD
S9h6bpSQKg1Ja4x4SqDvxmxvMHjQWyd0uvdBLbi6eKbxp88dNWpl4Z07hzJSa4pJPqDhEYwDaTX4
tEN4qT7/gwF+bSKbeUPnV5NayybS8j0399T60XWbyxB8z7XCYCyBDj2IImdgKMY+ahRnqHU04d5l
7d2MEkQTeKXky6p/GZUX2RCkj0Avi1E2zNecb99IZgXFTYAGLdTxHAzYJD1IYCUK+cHW2uqDqnpV
U8XXUhsgKz/lyvbyD+CaClz1whuH1yDb/5tlkkW6DD9AQ2yYEZ/CiwR25kjZs1oIIkWut1pK4Chh
oYwlM7Yi56TrbbtDeqmOvTkp/FBqqQPBcwS+umjSn2eYf+rt/wu2/JiVY57LIgtGimYGubqbNK8d
nlJLYDLcvbNBDYEBRfCks+NXUhiZWZHB9hVagHpJckzrHZkCDENgIjvSBSeNaypfaDYb7xi0Rfcs
FjTF2mNk/Zjr19Ce71FCOciFheAHI3eaaNqDf7+tUJlTURcW1bJ5Od+3cuSGD0XvLvmkG9ufb2I3
3ocnewu2uMEbvMgPbsq96OnKddCrH6Cef8cspJIaKvgBOWYYlji8F6X1OW0ScNErCOYQmpKcS2OC
nR03ykZ/jE5R5PWedkW31QHD1XPkmldu+EN+rR2MwP6TEYH0AyOLeG6wqf48rxJiRADXkk8yS848
OER37OJJF0158c31C4nZSdTGx6hZTkQnYwazcQzbJfF936N54sdlp8Jp8dHACIPpp/+9FZjDF0dS
Uqo1Ppq0C67LdwmsJQ9a7afHwdPvMEqRi1qRlz/IZoHAP4epdSRQlgT2uZWUsl6AZXrCW918T8jn
iIEWGtw2hiBRw9tCDCNjUg4TpuDGZU5D13RDWEe4WEPp2IV7Wb3JhoNa3neGoEOJGw2tkZiPJaOF
rYva5QpXqu1c24ekRUcvKQiY/arOU3pMX5Z0q2ISc2yaj0p/vfwJuRuKFaK/EZkvOJbzDe1qa55b
e9lQkLvbkuaF1G/h2sLPyzg8N62tcJj42ZKkDN00MnbUOiT6QUs2UiOIhjgcC7DGFQYTDuXKNKOH
DjG6fG/cK3tIfKr3zW9kc9qd8dianvQUhM7sxtAHF2UneU57BU0Yp52ORkWiGNs49i+TjZLNuEvA
lB+SzwlVb3W6kck/XLKYzkPrM5Rd0NTAmKhpTeqgBNjQHBV0bXIN5TOC3okau5c/HPcooGxjoR0f
vW06g5NPcacmOgw0nXdof6nikzT4TXWri/LiXEtckjBYD0Jo1kFmXdiUYaLiJGTS3qg/Lbv/ZWeg
lq2p4HSLkJgzV2dBPAU1kAb1HhSoWv5CFgnWMBUEfdwLR1stiblwkOnBnEOgYEnUup770iFG7fZF
8lQ12kOddsdYrkAhflKr5yKO7nRc61I8+4P1Q0P+YapqfzZi16TJXutFVHqiTVju41Xc1GU6NTSK
3waC+cb2K+1ajvB0fbhsPcux/uavDYzjIho08ExhrCek9qAqPToirfEt6z773p2TvUyvpsodPi5D
cYtiqM39h8V81gjyK+AvAxaIyV7xTL/F5EfjWl7YeohePIzFBIlb/hTRdvACF7CyQgEG8a5uscVU
bUqUwQLvrJuOt6VyC94h5/LCuF9qBcB8qZRI1ZRSAFAj8xJynFovo2TT/0tWf70QJmw31bLPjQ44
evwW57OjI6GR/ry8Fq43Wa1lWevK6kBqg6GABWPqcidJX8cqdFMlAuvLgyVqjOHuG6YANcgoWRp6
zM6xhrBHnmECVl2BO/p1bBwZulSiRgeuha9QmIsNakkDiknw/BGOrJH4beCg57eT76xgo1mny9vH
vWZWYMwNJ4fZQJSlpTqWrwOMGDWYctrYyikK3abe0fjHZTjBDrKpmgIRs6pPf4KD167cjshykVMo
kvPg39vIYiw94iCjY1PJWjWROSLLvZ0fzE3/KvtQg0sgzuZMd4XT3Olb47Hz3ifn78WdETB8AbOp
ZaUqoa9YAriRrO2sQPfAaK+D1txf3kauh1jBME5Qj1FZDEAh6kYdxUBg4agvlwG4OY31QhjXRwnJ
Uw30SO6sfmqd7NB6N9jPmvag0pcI3bEQdrREQu6iz8Y6vjHqZUNLAapXuM2Q6UU07qVx5CBX5RHz
A2qLm6h46AwkjOwfYwx99e6llItTD2ILmpRQmhieLm8E12BXO824SqmTQ70K8ZP6ZMAr/bGqMPv3
UIv0pHgfFIP26HVGry6605hjmFdt3petgVyf6sUgMsznWRB1cV9WK4hvR0+PQ6tE3sENb1J/dNBi
EWzip3kLfrAPjBoKZe2EgIyRGmUIGYalzTk5dp/FPrjqD5hWBcnW/Ck7IFKTNn//qdYLZEzWDlOj
zmMLe9i/jLI3mveK+QqG2P8/FCYCCxKYA6FY1ZT9HkErFaZOO7619udlGN7rBvV8fRnPBOsJ68GM
oWwSdAYhGEdCDw8OXdvMUHa6DLJYFRtLrUBYb2WplRypNUAohm/z8NGmnp3cW7XTJIemTLyqF4kw
8O62NSJjE7Ia2hioB6JBIcLgdirOuOpMxXH4SAtRGV6whyZjEJbd9eo0AEwqT2nnjf0TEVxnvF5g
A8SDaMhFERZTEYw1tK2k1VOHJKheNycTrBS7cVI3Jp1fQUeeOulgDduxqScvBmXplWVkr0NJkcBP
fDv+BZKoo54PGzLOraCFlxcVLdJckOhaJMjYyqOtdlokL6NsVi8huReDoChAZvY9MZzW9C9bEW+b
11jMNtfog5dyaP66FR0c9Ji5c/1LE/W18vzwGoTZaIREoTUtA3PFhFaqUPHKrL/JJQgj/FPbDupJ
yEAhH7RwZJ1HeQj7rKgJR1x9iqdDeiEq3i9vGPfjrACWta5CVjmxQtvMARAq6B/HABnpYifon0vN
VwqRKjPvZgHTmAlRKZDWEpa3trO0SY5HbWmyeKuGX3QQeF3e11//fWYxNOo0MwwIXqTIdoak8SLz
1I6i6U/elq1Rln9fbVmBwnGQY5DfLZN9r28DGeQOvZtZeOE+Xv443PWAYwTjg7iNUXg7R8qGvLSs
ZfJt0hKXNhvSBRvVFPgN7kf5AvkTfa2Xowe92sgACTD6bZnbqP+XtKaJKQGiwpRR1WaWUUCgshwT
XFOE7mZIrRZOMT4k/9LhtkKxmCRVYepIsKtYhxpucuVzBNXY5a/BEQrAAxIMf1AaRD1L0Zl1dJ0O
/zIBwUAprdD2yC0Y3W08bkGeaQX7qn7BCU3bbRVChhDnFa/My7+A53hWP+CbUoEkJTWGgJZ0auTW
lhMYT2XzOvb7yzB8s/tvnSxTXijH0LhvsE5FiRwLd0P2aItCF+4hshddmYWcHLp256YdTKQBQx4S
NIX6rNePeryXi33Z+Ikod8m75SEn8x8Q6xPUcgqTCOkwZBHV4XoYniZpp7Wvdb7TRKVBdble2CBm
Dca4Bq20u9qmAGs7Z96Yj7YTQ7nMMSLn7ui8vMyu4x9933B2RFQW4Z7i1TKZh/pQJkU2mUBOUPac
QfxVxYJrnNsbvl4cY/5JPiQ2BPVwjG+73GseJFe6kVy6Da9Nn3p0X7m+M/rh4+AVT9ox9ETvWe6T
bPUDWPMvrBrKehJsxnpTHsOb8lnxMFqWPP4GscSdcn/VebVTX4tkpAUGxJ6GUh21ZrKAquaR06Qo
kR6t7khbT0vfMuPu8tHjgVkL1x6SOpgrl5nQYg5tLesWZzym5SZWVbcz9X0317tGsUEvNjptXQma
f7hubZGpR5/gMs/O8kCQNojjIENoWsZuQGQHJVhCYrBC3gZ0r1tOHPxGrOwk9CZVj2bqtSLdN+4D
f/0LFuNeXUGSVfdK3OMXhOWNOnpz6OnDpsquo/C6hn0lDwEevJc3mo+JvNlSAIPeFPu+R7Ni28ZQ
G3RzTAsOGgqzd3F1J9WHyGhAGQ0qIGjYg/JGALt8QNZD/GGgR4+cDj4qxkNkllXkhQFYuyDSR5XO
DUopkNbqRinfF80yc4A27S3FVLhrJgnBg0Qd8Ei1Zhm/DM0UfTf8Sz/lUgyEMBImnNHudr79XTKX
aa2GuRvUDw15yWqCby7iDOTdXWuQxXWuvrFazFObB1HuapJvRVeGdYtwKRkE+8tzg2sU5vxk02z2
koyl4J3hmJQ4pqh1W7QOxlYDWcnlQgGCnt4PObKGwNBsJxLV83kXpA1WXuhoLAeTDTZSSy5pVUPg
QQrr58S072pFgnL9eADrxLZR291lw+Ru3Bcc61vTPE70OYhzt9e77aiM9zMcz2UIXlgBXTcdpABQ
HQLd8LkFGEqg92EOiKb6RUATkUb+EP64jMHr9DAXIWhoNKGNG2SA5yC5kdW9TMHlObjzxj5qbngV
/q530Ut4X/1Eyoc8WJWjfoBebqmWFm5Z7NOXy7+BYyFnP4G5ijujCXUqVTlkI6cA/GhVWt1HpUR+
qniTd84w6oNolpS7tZglxZ2B14fJPhQokuaFPYNEQgqguB3cUOuzEhLqc03kC4R9KIwoAGuDDa4F
q+ncWpPR6yE4vRwSMOTHFQhboK8KJXs2VVCGAyTSAqwjiqEb6eSf0m18GA/VpjjgaRofTX/ART/7
xk10JTJPbrMCmspBHAzybUw2M/GNgjSXRRuc7DKC5ryD8OKYXtPhMd2nXrJFQ+BlM+Ee8C+vy6ZZ
9RTctGGL4zCBwrMMf3UgKU3tj6K6Ew5Rc83jC4pNtyraZA1xjJWNYeZBDvQYj5GnjoOg8szLslqK
jgYgvB0gKcAWuWWSBaTXcPi0PHESCTeYfgzQ8NSZaKp0qzl1rC7aKdkdqdsN5AcFO8oJns7gmStG
7tUkNdIaDkbbSKhPgYy592xM1BD5VpYE4TAvgDhDY66aBqPNaRoDjZCHFjmHufXBJO+Y0XNHcLsj
C3cM2n+4385AmdtHn6BA0arY4ai6rcIBkb7ojcl7w5xBMC+zkFhlLmVYlyTdB/qmsXwShZ4mX+vB
ayr5cSE59QfJpU0S+VH8EiXdMq+A1I5ronU7PgzGLzn8MdGT1Qf+5SPD33NDh34jpFbQSMF4d0zl
5xRU8Tm6q59zcGL17/q8GSprm9cnbfZgfJjcETlXXukdirbQUFaWCjsUJM7vFBJD0SqysOnTlfxb
+7HIWO6op7vpSXe7g7Kn/iCjMV+wVo5/wFsesoRQKkKBl039RYnUFpKKa2TcTL76Hryp/gxujbzc
hL+LG2OT39qw7H1yL/LCHG8BYAw/QFsKGX/WCcuTFlAFk/uQ0XMS8myU10m7ubw47trwvsFcEvKa
JksllUkyGYkJXrZGJVtz/KVmmyls3LHYjiIxe85t/Iei6/+gmBND0ZhrGSWgIsXLJIyj7OxiO4nE
BTh34xkKc2hA4dTauNxz10q3o3rbQMXq8o5xP8pqx5ZlrsJnCFKXahUDIFEhmPMU95soFsw88S5A
tPejPQmTL5i6ZodQo6iGMkuPwUczln1M8kIh2s/Tn2ngxcqRYEA53WQxJJxlUe2Hd67PkJmQSSIZ
2KPJMnJJ7zvUxnP0s/xEhhDCMHHl1ajUiXJcXEjQBKC7E607yLAyrkSxkyAjPaolSNVkzakEcUsH
Kv3WaafOSfIOvBF4RHh//RUxgvUFyq5TtpIpXSYAivmuNO5k5dMYf12G4FyCZxBMFFMH4UzoCIjQ
wkyZU5uOsQ+PljOJ5Kj/NE8yT9k1Eluxa/pWHxQZSKQaTnpHr5JgchKMFTYYZE9b4rXks85eDeVR
Lh1qHPMx8hULzTeWI6dgmtCjfdwbmymHSprxpAYypJ9/xaBbQSel0+vF3TjotwkYky5vEMchnP1s
5hkix32k6A1+do+khlpuBuXZRtNkIfDf3O8AOls0FkIQEa2F5wc21KKgaiaM5EzGrD3Htp2/hTBD
sDRrJEI0q8Ozt4UB1h4ZzKWiWczv/gh6XJgiwzsIilTfCGSHjOYgKIrRtpU9lvKhyASr++6O/p/e
1wKhYwCfWV3eV3EdJPj7Daq1Ng3dRE43tvx6+VNxWgwBg+5dJNtRrAPW+SYuXR86NMHBhRY/1FBP
SDcy2Y4Qbg5DzLLc6rNHe8e0j61LT7rmtK6rOnq1mUWukbdcA1ofC78sHpdsO2obVUoyqVguLX+X
qXFsJ2k7daqoXfr7tbho4BjQKwPxrwImgPPltlmh0KylyMRNjn6St70nP+dXwdG81iHC55jX+Ufh
5ofsSsTnxAn6gGxCysQAN5uN8vE58izLnVTJcMCoLoDyOMrb+m4q1T515KzF6FVLZ6iVlqSBumUG
toU5V2riKXFc3ilITd2id6uJwWBhN4ZHhkD1h6bu0SFvdHnhSGoGibeWptEpMLvmNMwlPhuRU2un
BsnfX8VLTyque4znLOeONc2gBKN9tPhY09jYWgBOKsG0He8zrRGYu3iiqONXKRDG8r6H7svwKCcH
O20cmzxePgDfnQjWYi/EcXiVKvjf+Wfpgh7i7eqArP58g6Zrme6CyC8GR7egoO5fxuLMnZ6BfRvN
wdVRF8uMSk29XL0epm1OfSv1lXBnaJuReGVzm8deGewskgqc8rKQ87sE9ocGfbDXIQltsrcx7fLM
0JIaCQwtREKtMjs/szMIcUmW5VA1P051hidVBiYGxMWiHlSOrgbg8V5dtDTJ91FDJcgwHFDDWSd7
9S14J051lFBYsF1tj4m51x51hd0AfWfnKr/VbqLff98udIb/J1hZRXeSMtrQUAR+mX2GxiGIt33w
oufby1+Y68W+Vvkn/luhQJ+yT/RlBNxqHtLUU2pwEipPlzG4ZwM0E2g9BHM5Xk2MxTaYDK1Ivww6
VXdqp19HNtkawYyQqnQsKRAEVLx7buF/sTApbUEPhXmaNZRIodJhSRjxAgG06qjR++UFcTgrz48F
45QDKbewVhwLetPcy6MjPdnu5A/bj+xa967byIk8c/ui7JxwD8kZDLRU7uQULuS5Icop1BvmfcOV
R7DZHIeGoVi6eASZHmtUNO1dKFIb553FNQSzp1VkB4GyDMt1mdeNe9B14Z6FulhibyTLbcrd5Q3m
1J+WDcb1jqwp3BybNRqLNNUKdJG6YbVp2jt5flWTndXcTphYa39bZJ9pb5U0oDMLEuTye6ML0lY8
G8K5RxyDDne8BZYtXx2LgBph0hGsNwe/IIaonV4VHDwugrk0AKtg58ScyTmCPFdVqhpLiyzBWH1+
LcdCkuTlu7MOFBIguMJxEjAkwNwUNZVkChFPTH3oaAs45NODYu+k9Dps/dLwQjt1aINGN/wnKB/y
rqgVMHtrpGYftn0PYAyr2dJWIT+T9kaZnprqSvn7Hn6c9K9FstrpyYRLsloWWYXlppneq1m9kqJY
4FNEK2KPGC0yY1qGuSIwWhvzbVYc8AgJjJ9yu0OjswCNd6DXa2JOW4e2vSaVlzWh98p8a9qrZPhx
+YTxfDJm9uWFAshEEzpjG1WlQ9+kxcSyFWhoWanj33GvSs5QQr0yGsPZB0+jiO6Pt4lLhg4FVnS9
Wyxp9yhFJLaXRrw8fWxb6HK5kvxUKs5kXw0iFlTOFiqLDtkf1hFw3TDrA3e9UkoGsFobOV9VM05V
a8ybzATX/OWdXP4Sc8oUUFuhwriI3IM95/wgh3KANy+otNy4iB1lim/C8g7DTDeSUl1V5CaSycbS
ER5fRuWURTAH9wX7LX8/drj8dPiPeLR3GAl37NH0wviZTOpOkoyrpjrVYXToo8ZDwAsOMQ1XVKM5
yQwtYfNJS6Kd1mmupvy6/MO+GRZS/ag5QdMXtIAWJNXPt6MkgYpu9wKOBY1pZfeDQlqpkeN90YVX
yMXvL6N9MykGbfn3lZ9GCJAYHQVaT/eS8pTUV/oQ3c/QLSkxTEEskf6haHXMxy7yuU/iGnhZM25y
k9xVRgNug8yP2+RmLNVM8Jm/JSbO18c2sFlQJDTNuMT6lBa511PdfFLzYxQNrX1P8zE4TEDTWkGc
VAVwWlt9a9IkcuqkkA5gEj6qeQ4W1XE0fEjFlSAdyHO/VftPqa1Sgd8TrZbxsk1sTYqyrLaWNqrl
VejV7TBjNJq2AIj7GW00ttgmUrSgyT43G1s1ctWe8Bmj6jqnmzG9xx3iGPVLJGoN4BroCkk7Rxok
0y7mEUi2+oziljJuCrSBFZCggxZ4OIicEXcHIXmHFD0kT5EiOYfTIN3Sxv3yHSmQYsXL4XnaWb02
MM59+eiJoJZ/Xx29pE4ruSKAqkzl0VKHH4mO7Ohg7GtdRFr2zZkv1rlaFeNTmkQqCrXFJmqhfa/9
D2lftts4znX7RAI0S7zVZDuOMyeVqhuhUoPmWaSGpz9LOegqmdZvovu7aHQDAXqZ4ubm5h7WIiaa
8umHbneCFW2fghUO501SHYXmIa47TMb62uyV0MVV49orYRtN/oIh8QKUKRgVF8Uwok/JeZXMikda
tfiUjYaElUoqJ28pmvMrbyghDHp93y5LV59fEyzd0B1HGwmfQGuKqpaJAjQjHX/lteKik+veHqND
XyTvYVkgA9rR36kByThS3sa2jEaWzkub0EMnxRcdA73Xf9CyurML9Pz38G0mTLLKeqCfX710FKiF
2qDdz2PTN6pAMr0co7rdIHAAW18c6h2oZyC3gHiEsyipyg1tLFvstFwNDqaAfIj3eHPderhSBKmh
y7ICFrgG48wqZ1JlsxGxdtEcNYiPmq6e3A6FV1mvienk5EuMgsb1b3qZJeUwOZMqmrnHLCMwdeWm
TO6LHh+y9vr0OUP8Sj29OkXyPkv9rnXC/jTZe2W4ifsnK0Hgd0wiUSvq1glefQKe5kiSJi3Wcvyc
zoi+DVn301SzHRRH/u2z7XPVaJFET/lCa8q5PwVvAC2pAJNa6Fgyy69IRD5e/7JbVwdSiH8gOLdH
Is0MMRaED5t2TqcfO1z+s/SgZG+hLEgziKA4IzVJv/Dz4WC0IG2Ki8dOaoLaOhpSiRe34Mttb9Df
ZXE22ndxWORodXHhiFx59CIJXYb/WkP0c3sWlWqk1FCG4BaUjcROOgmnLkMgiiDDLaLwWGulYIu2
7lxQl/+B4dbSJnkVNnPXuXN5GtsXU+reu/KuynsI6YxOrBPhS3sJj3gXtkbkTtus6aWc9kCk5ejG
1Z78wuK0u6l2bhIJrNwuZSKltk3jUEGNR0AKg5cAF8L0iEN7OuJbylF/m6ITSbIGP+/vMBvda6Iq
8BKlXKxvBcZFMXUelZGRYH1JrfkjOOfjAl3edeuGdcCgLaowzLu8VeQRY7ggdwRZfC4iy9i8nEHk
9WfB3NmOyjlHRhQLhq4WCb+N+hMY/ove1yXcYLUfDq1j6/ed9fX6eRficge+tixQmHbAbdGrhGqI
zB4r0J2oQd1kGFkrnNoEdZPuKYgMrkNvnsnVirnjUhZMSssJyDUy3zK7mc1xx0Qvmu2tXcYtEDih
rLCY9iqMk4ZZrqSIdq46yx6oHPBq6un79YVclhGWg6/+BeEC+4G0vUXGvnMVAtUMhDhfCNm10m2h
37EEqp1fiLrr+ju7+tETwUfcdAYraO6cSE2mS4wAWst7lxoypK1ekIionVZ2TbKvJUtUOdiKZ0xN
ha4B+oPQqMM5A6MuUzmagSjVLxM79cSxkiCsByfXGof2e/Fc+jLGdHE8/yLytyuz1bybSiAya9er
vlk9TNmMib3KK+OFWgkDszWKdv96jGbZVV2FjhF6QyB6x3mFuS2KGdX61s2Vt3qMHZIzZ0jogYZf
teFb18z762a0+WFXeJwHaFCjTweGsqdB5p02jzt1kP26gtYwYfdRY+7khW0gV7zrsJsWtILlHEAx
slGTF1iVSG9S+MHyJnZ6bQoq7ZvCCn9Qa9FDZPPko6qMaxJK4grfC0VjiKT1M75sok6Bqo6vylyf
EvBl2fZ8lyqviTLtq4H8yiapRvyGHmYifZEz4thduKtM0Qzlpo/Ql0QyuoAIpt3OfYSONl+aGnbr
zs24y1X6NMba4fpH3rzO/kCYvHwSq/HQmWNAQNxhMO4QFKfZztYxeywIdDYj/xUQ7++oYRVIleHq
MkM3QTsbRbkGMxf7Ulg93d7Ffz4b+MjPPxvGyKtEXnaR9XtmPtrDl14ROZvtx8VqPZx/K81+lqce
67GgPMcUzRnQcJrlN0mI6kzpY5pajfCs6kSzG0Jg7vSjJZvWsQJgJvc+ZL8w6QxOpT3DuEo7OpO5
15q7xhKEdqJPyrkAm1WZnUoALVXPwrxAGO2sjgleyJsgGEWGTAz+QTvi+b5pZV6M9rJvJboRxqTe
6ZPpg6NGcDNtmvwKhvMrjWpOdmoCBnllh9YfLYaLogodWmkQhqMAbNPsV2BcLKGQ3qraCWDNVDpT
flcz3Z2i710lql2IgBZvuoonzEhpEXsDKCkf0mGnYFGWDWZPQYlJtEecSzJq+P8shSHIFt7VUfEc
y1MA0vTn625pGwZNxZgVxRwUz+bV1FVcdDPcEtS/nEGbkB99HkEv87+hcI6izOo2Qkq9dcfe2Csk
fpmaZJeWRKCNsnmRYeb6n8VwroImVh5Rm8DH4j05xzs9LH0j2fd4pjRQBxS9ikTfjnMQdhsOOq0A
hwk+SEfVKnPSRNQkIloTd1aRBIiJOeLTFejQ8lqVxKmTzMX3JLdnv0dPYYehkUHztXymL9d3bftl
gKtKRr4YsR5fQ9OpFPfDACb7tveN9jhTH/zUjlbd1dUN6b3UcmjTOhEGwK8Db17Hf3E/551WR6yM
5mZiGdY8K6qTo7kyHEUByGZEuYLgbsmJSX2eK4CwS/RBYhW1tTfhaDEjlY0ZuMwCcwry6F+3KC4R
5QqWOwhWWaLhjMFkDMk6jDV9m9t8d/3jbVrlCoI7BIaZ0E7usGmkOrVFiQa2F0sobLYZqa5AONMH
46MtTWDFdJHahLDZoVvmRlXN6bBh5vjUZzeztL++LpFRcAchH+SipCogyxDtSVZ+E1blt+sQm659
tSruwjK1ELUoGz63QZdQ2Z7KsNpR85SAHeS/AEEAEamNhYWC26PUjIdQ16QWnPKY7SrSyFXBA83G
0qlsEYv95i0Mzu5/sLitaqGz0ZsE9lAYR7ydRqX1tN7TYldW/kuiG6Qdf6C4LepyjEmVNaAUjd5q
0eSm+tNYoGos0+iDtflBQ919qEORhtm2yf/F5fZNl7ORpRk+pwofT0GuhWGBaBwEae5NT7xaHRdh
aBkZQm1ZnQ1O8vypBqmPgv6P3gjqlvjCjqRtY/y7qOXnrJzgTBklSoFF5ZHPUCZg9U7rvukm/R9t
kQs0lHyRlpGxLLXpnXF5+jUJShPZM61EKs//x4Xyz5oU/hFU2lIRJjawCESNhkMM+tSsBIeeO0NO
Ms+eZ/J7lF8qXTToe8mi8Ol3/wJz7h76Dbk5FwBOOqizpL+7kESBPcpOj4AE/O+7on5mbHIIs70h
qZ2agXQGKr6qBuZyZj2NevMwFbKo7nfdpNDPcb7HZW/paBfBHvfpa8+Ohv3YV/FNmr+Z5resNQU7
ve20QbOgqKh/QXz1HE1Tprpuc9x5LbRyEyjuVKOTaJ1TKoex/A5VVofE7n9wdJ9DZNCSwwA05xHG
LFTVBMK5LtI3mBL0IU7cab8aEbn3dv5thcN5AIlOadqFWJoFSo7yUECEWfqRt/uCPU7KTlFx1/5s
6WuTP2LQy7u+xs1NXGFzfkG3G7U3lzsdTD+5iaap7K1DZZPaAY0weiWahtz0Cys4zi+YdaekSg+4
qPjVJHd67Tb2fWkIFrV5265QOK/QkdTEeBJQWDYfDIP+VOi/VjJczuQfCJSzzs0xl1NSlwkgkqb1
Yvg1SVt0efMmuL4/m7eDjfQs+ol0naicDYJ0Wu3TApN26lidJF07mYX8ZrbW03WYbee2wuFsEPMS
GQ01+Bht+IISCSQH0yTQFKc3Il9uPYnuQQEXg8pTgLsc24vk6AqXsz91krqOzsBFR5vTsuYmnDUH
j0cvLEenzFo/Jt+7Mv5Rp71TN5ZT0u7WssDidv13bNrl6mdwdqlBTE4b+sWX5fSm1utjh2ahAqrV
qiQa190MaVZQnHEWxKgHvL5alxY/DRhOm+Jxhz7a4Qt4Svf/07IuaOC7LCzReYrj1gZRnEBXxiOT
K+uC0HPTiSwHAiRbYIWxuU3U9dFMrQFG2kw7vfuFDpAaA4GJ7Bn9ayt3gtO9eROs0Li9ItTKemvE
XsnDN7V9NdlRJW9DGGN85FjWwdSLJHpEgNyOZV0o6VW1LK9Mnch0S+mkoHG9re4KzTdMXxOlgzb9
198V8h26RhxDZEmNcehtHU3U5HZO+5frlrHdgrDC4IKKsEMbSTliUXIuP5JkIE6XVwyDnCrzlHy8
g9rgvdx3P1ptmF1Ln1+7cD5Idoj8YXKftAudWZunfpVroVsy8KkMUwUKbRJKglv4kqMAvxLzVVD2
W0ZqLhpT81Dq5cKCUmyuoVzcRTsMOGGwpKr3aooJxCa7iVm/0+sMFJLwVOlwGHvyX5JA6x/B+Ucd
+UCUUvEjlOpxgEySiYJmUYrSc5tueA3Dn6S+kECdjJ3HxdXaQdfdzsObKZlukr936atc7Y3m0MwC
7799yfw5v/yIQogZOiNuYAupPN9IqBPltX4XNZlId1SEw8Vwli2ndWrh5CJtu9fCym8sdNfroqz7
tjsCh48lo8xn8twqmEuq0B+F5VjmKzNnpys82mPqcPLBkiObokHvzU1bJpKhAQPGT/Rtn8cC0WCN
YaZj0/LMza3JqehtgWIihBTG+DSUe4JmVwkab6UhOBqbfmIFvPx99cqKEgJdSFT+3clqdtI47AaR
ruLmvbhC4MKPPC4MxE74lKONpMIc1GboZda+0i3BBbx5K4IND/MkhKA1mvuGIM4iYzXANMr4yWj8
BJV7GWGo7mP4VwC1aYUrKO6rhaPK5LJcoJpHXRkcs5NBX5wG1x2sCIX7ckUUQ59ledZLyS1BhTlB
26CQnnXzZkKXLFh6LQ3t7RxIPKDpSOuwPQrogqPkdoKghAzKpO6e5H4KSbVGE1z1l5zFn94YMysy
WjENaBKd21yds6zILED2pZOdjKfpwXzp7tSHMJC9RakKA+zsEP1GFHf9e24d6s9Zmf+Py4cyapuV
qfKZdZoPtuUb6MBMH9ToSBVvSgV1rMvpwvNF8oWFpDQzhsgXl+OOOJFvRU7k6O7smA/FTQF1LjI7
X2Qnf22CyAMBATr4JUE1YOs8rJernn9mVI21xNRhPvMY0PQ4TUhDvditZyrfr3/XzUrhGok7eUZB
SnWIgKSmR7hkOlFPk4+GgRYFbd+aQVOYbiOaWLsckOC+MHcIbZtFKpPwhTunOs2I6zGR64wRRGac
+Ev/Gj4de83B+IT3PfQjUTlbExkTd27UOUtklsJjgwYuCF/Mh/RL51l+4qPstouwoY+pZ3u62x6M
p8aTvvWgZNh17zWsG3rce8RJBGSZ6WGvfW0DKNoeE9HDaMu1WwuVjElUSIbwU5mYZ5qztEhxh413
YTKCk0B0bW05qHWowe17WxZ9Lk+4PMrQMUAdIhW7UNjxvpnbWKNw+9zmRqLPyxVVwKFDgc3KT6BR
0OOfGkXvRC5BLcRv5NdZ3g0kMCbZv27dW/fXGp57K0j1iN7aAvB6I91ks3Uc8t/gI/3STSJJXNHn
5Pxiy+SqLEH97VrTg6G8Tuy5D39fX4wAgn8WpDSnpRVhMWo2u2qigvtzDua89K7DbMYzq4/GD+3N
NokNOiwfDaxceJHjLqb2oVXvmeEPys9UOVaKJ5vF4TquaHmcy4vikSlyDNjIeG9RN2PKo6F+uY6x
ffD/vCX4UM2wMetc1NilZEDjHgMd0yC92/ZwbA31I7WfOzvZX0fcPsh/EbkDMJGszfUQiG1zCmVE
gQV0JgR34yaGoiwceIhDLxqSSmgkK8NyyFQa31VkQHqE6BX9cX0lm99O0YkNJWbVNvhvJ6MDCOoL
C0pjepPkTND8gTi9KmnQqbmPUK373/C4L1dE85SBnAZvoeap1e/DLMim29T+WoSPI1hZroNtGt9q
ccvfV6G0JSdpJpsAm9iMJuRDm3UYBRd06m56oxXI8vcVSBaxASVvgIRD44PgyJUTgve3fY9GD4HZ
iTaLe0iaUZmqmQwoUCNqBC0rfj9/TOOzph6lXlBb2vx2kPwzIKSFoUc+NW/13VTnIe5yCzTA03Cj
2F7SiIbOt2OyFQpnDqWu1lK+PI3tU3zf7uc9qleH4lRDvih1ULitnMTTDqUrnYpALpz8ZPuqYP/U
5U7ks5XW6jdwVtJTHaQTGY4A+3EPCZzoDT19P99fVAOybo3HXGNnubM7fbF96mo3s+H2gS74DZsD
QuvfwBkRcqNj0UX4DhSkBV4xuMbTeOx2bJ9+ND/iRw3EjT7KYIp//YBsR2yrtXMWlZfqZHYNcKGU
ZEsOBv+O/V79Gf6kmoPakhyoTvOBKul9jSZlyy9ETQ+bh2eFv1j86vCEup5lJAG+8Xwi4Gn4Et4O
qY+9lwMocT3RY/ik3oG2Ivq4vnARLnexp2ZXG2aJPQejdYIUgn6aJV+o8CpA+YzSV6uzMvR+jxpW
l7QfaXiEYkAGRe65ETzflh97xYA/r/4VjGp0oZaS5SOCWzSPrV8awmxoEziy9nuOZUT+MvK2oo7Z
TWf0d+s+M3wrVL2c25hNQKX1TynUvTwDK04OgrMXE3nDpAuu79glN9LyuFjhcaFtVBdEokv+dHKh
fwR6Mtd6x78wLGjdGZ3T+1/lj96Vn6Tbctdj2NrNH6XbaXf9Vwi84ieJxmrRvQay41qC3TTQaRkH
Jah019REeRMRCueRKrDDs3ixm6YtwXjQuDL9RTE5fn0tog1crHe1lrwtlzYFoMjpj07xO+o18Q8j
86ED6aQiHu3L1xloJjGlDjJLkOqDfZpbUxulrLJKECzYFUR5JRohw2tUsurmJEnfQDs3f7VJTg6J
Rod9qk+Z11K0ejm12mdu1M+h08xZ/KVsa/mhDNU09OShN/J92GVUd6ph7G/KURsTB9IgmmdhiPQn
TVk0IJQpxp95meq/4rBNgk4fpxH2aaofFmuNQzlM2XGKbDqCirqdnyhpFRAXyNnXsGsgSd7GHV7L
SVfcSiUlp0xm1b8WGwCnlKEbUPfULbTMcV8morLOikXnw5qkZCeZM8YJGnJAZbw9aBpqLpNth85U
6ezmugFcvuOwJ+j1WXjAMZN5MYiSFDWIIyyw4KuPFLde4WsqaHTkw3xTBXgOyy/d/jriRUzLAXKv
AZDIga74k3a/e9TAjG2JVCIuPC4HwDmJXo96W4Idod/HB31htfTqJzK6frzrC7k4oQsOBgUw8G3i
P/g+RKlhDU0W+nnbbHxKs7sSTfSUtYKW28u4ADgov0EYGcQ8YPjjCjq1HqYI+nFxgN538EHAva9u
tdStj+E+Uh2yM2qn3EGFQ/Ci2vqMa1hun/K0V/S4BqzS3YBxTtJ+TtUpxxjR9a942QSD5SkqiNKV
ZXE2z3GLWR7WN7EOGQbWlrIbxzE74ZgPvxMqdXtZp3bkmFk9ftilTu/KcagRljDEQiENpZsKE1YP
eVah+76X5uK1TfTsockl+lETaRac0g3TBfEwOEcW9mE8x7hICZNhTTpkAziP7cFLJLgnUYFw+T+c
XeMg5YekETgHITKlEYvzA0Os6ANrYVPq5LaKr5Y+o6rTlcxphY3wGxsMxhDDBLc7IeCz5c4Jk3Xk
fD8Z3iuHld/a8b6vkFsWfLOt/T2D4cJ7NgzNmE7gqp925DnKHdWtnqxjfh8+JG7/GzwJGRqaAhRS
vEYQWV6GC8vXxNMFyiJQbbN5NQ1dy/owy8Bhrzwbz/qN7kt++qE/fhh3LHKYmx3ADUz3U+G4yUFz
p326G0SEMRsmc/YTuFOUGSRR7Wmh0S+/mvYpFTUdXOZ0uDVyu5iCRNVYykWu8WNRigkhc8Qc3UtU
R459+mGKXikXEQOHx21nnORQJYthofGBnioTL5Xwdt7pYNe4wbzLI8g4v4C0133TXvqvAk8h+pbc
4ZCkXMt1FUtt39NDeUhsj33RIQ7jKIshuf1TFvz7u+ps97jwKEbOgOULW7+NJlhZ8qNRlAsRrYlz
Kamcmn2xrKlUs4PJ0j2q39c/2/Yx/3sIlg1dhXhNHefNPGENTRkFREOae/xigltZNCm8iYPsEfhh
ofeBKO8cx2BKHTOMhLgFZCGM0Yns75iIJpjIvr6ejWvXQK/AHxzOAE2we0542BRuJD1gzhPtNRIV
WdpypV644RUGZ2mZGardyIAxR09pCCnXwi8ttIgM+34+qe1jUh5k8h3jSdeXJvqEnLmZaFaUEntx
FjpmZpHHBM9UE5400VaJPiFvdHE19YRieaH9bNT3bQTdXxGpkAiDM7upmsNC7YHRRk+zjbFJF9qj
othh8/SAItdG6AqlVZ7ajNpqEukdPlhDoBpreCTZg/h64Se15FeU1vTkrc2fuxAvKLzVaP4iiYLA
yyrb4g8XejXkZzFD8ZlZWh2vqmsgclrB7GkTaNYjKwJIEgVj44YFcicQ65PH27wKrhvKVkxoEHVh
WoOVooeQ28HeiM12ShDjtt7oQe/wYy4cPNmImzvRveHWJ/lplBwhvclyhvlzsYblNjWVtBRfAepg
5g766fsxiBynPY4ufW+em6MlKJVuHYc1GpegscxsnlrFQrGw2Nf6CZ11due1THDolt98ZU08D05L
CjvuFxSjfS9rT59PNqudDAXMMQiL9+sbtxmSrNbE80orUjPOjQq0zol24PvAlqX31h1CoNRBnQ6C
SO+RV3vx07N2gyb71BvQ7Cqa97lM+cFo17+Ci0qqkdZ9GMN85vtvCar98x6cXM/E/6UeuiB02l2N
kfnjcRT41S2fsOgh66CJsdB4zVntXCtZZcsIBfPWa9sWhHhgFX66/oW3HrRY218QzkaHWbGzdsLa
+oB5xp7eQT7le3E7eKHDdsMelB0CwK3LYg3ImSltFaJ2CgDVnZIH4W58iR6r93F2FdOBGMl/uP4I
NJkUhO6f88fn1yya8XTSLPFeUiJ4vu3T/SB6cW5uk4YXAQjNkKjhRWKroU2HZIRLW7SD4kUAERTv
TLCOLddN/oLwFHujHVvpPAOkr19CCNkkQiJrwTJ4io0Bb7gpLXADSU3tQDbDpDehaDcWi71wHjok
TcEU/0nvf74bxWThXhogDdcrt6DvoewrswItO0zDm8DKNlejgzQU7ARQB/x8Zq3uGaqlVjSFODvU
HX/0cBGFYwVw+Y76nBxmt34cXSEx2+YerTC5o2SD/Y2ZEWxtDPTf2XHwbW/eVbf5XXPo3SgwDqIR
y+WoXH7Ov4vkjlJu9K0J1UCwveyip+I1uc0Oo18joXv9Y266/L/r4ic5jTqJ0eYJGBZYaMJxusDA
cpjA24lQuLxNWsaTojXL1/sxe9FjeKtWeOSKWl4En+zzwlnZhR2pYZ8PQElvwUHhxuh3YX4SiO7i
zTgHjWH/2B8f51BF76N0BI7+qODq74+tj4Tke74bHq9vjsDQP7VvVwuaVavQ0Q+GGEPez6EXtYdQ
fb0OsfVoRtAEgmZIHi9MA5yd0aoHe8IMwTcl/1pLN0j6ehXzJ/MptAKb7DL1tyUHlSUop27EM0DV
wKW0nN+LkQ8jpqEJZR2E3YShzaOHtOe+Qfa5EuQ9/o/lWRiRVgmkR2TO8pSc5p1aZNB0MqlfoWM1
tL9U8jukvyHCqfhQA4N8rgTtSrDhRXP2cf3rbniNJSL9g66e+0SWZbJkQx4MIraY9LDvFFFeZ/M7
msjqwBciVcw79txiXQ/dBywP4XUm/R7HJyk+xaLQfsMQAfAXhltHH2s9hsQAo0W3UXrL4r0RBv/h
U60glnj7zNYlu4myAsJiKnjd0a5aRy/XEUSLWDZrhSC1UYukPxaBuotTkd/oqIcsi6D4uBVzmRD4
NEFuqYG//fO5skKZOzuTahUoaaQ7NSYVlypgqTlleYeULvBGw5s7kAa9jvQ1FLXUbbjAM/TFXlbo
maSxVJJhcAVLdx2xnmXWHCerdEAa6ENKwkvHAobY7a5/2o27/wyWi2aTPI2QV8WiZ+2pC29z4zQq
X7X2mzYLQqXLPURK2NJldZkTg5wD562KbmjQymylGJqXYyejzV1hSk4uxwL/dPkdF9Z/8Geh3R3p
4IsMTk+bvpxM0LuVYFemp3p8HprJHbSD3O+Y9VCKVCq3Fgb1WUjr4RjLkPs837ixBrNpXVtorofa
iPKaxU9S9/X6Jgkg+NY6g5olCStA1BDTbfV3jZpeN3nXQTZ0Ez6VyzTQcSGmhVLf+UJC8Lwg+WVn
oIaAUqpdu8Vv4mDWTHP61rG+SSfzOfNEjTOXfvYclDN7cFBZwzACtAEFITqcvEEUo2+8VgFh6yhK
agoUPfjSUwOKqziBmIHb+OULC0AhH6S78kBu80NnOpVb7rXyzdrV7uPgkNt0R25FUrCXvv78F3BO
uNAls5QT/AKLObV0MFSfaQyvkbfrO7gBA9ahpYqHMbflVJ9vII5XwQhNsED6apCjNgaW/EIVwUG+
nM3SbRDTLeRGqgzmks93+cpTyZ1KmiIvkGtwiqfsTWHoQU8VFwl7J7lJdqGXOxoEvE7Mj4LiWShF
9umHz+Prc3zuwDX5rHYEIYhLb+YAIoyB/lW5Q7suOt7t009r9/3n9c+6cTGcAfKRNpXBVpfaAAy/
gdh4kN3sjR0Vh/jGiY6B8jt1BkcAeemWUSiFbhaeyHCaBi8RmsqT1BqY20FqTHpOH5o79pxannm7
0EU68458U9zMa0JXM4Tvii0rgu6zDcEwaOBAkO3cigxpMpUsjGBFeZijxyd8ymV6N8xSd1DkUEQ9
srXQNdrya1bGlFlGOkualLllAkpMvf4+lvmLGn21Z3U/9b+vf9YNP2qj8Qb9oYhbF1nKc7A0reOw
abCRpIrcUf4+QprRrJ+vg2x4NEi6wtOYmItWDL76OSpjX1kE6hgjpKkNBzG69YgQ0BZY5RYMGnJw
p1qo32sX25TYBYbVBiRPUcKF/ktti9ICGzcpeHBVXKGYJb98X0wxKZRmUbS0wiCb3+N2AAfTATTX
lRJArhnlVlGnMIRlsAPc2YanRt0YunEq/AwX9MezVJA4KhcNSLubHVkPJ7cI5fAB8q6wDytGbcGJ
jRo9UzajHhniAc2ENlIvKAZA8FpCGQqd4YOEGmgyd8NhGCT9rQg7RPEYqqj3aa1ls8c0BCJyYfbx
jg65pngMQclt1w70FuX99q5RpogeayvRH8zZhMeepzlQ+yk+mmohf1Onyj6Oid0dKAwYXCVKgZhG
n3UFo5eo1YLiNSLm70KuxmDW7ekjkSbjsepCUI1BneVLndn0qJNsDAxgPNY2NLpq0NTHXjESdqPn
pvnOmrjZqdkU4zI2EsxydqyRTlUCCepZzrvInVqZfUe8mnaBGinVgZozIp52sIqHoWz7+QjloCF8
INDGvU/BnszcAVyc4CEp4+pgGfH0VtM2DqyEkciplF710BZg7uJEm0G0YFf15EXgfoAmtBpL97la
yu9ZM4ePVd8l0ASxMOq5kMx6etEqkAxJoU2AAl1cYso5q26wjRqI8Ek2/VIbFbO385AVLwlVaxQU
DFkOyq5LfncQJ1QDcPKVSItbFs1QgIjoe5SmzYdqzfVvFtvphxK1mt9GVB8diJVotxhmRJmxN0NJ
4Ha3/IOF5ybe1BroM/n0VEIS2M+iB4Qv6anWGynQZi2if9gEQTMMQkVgQWPm3AnpVp5gxB4tKZL9
yLogp56heddd0IYLR2L1LwQXbxBodZohWCaQ/f+WGaaXUojelgPaX/714DGa+tdInEeVK1rVg4TF
dNNeaW86BNsi5Z+NGwL0eTpuJGgNQVWL+14Jm1SG2HtR/imDArz+xc58jufC10Nld/27XSa7UJOV
ZQWlOEgkgqn9fGsSwMRSUyEJXsyuPqKOIfW7OZV3SV+7ISt+pZIo8f6ZCeI9noFgCnJDEEnGCs8x
WdE0cbSIKUnPqNiUt++Va81OcdJfXqI7dkxc89m4y/zGow/FR+xDRwLH3RHNL27dJqgAGqCuwYQr
muXPf4URRpa+jFy5WhaYUEyko7Bcs2WUawjupoeK51jZPSBIGGA+Uj1N7gcKq5ajPpDS0x6bQ3Lb
OuQgypOKlrbY1yrCqMvcqvoBuJGG1GU+OUN5uG42IgQuw9xPCtWnz4sS7rVL7kb18TrAVgSKSAzh
mGJBdgIsuudr6DEDXZX9hJC7UqVvFrOsr2UcoarW2CBxdcjc5UEB3iVcQoWJEZE+DhPV6zO1+NlG
Wgr7TbpjnQysEXiaraWvoxDu/OdROA7RImY40FcJLwEzFjQOblnNGmD5Aavds9s+q9QGClnNoL5l
arlrCNrDp/qmVAVIIj/DOc2xkgtQIqOoGdbJfogOZY7iQO/18imO99f3UwTFfbVRsSKWhahAV2Po
9WbiTeg6r950ufFKsClcB9tyaoukFnIukAFW+A65JqoY7Qj851CDoitxaozc6HvSao4xHoZUdCNs
bdgajtuwTsn0qZQANxVo42LeJP8OmcPyt+ur2qj+2raNMhIaB5B3wXDPuWEwYrTxUEOkjfrUt/bk
+Reag37AdWJ+Dc142k7eD0dwtL8PxBNVeLaucMT4yNqqunrZNGvSkRq5AexY6h20dttoAFTmyr++
RAEK/+ycykg2QZ6NokhcOnb8YOpPpog8Zmu3VivhcyPF3M5NNmElBsZIdoOWtej8UE6zspArFWH6
fH1JIjjujCWT3uRdDjhN+5FbP0oE+jVotOP0y3WcrRwB1An/7BBf6Embwlak5RGWfCcvMlKNznyL
nBkugVvLR6cCc+w7O0g+BLALrxZ/mdu4PnGdo+0VYu3nRtnChbQhVVCTw01QGC4xnqj6rICgLUq8
uAr6SdyytnW+l75qKJqDhxJ8+ueYJFbiIap0fNOqrNFtpR0rSp/pUBe+0t4xdA9JRNAOu+W/iIoR
QAMRkYXe23NIBPSDZg0qYhaw9PqS9mCAnsuxk1I+1HbzDmFmUZPUJiLK+EuPFGY8TW6RJu31rskQ
Z1ZTbqHRS0nmfTYkyjc1C6XYbfQmzHfFSAtBUWDjfgODNsgrMFaK1xF/8WKLy8wcULAuY+NQ0ZMV
NrvrNrNxygnEDmGqGL1EKxS3MgllT1unqOLJWVb4xizHUNTsRnT7W7+uI21UP5fpCIKGC0wnKDqf
4E0KNkHWckKTab8bfKi+fCfMK50U6sKiR87GATzHWjzB6t6WwA+gxi2wQFFa3BUn+2ccmB4N1EC9
d6FxfJI/ZMFebSSwzzE5s1SqZlIHHDa38mOo3VcOXm9e5iaudorveucGPfiCL3q5eeeIXOQnyQrY
UemMTj20Dv+Q37LI7Z3pMDkQzvTDZ8XNb+jB8q6jXp6Fc1AuGBw6tYLg2LJM8jxLR7AUDqar9agO
/T/SrqtHdptZ/iIBEiVS0qvCpJ3NeV+EE5Vz1q+/xYMP9gxHGOL42vCTge0h1Ww2u6urQLBy3dRK
4nlmS+Q1KfOBsm6CLaVwWl/FwlzTNZ6Lm8R7MB/b51CyttUNNXHg0KVHT1TUboZ6W4H2jlq4TT+7
CyJMYrzUk+y7XYRM/GUQmWtcIx4yjoz/ihPnNIsRVcelLyABlDlN4EXRUztDAaF0U/ojGmRyBxe3
3h9zfCaCMQJlU8Ev5xA6X8SEIGASouM13FWcPiB+pOlfP5W5IUpMxosXaNsJT+UlwFtZzWGozaD2
fqtkmwZ1rsL2a8guXfeM1S08MSXc5EU12eakw9SsHNWUOCSHzlB2CAn2MD3Sv0aYCysToqQe65Fq
N3wL1XqTRsFNOI676yu6zCgFG0Lmmsd2Hhs9bEz2t1oHuSmm0yfHmg9dcmiWTTq6IJnMqh3Qagrk
Kln8OtpPrHtAsxFAhBfJr+EbeJZKCL9G8NGE9GWpGvg1zeD2zY1BQRFm986AGaGK3YB02iHqpm5v
osLvpfw33FEujKOubEFEHQgTEeCpsDoNLfDKAltNPlPkgqQe75Q+ciwt3c7QmIQKqTc1X4UNZtsq
yGWfYtW+Bb4ygEwI2rnC50a9Zx5jBXG11xhGBzE4pKAV37+qDF2mXN8pQGEPefANgpIfhirJbi7v
EWw9KDFQBkK+QcgfZMpJeCj1fmCZhdUP4/tYMC8gDUYXc0wl12+BTfZmafoVmPmtefJDmn6MY+EH
rDs2eSmjwVkLHac/RThmNIDUZNZhIwq0YsPIV+1fOu7OOvwvO35qSNjxzspV1AdgqDYrMMW96daW
qJXTli8MdXYF7+6hdZLqQYcolMTTL5LmP9vN8x9O0Yn6xnk0ttUuHWoo6v4p0OgVOCt/6upjrvnJ
RP00uY/mu5z4142u7+u/Nnl4O/nEi4GT1UPOxK3jcql9Es965rEkH7dNFk+fg12NT9ct8r8oHiks
9J9VCrd2tMRVPvDkhBo/E+UmrRwlKJ1ocnX1NslkE1UX9+jZnoJ3/3x9gVbPCal4YlKUB6gi76o2
QPz4dX1NF5mIYEW4b4al6TODr2meehe6iTutN2+L+BmkXS5aJpLcYIVqk59LDF2rqo503BC2MAOb
YtmrSA5oZDnR4qrqIzUyyEu8WOx7MrpZOTux8VEG930hOR/r/vKPaVExvZ0UmlozTHfQRh7JJu97
LwfHRizTnr9M0vmeAr5i4aOh7Sz2IMxmUpaGwFJevkXBppldEt6ik+No+gFIenNxl0GyuEuonWBT
OA3mApomrYRNlgKaY24y1XCV4GglG4XesHq7BD5TvFhK7saDysWZOFmr8EHjwVL6TINdDKW6jb1v
ujvKENzdbjzmPWbVOi/INng3Y3w0AFXmde9d/aYoEqB3qqPZLnZQtTaZUzs3CvhN89qPyWM8ju4Y
vWWK7D5dPY0nlvgvOYk23TRk6jTCUhlkXhVFnj7Em0op/kNQ429JULKBehdFiHMzpTZMSkw0LAga
xS5IK0PHChFHC8P4SrVeMkS5tn0ovulgMMV/huioVt3kmqJCT1YhSJkCEHV0EGVV6sfA6N3rX2pt
/05NCf6po8sZ6iFMRUreeKneUSeD/JVXMbq9buny3YqjcGpK2EOTFtEw5DBVFmDZ/iL2A6vu+voY
VT/QN9aXL1V704IdGd7L9EmbMBoo+QVrMfXkB4hVv2ICTA6j/0h9yp95flCtowYKEIs85LEMZcK3
TTx+p6bE8F0HRmuHYem2i/k7jd5SvNVLNngVulxWFW0G4+8FdLC7NvdOIGshMS9YVBKmpO0Q4EMW
dG+3/Stk4Lx6CP7LQTgxI2RNuhVlsQaFKhdZ5E1XGpsFJuKJ7pqcSOCGK3uISQZM/wOACrlFsYCq
xNn/PpehUKRnc136UNMBYXxoPiSdApLxBuqWAPs2knyCv0aEj0dBQ0JRg4Z9Jso/FFXPojyPSrSE
YuVJJ7bt9ZDV2Fw/D9zdRSsGKn1AIJmogYl6pEsNHuRcx8M4r98g/a2CxBWMxcGXZc/Qs80dTTa2
c9kPBW8ImhUYwKMYR0FZ8zyI1SUEWZpaLd3YqhwdI+5ZPzj9YkI3CvXUke5ssvgxgQY0VfY61IJN
M/RpF2+7JXGacLyLC0xJsdFfmPmilppjWdk2s9NNYqdeVdhuSmRToiuRED/ZRhAEvRjH/Jz/5Hka
s3qqNCAJ29arAmQjiZMlP/Pu8frHWPM1IOHR7ADJBCD/PHScXCPmUChxOhglpN62lKBEGO3D8YWk
eBN1OxPn+P9nToi6pdYsqrlwc+FraUeOZt8lw30UvBbj4OT/5RlA0caBIBo6KromFmXyqo6nVmWl
C6qbzHIaVNCTVPNa8hZbTkv3S3lbBn+fAgDjD3wdhigME+ot5zsakp5OUTaW7tB4nY4qb/armF9G
VabetBLUz+wIASnM7ZHVGo4RtXaDfYAKNYUApba4WSXFUK0kVTyygugOFE54b4jeGE5NY8SwZWoP
k/GgTC7BA5rELmcZp/bG1Lyy2jSAiyX61hp+XXeatfwVzgnTDPPEIMsWnDRnZsLyefrjpJ36I62/
TAq9n10FLkEKGFC/zSbJuVgLhacmBUeNumAqWoavyFowEi/2c67LBjJXP+DJqoS0IGL6PNIBJpQ6
Ota02ShhvRma+Jam2fsQzTJCI+54Ytw9WZKI+CYsayurwy6a9fizie5NyAplUXiPGtih0vtnJbQ2
NgqVnfHRWrLEeO2hdfoNRYpVu7Sh62hjtVG7T2u/TsAzVT0p/c8gfLOiY1k9a5bf6C/g4Zd4z6rz
/rvPtnBQYoWQYrZguakTT4FM09JFR8qS+4aVr22VbebxadajrRIOXpo8z/qbNmSyd6Zs8/mPPImz
qc7mcqyw+Wn9Mwse+3r0IC2eJ/dgZM2GfbHgLfbeyuCWa7cIBtNsoFMNYJDEq3aeQ3UqDFiNNK/o
ns32IRg3SSFJG9bukBMrhlAYSJOgLxUKK9TAnd7jdt0s2o7QL8Kxgy/XP+dK9sBUgDyRfVBMIYkP
9ticC0MDz5hrW69KkW5Z9TbbynOjFo5SsmNCgdmmkWRwTGJUfKoblGnK2MEoJMzL4ZUGNwkelBDX
JOoR/MQOkzES84AqnFVQJnC2eQsFS/BAnbsL2hh2SBpkLOAMqTrikGY/S2UBVrzjzIhwMGjO8qDT
YWSZHjq80jMbcjbIwWSiDbLFCL4fK5ZWmhW3Y30H4he4PjR2W+e6X6xEU6aCr42/UUF4Ibp6UWOy
PTWRMKGha2RvdulDcHWmCQqMso+zum+6oeN6RzEFL+Pzj2MTjF2UKkxVwf0y/KrHZzN8pjKO2ZVT
hQX9a4XfUCcRY0nRUcoUWFFMFEohbGD5LPDr/jPUa3eUqaKt3bEAJ2qYwWSIlZBXODfXWGgpEW7O
zMF78n3EcCTQUYw+mstOG/2x3yoyv1j7ZGgumaDZQsv/QgGDlpZlZDwZxHizF4OE3jb9MrxrrGNt
xJIAvHaCMbSPowR0KZ9COF+e1UYlCSzYKvPIKdO9rb1G5YcFvSva/YBSeIMIfN0h17wE7gEsKxIm
4B+FDZ1rBj3aERaB/oYYCgQTjPCoYXCXZH+Nj8JgwIkp8X2PnkNK65SbUkauh7tTyLsOOYOltGR9
jPVV4QllA9WJnqCQirWYqq6mkJbu3DXZzyIIy+9WpSkfI2mr59YkAfXnMgtvRhplx2xZzCObSd5t
NchI7yFza6bgfhlM/RFIf6334yWqB0/VIfx3fffXTg+SHc3m43poNwm7X9FpavvZLJGhZnDkDWsf
KFgbMzA26GXkjM3ndXtrvgzoCvAcBDk/UBfn/hWyvhqqFvairnbSEij1zwnpOFMfrDiS+PLq2tD2
BQsFqtYXzQ0QMpe9zte21I32PpFo9olZ3TZhhVnZpbpLszLeYfEyLMRKUwVKwRjiszGgZaPYcr7G
oAIl2JgCtlyVn8S4JXbmUfZYkUdCJi+aDq3ho393fV9X1npmk/vjSRQ0zKUZDKutXOj+OEu2ePn8
jRfsaJY5HYC3HXrf1y2uterOTAouPs1jOJkGN9n4Krg+jW2+bHnDUjN3lYbh9Gpvh7eG7XX1pqge
K/vt+g9YXzJYHzVoTyNnFlwX9zzoB7Me7A7qbVV6bfdkgURfhxQvitrhLAlTa8URU9PRmEVfFggG
EcsZZXodo6xbgeaHBW9Woc5PZmhoz0s8Ec3Vh6z7HJme7oiR09817e1v9hQNfjuAecOZ0MnbG0VL
PxDH8dvA2WY9WUlK061SGuPosXqIIr8ZWPpOI2Xycqa3XqI02u9w0VHF0rRQ+y/PVXzBf3ZQTNdS
jH1VgQZHTVQAU8mutO/mYd/XroIJwx4zzwF7q0CigIYI+zk1MqH5tbv0zL5w2YB6E9xJIb5guOyT
1DXi9ypxQ9Wd49dI3030o5Iqla/kWGcmhfgzxsj+CXcaQh6j4Ze63Bn97+t+yf1OyEnPTAhpTzUM
2TKp2NUoAqcw8BmqtqHAv9v5Ll+8hjurf93iSlAFNyWIvHRQyYIKVdhHZdTscdGXyl3swwwh4MFy
7OZ7HGxN6TdbM4WqjQZIM1hrUFE+jzN2k2MsLASceVK+ysKjC1Aaqa+T3JkWGaRm5Q7FFBpGaZCl
avZFhcjoQOMHGr3K7XJ0/IojMn0/SX4M9e769q35ISac8P5DuOZDNUIk0waVBUOmVa7RU4DQC9Po
M8fIjMgb265cnLlVSeRMtlocmWJ1o5cnGF3z6nDK/xYIjx7r6S/hMe8kjEPT3FAHXQVaPJoe2+VH
GX906DnOKboui4yNbXV/QQVl/mGjveAFBm49bJIey86WtnQCE9x2TCs+Stv8UDJAEa7v8trJ00Bx
RIBpocbFhPQQRoEFlByORV3clSFYgMDvEFimxMyKg2I9GhdH4jeD+OhQDdXqtCWt0E/FlgWOSp7R
P7XT77qMZ2btnIOZSwe/Fd61RMQ5DwWG+QzQX7sW+FGKt2qG4EB7AKNvrkzbvIz2iP7Xt3CtWcy5
dsH9YquYWxKJHCylaSqQxuMOUn+r6RbZuqP1sQMKiWGCCIr9WZZvof6WFBIivT8NRTGmnRg2hdLF
VPWp2ukwbCiDW/fg4lC8xH6gwTcCUch63MTBwa63dNlBt6Q1HhrzIw4/l/KulTntatpx+lOEYDd1
cz70DD9FgTIZxbkcNWCkco+q3xKzdfVmR/JjuHjF7IQKsPUu1wu+/h3WXBklFQNjQUg9LsbiTD3Q
Q0Ov8act20/ofRSBqK38vG5kLSrhJYYjo6PAgak4IdQSsyM5ePshaI5Gy7jJyLcg31rckZtNMh+a
ZHAZsK/XrV4sDeAOLqfKn2IAtIvxfalsBvYdjJAkJfggQOkOcgZSS/z4D9r5zJ1gBQwGDNRCeB3h
DJ2HOQxxhFGug5wUE7Wzb9xGHtnrXnEzbzKoqy3QTIm8ycXEqQvF8WLrfTu4li+r816cX+FHCIWD
2KxoY6gY7Jq3IEYHmcB3+ybw2tt4X+7tW8upf6a/jsRJ7yvPerq+y/xPX1s//wonYV5brKhJG6yf
stmZVN3RZYjKP1t4zQQP/icm9LqxBkvD6jB9B7lH4+sr2bDPH/Rg3YOs0WGP3TH+yh/Ll+5u+Q55
99BwNT/4dn2dF8FY2GLhYjUXSHepOn5EgwGh5CFRN5q+y/NjiVh53dJlWBBMCTdnmKkF6J5gynSy
T4yrs8mpvuevx+FN+W3tjKcu9U3JI3/1KxrItzC5iqRL7PakxYR6+YyR5UgLHbO33Sr6cX1VZHUD
T0yIXzGO1ULBzLlbZp52Xztxvu08xTHvXxLT+aE60W/28t44iu02fr6tvbHCtJLTY7qG3fU3iWxI
+yJjwCYDdoKCAeGaDmJ1KB0Ts9IrNOsM7UDGQ2H4s/W7RGtJsuzLo8nJcIGj5hQc+FcIfTTL+znm
c8ftXJabuk+XXTHYzeKYBWWhZ9qRdRureXQX2lFfek2Z13fjmGXP8aLHhywnebkNGk1JnLqGUixh
QfZMQJV1JMk0zQ4xpno34fVao59S2VtML1St044jgHpJmSixz+J4JiBCiOlzZisJiFRbwvZJ29bY
7ExTZKXS1QWbOsZrVGAZAP09P63BnIZBA64wzABT1Z/HInCNtlX2Y8cN1h0qF2Q0tnTugZIcakuS
NF1Gfew08LYQnsWVBmLVc/M5eIDitAKXZkxIvenMNPywZjB9F0FTbK5/21VTmOsB6gviELgBzk1N
dqIlRQJSTWALZsfUingfVQw952GSYWwuvZXLU3P1EaCYAcIQvCipdKUcsxZM83PV3uisiR/t1LYg
XF7Oh3mcmCQerLAd8VIfquvYSqBp/5zmk5g7xV0/tlWNW8stXuz7cjd5VPPwloidNnHSY+eDzeMY
bi2P+pmPuPRebGXT5Cv7e/YbhDiopRC8CUf8hiE5UvoWmZ8okEvOp8yGsLFzqoZ9acHGUtwH/T2Y
LJL4+bqbXMbWs60Uh1+aaWkhxwETxjJvNC3bQSTK+3sTQB4aNqAjNlVFtIsJUGBtBDChJOYmZiao
O1LJKtZmeNipDSF+Dyj+Fp0CG7WfRX7ykL9aR3VPQl872Fsk75WzyD7O2s6dmhTOchubEZgcYDJb
MNKfQ81BUmq8fAwApXdqQXCxEOK06GPCQnM0nyOXNJDRok94PDr5ZvRAH+pa9+ahcFVZxZH/4fOc
5tyw4Hd4lMaoqTWFaz1mD4OHWU/rk94Q6IBYe9PPYN5+096G20A6U7dqGf0ehkYqLiSRo4HRoeti
CGm5rIwdo3hJPkAJhyFuj4EoZ/p+3TFXLgOGa9bGNQAOKluElyG82FnfdMBBavfzMDjaFHoqSJOY
ZwXbOWBbKUZm7UBjay28y/HQQI3zPCj3SVTaVTmgbopMUJ0OefKtb93rq1qJxljVvza4354Ex0Zv
FPQEYAPjbPHvoX1XQy+JZAfuovbOKa1Rw8G7CQP3Fz3Hlna8UQyVjeBVPVTPjLsF2dQWFKPnv212
C6aEBUUjCaZGQbE5pzcKYGd59MwAGY9sR2NQjXXrRfIKX9lBHC3MvVKOGUdt43wHMfVuM5STc7eq
7msdzKUGZtnmrVEpf/+pwC6HmTmUu5lOVOGchYTVZpEO4O8Gn/wcg25tie8ikAS2Rv103StWotWp
qT+P4BOvCCqjVJcOpmZWO1Nb3M999XndxIpzwyMISvYgtrIvnrS1kSOvq2BiHEIvD/SHFMMDUSpT
9VuL9WgHc9klNIgpVnX+eXqI6IxhNoPOc9z0y1Oc3SjJW0j21PCsGPJE9c0yuWNyV2XQl3q5vsY/
WFchNKJMim+FHh7lnMTnxllHTYzmGdB9eoRUN2QFj9beT7fpFnO4szNv7EcFz1oQSvXOq7KV4WfW
viJHzkCTHE/6CxSmqijmEKcUdMh5CAZEHAkZGHbtIwIDC6AHEO8WsLfn66M9LQOGl4YbV2+0PCzk
UZourjwhbRWsaygBA8l/WdYBcG9mucbwVKU36ejZTrEZnOkxvl0e0Rytlc03spPVnsnaoQbxEUAS
aIcC6isc6qWiZUdrLCzHyHR/+Gj9DgjW2MFQc+/kzv3gka19V+30u2DXzL61z11wWVInBOG47Mdc
jmEa2IGTH0POdzld8qbKWvwYkARptpMMUB8IQeHRPSQbvC7VD/MpdkM8kmL37qfEg/nfvvDgE9vi
HWQVsZYWsD18pL/ng6eFfu0YD/3nD+vnsp0gMNHtxiMzneTR3JZcs0laWlx1spOfwN38JBj1tZFU
Df8WpW8/6x8obGJ8nW7hdO7kK7eP5LGSQNgvi3zgRkVIwrMars1LyYJJXPZj2GBkROu2c+TOfnuL
Mth92/rpwyQxtrI8/mhH04QzspoiPe8cpmWzNBUCYbpTc8VZUK3FmPf177gSCsCEAXwRH0xBhUD4
jBYt67iyNLgQhnh7tIYMGRzmT11F8BSghiECioOKJoVI2xUERdQWpQn67rt2G70bowNqfIwsPT+k
H5EfJjvUJ2SwqbWjcWZUyOSJEuWFlcMocFnbcAdsO/LfXftZvZu3ZEfugaBqNtFtfqMh+kkyjT/1
josVI7ajNABWSOR/515i2suESV+MwWIoa1vfJnvrAJ7s6Tt5QFr4WLzFHt3Hn+l7/JxsO8n1uRKg
GCUYhuNKFDAtlP7zWmv0KIiQGxa3QXQX17em/Xsku792G4gfAVWFyIuajzjLYaVx0aVFiqdz/aYZ
Hyz7e99HrYFjzXmn9KLsULR9N6dGUbhVD8BW6pHiXu8l+Rn/CsJXwvsAUDQUNzCzIXZnSBYYDDRf
eOxpWy1/Ga1tab4bbK/Sp4BmDmYrnOubdnGgMYUCM0DucCAfvtC5W6gqBG+RmoFpp0sdbfYqrXDM
ePv/MyK89uoK3NTBBCM0gOgb5mb1YtvKPs9F1ODzNAYyFzw+QMYnpraqhmrMNKVoOwALG+neCJzF
9WVcuPEfC7AB3gkMq4qly66vqngg4J+datsras+ynzQAOdXv182sfBLEPcwBUqJxikn+/0+ukKBs
KmTPFSqXdedgNMUZ5/fwr5MhkGcYQIIB3gsuGQCWz40obRnRxgSVUxHpj5iY92ihbUkoeeevLeXU
ipAMzNkY9An64m4BPRpMzG61uL/XTRkL/qoZHfuFwrKBAqQQ24YJ5Ui2gGVuyOixm/RbE0zdoLT4
ezfG8A4iGeenV1HxOd+zeVEIayhAr22jOwjjZq07YO+9/vUvygT4MKAZwdkHmRDAX+IlUdYFapkM
0iOUbkY79stlhiQoZ79KoKc2gu1EVu+7CDqCSSEGJFZVm1MH1AIINNxS9ePqWxh0XgoRawP03M2W
xpLbiP/FszCHWhlKt7h8QVNtAnJyvpPmUrKKcjJJy2qRSiAhG0EckFZbtlhPw38gpOD2OImeRjgP
o3g1RIHeB33OeQ5BANVnfsXAcLstE7c0X1NwoGuPUfRhh5L24NoqAUo1DDzkcGWINBy4S8Y4b1Bi
0ptDGIEtkNNL3rST7ZQyJN1KaEKLgw9CGQTSvbboNUWaLXUJU7j697keHPss7fFe/N3bsjG2NVN8
xksFGT+uDPGNahRli1kaeAtlg+q0WtXfWtHcHau2VpwunP9DpILmNEaRAOIBJ7d4Q43EarUAEzVu
Q5gP6l/HggomuNOvH7u1bwU1Hq41hjLuRWJrg+kY3oPuSamlppeaoQkIZPEYaxkAWEW5mYvi479Y
hFKDDq11A62q8zNQm82QNTVYJK2B/srmaUuM2lnCBjwdVrppmYyLZH2F/9oTXibtBBySGcFelce/
1ahz22I6TOBGa5X6kTUy7qmVmGxCaOif5QlHfEZ2XWcpNtQqRgzLvwDRsylj//oerhpBzgdmN9A+
XxDNFOVsWyDhxI2ckj1If7qB+qC/l/jGqsefWBF2Lsz7Jk04oGGKyEZtgo++q2/15UcYN5L2z9p6
0Gbi3P1IZtB1OvcJfZmTZElmROLhKRttyMsqTiQLvis3DGpyaDbjH/QKxavfSIy5CRROzqVqXqS+
q/F7gN5SEbSPdfwtNx+vf6NVcyacHKzwmKLUhTXNUwQuba7h3i7VwUyPmf6zGWuf/arA0jroz9et
rWSBJmadkQQgscEuCnlNo4692gI+6aa2/UPJLF8vYsk7YM0dkJ7pKHQjTTPFnj0OkWqQFrEWj9e9
2hdeP85fqOQCbU8l9+SaPyB/wuw2RjcwucH//0kqGGtgsi9M9O4TUKTqOvR2di3JJE+Ay6IVbsdT
K8LlwYBAK+waC+oyI/+pLJQdgklvHkoyzK+aspg71JSrLVr3GUqSZnuTVOgQOkWT2PfEHodnlvtk
HPZ//yWxxTZerKAbgOLD+dr7DPw3WQRiTM0OHvS4epjq1+sWVj8kNNl1BBDw1YlwbBLSwp4bbgEo
5vgwqLmWbCddqyNMMgGX1kWDrD60ZhLlBoC/LRQ34ELni8IMmB60FEE4zvKPUX1fUv2x4tQiKC5v
rq9uzXfQjEFxBLcZiCOF+8WsB4yMQPcEY5A0dSpq/La7/IAidy0Jj2tHDi1y7J+JhjXGY87XFHd6
US5clQ+Ii8+yxqg5JiYki7kscgk+Khix45kGEcNJUOpdkI1biMqxxQ1p5LDEK2vdNaKtdKZzLXQB
p4K8A6PQmHARgommhI25UGBVqqbbx0zfL3F/DLJpNyMuB01/SI3Gu/7VZCYFBxlKNgdFCJNNU2M8
mDmT9aODJk8Y+MDRFfF/CM54LGP0gb+YURk//3bDPA9GyAUAuiLe9qb6UajVoazQVjPJbTfHnpKb
/vUVrh0BwB65yhGahRgwPTcZ1ctEE2iWuSZ6KMaibua8uDFKlMotKqmmXIJdudeYaIBiiBXlPrEp
SUyMR5Q9zgD0KSEvPjoGcgUz3CTpj8l0FP2uDp5NsjFMSUhdO3uoXCIZ54QpFwNpEQCQS2pwkFNr
OlqRP4AHfRMAZnt9K7nTi8+oEzPiMFqLQUJQIMCM2oR+2L0pqDvX5SYCyceQSK6itc9GCTJwvGgw
5iW+sUOqaAnJeII8gRC8Dayfdj2artJNkTPb6fb6ylbP+2mgFLwktAcLuBt8Ldbrd3HzVFpmiWGv
cZvRcEOW7HNa6EeT3ydMpkC3ulAKsnUQJNsqfsO5fyYYWhkBuOAYfogNZMQpE4jNGMTJmeR9uLpI
vPVR4sHJw4S1YMoqlXkZFwCZWNdZ2mFm2QiO4q4mqgOGOxtqLkPSWg4bSXqHUYboiUSkv7Gg+yKp
01yuGc85HEb8Eq4YJKY0VB/pWCELcFG/9UfmzEHphaBpKmTz65ceC0MgbUUfjr+zREP6MNJet1Hf
DNpjwb6mHAQxxQ5PVeBoJIfj8gyem+JrPsmdqGZX+mTAlDY3Tmv7dok0SpZCyIwI19JAaVtrHACU
B37YfreVAcQ2kkRozQYQHAgkqJcwhLLzhUAyqFGnECCBFOJNLBt2uZltdEXG2rliBvhTXAKQDkPW
IJaeZw03bPWHza01vwEVtzUDHLmwCiWBRGJHnAPQFYS4UcdAGHhGnKhSNq0y+QGVicGsmsFcGo+/
uGlEbhjFBlt2WzPs2hwMrmqVGGhiIPjs+uDvj7EGqAgmOFBcwaCo+MIJ6wZnOANpYgx9t9zyMZCS
JrdWGXtW88XAxGVBWGqRAWkvMwXe5MBLDkVc4N9FphYWt1ESxLAKabuXqmneSIWLTUVnXoWQFIUm
Wx7a/vWwvBInuDIas7FKhiqkmC7oYZL1S1xCP0rdDPr3bB63C9KTmY6b65b4Xzq/2uCI/1oSvSSI
y7CdJljqrFfI0uDW8RUMPC/TFyW4zf1a1j6QGRQunKwrA+BnYTBqaz4rYZh3ybhh5D02Lb9VPkyZ
sMfqXhIgSjAyBlSCeKH2mBCjU5uWrgYA/xw9TmT21MAZZKrZa34CGNj/7FxwiTZlpVYBw8ISTUdN
992wFzdIXIV+5Pa7pcjYsi/PHSAcAFmgdWGal4hZGle9ZaPT6aZN94rSDHR4SeIVejVKMuXV2xOa
CbwZw3EjIvgyoVqUWTUSSVRUDroFusQ0rP2gjb6CYfy52OQNAyIuKYsHDZW16+55+eYBfQOqTjj4
/C4TIRfmEo1RCCIUt2Y3ZAbTWRhKLFzuo8YndpBuoQvAX3DnUX+qMxQaesSvCuNwzqyOiZ92ue2A
4FdGPLm2GNSOwQT5J5qIL2101DIFDOeAe4aVQ+mD9PX2JxEVTjOUXgChQpzkRHt8sSd3cd9AHaEJ
EKsm2hZgnKY3Zk67jTKDHlhV7vPWoIeAjEdNUQ6W1ewVUr7W9XJbkTAEezFiTRs9oIdkIP0bDiXp
doGCjCxU9UESdy7Jk5CUgPYKFy00y5AGCiFubAZAh9IIFEYK21RavlMj4P6Y6lWD7cYTxCqSwFWn
H+FCvUQLXXuQsY2tfHlIWBNUl8DejYe7EInaKkAHcuYcltohHEwnbJ6IRiQJ9roRKFiC6guNZjH6
QAC2zqs5RLjD4QladcsgS2bIeHf/YKyFDw/KZMKnbHFnXNQG2sxYEmIj+EArcaPcfcdU+jcwFXmW
W7fOdv7RvD9xqG9xc0zvGyd7e1ZeokP1ZXpSaN0FqpM3YPDcxJvMBLBeTOv7pC40PcWCyyn1wUVu
znwWpJt2YHbwmqb35qB50qrGcmgrC1Wrm42HGreOHE5kc0DaXesxhW0jsb/NU+eCbvAmi2TgzpVz
jCX+a4bfOCenjBYNON16mIlLdJoydtdF8ef1uLdyS/LmJN7vmN6hROQksepqSXMF35M1T0ZwNxQf
OqBd05PVfhjGrg8kueLKA147s8cvt5MldXNnBXOccP4Nr2zuUjBEowyvgXvjYChfNrStx1dFSqi8
tpHoJ4BZmMNIoMRwbjUdKruumgzEVzsoCFqPql+65BPvIeYZXr4ftumPn9f3dc1DTi0K64RmZ5lX
AFehOaPez3p5IOF0q5l/j/bgI1GoIwP5yyFWQmhhtQ2EaZZz5qbZb7p5Xzeth/kZWd2FYIPEYw+B
Dpx7QC3BZMCXe/rZ7DGdrKnEZ7uPjtNm2LdAHGpf5dH4gQlnGaZfZk3we1CYBSiTw1q3wWTbjm3j
rXbT3Cx3IBefgIK8/qnWnANsoRzjCJjRRYdhTKyoRkKPUwZdKL39hcfrdQOX4DROR3tiga/3ZPdM
TJX2ag4LIELJ9t0HcTEhgN6qwzQvPQ6Hxf2GAvLfN+wAacGVgyl0PNFRLDu3ShKMlA6sRZBSXzR6
0Ik/ZjK/WMlFgW5C/x0zu3xeRjhYAW1I0EwjqFb3yb11+8J+kr19txxUSNO7oAn1MA7kKjJCqrXD
BUwVV9ADqAqx63xlAVR4SyAAELTAZlM0zAl1lDikJeqVhJ5Dt/4xwx3n5LNB8M2MmorT5d2DyX7w
kBKWrvUCWGG6NW/LY/PGdvWNvV8kseNPkVY8baeGhdNGK0wQVDnWR7ZfEwwv98VxRNja6M+omf2q
jjWElEDF2wFjiNb5u3Lw+97Nvs3e7NC9FAG8dkec/hzhODLQRIcqw8/pWp/uzOfWHW5A9u2TZ06x
s5l82zN29TG+T9/dVMZDu2ocKDB0NuFleEKef4SQWaWNMiFOJ7vpoSnWYuh1fEwjrwh+NWDdKCWP
/xWPBtyMCzOCKwItOGHvswFsrTYnatJjFTJSk0PGx658iC1QKiQxEN+SG3HFlyGlyzEe4G3HNAJf
/4mTKfNAa5SDQG5ZDBAKtX6AFAOBgvz1CBiuPjSOAELj7wKUsM/tFLpWBVEMIsHOapTDMpIOPWk6
SVpHl6hUmAGogzMGI+gB8XtuJonMkOXjjKP5an2Zx84zIVEF1evYgdzY5IIl4kA0R7m1NqEMD7EW
Zs9sC+e1Tpq5hogIjo3b/s7fmmP2oN/ktWPBSW0Q4bjg5av+j7Tv6o0cB7b+RQKUw6tCq6NzfhHG
Hq9yFpV+/T30d79dNVtoYuZiMesHAy4VWSwWK5zzLL5e9+4r18eZVMZgzLSGwWSQ2uaHsX8peYg3
KwcArPJIRYGoCrMcbJOiTIy0RD8OsAwbrxJRVEnRT/Iktcco9eTQn3gzWSvVY2zhQiBzW1VpanVV
RQUedL87SkfjMB8sT/hu3QmkE7Z4aLfXl3BVRdpZgtQJmOrZLgk0FWpDJ8I2jXLcE2v0UTGzdesf
xfjEQ9MOJMMXDR6/7Oq+AasDeBrAY7vAZR76oh5SvEsRw1O07uEmB9bNdb1WLRJqARkJnYyUbOb8
NKhEiUoN/zkh8uIgvs/iXSyeOiRriNP0z/Jkm/OdjBdh/Csjfo/gihf6rmm5/AJmM1Nt7Me6ALyh
HMzCXjGIfKvW2td1PS99pozmPzhoYPehOq3Qj1j4sFwAX/XYAvWNpI/AktWTfTceOvVWEPeq+n1d
Fo0ozu/Gc1nMcUPPglDm1D9P5Jeh+gUGT8ajFJ+shLN5PKWYW4+mgIlaQlCHCTHzJgmerQCjWg9l
cRxlzqWzkvpCURrFdqSbLSQJVPoxixW0RIxppWgUdaLY3JXRK6ALnSQHqZkBGJRC86fxSwyzx8Di
meja9bO0D8ZfN0oq4QzAQpNU9AT8bPtuZ8S8W3wllPppecEMHJpEESye6zdZ4hSPFr198FjuKtOR
xtSV4tsaUA7X7WNNIdpc87+SflZ6sZJaM8dxlAOLNVPmLYDJgICUePOgP1wXs6YQwHDQTIBKO+qK
zLplqVQnBFU1J0TN0rDCzxHg4yIyTJjn4kQI0oosNCZZ4DTAvAVCembxAGicZ0oIWXJSHQgJ7+ZJ
B4xbbiNLs0nTbisqdxJGj7Natq3xRpYedb05hq1m18pnk6Yc1dfe8MvvYZe4q5HMbwm+Z9aC17KX
PLWR9lpV7JM0umtRL8kwd2AgK4MuBUCkFX/sbRArYSoEyQqZws0xb46hl6d06DAMULSWnUu7UXKA
1ZMBUT8XkLt4v77RK/ZkIp6hDedoyMUU4LnlznrYTHkVQxpg7TqcxOzX3HMQ3ngyGCetBWWaWUFU
OU1c2HPgF1PogjDMvq7JqhktNGFMNqyrUZRaaKICJax7FzC+m7lR4v3fpDB3QVRZ4AYm0EWfgLiJ
5sAd0qyy+XRdyvqKIRMBzEHaV8kcCVOaEwNmCJg6CYgJoE/HdORkcVzJ+oL9K4SFwoxGMohzQ7de
OBXqbW5sk8kZCaf78PKegTkjT4/5YACtoHX43MDqwgiS0cCCCa2CuLzbVUp9JGqVgaRddgYp8OWB
V0JaWz5a6MDoEx4DwDg8l5klRtpYOa4b00xQT7WOYl74Vic9X98lutfndzXea3BZ1OVDENulX6d1
Ik0V0MoQ3Z6mGSOawed1CZfRAM3mIW4EQBlAXdiaaTS0RG4UvJ4MM87doQczexoNuVdm86MkxdWD
ZIQ5x/9dmgW9q9HEiLoYsJxZRBdNbzUy44HuAIhpNwrWobaU+6TRT0Br5ZWlLvWTwbqJvB66K9Be
yLYKzAitOktFLN7Fbm+9q4oXkP2gfhDR+dOFhCDk9OmcGpwre8fEgaSQtkQ0XJG3UX8Pml1IXhp5
P/Owfi5t4kwQe3m0ZWpo2YD7WWreMJ5uj6N/XRN69M+NDgRM4BGmyTwKLUltfxEAtGo/l12nI6IZ
D3N3pxe+EL024bYeDpV8CFtOsnJth5biqLUsxJVhkZAG2IOgjpmcSdzNU+MH8YcwgpeW19i7KgvT
9JgwQJsyum3OZfUz5WhCg7wziy+dmWxVbb4vlcYTGmKjN4YTd1w6CYrGR5vwTUvGT/o1C800oUvC
kt5Kw5CD1WkzmM9B5V3frLWzROcjAWyCHyrL514mvQluDyBzkvJbmx7q5BhNaFXkpCnXbA7TV4Cu
QBBKgTnPNZGkOi8Ug0qR7vUgRo3h/roalz4cjxI4cLwif7wQs1RErKuiqoFjCvhbvXqWg69QvVWS
XT6ldsrL665ZwVIY81ZAHjkiJMO1ZM4qCC93mnGvaZVtiLuWlwtYMwEDuSnMriL8vJhE7wZzKLQI
C1fXACBofCtFI0rEC0xWpSiUNwFzsvTGON+eqCk1lISzyrGE+8mqbNl6EAzxj6MfbNFCCLNqZj0I
8LQQMuNwlrs2/pqlvSilHDGrm4P+AcSmyBtfoFgWFYDs0xhizFQ75ADB2CKD0dpqOH4YRD/JYZBz
jtCqREA8o9ELvSCYq2JWTwN3nxjgOgry3/Q6bw2nFnbCULld6V8387XTiiTi/4pCj8a5qF4tujYp
AbNaT9s23dVAFrQ0hJAcMav2sBDDHFc90GpCBogJMk/v30n0UMUv1zVZXTTUZMD8gKLFRZu0lURq
g479H8jvPtl02l60AjSGgkWc4xpWlYHzETHOBO/ADv9GgMsZlBzKDC04RifFSTAoMKoT5/5e3ZqF
GPr7hbPO8gEsd1RMSnIkqp0x9iZJt7vyL1wpwp5/1aELu5ADSDTQ/qaQ02gR6P7Ml2IO/2b7FyKY
k4pEdViguAOM2/BBi29j63YeOfmW9e3/TwvmzLSqRWqNGnIrpZsoPJDUr0NgAqql3XOf79Rc2YBk
sWTsMwIIjkNbqxBGigj4YAOdB5zBCPOhE9PtjNzrZ9WtdZIAX7ffprP1f1tPNmoAAVzQ1yHkw70S
+alX/aDlVRc4Vq7J52YBwOc4NSvIyBrLNaJbsbNsg9cAzLFxdryn1stBEmUIkULX6rze3Gjy3uAl
kFZtA8PFaERDxsVkp18UcYoiaYSUofoKCruevD67z4LQMQCZe90LreSHcSktZDGmHklDPBo9ZMm+
tCH7+Ka8Aa3aZtwasw0sDwQPd2Rr/PHbmQrFJBYWCxcUiysaqUaLHGQF9yo+KcAgzL8Nngen331h
8gsRNCBbeIkkzDrFDKCXXoAV43OUfqWW05uP5gDmA5Vj3yv5qHOFqHEupAVRl0lZDYUqIADFtvxe
HBrbOAl+7Fq+8vv6nq2bx3+rxzhaoweZyqDiTdsIgGiOCchbRgfx96B9ltrLdVmXCF54+i23in7M
QrO0G1utjSBMnLa5Jzrxi+qEnnHT75steJieBdvyeq/bC77iNw+xW/FCM95GMgbahmEv1sDDdaJG
26KBoR9fNbQIS8q7XJ16+S9eHEt1GbeMXsO0CVVIkwv1MzMmkMPJ6mZqpN31deVZzE+X22JdMahU
oXsR69qFXhM8aYVroO1pTrYjcUt9W8a4Q6NtIPLGiKgCV84F22U6S2OkVRS+PWjSl95Kdtb4pAVU
Jmb7rQSAT4lTN5wIhLOHCuOby2BuozCFUAKQ+Bx4VfXgACxBbt+HvLTzgZOeXb0K/jv7bNsJ5qTq
VKTupSAYJAKqRtNVD5lgcLTiLSXjYmSh0+Y+hxix/NISp+r2BgmQA9xGgzNZdst7P/DUYpxMmFWg
4FEgL5gw0XNTlk9y/XjdLOknX7MOxrX0dVYhlQQR8/A4Tp8Kl8X0smXyzJ1ctCCbQagnPQSYY/cy
T8KDZCV2JUX3gCj0Jl07xMVtlWFWMNd5J44nmnEkjSnXYhJDtK6WL0pOjgmIzgxj2mdqvG8s0Zmr
wi4l3dNGkXM/rNs/onxwnGNk/ccZLA57AaAQonS4jBJBdTLxS0wiP8rnDeWTy5vkBOwSTk5o1VYQ
QGAuCo9m4JOcu20Fo4JjltATpw2eXg9eIakAmPqb5CAwV/4VwxxslZiNlUxY0y7uN7lpOs0Q3/ax
7ObKd2TxMHlWylCwnkWVl9FKx8svVnMURIMPIbIpUYC+q0/NNgQ0zw430B60tNJ7suN1B6zu30Iu
o6bedEoPeAuEfZ1kd3nqWMTvAPAuzrZcvoJt+/opXL3gF+KU881TtWQGmSOK2UH5IqB52HxtS3Cb
bMDYdV3Qmgdb5pGZIwHA+KIUC9jlKKd+FLpDeU/mLTItniXYIXiiRowKXhe5pttSJP2kxVFQ87Cq
sxi5gjb7JzcPAvln7J6BEepEguJeF7W2a/TBS6mnMEvO8k81pO9GcGrBmaUbIwDoxYdsHoOp3Miy
a4YaR9p6AX0hjjGSvDSUirQQVyNKMdRdFoE40rw30WU0W0ez9Kr8m+g6R+zai2SpJGsrUdYZFaXA
GdHRNPp9iYgdDSs6DwlvzaEs5dCbY7FvSom55w65JaccPlLREaO7lIdcTP8Ee/nQnLlsAkqYIuKd
i0D5hIR6DZ9VmuVNXwUPuMM5lwBPBHO/FaVQmWXX4MqugiOaIby65T3eVheKjqIC85aCyDAGjkRP
HReU8lABRIIUvbfiaCc8sMnVg/uvkIsBLCSnYrMd4ZCMafqYu6cY9JwxkrDjZys8JrF0bwKz8Ppp
Wl06dKKi3GlYmGVhdqdAs4EZtNiddPporDv1z2EsUNNa/H1ma0axmHqBBm2xrm9NK76NUtTSw1Lw
gomXj1g9NCh0onqPXkSFZRvWoz4eAISCPQL8g23I7d00kG2jxn4d8cpa6/bwryyWXpsYYyaD35Wa
HCL96vX/zQxzvCpHIfa6BwMrMWI8QNGEj0H6zDaBvUOeYx6R9kpvJTYJcMDYKXSdAAXh/IiiHCyb
PTqSnekeMBnBvTt+lXuAjAebfFe8hv64L/zJTXeBne15TcCr7nwhm/GvhdB2k6lAx4lO1IRZ5ER5
jOGyMQbBIGh10mw74BFz3epXrisgGmJCGuDm6My/aLIptCTCjBuarjMv7l21B3yX3ZSuwKMNXXsQ
ookdIEDowKXQEsz5SoEGpue6hWZAjXjqlPtCNm8CEN5mzbzt1G9UzG805LWSidKk81oA1vRELxHa
jSkaA36eb6w+i0MxJGioUQl41JRMLjxpSC2bpGXn4BwVrhgBNvL64q4cDTDVYUtlVCrg8xlrKkC9
16HVGFZrRLsiBA5KgWQG+fPxUflMDGM4IA+c5tJAyIEuy0bObZWE9sCbsLuknwBOzVIZ5iKeU2sO
Q3oRa7f5TXbbbSw79u6KDRD6ZvAw0URa+9mfAMGi8cAWV1wzhvswaIE2B0x2/uT4FnezXJBiCiTU
/rIArC7W/DlMQMy5vlcrPbmgLQAtK6qwlCKHrSL0s9bqOUEhTp/Uu7xH7xekdQcwRxZ7YZqQPRiF
O6TdjIOEUM6R5+QXwD3QJab3qR2HYGNK/hwMkX4S5gKAtASgCbbOXk2ymI8K9O61L61+TMPUBV0Q
rHcCRazFuf/WjHUpjLmfCKrcYqVDGBia0B8laJMj641mC9H0eX2pVy53qIVCMR5uWGfW5xQ1cjFW
C3ttpj51sgivmyyOBVeahF09xdqmySzJBvjedzeWT9dlrzjZMyumprYwpaLXaz2mlQJtupNkR+7v
u/ZBTo9Rsyt4hRyeLMbjZX0tzWMLWeE4HAui203SOmrfen0S3SW9BYq/nrOJK24O2AbIO6MnCCDd
BqNebwGVlOjAJsL23VXAHI/qbIPGnccWLQ26wZsHWLEZNF0Dkgvd7EBTMBifgKxwppojxSUikVc2
7ZfSjY4uiJyK2KoYkLLgJMCLXvRv0WopDgIgifqkeit6AdyTzZ3FvfxX3AySnbSBgRIeQNS5bRix
nmtqBBQbMKZqnlmnAI/N0rehG8AED9jqPAB5eaK/lrik7X7WT0GYK7bYzaDQCGprl7YaLw5e28+f
YWMsrgb0WuZQ5lolxXMNZIBeAeMm2gLS+UbrHCkFFivnZKyEWIgUUailL0kRhfpz7QukjqI2TUBz
MhDplJAwAIVnNwAKJg0GYM8IHa9j+ZK4i75aMWGGVmsNvCc/3N+Lw4i2tiJKQlCExI1de4aN9I1h
9+9vpZ/bmE74XfoGKu2ZA3M+zs5e+z1teXnqtT03gNFEm5kxm8tG/UBaLiVVwSc0MzqliJzYCUle
r/ucNfNdymA2MQQxba9qkBGYc+OjR0zayW30aeQtL4G0Zi7g2dEptCf6aFnP2vdy3fbUXCzg4g8W
OJSLTgeNadFIDgZAgNGn/5VI+qBF3g/Hk039RaMRYko8z51x3Fhkj3FF/PuYgDhS8UpeaxkITDb/
J4sJdNRY7xNdhawJtcI8AjlhAnRgB2zi3ewqyv2E5EAjeNd375IqhGJkL6QyTk4HImDZjiD7HfKU
vj5GIznJUtl+BIE5ncwuVm6lQNe+g2E0q03YEcA1ZLoY7EJR6kELkxXuPMsSBgqFUdxZUt/0QMNu
QV9cKUQCgoRgSV9RG+reEIdg/+uGBOF+JivVNkjj8Dkq1Ams10IXge631z6uq3dxAJCsQuAPm0Hv
ERC1qEktziBYjQFiFZbQTlRejam9b+HO/1yEDOwoIH+CU1dnu9zEcSAjsIJxGVVEx4QY5uKEkMcU
cWH60EPFLgGPGE9eILWe69HERlmh/RdcOJlom8OTUnSAOnwQVMWZFU7y+eetwmRyKOEO5S5XgI7N
YvoAcrbXFIJ2BmWDhHewk1w8LOzR+5JccMxtyH3oKXtAoQlgwTLtZJ/sMEPq5VsEOrvxMHmFT2zi
PcrH+rFweE+6lbBj+XEsDJAilYMg0F6LWcMwpfJIrB0+MlL9wTgVPae1es23LVaCzUECZF2zBLoS
4AeTZXsQGvFbGmrzgQhx9n7dji5uKGwx5isxJA8wULyoGFONg7y3JsCtOoP5qAf/CJKbz3dkfPlz
KZjNQwQlA+IUgDXnhgRYJrQRUcojMRzvE+VTLcdTVZhoH5l5Tw7qOc7MiCaKQfeM5k80m6Kl7VxU
rWKQszAgqmlrdyT7XsGJ31rlVlAPkuaMs6frGL4a3hPjkPNu37XVRJYD14QGGwbe17lwi4C0AQiq
4AssgGhi+Ia5o0jhMZJS1xd07WV1ZpCM267y2dBzapD6fRN50kH2TJAVAtkREOGb4ibwRPef6yJ5
VsnoNkGJsk7p+QwfOnVXSX7AA7hewefByf/PB7ChtqoBj78dIMN4fIu9ede76YfsRLdHybmbt3cB
iOls9RhvFC/cXNeOu6CMiWqzBYORIZr8YzzNb/3tJ8pCPgop+7vcH4F5x9nB9eXEwwJjnDh2rG+V
KwWJAYKwItP+GYs74Clyp9dWRQDPnCJTGYjwmbNNrDKJhwaxt6hNQE0WbWQBvLTi4e6uQBVh1zDQ
AMNHHghAUedWL2cklcmPZcSlPU3qZ1h85SQ7yi088pT9biTDkdTE0fJ0O2NAJEzjO87uURFnpx7x
xDKmZ3YvzcROahRqnGj+9TAm8iqCwm6jARUawW4CMDpNfRQbM7NFMT6MWiy8G0CRziWie3gi/zHr
IP0cJMTg68CcgYfc+YqIwJpPFRr3J8p3J3kDEGbreasT57raF+6GEcM4AXCa1INUQUxa3gSJWwUn
kmAHNM6c1/oGYwQSgFmgGwJX5Lk6ZMjSuK3T3AlTI9n06FdKrOSYTNOTRV6jIjs1GXFq4LcTXdgU
2bzT5Lfrml5yVlFVF59AL+hlSCUlUZir+AQjdKMns7KTyM7+mbzau5UF+3Vww0dpstudtesHO+Fc
yBdxEBVOby+gJoHomR1n6cM2x2MDMXKnolf5BcZmj6XfxL/zgfMq50mikeVCTeAnYNKNRuNNp7lW
+ibi6LRGuY/JsKuCgbOxF3Eq1YtyjyEPiN45Vi8hnHpMISEKx7zoaOfpOLkNUXmUFmtuSKUXMrBk
kJm6OAxTrGJKvsDq1W6SPo8oNYizy7GPlUYNDGKIGDkyAYIBhP/zhavnzlBrAckZsMsO5X6cXoi5
aeajiUoa+qMlwzWCB47MtaBwKZMez8VmhXGACQALMmU8c0sMBsPNVL965UYJNrXszvptVDsTvJDw
VssOMHXtUnS7fKeXOwsIoNe/ZvXuRFKT5v9oIpA9pFbR0sEvSolXHkLL1tTvYLxHZ50Q2IOM2A4Z
ZU/CnEdzq6UHpXQD047qPSFeNbxnoPdJODfqmnNS8XxAtIddv8j9WmOJlE9GwJ4nfs/tW6UbKMKY
jirxutPUVUngDFNprUW/KAkYVhBGjQ5JrZe55Vb1ETpsJDc79rLdb7XN22BLG+M2tq0bwW590tvo
2XHeI09xcqD9jAfJS3fFjYlWBnvbvU0IMPqX2Q/s+8oNTpH3cn2n1s4DXlSYG6H4MBdPN5K27aip
A0I3vFxhOXN8Z/5FARH3PmJgiuGAiJS5gNrYLElcwxiKCdA3GojuSmkrSC3HMa5knUFDhfMGpF7M
x7GIRkOalWEGOH9MCRTASpkHSbztURPaN2Kdu0rTifc9kck+nzpRd6Y8Kl6vr+VaBUXXMIiF9zY+
AhnG8zMozm3QlBO+oIp8Wdz3jRdZp0Jw8toPM9esM78R93oF5GX1KzC9SH1HVjogdzGv0W6tzHn2
JYwHSpMwDpMRVpi+AFlwdpvP2gXcrvNN/BRNHbvoqN1FnumRrX7D64JYOwFIUdFeMYPS9TLbrdUz
cG1MyBZQa5C0LQCO4vDFmjl5jTXLRUCD0h1N60kXLmbI6klClykArCS/GaWN2UbeFCgeZ1PXnDlG
+CSgmWM66ALjJNT0vh1+2D0nK+u9fIi0f4S+ISkAweUk2FgxCQCwWncPGRKrBjyeEKt2IRkKr8Fg
NT2G2VKcITo8e5G/RhAnNMgYY2W36B8jIKoEd7nWbIQNuL8VThi7tr7L3C0Tz0lJR4yAklWDdtlS
PooccGu8wubapbWUwQTrqUiqOpqpWw7dGelhEH5mKLOVG4CHg1ni+k6uKaSBcocCy4MOh+3cxPhi
POsEp1Ood2H/LgZ+zvP+a/osRTCBYV0pE8oOEFHjbSgEx1n34tlF/zcGaU1U3Tm2uarRwt8wJ02p
U6U1Gyqulx01t07RqHlTPHNii1WtFmIYSyB1rdddjV1CRRR9fEbT2IXwqrdPlrCreEwYq/H90oky
NiGHsTyrA6QhTdllbzNIx6L8GeF9VL12pleWyP59i/UO7QScqGUt3l2m8envFyEUECQMISxwF2ZP
bXmjd7fjfBKT2/jxuh2uLedSDGMkuTnUbSVCwSB9DFvVBqRmq7qYcpxVH4E9R6m1WxGFWDQJyejl
Ui3qrRdKqf1YyGE/Ioh/A8SlGdnye7IPHqbQDv7CGlFZh+OXEf5cjL83WqdjiASSRO1gJn4mg0Dt
L96YCxHs4Ls8KU091HSHhtd5+C0Dp7Nx8sa/vkFrL5GlFOZYybGcKmSAIh3AdmTS2lPPeSGsHVwk
BgFZB2AHmjM/3xSQOqKQo4HMuVCO2ljY+ezqCkeLtY3/KRTjWYYHFTuiZI3o1WllHYHohGqNP2NQ
M4+IDUB8e6z8rkjdZOBYwOoFtZTJBEB6kUo6Lky42BDDV8WxCxu76w9ivhkmpw1v0LTSDBwDp2vF
ZFsA+wecWA2sbQCzZHZL6MKkiQrUBWQZk4fohrPy72Qa7bn5VILtdcv4qZFeCvuhywTCFJ4S5xsX
Z2lI4iZAgcpRnf5xUO08tycwH7/Eh26nbHLgkBYPVmaPILa/s3aWTwrbcnU78dTW4aUC1vKE0P3f
z9Fp7LI43HoZpEUjQPfiaPq6UzyFXnoKtsAGjA7KPn4UH67rzxXILHY4THVVJtA/1m1zFwMWMLwH
8htEjS+Bk+0q/zdHInX3V1Zcl89VnIc8UPoUEge06NuCnTrjPtnczai/FBj54zHNrr1cz5aUuX4i
MgxmXkNe53ZH5Tj3jmWndmkXt6oj/ipvQvtVb9wbbHEEWEa40w1H4RXvc/YBzBkqMMoPwNmfD2hP
rbyBjembr3D/ikJTYKAbAeC9PADNFbtGxQXpNEoLBZfEdkZoYUYKo0drItFo/2rg6mZvT6nXGzoG
u3+bCarN2luFrJYF0lZV2qDaZ6dAF0zmU45EK2m36ni0jMdO3OnmQ0gKAGpkrtFuch6ewuV5p58K
5lNAKqCiz/pOMbamas7xqVnrxcODlL8jy9KLSCaM39e34mIn0L9EgTXwvgCIx0XitLWEWW8jkKyS
EhBr9ax2NhhlefAdF3cBlWJptNaIm/PCf4FYudKLGL0vQCOb923ZPo+WjNnmQn/+c3VQVZPR2A1o
BSRmzk9Sr3QBWvzwYBKj8FeOpPMsh5z7+SK0gS60AR5dAmhOAovxuQgwRCkZUpMoFlbvk/LYzei8
ROUCoL9F/KLpnOtmbeVQl0BWB8i2Mng1zqUpRTWls9ag7Bw3L5oUHs2oebHCipMGvXjPmmi4ohVn
kECBD45dNzEG4YxZJrUzmvmrWXX9Vo7NxjMGXUO5K+CNWl1qBXFInQGBB5D8FxQ2aJaLzdpKa0dM
ZtMmdVp4gSSn9tipEWe71jQDNjPOPWZMAOrCbFechb0ViU3tSErlR03hFX2/G2NjixYHziJeniU0
q4AdBAleiiDCpkThVY2+bSHKRA9rbox+ZLTudfteWzgQQmHcHKTIYFVg7qYgEsRaV4oaXbKZZCNP
/tuIBOLKs/F9XdBlmAOLgD/AmqHjAX1xjOEhcpOqCnytztwXQAYnhz4TPasPdpUIlNUOkPxyvZfS
aiOBEY4jm2pxdh9CNhIrSPUCPxB5CboKiytf6ksCgOC5Bhjp5HXB7JVdtpPyfqPXzWnQo52Fzosc
o0h5rgEEL+JBel64XyofpWy8oUGTgfrLufyGFJ1SK2INYLo5AVUVeqqVob8JR1R+1URAlsAgkndd
6bWdXcjUmDCHCD2MsgdfVBS5FjE+RD21iwzcHNfFrB0HTBoigMXYC/hI2YeZ0WPENpBrgJJZvjiM
XzWyV9rcbFFw5N3ya9tIX2VAdTNkEfni82WMgWihgkWzxjSS7BSFZau96oaFDkBPkMyLkW2S2s37
lzQUnb7nwYPQTWKNaCmd0dQcc3Dz1JDektHw8rwMbDUeNkOl1scoFiZH7JXbKahUZ+4kkXNOV48P
sPSBhmT9dOszBzXGPIBhDRpMKErudC0Z7KFBb1lQ/5ImeZ8Eik/S9EgiC13ug8FJG65tMp0pVZGh
R4WYBWkrzGbCyCf4XtExdRra8aEK5wchFN/q2Xq/bk9rZrsQxb5WJ1QYUtzsENVVmE+fCjAz9noE
mhA14Kypurah4HQD2gbWFVHEuTnJoARRQnScORj18NC9+j6oPIDinwcjazSUgAFQ60CYBrbQuYy8
0+J5SmVgoJi7WnXF+jBPv0m6zTLFLtq3qNMPevg8VbtgfKyl34mFQcLsJFSbfN4ahQ+4Hm32qtDX
qs3Ay+1d7ipyDqCGkgzJREzIzqyhhhGqZQ88L6l2ZWm2SR46k/yVWJwH0KoctOmiqQb5FNzQ52sw
Wr3SNz8gZVlgaxPt3SF2puzV4o+Z0ExoBJXg7PHQlNhpmkgAusJAQbCmGfx884Ohvk3B7Zj/um6j
l4YjY8VQdTVVCmzPirFo8ccMMBTRDZkO0KtOd4KA20uztmw4CUhcg5cPLTWMebZE0NqGjh/31Zgd
LBFgoGUj6648RC/hNPAqQZcHD5MsKPThjkadF2H1+S5JgdiNc4AnQoOp2bEjvoa8vF4a/p+vnQUE
QTC/okMQvYnnYqKqU9KswKDkaGzz4LecvV3/+5fRNNRAiR+6AGELU2vnfx/Ijv2k5z3yNpqrgDIO
qQY1OgDE007UnUq+r0tbs4SlNPr7ZWAhBbGSgeXHiQdQCorhUc8M97qIy2sHCoFS1ZIwcI/kCRM7
AJhhCudyxCQh+GspD71UvlvjgyG/yCgC2Br5jEEbyrnVrwu9mDRVQIena90ALCJh25JNBPhh0RHG
3I/12MEYql3xBk1XzI+iS+Juo932F0Dd5hglVg+cC6dqawwzbYRZdMHSdn0tL3GPcFrRv4A5EJSa
YSOMkQdgjJnwzq7Rs5W7ejkCvlVwEJM58pS8Ton+1JcvmpC5aXCPjtqvSawOAENqLMWtZS4IE83C
nN8N5x9Df78wnnbAJFxAY2/LuhdmuPnOC8PYTXEFgo/jtSDloU9rz5oFLxtO4zhx3NjKkgNKFoxt
uPzwWGf74uUxUaOkHGvQe5pPeK+FyNv24FdqM17kRl0VoynGljFEAn44YL2yI38l5jViQQ0bp5zU
2OkFJKWqWbyrjfBL08ktgFsMDqLP5RQFWmIQ8KMzFoTkdL7yfHElqynMwegaZPnkjxk5t9j7ek/c
DuN5qRNtGk+2C1Rynwdbs++5Y3MrXggHVkZ/AN5U+B/ju1VTiDR5IA3yyHbb2OFNcTdDrKt54al3
lBcFyU4/usmftqktbDhGvmJX6E4AbjgmkOAJ2fs2HPRRUMq2ceRTdVRsc2/uUue1fCt3oA73/kYY
ZjnpbAyedmzGfFQCosYd1lkAPc+8tRzaa5nvZg+sg1tu7nZVtYU0xt9GmRHOugXVak/fh3vBjm4z
NwZc0+27eih4z7aVoBsHYyGOMSLDympJ6qHcdN+AttHGSJNtIEPnY/aZk1aQ6MXEnJEzWTQcWHgD
XUpwVAlkDXvifY6H1Cdv9ZtuizCQ8ZYX+615wjNxjIVKKgbiDKpa90a86Zdx6G3wYeJlbld2+Nj5
zfN9zjuTF10BAEVeLifzgipUxQQAM2Sa9/k2cil94+RER8veKLldu52nbkYfXT3ipvBfOHa6uryU
3RW3KTrlWH6gIbOEdmogW/qyfqe/NsFJdpAV3uBinffljrudKy4PfRz/yWMsVYuJmFZ0O9UT3ve3
A8a1Eqx17YQ+BoPl28HtnOxkOoV/XdGVm/tMLmOyHYaAc6GGXOJUGwACfD5ovijyzXVdP9rQiaYM
NHkw9pNJchVJlLK03cs++c5Pihu5go0sptN4/a949yvakwMS3tfVuyymUBtCevn/y2VsyCoUJVET
WhN7S38hpYGS7LH5bDzJGb0is5/veS26dKMuziXwGFEmA5Er2rHOz6XWKVohU8MZhPmoG+KhK2qO
E/1BQrsmgzEW4GvLSGfjuqAVMuvYerfSbnJuH94CN9iMLgbJb+TdKX7+Btvc++BGdrjxo0PsqjfW
07PJ8UTUQi4+Bh0fYAr+6ftjAs4h1mIzkWWclPKpmh4yYDvwTsfK04Zmuyl1H64pHMjzNZ3Bi1sH
qdY4mTq6KOVKMjpYg1PI5eBdFYQRcTpKifiZzaAKZSKVaaGi3h050z7eArnpXbW1ex3tngNYAuuj
aBsu5mV47XurVwdCTDyvQRkPshDmHEZqTep2Ehvw1fbmtrpDkdHx9FtgQ4qb60diVceFJPr7xcUR
i3ks5SMk1V6vOmhXsAveFPyqCHRNI4GJSgU4hRkRJOvDIcN+1f1zhGpxoGzreGfyIpdVMeApxvNT
RDDBxhJNgUR1P8HyQuGoFw9yvZ1jZ+JRCV9WK+FCkMbCaZbQS4Cjda5NauZqGxjos+i+Rndw0ELl
Gx4ma3fmMcrsGbCWkX0z2OU2OBk7mdNwuXa68O6QMZKHlBBK8OfCrSmqxtqARRomuZt0c0s6axMP
KucQryv5nxwWaTKfpbwmI+RMezl3e8Wp0MLoSD585MPgW96sYfLSg5YeAKsSx5o82cXg6HXT/OlS
ZX2JROfFkMBAeyn7xCBFHAG0GYajn9pfKHHi0XWMMeg0fRmbZhv9UmZb+Wi88EncZk71FW8s3uz/
qk1RwhFQdWiY5GBMNw3VXP4f0r6rN3JYafYXCVAOr1SaPLbH+UVYe9fKOevXfyXfi7MaWhhiz9nX
BVzTZLNJdagKRvyCdNr2w73mlUTFGDsIQW6bysKhQviYlhAUCIDjpZIToP8FHvbURikalUdGWWjt
ikdK4D8mUaEljBUp0ltAjVx1VAXP6RXDykE/Jgrdc6V+JlXhQBb6tn2r79MlKnVquCaTpq4C6tSB
Ay8mhvhnFEhZ4nsxJyA+ywMbNYymEU1dxCS3fRt+5RZGe5Qh8dAxx31BD1tVePNnUebBkbTITD2o
Unv/voHovMWQv4DUAEpVlKOkKDvhu4nDByOUfUaVTNpblFzQiXjbkLV1RPoLjTfzxcBjOPw6AECI
XpCENqzNNEFTe3GWt56jHPnf4JW2QXd7FA0W4sqz+wqR2jlNHGdiESB+d9eb4l1/Z9SkxRpuqn8m
pUFNeWkd9SzsxLgt8hkrLFH4R2Mvkom3F3AlgF4hUA9AsaunJvWBUBhbBZMoXG1lDWvJ5jwQFbeu
QKgonRaD2lZGUJuQs78PrNaOLC6xe+syutrv2/asvRQ0BQQ+GDidi9f0vOsEZVm+ykGCInxiVzgy
pQQX0UAqVz1Obwwwcc0wPO1wleOLXaYroUOoloWvJDW6gIwzb0979GKbaK4HbQ+JXDwibuPJDDjK
9UqpkHolzWoz6SSrjjpT0FlbtZJqmXUL/2MR5XGxJ2eTJKJjRiut/l52A8y2OZU2j35arUEaW7qf
P0kKkh/CL+Xxtn1rnyNX6JQ3Dn6PCegM6K2Zz6ml00fn8NCd1S3+kv+uzODPbcCVz64rPMoxuaHl
B2i+1GZv3IWJjRZ2USJR7JGMNc6/hqQiQYneaxEEfca8tYtnpTQMiPZ8XmPoY181qJojBfo7D62G
1R/4c+4CMWOJREVEkRPLCVqQNR4JEVhsdqqr2Oe7M1+QYjMQ303IDuztLXpvQeF1ezm/7w36oC+x
KQedqkoTGwPY+X1HBGKY3jl2O/ur1cg/M9lRZlKOislrMemDAmRH79khODcb7sjdszhrWbtG+WPT
pujryWGPgVusF9BpicqmVTdWDxXB22u39rjDvs0KciBVRCWHMqjRGjEU4nI2aHJqUJojVyWT2B62
1eYtcPJX4yg+Bg/jHtowu/gjZkmPrOWwrn4AZWxQZnVloDHc1L2e+NVriQZ0jozg5R6teVqx/5Tl
z6k+oXIsKRggEjFSyFqEtfCzXATqQKL9DDQe/LwIx2g73quusNfdYa9u+d/ptiOYZnI6cGB4jrCr
SOhobmYG7nA2yLO2ZfV2rUXbxW+hO1vLtGr5ccRvmYyGdOq9nDPGTb+zOj+OiwROFAy8Y2CM5kWJ
q7CcQr6CEDvSEnjCgJKoPQV4w/gBsqLyJrTazXTHu6yz83PAYT48C2BqqzMOfXP1AOApMactj29d
MHfjuJZzjAcfZODedu753N8ylNpWjs+zuEqB1wjg70DlovKIKGCGw7BvA81/6AYQzUuic2Pdxjr2
jB9NTTBrbw9e8rlAjuK4IjtS8Hkbb/XGWqwkXedFi1cUdWAlM9/9HUptf3CD4NROJh69Fo82WZ0V
J1gWzk+SxUWS55zQ+SosbKNNVliVjLqPkyqmwJEi/UKr420D196HS/uod7yu8LGiNLOntKThraH6
8Ju72xCrT7YlBnU3KkOZtooAjOjAm+0f7zHZc+8RUU/Sf1EWXfq9Rt2NdSPVciNg8ZrWVIbnVDhh
nI5hDcPXNeoOTFS58f/fijnBNjDFXWalLvqIGnhEvK2divQb8UV+uA37nc356fkywgi6hjDcSG2U
UiZxo2owzbioO20vvUBU16zJXYdcjEx4pzBfEDnNBKldfsNbwtt/kW7C2v79AdQu9mUUh1mIXRQE
IkL61LcDyR1YurSrQRklQCSt0WYpfbPbL9y/bnKNm5ALNIeIJ/h0IQZLnmj1k/Kbn3keagBjG7WS
gTEkPDj58YByURczo98BtGlP4R1nJXbi9lvfur1166+mmRD6/wNSK9dGeuQFoFsxle9Rjp68vImk
voybfMOaVFl3kwUWfQJKpPIqD1i5zXu2ard2THhzIPK2QcWeqDOjzJ1391k8+HaD4lV8kEAhwAgq
K5uog6NL4FEHEMFvQzVTxnHlQeR6LE0VxWuCsqvVKQOrSX/lKYHJXEhMg59j5h2jtlHW4qmJDBkl
orKyONWt4le04kJshBTtOcgYm7hmEjqyUJDX0ZH7o72oTGR1qgJ0v6kJP13UpnwasaX/nu1EC9Nf
EOrabpsuy/MEjYM9yAwFWdw1qozPFXVz2yFXVs4A8zqYWlBwQ9WNuq3LCDy4GRiqzQrJPqfsNHDG
xBB0hNDBuawM/cGTy/IRVNkKA3jlbkNDG95BaGxAdwM9AtJ0gdfqXFqZUOT1MRlu3FV4AUbHMn6v
GzOO72/bufK6v4KjIrXsw3xNBlw14iDwdswVdlRWSMFZAnbyNtiKgxiY3UY/GFTt0ZRDHTxfNoo2
nSt8U7ntoH6RJKwOmJWL5wqBMkdLEqUImgHmFAIRstisowc5PYJXkOHra+u2NIX6Ugl6hM04ApDK
39fgiMj8wp7KvZCnpMHs9O11Y1lF+XyhVuOQ86hQthNXntMgHuwWzHP3xWTc81kjMmybt4G6RnHA
5s5rDPXPl8z182pMIdkNerbK7Iz7LN2C04aZQ19bPiRfESVkBCZ0w15DdGU8pKM4odab34UKAWl+
H1vpeOkyxpvgp9QLuoOWSNTaDV4gYFgISKOLSfOvyWn2HxPqFpqtPMgX/65wZR+JsdsbthY9lqDU
CnqiB9L7GKBQNk4Rnvg7DZzvrTUGD0HH+IJaO1R/sZCDu15Kve2iLMiB1QyXsN/prFLy2jcxesTn
VwCaUzHiSXW4+Zk2eUIs4dSec93k7fTYuwPecgo+KHA39njjGxbe+CWjPrDmhktc8dqw0YccndoC
N8T4Kq+9RF5i8ayRu7WHB6xDZRq9MPPsHbVVfROUE/JjiBi+5Q1WUqeWr0Jz61lsXpvE1odDVtxP
xtdtB1m37T+o9DdaOsUdmNBgm57/LhLlRaxA1ldnr/8bCrVzfZ6AiaiHbfjcdOMCj/Ak30k6x4gX
a94OsYG5Jx0d6RjIud4oz8i62pdhjMZ/5RBPSB8mEMR2FbhfsJAft21a+9qE7vVfNCrEi4EsNHEI
NEyQqO9B3I8aGcQs+T3gwN01gq+YSlbnB21oxi0mg2qb55LQHJKu3gaQA7P6CvwFTVz8vv3D1uqj
6MvXDRCC4eWAmvb1MoS5lI2pOuKcxKLdNS8tPrnbQLSiyHD68hN0fKTsWnMoMOjFd8dGGqGkVSLP
1b5N+l0CDhpOkHeoFZ0hgmwVRsW4RVZD4fIHUgdqqHINhTD8QPU4ONFd7/qbBN9lcmN6G/kC4Y0d
lJoiFy3At1dmLUItcalXaB9oYulFqATk8UsjH1NWKmfN/5Z/f8ZffA/lciTHsowIKCJQSOgUbDoI
t+6i6M7rMIbOqJWuHd0lGuXtWdFxkYhxJChHv4/VnC1/VlgiHmsX/hKD8nG11ae+LLBiXOJE8aOE
rE1siePD7X1ZSzpgrgGU8phgMzBPQm2MX/TpkCYwZRKfe18zq3JbCQ3JkUdUXLXeyWgiKFmpjjXb
lqDUbkGwtdQ9BV7Yd09J/Kgk+EY+qqxvkdVbC7eVooJJU5rb3K+dQkYHSzhO4KWoLBy8yTrXbqjZ
2C27OHq2jkxfT+QHVrFyzTkw3As55pndBr1d16ih1napCPZxKO7Gdlii7laDNixjqfKtefwShjrJ
eqp7fFzCP4LGnXILZxo8+ZNZggqZ52MiS4w3xrqnLOyiPIWr1Lrnvx1ybMwBei7Qljvg++iQShEo
0njNTKTgnCc5McqO8ZhirSnlMGLgSb7EY009/j5s3+IWNFP/KqKNR+JyPSln4UQtn/gYzhIOyUOn
i2TUM7fWqscq6Gz0DzF4rVfvsCUedb7RFtDoXgI86WLJOyhHvEqG5V1qZzLHLaqKTj1at8/6vEj0
m14DMwdauEHZ+WPwF+UwJaw9IKoJ92eM+o8skRkQa6l8qND/xaCsyieBjw0OXsm79YNu9na3F1C2
yIi88Q4gIrZ4i9+j/4kRxlb9A5QJIBZE6g35sOsz1/tel/YSXjlhqb+AvHoj5OpRD5i6fLOP/1zC
vzjUoROUXC+rBDiQi3qqy6cQhN8qGONrcTSl8WWYOFfs2ksd9rbf16RoQlMfk6fb+7hmLCYQ5onN
WdmFLpdIYSI3vYFOMzm96+NToj3yTHaRtY+zJcYcfRb3KfishrrLgKGJ5rDHCPUDZ4a2uu0jMt23
226XOok7vAm/Pca5WDUOnKA81A9XOPI7PfH1OMXTToFIpdfFYK6uC5J6HiOH9NNANPtiSBFzdrwM
ITrKwBj17gBa0GiXhrpu98H3Wy8/5qA7HXkW+/fKoZix8PmErwtUnOjJvniKhynwgOUPIGNqf0+y
um/EX8iPm2pfEEHtTTSXQ+07/tOooaWN3dFQamuq0OUd6Q6X3A1+/HjbiVbC+fWPok6qXGNNoYYN
RS5Js0E+aXPosh63Y2hJ6utUbnT+JLUM0J8RCJj6TKcgz4Tv9PgMXxljLonIYaU6fx+n6oXNHPbz
WryGoMySoPQ3jGXVQHRbsqvI7AWXjy2u8LcjtwsylgDAT3e9hpvdbHFO6tZouKAGnATmyB4je0FS
k0n+Z21cFJiWC0d5a68WwtB6WDg1FjZ+7eQRShfSPDyHAZLtbc9YNQkMFGgfAnGmQXcO+X0XQFUZ
jiGgkKeUKpEbG6Ppt0FW3Q8MZTwkBmZ+cIlaODWrkmZIYVElfAXo4kEaEE/c0IOaUkfSyAxUIrJ0
R9fcD0otOIICMu4KrWyoTYNa6go2qwADV1NJp6SvGOFrdq/rC0IBhcBfCOqC4EoQlJQhzOLCyOQw
RwTxROQSpOLp9vqtha8lDvUYC8sYq1oAJ4ManF6f8Yk7oeU9yO2GY/gDC2pe1YWLl2IuxLUMqBjK
fYFOikpEK7VZNYck/Lxt1Tct663lm31zgVVlsTqmfIPl27QjaUSiH5utbBumeMbMpJlaCVinBHty
d/o5eHiKzCffYl3yaxFkubRUBEG7Q9/yzeyZoE5KM7ufcqdHP4Ai7Dkf5IC/b9vMWl7qIJQg1Bhz
HXAYMnrkRPD0RJhm1CM8BKPYVrTQvY236qFzlwWaA+GotEIMBEMmiWvbxpRLZ5IOhXzU/V8Ty2lW
F3GBQgUswwiTFHOfjRmmbq93G45TSOjthzq1C/3Ob53bRq10e+HcLfCoFF5WloXmdbAqH4n+pfkk
fZUs/l56AYuj35HCN7lndCJsxFPpNBjT8i+3f8Ba0ESoRPYL8wxoXKIct5MUbghG2MtFHYn90Axl
U60Z2dDV+LUAoTzTH9WA+15UDx1zvPgStqx7Rpjj048DOFP2IB2AT1e6X3mKwQgyQIvRzLhzmd9l
/lvlu9rwGcq/q+6sRuBMPvqcG/OP/8X6LXCpIOOBKSIO5oNfT74lgMxN0fAwShmfCbMX3LKO2iWu
6tJu8oBSZic5/yOPBxGZLhQP/SIjmFC2c/WfOU7glwu7qC0b8qI0kC6CX9Q7I3oLu6NfvymsK3vl
TM+NtzPzIkYiwIFwHTY7fJZPjQiUwuPMSJOcBOWoWD93Qsi4DFZyKoBYQFEb5ceJ2GtZjwwA+hov
QkemTXgER9pRvgMZbboF2cfeeBMYvTEr4WQmfDbmDBVKRt+9Cot7oai5VvL7qDGb4qh7AwHv39RC
80XIkde225yRC1g5zVdwlJGN1CdaHwOuEA8p9yBEG4FjuOJP5QpwfSxNonxxUIteL3lgVMpDX5tc
BY6hY5tYXZaZXmgL3VcjO5W+5/X7qtsr2V0dnmvfahHYAsbqroy1z78FCgkGPp8hD0j9FqHmFW7q
Y9hr+Sfp3GJn81+y+RAeukOzCR5aJ+WIt4kP2Uklu+Cpjszbx3/lErz6AdQxyTwOFZAYP2DwHG9w
isAKjLfOOBWBxkBi2krdtxX0SJJQAZTkW2W04RUMe8q/A+dPfPiMnOglF6xw69/1JDu0JHws3F+s
5hOWsdTdqOv5oJUGdr5NrV62ZLCEVakd+u9S9Py/LSt1KyYaKPAzFbaC8afz9mWyG5OHerx4Ievi
mE8EFVmXG0g3iYIgXZKjCkiVeKjk9yZmvKtXanSY3ZPR0wXSBciS0hNutVyIniwnjTkOZ8U7Y9Rk
SJxScqZsPw4WjJPAhjnJCrm9gt9MY5RhmO3GoYBuD4Z16W+GwK/rIhlQHzEayaoQ34YBdIBu1BhE
7O1EB+9QbPqGukmLvd8duWAPGrZR2avSCTSdan+PZjAijj7ilBt7VpR39lSTnt/Hk9ODwXvCB5BE
Rnkb6d6+9UYS6oPd1YrZQK2gHp67oMD40y+xdZNUNbV0hDj5fqzOWsM7Q2Aa+G7yoSTGioArPipC
+00AUxCeAhh1vb5RkDBBh+Wk4B2ACIhG1dw4xrFp8HapVNbtJV6J7VdQVLDNe3lqEnGGCg+hatWB
KSHLBI1i3bfUghHZV8EwNIiCB/5heO/aLn/q2ySVAJZ0BhnSyeE5lTTCK9cf8vYUFY1z27iVm3kG
+g8eFdjaegTtmAC8mHvmMUsiiY9+rTpTa9/GYdlFRTUBlC9Frc52KVBDq1NHFz9zxZWmwC2gNqdP
rC6bFUBoe0G/FzVznA+6rYwTA90TVb01hcrm/WIbTu9jc+Sy8hwK9r9PdiMXIWKwDUlBJK/p6x/C
faCE843WFBUPajFPo4fOYtXpM4Z3zLtPHfYrHMoVC0EK5BqsiWZmnIf4mAiPYccIySuB8gqCckBp
kowQ1a/WbDzZFKXeVGXGE23VCBB8Is+IcIVi/LWLi5Ok+lmAxZKD9qXJJqsrgocsYrwZVu1YoMz+
sXiRdYLOqSEPFPDqEQkNqHm+ue3SLDuoyyviAkNEdxMUxNI/RWlLI1JeyJb+TyD0QDOUBSUfBwQl
eSVGO8u212VEXka5mLFWdHUCJNadJuewhG+Vc9CJFsborNt2rOWYMen3n13/JoNY7EdVxWWjgOoF
k+3TMVQPyhhD/wR8daNkFWF2SJuEZEGPj3EeHHaaXUINdwgEK+gyovS86/WXJmbVKOct+nGeFj+K
ukWgGZw1BofVTdsnPb+U48n390m97/yjAEbr9v72IqwE26s1mPdhsQaRx3dZJM4+GfZuFxqEC18S
EXqUjFIoaz+pM9x2hl4XxnyG4+iurcp9mj3etoSFQF0beekb+sADoZdfvcwVG4Hh92v516u1oqKE
GiYTZlGwVonCP4JUPCLoNwDJsTHeDR1nG7HuDGATb+oHw2eqlM79aLf8ggoegT+hc7/3cCD4x9Sr
SIBD3p6hMFuruyEyQIqyzziRYfKqMyLrhasfpYcfxYe60lVf5oLOTBGxvMwOZTCpl6Y2gDbyl/rA
N39u7+GaN0oS6j5IN6MNiZbQ1Qe5LgYDeK3RfaVV/jggFwYRaouXmAsqrizoEota0L4B9UAZh5iE
PaB5rfLRk1f80o7e5Ul8qD5zRh5qpYsIA8UL06jQrHtyEgkZ4LpP/hQ+a5f4NP4pDVLsNdRBbUvZ
Piv3zPmANa9ZoNLcw4UmJn6dABVfp3b/hQ525ShvQa4RkIJF0sXYPIUqKOtCkfPZAKyxCq0MjONT
ZsbRg87iDly75JY2zRu7CFmBEmFeJQJOKqGSnMj7oA/NfmQliFgwVCBuhaCS0maGUXhT73cRsmus
5P3KwMiVVyhU+B31URvbGYQD/5zuVq/RY3YQrGyfv8qXSCUhIwyv3nnLxaPiMEhl+C6eN6nOnv1f
GlHfG9B/cXbodiZaU7k/xV58RA+icZ883z7brPWk4jPiZlKFFZAl6bPXn0WpJiX/dBuDaR4Vorsx
Fjh+9g31KKE/710gzT7cKZnV9jApf512w11sKQURXZ31uc0IKAoVUHBrq8FQAhvlcbQwCbPkRkFU
zLv79htPMldjvJFW+mG+hTqVmf72myPq+iR4YxoaRSNg5LUI8W1/TpNdHNmJZGEK3wqjy1geM2/T
tm45Wlx5imKXsdzzkb6+lOYfgEZxdKSjPk1/0UzD5BtJBm0Yo69I3KEtslDMkSfYW1BVRZjDDVR7
8uyUJTshaPNq3oKmTk6u+3qIvgGwZKp79OA1EFLQ9E3cb8P4yBnnND9U5WsuuZX2bCikE6G+ktsS
1N+FXyq+URTCD/G9MdOn+LwtNRDjOOqlt5m62NSKR2RJRA6SU5VlQPezBuNgU70PAW82zdkHpbFc
bCQxQJ1y28mYy0P6oj7UU4xCzbsOllCukc1hdARxE4FNNN0q5S7nMrvstxmETaOtmk0E6qUTZG9G
t+ou8XD0pLPiZ8SPfCvNfvvh3k/BpohXRYpGtekuic6ZaKmigw7AAtP42TlKt9Ho8A3eq9lzig5z
bxNpG914zot7qUFGINsn430yEk2ILb3aaOVFb5w0lkjRHRR1F/n3an7gwCOlvRio+0+HuNrnUoKB
na2WP6Sxm9W/vP4RdZPMuGjdJleJBvFr6Zzh/PAdeJrCz1pGL925n5xOE+0QPOzpK1+/5VpooiRC
8CiK1WMwK5U+ZdGFy39JY20ZmBHHg6VRfSwXeNZKeVdzlhF+irliyv4bP57S6MwV4LdFIUXsMAug
O3A/M8qfvBJcxc7UfDUQSjAOvHdGGqurn/T4o4c2U1AeOlDwNtkeZN2ZAa3xzvFlu+brLdeWEHQa
XUU8J1JP+Fx39fgVNDdOGtqpwao7rVTXQDmGNkoMkUFUDDRa12czVXyvUoIWNUrQem+1beU0YC8J
SXKoMQ1L+DvpqD1VNjzsgiG5kfFwW4OfhUxkMPSgpxrNQdfwZaLkbSUCPjoklgj5odjMzhXoB8nL
RT34Vrb7ROHopbZZ4wcrY4JI0S+QqYOp5qOqVbjUvruEPFvclWR68UuS4ulqPmi2dizs+jBugq1m
FVbkcgPhLd9i3QQr8eHqZ1DrH3R13vg9foY4M4IAGqpALoJxDzqEp4zghrO0Q0xejd+3Y+LPV9C1
+dQ11xWxPvIa6mUD1LXT90K066IgrcSyb/79VPy7so+66fg47UtNQf0qJelJNqV94MSws7Q6t7G9
fb1pTVZKaaWQdW0bdcOlAVjlGx1rmj6XJNhmTimDVwH5R+tXczwlrmL2jGczy0rq1ZxIFSjKZzfW
jJ2kuN5wkrjN7Q1bu0UXK4nxxeujEoDlWY0rYESq/8Erm4nPtkVUk7r/hYqTZSTDr6YXCQjNY+Lp
mIgSIPkQdvdxzPrC/FloMVBLQjcmslDzqaVVxLXWS9SUy3pTf/dHUuKD3MkcrgOPDqQ1QGB8HkHu
wG0j0Dp8gTL7vdhxBxa173w+rxxr/g0YFAH/loHfQTc7VElR67kUob8uOcjCl85ial83cgFAeRFK
6H3qNyEU0QYVXW05KeXIjHj9IWvRjtMWBgp7qFlUCYlGGd/aAfEGZPP7YOMXkB+XFCJCgtuYynNf
9NtYl4jQVxdd6fBNw4WsSPpNQni1Hmj8/RvPUEi9dg/DSMTCmNsk8EC/NwIiOdk2suKTZ33E7mBN
D3hpEJS+SO3opDN7pzF7a6dE5HLbT38EFuyLLPKgkZ45niH/fv07ei4YE1708LQdK0fEkGmJC6/W
jsz5hh9nbnaAmR0Y0w24Vul8v5FMSaFCUAXJUDAVqhlW1Zb+XSiOQqHipNhJUzKg6desoMOHmSe8
maEu72Yb75JvJTOD1jwKiizmY5ZtVNTMMLqh+SWcm8vvm+ixUJxeMG/v04+LhzKMcm9kkbmab2EY
F/H8NonL9MVQIv0spEWskiEf86PWRskX10YDI8G85iLgjwcVj6pCJ57+Ao8j9C91U9KjTuvyIAPk
MZ9S7UXp9baFP3MZ3yb+xaG+wCdZhFgJuuFNAw9uSxgc1fV34htnmFAxu2QPxV45xlvFrDXWs2Z+
tlwdxhkZXFgIkdLMck7tn69NRm+EMUictzh6W40nL5jhsCW33kY2ns8szuGfH+gUILWbrV9CMbMF
oHpsDiFS9q5hKvfaew+C7GCnn5h5oh8ZGwqQuvE4Zcx6DeN5ZqmA2Sc3O7DdkApPaCeDBilrPVed
9e96fqc8F7mUNkvybuSBNljCWXe7zzwhNRhIzfnDeXLVc40Xa2A2UE4m44b1oFg9jfhIgzoIP9MG
UCENAuh5Jk5pj443tBx3m35OLyoqy8jVYyGBpxojhhBxoas7aqNrhYFlxSu4/Wpd3lRt7lDuig/v
TrMh6jad0jvfaXpGIFj3ncVtTt0cmEZrfVUHLip+n/K9YCWOZyUf4uNkKmZ5bj8Yx1JcOxwLvPn/
F5upcGLSBEEOIl0RLUZNQ9AfbIZujQGSHoRC+CxnrOzPt/7srIurnHLWLgZ9NC/O4VTdqu/9r4nk
qhNcis1DAU5L/TN1pt6KdtJuMAXVGszRuvxzG8z1TzCo15vEyUOVKAi3oJUteejK3+shNJ5eoLDG
sHb1YTRz/s2pDnzRUbEn6pQyjGqclQkFr2wqTsPAUk9cj6yYUxF06FXM89XXWzhkGr5R59MPziQF
pHGn9uQoewkqvW8N8R+VHfQA0CjpVM5t31k9Igtc6qMt8qpYChvgGqG4lYvpgFK16eejHbBor9ZX
8a+F1JnvolGZGh9IuvEShs9yaN+2ZC2izWNp81sJ8qf0HajVReD3fgmX9BW3RubDu4NIT5+5Qpac
UlbPx5o1SzTqyKVqMQV1ArTReGl9J29YjU8sAMohVC1UBmEGUPWLLPyGfOft5Zqdlr5Qv5nE8cZF
t45GnWABouSS2lW92Wkf+NqQOqsOHUy2GCxx1Z+fWTioCySdOqj5AB5eLQZSKPEdxPMCpJ3j6Jj6
v30vdnxRQodp0lhZZ7z0YQbqoKx55jtMNih6fvKSmuHxP9t28XtAFQN1mFlvE73d10dt9OVS6jL8
nvgLnCeG1aCzqCb54YROJWRFGp7xKbt2xMDOiAE00G+jjYYKH3KI5QnKujd9D4wW2qGQoAot2Hlt
3d7ReceudnT2x8VcH2WXrKVC2PPzNNiItkQvQFt1bUeJfOBUfwdmbltBA12OSbvbsD/ucgp2duTF
5dPFojJgRUGBU0kEbGmkEKDNqG5vo7CMo6KHFCKp0xlAqRJThxnDkwSnlSAu9yuJ9x4kom7j/dg0
yqr5/xdW8bkal4E248l2gAxSgDaXF541Ub6Kosho15HAQ40PvGuULAn4dJzpdzLpwA+u4lt9e5SE
19u2rKRv4BkLGGqLxgnDfekMIx+nV60l0geI0LhTuGte1G1zXzyoPhH+sGguVtoQAQvRh1koZK7p
Uo4f+loNTSusYZg/VzIa73bVl6ZamnjuwFeeWEP3a2Q1wvwIa/O+LTDnW2Kxb35TS9pYABMfJ3H0
NSgt6ccXIzo1AWtU8ceFAyhoGGBCD2UYyMNR5uVBo4GeEvOtin6ssmMbHCv53BTP0nQPUdTbW7jm
KEssyqxW5KaxzYElJwFBaaXwLDkvCNczjhnLpvkYLpYvFOQwV4N5ZrdFg/+gkzL/HaL4gN4UoiI2
g2mBcW0zLKML1VPvt2Xlz6tYnHP/j9Y9hRDoNVg9P2t+gWjPQ5pSEpUftKlVlvA9p4E7X5lnwJKT
2u8mXDFesxcL9/ZerQXEJRS1V4OcDDmknRAQI8zJ/uK1reL/+d8gqG3KcijegqUHtAnCYIqgGSw+
S1AM3QZZ3Zm/S0Zz7hi1HKeeMPtc2Mp2xGcVhk3wNg1B038WDI8l2LLqe9A2ASEZuupB0XTte2pT
6BDXnEe1B/F5iiLfnNTBqvpxzycZ6mzSC9JW5n9h4yyGjTn/b27Ia0xDDgS/6iFqMFf84vkiQQIy
sBL58t/goLtLAtU1eqQp2/xcqPBA0CrTyHqkhsxozE2D881iZDjf/IfoRwCiOWZbIL46C1ZeGwQZ
k6iuJyxi2f2qC2iWSkTK3QENZJUlZbYwMPBWz9UCb3aiRcBIi8zvxQF44rSBno8kWn7zpgnHrGAM
B60UthBuZ7I6kKxBhoLmuq7EsEdkxxL2R+PUZ6bwEm8KzNNUu+QJrL0c8TGJ4NneH6PdxB8sptLV
y2wJT51qqQ5q3pjhOyc/tQkpMaz6AdJZN7TqTZD/s1/isSgImCmGXKaGKZPrZRVTTkgafHSauQBe
Dbtvjt5kjeL2X70SKJKA3MhMMqjpVJ4ilWNFHCdIEWC2Y1AOkEGuBotjkfP8TBbgdSODfRUkDLwq
ogP62pixF6Yh7VCxHyEXGKIwyJEaJN3SSdwZDjjLc7eWwDYbobS007bQ1KpNKGux6pM/PRW/AvSU
Bg/ODcgk0ksqG1EqtPjbSWUFk8XhI7twgvyuqBieOv+h6yN4DUQdiV73A2gPwdxB+vShxwZypfrj
9sZ9/9hbGLOxi2OndrzecDGM4e+bAwhEt7ojuR2WNTSbTev4bmAWNgr5YGPlrMhWtryr2/KRRSWy
8rJEoVxE0YqfKfVA0nf9O+Rx8np+0GvTf64+VVtoyXRGThjtRJqdbaIX5SjsWOI7P9Nr8KclKHUU
Q8UYQnEGbT5HTGFpyHlVhxB0tLXDvVencXN7sdf2cwlHua+gQ9ee6wAXjYda+FLnXCnjecdaR/oV
1BaiWNYTMJ6LrX7USHrPEQFF+8OLsQsvzVE43v9PRtHZksFo40acAcVxGylbiXc51svu51V0tU2K
eO0bY5prnpcAQrtIL3g+Wmije2Q3Q4k/EufX7kCP3wwY54zacd6fbQVekAMaeQQnceRHnAU7344O
NGZ1Gx02kLHwQocl1if+fLdc20l9Xfmq78n17I49ZjmCg3xqnOgNM2q7Zj88dJuZEVnDWeS34fb0
NdyJZ9Ga7PDDg6OyqhbMtaCCHPowI8lr8Fv859aGHuQhctDAmzmGHR+ij/q1eObc6HQJjr0Zuaxv
r5UmvOuVoCKfoYyKEs87Me5U23P1hBj70RY2AvlzAD3BZ/zG3esblrrSvL50LITa/Hy7KJi+oj8z
C64EDY2A+rwW8m7SQCvFzxkEOGshYAlBRRxfivhhGgHRc92mKPxNiNNS/h9p17UkOY4kv4hmlCD5
SpGqMkvrF1p3VRc1qOXXn7Nvd4uJwiVs5+ZhzGbSrJwBBIAAIsK9E7XU8I4oHE7g2IFm4SJHdL5i
TC1r26JFNJpo+Z9Zw6NGk5vjCaJm9xHSHD6atEQ9HbxFaupIxCzk2mheYzY3fQoskA0uFz6olWTh
9WyTbd/70byPIg21b04uYlD+ea3A8fuNyHaRBJUhT12/XI+K57CofFROvvc0OM6kjwRRFG9l4t1D
tpdCKLwMM6eT2llpHCw3CpRKXaVhe09ycCRJFXkch+C+k3uvINPT5Y2VuwjWoIyvNHJV1bmMQBFC
ybd9OXgktz6sZHZt830yTReEB6jlw9ooJgmFeM21actb2XySs8Cz9f5ADXNTpuH95c/ievBqKJh5
riAIFgQ5vkpp503Q1dfjULpFVAms5444YiykhjRcqdggXbfirrNGLJR8fCet7uho5pQTkD7fzuOu
MSXBFZW7YKAhCQ5VA1cDtkSjletZTixYleVvrUY3llLd5fMX7bWr0hBt9FzbVmDMeVbZJDTRnARe
PRBzWDTdpc1etl0SXTXtXrEiQUzAnbEVHLMZ1GEdG3WNoZyDAGxJg5+gHH2MRYS+IquY06uTiCz1
AdbIiC5dSfsVxZ4k/1KSl966MkX8Ldy1v7JpsXkVtvajXdsxeALdAkk6BHFe1X6GI91nKJu+7O8i
JOYoaiRax/JyDyb0q0hB/62Cs+KRCqVV+LO06Jii69IGJcC5RSrobc1EsXHf1nQH5KHX7Ygeiybd
XTaHe8ZhA/s3DDNLFVYbSD5wMpRtKnugNFF20xBq/mUUvi98ozDTQ2NdbqwOxpDmaMnmRjNf+2Ff
tlsiuZX1dhmMP0PIzaMGgCCEYy6fxkhnO5Dg360luVKHWxJpHK0ynYiKFF+5dqFz2Fqohper7vkk
VWRUtIBg9NQ4cWpyr1Uv5giZv+I+pYqriM5U3q6Ex1pwEC3kWYStAIZKJ6ifI1zeaW04aX1dg30D
tdlT/1rrgt4D3iBCw1ZDt6+tQkWC2dapjsA3objBF6Fi7Po6RHSpJvGWlsZtFibt4+U547nhwlpt
GmBPkaEbfT6Qi5SEnrdh42p14udqeD2F4+YyBGfwQAsEYxaFYP3HQ21hhLU1JxCXtKU7MMAkKPIz
S4/g6dkSZYw5bzpoHjXwBkLwWIaMIOPvdYGTrEDFpxslaFqYP+xS8pQeonfxtInxBG1qheLIw4QE
xnxPDZEuDZ5aMF5M6KqAzB9UIniUIAZLf5sUVj6BygPyaXjdQulgEr2Z4ZT6SjvIs5OpafoIuo/B
l7Ww2Euxln+0hUXcXguKh9IY5ce4zOfrcAKjWUqlFmrzsYGXHEs6DlrdX3etMkDa2yjgEaWWVh+j
lTevaTZqrtEo5SuK160I5DSl5AYg2vgtg3nqvqks87rO7MDNqzzaQTlq/BN3JNeu7QQis9Yc9JKT
zTL5AisrkphaFqn7ch4hZRzO2X6WIzP3Wjs1oKOVRsmxChoQdyt2V8kOypbVyZtGVIqDml6ng5OS
woYQJlH10gnmXI/8RCk11FTKZoN7xBCBN0ImvY+rZP/VQ+itcSIziVDpkXS25gbDTPeToo1XiSLl
xybLh0crncvnRqqeVE27BVS/GwtqQlxLnme0c5h2AS1yFdqvdaBqm7gfsvfObC13VsrsvkOCFKSB
tgLZaxWFpXQEOypY5+O69HWSDmhyy2Wy1Y1M80kiJ3slo6qfKXikI9poHrBoJJ/2NfoO6r46GH1v
7SdbVXskHcbIb3upaz/SoFPCg456S0hw5aV1qEFlWfiVXpvaYYhGFc2yRW472mgPqJTN6rR0QH9e
Puh1nCBuTXFGBxF5zssaxG+SbW/GPgCFfGUSqIehK/99nBLk+boMNfmebocjFJaSINmAuCMp3ars
w4dublrrIcvGDnQnBlVfwFOU70p9LBWXzHmK+khl+pTNEDoTtVKWfi6l/dNkY7o8hQak2M6VDkwV
zQ4vupRW1kEPK/sRQXe+m9quUQMnNEj8VI5GOTgguoTSNlW69jiqpUkPINfVdW/C//dpJUMytLBB
c+1otJ16p6C2OTtdXOJ1RxuKftNRqj/HeZgGbpNRepByWd6VQVrvxkoxXKue0a2DCmYdKehUNUFQ
FQaPRq8pXj/K7anT2nEDWnX10ES02gVSax/BWxSrwA7TxDPlNty12ZDc11Yw76GYinTlPIKdoQja
eKuj3cmpUQw8wSRjCL0yM/t9X6cS+sLjUfFAE6d8aXEfomWojxFE9Sq6YEg4BkdNkrIH2SyGP/bc
xf5kz+ndNBTtLgzr8VHJsgQrMLHmq5QmgZeHhnZXNQoIZHO8gTsabN4YVZ9CuEoK6/cwR52OY+Zl
+KYmCfJYZVxaw21AaX6AQJKE3JbcZnf60NgPrVqFt7lGp7dhaiZzI6eavZ0HNaC72ZSaI4Q+TBzz
Rhz6OdrZ7/oSGlbeYEmZcmzlrLw3oDh9pUok+SoMhIjOMNtIAep6M/hWSMHyR1KrRyv8QDO0fFXt
gczm5Bl5nvgpajgnQXTys0YKXMX4B3dHG4+NMlskP9hmblgNlF6njsqeNBfuOKL5q4hcPOtucLY/
GdUfPQPHfISNs3PSw+8pLDxanAx5/H35mPpZRcJ8DBORNbJcNiD4wsmbgROpf8xp7iXm+zhqYNsK
v4rqowqNYxQg6ERBXgymFsEH8M6O9Wgwh1emSJlFx+XxfkgOCe28rqIeeiagwKQ7UqDsdHCRkizy
cqRyLc1++Uf4y0sFinItzWBCD0mqEkg04Owi9e800r2oiTYabd5L5XMO59ixkaNuSRF6WRnhP0ZB
KMKJfFAptyT7jeX2xz7nQ5pEGyFrBfi2AslR9xtL5dDTA0W2WmAp54HxDGr5lNWtpZC62Ww76J9J
ZeXFti8nlY+3TaeW3al/JvF2jA6diH+VE7MqKDXEHVrVCDosmeFN5UwPkMpDEIkj0JiHZ7TO7+ZZ
thybmtCLTu+l6ddlQ3mhF7SG/zZ24v7+k75JkuasA2TcoK8avLyhGrmStA8yt022l7E4kaSCuie8
q4M3ETrsy7esxrSnUaOXaAp0I+0D7VqO2XqXAXj+sQZYxncFgG1QrQoLAF1bxeBg1fNrOgSvWQIR
XEKzSgC3rDY2kkNhOvQTEEkiX8dMF+j9cXqDhtul/UM9PEfJS0gEhDvcIfuGYGnDokmaSmkAxKiN
HhkbrxHJMAmMYMN7Gsz6QFQgdPVv8JB25tM/yE9raNQxEOAve5fy9/VsNS0aePUn9E/hBhFHUHvo
cNZXqAdUlFeqlsc+au9mSCeW1SCqZuCtJ+haINcJUjRVt5gJSrVsAvOjCt3cRnGC/Lecg6j5IEWz
32SPo6jmj3s84JwCW/pylSHs8pXycZLUFgk68k69VnWym/pFuUYUtS8+K8h6/rc1hjiN0G5qo5AT
NGRYUefeTruqa7TlaEyVx6rws/m3ZF6Nop2Qt6bQIARCaBv7A142zlG6CNdaWYN/JPSmQT8cyCUr
DSHEf198p0E+6xuHWbtGabdDnMqwBsqScmHumjkD5djkZlQWJGt5i4osfOEGGt/wZMm4xSjVg5FE
cAuEG8fMmo9TKtrJeauKLBThEJb8e20+H7Wpl3WECnAFqQPXbk+o6VUjyLupirT75U3v74WR3YaW
5i3c0HVTB2Uxg2WrlWSgqRlSneMr7jwk969aSJLq7nxVbmKXPAQbdOI+IfcOlW6nPtD/PlOirD+A
Gc8BjfVZZi4fAG73eDxQ+iedBXst74l9BYKmuHMrITiO3MgMEGmHsL/yT7nf/m7cYJttyL74CB6b
2+Glfhd1HPASz8A1sH3hqo4cPuP/hql3NZWQ32pq533embkTv0eKG+4fcLdVd1BoFJadLH/y54R+
QzITqoUzuEYDmCq7/R509p1HbvvWsSHJK72RnX6fHNRr6VbeibK33GiboOIGL5hoB7XZZJRqlFOk
tQE4JrbjUX3CQ1nixdtgh5qCreqgWCN+qLfD1fNlD+auxxXq8vvqfJiUrAPdp4SpBV8H+EYDVUCE
sjjgzwH9NosJm2erx904BEB9pJHTXyVf9DneIK+mfF62hHsErAeQCRspJU0a6xjAHBQZ1+0rPca+
hKLKjbG10c6RvlzG424zq5FjnDOMwrhvJ8CFKNRD0b+jV4OTDY+XUX5W8+OkWVvFOCTux6Wp9IBp
vfwaZBrQgX8Fu5C8Dx7kza9mFwvM4pBvnQMyO4pOQFrTmwDUPlDMm59m2VUHp3ttHsPZ00Tm8WJ9
PKPiXgE6QILqqHP/A8edkpgV3ANCNe1rs0Vz4x/zZN0YB0PkH7zTFAKAGM0lwMcl5hyqSZrKntEQ
7Ub78F576D1UObbH5NXaR/e67ndX1qb9lWxtwRnBXdhrXMYvY0q0NEQ2FL1pqR89Uy8eHTwqjPeo
zTZc9Vp/TyRH3kYnUQ8u13dMkGFBaRD/QjHuucUkjquoSMmiQy9Xu4ameJI32gkcNVEi7dHABvPn
CumuUjNy7KuWnjzMldw8FYOpeEGujLtCm+mprEu58C87ts7ZF9bfxvh1O1s1RW8R9gXaQxhv3BfS
sLkMwXVlvPOi6xE3u6Wa8dx+MFjH2mCZiGtmHc9/2oNSvQ1qtEvz3i0pKgtA3ljKd70RCV4r+Mb9
B5jtlYO7W008YeCDRNmgy3RDlWwrMI7rzt/G2UxuICJ4+ZsyGDccyqPy2eD5Bcek/GRFTvjnKJ3m
X9kXOhFFKWDefr4aU5vJyrZzESklMRqQjsnPbanuwqDZzibq30wI1aZV6FoVuW1K/e2yvbztdo3L
bBQgqEDVj4whzaXbKvtdSQdTpFvCHVEd/PHK0hWo/Qjqq2m0zAAjCrlpE++Xxg1BLbn8etkQrm+s
UBjH72JJT4tpmbf40yr3nagcnhs1IXUp43Ky0NKyITYI4QY5DhE1aTcwwq0qx7yWbyuPfFQbe9/t
RlH+jWsRrpiI6/F+gqE7X2YzoQjDC5wYvfoMruJUFqxj7tSDWxu9Vipkq9mcb40+AnNUYVBXFyg8
BgdUddfPsiCDzUcxTdmycafDU9q5FcMQYSccYMXU3BeDX023dSq4NXIhkPbCvWSh/GAdLFSstm8H
HHbV9Pcufg3VUScZmqfLHsb14xUM42HWnOPvLid4lewNPYVA2U4nz3IuuHqIYJgBszMZT/PLeTpN
IBg/pua+k7xUdAlYPpaNH5dU4b/GTGfuHiAhoHMWAkU13Tk5yvV7Znq2sgcTOYhaLg8c/8DEtVFZ
iJzA3rdM4CoaljKj14cqAvv9L6vzq94fDxZ1tG12iD3L78FD2kMDwdUEext/ya5wl6Fe4Sq0ThRS
L7iHYWveSPe4z50KcLieWh+6Em/d7rKh3KlDExX+QaE4GhfO8XS5I6PWxGDiUY7xDEHiJN0n9Wcq
lYJ8OTcoN7+R2OkzkN75XyUJiBB25cYiV0b5okwvEd2nFMQZxb5N7nI0sYeieh5+3LWCZrYlrVYG
E/wgYMf/QELUfokelPv8lIYO3Y0Qd3VTyY1O8lXhyabAj7g+u0JmzsgeuYmwpRAcSCO3GO7z9qh1
z2MHtrXjWIk6rXi1zGgnhnKmjKpCVDowTisnUTPUFexsTK85yYcASbLD7E+35rbcIeV40qBReKPe
X3YhbjLftPE+utCT4NGc8SGtoFVqzPDZ1utfsPc7wUO4f4tO9m6+FUBxx/MbinWiZLDsMJhhYfna
+WRbXRu/0z/FaboZa2fa6BvjNt3I7+Fb5AjfA5aw4sf2s4JmnWgatKJbrOw9aMo4+Ta7Mq/p7u0p
cIsroePwfXYFx3gOSGVaiBwtg7qxHWV327vxqXdMV7uHlIJrHrNT/ltUxLzcAi6ZyEZWMk51iu7K
hVi+lq5S+bYeQEeEqif/8jwujvgTCC+ZaEIlSGAxjor7cZInAaYxtqFKqivOYP/uo/1lEG4wsjyX
/guE2UpTUrednUDARILYgDLeI0t5GYA3XEttk6Ki0ghtc4xHpGWf51aIxT0jW9NOEPYIs1MxgpKn
bLbUrAVZCN5WvYZjPCJsNbTplYDrksDJ9HDT1Sep3OSi1mjuI98aiHEDtR6TMFYxcONG2ycgC9sZ
zuiNVwNYca5QQmi8d1fSDvxbdyI2JSH0Mqer4w9M1Ble1AGtb40P1AgU0MNOfdvXb+rSte90yLmG
+9kPfCq6zYgmk3FJ2apbrcsxurb1K48OkKudMhQ/7Lpkc9lreL6/Hl3GLe1uMIa2BZCBIkwwZxbR
VoWSyGUQ7lEASpOF9AP1HT87wJu8s9olhq2oH0oFamCuwuyl1vdZ4HTJlRzdS7ozlmAqOCbqYwox
p0jw3Mcb0PUXLFv5airlYIjMYXnFbPObbHpABYGDWhYkXR07iQXm8sYUpTxY6Uvix2JfTE1QM87W
iNAwnm5U6bPKN5oobSqCYDxTqptelRaIqVDuaIIHMBJsWkipCiZu2TTYrXFtCuOHaU/zsqPAae2t
nf3qJL9W/bD40owT6qy9aHJzqH6IOEk45yrcBCx3YNlBCME2Jc3jkCHuBqpSV46i/O67xslzKJc9
jAGK8ERCiJyt7AyO2cr6Ikb1jYLrjxbWqJasPDQI7no0yuJyJxhQzilwBsVsZjNui9ZAlptWn/t1
mx4gbONfnjORNYxr1L1kalMLiD6/mZWXSXmw5gf6D66MMIQQDfpn6GZm+0WqQbdJsQQE4/CAIhwj
3lORDBDvmWyNwXaIKFIb0LbEuTxZmYcuac8Ocwd9pW8tdJ/VsPLbePbmeNxV8XR3eRB5N64zbOY0
nVR1tI0B2LL+mpT+kB6yclfEz3PlN9FTaOxaDeza+6H0dPlOEzGWcXarM3TGI1NI6ujViNHNQ/Ar
y581aCfTKHSCQga7cy/wGBEa65R2FmXpcuvq7FtF+6P3iWvR3pHzKxRzCsZ1+XJmQ8GbJ0I3aGWC
Npxt0tKSUu2tAJYZE8LlSjrKSO0ObXhbof4NPANvBUWtaavcI9t1Y+mghkxfL3/CsmVd+gLmJChy
S7KVFNYmY1/4ljUoKHCrFddUKpEqLndgV8YyVxEQAeWdTGFsFxtXkRRuSt04aDbETtXMjfLPf2IY
ik9wwmpoPWamUQ7nKKMKDDOqvQ5yxAJFi9vLEHyDviGYvQU6ElUgjYBQUBc6mpBVm/Heekz7bZI+
X4bir0DoMf3bnGUeVye2okYgFFAQfE0HJM6Ck7JpTtYnMjG3NHOMg77L7kSnKkdKGYfOUoYNxleQ
x7CiQ7YypkofA7N97PzEg5TLDmWwUuiAznxngmUy90Y/35ROdCDX+OEI373SbsW0jItn/HTS7w9h
NoAqhVsOGT7EuMnc5/QKbC9QslNbzzqiLN2ddr9Sr6wc6ZE+aftIENpzj9/VKLCOhIrfuDYwy1O2
Az2WrF21gauD3h3EnkQkgsiLDc/GnPGpYqxTeyiWMd+UHsgNtq/N6Pa7xLPvlfvWjxbOeRHvJN+5
QK+M7gIbhfdskgKjWw2qDGXEkRCnQVNVQZZ66BmMw/0pMxrHQEOeCoJ6EodupqhOoaZeZ3ygV0Fw
L+QuqdWXMDMdRcrYQHMAewQ65YaTblPwWqFLuvaGaCNYUlyvWmExExtbZVoqE6zWD/R4Qlamv01u
2x15xEUqdaC4DmLB7lPy7iBZLNj4RWYysyyrg92SCNCSiaoFgm6bNvXqunOS/k806I7AUk76FkzJ
3/PLbB5lAgVBowTcJL2MkeF01b42oRwAfiv90Sa3oNRw4kpgIzfysjRLAe0/0g1sG4k0q6QraoAG
XepMeK63SHkHZgkFkmKX7Vs+/8f2sEJavmS1NxpGBb6pRdgzROIpBn0FWjFkU7AN8EHAsgJGcgtN
KczpFVtNmxpyDjbrFqGwVW6SxtpEsoiujj9q/4Fho7y0GaU5NQEDbdJE8mhwmzbeYAtSHCIUJp6z
wE0XjRnFiKU7Y/pq7duEeqE9CyZGBMOsZgsdDZMCyhaIIPftXm7iD6mn1QtNkz9Kr0UCh+O8dS76
DpgbXDXxTM9SGObKIMWmViMz2JJTHH7aWXdQZTDcRqmfpF+mkbiSbjum2u0LWaSPtCzZcyf8y+QC
KibIJqJJfVnyKye0lETThgrgYILexIlxn/azYNZ+uuA5BBOrqcmYyMWMSuSOpBsTtexylnkF1F0v
LyfOTeMch3F1jYb/qnhOsqMWPQ0oPR3JXaN6aXUgUeJm8qsUinjjfvrKArokDwlIU37wytPKRoFe
06I0tENBHlRNaNJtzQKU65bo9UMExbhlZ5AJdJeAiizij+OEY25w6t6+QVm94FH8Z/CwWIV+R4tg
B1bZVBWayuw+NDBlUubmyXNLN7RvnABSJ/lvwxJV8/IN+0Zbfl/5YB2mDWTVYFignAhY5Mtkb0ex
kxqCvfDn8XVuFePreCKRzWyCVVOYo8x/cOLyy5abwxi99JKIQF5kFOP1RVRUalbAKAmqRBlEhM3f
bTDcNCK3/xkOnBvFeL1KQfirxh1eCqbY9iqwsKIgur1rzeE1VIfrboKsWjjp81VGEtRQXF5zXHBd
Rq2ksYTbbKF8j/czWckBbsSdJ5XeOH5Izd6G5lHRPGTlVyh66eSO6jcgWzZfhtpQjiiPXqi0hupX
13p2+pILa5Y5/GQY1RUOc9KEhl0FcjMshXFYAqEf7wKvI+7o6I6x/SWdJq+5mf3cCx+koyjK4u6X
K2xmnfc22JXRYgZsNd0aGRr9VHufayIdY07Mfm4jE0jOhoJcYgec9Jfuk4Pq62CVvS/9aUPvK9yO
Rifaylei6zQnC3UOywSRIfJthlUusM+obY88aReAzGp41v/k0I2YMjSEufUXQjtDsKlxxxW79NIg
rCCnyMwpCu3jAkUYS3/uyVZaJ6hA4CvS9ObkpGHeCoWZPfQJxJqyeE5Sb40GamB4XTVddHp4cu2V
YeFDvapKbAcHkt0/Xl6O3NWxwmZmlOYmFB0kYIetfjVBwC6SqyPUVMA2TnaXobh76QqKmcUcxftJ
GQKKSsNWyuetOqF4GwJmBckcbBdPl+FEc7f8vjoixjIou4wCTrHfSuWumFJH2FQiGr3l9xWGkdlT
HU3L6EHMJC7vcrR1mgdLFF1yTTGXeiMQ6Fk/Hs9AqtxGYCHDKQRpN8mry49IRCTAD4WWzhh1Cfx/
MLdUSCLkloqozmhfFAt1H0OJq+j8NkvNybBVv5/LV6ogR1M8XJ4nbuCwAmZOvRhloLRYAodY2zR2
5RYzNpIWlCe4tBE8wSbEEMgnch1xhcicf2giRS2ktYQqcomcompuEuttDPo7pZLcXJcFNSfcePkb
jj2AIipHUb/EKkkruWUX/uqnuROcqiIMZqOiNRr2c7QLQhCyRst0HTjyJIvKkbjevjKE2afwgGDo
3dKS2HWlF/ey4Qaq5c+mgvCrEAVDnBok7IooIDGthR4bNbPna6tqKmVSJwwbumSKeRsXt0nwFjRH
PXxsNd0JphfV2HfJbRntm+jtsk/yL1grcGZhD0Nb0LgDuJ6hl/lKV08heTGS3TQ6WfYAtUHFQO2V
4LThhkZL8w4UDFRElozFc1WaTREDlEo5Xi+ULegcvEFV/dLQnaYhTmkmrpwLa0oW5/hxoVvhMsaO
TWSNZIk75/g4TzFehMAHHliTPxbPZpO7yvRMoTpdWM8GyGf+yUivwJkIu2syzZyX21Cb9o6knwp6
bRofU4JmE/PQmdsq8MJ6F5h3l3G5vryCZXYdKYSAadQDVoJOX2LdVR1xjKDaKObzZSDu3r0CYjYb
0KgMNbjHcQUzo/2Ey6Ql0Y2e2oINQGDP3+19dRIlrZGMpbHAjHbgVMP4Emkz2sCRR+1EBTr81fFt
09/fV2BRqodlWgEsUb+U0h/BwxHuA5AfVFCCmoaN3G3GxumxRi6PJT8QXBqw5KW8zGA7lIscdWxm
iFi+RUlQ2AduCrFFPZG2FpRStLrYqZA9Dft6r8uJr2Ogpdl8yMCjl9nPk/anzLu94Iv4a+f7i5g9
saxzMLPXPe5SePIDUW9/02curaKDMYH2UdtKje6QFqoagmDq7/PYz0X7DcwEbg24LgxqYSjm6q0O
tW1L0MIxkhsy6W6Rm36J7IWS3LX5dOitESRs8t6IchB9PoCwBXIQwWNFfg/W28IYIHcq3CQ69GYK
HSY12raF8qfJaj8MQSpSKLLTNzSBHgei0sq8vzyE3NN4NadMWIje2RS8kTAk69HZtg+TjwrCVzqk
QcdJMFv8DfZ7zJgNtg7K3g6Wu2elXrXqQxOMW7m8U9obHXcKyXRU8/GybfzF/w3I7KxhLWdEH+Ad
pQ6J3NTeNTLYVcbRvwzzfyzIbxx2E6V6ofWolliqXCzTryxI+OROKLtDvU9TN+86r58dpJa2AuDF
y8690AARB/RuUQ5tLuyb54d0aTdZq8oIgMv42ARoD9QPBB6P60uX/E7xrDUmbk+PY+7VaPUOBsHm
yrmQAn/poQL3H4d/WCKgldaWm2FYIb3Q4H1rk8pXOpjlgsrycmMCPcgteBqgJurODRK+mpdFN/JE
N5cH4qcTn38Hc5yoUguSrwrfEbVzCSoSqI4nUI32dFrfBKBfcqhqTgLMn84FTAP0G+gRMBZalPOx
H2YVbVwLz3RnX2f6LqweUxGj6/LZP6Z3KRw20AOKxnnGr/q5USwwKOGZDWmyqYe4oFH4nQWuJiVS
oed8bCJ0DlweSp5ZYD4HKQRoyRc91HOzpEWBa9Bh1jhdE3C55NMGDFSXMX6GyzhBVhjMuhyJHarh
0pKNcklLgtskoqcSkRXMyMVTlQXjMjl55PZ4o5+uq+z1shHLR7KTszaC8bkOLwO2JAHCpDcS2J6y
wCfhsW0EFXQiGCaAGZZarWWZuWN10sbPYngJ8jtLEzRv8GfEBv2ICuKRH334+USGcMowI506OG24
SVvBlPPN+A8Aq2YRxBPkmRfG9HJ6qOttbj5HwYPaBwLv/XnEwLNUggZ89GyB2ZBZlKEZQ2hiGa2g
D7XC0SwdG+9cBsYnSTr6EhpS+jnrZfs4Bwnyk02WBoJbBKeYAZ8A6QcZbwW6iR6o8wU0J0S1phlV
dDWUCqptsA/fjdBpDDff+9mz4VKXXF/Nn9qD6Q2vFhTIE/RCgw7xsndyUu3LZ/xV/lrOB1ZcQKtA
gxguVVw6dMgPoxe/k7duU+4CJz+mhUN9+1H67zu/zjHVc9MtqdejykbhDY4j0j+qIrkQ7qpe2cTM
bt1KCXjU8Pcj7ViXO2I/2Yl3edxEEMtCWcXWeWwPEvTCWvAdXkvGPrRSRxdp1HPXgo2eMoifLQ8+
zJLurRj0fQkw8qpGu/gvXC/HAtRl1uayLTwcEPyghY1A+AGL4twWOe1GePlS49CTbGvNaf+QBVY0
uFGJe6YTRBMc8zIk7yDGWy3ktGTQSOKKcA6JK32qtTWqIO0MXPDdV0jQ0VbA7U3oyenjy2U03q71
V7QbfGQGQe/JORoSYtWgLZoS+lhsc4vg2iNK+XMNgngpUmqoKkYp9TmECYJjLSc4ghV19CjxwRfp
1NCu0D709uGyNX/nnT1RCLo0wYkJqpyf89WUSZY1kLCP9vaufVVPmjcWzvg6XKeozHbUD2s/bOZr
4jzRE7mZbqebN7DA7OydCYXRFpwjl7+HN7rrz2FWczXM8hyV+JxlEscA3VnT82UEDl8KyGdXFjML
Oi5yTQ1aQGgb4zo4FVv5tvXMnXmdH7o3yesP5Yk42Rasj7v8SP022F3+AN4KWeMz7tqqTYV8GPAX
KsUsO1rxdVBIXoGb1mUgTpJhsRSsveZC1ob5PfejJEMmuhl6FLZqSGojHE4nChYp/RAT8KbkoBLp
2sRRY9mvsj940vbkohNlvv9eB1gHg1+hadaAeNqPJPFkmO1ExqGFJATZFr7yId0g+ai74TWStxMU
pb0MHCPy3oKOyOTor+F2Plgf8kf0bG1i7/KIqIv7/PyYZV2BAnaRDzgfkTY2QzJHBUZka2yKbbDd
5y5RHHOjXFdukzihr3vNUfuj7MPModtkS56I4GmYt9mjRe4/n8BM/zgHE1i+UZ3SJQe8savQcRFx
evE8DIJQpqohll40ps6tzNHXVMnFYmX52dVfYJh34vmB9F+XR5MHA65jbIbYdsF5zGxTNNEHuVjo
E9QQdIzVPpchUY9WX31/GYc3Yqg5IVATWkqHTOZIGc0qn5rZRJoierd6sKoGmTMRweMgb89dgzAb
D4lMqWoXEB2nVnw7Dw9Z/4yrrtOhIeGyPbw9bg3FOGERBko264CygiOxM592uWDlLyPPuvkagfGx
AOpcpdQDYdBf83g3xje4jCjlU4Mln7wWg6B0h3dlXPTZcWIhjld/rKqxqYvEAGFRVjxSLXUkVXPq
6DMqP3TzPaYCd+AO3wqNNS6wswGPjqilmXZgYZBKQaqIO3gWLiWguQSMwayeFEwpQ9gjnDD6lzY8
avJ1WuJBz34z0R4wudXwcdkduO69it2ZXZr28pRbS+ye9LpfIbOCI9kHh+vm/wezrOZVkFmbuZ0P
JWAyYw96YAfHBaRG/oFrr6M/ZhXNlRZKYY4CXzq89OVBtp8uG8HbctZ/n1k6c6qUeb80CCrNruy/
Bg2co9O2z0W5Nd5ugN5KhEV4aIKCGIODur5EhkgCKLhGTxkix1B3PY4oCOlmonCAN/1rKMadpYiC
9bPCvJQa3s/n1NOil8oSnXwiFMbJpJ60oIYHiiUfcqV3UQ9D0Jx3eXb4IKB6BK0epBFUZuXMnWqT
1l5MUT+DyjV1kFpHogZDrgugdfffIMwTSB2iChLEV+i4azNn1mKPqCgCSxUn6h4vm8NFMhdxniUH
T1gRZ7VEOiVRcJUxUaStBzfJuAtkH9wLl2E4afiF+BC9g3hAICYuMucrc0ynWI2REHN7U3crw3xO
dNPRtblG8XTjzIjbptzYIje+IY30ehmct5musRnvs6ZWKwbUMLkqnd3OqG9nWxE88/D2U5DnoSFU
RxIHuvPn5oXRHFH4y1JPF2LL6Wjv6U2o4qVWMraBHAd+Wwepp1r1C9WH7h+EWxAYhcP8D3vfthw3
jm35KxX1jjq8XyZOnYghmcyL7pItW3phSLZMgAAJAiQBkF8/K6urT9tud3n6PM3DPHRUO5RSJpkE
sPfa63Iuhv4p+dukQZNuDKdF2qFyaGVpx+yyyeafIDA/elbOVpIRlKDIZvjeuWURBI7JDi1b0uwC
AaG8kdWMrM9c1X/9hf1ojX31Rt8nq6tVWjqee8PQm3xb+LqZHyDctB5QtB4r4q/f7cfP5j+u63tE
BzMgeQ51w3XBMYwzrxAdfAcdDnkYMRcdG6AWpVXqbpZx+1md9KOyAkj3OebHBxadfrcuwsFvfAdq
etkA6I/y+3GE2/SiLikPqsj/PMOK9K+v9ke7/tdAwndvmOaLi+bhvOvHFjZWM23LNmbDIVDBbWcw
nlc/WX0/vL2I1ECDBgQ0wTDt27UhGn9T0R8mKHw5NVBW9klWdHqpl2AtHFzGzXrb0b7y6ee/vtQf
PUZfv/F3uyiIFgrwHZA61w4w3T8MRBWz+0ml9qNFAQ/U2EcALqRx/+QKMsIZNElwWpN0vzV7r9tn
yWu8/ewmnr+W76tdMEYQyY30kAQa4m9vIl9sFC3euShobxOo1OTqlYyLg/GnI9Q2BxavD8n4xH3k
KrUIkVX+KRh+JqT64bVCzAJRWeaB5v3dLkdIEJyttM8KCqTVJ7tOtkWvd/Aq/esv7keLAl74f3+f
7zFtN3gTcqjQPnZDdx+ybqf88XlrvMoELTyUP6/sZ1TMH+3fkNcgog4abZDXv7uyaOuF8d0IqQsL
uwrnUn/QEi1Y55rbMJRXziLELZCkKWGgKv9tMjaMeiFyBLLtoaP5fg9YXT91ekUrG8avnb01yMiz
pZtqZ/8H9zUL4dwMIf+Zj/zdVTLfkZYHQGWS7MM4HbvuCYIOPj4t3qfm/q+/wh+MbnFRUYT2HGx2
VEHf7TOdHZYVOwzuKMYFi6lXzCtt7dMbP0acWZ3B1GMMPgQ/6wp/CM9//b7fHfaO85B4ZjoLnevP
rrwjh0nX2fM9ecz0jk07/fiTXeZHG2oWpxDdnTN4Maz9dmUmm8CkLVhQdYqtzOLLCGaA/ovXvafu
J8/Jj5bf1+/03X4mYiszdn4nlFhFHhSj92J5GTU/qWV+wFDDV/fVFX33mLQuDV12fp9hBgsa1gEF
cKJTeDdj2lKpW9WU8bu/flp+cmV/HCFf9W2N7f68hwxgxNzcaPlBIhok73/2VP7wy/oKqPsOZtmm
VJpIurMDSlIiwPNdLcsoLLIb/7l92Mpur25H9HXF9vTXF/ijo+hrgDD49iGZBaJZZGbxVE6vLSJW
2qs2r//6Lf4F7vcPEPK7FWc8EUpO8B6mRgpd8KhOTeWO2XGqmgf5zrcVDNVKZBVV7YsoL6AtKf8n
HeXXV/nd2hNdSkIicHe3ILjlm1cjxalMQNbZsluj9PGPC/6PT+5/tW/y9m+n3/Rf/4l/f5IjAMMW
dLJv//lfN+Pb8MutePn0Nv3n+Rf/+4XfvW7/Jq9f+n9+0Te/gz/+55tXL/PLN//YDTOb17vlTa/3
b9Mi5j/+Pj7m+ZX/tz/85e2Pv/JuHd9+//WTXIb5/NdaJodf//zR8fPvv/oRVsd/fP33//zh+QJ+
//XybZIzlf/0G28v0/z7r0H+GxqQs4cjagQ/xy7/6y/27Y+fpL+BGgBxCloEzC0RrfbrL4MERe/3
X0mQ/YZdOogQPpP5KVBVLIsJMPj5Z6H3G6iqSC77o6+BO/ivf/9o33xD//jGfgGUdyvZME+4Fojp
vi1kzi0g8E18SKCpZ/Mo79uVMKUrfOocUkaybuIlGJknLodlxxtLPvqR3kWrEZfCC2DIJ5eTF6pn
1Ztjg7QrNUGXHnt02cfc1IH2aBFG5wcsETOIXO5BheB7dSO/1EF2b2ZwLMZovjYee7embL4hk6rT
OYTYIP2cqfCT6QOv0FbUEAndaiaOZu6e2yjfqqUJzHFD+ApMQIa8wNxBl2GoHxubVDTVtGBN7orB
2JtwoBcKtN2KRvJyEAyJghPqs9QiPhMIxKC24zmiS6HPvkDjd2xgw4wmfnqLw+15NW7HO/jITszW
ipgvyiW2FmKETcb22nFxk3DXF2QU4hSpuYrT7hktPKzSQ12ndPhCtk6WUi4fte5vl7UfSsxCiibO
P8XsMorbI6OPjijz3HkxoIo5U8USb10x2jYoxYpPCWftDqKedoTyHlyRwbjCzfDXtn56n/GElePU
qXLchhEuDNtH3OlqFi7ae+lQiTDsq9DRi3DykXC4TDcDs3eRCW6QX4ItAEZ5vrziedoVvRyeNu0j
N3l0p5y3aTl7wxW8TFGpas12jshxl/HAq4ltOtjc9ncUFHnBMaLKtCva7S5qYLCn+2uSh/DfpUuR
kvFBL919C6kCLA2IrJOZAwwm6SeCqo2kycml2VStCi/O4GtbhPOq9kREfWXyMB+KrZ/IBRZDsfgZ
cqgSeZh6cS06V/rhuNwOOnwgGSMPXANKHJrWK3ybD/tg2R5J1CIFTj4ovSlQCdUrE84rY4e4LNKM
QbGA93EwKBrKKVybR5b5bTWEtK0lY+ExWO1p6bpth+g0xNEJBLmsGkSGLnaq4i3OpmS61br5ovzw
KllG6G3hfa5lZAsX8xvYTQeXYUTrwKRpnSMEqyZN7MpO5VdMrweo3/oqntMT7RHUOK/L9YogsGIe
jVcjT5HcDZu5jxgCc5VAdK0vO3wuRT9yiXsUZO2KJjhyBaHxJV/0R1Dw33tEXKWCrjVVHlJpEVN/
HQ39UWzxUq1L92QXn1eNhpOnF46PfOE9nnl5bUebQrHb9LtWsNewW658iayILk26HQu9Q95dicgo
xJdjbcywrwelTzFMV6wfFJg9X5BO9SUo4us+orKvmJ/3ReqEKWgmPlmf9cXAEI4uZhJXSEu/8DV7
DxKUqWbbH3qFLDxoXysMxPBrnfuUD/zSzBh20CbG6TSRMtD9KXVwniBOlT4LXgcT7IOJ8VJBZVP1
yCbEe8WHnDld8QWxdK3YUXHDAqF2IxYIne8QZVjn+XPnK+SGqO5Tay/NEuZVyPQtjealFB1y8qJI
D5eLWZFitXRp+xAGZjyE3FeXCQHUEecjHJQ2i8Avr6VHn4qjbox5Fslo6xUowUdkUDzEy3q5tivs
K9yiimho4+txzuNydfGAE6dlxTIsSWX7sDtGxG1Q1vACaXtml/U5YrRSeRNu7opv7UmBAneANety
iYdgvLU5uVhHczGJ/POWmnddZx9FHyN1i8qqd+SNJSbfsd5rdl7b3LQgzkVbcIrMegFyP7j1McRq
aITRmWYh3kSi8Eama4EmwO4nGfZXwRqWKcmWkrWs7KU9SGJuabZcdxIOab7XisNiGVy1W3uxxNlp
4iSoxnxIDlvuXS49+agSJM4EynhvHcwEiizD3jUGGRiZQ9CfvEGawneuyjbtLj3E6e0X8Koxrxts
1U0urpHCWq9meIhT8cT1vVzDw2CRoNt2C54hSCJmg8imjYv1XYPER6mxdS++mR/XJJiuSBucBrvt
NuSjn8VRHnjQGTJ+YgcKahzZemFBjKPhrHHzt/GTx7F1rjzhVzyhN2R0bWnEPBXeQukOXg6uRgrh
je1fAn52nJJLV6Z8vRZrlLyYZfzM2nnaa5+GZTTHB537BypJbWevko3cinECoYwmJ6RToiFg14TB
zSlmyY6a/sQJP7IYG2+sxwpzHnw/IDoACX1b08xBGysukiZrjkEyqMK1W4d8p7GEPdpuQFZeopYr
NmfvdYKTYGkukA/52fMVkIW85DEIWCC7XI2t96Yn8d5Pm20nERJVU+0POxmLvk6o8wtGEd7GTMPr
dW7qfBgZxB6hXyioVg+U5qwOQZ4t58XeR8Z7cmyrZTrQMpf6hXsE7YePxW9DntQTEfwqz3H6mM0+
sbQZQUKffH+vJpYAxAKZyGWNRv74FsN0YVl3w5R4h2Ag20e3bR+yZBFFCFumIh57nFUkcCjq4hGZ
otKUdHDdSUjavbKuNXW0kQEvTGkMzA9iLdVwWdKELa8eDfvjtloOvvNsj5svkZsWBetjvK7yac2H
/s7j8S5fTVrpGILHeoW1RRHnrsTe+xCS6EM/IK6584wtt/QD0mzno2xUVNMZ8+vWAgaXErss4Sla
LwGoc7LNcz6lWZGOGNC1nu2rSFEIyuTJeR7oZurNTkl42fiZrRBCpSqzxi9dl+/NkMbH3ifeAwYv
H4I1wWGW3jfpsp+tCT9ErWRlrMlV2AYDEtHUcLL+jBZB+aYaJxyXgo/zEcyLeiW6cLDYbWR7Mw/d
iebecXHwkEGWgQx8XsTInmRNXOl0qtJxK3kqL/sOVGGGCEERP6ZMXTYIWhxgE9WrHHzpKa/Xxp9q
gVTJcsrGw4qApz6PABX0GEUp5FKOjbM3cxjs6TlHDZy7auzTgq+q9BSgpy7FoSkvPVj4OYzmhwQr
IofFFl0e2iB8ho8gpmbuHDJ6tMyrWRS9n4QrQ39b4G9NqhwizaRDVlBu0mLBhFpQ/9rnCw56W8ZQ
I3YI2e6j4C2YxF4Gl4OXISNvLVbwvWPeHqL4th3YJxGMF9uUVGOCAbdxKJharAYkxaak3ffNcmjY
eIL+fS+A8aLuqpckOZF5zvYI18ZXPhBes7VNqybakNqcXIfSyIL3Vu1bt72XCIfHJ7FxGdJlOajF
PmZAIqtoxYkGzsnNMuC6Y++1TZML38OBNq3bF2PsFVOyq2O7Fc0wHYTfHkMW3ODJRs3HZLltpEhU
XluZ7EQfHczUXLFFv+rpnnj2YYySik9NNYYPUoonM7YfBsjMxzmrTa6PGxGXfUuOqfKuVQwPKdLp
SnYiqJx1OXAJBsKYCoENrggpzz7GAmcVNgieqCeZ6rfIay5iixzXRl5OTOxtsOwJi/YAvYuYjXse
28/G9juW2JOJzNOmDrnX7qVqUc3rOuyRcsqv880+mzW4nNpLL7oH5+UO7rAXi4jPUZ51hqGcpvoy
8RRWsOEF9bGbwZ3pQkcobtZ2uVo4e0lQ7HLH+1LnGYqmcXgFEH7ADKoa+RU4703ptfBRyzMomxBl
AR8cBAQPHA82yuno8hz4O2/5lVLyRob6zpAY1iHt1VlplvLsNnb9btP34dlN3+sdEjjEjWDrXBAV
XHlsrWYdhJUlOFHAZikhXwVFbX1yqNSaRHxgTJwdlAqkGl+kQfrIIvp+HOAit7VIN119DLp9nFxs
uYWY5Ym1saiMDBecC8thXcKbdP0El5Yq6zqkvk5rNWSk0A7hBEP+OCeoXtS8nFbt1S4I9X4JyZ0J
/fdq/Ji65BJs8k94kliFFNX7oIXpj0koMkyEaHfIL34d6JbvYMFUByKKroZ1DBHP3R82F1x3nXdr
E7gCTCst9JQ0RbNYsGbSt4TFrNDL+sggqUJLAZ46zrL2/Fia/MmhWOpwnnkDuRSIg9zce8yJ9iPh
GE/nDBOayNwPzFSrN90ohyiVYLngOAgpcVkRGZwDi4uPzQZL4iR5MuYmFyPCvPVVSLKHfGkqrsOP
UTMXPrY9HBxaY6Q0vl+2V568dDF528ILRuJbL9klqgVHkNO7dY0R1LZcSbWEdyCBfHaSXUkvfuxB
ByvjaN3xCJA4Ph1tyDVMFnc8m09BZHbr2VXDl3euNTuJWOoufaPhdOi74aJlnrtGtnlBbXMzKlCK
JhOecHKjXdsKKOcpLP7xP9fUzF+OPktBb0o+D0rykk4IzZZhUFqRBiVE7ldiJHsWbLtW0YPW+pln
5IMeE3DhOsQyeTPfZTpgJcHRgCTpI7HtdaxRk24Em024gG/EJosgLMqzshnsjni6LREKnRUxHb+Q
bi7GoNH4mrx7TrJsl/rYzVlqwCmcbXj0LaxKWCrLUGTvmpE+jT1HxWWWy9YPrkelHs0meuQ7DshQ
6ZOmbNb4Ea07rOrhsVOFYfc6j9GDJKHcDzN/oQEKyjCTam/84b0xKyRMjToSUKSKheiPplFPPYdt
Hir4tpzoOS3Xdp96dK2l3hys2aVM620B3Y5hGtNaee9NQ1z5S3arkeiLv4bk6VVONzAXutra5JpH
3gC1BHDVTSusqGmLd00DH8xugvoGaStPJME2ANVbf0jB9N13UZxUcnLb3kM6DNK25VTYsVcFzZ0t
86QbTmLyYFe0suaD77fvqEJ6MxpkTBhVu9wgYtm2OMDIIdC0xpdjCn120vaCZkR8JNzzw2i5gNZi
K4lu787Wec4G90MGEXmS7xo2jQUA4V0u1VuY+rdwM68bAbXymjYYzYqWj7W2zXCVsgDdhOrCKs0U
qZxZ55oinLxMJEsfGIjlO9xSh/3huAY9msgW1YqT7nZuOCvaxDSXYJOCRBOOJLiIEFgNVG/EWDS3
Q8nS0T8GvEO5pJR4bjLXHxPCJvRon1qCte119Rrh2eDpR0myS0vQKU3BKYn7LxnO2nDtn2njZQe5
So59urMpdOvmuWf2semGI4nOwd9teIJnEim3PCoE4gwDg8fcDcEF6lNRJNirKt2zEo7hxUiiyyTG
Dpf68t3ij16+W0WMZ9wSesTR0pMU7YePDGsVB6iHZVan8Jh88YXzd44bsc/RXO/bGSCMo4stfUSR
50cbovLbeRs0kDrb5sLD6sPu0Vx0bXO1TiGoYGpLylYQjN/S4HFp6OuS88p3/oVJh+sIT2I20ZcW
j9qQkncY+KaVP/Jdg9hyBDvXdNAtcqj9XUxn5LevDWAYHMtdL6OCIw68BBi1G6KlCJb2kPj2otUL
orvztR594qoFOe6ljIcL3w+vO5RqfTCctGVvUc53LDKnnIUH09OLSL2KpHnvJgCyiGYA7bFesuCU
wrjOLKKclqgrmJmem5whkLx/1dxC4EMvxPrUppBKD+tdGLU3buUfyTBeQi17iFG0JRIqjJydoLW6
y2SHENS1mDShFSwxLiPZ3YbIEByn5bY1Hzw5wdNfJBfdBAUJmtDKTKgVAxjQ4XbaZrfBTQNtl3+7
4F6XSxONFXJWzmXSdtrMuToGEcBP1t1Cwewd0GXgEdlILcaVl6DuvU49kss7sF0JHM2z5Mp44Us2
97spjD7PdoR5noI8GngH64caNMVCyww9Omq+DSbwpcso2oxluGYWx3zAU1VHDRY78i1XoRcggVh/
QNHyJb9UnbqjY7eXFrHhccjhBo7ub2XvcrVewD9PFjC5KBoAr0XU+YfRQ/qZyQ9DhK2TQne2MVYz
HTIEWiP0AC6kzchPXtTc6ZW9bWv/4DtLq8XbvuSsuc8oe8kH/ZGnJx4GoM6kW+3hSA9Ieh/oNbrD
duHdxP2JTQvErWCkfObphkTOfnjIE5Y82gHyrWLV5/2liyUakZNuD7H7sNpLAkltpRYMR7Basgg7
rQdGTtTz5m4aJdTkgaK7XnDEQCSWXdKU6akIVo66wYwRyo0JukzK0/Y4tfC8dds47zek/ZT/Pup/
xT5pOckv819i/ufZwMOs397mq5fx+1f+Pwj8Y1ryr2H//y3aN81evob98fq/gf6+/1ueI+MNIjAo
C9M/OGl/A/1J9luSZGmUQ8YaQMfxB036T9Q/xEAgixCCGeVhBGezs6TrT9Dfz37LE6w3GMzDABS0
sOjfAf3/xvD4B3kBhWkOWNpHEEWApDlopr6bfmGw0+ies5O0RLX8nfYmFIzGA5Zp/MKtgXWI/Rkb
XyNvMWwG1e3hZMgdgvJwuQSFN7RDc3gd5Kv31K+2DWcEJibjgm7TTGHbf5Tt7PJ0l0dsRbkPZUnb
65eOYhHcpWnr+XCbXVZmg2ccDcoMTxSYJgVmABwAB/JGYxq9T5mwaSV8triHENVCDxRtiU3lNhsD
Ptvy1BVjNqiLmQYNeltfGIqptrc9rHziYRXmtL1OOAy+Sz/iPdpjRAVupZGGfm7DTKi9RFlMj1FH
Qef1E+YlpYkCiRCGCZUnzoqNMBQXQwO/gRyo09U6ECIIupkhVt1TNLvR0bKleksOabAk3WMkA+VN
O2FS6z+QEbFq+4lHYXul0EW/EzlkzIeIzDy/Vczm3o7OA+YJ+NYTDzjSkgyHPhu9kiNgE1X84PBZ
0AUjjTIYRnTgau5Fj7MlhI4qoivQEqBxDlh6v2G0IrXy9/4aZWjM03Awe2hbk6QkbiZJX2ew3sDU
f9Z80mD7Akydl12P/MB2OykCVGgsOtR83knEDEPKhMTAagNfv4LlCCGV6mHQsVOsp4uX4+MMNGhr
ZVZK52pFqraeTm0QdUKXURsN7mEdgaXdot8kft0gFN0Vac5RIhTx5g94uGBa2V97OQNhZR51YOue
5GtYwPCBDH0xNYM3HDYeU10Q6W8QkAUkGQqLWnc89H4IHAr0VsXRwbp0Q9HVGY40eZWbalsnZU/t
lkxohbOJ7D0QrDjQF9O7g53Bh7rz+3xbd0IIICtNa3D6TAZGvvAc6GO/zIN1eJ8kIPu3seyeRp7P
GeCmLHifbJ4Lyo6n4y06bgxv+lbOl6TR+goRthkwIdaEKeThEbCMJQYEUeHIgT+mL/jwOGeGRkeP
ju2XlKIe3a9+iiZJN23kXTZdwEFl75xDLBOdRHJIshXRoLTp87yaZEJuQJ1VcWE7y2AMrbt8OMGA
ln503WgDONX32tshfgZwro4k84EB2amp0eNOn/gWt365GYJepaXIEfSBcw3o1dqlK+CWlYPa0hEf
xFl/TJ4B6QOQV0mbe6ib7QAwioQ4ybOsUYBacEyhlW7Z4hVZTxMEPXVthM8FLYMuNhDOXia850fj
evKFZ90M19/ObxnCpgKBvrC3FvOteQbXTU8ZLMtVC05RLs/WATxjMryUztEnoRVI6bnaZvhDO4bm
GhOg/IW4NMVEZqChqonGjlkAeoWZmTcgtCdFxfQYS576JR+mAe0VEdsF0nHVS5epAOIacIWiVRUW
+++07Dy6oRKLuMBx384xerNi3aJE1Ung4JS5LblD/Z8DZHmhmenzE5m23ohCetLHfyKsNbuzWkzJ
u8XIzrtpYBAg7jJgjDMs2NNm6Ks8N3MvdzoTS/NiUeK5pmybmcDAl4FRTD+7c/giFtamNvSR4xAj
hSAh+RYDOWPcRVUstBcij7kN+IdJ0Gw45CRQ0AbwTqz3bDN+X+uO0u2il+M0u90I2pR64DRMRaVN
J86bLWY6fXvEysS+jZ0i29Zs5/IAExw3+SumXz3+vJBVqie20DKdsHPvmgGzu9OYJ82I4t8k0T6b
fZpfM3+YMbILzrcMJsdxw15t0ufJDTQy8J7355wDSyIN5PtHF/hz+gE9z4zATGy6fQNZPwEiA1/m
NGs/9wSLSqPSXgnufm9IgjFX4EJg18M47FgW8bTsxk6Dom77CNiyVXI8zsOQvcwdC56MBQXuwZh4
c9hIlwhzyWSxt+Bw+S90IzyrACavI4BpnColxjuoM/0eyFy92mZByx5YFJyUYAhQ0SW24jobyWr3
SwK95bs8Q827i2SSuMJGtn1IgsV/Jzwf/kwz3BfSkpIhQt/LGSyT0NA5RDAHISZ2dE6bS7SLloG9
Snq4x0BFgINkDCySD4Z4VFiKcoTJWqT43RgFtN+HGDe9NxK7Xp27SLEjvmKaF5s1WFpLpsBaDhbq
pioKOCxUSq1TAJs+7ITCI3rNPMIjpD10XXMz+k8xS91QAe9255tNYrJvFVYPhoVC6f20tp5AU8NB
qhPL0GwFPKc3DE7GvpH10hDwmaASgMUcpVLcUwED3iqOmK69yLp2bwWODsTt6LY9DDRS6phy6b+L
QYeJKvibhcmVP0VLVPhmzMJ9GIrtS58t6ux+pP1nPMfoShEWG2AO24Naf7MYH+AoS5HheELw+nhl
fbG+B3tF8lrgbvLr1WQeUIA0g/C68Bj1px2lEe6458HF9LT1OqtbAH+YCDPw97ADCjrC7imdknTn
jTkP7W7gAcDioqOevhmSOfJgjBtBEyg8Yx460EYBHKnI/7JglIXUdSJsWHlRMmGAsYwuAk22TW9F
ZzIM7fs85jXurnm39lMbwoODDQ+m08kzVaBIFyrG2KWcu9UB7NwGfGGpG/1m10bgYZyLnITuOLai
+3HQfC5EANehXYjx+usWNENWB6QJ70CCXMLTMg4ZZIworpKdCaZ0ukB55fRN3m84z6sAu0B0Urly
7EXk4GXw3Zz5mCcBQkl6+951Vnd77svmE+aAsSw9NsHdzM9X/6IFU324hiufWj5Jl9ovUYPRX2lo
kIhSCI6mUSxJbIoFlIexgLVBmGMwruID05jY7Kdez4Dbu3DQJW17X9w10crJgceMpXVmJArAbUgS
eeO3YW/qSViXFsk0qDqeiQIZivVBhQWteRnawXlgBq9A13opRnEG3hdY9WVJ++L3xpPVwIGnHVot
SXqc84g/jcG2zje+GNPxPujXWT8QSia990MJFSKAI7WLhgBZz8wuq3fiNmMCiEkANJMybZMd+EDJ
Wq6Q3XUnlnVr/sIGh7H2HK6+vN26kCOZgBAdf4TMbBK3AUCU5SHuUEQzVtheG76SHelHVAR0TxFa
Jt2yTyQuA0zHnIQL87EkPdqxmJdma8PpstG0+9KSGNZ5LSJLkYm1+pidbkYHMNNScr4etbeFhRIt
5OWkS8HPOTuk6GLOJV5iBU7GEw3PYHU2dgw5ClMSXeGgpRgxT+emkmwJ/bAJzu9QZAFgTdtw8Yum
bTLvGOLJSgo1resI05Agesp4lukSw7cAVldeMp5n1CiigT+M2cvY0BB2YnKOJNjOknSosXpiMEmO
7VWKHCMMPaYITm6Nb15QvKyuZpQC9t/WSD2nYJK9S9XGPdjWq/aOC8RuVDJpMChJ/B7mo7qT2xO2
RxDuTU69fteluqkbQ1pUWCHuax0ymn5kVngL9qcIkEg+WQLT/dDrvoQuMuMe4XSAxGQX6UcHoQDA
OSYdLdYRc0CQlb1X/D9wlb0Q+F/BeovPuKhzUgoi6LPs4Mfp2FZAirxXH930GfFrMNjS7bA+yB7j
cGziS/g5FUGKlqi13limyagZxIetwgQZdCbMjrSQfUlpsh3a3rS6TAAriD1Gpz7D2cL1x1Wici69
QEJiQ/QwiBJmPtHLzBwm6E0DGgUwwEXvOtGhcI2IWeC2IhMDdilaD1r8/859Xv+g7KVgsf3r3v36
zf5Svoi3z/BW/KaDh570v3v4NEA7DmkNPGJArIdO6u/EPUQg/hZAGIxsjzPrPj3LU/5O3EOjDs46
yHlIiTrnNIRg2/2duPd/uDuT7biRZNt+EWq5o8fkDRAtSQVJMSIkURMsMSWi73t8/d1g3VdFgryM
l3Vnb1JrKVWZHnA43M3Nztmmqv9AuwRcAXOXqtKV3vlbl/i3sj0SBY7FwYPFiMantvUCZ3ml0MW4
3/jQ8byHtHjqo7Upvgf5BU/qQpv7zyF4Tn6xIVX6nb5VBipVm4ycrx6Kf7GJih+NE2505xe586a7
2FCDSXvtp3gZTMVKoekG7ftmWeMbp6gHjsSxNak89MROq/HWKTdDubOxyaNN0fec6dY/l/8btepr
7eNHjweDFpcdPh9o8gvhI94NWei5rjy0z/nP/KwfA5KLlwZZqCtfHgv8uG1KrATIPReDGEXU21pm
eA9FZLsdUquUfUE3oi0Fw7//PPhRVBYFyAMDUMhiBnEy+II2fQ9I+dB4nYvkh4ksQ6VeYnIffPXB
/LeQ9PXkzcrhf2eQ6J6MJYM8FJsj1nhHioX03aqGvMjLJjxyM9qY1Z1Gh/LPR1gotEEa8d/XTJ17
s8b/yMXq65sYGUgw+sfCE19s9Vb4lHvafvP5KAtny7tRFmYBvVTtboTRefS6jUcJXvvu3ZlbNI6u
dclyuZyy+YHmzJ9q8OU6vKG370fWfuvRzzc41kVXrWJCR0ONL0zay6y8fi8vg+Ah1jTbUQFxqG8H
GXpNy6IiDY7Vbzteo7cYKTtlV8NTfqU+BVTDUM4MrvodTQdy3f6S5n253F+Gh/0BNAGzLNnFt8Or
hZZljZoHxy45c/gfgz7f5zL+i3j+wotbuthe3hw66H8Ntdgw6iaMLEnP8iOH+EQTpwexTe/Krfpl
OKQXUAMfvrlXQy3eXF11hpWGDCXN7qoiwvKRvX2+DpebERNn4VUzMTvpKp/U4r0Js5VoXiqeRviU
wYwbIww2kZ2SkkFmll3alt5/XPP7sekJwgZoafrCUVLXhlaMmuofh0DdxA6bK90KtPXnz/TRIHy3
EE84Ddlj5y3/1RHVBpPliIo9Ig/iZ0XdT0Z0Dvv+wpJ//3IgE6oQnJk4W4plp63IzoQKJDA4lqBp
T7oMqMdb3v8Nlv7H0+LDYTCjERHoOOGWh6Eg9qYWZQRHmw4S4wT5Ulr5cOFZPpoxx9Dn0EJnlCV0
pHa4WXamz67aV5s2ueXWfd8Fl7rQffAoGE5V4WiCy7gpFgdFSmV0InQPjzJZyS6WJAyV8cKTqO93
AuvNIIuX35Qp3Y1tBlkf7k7aXp0b0Xd3XJJX/v7p4Z5byhrd5Lq41m8odudH9WZ0v36+/j58TiIt
IRxTdV5MFK/XX1yZecBVMDzOfAi3ifNbHwPV/26MxXdLpjZ0PFHyxvRkb4/DpuovmMwuPYX29isa
o1EB61yEx77BMBeg70YkcwkG9/EgBvGqQ4pYWIsdrq+7vLfTNqSPa7WPaEYYZPv/ZKL+PcLioG2G
KE+HsWMENriaBEOQXZiolxDx7dnHklP/PcQyJrHof96HQ3istupu2Jq7aR26p3SFTvAP5Q3rITzf
/2Xt+vUtqsGnXrgUcFeX+ht8OJOzjYZrI7W1paXTCEBfcXUPj23cXvmQNeZ21P/BVP57iKU5z0dJ
qATkSI7OnW2Huzq7BGpX30dFzKQO2Y61wPb9QsN9tXPrAOIjD87Jcf2UrNtdui+29Q7ryAF22cna
/PV4vbfWvEfzITlQqNrn22oXbEb393/woK9+xmJVBjQa8MNYhkfbPGbUJNCqrT8fYcllI4p4+6SL
ZZlIOfVZbIXHceXtvOvxD6mz0lwhKfE31sp0kehtkk2xS6hOgIi13fzO30YXNssP14xhQhq3XiK3
xXNOTaSEQ2+ER98sd+S70l9k+L0/nz/qhxsyYBHLxO2l0RPp7T7SFG1AHG+GxzC/9TBdJdgLWm2V
kx3+fKAPn+bVQPMh92rxyEyh3WbHlNpjuNLQR6UXh/hwgc6dC/Azw9d459AeyExPGifj8fCUXidb
eSO/+4Pb0UK1XE+4KlO8lTjiN+2NvybJ4rbu134fXIub/X9wxhDQ29rcJo9fs3jYdm4DGUxpdNTp
56lF6e0gL9EJX4gFb/c1W1Ol5thMKvnzl8l4NaFzJnGKrLg++lln/anRCB5lNDQVBW2tRhtNPv6x
K43puaCv+Y9xMppf1L+Tc0Gj5YOpDepD6FPsrzRYKC4VWS0jUdZ5f9lDSR3VnnIcMOCTykOLrOd5
8CUiVTMVoWtSXzz0AqkTEY/UJrRW7AtuQAvwlHR1rZ8STEUzT1DJvpqZIQ6q6fFno5rIEVMGzEs3
TgpEoKUY9WHlODW4fof60a1XDeTXG23SH6YyDQ4UakHiTQOUj81AYSmnql1ZjUu1xCMPT4U4XOtx
gIEIXgayvEb3Jnp1GzL/MdoCeKTK9wWBM1Wo4tnIqZ4/X9Tv4vOZNjdbMQWfD6XlxSeaZnqRhWHU
HVXDux2Lh1w3nieV3UE/chZcwMe8+4KkxBNqkHQkl2yhF3n7BaFBigNqLILB8LRIxMnVhc1An+OS
N2sKljKrlnVFZA7oYLEbCApOPlq28IQRj/czoq97NO1e+52PXgMkTkdZqmgVWV48dAgGzMSwrikz
Rs9pGPv3rVMSUqm0d6vcTEGFdW59VGOrcNCtb17jcdMUqp3/9mw1vVeGoXhG3SB+q8h2f44pvVpJ
FndwtBpjoBlv2tpFiZqvzQo3i4z4ASU8Ng2ZaxLZmhz8G99QYUHHznC2A1ujQBmVISrsQMuSjeJl
GCaquMgOfpVh0UjQbRm7AXEhbiECNHFhg1siLm3aYUKa5eYEDuolo/f2/QDtq4Om7MKTYhfjQdgY
QYRsUS6TrM+pMyTNT9OqlWubduqrxvO1Bz/zcaGV/Sagq/3u86W5pKm+/ByIrfPFxLCkWGKArCJ3
UNDl8SkWiEzLFGvj4Hn2XhlFsckb6d+oloYST1rasSoK3BWjlp/JnZeIfWi0s6lLu7utDG+49mrk
J1OeKEen8IMtKvuMNFxvHUlOI/Mb84Pmqe1WDKXcJqMxXrMj5eu6b6dDl1jOmk67GOuiRtt8/ozG
fCd5u14timIEd47GHY9L8tspx2TlV04jxcmxknkTyPXmubM72kYUuVRvwlzRH9Oim640WSnYCpJG
/9prY9TtK9Fkdz6X3VNmj9Wv1pzG+wkFwTfOFXmqUcmnmA+QLyL+7Yv7Jk05FUdCAq3DJERJc4z6
8qsRxsRxVtrGB1NUEsF/6Xngjxzf/gNuY/gRVHUFnTbLwj9dHvgFSA+kMpSH0eHeKWbclatQKAMa
hHry/xRe7nxX4si5D2paj6KQopzudqkV/1C7sPxrHBQkTbIoxLeSDOaxR/J9UOOWempnOsraS2IL
18HnkyznO9mbSSYsQBymSzohGTp1n7eTPFpmiDOjd05t7fjOujGjvD7UjjcbxZK2O7Uj1LB1iUwB
+0JLfm7VlrWtoyqs4hYNudd++/wXvdsIYbdpZBBUAhOLFrCLjVAZnUIVWhef6MHpX3FQUIJWQ//C
Gb5ElPABoceDT03mniTCu9uP8CUWA7SnJ4+6uVv2rYkeR8F15Yt93Ao8Us4mHX1z56nAi9AbD7gE
sUqH9eiFGAaMewSZl1JpHzw7+kFL58lhjXNdf/sy8sYPjJSC6CnrbXtbNbmxmab0Use395EU9Qpd
N9nJSGpw7Mxr4lVwkca1DExZ5KckreqbwBTeLaocc2/P12UEvMcmL9Mv0rf0TZ+g0UATp21S30hX
rT7Em7Ft8NhqU0Z3ZRVljSfSvRR0v5jS+MGuVXRQ/ZDuTdMz9m2NDLVTuuKmQZ2+siMUT5TcJM1s
PNTNnpZciKvn4OvteubZOLElCWTSHEuWnm/7RmnVZX7qS99fowLAjaWjNrEQll3YhOeE2XIoJo9k
GquIasIiodZMrd7p5ZSfbLOJbhwvMjdWgVJuiDTSybN1BuVQfHKk56wKKqL/RG/8v2eneIs0mqcO
hGKP7P8iSQBxIfdGsylOhITKajAH71YEYXuhIKS+ixoYZiaQ8yWa1EFfkj6vFktRhKIunKY8FRMq
ob7BM+rGUzNt4tKkhp2GzRa5qXjwU+wolIMPFdqvFdoEXBVJMl4j+kzdYojlNW5bJBCoZp7xHUWr
eMKqnRG/BpzeWAds4avbociG9ecbyrxhLF6TZKGTXZvxZ3IJi1SUNFOwK5UnZ2inlTQq3eUK76+M
2jg2hQF6XGkuTNq7uzTXaO7R/xzWtuzFqwk0L+Dcnmiaohiaq4bS29vNpG16OTBHSmu57K9cNOPk
Ume7jx7W0ik4GpbQSIAtYtZGdcBzlVN1cuJUAjBu0IPU05RsML4X61jo7TG31eLCR/du3+J5wVlR
FQKLRoS5uBGJisaGtdSqUwQ3BR98iDd+pAPF5y/y/afNRZaLn2PDLdFA/r/dtmRLt+mCxXXyBzq4
WUPw1DTzedTH3t9eMhpMXsGZSJULsNz8vK/WfOvXXWEGhnbyMz4tx4m8DWf9tBuV1MRfb6lrmv34
FxbNEvnEU7FEScFQd5aSK+7i5FN9uxVmnyunKBxyOowZV3WHfMzx6rXZ9NeNY99I2KOVWm4bDyXq
0BkPDc4M14svNYF//0K515KOVl/WMazJtxNQabUeauagnAJs3WsZWc9D2OYXZnlei28/TFoOaKwZ
9O02me/FLCeaSGuwrf65skpnY6p56+YqqlEtt9NNF3n+hf36fQxPrPNSjOdep4HnWQxoo5NWBEyO
E4b1n3mp7Xyvit1ID74O3tHAG1mT78nQMYbZjHk11G0clxc+lfcPjQSfD5TmKQCA9GVQS0KIKycW
gZOWgYzIVPw0I+HJLOAdd1FuiQunxIcBnkkHYG58yA9oe/T2VaYZxxenpX0KQjHKdQAW6jFDxXBf
qxOk0opiyoM+Tg6qE20wcLqpgD+3Xpjg0+Hcv5TIfF/D4yXQypo8KTID1vpir8DknBTDEDmn2MQF
V5dlvSmJtzQkUI5yaCtLvyMRptykQTQdao1rflGnzvfPt5L365t6KWc2dH5eBDDcxaSUydBZRuGc
zCF0EPcoGNsS+fz5IMb7o5NiNsEq6TcqwEQIb0fB01sloaen55DmcKPbdymrG3n0vqgmOWFwpyWd
GAOp7xpUk/0qLi0aCaegUKmlhpHpVqndPaFilHKlBwHtCG29d8BthCq1Li7QdyLJjS139vjHlFpW
7hptQY4b+4CvYBv07HuuiNn3Iqhmy2NlVg4tP9GSjsYQ30dcje7UKasEOKGx5RqOJeBKbaMA+HTs
Kd+4yKvZKgpr5zGVVQf3pi2RGeSGWaRrJS6VB72a1HPuTOlsg8uE4taBl/HL6I6MxFNERr2to1Ab
0co6zt2olmB92AkUkyYt+UMiSvH78yn/YLXDUaejq6qx5Jn0xZQHWmfWHZrFs+8Y7bZ0EG05Ezw0
9KI2DI/ISXHxJfneiqJroxu7rQ+r6lx6zaWy3vsVRgscVEFzndLWSPK+ffd5CSihkEV0Flbi34x0
K3JRcVxqwPDB18Qw3JR0IhtkBsvoTBi1kFXsRefet6J9GQobcecM2pFRTJbQi/eeDXAxbJXgQbY4
O1lo9frzSX+/pdkceahpkCZJfsU8Fa9OSxCdqIhzMzwLp3IOFLOHcz9U4jbNnZM2DlV1IQ74YDxy
5jDUaAJAiLUMfIHNqHE+DeE5jaWyVgK/20/qfB4aAqO1H1yqxr0XWBANAGWjdQ0bF8XFxW5BokEZ
6pB3OeQ04R7rplu1iB83hobXBlFrSaq05+NzctPFsJ9sc8/W1orXwU+y82A1WIiE+6GprwLfD9YR
V5cLdbD3Aef8CzlNuM9xe1xOSaZbkCmcMjrbkldgVA5yKoaHgTPo+yaecBN3bXnOwotp+Q/WOVVW
vJPzlR3l3OJ4ESW2KG2yozOJs2CPT8Xbkt+8VPD/4OiGiGeTB+ceQvS3rE6ZgUDyaZuICSySaaZo
5JYq6Yic2MSo1tLeu+gsvESxWX0ZjTa+NvzIWmeBAOyAcuPCip9f+NvIhVvX3BmR9D+aG2uxy5Ry
KCsly+JzmDp3YNWfTTs/mZ7/6FnRbZ13T59/YO8DX6JRsBMWvdANulEu9hIYcLDz8jw+95NR3JiK
bzwo9vSDRKq88GDvr7TIH7lA27SNITegLz7lxveMNK3V7GxMzs/YF82901vJbdTr46qSdb+RntZf
pY2s16EN5uhvPyf3FjISINwdekQt1pLd2kCsqHSercmie0BFIrIQZrmxUuOS9pCeXe/eoSMA4+rI
SGa9gLUIcc1CzaPJ8apzwSda7AUQnLWwMdloeYTtrdCVuMBrrfU/J2PUxM5TSIy6ZRvlv7IcZfDN
7PFPd33Yqem6mKAtuGqRG0dpl/79KJXJ35japG41M0fOrYZ9dcK2km86XCfaRtGz5Bb7oW6v1coU
v2TX689RQsakw+1Oo1O/DX4NsYf6PhQWN2srJVxyMwvbBt8yEQGdq+3w0cnbkU6otHU799zNn0DG
IpW221C/H9pRf8r8GBf5yAe6SSEWVqsmsfovWpE5/RxojA9ewP/P7Ug0PDhZpGFYjCj9OIlXnvES
j27G57gOZh3btSgynEQGj4ZVTDc60AFG0WCgBIFxrHOjPFgGzLBtENVBR7CgeoDzyixVXINEyH4s
eA3uXOggf0aId2W1rXrtk2895aXiPXMNj3uqCa2AMASJ8cckW2pOkxEnmzbHfo1+zoIyEWY5/0Qg
memh3MzSAtFOgcDqUPQFvWnhrqzE2BPQTM0YEObmvbVzFIpNvAWKFHRaGKe7yo+Vx9JuBIgrXXYt
AiK04TO5ZLTXfR6p1HsMDdwE9bZAdcHY0TWYRFi8MTOv+A6Y0lQ3Y8c1dzXw3sx7FPxUbUA1qqqb
OQJCke0UcbautcAEeRKYyeB6XZV9Z6du8nWrDolFm3epNJucjJjtNj12dS/znaeQtPKT1+npYRz9
AM+dU4EIMhQfTpjo0wkcAe6GcN3qgNxDp1WQmaZ6eOaMUFO3S3D/Y0vvtFuH4DJzrSTnhszCyB6T
qY22TU7OXAxDvWELMK79SglPdGOgFRo2UHwlQCvhLnjTuMYUfMvHJ4o7swba4lrUI7J1mFvAELDe
hA8OJb2jis2hoX0cPDssL+kBqdP4K5pi3Vyp05Da+8hoJ1o2KZZG46t2lNtaZukf28D2gxtJ+KfK
8Rxeo+0HXxs+vMc29qzHAvfTvdKMyZ+2pXtZpZsADQJfz28GUarOGmCf/0SjcP87JUvFxBORifsJ
UTN+/zo86z0OUJmUOY44DSnfittf+s3KIXqU5hjs7LKASamrfWCTIRFhuirrYvyWj+QUmKIYlEQV
6EDbQHOZ16MzUlnCqFx9j+qifMjhZP4s68qpOPvD6qHEl1XjbiRIdyevMw5Og1VmFdlTsC10U8k2
UaNvqrGJzyNUmttChr3iwjhrirtQTgBJDaRljICt/2em2OadP2X+UxaaLd++YmrJdRKH84t27rrM
Nn94VMMhghmKJBWiTMNPqqhkDiZ7KNze9AGoV0liOiTUZkCap8QYCvwhH3+XttPcdEOk7u26ZxrG
Mlhh+/DXfReKL3EvzN9BZeMADfJW+y60qb/jdbDyfFJ/BpTQrg7c3M+1byF/V68dkTv2KkzM9jQN
hPmnGIRGv6obZ/o9yFjetbaT/PZVJ1dcOIrF0fET6yS8enqyjEGn7qdKY9VkuCZAcPk4pbSMRHFZ
gNAyTLdOldsucq4ckY77WPfq3ybVkzVIBGqRqAG++zpEqxULW4Uw0tA7VvG52aAf98rrFCiQ4HoX
VpQdbQloDOeW1qxU2rU+QzDx7onW+qPvKSMgoXK8djKidRf+qUk4SZaQZFZQjpAOnYnpK1s6bQ+w
9XZFrg4KxD9N5ZV5SQgVLi9LAUADj9Ban1h77HEY3Vz2yehrZsfhF9FHuYT+ZGY2RJxG/17h4hsv
JJHea/C4cJCkJSJHUMoFaBGr6nocqU4rq7OqFh6QSyzNfaP/Sh2tujWcUmzyKp8Bc1m4i7S+AdoC
b6ZPrWTDech7MC16LXqq98Wrve5gJmOy55+DhQm52E2+N+y50+a7AvX2rmsjddPrk301Kt3wkFaa
eYUhrrsQlLwPf+a0hQYjAbA7TToWefaIrXYYHaM6d1OIO2yEmxMGSrtqU9O4kJ2Z45u3gd3rod5F
WrhjBcJBqzqPbYAvL+yhjk2Tc+EC88EDaZRuydqT+iKzvoiyBoGRPxNGdvaUAoOw0975tl2uNEUx
nj+PqD54HlQqSOkpd6GWXVZDCrTZ8EjN/Fw1GPAGMp1w82g897dHIYyao3IiKtKfi3A49LBam51f
nIOBfRbOOge4KS9p6d/fcRwa6xAfktd+Mdvw7l5dM5uoUWQJevDsmXV67deGikfQxi7voA0BHOOs
274b961vXLpwvqQ7F8vCQTfLPZ6gFDfrIgCvBpNebWPSnmPyRtHKI6LcB4BfN3GrGj3dLC07pfbR
JHjoxpForeijsV8pGNlWSVbXd7Un4gOsBDWBUkouV4CE+UUYV1+NVm1126yXvj5b1aucfplGcwfd
QLXWTEiLYqYHqJv4TTauwI6wtUowGS5VpWS2Hg6mwtZNr+eVOlCmwQcs/a+tmZjd3/w2TJqNQDU3
SVOwjTEXb+d/FIpH4bwrv8WzSzBvdTiLDVqQz9fSy03u9VwzAotV18iaUdyihPF2mClvjGZUve5b
7v5cly59qdx8Za0K9znY4KP73w63WLumWYTeYDIc5GhXXRGvrcKNsmFDZ6xocy3ccPv5E863mOUD
UltAi03LVFb0ooxBNIDER/f7b2bhwNYkPNeK6CmJ2z8KTLnPx1p+//Nkvh5rccnxIsywKp7Cb10K
i/yvMDp9/t9/kQd89jDzLevVR6nKnlTiwPTdOG7pOm6zbjfd+upJXyWu7crVQ7Dacb6s1W3gxmvh
XnBpLPMCXOEEVSfMcPN80pN8sVrwg+RmpmrDOS4zIVdQYkdyfSMdfFZFrNbXMi7QlRVZ1IhNnIdq
gaJshChsDCLRN1wcjLtE1FN24SYrF5vVy+9ifycgpmZqkRt7Oy+iCuEQ5uV49tJw+NFKYDmxwX3W
UoLpqi11eFC55j1YOehVLFfNVYMNF+hG3d+NWWFuW6eq7sqy+9rLOvnSjBXIlVL4kG7j+OHzd7hY
Iy8/Fcf5XOyS2CbkYgonLpmEduZwdiZLWbcj7O9p4H75+SiLVc+nLMlOzpJJB8uf6SxWYq13mpJ2
rXUeCbi/hqkC8qao21VM7m3vzfbbl/H+uzfE/T/X4KITxeKP/+f/T0TV3Aj8f/a5unlT97+yX68h
VfO/8a/WFAhnqbY5c+ehuUb8L4erA7+KMj91OL4l0pz8zb8crtY/LPpeYfAit4joYF7N/3K4mv8g
KkNowb9EcEZN6+84XFFpvF2OfCwEeBaKV5Kn0KrUZZGutxtfVE1azIrSoePuVtXxkwLTjF7OiYQ6
p5uxD3TKo95yh9wtNx3XMWq7ve8xxYdro1Qoc+XSj5K1zySIA4sN9IpDs1Vv21GPNDZBqiZwMVuS
I9eiqRMw5kNXN2droL/QlTZV/vewlUO9RzjWeAen95NfokeLBKE7kEDilM7+RecFqrOB0957g63/
siINtINXxz+AcBpbszdBKMdB/Kh3mQGTw0ufHKfHZkGnubVtJdGt4jvhD2/wJMUJ8VyFvaRPdhBs
TajRzzThyTY6yKZ74u2Mq4ZsNroYyDLpYwVHG13mvT3OIpqR14o9yaSGxZuDqSmsUXHbVtFP6lCU
d1WqeOmaizBhweDbNzACjR12IK72wNpX9RShn4za2trIgJyB7Ju64/41mL9FWT86KhghS2QNwOhK
3td+T5nJ6uGF5Drb5uhFyB/1thx2UxOnkMRLT14Lo8UbX5i5fVdboGIke7PrWcnJKLLgKuOSfHL8
AtSDUtr+XjN7ezOOoX0OO8G/V9GKa2PY3nNlF49kAePV2E5A0Iuova5RZK9w8neuRtx3hYA42aU+
JRxT6xEr5uuABg3AxSdfbnPAXesAjTL5+BZkWBGCW9HSmTBY1+e4KeVdgF4lJLEaakbsNqNNgUwd
Qv/bNFbeDdx6HYKY16W/qy4I10qVTHuppUPoKlB5DmavDGC6TGywVmQlM9xYT1ckyou7uu6G69ri
bQ3JRL4mL5zgqvUqxaV7I0JLk05mTj1TU/Qo3hQZOW0HnM+WNhnlCmSFce0liAMjjKrbmUUBotth
vPrWBEgNAwF6yRCT+KbEdEVzCwu4lnbIqklZm7EzfnFK89YoM+1GBF5HbDwqcIYqddckqn/w1L6g
0YiV0g2+iX5P+mQ27li3dJJowm43aCMYID0ov5lZIh6mrCxWpWMHf9V1Wq7rSYt2WZbT6YH63m1p
ShYgTNKKabsPQfFf1ak6E3Km8job43DL/fLLFKfFPvMlAGq7jQSM9SJwgV/BkonVgpeQWqVrqwAS
IhoYbMxqJPvgBPVJN2z5UCq9uosivwTxMp7VkEyRzuYBOBxK+zqxs+sWhNfNpATFOlPlz17To6sm
1fwHwh+c5T7081VemPG6p/J8Z+Mw3oASjdZC6YxV4ojdNIn0rlGMbNtRzDgg3KEHqz51t9SPQdOG
Aq8p5Bf9d05yYjWKur+qwa7clCAqttKqf8hK+pu8jG13tMZsRnLQH0wzv/nca4cb33cSf9U7EeTu
gbd+7SOWo59wORZXo6+fMq9EhuAElbX1Wn/40Uy5R550RH9Y8raD0EvI7oBt96JZPl3RhkTqNHjK
J6h6LjmWtSdmdBRYuVlEvs4q1V95flbbiMir6MqrzHJNdSL53ptwZcoeyGc8KKiDsQxc59BphFX9
Vrv4KZSFdV9y9wXNZiDPK0YD41aW19+GNJrGXeWwNzor3ude6TOfjo5NrPTtUy3joJu/LYPMZpVb
Ocxi8gW0uPcNuXc6kf2K9dFfodB1VmWkmwe6aiRA1SHJBjxgKR/AT1mFC8TOrOINpCP5BYAZW42K
FKV2/ZS39nWofeBp0idFo/USLkwHJiRvD0MX7OtcFGB8iyvwNXfKRKsBj7W2V/0RQF6qreNw/Fb4
3XUJ8sxkjC8i7DaOZz3penGNBGRbWPqWKFFdlfq4F0lw66upBzkwOTYaesfBo99jUq4FSmT+dldL
vMe9x5/zfQIpygbzrYdHAVpJsY3HcpJ0vBRb6ua7vFMPtlpts4jedEm60XCT5pF9U0Q1lK7kpku1
G2/Id3nKj56q3RSUV2NU7II6u7Ur1bWqCFUyclRf2wJtuhs1yER9iy4pYK+gyqdAo5JNTZw7FAXd
zeprBQSUKzVEvLECyyEa2AnUfczJQ/3gSw/1S9HH+2buKdAI/cRu5khXkZ1H7jCAeNSTKV9ZWTwY
K6s14c2mPQTVttA2ahp8LQHEbTo7uys10G1+dIzTeFsl1a6aGfRlKtS9QXh9myRG8FtRQUxdh3Ev
v0oqHVeBEtdkwTzzDJ6tcjaxjM+WZQX7pOrZ8ZAE0xSIWgd9OqZpCz833RpOomwaInngLJaxMRrn
WYUlSDtucHVTJr9kuv9XQb8e18zhSXWBp6+6cWqvwEA/eQMyai+g8/DQVtpVXAa4/Yc8W5eWVq0y
jR4OtoOUNYCNSPXN2DqRfs0eGLhmX6puWNRc8GngIfNg73Njg50PMrsBHQaFO1+Xmo/g3rPKTW/P
327T/fam/CDD4cqCrvw0ZRpfhHOXUgvae7SP2ZLBPhoCwZGS0nGmVGCaAaoHKUSTisSM4e9pKzbM
bZCU2z5SbuUgpkNiWeMqSvqvHYegY2TaagD2fpUM/nfsw4j/O+u6HQEyevVX4Wtfyl5lR6TqYrca
bb4qkX7v0xz1ydj1+6aMs0OZjdavHpniNfSobIeBowZm6wx0BCkTmDtNKx8DakmFyY5da6HfUodz
iH1gez3XslC/mGmabowyjH+gelcee2s6cGwktL+xadiF2l3/Aw7p2sSsfdWUbbZh1+tXmSFhCZr6
T+rT9sYXLbzlXoAJbK0k23E5eMT8YdDJ1Tv2CUCyKGK/M7E141jpumKdV3Qg6/U8vYfLllP7abaR
xikUFtN3z0nhflfJXQzVrOgM5Wcz1ex6Gii1SvvS9RM9RurqquuVRwn11xYlhR+73gZDmayiWvtq
TKl6m0baF4yxOKRUqeyUaGKnUJXnuuj1gz/1D5OIH1p6BRGSSNYv2ubE3Cro44bAiZ8jwSGhTFQk
PK2hfBBOu6hz8n3c0ZEkIC6l28UIIbFquC6XYjzXlDzxTBF1FSM+hkZqj7ZMnw34kDg7IpvKGVVf
q3DI05bfTZBSK7o+F0i3LAhdXlptgTfRn7zTMSVv7aAqDvTtSK4neNpra+pPqkq8BPPsl2fLAXpf
PV3FkF8Bt8Jg7uRDUNt3UWRoq9Ir5filCqz6vrasahs3gdwQAidrFFnmLkYgTiZ/qvCQi2A8S9E4
NFmDZvnLqLPK7TAWgXPz01pDTDTOVMfma86M4f/SSwGWVHxTPZpTGDaItWhSp5fEMVW3vpyUvYyd
FPAVCf29VwNjbdrcKjb00ULSlJQdIK/ELMdVmaaB75KXB+wccYv+mtVa8lNXfAZUJ/vOi+Lq0Bjo
IsseTbRvDtN9U+Ad3Ke0gutXRWJmhxox0k+B9hj5ry+vYouOOxHJvasyECw01TNcTwJLVxTLgIk6
sbYt5b/YO4/syK1sXU/lLvWhBXPgGrcTAMLSBMmk7WAlM5nw5sADM3rjeBN7H1KlW5mUXvKqX51q
SEVFBHDM3v/+TWbs8GqVW6psm1yz9CktuiEBtlu0XTsI7dSC4j21TFSouXLM+eG8b6ekaAN8Hc9L
zGTKnKbXiaCufYbtZ3nGFFOtfcz/nOFBmxwlJd5jRU8VhdSNpWnaaacOaXXVzP18wo5bYSKiTbM6
4LiPF3a7S6dq0b7C22v3ipvE06WGYMbyi8q5DUVSjGRm5TNxNf3U3MeOyobBBVT7PLgyfsiNcBk8
3PbMi9qOlZUcNHTjrrCjqPlqKCQqb8ZM4eXPGCjmQTmL1DgCSCbWZVVVZXnirG6UHcd4Ag0HziSu
6UlFMzE7gmziZWC4mgDGqGG3ayyRqlsdZr6J3xVar8dykk57m+OkO2JP0kzK7UQCb72H4iKydoNv
bNKz2S3m/1PE7PC49EmtP2UMtMS+tsiE85Av2abfx2X7gtyMGCgbHjkJYQM+bQeba0c/D2IhcIiU
gxaHcnxAybDACiHtg8XSnJoNy3wV1Mg0X8lDKT5JXWmGA0awOAPKoQj1KzpLrmlbEr90Uc6YmTFZ
nTM5cM02w+eyr0qoeCFg6E1cuEV9NGK89g5Lg6fffkhy9I0I4KdjNmR1fxpDamujKfhdhiY2SzNL
PP2jLvIb0sAxTa2St7kcyInptOw1j0vUVYs+3BBcah6cubTOceGoXtUvCfFEluKldktYBJEgJMVV
mMY6kxKfMe/PPyWR4+d27LEsD46pLEygGWGlSqv6ma3cl7lyvTrz6ZlmHUKjtfcys30D/jb5NEON
9xjtaxE3T2nu1IHVSxlg18ox5fZbu9XkbZ8kHVkplXuVwWt8qirnc9i2zl5Yw0M5GdLD5b9hQl1p
Z2Ij4rtQte7ygu/Z1MU9SoIqKMLOyxjSuQWJVmk/nrtE+GNda1sDnbKW4aaYKsanVicTQ9TFBiDs
YWSAuJ0TRCiLKzVPrcTNXBnPDUattAQh5ELiJJW62ulZ99YxNGfi+TCO7tU4p48hhAgBg2PqAAzS
B171cyfjc1yZ9HaK/JyTh9plB7PsvqRqtYdwcYH6BkZG2j5bKS9gcr2iW3wR2zjojdomquUhlTXH
UKw86KgnZatu44GRp4t8sivKY+iOb7jJMhCI3OpKV9o7kePbnKvFORLjLRKIS03qk9fi9ukt9XA5
he0ptPVzN6G1rNTum6uDhMjsmIXTfGEYGNEQnnvKqgl/Qp3CGIgQ7d7T7DovtOIjYXbhwZLG7NkW
7RDb0FLr3XoJlglZfN9SlLUIc865w1VmGAGO0FsO38Fj7vuSd8sp7uEprJ7K4dIKIg0JgqTBiHLn
tZt5HuZ8wJCKmK2YnMoxeZ5jtJzhmBzmJXzOnfSLqMiE0NTyBcDjMDeMjTkkfZRUCwPG4mGKdDVA
N7OD5fFZCePcVxZMiRqL9M1BHcUGmeJ+VfPVUXdlo2aevEFfPneC5ZiUKd97II6s7MUafsVexr8b
dZ9BCghfGSICUrvyGV1vtZnpUkmny782ibKFFLImQiuOp2vpacpxlwLrTGvm7sqCoTi2/8PqFHg7
2ul9mZk3bTrspGk2N9B7aO8dnrJjHWw3OYD67p01v4p/ntXC3jldflcr7b7D3LS2y12U6ncknVyp
U0QMxPSAljK8z/sigAvs2/pyZbgZSkykZp1zjAf1gCPsLlmavY2neNNI+Aptz6wuD6KxLXeqPp6G
LtwTSHF0yIOO2+weH1a0hnmgiehQuuWd7tREjo75kehFXxtEcoEL0LGrtZ2aiIPRKvdh1Zde3Sdv
k2gF0p3F2KmiO4ZzGTCavyUfs93HMxuce15u7FgEEkHtho1PRmlzdhbFuR4seQ1ocgCfeUrb5CvK
8c3CFe07OMpeJWSlMOMecHAuqucmno0TSr5yD0juNzEnRjqUmp8S2uenjeKexxHl75CS8larrRXQ
R+HiqMHRNfCNIaIF89+wK27ymIwgFCunpOH6bWAqbzKV/KZCvbNaGTipskmt9tJJwk9mZm6X0XVv
+wj/HEK9sKtE2jppElDD3RUD0YdAOselFkfNRgA0ZIHIOmUPmqMiH9UD5rV33cK6FbXH3Rb5UpEn
fH/EFhFksQPjuAmN/giSRd8NJLmHEERnqASoxPcmCQ87qdpbHaHgBu3e6yLip1Zxj3ZWB4BLbJTE
hsmdlbgGGF6jugcZcVxlLc4Tln2082VNiKSoqQ8wDoLIyfdiUpVLpblqKnlBHlm2Iddik3WQHxhX
+tAtYC+FX8tEbtTa2Rj15FBNdH4azsNDE9W+K6NHgh9ZsS2mIeWpomdkCnzmvCa2rvFHE/oI+teg
sA3lEp/c2zB0t3lpBXN3i7/qoZHOvaovhHEUtzoPXBA91ut0ayU1ukZJqmdbCybXRl1IwrMrOFRD
aAp682Xc0oJX1BDysxOTizRD9CEU00/y1NpqkdJvzJVj16pyP1T6G0SxPbT4b85qsUksGL67Vs6e
JrvQstGGdNPwKbGHy0jjq7eYChu5dRujqyPF2Ana0gQAVBmAJrb8OqxJetn4QnzTZT6G206bfCtf
Hps6f9ZcmNFhTbFSW0AxZeX1yngm4CYoze40l/JyXDmHDF7rSjxMCz6qmZY8pkV2PWgY+fXtqZTi
KkkV+9IsODvMEBCjyfCqt0NIf7P5PDfiOjObq3LWp43GjJMTPyeysdMOFBIPmHFv1YpSvCewUNEP
k1Xswn7lNqAbP4TheIE9u+pJC1wXD/yMzlW/j8LK74qooJnr0OZn02W6ICTDU/nOUQvcXIXr4ym6
bcd23miJWjBaMY+dWWpbTY+MXYrFSK7B1DcHYkWmvnfIN0UAQiHyLCYKSllHBB8LMG1smqE1DXVz
rAvBY4kJhATLe0X3OZC/B51utNo99eBz1jLH0eKG6BQZYllPRPHQujdFmt+XYe+OTy5tFKVsImZ3
6bZLnuNiy381qQhzmVpb8jL3DjF2uXpXtHGRawH6+mnuIdckjWF4/RCX2XZxCiZ3ep0RsDQqWnjb
xs5sbBP4otVJQDWLd3mYivulYJbG+yCxIhCjRZoh1DAiAWVMbArkjvq5oVYnKYoTlkQpVsbXyg7H
AZ1PZ34jTtu+rZZhvJWqk0HgcZWJfU71ZG+IR+SMiHLRA2fWMCADK2rq59GINEJ1MNio6KSckpuu
GLOrJR2VWzma9ZO5mEzsMYlF/KrP8fyEmmugz27jOdlmJBaQd48lfewlwknu9SlEGN6GrVHjkzHa
pBlN5RLuMyl5je6UlqyIWpiN3BH8ZreHFMo5IZ+TakxBn7U96D3xcrtprooXPRXdDaFgy7U2ZWs6
o0bN+wcn4D9Ttt9W0fQvpmxv+Hr/OGJb/+9/jNiM3x1YPatXJopgNCjrgGt8W9PfVaZoFgvQxQIP
DRgsZ/7oXzM2Tf8dxQpaEUZsTOHQOf7PiM3CeZbUGHQVODNpq7zln0zYjHejaXv9CATS6JEQwCN6
eW8KRFpQONBpAl7E5pTsBrPB+QOwUGrl1sQXaas7dOuYgS+cVRtthCweDOFYvY0KGqlNNrbTF1Fo
q2crRw1NQ91UvWdOIV1b61DkYDOUlrlPzhGXjVykbgaN46CoKwttUny9dLRP3WRaVzFmI8zMCM9F
04STNmOEqaHQG/segCqDWSaoaqra9lTMEAgHicO58vDrl+nGNvOxOlVmlUyMn5qoP9gYy8fnVCpc
HXWXEieJrR4O1IzcHW4ZW40f9TjCtKB1C4tk43FcYzI5CbiiugagW6mH7QT7OvcnthGB2JOYT/Se
AybTuoWeRmO++E3aSXrbM6iwAv4TosUPQe9BZLQpjbfSEPKTKDWwISma8D6M0Y1sGhJv8BjITVLY
9LZp7+C/1Io3R5BbN4L8vHBj1tX4OYFFqm8YoDUY4qgqHEyJdJcLU7TaN8qiBm6F0+M6T358Lnex
UogqIMUjinkE/eRcF+WQCg9aoQM2FZppv21rW766mU5uDqG3+sw9tYbNK3VfP3TSKKrd1GuIpEgA
j0RgLkN1VQo9dTz0U2TvKmJQsL4cnVL37HwO50Bv2lbfQaBktkOWrkb2+RTaL6nsiTtN9f4NsF/P
T2aTyu4aYCsFd9WbvOc1mPl8IPnH7vb9UADbQR+lXC1DVYX96ogZrK+P7dnXejzrdqXTh9/mUJnw
deOJPoHJdCbleFy8VCZOhrBNqB4dqkdpr4KjNiOoF/g42XU6KebektgE6mRJG6bo8Dnx8Q8airM5
kdERxJWbPi+z3g6rMYBFGng8jObGbjvjpZpr+3OqI0TZTYshz4iQBpidnYVUPHUd0CyAcO5hCRpW
EE4+WBfOYNa5r7ZDtFr6Z3nD8EFAz3VlVtke+YjrxKK3DSK7Cyozz7C35Tx1zsbSpfNFJTTk3kzH
/q4fDDwlZieL7E1VZJQg+TQ5X9OhFY/pCLbt6Q3zVNTjc/yK/YxyJaMBSxKXsRFhjcNAVI1LXOPT
sOjGUyaJCAE5Uxz1kuRrY99pSfiNWTYRdEMekWM567cd0sXP3WCElJZlGb52Sml8S/K6edb7QR7b
pBH3xAaXz6oxt3JvpEOksWviaN7C+NfTAOHfdFStVmG+A3xO+qJQIzj03UBWPb4wjO+YhFTJM0yd
WdmC/wGDYe7EtM6JVAC/ahh64IuxcLONraZkmoctGRgbB40L0ztLkk+taUk905YyFbGjXHomwlLb
T00tPydNaQz+yPAp9mvNil8r7ImfDCfp7qkAo7u4d5MCA5NGZ0c7c/9mfX/VnSbbq6gY9TNvlxTL
VusORVyTvpuaJJ3ok2heCb7nRzVJSq9vt8bgbhrCE13PaW3zDXuZrvTjpmKDx/heUk8MifbSGVV3
6qiUMz/OBFVc7EShzReObHebaWaWeCPl8qdE7RgvWUprhBfl1KwkdNpwF631mnnMkQUZnNiobr52
uskoli08gQYhBAPjmKSG1k6Sc2kKA3i6yq5bTN56iP5gj9uRUe8rwhKbWBWzboWvVCCimE9HxSVa
AWER1st/vBHoTLzRKrX0NpFupW3NmdwOQgzg1h4MuXA6ki6jGUE6S5SbXo+MYApEWw7SB17Fn2TQ
GV6H+OjcF7iJYKkwEN4p7x2IEqoPTTQ+kIcOJilbPP53deI48Y7132iPxFjiOAZooT8bssGyiPja
pt8jSKrObkU2xiZzitb2qk5h7pbFeX8d1xZj2AykBMH7qFhIU3DMM1DdDR2ZjqpeBosp8TkLxxDe
Nfd3rNJBZ/V9AhfmJQrT8EEnd/HMUmezhDoQ+2jP8RVXbgJayQRFu9DjwfzD2Os/JdJvq575FyVS
3/Tl1+THImn9g38VSSpVEhUNrtho0vG4+58iSXd/VylLoCqbq+eTuRZCf/KQqJH4Z/xrTYf2pxor
G7Ct+i7+798U8bvAx3TVwKqIy1V8qP9JlYQPAQS9fxMbTZiEfLHVeI//1VfHtJ8JfGnTJ4pq1A8z
1r03oNZB4YJKZUqiHnGaAyvJxTHG92XDIJpBw7Ph7Aq8LwydkAmifi3zbjDu4FLA4ch87nnXg71A
eip/wMTWUW675Y6wuC3eGceqOMkuvKh6JFUWXnyPRnQ09FtN+Zx31l7vQjBjC2ZlPygPlfa1HjQf
pI6I7NI2sDF5VWRz6pciO5SNyH1ba0hPSdVu22QFpJQusB04y4iQsIF9CxssDrQRiVhLWquD2M3H
AhAsHURPRtdpTrCmaPtDzujPLUzPSq8mp7k1l9vESBSmgZyozP2jYTzKQTkKJ96sR6I5MCvVMjQe
Rdf5smcCpGqUbw0YUQyrJGzkXun6XYNYzibMPTbVk0RcEw4vgz00PlAX1gO4XMVW9LUqSHDq0kvG
bRUD+bI5YKiyadjjm3ylUixgMO3A9yfQKyXhSSsjXMjADNOVeaJsx3XO3eaeqs/B2H1TKtK3i2+r
7A6d8q5q7h33awyDZLFWQGVxbwHJr7gQmHOy2HYtwHSa9ZcUBvfLZFl7Q6MpnpAnbcGNgcbNjYkR
l9HHbzGx18Sf+YVJtllmpw/4hm0lQGBZplgDU4ZpM8Eqim7LSzXhpiAF66gUF7r4zGz9ybKomRkt
Pi/Fa+pOPojC6FaMJzMjMOqOOkLTX8N+KXe5mvQnyxDtVb+gcynNh14bNjS6jIt5yVDeJfZMcWSq
n+Ro+XYUPmjU4Fpi6vgHP1oMIat2vCp6auKNsNvjbC5nt1viXeKciJUnOM095JFC9FhkniYxYXcm
c+PSGAQqt3GLmoqqeApoCk6V1oPq9m8yzFnRVXOcrDJQSegyWKRctN/Qnm9Ict8J1PbgGltNVmvb
CniiMP/aRAvKwdBBXJIC0nCt1+CiIbIEL2OcpBBxWwiStda0eW2YSW/mvimdvd0TnjiOXqrUgZaP
PjOjTdxDfncIp8lueqp6WvZ5My0YXDrzTqkdAL3kGk1uYGfDthi0GxTMnurcCaSDajPqHgQE8qQv
EWscVKKUG8eEMYKe21aOpDJ7qeHnSrIt2y9t9QmCXKw+oJfc6IKc5jAPKhG6Z81tywP9G3ALBtez
cqoJsOhTgLn+ZYKAYZU3vVkf9LhjnarBzAiDyQspm2U87yd1vEVyuNOW6lrUmmfiVGUQuIUyrGds
r96O1WOYKEcNckeam4weBp9ypt2q01WKGygTvY3JVmrTKSDGSVkeE/VJp1zJ61DejCSA11VMcFY/
bnWFOuPQmbdZCxhQFKLfdv2NloLcqcVW746TGO96mR6W9qZi8ycDnGMiCy9SvLySeIa/d60PUZAw
ZukhGMFwIb0teyXzjEYQtUGI9E1P6qCBCoQX1oG+EN8H5Vxlz1asfwsjYD2BOcTwaQrhPRIEvXGW
klX1WgKR2ISm1QbsIbg280QUOVzLMAuKmJ2Gf4yHAx139n0BR0SyzWuYT7OkslzeQuVbCcd7gOVV
m7dEG+269CZNQ46Iq8FM3NNiaE9c8SztEl+q6FWbSb3O2/vKMuFv2CrKyuwC6tIGdgDMUG+ScbFp
5vjoiPHcEFEVslyKDoW/srry23G6HwSpxvM4+Mgkpm2MwZdJ3H1PXdGtSFp20y2PrvPZBeMc8ZNR
kRRWmhqw7oB1VUYLsgr58kITniKz0LOL4ZvdEK3sKBfLdEdCadzt1F44N8KoP5F74MdR87xOG+KI
mC0NVl9VlNYBXIkzHoLZcoHyX/i6iDF1TLqrDhLbJpZJ/tqa8VnRTcBJV55hcLwM7FqgrhuV6cHG
sNTnlrumgevzAtmGsPTS1S6iDFcWopFdg+BH/POQlVTxdVGYN6iVV02wwM5kTE5Nml01YTG/uKnq
qcwGwqK9HBeywczG2tbwCa+qqiYfsBrTY4aLpFw6dS+F1gcVA2MEZe0tVrAkpjdQJTq8Mg5yJGoH
LsZgIlOOp0erSVqiaLEbNUqNUGsuWZWy+Q3PQv2RTL9sjzyn3eD7ITyyrLKnpoQ+KBjFhvhB+FEZ
+l0I139o23DXEieLOlfbimrYC3qvosYqk+iw6AD4UnvpSMQzbWh/JM+1vw9Np/NB0JIMpe7sVQlR
tEnXseAH5xEj0k0SMzWHxvsA6uqZGpe/a483Zu6yI+NLOWlIvMIAGQ+sjyoifN7RHtyZZ9eIW0yI
oh2I5nlYnPGQL7oPc+SRqjWk74e5u506qIP1N1i/pIxWavmq4dGN8ClUl41j9Rr2eS6UMhbWsskq
NWI/xdq9boZMm/vTLOL95C6POMczy5u+JB25iPwCsdUTIkJM6wDh7qB1TuK3JS8YwNtHFRhg8kEo
m6l0ntXlyTaKMZ+X8aNajk+VqT/Weh1EGXrKqhwOcSHPRd1slap9bOxxFzdN7JOkSTqdphLMV8p9
RVA5/RRzxl1rL+v1QsdOrq1lSmKphaLsC4BvBMQ8zETp9gt6boK/T91kOYQHus0pr8sWiVVXPtRo
8LfoqyZfmq0R0P8iIHBzd+Ze7RKj2xHa1910ilH7BWOua0hT4QIEEDPgJSi+/1SKKg5EmkQvlpCx
ySnbNAhFYoEytLUYd1VUDTVoOemOM4d2ndijb9YzruB9rZ/LUFAQJWl7WY6ZvWvELG6chgRziHdx
/xDWlogPBAzWN5DTK2xsDcxlANKNZJ+1uEhmY7lj5JuBAuWRnXOEOnFOpxKmdC3M74+2AnDFm8Dk
BxfbrDhmkn3EHF6xCQfp2usMw+hnMSuAH23RXQDDTT1HWGu+lGpckZzsLAk0cwdKkFT6p4rFEAw9
JBM/BlaKkJXUYBnYtdlHZ+jyC9ELmqw06w6ciWYACDRvsyXGHrWDxQtoN+8KJVtOnRFFN/rIxdFp
c3mpdAtTKPGlQe1rjyeT8uKhL7P50ImR+XwGw6uKLePCmMLxTkEU/Sz49ldWzIU0pqHhuylJ0U7b
WjcVsaSXeERXN3yV8JCk062dh4NfIEZl4Ns8ZLPmgnPD0TeLHiooX2D50kNQ3OWafahDM/fdwgnP
XMYMP2Kj9dPJCKkH1VNWG8pVr1UlOmq1fIjtqrowx85i66U6jrgOn1cuc8T0uO4LD/4+1OH4nt56
vEhquXO12s9dI8iUvIBkZisYHjjyCDDX+IqZ3Ud584jTQ7hzw8hiSyqRlzZBa6bai10v1THK9SRo
SnP+pCxZ9bnQXfMBLC8M8PIY961KpUxSK2mI/Rxu9dmx7u3SjVcau74ngVXzpByVjNdFbTU7Ct68
WXTjppq5WQDHLkUj+1NlDOmtyK0vjFSOWCE/IuNmMHKzwN2Po0+yWsZADYfsMovrw5gmFSWchuLG
HA/kAsbXXegyBR0ZrTkhadPAoexRN74Qk/gE/DB6iyovMaalAcJJaMUWGfwnyZuEmuiVRH1vjMy+
0OV01xCNQjjC99pwb2c83JqI6IskomDPky9RAq2kTq0nrbcf0kE1vWbqtkNqnkMY+0drEBdp9i3n
XfpznsDdbruzmnITh2lS+gzxsyCNlkdT0R9Lc6K0TaOUGHAiVXVYRtHg3uZO5HEMnhg1QbEwxhvL
VB/LoTt38P2PXdvTHcDejbRS3xGYeY97w3O19i06TUpkZ0dNl80mgSxvWWN2OVgMU5mu0zC5Ypr8
2GahWO4R9AdOcOZQFDNNQmVQzNjd9+a2UfSHKJmayyIRMB6Ry6dn221rH6PQ9i01Y+kbcRgeGkhl
WEEqDmyPuYTJY1bywCVrJgRDu+OWTd9eZnnfX2XYj+8AS9MKA4oqY2cU65BPlph/2H3rV3nBaFFG
TPVAtQZ4+oMWFF2CDiBmZHYxL8jKeCZt83UYJ4C4vK5Uv2B9+2NTxa9tJ3naRnyEeNi2Fx2uY+R2
iggjvrHZ10oT9ts6U83kZLXA7MveNOrlSVEXAhOUYWfN2lsKvaTppQ2/qML+QrOeaYpXVsX0Oapy
eCWoXP4QNf4HUflNXzPV/v+Qyt3b/CV+y/O39kdU5fsf/QGrmMyKGDs5q0QXNy6GT3/OngT/RjVA
M0BNwEjEavP6J6xikFGoIrZF/MfgCsDjB3mXpvJ3YpVYYu2x6sW0fwKrvBO+I/zDL1dz8NuzkZjZ
782i4M81OuJpKuVcKNu5InItInMEfARq1Q9P5l/yv1+E1f3xUeBHNvASv+g9flOKkRZHx/3UCecY
hwx3FRfguPJPPwWbULKoSI0ExSKK6meUSKLwxLo7h4PiGIVvNXBrSiVy/pm+nt+CWeSac+WSr7Yq
4H/+lF7lN4R5E3k8p2VfhAalX9d+pEt+NxhE/onVqQUsu9qcYYr4XuCNJtAcl5xZP1qGr7K/IOgZ
GiazkbT3Ukg50UIyOEcNEtsLsw/9HpTXjCq/omlVJYls1Vmv1Ut7ie9+/ZRXBeq/sbj1i7l/GJsJ
LC1wyGTt/igy7uIWnoVKz5kWWujJrrirIto1REmjz0qa/bBNPjRGXwG+9x/KrBS9KoacSLLfAYDw
DsYOzDjysEVyDlOlVAfUIS3uttBuTaeofWgiY+Bk6XgYkLh4jWZdlehod5aByC22UrhvZuR8oCzW
/7qH0G0iPEIaaZIXId4tOVCL2e3WpPscivXsV+683kO64ttpj/8csBCdtIsz3m1ZhGeyZtONaqTW
I0yp2YOaPl44aYjIxIZEHTp29KZwQ1M5GlFCTVRX0QuiaOWEF9tyO+gDceIY2dVQMRMRhK2iF15j
JNgM/foV/83TNtlAnExrtgvBmT+/4hHbEebKKjwTG7M6w0jynYQh6f/6U96JkNeFxPgcHTIQssVQ
/d1GWjJjtsyELAnFVJeAlN3JX6KCbrWCsKpn4Aq//ry/e1cszHX7rsrY797aP6jjhUjo2CaTHRXn
NiHjg7LBxsby5/lPvfP/1g38+08DbDBwHGUg72jGzw+wyedMraUGu8ui+kHujTQgZSby6x/0Pndi
/RhL4PRMaOGKs78PEdT6GsdeRFveItzyKhnV6dp2uiZAWoSLaW2rW1XDjK/vST7Pc8eGja/p28XC
5Hu8HLBRHuzxUOMwj0phE89dAaPZnbykVcw908QX+AqJX8EN2wothDLq6O3JJCA8yFNj2AwRYkQ9
h4npuIRT/Pq3cdW+3/CWtV5LYB4skPfed+oAqbaPJ1qcnOSMxHZa7Ksy8HQ3170eiT/TcEBhOrkP
VsnfrP2VFWJRjhpM8df84B+PN70xcLKSduzBmYz3rkTCpGAz98Ha/5tDlGvXRMIkTPx+jXcy/xFC
aYNrGIxwCLzcVzOK3bVRKgfX8pxxxvOXA+2DD/27Z2pTdKgqu02DvfLzT6vNTh24HsEbY6Sxy5Rm
F4rrZHf5oMt9k0Cr64053zp2mfxRJP6T/cC9TImBnJ3t8N4IlmxzJvVzgjoVgzxALWXatLbsP9gP
f7PB8U9AhbpeEhRR724mXJzoD22Vw9jEwznT9WlvS3X2a0gZHyzP78XRjxcS9RsemwzADLK8mE+9
XyZzTAGCPRpGvtpLDZ4Z95AaFTQjY0MYDtjFXWR37RYCXXKem/ITdLoRpZWj70isyne1NPoDMlIX
25wy/YeP+48vZ0N9MkjB5nT4+UW7IWCaQbYyGSFmfDPCm78M21n9YKe8txth7Lc+g39/zLrefjhQ
K8tyLBBEAXjuzoE2A4LFQw0TdZmX10wN40Nrhu2FWg3zJ5nDi6l6s/CTPu5vkmlGtNyEXyaYW2BN
QP6Nq/VbZYY8qSNFs50xuhncdNzodopKc4ThUqRQY7Xeffv1UfPepYvfAWuEfcZZzdb/iy8TBzP5
SZL5WAe5ynET+XWycveBjZuoPnHwr11YJtQ7egaptrLBQsZWo9fGnQNdfRvnz3WnIMwXbF50CLCZ
gywrbGYp5CfdYTmkqJu5MjXE5G5HCldGBmvvaWJIIlrlJF+R4hbWEQlOK5KfpR9c59+vm58XK45Q
WLKs1Rpntr1unB9elFzCYrTb2dzIXkNDn1TjMz8rD6YkpoO2qRrpYwYkrGoT0OCMtwndb4LqJAgL
xStaGMS/fuTr7nj3hWx8dWBWcchTPb27H1tdRi4aZJIXnGp6yE3jmyJNhRnC6tMp8vmDj9NWF5/3
nydWdp3KbNniVv75ARRdBlOCzQxMvprvahfIqbAsmzLF6/ui2TEqrTZLG+Iy6MgsqDIC2Qx3+mBb
6mvd9PPXYEtw6FO/cvrCtf/5a0AlataOAmq4XtTBqGbRp663GEWx9C9QTi3MXxbzUs/b6qQsyEVG
V2ISin4sqKeW0UKdap9rveD4wOH0mDQShpMi3E8D6UYrDeQNt64PPOzeH6q0oeTUCp0tsrqnryzJ
H9eOZlagDGFHMnczW1u3VL7kERPrDN/PD97S334SVBUaW5X0tffOcp2UdTOAsTHCLr9BjBt2Kdbs
nhurygeftD7nn97DdxsgFfYlpm82WM7Pv2muxUzyCBQZtO7m/uUwuSiNq2JkjEk03ge77y9rXSOM
w3JYfmslDdf05w/TFlwkyGOkkmkXfcfMELOJXOyqOnCwePjgw/76yxx6Ms1Eb8D70lbfmB/fllvL
yclGDqvQWkKDOUnVBFoVSlTyyGcyJ19O5DN/FJ/5vbP+6YF+53lQzwhUhtS97xbJJBbgU6WEG890
ANTx01BMl0ijUA24pzQZj4Rl7dIYKv2QfbCp/rJq2E66wSXHL2bpWO96FTLQ+tkdlxjAeGBOH9Yh
4yono/IeP3qTf3m4fBSUYeZpfCTQyTuvsBSZgrR1qpg8KnV/aKDIxVNtByWkUT9LzQkWr+y2vz4q
35tqEbJpC7YgBT5iJpNQ6p9f6aA3BfmPHUUwTdkOD5rUT+FY4BwxRjucT9Hcu1ieGPU1Ki1xIZuw
u9ai3j1gqnv/wXf5yzm6fhccLXUVvMg23m8ch+CeZeIdehOSOB8B6ZomSWAE0iTcfrEarHd1OKjX
eGaR8xN7ajkxR+wvP/ga6yr+abk5xFZwHAmC3Vjm1rsthTKNhJscOz+F6vrMUVJfWtg9bxvaLd9w
o6/IPULmX0RW6umkXVth3e66UZt9kAPzy1QYu+/f6D8g6G/gkz+8HP9z9/m/3sou6earz8Xbf/92
+3//T18m1U/s++9/8i8I1Pzdwf6UTgeTSGCj1V7vD/q9af6uU6RTb6kqTBmgrn9DoDp8NJYXvlgG
MXhcy2zEP5lluvb7yuSnOcPsnXrNMP4JBPr9YPpxJfGVVgtFOga2Fwv6/7F3JstxI1mXfpWy2kOG
eTDr7kUAEcF5FkVpA6NECjPggMMxPX1/oJR/iiEV2bltq02aKSUSMQDu1+895zv264fLJErOzWXc
RbVXpNqFh0i1CX1WMS0aJoLhdtasMT+zgUuRokRnCfKSCRfglPk+A/sJznLLosPkd68NzYQYkqdR
HhuTSX9/aPu8PFFGhomvAKmya22oRxsf5gtNocAvPXjUurvCtVLmmZ2n1finA/SvtoGVc2NUkGAS
YjKI022VdQOlN8eIZ09OF8oykG6UjUoeQS+0VDhY4gEWb/Mt0TI4KnXXPP3ze/xSPNe3fff83J8/
iv+1Ph7fGjxdWZL2/+f1H6G//Xx61nvm1R+2L/fPtXru5ptnqUp+9MdBcv2X/69/+fMuvJsFd+E3
/JL9+tuSw1vRCt66e8+ev4KHf33zrj/xUxbpfqDT+NcNazkfcKo6Dt2jF9vILz17y/6AWYTlGXEZ
UcQv9/LP+9WyPuAfwSvCjcZX6fIA/PVur37chz8weckzduZyTpr61za6cRBi4/Es+fR7yOCEsWEF
v9VIXT/4TULSBglzGY2efCiSJw691BQVgJNz8i3BeeR98bnySDDSvJmgekIjtS+e37k+fZukeVJ5
BhJ6EGX5kS0l/lrQTbejjvPsVRx7hR3WNTrfqMJB+QXLBhHAZUfwj14gzOExL+pd0lW0tSppqIUk
eTxc8K+WYOB35nEZJq4xikgP4vF72QYO7vYgv8NvWtzFANuGTb1o3m3jjTBEKBHEGXmf410199mF
NqgZuyTnojPVGb27K7syTlFK0t824FUAtXDm7qG3jDgOe/JN6sjl1HSRysUT7PjS/agGDjDRmgdB
RwVfhTg1hgnRhz2tGKtVNb3xHYUHvJvH4nOSiaeS7Mw8amdCvlCgdszSAKCAcEdhGNptkIByTUb9
i73M1rkHq+aTlRoXpVM7KbkB7MTY5ot55+Mo2Nat6pOdyewt0vyeWSbcsGLasK07xsZ25oGAEqwk
J6IcamvHISD94pR6Mm7qcpgDVKAGdTZuSovZduqXVmgksDIj/m/7WNsw7UN06wZ5PSjubofcJ95C
OvqlpWsYb1OIM2QF4aUoQqLZ5i5KZ0OP954cnZuMdIEvvh9XwR7spA38PoU0h4a/HrdV2WCZTADw
XdkkL1M6GR4s+KwQo75yedLPkyLcMKzBzkNXmMZgZrTsNlrYeFV7pAxlfiubodjrJDi0uzkwiu8V
o4OnLC3zFnCGJFivqDX32exE87G2ILFsy2RokwiBrlZvRKCqr90shbar5DR3R7Iv5bnIk6DadZmd
UvC4QZGGCcr560wuBrqDGEhc5EAI+G4WLfgVx3GJQ7Dxs2ghbE95Z4ului0h+2Fqz03i91xLtCfd
4vgP0zw69j6RSu+O/vka+f8n59J9cyElFOyxb7rssfzXXmX18+OvI9H1R3+sqIbxgWMktZuHpHzN
9Puf1dX5AOHDpO/KEdOGXrnW1j8nogxE13/NX3FeYyq2BqT+VQ3w+1CC8WO0M2lGMZD6J8urtdaN
f1cDvB7LoWv4kmq48rmhZ746PdG0aYQC7BybCHS2DNxbUuk6b3qGihA0HLWNEt22MRt3YtYZ9k+q
ZZmpaqPvzkuRIE8i1gNEzTq601fAd+pt4YEUD/SU1hgHfRT1RqFDRB+ia49OC5jr1NaJ890slt7I
aDEdTW07zfbv9Bp0Nc9ZWve7DDUKqx67+6YhmQ5nc72orVYagj6xnU7HtrDM+kx5mtVuREu0+/Ev
2+IfNp71/Pbqg6FEwsQTWHgB6AW8NDZ+aSAl9jI5wvE3eZLNJ6h9tHvDAFE4lUt6Vuaasc8DFBWb
uGqST29feS3ADq/MmJxOIr1jvuGD009qKJuVldZQkqxwCdFfzLgC3zlQ+IdfPAGP3HQOd6bJKZLu
w+svfh7buSMFGgk7tEAMYZytNtkCeULX0Kdax06O0ebU62F/XGuDPlznWp1mpBJqmCO3Eo0l3rlJ
QTcmyroTiFPJmO7ObE0SaFfkcyU3Wpkg5FKlOYhdNdu9tzHIj7FX26bdh7bTeh+NYFid9V2PLmYh
s90OKfWGMlL92Du7PrEUkKjZvi2wwj/NAohopKdU3iu6xCtv1GhMnztGFxdFisQXBZCbrQnKhBqu
2ZKPzM6bIkzNGcszhp84amk915t5bsXXYJHls6gHsYS0MCzCGiwKz0gjBhtTWbno+fkETxjcCm2S
JoS2A2+9BXH1mYmr3W4X6XfPvjtAiqMU8M1tscSYAjEcguLEJIaIv5mVqyPzxBYFt0HHWoT3bQ5L
sxnyrS1M4wEDIPs6iawGeBGgWs+VMpfpaBjRMy01jeZ9JQKzDRGMpWjjcyMLokQXcXFaxC4ySubl
QxNR6RBaL+wGVMWqX5xip/1KigpCWxOMpdy+fYMeNlfXLtIaffbSx6RzdZiTpC3EJJXyqfHT5sQh
iep6mHqHcZoP5WAsGcS3ogUSqjefx5RioPStiwqWZwQ/QmxQnCX/3YM4bh4//e9/r6fH/6zHCdNH
TjQ/Dqd//esf245prTTlwPcZ0SMOYYv5q6g3rA8cPddmDl6mtX7/n12Hn6Hr4vFjNn9LzBfDpJ+7
jveBZFg2Hf4fY8J1Sfwnmw6qiddLHPh+OkoebjravGxwh7KVZnGV3RruiVpTHJENG3TrkaWlgTj2
Y9TYfmEC6ObG6avizgqa9DqLUXwuPpBaiHMtz/RafhNtnTj2EeBFui9ZZc3F6aIY1p42dd7emN4C
2stN8iDY5XaLcBCgI3k+lPVVJnaSaSRMMoYrBA9pGdppJhOERUaJSBwEBzD1iJ5HeAviwcm7Ucpj
IlrBWhA312nR5OoouLMkts2wbIseDa6N8CH1m/oqzUS3r6uVdjbZ+l5mcJP2o8aQDGkvEgm7nuHk
gt4yKvSCFxO1u35Bl9yIxw2vSj+rXY1EzaEJqqOi7A33wa/L9DHpxRJpUz8syF1q84pukdwGcxc0
3YXwnIXEnfijwtYBiaWKvU4iMF6Iy/pk8SsiqFuzdTOqaukuEO032kPXuTGsxyRIbvIKWmsX8kJJ
yg7rXrUlQyyil1JArpV1WXepn97o2gx6ZZPHRi2epszJn9tWI2Uz9IfCniJ8rHZym6QBJg9H64h7
EknXzLsZQW8orGl8QpRtWKDAuuZr2nrzd2g6BJhvSkUJsYWN4l7ac6kfyVjk4C8t2PU7yn117lf1
kl8yWab5pknTvGxlFkNrcVONOMOkNuaPfqOPz7kJb/+aNKwUoG3Sjx4OHCTsd20WIE7VgAXo1BVH
OnOo63oZi6MRy+mGvIeZ6WwuYVpRB1m381hJXWw8z66mXZZ5SZ1haGGMhl8VDlbD55fV4nsHIBBH
PaQ4Sbs5LacK9lySIlxAFRuM2IbZI5MmnHuznQnDBskmhk2wiAAPDwjefukjjzAvPt6kclBcO3bp
bSe7Mf3TPhlTg8aHNc3HCT1BucWg72qnKnOZhYDp8MGa9a46Yaadpye0+9oY536vhkimqu9A3zDu
OvI6cgmOqeXGx35cvuMuGQEC4hsudU/dBkSKXHn5qKKsgrAU6sIVZzN4wwuNFL4d0xXKL1hi1YWy
Eg6TMGg1UKaA1YiXt+bbuZvRGzccUI8wVQ/XCTScy9yFiWcWbKMXvmzV9djUhhdOhPoVUYUR/d5g
2HHEidHhM6t5MrZyrrS9PSimt3bclbdmA7Vlk6KtPRataV9PpicekzpxP8fcYR3yMG3JaQeNkM9m
fVmAKNeJNm8WTnXi2LFqVN4+JGKOlFYA3ymTRaGd5aroP7mxk95NM/gcv+AT75ABxBLxuZkCl/7Y
KwTK01NqTnm84A3sIa1V2qalzw82KuTxbPvhG4sDBdo2ntvWCzYT2HVLJpFAgsttumHEhV5jH3T1
REKRpbf9hG/LgDHxxTRMCRY1lbbe3wYQvgykHkHq6qFIOLAt23jqlqY6LnB0qea76Ea01QI+U4zl
J5IQQZkmTHWO5hw0kE+W27YO6JCDgIJjHFSn4I5aMuB8t52wwVMb9fYOWrMONHCyRnsngrEmvnfy
+PAJp9NpTySYO4xza5TOON5X8Yq1oQLvPMPcOCIt9X1GYxC1VSLspA3dgUw9dAw0NT42SdlzCq1N
tDWPdpDI+j7oVe1+Xkq7Ke58sxyxohqq6c6DgjCyc5dmXrblVNvRPWlGVaurjvC/kYlJ3nSQnMcK
dLSBoSXuHPdRYSgEiUYm8RHEeMQ9FtVN0+jVl5QvF9v1pG1GPv0odUqwh0Op3UIonMI6LeEbu1UO
tgkaYTTjPSIakV90vlCsnJBm6d+kNUfxeVjcbZdZ4Own31faPlB6feRNo/xsWZjzqs4kXk2zFhUR
MVjtMjUE/ga0mrGfqqC8T2fHu4ShUWPma/QAvhxwQ6uHnVClnn0M/E67pH4fQ/QRIEXd2t3PIvGP
dcG4atPOk/NlmBGF9yPoADpCCx0kWR3hX2vO6PTgZZ3aZb4rOiedGKA5/RZTghXFw6qrQOoBBqOW
XgdW0gx2ttXlewAkxkenqCDE9sTWJJU6EUr/7tqacecJkhnQ3WCBw3ViHQepqO/LOXerU7CSzj62
vK9QH9vuS5qwIJ+ofBjap7i0ZHMusmaCNEvYidhwaAHHvUafhdT+1vw5g2YC2RfcXY3gwSH47Hzq
SpuRRCbzR/JETe3BnVSRnGHyqv1dnOdaHPGAmJE1cstsZGJ6jOKTbPRDm7bN9eTNYp91Oqy1Rrn1
hUuArB7Z5CS2JJx59bzL7DjD1aUn/nmZLbKOAICDDaSlts9NCaO1g1E1JQEegTao5ivsaPaytWql
B2CfCvLc3BZCKhjH2bd2WsUhRjNw8tLSa/elJfwva2Rg1I6wSNZ47vy6kq13BtrVvem7xXNCWQQJ
slPDRGye+bV2pMO8/oLIfdFDhddpF2vjLEACzAU2bE70oYrT/nFwdb78ozplu9nkGLuWbzJ10vQi
LpLR280Vivh9nGXzKXQx86wStGfXM2i6meHIfJ8XO5n35MV0PPUQo1V19VJA/nes82/mKm/V0ndd
VmdPj0//eqyf/nXXfMUd8Gtp/fLTP2przdU/MJMEH2BQLSMqczih/xjxEPfwgY6BjeYLFSm7yyqA
/4uwxBiHgpcieh0B4eqn1fKzvEbkzkSG5gtjI1yPnPj/Qcf8dfuAct9cRdS6y0QcvTbSz9cHe93z
kqlNnCDEq6z2w4BRbYSDHP3y4fypPfJ6IOm4SAWZV3EgIA2ZUwEngleNI3aCZcEiFoca4n0018M0
b0FIYwT3xy79XKRY6zZzprUuNRcTye0yZIW+MfppupwdjDu7BQsuY1ShD3Lrkt8tAasS/o4ltMdZ
n+rmdCZgOl5WQzuX28X3p682zNaTUYMNvE+otu4XyQ69M2vabtHQmjOYpdKQn0kp7q662U6SU4ko
gA2FBN3rMlPYDFWpyMWkFQa3j9q4qkKJOdI5jsveV8e51w5XuSXLtTYQ08Xgt4G7BaMTADVzZ6Qp
bWzXZxWxtgS51jWY/2aJUxeHDm8PTFSwAPUY2yQ0mTtcFlqa3Wd85XloSlfdt2BGoLGRUciqrdXz
mSoZYx/PsrOPYZksJ/OYeQublzksW8F2he+3LQca+JnuEyJBysEUOmRMwZfn3WwGw67vqoXaLWoo
1gBaqZhs3BEJHDGmY7EpljLeWTW73UqTillfeyx6ILjXqBQShk0GEIX5tUh8JKdwhVnA375PDu5G
Jo2r5BMVpEu3iZbTgTqjqCaMfHOnhdYigyM5LeYmsFK1e/sqB2oM7sb1MkyKHOwDtFIPhc5zHft9
oCRMK1mPx0Xm3cjBMKOmt+Wpbwky1eI4PjVyQGE8tvnZhKnrndew3vB/t+1+vARiAZlroLqywNu8
fiASyrIJADPgQCeV5+XUWUcZRLANcD2xpWx/LwP8dQPvx/VYZHjjPIvr2vH6ej1Hg8LW2eCoPEVo
Lw5mvp5gvLr2jB+z/v+oZX0RORy8N4+JsY6Wbv2IV1rKrxobkmrjDA51TAxEYTyViqI1bM1MPmgM
eMzNnOLUo9iuOYMC+yHKxnXkVZPo+vPYVFkBUBmi/QQm0Ucu0wyX7cCL38dLAILetgYyG2n39WFs
JW3GXKpegGP6afsJbau46XANnYGi9s5zl5Puy53z3/3u3+6braMInOljV/y6xa0/8HNoweCXjWTd
qn5gcLiXf2xw/gcd/wKqQpvArVXjxV33c39zCOladUm4DOgP0l79u33k2B/WfYnGkstQg5niPxoJ
v77x2Tp9iytzJaRXeAFebES/dOabutCmPKO1M0IxR4uDYJ+Y8nY7Q3v70Vj8jzf+Ov34+75/uRTS
bYxsbMtI1v21j/XLpVhH4sVWEKZNC8o6lzMZTMjibPKG+izF8Y70uSo/ItrzwUsN6TsziIPpzI/r
e0whTHeFNfKpv76+GtM5rpKlh87J0nwFBp+GxuRnPm7gAUIg01g3B+A+qvM5N7rnxHBbTKZpYtx6
1uB9S3IvviJXrfPoDTG/2eSF0wabxei8dhcXWmXszIXez94z8vF7O7ZeTo42sNKwRRTMTBliepgD
xx03adfW36e4WUpSKXLPoDvSG7dJDz2dDa2NvybePHwaBsf8qEutPidjgmTxkb7Vx3fW+hfR/uG3
giiLsQyafnRwBxUOTGUShea8D8csgLitcPQ81oPjEUImnIpKPnftT3ppGo+lZPJFe5ywa07MgtY4
rO72aQG7BuwvjZ2dlpaJG8ksEd+kgbINqJ+Ai+bgucLZmiROvi8rZX1D3uIY+8Qp+ru4J7M7SklY
+Opgbyp3gFe76cjvRfNAD8BqQhAl843TEh22LmNkdJGRylAWWzxkdzVPdxJtTMW0zZ3HC0Tk6cUw
ydY8kTZITOKoFGdXhm2VPNZbpx54Q1O1bCo47oq+o7naXcYAAFnX2SkzbxIevRCRQv+oA3YvNjW+
2OZYKgrF88VvAI1LaYFnNyAGHjVeOgpsMKt1OOsmz4sIcs28iPFaf+s61ExXVp3D8YtbP330OgQa
RyY+/mk/ehNFg9t50txIWaMCKvrYwtYoHdlH+pIB7Uy7TC/g4uHGYeNbSIsAKmdDZ7bqQNnhjMII
1S6dN8JQtDjwTmUcyzaMbbe8ydwg07ce43GDsHju6cj2y847yowpML/xhl3ndI7pUYee7SXZdUGL
azyPEy2Id0uG6WCX0VIpdyV3BfDhFQNJsoBVlpyYQU9ue2EG9WVugOsFXpKbPaTqEbplyZNzabr1
0kRW6Y0gpQkTcaH4DjL+qti+s53dW/C6+ZLmBSNai00FzreNrbMIIGzpdeWPUVDkndjaqgQDTZMw
29FqBLL+9s3/pwUJLZiPEtHV1+jm1wuCBPtZDDoU9qTxgr2bkuAmXdleFgYV40aN/USdrTWg7Gkc
+SUEy7ev/7rIeVmQ8GauKYwcgDjpHxQ5vaElWeljq0aqUG/7rrFPTamyExMSxL4xgvwdKfZBGu+P
C1JReYgnTHYP56B+dFtCS4RhK5j7jBjB8EOxnuoOGjuBD6qduqPYXGyE4FNOQOmgH5etsL42IzXy
bpoN2BXoc3YYCq1TS8tpzbz9eRxMMtbXh4oOjtw6OEFFcuhZNSs9mNoWtnarxeidgtnZKyu3V6X7
QDMYcXWYQzs8qoeKZmEzmSBkehvXfqX1e6k0/Z0d63W9vb6eVTi76nWZrDDeP6gKSfEg6tBSeigr
uzUBIo5JsPHmvArfeePrN/16EQZAyhETC56HgN05WIQNUTijTox9mDbjcOWUvQaxJx60Z8gn3rM2
NXDip5zadaN3dPyIIYGnvSFGoSErjD7rzBRgHh9aBzrSTrldq2OSJhm80iRpkaqpHPnOS/793uUc
wpncM2l04WU+2ExRUjveEK+veFjEV8Nq5J7wS9p6Xp3egiyw36maDw4lDEZBLCOt4IiMAItH5uBh
1byiUYlGVMKglfY9B8eASJ7OxQjjJ0RG4N6t4VEaJdS7oCjuxxEj3mZspbZ7+7t6fU9QulC8rFIR
n1qGId7hQ5tyHDZImmhp7GrjdYkJdoOgeb57+yovjva/74gflzFWizjjQSR7hwcSyzXYGAuAGFoz
BTcky6CBqtrKvclUOX9TtgCDL7vl4yxt7XSWeUKGmF6DvqCIKYpdCgyv2vLn9MbLRHnz9qt7vXCu
L84Geu2vSg6OMKgJXy+cwqctaMe8OBIA4uPW8bXtxCR6XxfDx0QV+da3oRoyWUxP9XmQt//86ogs
kFkwVnWxX7y+OrRZmdi0gkNv6Ulq7Mtm3DRFpi0cnRI0MGi0z4uB3IbIEDpqGEKzvrz9Cl4/rj/e
v8nUl1ufddtZBUq/VrJojFJqPO6Boc7rJexFjKOlz9vpqhEusX95mR2Zsxy2b1/2YH1cr+usrS3I
MiySnFUPNgyrbVwkcCjlyW5qyPVEZk+U/Jo3OVhJcU6p5m2JHTcunYqIm5CURaYGeLHwvTZOuYid
q9P9jt5+Va9XgpcX5bF5sY9ybsYndqB9WdU+VmlpZKjEqBU8O+mPlT6pe7u0l9OBMKxPb19vXXRf
PxksBA6mmJcyni7g6w/fouuxaAWbmFFbAbF9mrOmDhLU2Pn9bSWYUhLuN+9IrHPf+fx/f/R/vbJz
6AJDp1qXfoFWGhQzkEsHol3sTeU7K+vBLv3ygUKHt1ddGp+rczjPHwPHLZmtDPBd0uoogcF+bnV0
lDDf1Xf0uLp1q/uqJLRuu5IIN5mpfgwIWj7HlhScyKopjnPaYo/O4PjvPHsYqH//+A2atCwAtF5R
Qxzcg6pRjAQCFxWNGK+S1vKvM21CgFbr5AxSfXeRVwo0v0s/UL9dOETlBEWF2kbb++hXChikeXHa
dB7NTTKLfJBDVsf2Zi0xMncDRuq3ymxempa21qA/AtUEfNlIH1y0SjltUapnEYtyz42/XNlJ8ClP
9OQMZw/Zp4XmpxaHmMy7Skv2UTJqS/XdIX/2wdamjjSMPs2WrQ5KOcGYqHf1rp7E/E1LibXa9qNv
Ho/KqSAJEAY3RXFhxlFXuw5Lmj+LzzY8u0tNGH7FVModAOnVXPy0GHwwlUjEyAQETZZdot6n9yqF
YR6D0kTQT8nMfBWTpQustRDO7dgEI+jFsc2NTWfDOA7reV6JAh6B0dTtlYXoITN62J6wxXdkbBgl
wMjM/+63GuNZf3Lbexe9xYgIV+ehTmTBPN/p2+4ZX7gHAMup6CAJkJcndS4pphMNg2AJQOxuAmj2
UNKFeiYopV3Cyalq1LCyy59TgxPAMfemjctQzoODHo3cTao2uqwLBdGdbicM8t0FiN8RD/6Iqo9U
l2SX+2aswQY05ks6ucaz8knH842XaYw2WHe0ubJPmecRlcFcyj5XmlFzKm5M4o+zrGlo5U6mVRE1
BuObcXFFVLQ56St+12PqTYYUa9hmFAuvjJ2h9S9KYWUPqbUY+C5oLIS6nKH49XqKMApAXNdGpEoF
+8XFkE5msGBaZdTzEsaGYx3XXUlzmCg+utMjZ7mnWRXLvR2zqG6G0YmPp1augVLj3KM+FojeQiym
qDhxV+b3Pmq0x3zoETFYua5/JkzIeOIoAd1UGdXynUzB5CEtUsQBhT4ZEEYxmlno/WrrrkOn87lR
o37dMNe41kr04rT1rfykanK4f0XNB4/WbIQhiz9kukCj0kgo/9bsHfO+vG8Y2Upy0iuPkD6zsa0T
p/DdeM+5ZU3faiyFDVc4yXCa2ANHRM2V2MYlIWTJLs3H3Nv0LUEMUV6J9HLoizVayYElRhLRNB3n
fiqcDSnTFu9F+Xp2YrlFV0TZUCju0rhFbkiXnvOp4Tbto1sVPbREL2Y0S2vAXDYTWCoDLf/UfrfL
KX30ERJ0REosyg/nrPCH7SrmEQiE6Efxcao1I1gmyj+ZO8y7ADcL7XhARYASO2WmuunZ8b/GGiLS
jbe0rjjh7TNOUOQZG/sinSnB0Mc5tGXElOsAIo3YADtocYiHYlzmck8sAxJKSnASpIretSWYZH2u
95nkZoEDLQnjRUjIgHplbD1wch/zkBQqC2gXQ5ZNp/dudWS6g95HXQ/VfhsvemwyRfW5sVVFKqFH
/PxFwxflRxyoEbyQEejAtwiy/qzVGmJyE7ceLHints8vrBLzIcl80i1a7Gcth6rcvR8l8s7IRTCU
osKI8wfbKle5rsY8/bhAFv1FrAz1aJhl9VTOXouYtJVr5NHsuXst0wK++DmuT7slSastfRgicJDN
EBFBiCuym94KPpua5X/vgyB+qJx6uSOnGGA/nJb1AbQCeTfPi8nrXoPUtiR8BPCRs4S9Rno+OatO
QuHVW8gysAA41lViZEu1Y0N0+iNQMOZ5n9iget2Fj2briBWUIgaCTDMx2DeBQzxl5HW+XKKGkx4B
b4UaIWez0eDlMOS8teccOyADRIgiyTJUZ1lmOGI3+H0KtiZo9FNUIFA2p6y81aH8otQk+ZKwpb5z
6OcQMNYckc0Nn1HpJjk6viO0I9j+OFzk5BoXosmtaUc7KDkylvXOr6mdnyDzJEg5ikk/ybgjgqgq
O8M+N2abA1bQVwGJFxzHtJ3fu5RcsiSjGarqck2aef2sE6P+id9gfyf8Q5GIBtPts191Y4BIDupb
lMUQC9ntMoGCwrdX2a0LdttKdSLAx7LLbpCiusspU00zUpZp1Ze+Kfo4bAj1wAXZBe7NFLfzfV5P
gxdyvp8+DSV2sZNZcrMc2RKPztYZOmcI/Z4OQCTFXJboiEiDjxw4/GpjjEiWWEONiwDJGa0kCSEB
fm+aZNGSWz2hukJ3jxVoEUqrro2Z4utNuZAoKJtCkDSViMK8VKy041mauvKqTGMsZIvRgAsm40HC
EuomAEWiFtWXellWCHCs040Ku6YIWBHwvM37DMCdRU4i3NYNI6TciZLM9rStZTL1DOfUIVnNH0Qc
7xpdDSibhcGgY4asSLA36vKoCtzhumgctTOKzGUKOGs3S2Ms/fFSVsW5OUn2xNRMwQ/lllJqD65x
S7yMdjaqWGRHdkyUBgrkmwy9HnDWIYFl0srzKqjlc1WW4pPRjlfdQAIY1c0J4SDNe4yYFzTR6xrW
RZ1n6UyB8Dv/5sktGx7PrCvH0CGyE2go2p8kHFF+E4jjdMU31IDKZeqZL5e5ORkVXoC1RCCqBP8T
t9RIu9ZlxdwUUIV5+V6qvqD4ExhbWs2uI2SsWc0sds4JXovLUr1T8//hJLKa+XnptHtxXACSe3UC
goUrqnJyUdK0OlGnvkXW7UygdKSE0T/pXguV20GxmRpFd0x3Sf8mHHu6y6yJtjHSRmt6r2peRbgH
5wL6ETZtAgua1VpFv35JfcqhoS5IBAoCVuWTQe/WJ2BsrEfMAWuUisgCCKCmlt17eLOyUCDn80MD
TPJ9pVuKKA/fGK6DuoHAOxIlR77h1Lpk0hR0YC+lZaTPjE3TKgrKHgl8kPodHO3chCXMJfFLeZqW
Po0YQodtnI52HZrMyHOee1F+bbsgNk4wd4K5zhxPO1I63xczZw3b0TDM8a0itbJhDEOwXszt/ij1
eAKmlyjrO+1a/XO5JNCzC+zSFSVCTNKdTnD2FElG5DB+c/Yz0jK4446W0TOAPMLC+lhmUJDCNLY6
4r8N+9YyCmIASBYiLbBeMlD0fmJS6fU9meeYCCrtlBABG7Rvohxm5y7ZhOU0F99RH7UEn2bUAmQe
0EmPbMsm4h5+sXuG5N/7goRueRxyAom2XQPldINjFfJCnThEQ1Yjo/HQL+s8jpw564eQAqghoQqu
36bSmxhDl2o/IY80kkg5yKsIZ6U5G9YyKL9AkEpYS5ym3GqmMxh735MFQqw4to9KNdi7nvKRpWiB
Mb0hkbcRYZYXOPlRHfeXwUILZEODqDxjCwME1epCyGgqUjjOHGjFOZWqY4RxoxWo4ALihN5pbP5+
RHZd2wZ1g0QbN/mhL6hLDF/pMh7CqfObnTGDm4tROkZzTQIB+SjuO9db24UHy4tHN9HBIc3k0D0E
NVWUOc5ICnWITtQ5DXot+9SMfbUz7IY1/+3j+O+9IIeJGtegbWl6v/VsVUNSdRnD8S6I9N3yTnHs
5wt0Q+HBncOouDV73ApFnusXbt2b77Tjfv9oOYeTLkLrgWGpjZ371UJkzGZJ1LMmww6G0AWZYmKv
EdgYuUrpOxe88zst4T8cfy3aHazdHpod3TtYZcQE3vsF/0zidfLgC8QjtaGmnU/B8jHo8pHKMC6v
3/6MX8gQr79QVjVmcyBv1rC5QxcTA6JuyIGik3aWibMSteanXOrDyRwA2pmQ54UjMUuRlqqY+WnN
/ETzsXkG4ueE/z/OcP/w9m34WKbFEAGFtn7QfNFW9lRGDhqB5YgloFaj5xnHAYS+Q0hxaohQB113
/PbbXy3UB/fz2hxHkrIqMxBhHew2BbbMEpmsDC1EUU81dwO5aEPHdjNmAn9br/UwSTTGGPG+drHP
bOIgnR/THoEtzZoe5PAiTBS+U78ku9ZwMieMQfKeB2btlqHpdRxQ7NEf+10hDO2zbklKZFOUdwuB
HxEBtHaolmLeFk1gnQfO0BhEmnhQznHYN27oyKEhe7P2MfDPlY2+qjZJMfEZZZMG3WLEw2dU6nIf
wFZnNIfNejPqGb7ihsAF650n8g9tKkgEyEuggQElsA+mFgwPvMroipFYiMr8ruMQskJL5uAG3v5a
/tCIQxyHhIFe8MqEO+gEaVy5R6ejAIvgQ1hz4jlSAJXZqqa5BgPNKkxFD1zeRHv9zrV/f+xdHghQ
NcwFfBR6B3fEkqAdcqeUCSoi3X3gTOMWv5kfisCfT7Q8+GesybWacFdoC4xZigsdDNTrZUYfumax
uwpVDekMF+zobcY4foovex7+LKwY0GjvvMXfv0aGgisMAFMp/32BN/4il/BUw/8X/VrpWV2Y9j4S
Be5nr33nOr8/XPRyvLV2Mlb9xyFGE025RDHHAu7NMrvimc93KuHslxid9qAqOh4ONfkxzcpha1Va
/kMj+x9XlD/sVbiXMFHR1mQseVhJ6mDeFn1AlYHtzd8pZRHCosQUVrrePLx9w/7hpgFLiiWLMg3Q
wmH/VvdlUrJC8069ZSZKLoFdTI5DA7ON44+TFvL+n18QCOr/Ze9MlvPmtSv6KqnMeYt9MyW/Vp0l
2bIkT1iWbbEnCLAD+fRZ9L2VXMuOVZln+Df21xHAwTl7r739eIyuUO38+tSwEk1DCQuFZOWVh5Bp
yQmbSfNJBqTRS38u33k9ezt9fj0nfJRGxDEw5N0miW+WpGgXGAYmz4xquF8l2FWcIWYbaHcSqffR
6q1oPVbzuHzqfM/A7S8j97OBwRQLAKjDMvHJWO4OUe2PNzld3o1Dm20mEU+P9+VgkC9tdgvN9kVE
HRbErLfeG3L84XEES8Gjz04RALd+8501Y95bi0OPKaMtfKFgrJFUUtASkB78hsDLsguNaJWIaLSe
ta1X75318PsRx6bmoojZpJZgILcH9t/WXUZrbSSGm6ekh6+pQmA/2ly61yGtCI8aMh37JhKNvz8p
f1js7KS26aF3ZsL5ds/uomAZe4V5Tts8lCvjrAsnL9d3fMp/ehUUWExuWevbgOHNRxOojEBGEgYi
gvVOUSwlyEa6y79/ljeO1p+bZYCYEEEzNQs6rzebM+sqoL/SzOSnOV/oL6vLDr3/zuTacS5gYCWO
ZQS3lUEUKwr9ZV8WuX0ztQ1pFaZPbkE21cp851f9bX7MDr6hysnr5eLtUqv++tmnVUWyqPSYDJmR
fiAktyPSqxSfB6sDKYqRwN+HXdqYpBoU5TMPAVHg9ji+d03dXubNCmW4wwxv4w5s8Mtf30aLCzsv
CEwl5VO6QYwm234gG8T+SDhlT05oQGYZQwA8JokptP4Rqilabusit75RR+MXFMBQs3cGW3945FE6
MNBmrGjzHb35bkhfC0mMJ35lNtKv2A6Xs9P7zoU56XUfFdwSZ4QQ73wTv1cPmwBls9PaUNcA0v/6
RYS1EdaaPJrExY14ztKMEAi3Iu9brzIJOAz2azmZVwQh9N/+/nz+4dMin+ZcdSjjeQdvdphMsylj
YyXNQFTmbc7M9YNhL7iyaKmcFk8NL1xTxde/v+hPNuOvPzzAigDeKfoODrq3a08UTbb1y1h76G5D
mNWjPdxQ2BTdrueATeO+GsaVTIuIMU5KcUgangmr5Era5IAE2i65M3du3iaLmdvqQLsxdBF1jbUm
tKOdS1qbnXWDFm25G6vQ/ZEPHvsXqBsaNJmnvcMqXfx3CyWvf8znAouuyPrlulnT/p2D9vczHdkD
pzpgboe1/rYVY8CKxlJHH9EYJ++o3KreU1mBeksLcf779/rbS/28em5UOfDAUAvfrKcqLZsyF+Ga
NPbwaZWGJpxwJjssx3/091f67YHlGGdv2+bZzFGICPj1gS3CZiEnm5YX3f1iN1syPbf0fRIQDx02
KAseAtr4e0Aa/eHvr/y7GISHNYQ0xjTY2dCf277+b0cSvQLHS9MMlqVfmx9bi5whZ6E3rqDonIDl
+rd1iyzQWBnwMVRxbvBDiTsrl+D+cdCdq1L2N73Yto+/v7PfDhRQVhhWNszapkh+yy4wo8YRfHRi
77WfXufh6F96WeVc/P1V7De0ZL51Snx00ptQGe8D/oRfvwCvGm0iU2zYqwIh4KGwIuCAQ9DV9j5g
aPs0BLV4MrW3SbU8/HK7tC1nBqgEns1cTHxNSBfDyxoYKG2aWAEs/xLpKnwR5ebFIx2gDa9tbu7t
fq5M86NhyOlDE/aDPGCrKbONwSHXXWqXIqWFaLoisaTh52d3ljbxcyIbiENE38z0iS5Uvoe2KtXB
mkbikEqZtrRo6XhjwMxpLi5uQbBOPytup9Xa0zgsqvG5tyy0oDY+STNxg2bE+yOW9ccosTskIq9z
81Llo0sQETnUDaFjY09mJDez/jxX/uTHflSXy7mLDBytNXu9setmB77byLA0uG/CRaUA8nkgXh1M
LQ+R1NN3LxRre8rB04GPCpwO8aFSCydQoTvnwM2V4ZlCqNzummkaXtI6tb8wVeqjeDKyhtpy1PTo
vYnosKEZUoYIdpOigA6M7IcXYHOmCS3xZ3q+dL8V0rUxGQ9yfK5E6r4yhrYvVw2XHfFG1UV7X0Rt
mzRL3V4zDLLKC3h1bRP7KLLQ9TjZ8JEhoJdTg2KhSmyoyznvo/TJ5POXmpBSHJwyDgqfwlXPTsCr
u5362HqZMo9kGk/dzpsGtK3z0K6f2641HzC1hKSA6k2CsPIwhDETHjqpSE8loRj93H3IXD1/C+2N
W99GavkygCYh2F12zYMxSt/b59UQGknuVw6cPu50DX5a20yRxs0trWRkv/kpWK2qOhK12J5MZEnq
RPcgrEkH6izMmCXOZsZ8OkLqQOZmGUss34Lic7BfCdtSfULSKzdtDmSJkRWVg+IYsBTJpB5MrWi2
xTVSvSaKfaobi5KfsOwkhyzE6KARRneWQ9dle2RtM/CtchzdXZq3oLetNAucY469+KVj8utc5WS6
HMzRJ/xkXJQsr4ThT7gmC1c9KXa5W+GDZUjqXI7XyJDaxzKX9qeRmb3Y97VOx91obF3j2VbRfdTY
+SeyUIHSk92cvpiMFl/6dcIPTMyi/9RQrPlgm60VNT2KU1Q8xQzJTIbS83Yh48c81n1q7JRFCxj5
qWE/OB7jV6VW+Y0bwHhuKsLC475ZJjK6iQf/RnfVKOJ+gqTauiu9Z5z3fDFTP6AdV1AM5CFnMsxP
vBiiTlpaiwjVQzTScVuxJGNy8KLvnvDlU73S+o6H3HE3a7YFC24Zoh8kRWbsBWQ0saB7P692Ygzl
GE+EVDNqdv3OAEwWme1uCL2JGDMcccVlTfV5Q/2f4sYxhG0n9Ikz+50z6vf9eKu+bVSrPhId/JS/
7pM4ZZsa4y9utExOu4pn+9gZ3freefT7UQh8egNyUsdshJM32/GQIq5igsnAeJwZoSoely+1tcIz
ItPvgmepv7XrcLrs3G451rmQz4gPeGZEHSa1uUnFVhID9IKMhnjB8shU+bkThvEg+BnUO2fUn05P
EorAOkREKaGtfVPv9TTeJia9ZjLkbgB80G6Dh9YPGV6UjNwuGQKWaxz4Wt+z8aT3klHzuQVKcTdj
TBwvNzWUj3XaUo+MREhY/fvh9ocChluuGdDZZBzIOf/rT0YNWrc4RebEbkrnZWBMnwi37Z+FyN8p
QX+/AtEuo+BFzBxyBWQA+etLoagQtZH2c5Iz+t3ZKUp+qs6w/EFbxP8w6kgeBTl6UF6a7DovtLic
mPa+czvc7pi/1MG8CfrGdHEpZcDmvHlEPdJZODQZfdKcNI7zktoATfWz4w3uDdQK652rzR9fjlEI
gwmLJ/btZ9YTbcgwoBkKOdK5ycymeYE2XZ1xKOB5Ih/0vbXxWwuGz8fgBeIc9RpuoDcDgmKq0Utr
Gli+nsMTOt3uk7BcRlGpn8GbiYZTGqXBaU7X8L5nNLUHua3e62H86VNzxaVcsmHe0VP49ZcWYbbM
q96sVqmanh089l+9svyBGNx7stfUevy/PsN8ZsoyGjaYKLkw/fpyoVVXQUUlmDBu6s91Gxio6hr/
FCzvhUf9VMK/eXwsa3NIe9zdAvutITuNFiN3mb+CgQghaRfoWHQ8Ktd/nucoGC+DfAI4YTt1dnRL
jy6tT1L31ZqmnOwsbPe+y7PxsYAQ8pHMBQRCuFBWnN1eZz34hgV6BhTPDZao9M5k6N7E0tR1vZdw
fVsK7M58WVsynRMf4SE53sPw0HZR/jUl0Aq1Ftfky3lqo+u1mML8YLuTh7ZqKJvbMC2XKfZ13wa7
zpLrUXtRXexIaCdUSqqy/boEVl7sG/JOX7ye+pa56+xyX3MRywxGiQWlMBoC1GfTyL1j4GTTK73n
eYntft3SxOZIZdcTYh55NzUEBiatvdbWjuZZ093+/ff+w+OFK9j2uc+SB+G8vY8wdBh8z5FchXT9
3DSgFXTD5zKmGT0WMo/3wOl/eD02C1qa3PAYP/2cD/3b/QeLcLEiUKJyiSyQ94ubGqizAlKlDba0
nc5d87298vdtGVMQ88RwC7zAL/Nmm8LF5RkWawgR7rreaE4yqC2OuEEu038VQ47EXvTWDqPvcqAZ
tlHy0Z4Hlf/UReYCkccI91NpOrvSaMD6/P37/+Ob44S3uPbyvYRvTjRDzmHUulyHpKULeLKA5Mth
Cuhd+f76zgX7t24JN6/QZFGj9WDA+taIMIzNnBtOwGtF5YTXXcqrDprHJaJTyT+K/Jgit37nA76J
VNkufLzqNmbcvA/gPt/sKKMo88Lw+IRTHmGQkovvp5dt5edwd1x78qnMiSA/BHNtP+aSvAcdpd0G
REASucuLYlquWIucb0tJJytWMI+/dWHqkFmCTv8Rndbw0aP5tiaqd6U+rI0MP/B3usGejty4n7yy
kqRklJCD+ozp4GhMQ/hOtfa7ioYbvU3wACYw14eG/2abnliypKfnINr8UX0uaEUdaN02hMJYLdHi
qWpw5zlGkk3I1/LaQS1QGYOL08bvr5SM/oWf/V9nMX8oH3k/sNPBMLsg+t/Udcrq0ggtNVKttqsK
ylcmMzFDo+ydC/3GxXtTBGz+Looe5j24n9+O7xRu1Kjr5zkxs6WAAEwg9H5BMnu3BC15936LkpO5
V5l/XWn9QDDmMJWoy5vsK/QLF5Rq6uTnQqWAEl3hN/cmRUVwIV3qbm7j/RaVEyz6jpaRfixqw1TJ
Wsywrd0+NwpUVzlRgCnjxcsqq1Zi21tffOfKa/2obB1wCze99h5Db3kVLFF+CzYOYS2A4D49hKaJ
ZLucU/lorR3irSpAzJagJfJf61TW62HJZcbSsEsSaf6+7n92zn85/ZD2MYTkXGeG5eId//WgzYYA
bkBBRBK6ZkuQF4VL1iCoY0YXs07IDwPrka6cfR8aXgTCoNO6ueia0P1ceKlzV01um91B4+rdQ8p8
bbwyUt18JckTD25XkVccR7z7cR/0MhIfg6CUwZ6ztFD/dCL+PyjgP/GS/ttv+lvewU2R/VD/zgn4
+f//Nyhga6FtM19OHLqmbOv/BAWY/7DQPmx+RPqqZMKyP/43KQDQ5DamovIKqfSQGNn/Q8Kx4Mo7
XNHw6FGVYnr/v6BwUBD9umodghl87uObJxKVHSqLX58+4oKWIpNiT6/eni6bchVOoogPJmdIKu87
u3mJsBJldXAyEMzLRPRyMC+cRqTGETEhfcK8mpbqNjWiqb5Afum534GkFfJ2Dgn3JiB6BWSBgAVO
7CzTx7oLwzlGZth+8/RAwrEu6acNrRWC98Mdk+DWha1lKpG9zNzPsyvDttaL0B7EEYFEeuA+NwWX
i4k55ZBajalRxjQYwrx9ZG7cKpRCnbpeBjX1J6/ohwcAb/4U14qtlyDpVq77tc+rJvGyNl8BRpEe
f+VPC7L1qiqZIOG4KvddGBHZpf3SgDpW1lQjx4XhmELazf3/RyvrSLaHkYMM6wIwujAgLAp4nHtq
lmBw9kOJdfILvR6C62vgOs6NL0ZiYdNpLP0ibmgx+PE6KcehR+Sl30dMOI90iKj96NAhC1jC1jyM
E6MSNs1wul+CDEmgKYH27EzW9m019l67c0ajuxICJwfGCClV3I2QXHaDaY4MArdyRpWdfd+ppYEW
nLmXqW+m4ESW+olgdIfplBGVN8NihGZC9mbzDfw+N6tBY/kkGduJG10h5J4VIvbG9covQIC7EoEz
BMKdxQQkjc1OqXMqDYmnPLIhseWLidCWiCH3pqoBWe+KiIKTjtj4jGIZZwHWmg+9nc/7ahn0sRC2
cyDtAh8kJdk31Hs9WAA5F1ZcWe0TXo38tLK+6FfqYP2MIthDL7Spj9t89sW+CE2jPjhuZiFyLjFw
YVCxPzbOOJlzbAjwQ6fZRrG48+d0ICvDIRL3Uz0NDp1DbiPjl0wqXV01mZjDq9YdNsXP6PmLkx7X
zO+dr3PZNpEFyizq15tuzUH7q2FA3asKBlI3bNNWva2LShzM3hUIjLzy0pUq2nmVf0UEyDUcl1fs
EeSUdwhoF44UaJjFmaEoCH0jJVYcZe3OlNGw1+F4VfezGau8bl9KT31alFL7MMvM3diZEaTCIPw2
q46scm1n4D3IHremyTtV8xoeFE6qzO5UnOf1dMJZvTI3MT4j1/tcualzFC4BhOAFKtwg+K1MUoQ1
JhoUs9Vh4DOflro72n3wOTWdvWiLUw9MMt5mBXG1bN4ZU2lAzub3XrdP6+K/SL++LIS/X7WfHdzZ
DX+AN/xu1HAAwvTWwHjwEcBigBRr7eNCVKz9tNmnnQ3cbonKZCnzelfPwXcmMH3sL3Q6c5tWhg/Q
rvI6eQxH68MqdUl3EUkgo4kMQ8dcvEz83pc6xeTfZFdRL3loZo/oeXDjg8guoij74srg41y6ORyM
+kvkDYxzXNLrJ2MEB1vSn8qbO2qnM1NJ5wT3QCUYVy7gZmOH6IwPDPdOKK0fc/B2MZQRIHqROSPA
NNOHysK323fdg9fNz0YzfJjXKqn64ZLJQn3yxEh0vGge4JvJJBwH8eqXlnEQswB8hVYY7m2gwaZ3
/n05r0wbpkns80yTQZHJOUbdPSWqdu29vTYafh53cCTWEH47f8LspCc7QRteHBgWmbQxx+5U1sMX
p1DTAUv597BU1bVczfqG7vZt1k7zzpocnFypH131ispzDmwUH14f3pitr5Ju9O7pBD/iWzqUwjFR
QrvV3UBno4QDETvCO/cAHEudPue++4LkuYZwEJm7mmJs0DRAG63SQ7aa3t53+vy6BfYF9DfdY3Av
TxS7YDpBM44KwCRGPZdvwbl2ikhdZtIuL8bAqOIgt7u9X02XYdV/DMb+tjNKtpCuyHdjsH5DTnnf
WJ688NESANuYn+o6az7ijeJGN2u5w3Mld8Vg2ycrxbliTfomVPArsoBpRWeS2+jIq0G7+8FuaGxX
RvlczA6zzOylmUf3E52xD3XTA8VC7YYuq9mX0opODQ69XT5M3cmb1UOvx++NL4iZLS7bDieTXMbP
jXCee3TICZuNcaOHhVTBoq6TwQC2WxACxmT2YTC1PtBwuTDn9VpsG/1cH4MxtTdJXbJWfhDnrKi4
DtJj4brHarTEyc/BzIqJ7q8jjsKLdpi4eDqlcTuN03dgnxdLJm8cS5771cRi1bp37G/NTbDymYeQ
m3VZ2LA6vO477M8Hz2xf7X658N18v8guI/xKXE3FEh2VRczr2hp3tTnhfEL2GhvaODfSvejos78w
+NijpUDEhd44AZxfJm6NFSinaS/EctvUTBCybviWm8XCjh+RYqAQ0IWzBEvR2+hAsvt1jKDN4DBp
pui7odcPw1C7dxhGLvw5uF6tsFwZkaVgYk8c7RW0+NSu2e5o6A/y1dyArIPgYYxlVgsmHeWEHYJR
ieMeHLGWsOYC0xDfMOdtYNcc/QPTwWG1Prs5ShTGIgP019yyeaYOvRik/hbQSIMUWQ82LY79ajXd
Ci4ocMZuF61hsZ1jc0hM8qdwrKr5amhkeaY91xhYsYfRK/w7O2xEJA+mwYkjXm1rDCDUyn/yasd/
0mvR8U5WUuTZTGwJb7ancvpJui1+Ym9B5g8wcBkHgZpFmPSTj+u0xgxbJ3UYkbbHfiBc7YgVvj1F
yp3sB348IPk3S2aYF+aSR7cwe/Vd3xfmi0RL0O06zgrwFhwMuf6IMxd3zQlApm8zSJoYAxJumnmP
FfwhP8ForuHrt7SlzLvaZh0ae2E4szmc3ZIeiGR1B56BA4zJfLczTBcHzVO60DfchUI8mFYzg3It
TFX01nkMK/NZt/U8cW0vuWGvHHyeDbNM7JbR5Wp+VZYzzSyHOAC6dzRe011R4NCNcQlmEttJXXmA
9sA29UebHC1yXgi1xfHCFVGhbrDNUdp4/2qvkTsy34KQr9dZW9yYad4F1h57IjNGOK8OHFIytdgX
qpWD5iZPlepvMTgoNllFdX23NMsSoKWVzVEPWUlUURT2xXNrqS9MoLviwcp6EXzUVjlkZy5ynXgp
0CyUe0qoW0UMNOfJagMTP6RqoMXeG47Az6SmGZscEK4c3hD6u7ydjv00wPIu7DobfBCzJPj9mGZz
KW7nKtTD0yAa3ZyJytMpE0PKsgQLg7Eno7yooMbVev0UZp7rH6YeK/KHNXTqJdwXSoXBgU4htrdi
SnOkgE3ZxmUwlfqxbez+ngYxWJes9y219yXz9biYIgDP+aRzERf1UszHFkAyU7WoxJzs1IZPQ7uW
wTFPzdJkebsWc7iKpF2jiThAVysC5DylUZXMORXNjpXeNLvOiRBtxwbSyQzIYsuovSljT1j58kEt
WRtwQW2q+mx1re1+zudhTON2xki26xrgh/sNu4xbhjYrbHJnBdAsipr9dd3Ej4avngALojzWeRmT
5lhfNIPdH0YPpK3S3fqIkLZ7JgpxpFZzRK2igpG9Zx/nqkyx0Rj08jrdjDsn18M5KnuPUPPBuGJA
K86YYtyrahrn08pk+Gwwc74XNbudtxijF/f9vBv4ui/8dQ2uVh3ap6D28gtycYNrPqWxJ0UixAXp
w6EVaV+dfFAvl+GaVfglRlo+ad0fnMIXn/raGBigh3USIv25Nsjc+jqUwXhBfkX5udSBecVYVL22
0LOJyaDG/1Hjx3lV3aorVGS28RJCtYURY0zBY5dXwV6oWhDJHkrrYDFto+Qp7AN28fJA1Fb4DRh0
xxBZo8IrU3UHNd5CS9C8cKK8dOj9YvLYoJQKGd4SOVC9cFvN953CwyRFVZ60FrmLt87NzrCr9MHL
lxdDeMQRVM1y8lRU0rI3cIcYoy7xp7IlGlnlnzPAQAfmv2Ey2u0TB06duIvuntxlysAHkIXXdGn+
uTNx5pN6egmdcoAvZeINrjouJsHoW4doZKeJ8dhOj9EWycdIn3E6l6ckXHz3pOXwow9ldui9XNzN
s7xFj9hcZQUP/IpYIKmIt6JcrcuE4LyKq1gT2Tt7lu6DLsaHdHbzc2m6xj5sfNRXQcvXOPn7rDOt
CyuLlriURfGtUdsVNmjENcP3CjiPVeJ96euPMoPbY89EZ83u1D3ySShOl2icjqKZFu6QpX8OUmu9
mZu+O4+pCvjgkz469qJ3fBIgyD8bD//fg/nPTUv4v+d83P/oxpe6+PYf4vU/hvzHfySQtH+hE29/
/F8dmfAfvgtqB3cDtAvT2USj/+zIWNY/UMtvjdKQYRJSa0YW/0I3kjdFk8QEaAycEbDiNh35F5rY
8EATm5j6ER5CftyMYP8HNnHw02z0P+3ADYGDmnVrCfJXbkqsNw0ZG4KyXyqwLj7PiJNhHcTRQv/g
CtS5bK8mZZjQbtce/R0s3VxfaMbtT7k7Fn1CP1pIVKhG6CYrrYRyN6fjWO6ylUg5VpHwxW4slyXi
oi6aj0vDYD3WS0n/p+qX4jO+fehuFNWgigUMv2bnVHn6ymXbVIfFokTuA0Iv4jEPxuvBEalIVtNZ
ndOIy8c5Bq5YAITogW5rGawZ0clRpj/LIoia8zihAX8MAyWXCyQXhuIaJiALysJyqdVFDT7OI52I
a4XBIrNXlX5xh2LtdjMRfWxdXYN9fF0V7m2zYJnGEC7yhoQEr7iODIjJsc89CLe/taxGPJGc8tJw
vf9iQmI2E+14C2ZzjvzPa1EWT1KNUNIzZrc3Vdh2aRxGtfUqBkAD8YIBaE4imtDnWc9wAEhHr29z
YYVi71B2hYnTZXaxX4GZLPtstgaTm22RclqsYfepKLVSfKRiwbLmSCOM3aFaP84FJiHgsx4wvtkT
Yj8rPszOsjhu9w7bUXg0u1GRJ+AMX3pmzk0c+W1wSwSJumlH3wb82q8G4p9RRaQE9TO+WNcEYxwX
fl1+VZFSkAFI44r7YvBRGlGBLbtgDZyr1pkYiJrrlGF6sgrA8hiwR50AHVTWges51Y8tfejxMoTl
cq/VNPj3DFDm4lSQbdWfl9EIOpCJbIhJ49pVvs/GNaLQtxZh7al3OF3sbmotGDJ9pRJfGSSSTpOt
u6PnF+6y97JhNY4G2rvhqqJ9NFwVdNcasFZ+p5kGKDIa6Y638qKvAOLLOjDKF+Tcdr/PeR+AK4yI
zhPVorT20qqm/ARHRpZ0hdwsTFrprGJfDxJrRgORe7yis0AFTLYMQE+paXfsZae0OhmkVTHgm8oK
okQ3FXQe14GC/dNmOPUOGeS2OlkWoy8vcFwZj0VDeX6AyOO5sfJBzV8VHehvqF2yHx+82i7zne6G
ZX5uCvAbDHWmofhUG/lcXmPq7S/0HEzNZcHNdLrJdB3NHxQ36/ksEdWEh25tRyRvY+WkT4MdVe4r
79sQx2gpQmvX8wB5h35ZrGIXCFt0dx7D6DbJzMUuDjkZCVQ5ZBeOO4bgQ3G2yrBr4IXkI2md8Ljr
G08RA/qhbtW6sli04Vw4ayaiHZJC0zrisPReA68d5p1LZku1N73GrBM6qWDRqepqcZATGMU9NLsm
P2lnMMtj5CAASuDjaHWdUbC2KCHGrrmxdcbOlWbWYH8XcA3wCJvEVN9GVuEB/dc0FQ8elhQAX+kS
wCswa9EmOWqe4SyMwafsaLf/ajuYJU5gomRD8P3cl6fZVL244XKVBxAQRJ2fKcnq7lQPLb4/m+eI
+Bp05eGxXbsZpGDvSTcJEPikO3AfDdFgTk5ejOhdrZgm1YX7kX5kRdBk4cKv6BEufXajirfDr88f
aoM+vEg1puod0rjyubID9Upn1ntduCt1yAIW8Qirgldveod/YWwq7Vib9M1YYo1yE7xzHR0n6Obd
bvJttpscMRe/BAmikADDuj7ALxo+2N5g/Uy9CSjJ6ax1rickbeSqU+zfYKliMQfFD8uWwU218L3G
tT2KxxzN+etgwiw59a6rXsmT8V5LmyljTPpl6cWt1SNqaPJaPIZWH6JOE734ngqbx6f2OhZp25oI
0yEocNl3VhyUcbcuz9FsglTNBZrJhPWruWZrLka7wqNVHuOqD8OzPWJUj2ltqOKswrAcaR2k+vNs
urm8siBaf+oGkVfH2VMzXQmF8AjCCKLFnZO6zhNziMoxTpktPCo9VVhGiYF9FFcwL0wbApNGNo8S
cYBFaDbTQ0Pl/6MgHdbc+dG43E8MsxTAdnJSkywdzU9Iw72zn9qePGQCburJtfr0erJd57sCOEqr
ywKIGytr6KEJpaVedqm7dXmEUw9XtvC9NrGipWkP1PHiZpxH26JpsjifSHFRBUnKNiRuri2EWblt
o8idQPeejE6z3ClASqSvFNEISFKmFXvRogFcWRrg96XEtkqzVZv2J8nLQ/6Gy5Qf1nGxL9MMLVPc
+lFfJGNW1QWhR836qbOK/g4nhf9YGgX6btcqwss0aif88uhMv7jrvHb7mnSWl+0lBNmUkOrjokHp
lQSRRHjpOwNGV1NVV74pw/KAO0I9D06YXc/RbLXwxtPqRi6yfeyGZn5sa8N+MkyNQYa4ruZ29CUs
LaS7m9ZUjmmwn9Jsknu7UM2DNcjSiaEOAPLFShX0uyo18rMqSyGJKVowyJFSiFCiju1A+uxtnb1k
0Pobz9pVfmlvaHQn+G7DOzAPegb9MQVt/6krN6oABRBKUz/vSuSj4Rx+oAgY1Mnsc3qeWSs53rqQ
jkBcwwYzaUSNwc2oBaEtjS7UPfZg8VIBGW65JmhIZIXjkIYWTZIYko6pFW2rMtAY2q3CenTnVn1j
oMRP6Sq3uMXCtiUnDALwySQKfR9Ap3ixGWhDXcA1s2vDQhLVpUHf4DBcbedIY0LcCCQ/13Mvc66Y
dgWWKJWe+kImQfSyMtX6ZMO5urRy7XwWUT1WO1fX4jvDB6xJiDvzKO6ERmhs8xfLA5pvkm1q5bmP
kn1Y7sI2YwReIZk+CWUSFTCGdt/s7O3gSEoLMw0Irj6HrCVQGpqIl4gULEPuR9hJ8GIBR6pBN5iD
/mgUdWdjuW7KaQcbe7qV9uS6e4uC5odHbPJywWOVP7fZDJHCQDEKyJZKikJwWcJi5w0+zbLRDPNv
/QRDBei14d4OszZ59AmynuPIAPV0WB2NAtuaXBjUZgZca08a3cqEjMPoQnTkW8Ua6le4QyVQ7S3Z
AX1IiYS+Fd1AAFeNlpAzaDtO0X976AZWv52fC6/2L8fSdgiBiwzCHdW6lOFRcZ3rUOqLUh9IbdBp
7KSZDA6eIml55wAsukYVJqqfqIR7N2qDGmFCldKy5Na+j1ogHOjymTtShRRuyV5RZE+GkTmvCgpb
s0MdoBkdotdiNWRG80DhN39oKQumzeGzXEckK7vxsDgkudOFIAyNiTvYMzmtbX3ouwL1Pg3IzIg7
Nbdfi3qUzdkdnVnuphpmTywJPvlCPIL7GXrOaMASKkl8JyCjhX+EZ5r2QosoinQwZnP90JOypCy9
/CiHcb5pkH5vWIxiuYem1n9z8LkNuDn19BSInuOD0InGThYg1tVWNFOnFr6tUcV1Y0k2Zu83t6o3
im+h23jPtLb0jPY6wIkEO2mrszNYyXsiM/OemA30/pD+InWXIUhHCd9IcqFH5EZuUjvSv8v6PHgm
TxQhtTT9/LuJQDfayXJaHywzFw9rn80I1ZUHTI+UW9OLgZV3RCEF/8XemfRGjpxb+69cfHs2OA+L
uyGZqZRKs1SlYUOUJs5kkMFgkPz192FX2+024M/w3l40jBokVSYz4h3OeY5qmKlpLiEiT7GjLk0e
Ese0KgeJUlivr1UbNOR1hx1akc4CIX7wYI3c55id+zg3zdmNaU/q64X9OWN5tEyA0/yCTVS4MrTG
5p2772JhN4N3qp+fp0E6GWIiS7zrie1wrIfazzGS2P12GLngYPIaSiMnHMKwSJhdtB2a/ZUTLfRM
44lVWsYOyJPF2xi18+u66fw2nNZ6u/N8ieIHOar20U/3vKPKjDAeonvp7tZoyvq0ISDP4nYbIzOB
EJpdjuTYO7GtfPNCeuQFnmXdMhq8tNuo0tCz8ztkAZ4HxqbfxxlaV++lWMzPAs8ENqyI/VsKT2a5
nAzFuSJrjUMmWx19NeHRbo6+w1al8tfyvewsmpI1a/QPX4zqidnm8GbPi2EwIHI5o9RIoqqppvoB
g1GGRanjqoidYa6fKkJXc3jrPDoJWTTRndtF9vWK8uulrZFCMqi1Le/MnsL5JSBvknVfPzR5usHF
HuJ5oHAZBiZZCTiY4i3q6RnwByiPlEXAFxVh7u70s5Vl+WYUTvUmZTQ95/XI5ouk5bBGAuRVl9ZI
TB6wrrHDAlOLV9obBGVdqNWNN7ryOaoqDD1pF/HReFZEx09cA7Rv4GbakcAyt62/1xgYvptdb7yZ
0eyIhKGv97zZYW7QANs89usSbtUxdwt1z4gS7lVHuXNF8mH7telleVpwDLwFi2xIkg9M+akK0miO
PFjtRUDSPNOzZq7ImmPmRpK6dIMq0fA9nvFn96/oeTygX1R+LPesQoXH0MKNE48esCpuMq7bw1Z3
/vfJdkYN3isA0VaJJgovINOVMl01pag2liI/mKVhfdCHiSbBT+NWd8VWGkHCesDbD7B2PhbYMb24
LX1+odNYTVnnN9b1UnQro8lo6p9cT1GtC0j3+UGaTv4ud83nGdKq+oai2Lav1QQKFlpVyV44q6d+
e3A13VQc5UQTc/pMI08IgFzGaxzbiKfKjQ9u4QvydkQfsKvlUvUP2bCFJPmqPhBpOFAoHlp767Or
aOskIL3d3nBv7eUqf2gp2CPY0w4LNSRoyTnJp6bZdpkwcCFn23L7ieVaeZuLcLWxgBE+0P5X1fRH
ci6q2//fSO2yfFsR2P6Znfv7n/81Q7OJP8HMT2njolBiUIZ06dcMLfqNX4T0jhTQ57dsj+/xtxma
g+IJhzR6fdtkv8Vg648RmhURF7YLoTzmTb//7n8yQvsnYTHGRdTEjPgcczdl8//+qmiCF9py6eE/
W3CwAfpjYXsgfq68RfM4PjCiX/6NcnqfyP05sYOZs3tHsXr8zuLHlPBPEzuyEJB5zIULzL6pcDW5
xEkwpZ87FuL/8A7c/vqa/9MRSdeX3ST/9//9Uo/+w/di8GhifMD3AhBtZ/UwvPxH1ygeDAq7ia0u
rZidW4dG+FlhPojIMRw+yxzRNHdFwHDROuTRYlZbkYatWY+NdWxHf5vpMcpioiWGmFrlJ1WWW8RN
k9tz3FOrZ3eN74jrwGArTT4fHEHZe/WDwvVkHJuQ9j81lN84lxGwxuG8YJjRJCCCVMTCsLX21Stb
TE5BHeRnfrD5vA+2yRVw6krp5ceugiiVgoHNUDK6IS592Yate50FqpXY0PySGAqEZvVVJfLlXYlS
fuMkEcHPtqLIv2KjEtzmHvhkVFvle7M0ZCN1HvtHNowAEsH7BtEGnrCucgkzaIvqpr9poNle9dw6
ThRTBMmQZMCJVzD1qUNwmmmGWOGlB/jHSQzpNKglCpygOkbUMuSn/aF+z3OiM146o5gQyGkE4MO3
BdAsPFrTZ+yaRBlW4m9kMi00yd7ShxJuew2sEaqk7UtvTU0u181hx0wFs5w1fYvaLJ52XmiVDor0
2ucBkutw5QH17R5DhlRUD12P3ixiD2HO5o9AL8xpEwEEE99rAMs0ig6h9vQ2HYGU9cbImsfoRqq/
zHAKhx33oCPnUJtg5d2LqjXYjrJzH/xWgnhuh6BJBYAqGLCmzlq6pdZ1V0Eue+EF223AMI1M2nI/
gdubTQXKvM9kN7RPREZXmzysorAJdt0MLX82HRsktKZTuK53/ANYkqeikorGuibxYBwS4lL7BtD2
nk8fMcfz1oH+Ssn2ti0N9yaboJccpQVJIcXOMz4NOZq3s2GWSNfEaPcGQSQIy1KnVABMq5J5T+qX
jVOnG3y+9jTXI0anxQqy/KiDdnzfKiG3w0SpMp9tpnDyHwqOHMYcvprJZbvOk8pvjMUsmT0j98AM
wmvdpzYE+CIeAlb+qeoj7Kd0H1NPIF0e8mGBz3VytNxoDIYcrQThJs5NUM8Asyen4gXr/FI5H9ry
tLjQsvX6a8sn4v2ymZcBsRQNFjejMFcuadNlhP/AoEPKUzYM+x9tFocpJ58K+5pmdDcqg3zHkeqG
HnTamiQA81StYmZ1m1MVfJp949a74mjdw/xQCSJQssY3qWg8YzCHy3k5Cde8wEE5Z8yNPdvMt4tx
UM2kDnKsJTusMIs2NR+zZTL89thDFvATUH3tfIboJsjB7xbCOpNyd9FOSnTgCQjRPnHd+268+oIG
MSu9NUe6VXgqVsLo+tj00GQd2xkDtx7p7U+hxY7lmDPdIQu81JF5cNgXR7d1BE77JHAlPNYWtddV
xgc5PPOwYVsP+cLURx7gD7jVj75HJn9yJrxYSALczhsqlAaG0RDyFlnzdOWHIHZjc9mM8kSCgkfh
jT+Zn8UvCRh12LGKyw5sXXFu2GEz0DtmxQfmHx8Z6+a1duw3NRNuNqA52opdPIQ7fXsorWZmdIkL
lF4NaNO3mh0wWz8G+fMB8oc3pzbXQJvWVqmWB55KHaRwTwv3uzbsRS+xNTU5obwuhry5e7EDprT1
2Sgit9peVjwa1j2x7jTEnREua/+KXGC17RfL6PJ91a4rPs1kKLei7EabgZDJyArQ2BYq/ZEPXUeL
ksywE3v5thGCNQMW5fM6tcvH8iu5+b97xmk9//jjyv3Xi8brn235Vv6lLvr9kv57XbSTGbElcjXv
8W+YLf6+W8R7BAzIxKaJO2LfR/5RFxmW/xtsJJP3DPiZ+6ua+tty0Q75PTCIlEY2jBEQRv9JafTX
SgUWDElpnoPs3CJlzsSG89fqQQAiBK5I/+bPo3UnF/ZMltcjuQv/LcLxn/AOfC98MFQqNvFjmBrI
Pvjr92I+a63j3vOZ6Gxi+ujhiJ6IPR6qCiOZmBYDoWa2nwyu8q/NuWH4jyPkIYA18FNMTndNXn0e
D6poz8PWq0+zy/iists1bgr7MzIYbwmBEwR834VU0rgl73NKqZpsvB2Z++KsefjQM8zd8ffcyF50
kN78uY6cnLiAnXfaJlw6Wf7M4ddU5Kw6vDC0hujmSrLLOe7RfyHY9ucboIi3s43YIHOyegQ6HryF
jEPOyshF1CqhbrlLddHMZINn/QDydQvaCCf16B6yTnUfuKJhOTisBtp5FE66oo9/GAdih1Lhusgt
1JoFqF+Bjn+iGdnY/C5YoQpb9mmNjZaZeInw2hhJwzAio7YOwJgMuCFYtp3CCk+ESPYQCR3luc1w
YUZokqfjjL0u0BfBQqrNM1BNpvzspGhtIx043s2IY+iWuEpFGZUHoEZUy76gAeT7Uy640A65qdxz
quyqSGDJoUzs5WS8UOj4d1ub9R/K76FcqzWC0UfatJvOFhKnpNKrB1Bh8KPzRrRsmKPC5jW3iEfI
L7zCCZ7XvouMGNfWxpBEm8uFIuktP1o4NE8bqWLIZjU7YI2cxr9wN5TVqcXaaI1Jc9vAMVJk7BN9
s3wiUbyaLgxZr2acUwsOcT6QI8WM0XT9GMwhQucRKqR3wC3mlnHEN+4JUfcGch5Qh/VHMeTFRcCN
tSXGWmWaRNix++H5/TpB1/Gnx8r0gH670UpBB+PD/wqXsF/TrZkbvtuk6yWxgCzsk/NWI0rbAj+L
XVPabuyA9ckJpQ2cJxSArMxYhAVMy9rO+JwziR8Bjrv9EYra2M4iCBxPkwNlI665f0CJ73vAhER1
g9q8GKOLTYPpjNvAzYiLm0vynxpjf3J76s/3ipykG9fMgABXMlwGfHQB/c+oe2v/0xOhfkyQGcYH
Wd0fjI7JfKpr9M6pPbrDfAS9uU75nZw02RSvHEqrkJ/1SBo68ReFfnFZEXTUOsZyIeymJivcL6Ih
DgkQpOMwGms4dIbqiovBW8ceFMbU/vQrp35eSbdC4e2gyURDMPPitCREDwdEviRvhVm9q/R9wJnp
mOEWwxCHvN1cSvdcoNPjxSXel1MkqEKQI3CL38YCuzAa3pqhVuV2Y3lg3s9pwuPTviBNNx7sKqjD
FC26e7NZLhSQkqKeaN+KnJmzqOeZifWa67t2LhHdspdvy3iCT8bo13UmZrBKfZeUsEQz9DVdBCcY
+msZEObK3Jryr/N1j9BrYezT+ZZg3luW6tAR4beepnYm9MToIS8fHHO2q1tzXvQHWtQRa0Q/k+9Q
9F1Wx4VhGLD2hxLKTabyZ6eKnI/F8tQ7iSnN/ZgVrZP22t2qJDDmcqNkREwUU5bl7nEjRp2MFgId
CYhpqwNuSnlLXsPmx1IQuniwvLbcTuRrjfewX5nGC8TrNqxpkX/VTpuXB9oBV1xs48D6XWXVXB/G
qYFzg4ypVzemuzJ0i4gnDuK5y0BEI75TBapakKwHWw8FuzmcOPZF1JOfdT6wENoOc1E61ima2GCm
pCnZz6php59oO5oJpHbJFjPQBfJBwkmYX66Yjyy0xnrFP9Cxn4g32xyMR2Ze+ftUZ5p6jNFrSFcT
zd/qEhrNoc8d/cwY2m5OcMjnMGZMl9VJaZOEwTS6leGTrD16Ydhx/qWnes4BJsHmyIe3mX90jA7Z
I5lIUK6ayGvz137JvQkmm9W1X9Rm2/LWwwSilMNO49ko5Sw93kfV4oZ39MLGxrrZ65p1jYs5dLwD
fglTP0R7r3y9ku4y82wBDdrbAmkz/wPY1c2MFzFe4/gh2cFwztS4VvqG19lCYB0aPaJBVCpkazp8
/eyETRZGRV7s+dzxgsp6JqDbzjPnqzJq0Z4mB7kisKFpNkI2mIG3BkdSBQyN7HPtyEUhbsXahjQn
V4ITyQwG+Z1qGxQoKnOzDX8EKxZaDue8Gu7F4GonZX5mb6du9XqcqNJhQ6KZJXCUTBmrJ5fgsfIi
Ly3hn9A7uMGtMVXNwCza7rlDuWjVc2sVdX9GpqTrnO35nBaL2d+XKUNgRqwSK8VapO3Y1dzXkk/H
CTCLCs4JUGWBFrPttqoPR1tD9ERTMYHlGSMvoz3t4dW8b/NkT49CIeW5WluSdK4QtFv03q2LO4bP
JKGdl0Lyhp5lezzpd7O2tznF8zYXZ5g2+5afnh6YLKFW32i9Ov6hCNm8XXH+av05bWZbpXOdt94d
sCjEVgXn6ze9DXpOZV04Nq8QlrX7OkLielEUmf8uSIdY0eVGlTqUEkACmChZqFu1Ovabh7BbfY3r
kBU/ybxv4eowK8gve78K7HOiN9uKdAwzmnBicIyaQbwi+PTPeFQWUPNidMfVSwo3p203t/WDtY0b
L4uoY+SWLY2hQblAldLaSCJFhD0l2ryTwj+nkqolyyKFXlslg5QIcRveSJQL+ckD18/6tXvR9UDg
ObWAkc46E4cp0sPuY1q+vN5kOzZxbMU8nfLodubGJzlc45ZYyRs0nyAQUF8Lkq5ZRliGcA/zrIdz
ZnHNmSNdk92XrC5to22Q//QgmcCPWrFiIJiGEyEotmQJvnoAnOPc9YyrzqLXGxG5x34J45f8xuug
Gu8m8GioLL3hHoaWRvMcfDAWmk9MbvwkMDlJ6jwTx0Gh/qym5WNTxnTGnoPcmIyIGbTD+OmqpbuF
CaaTCo71afTd6rnTRfay1Hv0LP/Wwk9nYlR4kxubpJhss7nkAAeusdF4Os4DYoCJXTu57AQObuBP
aypbZfNAC/z18ahQsBFb2BzNYDPeo8x/4zGRt4trEegOfx/FmauuRkdpKKAGmvWFxNZD4ajtdu2b
OuXkExeDP3jwcibjPXfdS/Jwp3TYd67t5hg3GTTkRAxDfVEF6/gw+woLEcsyw+QUg7MTyuILtqlK
qeZ67snORe8H6eB6YnuU2G7zg+FfFuuFlY+W2rwXmTGnmNeD82HMe7TpXfvA6nG9yqxwuJqmajzv
Go/ipzX9tFpz81iYEa5un/Jp6rM9n6Qpudnc0aFbNstL1D4Py8TigIw29B05lD7ezvJIAT48j6W4
IGnnsYbeloAdkm8NqzBOdIyADjVhxgHeeff4lNW19Grv2p3xzXhYtNjvEJYuOjKqwrFXZ0Fprj+a
DFrWsYjcV4+CFtWUv5x3HanoVFwNGibmg60HWiP0fyqQLLdY5ILzIJLelb/Z7Zmw9I9gGdsXQrB4
/mvlXDRLQGAPJLqPIWLb7cipvwCy0Zx3RfMQDdaaFLqj3mMEgraw1d2hctooQFfGEjgBqPE9KgcG
siQT959W3/nVwan8EZeNXZ73LlljtvKQW4U5shq2cruBz3XKNBLGxF7PNlmXu101fW5tqFI6eeMw
zBSj4CueCaMO6GgaLzXq2jv3pggv2ORoE/7+qr6qoZjz5L+d/a/O3tpd1P+6s2ff8Tn+tbP//W/8
6uyN4Dfad4BOgI48bCF05H9r7ekSWV/Qu5v8eebqLEX+3tuHv8G4J5c8MNl4MLO3+Vt/tPbubw6T
VXYHJktbzyUX9D/p7J3facJ/bga8ANQwGbukCXGd8KP+M78rXBtXWdPOvnCC/hgYiIqSugl9g5zq
km3khGkGU5vuKCagGuIcHSq7vkXPLDz6qmHyj6Gjx2PrZ0S+ZuBAZnRYuUMbBkwUL+YmSKQLKCAu
u7ygFff7QN0XdktluHayyNHq55uRGJgQz+aMmmYXPlDtNwaEfU7ZefTjLA+NzyVjRo+sJG+/0db0
8AWbTWOKUwu5gQOieH6BewXvwwykA6JU9A1jp/PUOJPxBFyYkxz/UfUYZk376Xd9cB7Szqi4NcxD
qwWOBYc2AV2HC/aKOX+ZriKrHkZTdI9kC0g8aSDzXqa6sS8I9Cqz2K+UwDuWBfMrwUVMw10Yceos
KxnbHLK1A34jZB99URnN35fA8LxvDNbdo9Ijedf9Rpua4GKWIyvIlVSTyZThQyB7LHgoLpna4g0b
75G2OT/JPkFGG/mVeeGta/+z5loAdFo3xmWnV6HYmEb209IoCL1UFXjqKJHDMSZeG7SwItUew+QY
khGubPVS2bn+Vg9j5ycGil6gQnMgbjctEEr07UaQ7hao6qwSgaZHxwzuVJ6+z7Yp/JZvwfQyIPwZ
kmqG9oSlpgSBmIVTiAq4RHATO8Kzr7w6t64HtCNO4q00hSD2mvHGd7bCSxlLTt8ckjqfA5vsvdRr
pqC/mPnHPUwuIvJ4mMi6itW6mzggnLKBx0AlF4oOudw0fAkfKYV0P6nvIVY4QDjyupq6JPA9Zj9o
YPwbLaK2TDNrlI8LiqsPHH/LXaZCV521+CHR1WI6xLKs2/zghzkgaoGeMHZbNgP3mVd2n7tU86Mw
Jp2dzzB8CZqcUbZjdq5uDL/PSZNd7ZEoscpd7FNTN84p6xrUKbDC/StnE6o7X4Ux2gdk6HBnENuu
T1E5gykhUh0aJu637mklc6dP7MGwp6PNVuS7hEc6Iia2g8d2YmJwFEBMd+mYsb5YW4++0cxrYcRI
68U1DXxJ4G3LuAr9ltXfoNKh1kPu1sqDV2zh62riv4VpAvYMKa7nz1f00g6owzJgIKxqa8UgTDEU
pv6I6f5IQG530WnNVD+s+MKHYGDKlRTCr0B6MSDcWyZAPOhftsyNTRWUTTrUkumX2QbZ4+KY7Zdl
IrY6soxkGmbmyniepqg1Er0QMEcrMxH1hwfS7o+roaPnHuWbGxcrWnW88triORzkfT+u1tXYRcFL
Zk/zEsPXzXZ9Mda5Y5aJ5QvDMyTQdms2miW7NW7lYJYKpSO7osnNmXKIrhtk3Bu95VNjW1iNrMkw
flYwHJF92xPFSU1NkWzow67CIVyK1OdhPgZZsLlHlhak3a9FE2AbddVpKzSrm9H1e3EE7tA/Risu
jMPqSoH3bbSqL1+O2U0VMqxNUDdlexQU9rj7yM4JPsxsjqDY2zxER0VobkGKLi9oYjHXpbwneVGV
GHZDoW5Jr3LRWHJY34V+XY5JxH4KgSaHCxwpF+7MtLk9+B88Eeh1iqbqkiGU43Pb5uOFLzU95oCm
7mZVg3ldjt2OATAKjA5bFJZvKK6nl3mJAMxmimeAt67X7IcWj0+cr833cGbDdEAFFA33pW3XdHOQ
an/QTprPbdVwws6ZAgmDln4oJz5ttajojSZnvSF7vVmPDUy/Ms1twLUpFjVrO8qGKiVZpia6GTMj
qLwEGq+Qh45wifLOwdDRQ5uRGLY3GeClbORcrZebl4HcXOQoroSE0phAX7Vf8d/WKqWR9PqLwDDF
D7EW3ZDkgyfmI+tshjQ1njQkjkyvLHxV22i19N4GYu5WBtkaWxK33DkbL+Ue8cDJVAbrVJ8LZNwv
Y1SYdxneRvNbVy7kfhWyxD+Ct9h+XKuZ5MeKw+tqXWW+3XYEAI0MhhBd5UvekX4qOi4+zIpjfkT8
s9xDkmTYAn0KiTtnOmXrN8tCRHfDnCszz81gKYGPK9mJGw+Pij4Cb3ABNjDkuiVudG0Sf+ZcW0VF
WFZRspw7M6x+Pv23ePtVvLnUVP+6dks/2/59/DlhAPv3TjC+0q+azrF+A4EGGt+xLZvAG/9PJ5j9
G/UYKhbU576HsONPNI/3Gy4viiLfo+SC0bPDyf+2rLGc31wELE7EUMr6ZS37D6xgf3Az/6zpQoD2
IavHyNr/BwD2n5l8dKbkUy4RUqh10Vka5WsNFleVq+i/elNiG5GovrjqnZZZ9IqyO0vNkb2h8BmJ
x5avGSChct3HUKZTZ8gu4VvPU9RJBgbkYaZZu23lWURxSepySfKrUvlDQQA3u1ni1zk+MqT4dLEN
ib5jBo+TWHJhnnteXQVJGaITjysLr0Cy9WQ0kIeqy0s3rzgiZ3yQhFGui/1EfCHNIs6t5rtEJpwf
IEwIN/GzPYfEAYBscINsY0FS5TxN2MvQhCW5v/nvTFqWF150Cpae1TdLA3SwHxgpa9Yb4FSvlFnt
oIPab0Amb8F40TsVKwJUmtx24y6iOHRM7meWCUP2vXRKsEOut6nT7IUl817WRxbEX9Ty7BzIOjZc
jFgI9YzuVbnQGHYKvH1mMn4iBHcV3XFkIIrqzZv0g1HvWg/uRPr8LtDD0+BEozh00OjA1iFt3eF1
Tre7XSwQzRGT8RVnKFiOxGaFrWLEGfpZM2dmMVxXy4yvD1AJYaKtlc72yPcJ4At9rWa93bT2iluF
DFj2zlNu11jdrT54xHYgvgiTNdBu1OW8nA/IMbqTQdrAdozWIQdTbqqQ0GwSQxeQgqNnH9lYNbwu
dqUezKXD+G36hon+vvZey2BGgFjVU/jDmws5n9mEq/7A0izfa9DBE9PExfy2jU31yZB2/jE73GY8
Hxl0l5AT8a7oXfcjUPNgMVhngxQv7LgR4hLxNwGwcdbqsM09qyibIGIfjTjn6F0xZQPVs9u5Rnbe
agJegamUupyuasxBezWXIyJu+8Hk5sxCUuBa9Bxnc+sZr5izVjBTiI2yM5zlRXfyR5GzJcwmDFxO
Hvn43akBpiu0nWXP52cjp9VtcDWwTsxJfZxJNR3Jvu2wY91lWL8XPBc11JrLgfF3VyfL0HrZNcLg
ITvMpst/w4jRNcPkaCRkePZqfY4/r2b4BW2P7ddqk3l7iNzRKg99zSP5bdvTKS7Nosy282yMMD4I
ikXFTzyo+hA1tDEJQx67vxDseyQ1ue+EaDCY86FSamrzymA6az87nevmDxsac+LOfOXCNxjDTTPA
LxrzO7MTlAxzBwvvlYFW2f4AZm7ra7NgzvRNQTzxnru+hM3RISXa7FioQeBRyCtR3e9xbMVxiTiH
7s0WgTiTD5ENZ2BLtL4WQgXQn+vOZuxaq2APC44Mg/NAhdo5aLlq88EdUOJixyLkNCYWcrypeBP5
NhZdCOYVZnovDTVXflDtYElMVKX/1rpEVqfYSDv/JWcki3e00s0PdBO+Tkg/Xso4372E29iu4SVr
Do25dMJPBnPCms4tMAOf7ly34ZUOavQpRNG6blKP/WLcRAYJKSRvCHc6sk9x1M+1cLeHrMJ7nXD6
ViXxwoSIXllD62YHf6bevgeIw8Sw6UP3LtB9CBU0yuY7f7Hthve94GiiG9UV/xxPXxI4q/VXvq9b
bUbPCp5ChQ2idHhLEUMxhUR0bMBAyvuqffCqsrwva8ZjSY3t4KRXM+zGZJwRlxXx5G3ZEauxd4fK
S75vJWN1ty4E9o7KJLOXRLS3kCWUErFjjpy0cZP32Vu+yLY6ObVvyzQCW6op/0p+BsSyZPCOgGgk
Cah79aO6pTbjRnXEEE8rjBk8+yaL+TyzppZP37De8O5L96xULvyNGlrSVWFjRCRuvNiCBJkgFvlI
IalDEMhu1YnFEK1ftoBycVZhDMNakIPlhfDVtDgf+jIUZ/NsNhfUlgPi/Shzs2tI7fV3RrXdCGBt
D5iPABzcNgBwEPYjfyqTITIc5ptAP1Hpz85LE6ykDOyrthfXrxBD6bUjvrj3GzncIygTlx6pyE1i
QWUCBoTFbTdAbwW4HD7IP9gqqPVgzcWup7dLjb+lCh4wHI4yRWVurVdw5urrks3BV48OPIi7MCdG
O5+kPhssHrmT78wt8+GwyM3Ys1T7CEwGcwaRLgtdP3cOnVRgLXCurFng6XLm/swZVEQEQLX/qDUB
02UCDqXEeqoMZsuGFkGBx4yJM4s00cyHGpZpg5woXO+s0TNfcCkO1YEOEgOMR5xsUtK6vjN3NPOL
YaGxiMclYsyTOwtdEqD84PviFHDf7DXAK0YNzXqB59Y59QYjh2RbOM3ijGF0eyiqdeK/Rm9iZTPZ
8bkVu3H4wqVE+oX72ocntgAZK4U5Q17bNOlF7ix9clHGJgB1jL6ErkCEj3aP/ytWMP7vG9ecmPiQ
tvTWcDt3iQatJZM22/pbaVtZBu7Lcr7PYnPIOdaNvOG5MF+rwZMy3bvpLZa8Im9UNehNdTAtL02n
2zei0QI2JdJmE7/i590fZcd4LKRbPG81aH+cPmy/KANqH/dvzg/hDeuefxe1JldnEZ4zk+XnqRt3
8C7NceBtVJYCdB+YPiOKKNQbz/4Cg0YS/NYdWjyJ3gNI3lKndOTFFhu5GAuMooNsLzGikDA9tpbx
WefSp7mf4IwhbSOVYctD9pYgU3I/CbUVPc9R1UNir72WzDiJTZ/I8/HGxssTJhWXdXmwl0rdZkE2
TGcLQOKSDosCCzNGDjLWLpt2X3ZwMo3M31kqF71y4tqwgN+ouTPLgysc/nhWbqQEdD3LNyC+glql
XpYCKBfrkEuN/Fqc5O6MSzVWoQ22HdEo11gF1pd5dHap3zxvX84Y4Mh0ZRkuB/wMWXspl9BfUkwC
26U/OuIDwb3xVDNAfMzXXDDAgT3zJvBXuTEn5PrZsqVW9H9ieMmImm+PejOcyzHbo02mFZtdzC+W
p3mR209nVKEX241BNhwxDQbPaGhicJUr/aCyEFWSbSSD62ZWgkzKhQMl0Q1uZ4xnY/XNWYbJPgzl
kF2Y3jw4QLfn6Y6Y8vJD563Av1PK9kGOzfAazUv1kU9LVKfmHGDOWWanfB10jjeU2O7uuyq69bMX
q7itkFkQ77eZ0eMYRPXFwBTlJyVsxvvHLvidO3m86xEr4W/vrWCm+hEVMNbS+rKZBz6whtlOKIR7
fmLmQa8zps577AsdwiG0misLMlAWLosGqjI0EG8s6PKnFaDMz0CxukkW+sg3sY1jk6h6jS7Z91Jd
ZUUG9oQKE6cNT8rVgrvZRalboQCpHD0BB58a8Fk4TRtFLSzCSx2sLdE0OZnXadQbmqV4G4g3fxg0
WSO1CJx4GpV4zI1FgzlbAMx0+RLeji68ZJa7o2Kvsm3Rw8pGqEwCua3nFsc+o7mwxjUqctPYVe8Y
nzsObxAwG1tuWAtkpx4qt/HGA45G48muIafHA7LIGuESqh6GjaOnj6wup0/B3PTVNSrZJagqsuqg
C+zLsWsz7YVkq999nMiPFScG1vqJ3OO4pND/vlY1OmdJeEN/jCZ/O20wcykVGlRGAK2gQSfZtPhw
BzyGonEtilLEGeCn/iS8zUWAjASETRqpqh3KlXqKTqy+HMpl3K1FvLEVAsFX1T7nfe+KKslWYtlj
qmPjMZMZQydrl0/wVzIIF5WB2ZUqy8Cs2YH8tOowdw5YY1b3ammyrj2N0UZK0WA0muKSaJ8n33Kl
xcZ/Rj4SztTryTy1AoVG2LWMZtqq/1yW2Y8OmabaTe1wZABcrRG3i+E71c+JpwQdrbNwAYlpNl8X
Q9MFzoWQPqdDKz2mHQH4LQEeUx9KvTjPvM/i1qpL72X8P/bObLlOLN3W77LvqYAJTCDi7H2x+kaS
1Vv2DSFLMj1M+ubpz8dyRpW10ls6eX+qMjLDIduwWJPZ/P8Y33A1M1i2bdVfaZqXPvmNaMXCAVTp
rvHghI9hFpQuZUQtnI6cL4tsxSkMtnaOLONtmrXs3BIFQsrKZRNseF3aHREiKK1AtvXjAhqXot8Q
6DQ9K457xcodLA6RyrepmWbUgvGxl6kMNwCXsnHV+RSjmXwzjMdUn4TauXpGWbZA/dYsZEIAAQE+
zDWb2k5jvLJRQL/Ahs0YrlIbbtu2HgekzIZB5Ggcgxpa2LKhlYqpFZa6a2klYg4xtdWVZjd1uU29
Ort06LaLTRy4RrEsB81HiWAzlVFdHx1MtN1gRBu6q+w2HeT/9TqReCUWCrOlvEtNXGYrE9iRtnB6
eHs70HQsU4MvG0X/WXbxNpsS6J5A9mYGgJnJfI90zQXfkCccEGIEg/1Cp27JTnzyvRYgaYoJ0DaH
PN+yoanvcUMXCVhdgFELM1WIhzAVKAkGmpTeVRfY9pU3ZSbC4aDXboeMje22rvB1IstuE++yHYsR
DVXg8tGS3vNe40pTwNed+UyMJFX5G8VZg8qwLevxkPjokXap1XQPZZq02lZJBVmsoMooDoJGcPCg
eyXyDBUlPbr4MU3ZvoZ2XC3GFNs69UedovJUj7Qo6LRaWK+By7GqlpFXbEs8H0iIZAcYMO3cmK0n
vRoOfic4Q53CQkFESAzbqrN9KgRV20F268K0dbcZzhH/gAya/nKdpQnwBzJWwj24usDZBSzMxZXf
I3LcTW6gAEdkfhTtWP+jgPd7hkt4gHSavTpBJ+oTgKKh1Mzx/ASmcE+QCuqLdXMduHqPFV16pXj1
TUepjZJoNq5wkE5zOlyQlrjnTFZKI80mGiwnOIY6gTK4QUCwVA4rvB72DNOgRt5UEHZqX9Gah7cR
Q4A0tvgUcm/VAOA1D5BK2Ps0U2GDrOeknl5pTtRMK7rd4DyakcjlvWePtPmDE/JDm2b8h9XPdp9O
MPpvaig30SpJE9/eAJ5yjJXm6X6xRRKIuWblQZWhjiToHW06s637PVV8h9qyGvXuKm2KNjsazBHp
jVfQQLn3nXKmoEZ+13+jV854xKcI/Oy2mzhqXkAAgYYyEps+bDpykr9iSKjiQ8+ohhwtMJVsCHjw
/ftWnQArudvS3JnaEgpGyQG34pBO9WTNgMI0MqB0FMtsDKf2ImnKmeDyi+ZyIrtwglc4ZDLZhDsR
W8TJiLSBBOPRQCpXdRgZ9VrK3It/JKrQnlwny8qDKurZXi7cAtIWjzjbuHiumovKrMeGFTUatW0z
Bua4nsq2V1tpZpwxXcR2VKROHBuBvntukva5sbZiwx0x3IN6WWO/VmSFlINU+yjJ2nrPAt8y0uyq
krelaYXxbevksHRMgBnZlhQVwGx2jzFg2f1i75w4PMWJyWN6g3mB5r9FYXCi9qgTwadDAncbz1gf
pMow51WtaIeM7Uz+qU4UoOJEBJIqra/cGROkD0GWYWlJ2+9ug3WTqBhoKOJEFxpOpKGcOy5g+gIg
CsKCKa3PrRFrg44Gw58QuK2QVJR8M5Or7qVeeMgVewO2ESXInERXioLRukKp4dLsnFlIVjSl1xQH
UHUjzJR7ym/YrCGUyGCJ+SL75sKO8znoAFmKpgICp8Yx9ymqgDB5XT6Cc0LQpWMqLZzvRmQlP8YT
u6mMXbrC/onphKa3OxAhggokETxnZsuZAIUMjvPsEM5kKKuC7bMiKM37DlsP3fBkSHYrxokpRZIc
+MoKI/wrLz/UKY9uy3joTjSqKprJVOMMqQKph5NMyQpwCzv4ga1o0vVtQS0sSNr4kpdpbgOPhJj2
VymQ7TYFXF3VbKQKndMz0Jc8RAwkNRqPw0JTkvIaQjgD4JCJ5GqMbzurq8pmr+OpzEbSJzIrUZvE
y1Sz0WVrU6TV7KBWd/A/p3SBvsWSa9uPk/6ldScBuDR12sp80zTL8ldOWebaMax0jY07HE3qETkN
9PzeKDKEp645yHZVQjWkgQMMI1KbYqx0mia11ZYj3V4YoZa2sSSt1GVIkFK0gdKitawAJEXvCDxC
fNeVBfIkzoLdtLYSDnAwOVsq41srN2y32sYNEXjPXTp63W1KDpO7s0LftviyZeDc5gmt2rcaWwo7
VETYnCqPPRSlYktxQOcIk5WBzcrDITlkukhU77YvoRd2/aWOAC58qkxH79CHFgZYGap0WSDMRd/T
ykJDXWZj+cOPq9H/3gjkkCiMsobSZaT7nBIWbSEpi2Gfqxt046Qg2NYTG+qwvreDyY2XCL3c8FVE
Wh8iY2TvK+8Kqj/tKkw8aw6VaDy64VEEx+RLwNAoblmQfBsSahUrRT+6bNbWhNY+NoPxoQqNId52
rlk08cJtnSu9mou8aP2oXZJvuOP4j966FFprL4ugAvOJaqBE90408KoJhw6SwhCmbzps8DdVRMZj
Y8TokaO+1PO1WVpsDyP8mYrJdYgViBJUdSvPyCdtP3Ob8hW8RufCUU1lHFIAIHgcyEaBHW9YEBUG
M3eHLQJeA5dqoNgnG5zDmcWwWt7V+BzwQNZl34CGalP0Vjxv9rBlQjuacWZkK/wkCS3GkThLnFZU
lCgR6eWTZ6jwVYtT26OelGh3aKDIloeokIn1SJUJdACOKGufw5C87gR/09LvteaSUhHRfH3Z46fq
iyZaU84c7OtcFOhSaAEg9a4C0wcIG/bpa+Hmw2M9eb22ikihdcmHDMn9w3UIrLdy/OinQQ2Uj+CE
YHCyCowcspEBKzodjKBGteZ2L6VJM3lRCpO+uus3+GPjsa+eYC4oPnDaCUDczdCtjGY0XjimBZvI
SZPbJMd9t+zdUFvgMiwfYEHF2bKdbKdbNQ2mL8roc3/F6PrYXenKxXtYoxVbMJo5jQ+QmaGXqMlB
Z9wjGXACUb11TivR+OldQjgKppi1OznxlzEZzWQZwouio5s49hc/d1xMlpTZby2OKQU5BHGIVtX3
bimK8Iy6purvGm9sUYVpFZLyTqvtaw1FRM4torMB1MD7vGQPEUcbVbntuJB5NPOItKL/mqEn4qSh
rOnSc6ISN8Iwsc3UlM9+dOpizo50dVpnRUQo3POwieHARlNi/tBQag5MfCr7CR+peetMnMKEmOgr
IlUrSQSJzSIetTnnmS4oNd5AzeO05Wta80hUmz+uSrjCIDe0sb8Hv+OFey/VIAb6WTS4K2Gw7i4t
zekvB5w+AKRjK37jNBXZPGO8ugRuuxgVAyOnaCuUS0OFAboXkeWWy5QUrp92judviZiExo2tbKos
FuIX+yruDRStMVp6ZpY0QS0ZWbK01hq1EmNdMQeGJNQHBRtlWruLAhgzE3Pj0IWbyGHnkZSacR9g
NkHAG0c6zltCZX04CMK0FkpD9bygKwZJjToNjSHpIoHEcapR/uDoK+/83tQf3QbT0QaBZ3hjVjq5
jnhhABRBboleE2Z7iiK92yiqOR2HcooZln6olCpfvKEcHgzeJ4vuvVFf4ZqE1eHIAnD3FETgvp1i
RDtZN/S/2lT495VlkDKKkgspo4nqAnWPRyPkio2he6OQ+lt4HFP+pA9XBkcLFWBnN8lM0r5Oy/CJ
TFmYGDCjJd4cq1cbFyVcvdSRx1PQkWOWLJsubrM9J0Bxx/nNOUBaCax1TVjbsNJ9lYH4GujQLUQX
z7nC5PThxSzNKv5WT0WDjrEDkqxnaffqWFOW3MqmbryV0OdSMMUYmkGuW7S3jZo87Sid3LxqPHtw
kHM08ZPMUv2m5xTWbC0FiPii5v4ugF55zqJv/enRovWklix4CHYHUpB+wnCeWhzPAk5kPQcaoK4y
wtsuq4tnpCC4jUa9rB9LrwiGha7S4uX/t+n/0lh6+Br/9z79dVE1bfCcvsNKzH/kL5Gl/Jfh0nWZ
uaeOxSIj/52Wo9GsF46B7JGevLAcHWflX/5Ji2a9ZWOfsA0hdNIwadb/1ZE39X+hwvaAshLRLua2
/D/RWM7uyP9047mCwd2BpyAUmxY/uk1+/ltiHWGB6WTpsbMM6gRUXzxFN13tlxu3C6JDlkdsSxVb
M8DXSXSJUSy8++1Z/Yn+MF/g3Q1YyA10He2BDmmW9NOzG1ABabSmwbtjGNoD51QN+RU2M2XlA4w9
3F6qQBXG3qWOruxMc9gha5W3pizsRuintOk44GF+zEb5jckav3o5mD1wMuBMW42Se7epcmfNOaHe
fnzrZzGlPDsi/iwT2ymaCcSuJ7fob8+ulCM2FUHanwRrm+1GPTLkpibvpV+Mo8ARWIo23XiDZvCZ
UOEjnTYHIzmiHqj95cc3g0Lj/WMk850tt4O+Aj2vcx5wriVenZZwDZeDjZgIkV1ryJ0sUoRJiio2
dRL6XBCWgtmOQLi3Kj65AWPOXHv/RbrC0z2csRBShGnPP//9aaA6yoLQ7LEGDv209mih4iAd2wQc
nhHGP2K3sTeOYbGj8JNsKjZ53XU+JcSs0ekQZFF4KAANjRtBdNCIC1CP03Xac5TeWhEdhqPQe9hi
Hz+2k9rk3V3DsfB4LWmfopoBsvL+rjuCu6XRsC6XdkiIJqzKPFhmA7C5xEyJDkes5sUw0X2r064x
5njWLNDHXoWio5D+LX69vqa4eOLdGqkLKR6abPP4z2+T4SbR9NjcoyPR+/z+cF0vwuvvzxO87iXo
DWuI6FR9k41qdR3QhSgbY1lB0BQ7ui8iJNEHovx2CKioUcOdymFdIzUzVzIv0U1gHezFJ3m55t/e
ZKzg0nZsEOjICJ1ZRPT7PTLMBSbJmRpS2EH1JS3ZhC7jsCk8BDO9nFa2GgvQCZ4Vranhs6eRbFE3
OJKFs8upqbDCs988QE5qf9QhLVxLYXM5lnb6Iy5jrcAxl0ADthu4ACxpnbbKSw6OnBJ6X2dL6bE+
t0Azui9Vb/s2/hsh/QcaD/2D49spULbWoSUnW7aZn42jmVHzbhw5hoNWnexyBPFY4s++IGdKYaG2
DvagWXawxD0eIN7WdfavvZ4F+FnJRyITtbfoBYxC/xq6HQ2kpgooCxYy95eliIXzyW3Rxjq7L3xo
EmoQg4cWo8eM9f5LIXypR1aMUtGiwuDsjQJXU9+MQ7zy+qIki0lklb/guJG3xzRr9jkUK2q4/QyR
a9xrLydYi3MA8QGOSqn1dNqmjqvqsSWu6340vScvt8196iOJWNhZa4RL6v0OCI5quCAADdEAXA0X
JfUXjmkt9i7R5AcAm82Wbn9MpoWr3xdd/prnfr7EoveQBpO8wv822wdx9K0pX2Od0Wnz+GW/Hgld
IqW4uaPNQ6slHX92GI1gc+TfB70aEyomhTr2WlX760xZ+g4RdLoSTpUdK5c9EZIifZOXDblGDJfw
FcUuBOEOnc48VB13XetDGAJvK+1LbyTeYJxGwo2ctj2M5G7TPrO3ATah3aQGdWfI4K6eaMkFjIhd
OsTTJRBMXNiunwMJCUq1VYN0n7Uyhd4bmOElJwEDb7IvvzOVHmqzslYOtuTdWOg42XKRH6j4InoO
HPpRQ4NWD6ptADwGq5b9tZQBGgtHu5tiCoyYxPN9aozBlnpWtqFKXq2ogrRLp+n7W1WIB88vky9C
sWGn1AQCXCtH+rvVVovyC8CNzlMFtuB71c26iEyftQx6jGvwYPeytw8eBYi3oS3L14w+nD3UFGDq
ZFvDJ7rW3GZYl+QQcDpuvkfCIwSozd/MQZTAJ9lcu+hpatNejLqcbjSjin/olaGm5TA1nb1UIIB/
UnN0XkvLtK89aAlfSRh131QFim+py54I4ibUrqxYRltVX7LvEFbW7hFE5TsCNSAj6flRt2tvrwyR
d3MbT63p8JmrSXdMbxUPobPIKDve9A1U6gDy+t4ssqzY9nFRXXVd7CLgkTRuJ1y8suuLvVm7cqUh
h9uS2xo+mqO/DfLJPMaB31Nm760DTefZcJal1rbtQtoeHbFYE1ViZn27Kx5U2b3gt6xavrS8enYN
u/ohelMwQHtrolgr8jv8TvGqESkugZ6dTYLGkAB1Lw/GbYsHfBE1KPjcWjVfNccBb0zpTWcGN1h3
XKHpxRInQn/teq3eUA1EcQDzhmo6RbE25k1K8poOuXSqfVgP0baNLQtrfvSE2si8c5vKX2sdNSYm
1mTXW6L8HvZg4MuOiFMXZuXCQEe84qGX2McwgCRMsPdlHAh0go5M8JfO1nlKxgAH8ao/2FHX07bG
oSDlwCtLZQStG+qvizEpp0uiJNBt23pCDmh0ifyBHm5oebucAK2jCSCX9rdubcu+/aH0qX0wBCOW
c54YDn0kq03n1jCUMys9pH5/nfXdt6a1us2gu9XeG12aJg675DWFxP5bMSXRjdchx/D6xLhxicG4
DepO24uuz1ejHPMt0HBvV/dhdT+U9qzPdxIw/Z5+za+ix1jP413izEnYSFSdfRCZwX3qOMOPTpPx
E9E48MNyZEnQClRxNXbGhFu74V8DMACEpGP1ahSIIVDHxDlWnLHbjRqGPh7SuPPhCiYY8n3gQia+
kgeAGDdmGmdfKMuOP7wpaJbl2KAcs988etkJXVAtPHKQTu+yqkyuWhF3P0Hpklg2mXFxoVkEe/ux
Fu5qd5I7MZl8fWbSu9Qbhh6oJ+vcQ1ZPrxU2/idLawqCxrIekaDpHiJt9u1P80NA6hi+ZAS27ekx
hMsEHJu3otSfrQfkNMvAJvmF1cMat4EBmNEAvLozBKRaqilU8tZ12eSPIgEXlWDqWNhONlyYRS13
hh4mB+GrZ6NBapY3wETsWg3bmgDXjbS15KoaJE03/EbUmav60Sey4CLtK7Ef3Xh8HPyuuS7TOvlS
N1yt53cHawQOC3i4aC877FAk0KTboCapkB1Y/zVChHWVVFlnb2UAE2vjp7Uk55bMrS8u9YBFVAFF
pRsaBG96RH8Z+gDzPj7wK1lzkOhl46019lD819sMU/rmCUwpGe3vdZTJ6hroVkZh2XWXNYkCYDnG
R5U3+cou5qpKPcgnC3rZxoJrjTqqhBLZ+n5fEI0TE1SXjLbBwaq7CSqRXKJEDW+NXlT7uIBesTCy
lHwDy+uivYMQ6ZGEXuvCLzR5gUKUSDI/FNGCS4ttGmX4e+zI2RnoAV8qp3ujDyn2fiTcAzt+usSy
41+Oz4yGoranQZBH8a4eOQdARpiDMZpqM1TYBhSGaGSNLemGtenh080QYFtN232BPLMZqfLEmmof
akJi0NLo8l4VaG1noe9+SgrxnV7DhjRFEs7nSLI3mzrqAl1bfu1bwdyvCYdvQ6tImPSN9iqyZwkr
pvW9VJCSF6VKCI9I1XA0o2n80mAt3wH1sICNUS5kBjCPUdYFD92gvnaT5x1o7+PwQAFSXEBXRocb
pokDvzc5Rimnrolxsq1obh0stGo7iKNasvRT+i5YRd6UtPo7resh1M9zi4saYemWg3tv4z0k97JL
5bYfBExBxMp3vNnpcSorkj2rKgmWYHPww/om9hVtstYj1ITHxh7xsIBC+TaYGe3a0kcaa/oUJ0ew
xwQxkF5JqkPn3tO0rB7RZ6FWwLSMDcuM+zeogs41dSM4FvivgzUhI8hNeJufRWfdZS6qKsUiNDiN
d+cnQ/W97dLgrhPC+onFJ3kLPBXeRJGfbGRDuhUFu5Sm1wxHTpQLWNyY4KTJuW8fUdFGThLucdxW
3OFchEdjvSqqMLls5u9MWAEFTUS25SKJVLRDeoy+JOYVgfdS3hEWUnOyQGC8hBlhboGOEE6GkgDV
JijaGyEqhD8QjaJXg9rFUVBE5uSea/aLQrR955tdA96k98fHvlPaDXqOsF9pWI+NhaJ7/DT1+G4y
6m53HcWqr2URjSRUZe5rKOw5Q8M85RGFNdLrXB+v7UKB1YsyZR5GKChftAhbKNbOcAiWvFgpmlHe
+k07jOFF1iUFUqVEN2AnjK9tQd10MdCtEhs7KuE6BzRwMHcV/Jvtn/tAbdGB5mF62FoYrJBm7Cqm
JKplw3AANhQjIy/yfIOZy2PFdCA247u2PAtJhqoyq99wHPdKNqwjP6gARXo3XaTG0ZzL7SrcQdhj
OfdLAXrCl+l4zehIggsvgt+yiUuSl1e9Pnb2RkSSCSeg4btrqR4+ANXNXoXZqF3HYe9nQPOE9bXP
EE4hAL/OJhqFbtdSDq3iaeZQAmj2QWdCqkBcmF+GTjtnUxjeK2ASF5GXSUK9FjjlN1ZeYBOOoe/0
KEZsFMOq6bYtDGcYjzU4fUaIJbe+FtFqaEwVXsSeUWrLKm7RJTfsb1asPMU32l/OsDac3H+QlVu3
G92dJkq+IsXH1U0G6lBsvKXYBF6Xvja96T6kZU28ZF/xF7fgOmeBUqE9+yxbKdYxv0AzCK7vPhks
/1mfXCQso6ll28pPh2KZYo17IOe1z7dtnTrfAHAk9ZJAkKbZkn3gVauIbXm11KPQeaanUa2y9J4d
ofwuI62DSuyQmL7Uizq50toQWNao2TkxExDm3I3sq+J2YLPNnsQ1Jdx2LdTzVV+6jA9FisFFWnTa
VVfY5IDNyzURK33U9/Qbc/fBKJGwbqfEs42j1gJjWiaIV2LAzm14waucawed5m+zZXvQTtsYTolY
Sy6DRRAlYHrsw6kBd9HTqFm2+FQeSdqg91Bkeofqh3K3sxB0U+g56kAWl4Zuw8q0cgXL22TfEh1N
lHGPtkN9Y6UNfKNrV7Uo1JzSZXNMtyWsIHs1HrtyPXVuECFAe+n7dC0Rd/arlNgyIP5wZxa2KPNL
otDcb2E1aPBIUVyuc5nLWwCkh0CG8rrUfXFQhJY8i9AgLABZFQ+M5k6Nt1JJDdpTH247dDN3NnmF
2ymT+N+MyvK+wrJE1lXIMlsXw1gdseuYzwOTNxEEqvvpUYskpGbQip0IrYYpL4SHvYizjDMnJkGE
Dols2gY75BTT0aIhZG+4dVNuBquja6RhfNGIkrHxnX5cl5nLsO+O/Q5mKg4VmOiBlVPJPYPPlUnY
1XPLYuFgOdCW04zejwI0fIR2qy2o7sFdpBNiGJbYWD53KP70ZYOgh55VJzy0vGkTNF8Kf9IILHAJ
OV2QPm43a8zhM6o1atpvrRiIs9SIQDzqiFMdRgdW4wXZifRLJN5cEjH1Mj300CS1LVOLN3JSm0UE
eoj0bVHCRvXn/UJCOGBGbsHi44fwtxqaA3QIb74jhStsCSzwrMaAXbfQOUPTWIuDF0sH7riEBFa8
jQBzb7gVvKymMm6CsGXDz4KekPsw0Utr7MS4TGfPskF2DaM2soarT27uvCrFzYE2MKimuwb98POb
00u3b1TJrq8m5fQBUwAHv0qfvJgRWGbdRR+48Ta14KWuG4DixdZJS9TdmlVyNvv4Xt5DnOfyoi4E
RjvL4XYoG5/VGgMlRBh3Ha7xEW0HJKJj5rUQ6aQJmAQqzCeD8z0Y8dflYCxSNYTB95cR77eCrJV7
NfFcegYv33putEE9EnQxLYtGes8ff7A/XgmhGdlzUCQ4lr4fAISMaySqjoRrRF64jEZPP5QZHebG
66z96VL/KAzwvsj45//Mf+YF8XIVBWFz8iT+51eX0UtV1MXP5vx3vftD9f+cfhy8Favn5vndLzC0
gRS/ad+q8faNrMhfF/jrd/6//vAv0Pj9qN7++79eCiwo898WkHnwrlk0N13+9/7SFirCG1/I2+mO
ZpznqUvzb4QHlileKckAlwK9O4PqF51TMwjxg6BheiYMD2AdfCt/dZcM8S/JwRhwpwMtSrcFVcO/
ukvOL5Oozv88g5KhY/6T7pJxVhZ1LI+/CB2naXBvc5TD+5EBwyhooSVcalVfPQ9pR3E9QkJAxseE
3lOPMuvaRn4BEBIdD+TezOmKYwTM9oftttm4TzCr5J8URc9aJad7Ykdv8S7yD2259/eUZXmpM6Ve
TryFd1mq2d9UP6beSlp+8p2E9f4B/rf3RHIMGLDfvrnrX/Xg31nnZzPAr0t7MOZdaoQANc8eR9oL
ze+c+DJXscYOKLcvegSdlFIi/RqJRvjjn1+O0hBuD8HE7JxWr99mADMbAB2n8aVrpbGzCMMqe6E5
kX/3XUh2SI+c14+vdzYPnD7e79c7mwfMmDxbsmovDTGFoBB1tUc0oG9dgO3rj680l9N/K7f/upKY
mw26JWzz1Jr77ZOB66N2NiWXWpojvIErtY/Dsfvy8UX+NFAEm21QN8JlmzQvLb9dhKw8r5V1dEn8
bLEdafP/rMqoIoKvTvfCb8of+BD7VZVK8cmnO2vK/vp0Lu8ufmw0Z+7Zc6zhPebwaC5RX7jQNXIL
XkXSB7fuZLu3xIh1Rwx+HYAVqd36BFQ5i48/+B+fLpEHDFGLHrM4e0NQE46JrXP9pKA+UxGlHPRl
9c/fBYOmGwhgmqf40c86E4ntNjFxapeRG9kvLeDwLRqW+IbCZHgpVNVcf/yZjLOt2vxQDcsxdXSS
Fhc1zq4nBjexhR1cEmRZHMlW1p6KSETXhW76N1RWh28kpdXbERcCfaJErzeEBREFr/eoez++lT+8
JryO8/95Lc2/fb1d3jFr+sFlAxJo2Si4dviI8gXYiu6TZ/yHK5lzKw7/Pp0J5pz3I7ittCTPfOei
g4/8RBxnvJ8dG5ue3LDdx5/pvBk+P15KWzZOTtOiBjhDoX5/WbKSmcyJzYuILvh9w6P87qjE/aG8
ZGoP7APlo+OHsVrig0+efa1FiDvGqv/+8W3MVzmbFyzWGz4p8XSsfGdvzkDcH+cf40RzIpkrVdZ3
NSVqnenTBFwmyB6nMc32VPDrT9qff5jaLYQaFKagK7Cqzl/Fb5NFNoWkk5NoWwSJuxPQfDcQa5xV
nIyEqBt58GsfxJaGPcYfVpI/PW8L+hYgBXa3Oivs++u1nhWy5ooLy5CliwhrduJhYOZIkJRO+9Tj
Yb+oyEP9GmmugXU+N79SxGg/mSn+9Lx/v4uzAcYcjw5fiQs7VTCAfRLCfpK5W25bG6dOHo/ddiw4
CDWmF34y4P4wR7GHBnVB9hKThzibnGWehBGGg4tmyKZD0gh7Z3QBFdKPx9MfXiCLFW2mntPgZUJ8
/5SbnmO3UgbaP71Z+3Yntk2IcbE28ubw8ZWMP13KRDjBAUro9oxOezeAnGDqaCIZF3HK/LtWcqzv
nDBsNlZDJQqpsQwu4SX1+0iMYpVbdXJhxxpMhhxp9D2e7uLKxql+NaQ9ZAJhV9AtP7nDP8yg1HgE
ZwmKCqaunw05FyCaZtnDhaGq8aKvak6suZde4z2W2zEIh9swznAyRZO/JzulBV8zlGiCidj95Ebm
t/j9W27o0jKliZ6RFfJctOGFjdaVmjxqY5R88VOiRmbCGaJJND46/HUqXqO1IJg+RdOM+8NNrXDn
EK2wUyyW4+qT25mH2vntcMJEQWXhjkFj/f6bM4cWR71rHzta7BuoQO1lkEXeHdVJsZIYeW4rx2l3
njF2qwmE1IZksO7xk3v4+3eDkGsWkbGhJeibbfu70ROH5eQVuXOEVFdfFvC6L2Dr+ld2XWmrynby
Wy8aQDwnYMTBhUCgy838WqIG+GTF+cMwPj0JdGk8DBuW3NmNtIPZGa119LM6fvWljTvIHoDdA9EE
E9+tSsCV+6Cpyp2JT+mnZ1Tdk6vKnHQac9qHuiQeprOqK7cfrc9esfkhnH1RggVqPikJto3nr5gR
iYznZx5tfHYakeLQ3tpxtAh+HdrLMnv29QkawmTnK4uwsnXWQrljJ98eqZKFJUSabk6X+vdR7k/T
+B+G8hwchaKH23Kkc/a4AqsZNDjvRxPzBRmPTgbpDqjvSsE5WKLeSW9Hr8ZX0dbPIVGYCzSj3t7v
ivGGrithOB/fzt83nqQ+MQnpTHnwcc41XClZNHpsm0c37QnycHxpUHdDXg8PoFmjalX3ox8B5rUU
JuvBmT4ZPH+8vE2hBhQRs+C5WKVtbMupESYRQGNtxpDiumu0OkBZbyAcLu/bG0TM+rY36m+JY1mf
rCinaeNvw4MLkyFh6PN59f3QjQDOUgc1jjHJIzsaphHlysLZODZa3LTyjO/G4FZvXhbCsEn0yN8P
XroH4Y5HnOezyjKv+ccnEJudBAIQ2zZntefZzEKJePCrKT5GRTE9I6BgqKJHQQiVBBaphAiVKaez
xduR+dR+Mq39fYG1DTbLTCY8ClhNZ3o+kr6thBbI0ajH6gDUrj7kAAl+fDzgzmuHbBu5CuBR0FIu
z/1822RHjRLlFB4nenpXcFC6fZXRtGOmiPh8jrXBkudsYwRGqAYHixaTMpejE5rDKm3N6VvRWISb
5m4ZrD++s/nRvh8M3JjUiRTxbFb/82JdCrxCVtwYT0fshsLIrjLLi0gTIoXGzecmRIFiiZf2k5n8
TLDFA4GFyf6VYppO+NpJ0PXbPjJpTBd4sXaAruemiNjdqkEugyVyHWLcilZpD2AKIX2AVPzjT3w6
1r3/yJx1560Oe3iW1vOP3MyIWDq2xwo704VZzvQlaEVLOzYe6yLplo0kDyFDthB0pTz2PQ12Wxvr
jcZxApNAlVxXhB+iffGbO8cqv8xOnhv8BdVlVnbYc7vgpdLb+xbC5oFUinidA1qhuwodWPLLT3YJ
f9+Qo31DM0nHhL0K0+v7t9mpInijrXOgdcH7kVaVu5pC39wSk+EVa1NMwc3Hz+/vL8x8QZchwwHE
lfLshWG4QPiy5GHAYrkOWrfcJEmZfzJF/uFT8VbqAsyuPZ9wzi5Ccw4UVmwfMs3wrzvHymZpdhAv
R8NIR6i2oXb38af6+7YUSaNBs4QXdJ6U55//Nh7zpMeiD4KsGUv4zvXQrdMQmTNdMvHJR3NmJfy7
d44aFXtfyoV8b3xA82wCLvO0HeJUrsWUwDbCSIeYtA70/Cv0Ivz1btTZaiHBu30VipmLvMCZYOr0
Zpfv5Qw2Fb3B5he3s7nTe1BQSB5mCuo0lGG7bk+Nhp6u8SrOXblNHW9ArFQDUm2LKXsjM60u70ZL
JMS0t8rHXlGm5mNfpclFZzbeS13WY7jCVYGkZbCcGT8sm54Ms9DuYcq56UulWgd8gR+26GykEV8p
vq6WMy8ulI1oBbaSasjstWcRHbss6jR9AXs2XWRG2UOOcs1qWtBp131WXCJnUYilybVD0xMysTLJ
tOn/L3vn0SQ3kmbbvzL29iiDcogtQqYiM5mCYgMjk5nQWjiAXz/HgzXdmVHRDOPsntlY16K7qlkI
AA4X33fvuWH7ijBkusoqdyRCuJIk9wz5kL92BJj1gH9m56VCf/SJY6r+2tHHvLMSSS8orluXXHnT
MH6UvUF4rUZ4NdYtDhbf08ohKnHU9PCbXRgoR3AFkBIWSj29KjM7uxtyEp0D17W1B4oAZrxDd1Mj
DUnKboICZuOQbW3TAIFhArcIIlz/qPTDlIeHCyfo66G6SAe/xD3YaC8tp6DHnnTzMMCi6DOCaxT+
G7fMe2NHwT91tnncfoalVhJ3YPQogdM4appNY4cojEwyRUCoAO8k08xRQlE2auLVivX2ksgl50tb
ZlDTIbVXSAKKkj+Cb9q36QHPiAqMHuZNoHmWvKpwMSbrgWpvt+r1fFxWOcSGNQ3qeuAIVdKBA6Di
QyQsWQrXneXJfdcVhCsCbI61dWURT78SjQg/Fu0IYINGWdKsMwLub+2QYELEKKO8BMGBFZKmT0P8
PC19KEF1y+9p9C6PNqFDcDM01sQIr0aV7LgZurjc4frznkWK+WtVlj2jqrMSYHoQuMYnPgPU0JMu
Zgzjou36DULSGQGjVXxlV2XWATNP+GMQsXolZYTsrkjm7GIw3faJSRGbQDRP1gOinvhL3DWTMvJP
1k+nZJ0FP9HYn0iJQ40c9lUywEmawR4zLBdVqSIYlNE5i3up29pXQoK4/JDFDdAMJ5dXNORzsRsT
Ds5B249Nto9I4UkuCYSviFaHsJgGBN+iug17V0N3Ad/suXYSDM1NkZdg1aLK2CWk+GAQd5ciIqgG
08I6qpZaB08S052HMmMPV3aaVMkO6BVbc99EzLyTBM7DiGgF+Z1hS1uKBczH2Vi7HpbcvCgG7MNz
H5a8gArWWxll4w8nHenm67Ybf3MXYeF6RFGib334Zde21JfdqCfklhMsnz4xkOEAR2WUf6zZDNLr
gmrI3/Bi+5qEcuwJshRRg8xaWPupnTH5hUgLvc0yaxjZ4RK2V1WdLc2q4iWPmwTN5Q/bQTIOmVL3
snXUdhUI6gZW7d4kN/5r6HlpD5A1kp/EBIpo1RBK1ZNUSBboVrO88KmsgQquGrCypLVLzJrgwRIm
mlAOmL7axmLrlC/kO6EC8nQY0ck4ZOyy9ArMXee4xYal0n8GmWDYm3wJPXfj127hXWcAoiFDNxXg
kzQ3yg8a3CuMOGHt/YgaO2YLRFH8GaiMeYkCwXuwUjvzA7qwLS7CDFrLzsD10m5aRB1w2zNAaytj
qLt7ElHRKuctpYGgJ5vdolZWMkPnDX7zwK3VBjtJzOExGTKRrQjZImeBZFF2JINRzh+WQlseLQ+4
5SoazWIfpdXicZ6T2qub2GJeSdsBl+2ISbtLYX0CQ5/ZYq8AzeB1zMxuBCGikp/QwlV3jtW1iNYm
X37Wcbx+FWZr3vCkBEE9sZc+8gLGTxGSoHuoVZq18opynFdFVOqAB4oKQb/npJgMQwJMwT74Rlxu
zShxyTHTHZemOF2EVWel5jWmheUryl3XD3o/PwRe+UZBnqWx6ORB1Hq0BpndOME4Yv1dzzZrCpaB
0PopPJnckMOJSArEnaj3ZOooSbRVf6beYv4Y9Wp6ntxicDZOrBWPLkfXWztt/Sci5eQHbMfIRCIi
upwNSUXOEKSksBC4m09JstZhmGXbPpH6HTGmQONBIfNmfGSIzqqtbc5hCSLLJWBDrt1WngnOtO9z
uU98K/1s2qPxQik2vIWQwx7E0SdkISEm/1UDW4O+Gnvs6zzlza1tMs/dHdt65XeWC6ukQwAoQeq6
3rxKnd0hIvhYZdmZxpBuai/H8J/0HYTYkUFZresBy/AlODX5xZcd0l9ICm5+oVMD+tKkfjau+a6G
/gKlpdNeoWzVHuBFi43WDFa8y+GpQxyg+Q8pqSzR4BpEo5KkFDofdUT6mEsLRXVPJx07jVO43rAi
szRl0A+zcc2mRen46aS3K4lOiKlfxK3Aphwi7YX4A9yIlk25EhUr7mpebJTgbiv88QK9dXmJ1+h6
NJjwPiaSpsqLcMZhb7DWDECY9XK4nHrLVGZpq2pWtlF5H1u7SvKA6HKmdFgC1jdbK7JmzWZowcRe
EkVPmowzfs3AT11INHdj0FgW+JRpNLRPZY4aC9aYmf306JPNK9SYlOWohrloIHBfh6vSKoZPHLmX
dM3FVeLoIIrnzsHwsbXdduxuyL2brYso9519iRgXuBOBjkBg5lw8x0sYfegXp36GNZqBaSqH7M4u
XO1HZfnRSCmltIt1p9XEGfWDD3sFGTtUNMrEDROOn95bTj99KJjl6WaxX2dRGHqS5dsQ1hWm5Fy/
1DmNLJw/XUlOAiGu2U4PY3+4CGWNwrAkj7oLcPto9o3B/MOeEO9Id2vbxqivLC2vFPvdDxEbToyo
ESB+mZMdXPe6GRA3SmYv+daVEcQDxfNNTGLsk1OF7CnGJqmpodGO2uSOaL90jaHkgK4bpdvWdeLP
CbTKn04ok3JVjmx7SDJKzJ/24Mo7QZuQOGbi6GEuiNa5G0MXd3FWAMcP2rnQPSTgPMFV6LGPhrsu
Wc49jAQ6QIjIYEPkWeJLrCUxNg3HuycUfr6fqb0+WEZsiwutVOlIHLt8PA54kRF29RO2iige66te
T9tk7VoU/PH9zC8CzXO97pFVPkxdPD34QLzQe6LlgbxrEg8BLbAOP8b0bSS276EPPzWihWQAkb9X
OywRNitpLejao84Ds1S6SP+2amN9o7FXqFdTWqq1p2rHO1fO8bdCa/o1sjL7Br1Qt6lJfot37OWZ
U6TsULvalm5+0Hw5Ltuw8dEAZ/ydb0TattM6Rtw/bVKm3xsBKOkBjXrRXKS63dX7Rs7FXS4qd8ck
Q5YEicH2somQ1NN7QBsGAbeywxfCw4tPde4Svgn+c4AsDNhtDZ6IddJi+iRMONEKZ2WnGPvRN7u1
TzBQr0HtyiUMBRVfs7DFHfxXo2vw4U9hV2SQegnWCGb8isaNn9lmtCXpFh5i6fU2WoZhKQkNWUJx
X5Ki+EiwSIgVgyXfXkEwgGofp0qeB4m3uCKgcybVBG6msRrGWfxMAcyAAgd1RcWYd7J2DK/7wUbX
11fIeKJy2889JZ+xtngn+YxzHHqh7X6pACMAH3SW4kEH6Ms2DVwu8QojdeiNDoz6M6HExg2N4+Ub
6b7Zk92X1qWXD2j/amhxn/yiBelQjd2ww17nygCXTsP2Zx7nHcHlRbi3xu5hrFJ/Z2nAIVdJxmZr
Z7WmtinZelk3kFo5IbjwMfd1Irxr1ls7xr8DUC5BGa+B/dmjm4c/rEwyn+qlHR9KO9KdgIP0AiJT
Zsr2UI1f57ycPxUMqnxd+j3IRG1Cr7r2m7J39kyvIVu/2cBNshDUdkUnBkSnT51ZdZ5qDE7gfqaf
bd4zHGK7m26WiJvZ1F03frWoKWpAPCLz5zRHGSN6sgBgNXPIA7b68B4wD0azqJuzD/Si81d3AWgF
WGexyYBAUrzREiMlZI80JHGZpBCCyHGaQQyC7fbIhcP4RHhiAzx5RTkbxqOWTw1lRH/qiTCtoYbB
pRVIIuNYn69t3SaHuxhDkW3DUiXrLXkIjQ6rzQvFLBfIhkC5vc7RbX1xlMh250o9fM2N0bwQWJOo
eTEffVXdiA8xKK3kgrcgN8zvoLlj05ye/JZPu8u74qMX5cS/FLKHgdstMQc7J1NsVRA3dIoWU36y
Otx525n6khKHEjVh+aNzQyyOCqAIvU6uRqB/qzgboh9x2+E4BTdgOmuSWpH9dYdAC19lW3iyTIfA
UYkXmLgXxIcRp5w1hx75umC2G7YkZ2hQZAismKhckKBRqiyNWaVqdGNu3BKG1dMCMFXsRuOE/pdu
YOrY1l3vIqg/hHQgcCWwY4nI7kC/RIxH3NCc3krkrq+QnJRhySNhnKxo4j9mm4CuAA9poramKiLE
FxFxIZaVA5NwUxUjUgDDHLdaIcpLcQgaacXAPrpAhA5Tnr2q2gnabL67MhbjTVuLVG6calogxAyx
/80227LbUItBwkxMbfUxaiO/WrWNRwBKqrJQyL8lFmUaEs6YeDbmr30LK2KV9ypERVap99AeolUM
lbJyKOD8kWLuP8rh3knoPtYv5X3fvrz0N9/r/w+Ec6Zqiv+r26IkfH+L5Ai0RnB3/1K+HHEZDn/i
b+UcCVdUB5G5kXVNtYnP6d/KOfcvzLLI6myHwpdqiPxbOuf85dDdt5U6xyff8k34Fao6lHaAGWhe
oNqhkfIn0rnjOjDbKIVEoAtiU1a0D8q6N3U3isvJNBfhHTJ1gxnAyh/RXMMlrOyeNcfuPSI9Jzfc
vXlCJ/pRxzVMdVWYEBT8eAC4ho/Ki64X0b0vsSvQCA68uUjuG7KfzkglTl4EVaLj6srNfixvajD5
eVHv3dHEsL/Mbts9ZBHo5zPl7ONKqboVVI+oUggj83T36FYGj9TggXxTDE2Qf/Bj23c2FcRN5EtM
DqV7RnlyXCc9XI58DIYMkw48jfd10iw1pMuMc2dkRnMF5OU+koa47uDIn7mvU08PLdr/XOhgw38z
MGACmoMu3TtE5ATAUNkIdGQ+52qxR5XYw93QzvY9+mgGEvf3d+NE3VjEsXNXhJ7/if8ToRdAHZbL
nJLrlo07RyXKFvH696PvQMx424E4XJb2g88Xia5VSVbfFptz8CNwhMmkJVpsLW0YnEFDg2cdxsLa
cpDO7oEFhuw7cvez8DpnKwj9/ZFE7JkCKxygo2Kau0rNwbuUJHOF67yEYXLmBZz6Ml1I8GjvBNoX
RW15+yOHth0aP3XvqqHp0OVli73yUttdsa1PXk1r8W9rC+f57x/NibcOJQW9qkV1XMms3l8U7HsX
V6qY28r6qmbvvaZ2JK9/f5ETnwwkDD5+Tt1MOyoh5u2dtVo7xvOg3/lYplZuQqFPPf1nzhPto9WK
+Uw/Xhw0d+/fN74BLsYk7HroU4/uqo6jtG3r5HpaRg7p7eFYn3p5pQgBXsUt+pz8cyOF9TkeKgJ0
lKgOoHMxBngrFA3wZaj6ASUZGXSHuoIEmunuWrKaqPO3cXjtNAuOVmqDWrpKFt/5lB3qFNASwtsl
LXstaGKYugEl2PrRdYr6sbULR7LZaNpX/B2IpkTkQZYV5Dfh9V+mzAhMrbY+T7Qpy2Ay+/Shr3WG
QWEbFwrI0KuYeSOj4pwAbKOtsmy6HuYcdcphuo40aQGpInVrTW5F9l0YaTKtbHacxqpyHWPncYh/
DKVNaNOMd+ST2itMW3KYyG9qjba4S8mbWHYZf8OEV9pyYu6kkN8cg+J5kDdUE0DF10W7arraK1bE
5vJ/afqQUAniqDAiGT25rBhLXluowhceBeZ0LaQQ48prtfie+ox/YU5l4V8YS0Gpmo8tunKaqiou
qjnuHwjeMdNtBA3votQ5mq/qziyJIeE8SEU7q7D6lJUxVuvI6bJXTpyEz0YAQqINuaJLdW3KxAIG
wWRG1kwsiBeMUKq8tNNISaNldthDH0iBbg229LYT5ptvxHXjAi78aanWdqOpoAAvpugg+tK/txLR
3EYQFz5UBVfA0+vmD2VKXmRQeZr3yPIS7fi36zH5do786mlyuPagFlvrxsra22XsxBXW6uh77Ls4
vFMSZI2dA+HrS5l0ZbrFPDNSxbOn4TrxOmLFzbEGZR4voAx2IFiyGjc5xvN17MtaZZLZmIsdR9OQ
kbaNsRZOVH5PjBHQtaURVRMYi6x/FJ06f3ccPT4YDtyvlQVWuEAJCkcnWFKXcjgq5+hZjNTplLUL
EHnEhvlZl8QwBGDJ8JtOmfnZrQenoL+ZkqXq2h6MQrIcrWbdVkb4ocoGM7/BR+aW9M8l1i4v8+R9
n2T9dWNV1iv6cWe+pQwpr8wokx9Ix2kMHEvmbK9RFyxNkOOtkvRZIAMH5eJn/Q54OkBAX4aGtk3F
khPibEsb/moPuyMYi7kCEdgP+qeGJEE+Mb0luJHyKtmx1NxgvcwRIedBpMfuq/RKneCg0aOv2Ol8
N50y5LPC4BVY542ephsCHqbnBC3Kowl28pvsm+TelS517jF1ZmcFhNL6LsFfPNpuQdaItSQ//Knw
Rkh4CGjWxBNkF9XEaL5AwDF9aMhcSnZIPqqLoag04gNnu/6RYCbjwXui+KEUuuRyJN1nwkVJZ8an
615SbKamDlfb/+bnFsfReWwdUqP9vmjX9jLMX0PQfDFJtgl1pz4CK083SddvyLppvyX2Io1VORXp
y8xr4NRqlOODYabVMylQ4VePk18dVNKMvtWdYT9Nlg1GHctg+TEtI9B8up8RzyuqKqMuY7MmAoBL
p1uKSCYhT6WbfA21GPV0Z5IKYcErdAIY3rGzBcxJfJsEQEyFGThkqUyf4rGyKbDouRqDkz48TV1K
V3LudJ+Mp6TmUNpPDZnU0WLLJ2NywruGDIts1yQY8gEHDlmyA1BrdatSjvGNbiUORjjNE/O66nC4
rrBBRsSmNJGRbjMVJSBbelJBzLQMwLglJgAWChIDSmWmvO3rKL8j22qmrSI04xomK+1eMfaWvuEM
2My0FP0I7klOU5rHNOZ3GeOerGWPvLBN29vitpMFFfqoj5ZHIyJ56XJMZXYxQrb0qFP0Q/2tGNpq
iVe2mYTa1i81TKIqkJDkNPLcRZFce20LXhOlHSQSgJdAbZZgcFtp3QtKJYqM25kf+pZtOJOzReim
Nnq+ean5Iu5uKC51OqqIAQNLbdY+LBbINhv1UUyB63s148FfGrXWRSRZqwoM9Q8CsjYQJ8wr8KXu
K2EXPp0YbKu7xZI1Z+1EMWEI+QCUOoZjvgcooV9pZWpC8rMi52srckoKtY6jV1+cEU6m5Wg/x0zr
nmho+mLbTfPSb6pUT74NRZHd6pSoXkhdNF7YiNMSmcqEN08USCwvhjCK8YvSnJ4om5MXVJtxDK61
Mm3deMKUrj80c5OSYk/MYLKnXBChDcNdqGOBrTKqPHFLCzmuizlf9xP4mi0eFFoYE5k0a2Imsmmv
JPrpanLTzFwtwJumvcLAIwPxWnIxuily9yDlU2NDLgqieOjsWrIZa2JMV2NhN59TIL3TGjxm8TnU
vbmnbJoO/VXoM3pAhHusk6WtBhYUTDCuTVHTiIHHHjrrasI8S4nc+T61kpSE0JRuvQIEPDZQ3eVA
IpzTE+YpZtyBGEgL0pemvqOSazmc4Td6akPBsOkDMhJpdcAUivPw2ZoArWDsJA47RrKlnK2sQ1t2
Hnm4mTFXA3XxM7JSXR9kN6VHcGOBW1gzJJtEFhSHR/yy9LAq4MAJ54se/gGuC1CRDPqNm4WDueak
mhFGWuTwVgB/sMo7lL+bG92EV73tDOmNO3yXLFRO7s3pPglLR7sGDT/Gl0iYQn9TEXE3oXmorM8o
Ib0LJ+4KOJ34dr7QOaR132MxDVcic70YEH8Cp66ku+E/qPwpciAXg/TMoABHe7cUhvvNbLDzU9S0
5ceMnsGyYmFWDlPXAnwZCJk1RdA0HXe2UG+pg86YtY+mA7Vo5dESI4nDIuw4sORY8DjD0da30dBD
1GUxGmggDWWiQNd2SYaOJUEYu2lk4LmxQuN1Gqxh2JshTfRgAoq+M+dQm24TInenLWd3+v5ahc9j
jyikuHc0a/D2LZZUbdUk2KKioAOaMV62Qtfjx3AO6V0SoufjLPeNaCGlhPSubd63Q88rRg23JlKI
RY1moZc8j95cVck6lqFZb6ThY3NC39QA2PAbi/4e2Vn0fLbDod1DrMd1pTpA6Am18WI6NIZ8n0jU
lTw0jOw0ql9I91BtpENLqaLNXq2SQ6vJPLSdLNWBGki6pbLKRmWAlzgM2EcODavl0LwiFtr5mB5a
WoQTKcKManTFJBEyLSOLjXeT6oXRt9YepkODrHDGkfCAQ+NsUT00ClS00w6niv8rQP0/Q5Bm+eaI
9Y8S1EWXv/xX9fpfN9/fOz5//bm/C1GEpmNMsn1FkDOYRE1kT39bOO2/kBcLVF6cynB6YG35VyFK
2H9xMOfo7YHgfV+I4h8pSSXuOA7vmLI5x/1BZOeRKIvqEzUyBxc1JS8b2IY6mb6pN7SVrBjMFM8L
Nw33fci8SYuYIyrimioRdzTEdh55npuqJnT9zdM6UY5Shba3ijB1cYNPly9GUPDAF/H+4rpJyAEE
rZCoE8JawqqZCKEglz0YYY5tFVXaXGmQDlWWQHjRNXpOiNTQ0AdxKo5wEUvWOtJKD36ulZG7UmQd
KDN78Fedk+VXveRv6kL/Ms5FtI7juEGJTWdsXVuuQe82C28To5ieJQ06qAc67poCddYmakX/udXN
ZA68tOj3xUzrj9294kd3FoGDyUjFxEYHVG08QP4m/tb5OqRxeQfjJPnWL4pFHmkE+ARdJKcn+H1b
RyMsSdNLOr6p1Q+0eZhE2WI3BNS0plu9zr0hbjwhqWf/3xfaz8oqLX5bIeZ9V9jE33qr1R/49V3a
9l/AHSjvgIsz2R+q4sSvz9K2/lK8XDzVB8c1XsJ/fZWaqio7jkHjGEAvX6HPiP3bWs3x9i9kvdhJ
6drx0QL3/ZPv8qCG/3fxhMIpylZUoKo6x++jKv3+22ibjnCUDBlkHQ0tVUBNzHvUNMunYUn0T1Yf
wb+SgyDow4BLp5c6aWpZXdybZQdgIgWCcAHF5muecyIJoDUBAQTEx7Kvl3HFydbhs2Jdrm7DrgUM
xv7WvSmRilSrhcxUam1dNDxQMwifckOqjrnV59/qtiyuq7KlP0nuaaANRbvQNbenG+AMvmKUh7U6
DS1f5ti17wdg5S5nf2o9RfwIIKn6THGkgteS1wSi6Y3h0O9PofpU0ttwag0/J7B3nie/dbQzNU9T
lbfeP1CB2h2buoOjDu/gUWEv9tE+5gUSwQSdxwNx9u2lsNmGIq6S3l01d8bPnny/jbPYCyEEvZx0
5Fhd82kh0JbdnDVUMdt0Eo96A1QSOQd2+ogikrJpnxQkMjSu8bLAgjcCnYfjMXcY6ZmbeF/CU4OC
rTOVbwFYmjLqsVw315YoBzsk2OKSRCN9Ee5Kc542joYKrQHtfq5k+74a+s8Lqh/0ZnmAJRXHrgSu
WqBr1FKCCZEkG+TIW4N9N9sZYglOcfbkXZKOsUW+d03f7UOem5cA8z4TL7rpOFTBef2jgumv34WD
xcOGhHofv9r732W23SQZ+IKmMJEBS1hUl0Qbhze/X6Del2X/vgqWT6rVPHZx3GSota7pXJd1LyF/
67qlOLdprOGcjfeI4nq4DHpyzt20NOA1HNf8LStbErIsOc6nHnTnpLI1yktGGF2BHw6f4gEvqMpB
mj/rTqs/tcLR8BM7evq9tZbmNdZFuEm4gkWIHFFyAfgFgjY4Cb4YZt5Z5OGFxmYZJvKkgFA2axWV
Me51P0fWbN0MfjTcGhZ1i02aR/X9mHfll6aOncuZI3G3EmG+iVjqWhq6A2SaBSESNQEjv5j0Ef6h
AS3swiotuET/t279Wrdc5qb/3NnctAlt2u9v1y31B/5et6y/2JUyMSk3mbJsMGZ/rVuW8xeePAsR
smd6jnHoXf4PEcT7S1dlf1oMlP8x7rEL/HvZUm1N3GnCV2BnW2CB/YPN5Pvvhb7YwUnksZGk78f/
PJpiqevkBQxVjsqeZm5lZDibbNL63ZuncWLb+H4S5F9LB5a/6H2xcWRDfbQyxh1kwl4KO/CyvPmC
1HLau4ROXCq4IXKnXhZnZsH3zb/DBS28S+ziFeeflez9ZDMtiHrcJSOThoJ74E9YXpFT9pdZ6aRn
LvWPJ0j7wHfV7eFTAx5wdKkZ3Tu2sEoEqHvLbx2BUyuYiPHD75/gofPy77XwcEdYZmjOYPbFj3RY
K99M64aDodeYBtaRzK9vSzdEvG1Krb03NY0MbYJwX8JecTjtwbQAvLvDNjeYFjrLcbe2seR/1F79
9XswJfEfHrBN9e39E0b8LtHR8ntSW+BVMN1QY6vdd9/pYpxbQ0+8TajD/MWuj7F07IIkxhBGTCoR
Gzm++7GGTvtA4V2syc7RjF9T2H/28Z8YqyhQOF5xTtM5sx2tnwgn57mStRPEHbYog/bmg0O7adNW
WgUjdKxus0U0l7HeTyvZGtTcG13F0ChS40gQGG3HESVxBR32Ku3zGWh62P9Rw/7w8OEaKFKFpeQS
1pENkVBlyH1Z4aDQ16iYWRFoR5Md3u/H3ImR7ajTKjZ7dBUwjd6/Yg4+gxt7GYtc46hKz2I/ZK6T
5mee+Htj36+bIaMA4ghYdHD6R5NDguBNFlnkoFIi39xZhugiZfP/XM1pe0Gfin1ZjMxjg0LCvP/9
HZ76qjzQFDrmGzW2DubpN1+Vadcy7aPYpmUfqxS23nH3fgSlbzu6ofFRUNyiJTKaYjU4XkzLzG+7
PSm0BiBZcmRfRsFO+fe/6cRTZ9S5iDF49u6h+PB2/xZ5ZeMg1meuLER4l9XZtK47r3j4/VVOjHJP
oCVwqdnrlJrUr3hz4xr9rNL2U+Z9Qyv2ElClGegJzjK2jWLZ2nzPz7+/4qn78nAzmaqqQqHk6IrQ
9nUgopEIIkKVVzzHaDUiA1r/+VUQK3gGS6pv2scdc2kmhrtEHMh9MkI39ULO2Fxp3vZ/cRUOlMQK
qIXNO/oyloLm91Swl026erwlAhDBb7M0Z8zGJ6Y9jqZ4EBRagXb80VeumYsBSZyVxWRPsTNiKYgH
1qq11DT3z2+IIzBUJdZmw/rHpAdduna0niNR4c4hGbpZuEYEWZ350t9Xrg5fOro/ti4MOERAx9OW
PrUF2SI9V+kchPyIZlaJQYSV6gK05n08J6rG4t2OsX9mwjzxKH2OkC5rCFgJzvzvh7sn2rzREMMG
toJx1KIrtsNCWR6d4LlT6/vz16+bpCqHHpg6NfXDo7dGB9TtYQ2TnJVW23xwcMzhQIh14ie00rxs
uuGcsOrEl4X2BfSKy46HVeFoAhV+5eH+6MGYz9CQSX3pcMYhXfj9mD/1CDm+esC9WPD1432O6RQN
ylTXDkQ5WvsKSfF2oMv6QQ6DdeYjPjVOBO4mZAUswdAY3r+tyC7k6EjNpgnqRBd+5JkXRDnKnc/k
cp1aaE1NLcsf6OqMW722zx2hT90pQCoKDtjgsX8fzVQVFvbS6U3mEPIK6J/a+Y3jt/0N7oH6zEM9
NViE8D0BLtBhM3+02Sixs6H8G3l1rfw4heWnOQlbapPLqxOm1140nNOR/XOsUCSjss3x2ENreczP
GUpmSG+kbCrDwtqS22deJQntz9+PlVNX8SiEqf2JMl5b71/glNkdnPUS5ItRF2u3681tRVf7jDrq
n++J8xRNZ0zQuq3/g7gkcGUu5EyCooVSfJ8SCf08VLL/mYdocX5/Q4cDw/vttzrtW+y7fQNYiXs0
JswsbrlVTjDsDXEnhgnk3rWVWIu1pswsPuKdIHk39iRqqEKMFop//mu+xkes92vNHpNvS8i/JXDQ
PZByrGfzBfF1prFuyrZ9qpPGiDcTBalulRqk7QWWVRRfMxmjxNGdvB+3ld8mNzOQADJV+lFaAXHw
zU8/xj6zSmKdrh8kGqDcPer4hxBzAlBX7D9VUCZ2keMmS8QP+CH9q8XK+BFEdvq58iThB3XNT+dH
m468EkZpP+DoZF+P54zoiohf/TXWlqHYmMRnXvuuRuQJKvPoMqQlma0Z224eSB9cf4B+VBD3bokJ
D1te2N4ZfdqJYQWo1WWzRh2JraIaEG82LXTg3SSOdGWTFOZNgXjAm4m3OPOq+ZccvWmSw5h6hNLA
oYR7fxE6AFXnGsIK0jGbr1LLLPdeDUUVM+y5wLITA9iwOD/5OuJFvsejQQX6kcgokRB5MhU5zOSM
5JxwFhE+BNxcZxbfE3tdl3Q0wX6eL18hLd7fGLCQGBscp6jSrd1nVYhGy0KK6y3sPQmUtskxhRIf
EK6MVsfQnXrm/NOKOyy9U5be0bfvzzzqIzaRWivVk0QETv8N8eZx9WGoLZvYVLYdNQEsl33tdN0q
RDq211K/xIpc5t4NOWA8FkukrreSXTR96EZE4kFVL70ZRImA/EHwLIcx/EUIYiZPn/94kuZXKoIe
50L40tbRJI2/ssK3z7YlbArzB76zaY3wQND+Sc0XORvOBwQaw8ufD0NOABxJaEsQK3j0ttw4T/S4
ovZdY12+LjCcrAscYfulz7QzSOZ/LkIuqCrIs47r+94/ldJGmnLIokSNBIKQJ8JLlNX0rk0ARov0
Ayizc1yhUwMfuAwlJ5tTCCXU90PRCgtRpJGqmQyy2Xe1MJ9Qb6FJwAl/Th186lrUnNAXsKNQcJv3
1ypLFBxpBf2OtWi4MCSZ20Ja9bXWLOfgeycvxVD2cdcq06X652/mJ48lDzUs+5alN+TeLXRGR87x
rbfPbflOXomxCKKK78e3jxZYuRQzLD8OU/aM0aZiccUmj3GbsFofzcLvh+KpaZcWGVUu4epqanx/
WzH9OFGGTEgIc7KbeSI5iVOz8+OPr2KyutLHI32T3LSjfTMoSGM0UM1iHjKKj6QGVPtFx0P15zej
unNAhBxs3eTDvb8ZX5cA8CXDYaK2cVHGpnWNjPXP1OGHiY2KrtqZKE6hfsw2ZSKjDIY6KBB9N96B
DpnX5CaaZz5cNfEcLVUmNSBStDzOoRQG39+LkDrZe/CSUXhZLIp28Uqoy62RuNeVRj3l9+/nxJBj
FkL9QLWa1eMYjJYipgwni4uxwFhfjMr1tr4ey10bm39e3qKeygkeqo4HidY4WoInWnFkajkCI2yE
UmCZvK0Xd+OZM++JpwfnzeaUxoZOfUlHTw8JWZUuHGi8XHf3ntYOF1Mx2fdNj0I7sqR5pmJ6RAg9
DArKaA6YWV3dn9KOvJ0eJr9zZ54Wxaa6DJOVW6ITFobdX2pUpe+IrVt+Jtli3BtzVoEciIZxL/l9
u9+/x1O3TRudegKcL4L+jr6zxXLovyloB37qZd+kyKXcVDOf+j6GWhT25/p+p67HzEGkLZ+Dwt6/
v+uCbyTMF+46avXyoiWad+vLOH4kYXwJmLC1u9/f34lxSltEp2kMMs40nKNJuB0nKuKHYjFUk603
+MYaECkYBtf58r+4EiU01ewHfH3Mtk1Swq3dfGKrrMckSQpDrPx0LK/yYZR/XL9AVADOB1aMeZiH
3z9EzIsa8lm+6Ua3bzurdJ+0iDg3x5vOtWrU6z+aU1i4fN+gwcQ2+3iyFzFB82bIlVpzzG5ZFe49
V5tBmLR0amLcGMgRWmcPAO0c7uzEMkOdi0KXKvWj8zj66tt+khkdFhGM8eQ9shYRlJrHy5nhcWI4
IsViyaJkwsHUO/rqqWv4Hl4FpjF3IsFPW764kJKDyIhfulD++QRNEYPJkioCTePjQkZjLRzMTOZM
RZRhLcA8LmKyq2aszJuaksqZYXLqEdJuUe1E+l6cHt8Pk3xZNHWkE0HWNtOnPHLznRzic1/0qasg
gOOTppHv2seLG5utvDZLxn2+xI8ZsXYbmZ49G5y8COwxZG708LDXvb+VAllL14ScQ6s8nm8cMBgf
WqRpmz//hCn9U2LlbpAUHY25ssJXgaYa3wCnWWKNHZu8TztdVwbBNb+/1MkbYhJEJUTuCGvO+xsi
KMdhb8aGfqkxi2fR5F+ngybO1IzVDz7+fNnFU+ChJUeh9Wi2BapHzOPACJhgMe2RxUUbr3Or7Wgt
y4VsYBm5Wn3d6pJBWDlnyyQnrs7uje0B65Zihr6/xygh/HTQRz7hItOf8rqLvieDb34ssXadOZT9
c5r32PYokCBTPa76ozf33+yd2W7d2JZlfyVR70ywbx7r8PB0ao56WX4hJMtmT242m9zk1+dgRFYh
LDstRD0XcIF7EXElis3u1ppzTD2XCWZwh+0iyt+w17LxPm1kuVfWmHyyYv46JXIpevDod3ARc28/
39XUmumSOQtlayjHKegNB0F/2zqvyIE9pO5rxdyv4YiQpvznb+Y3V+bcsuYdsBDyTD+M5w5ej6uh
y4Yyi26o4BB8XzSO/8gZ1Me2Ae4sYreXbZfZpJXz52v/+oA5ELIBo1dDK51G0c93HdRlPlecLjYD
VP5wPZgdBhhXRzLWl08u9evQCCC1277FiRDd3F8c2H+cm+LY75zGpqTladK7KeppOMbD+O/XFw4X
9J1ol4L3/dv7+I+rUGkVuSq5IXtOgtCZHS3kb/lMefCbe8GpTr+UTQFj/a8qzD+u4jfpzMTMdtws
QYYRobVSmio9+tcvh0+fWYTmO8f2j50Ux20qyxAgpGAv6pE1jMEmmDuyCnt7Of75UuuC+POMEkB/
we9O5W0tSHyYUebUnKqJYjm2T6d+LTEAXGE4lK92nM3nqRDlbkxN418vZFyUziSL2QpeXUWg/9wq
x4kXlEmnKHImcfIVs0wGhFpL3v58a795V2wz0KVgEUdh+DEmCeuDnXnktG5sjtG7fsFdR2foMxz5
76/ClMzxiTPfx6uIBi8Z+i5r09V5HPHa1hzFctn++V5+M1yZoNaj2dpe/QXzDWlKS6Hukz0HxSei
bLmEmMmXkMrP9MnU+5uyHbMhB0GPLQ077I/Y7onWGeBGvvHWg/KH+k2vI80rZI9lNzBWkZnzgtbS
jXpDwzY+mdU7R1XQTq2yu31JLF/kds50l/e1uZ2cT7niv3viq2ma9Y9KPQjdn7+ezm1mW7FfxsYi
q4PdeDp/SfbZrPXrTpKnwHig4EPPlIf581WSLga9TcwuYeOJ+0wkXX0q+qUjAlFP0bQbdvbJK/7N
bdl0tJG7rw+fqvHPF5z9IUhEyysWiatfTaW17FInnz/pqvzuKmyG1oICpzbUtz9fxdSGAb0yKuYC
N9Qjf8YXGUOZ+fPX+pti9DoRO0RwBigvaBX9fBXFJzM7w9rFaIR9VeW+e3SXWtz33QC1ycuS+rkq
CkE6et1cFXpSvi9FCqFnGvP+yvHS6pNZ7jfDh0rDKhej9kSJ98MnM3c+Ti5WwtWhYN+BTMv25B8O
9/awmJ8s6r+5FIsPtbt1OgjYRv9862TYJDp5wzaBiUN6rggvunTXZPtpibtPGia/uxRlKPQoSAU5
Un24lNV49d99uLbx2zffrcnTyQGqjiPeok8W8d8MB2fdp1MMZFNGmePn24L1OMeoYahuGHF3aBeV
X6catMFsdLUdGSSfdWl/853SOKXQypy3Hgs/vLHA5gTiG0CJ4jZ2orzJsoOrz5+FIn18gjyzv+w+
LOjI/Dif/nxX0+C0g0eE7GaWNILaIQUs5ifZQ15q/1ZISBISxp5VkmPzqn5JbXRn2n59UdL1pmtH
vKSeRzhkxSev6QPgnY+by1AKJk2O3oKLEOfnO6qHfhmLkcv4OKKdytkXMifosdwuygpl50VLYCL/
FvkGzvgusOPHRYfdlBDUCv35z9PAr0+Xv4Ulnqq8w7j6WEExy3lcdI8OrlOXDVJo22SZH/x9AwHs
X06eq1CO50sVBWmGy/T5821Pbj0QK44sg+SL/BTgs7zoTQCIf76hjx/lehV6DTRa/2qzf8S0WGUJ
cJ2hv2l7V301nLl/bu36y7++CDUgPAU+GzKE7ubPtzK3MhWy17E+BV69TcGnhraT/dttywodYl6G
wBVQJeViP1/FFdNQq4kHVlh+C1wrnS+cOig+ey32x3ljvQ5KBKhDSC444qyP9B8bZhOwzURT29qQ
4uR8a5A1fh0rr/y6uA2Q5cX0xI9BBOqxEHHwak1G+2plDfm0KPfwBqdo2EZ8+1WN2L3x5hsmPKcF
Nl4CB2j0znuYZN4U0AKE1+0zGNDHZGlEcvCIm7+RxuipMOvpBx3ZA9eXdZ1X9OjVaH2by0JboiyZ
tUM9NpZBOPZsybBmqPQUx3Szj1TVAULpzKm9hDgOKoD45+HF6mL2eVWpZHIgKAA2KWuIfyjB6r/2
QDeLDZGjuR0q082cXa2XBUYf7MFzcvBjTXdDcq/N5Aw5rrguZ29+GkGPEkHsNM45ZeD2u7LAar4r
cfKIjaHPS3fU7bKNN8DYqucGAtq9T1D8HAbukl1VXWs96P5gvIrJJKaXOFUFmqU0qmqPrzuJI99R
A5GEbvF18gcMfSQH2cauC5QRXLV5zLyXYibIj3kBuCkElGon+xjCjthZ+Ay1DehF6NGaIWpgxsqt
/a3ATT3uTTRXyWPaTmoIO1dU+IrImL6oFI38LeGaFTDmVoJdEJrWidB12+lV6MJ4woTdjmGRxkB8
l7oOHmxHuf0x7ZvlW2rhIMcprKQZMr11t8AJixt7XD2QfayqL2xbsmIz5V0Th5CnwWYR0uy1oZN1
kw4ZumyvTM2yn8ymxhQD1a940vnffOfD6B56rTA7BON+K3eEPY/ddgxipv8caTPu+WoBsdAQ+ZFu
6gZ2JkIO0WqbrDXdtzivzacxzrrmkAD9w3/lkZ7MHtlp3+sE8M0V8qqlCCtLsx4SHRJlZFZ5/Oy1
8xgfPEOkd94o/RsRF9Yxn2VwzFIbgjpIi9BCO0eiuWV9nbXYfaKE38Pkcz1oPCRrT8RGL1ZOCyhr
cahb+Qi+FG1apfY9lY13XXlFthXVBGccgkemMQl22htrW/GFwLBAhLlsV1ggkg8F+Tyd7jpnXIjE
Few4wfi0bXWiepbg4jTW8hin30IHGDJ6T2Pf5AZov7b8No6qrPbgCdVlHfhdD+AmyA+lLsoYfrCd
87rzzgjWcBD1DojAe5sG5D0RdN+421kiT58VxYYazr3b3KxIJGAjetPBvDaA89SbshZY2OZcyDSi
XbFcdn5WqTM6Cvc17TCJEUxTO+1uKNwBusLgonCwW6IFLnPTz6ez03eW9YCXDN6E688Jg6El7jms
7byytqUbTHDoXYiFsLym/iVdW1R7wyCmCD0OBM+X3Or16iqDlTjCEO2KL53t+2KTqNZZwrrN5uey
h88NyLwAIfi1XbRlZxD01FzWLjTIg0B+CESTXtZLly44TltvBiE3DPVo4LAXKexGGEZfpK4gXBtO
owC6uM2xtnI/Q9nX+9kJG565bAcj8dxNRVbhtNFtts/odUrF5gvHBzgZCO0+ROVuQESxgKi4dECw
Goc8k/UlTMyq24zg+p/GpbS/VpWr3zP/91/FUNEt8a3Wgfo8ilXDJMSLGGfCEixC4oPISs2VlTt1
RRfCbRvO+ZzD8VY6UHvQ/pwrNg7ujqcU3MrNOLsQH+bBXOQmoUVNGHu+siG0qXN+lEGzS2yvfDUy
O7kp4ha6dwYDfd7HquSZJHpeB5uZ4wFJ7nFqqy3UqAZqZqAIzx6SzDoPVWua26FcJnD9swmbB1pZ
MG0HFL/JofL6ck4iNQhpHqmLloRyLEE9PcxdPN4mwFJwnqSdbz+19jj7m9wZjK+xYRtfO8lUcJKG
o6xX163ZUR3H2KLVCYQpvpoZv1M41Z35ohnjWDP/Z3DUkX0WTgQ5iHwIwvUWQD5dn0FZAeWwGQ1/
zQUJyv4289K8R2RRSPgIPaebTVsGQRHBRJivCYMcl60zAgIMG0NvVQQWx77Wslg8ZIuHYRQ1nOec
3FSO35Fwwa3XM2u6L2aFWuNZ1mWbHsnWth+raitE556kblU/5qQT8wZmG8F8BZjvTR3EeDbWRpMZ
MTR6EjE4z9c42Ihh2AQgPLJwtIziZKUOuZBtbfpHZ9Dwbtd6q38l5q+1t7k2+28aJs31/lT5Xdgx
kAzCxUzQWBS7F2YZG3lv1pDSpQVN+ggpeKg2kwXwOkoYUNTCyzLrwmUROR9wVWZuhP7YuyNxa7z1
pAEdB11+fLI0CMDEM0BmwRgLNT6CHgkdaJKN3Ptoceqta7ecPZZKZsds8Kd0Z7VVT3EW8i2l2WAx
0pVWU6nNpGKIOVOR3Q4GgYURS1gHktifncMYtMG9r4OF5kW6Stvo9J+crZEwZUQ2U96tUJmBFbeQ
AohwY2mMfYi0Y4itXbsolBjJSFhaCREmx1q+xKMi5aJo22tZqu5aAlqHdAOlOwKV1sBBaXr3hg99
UWumhNN8M6w0jUObKv54PStUfle9Kpr4jB1wUgvM7tj7YZcOFCuphK+fDbSxedTjM7G/Eko/lHs+
a28469KGzUXeD+R8E9+wiRTeTd27zIY3G2auK+ddmsW2+6U3CzWDT9FkuzdB9TIK+8XJCfI1Z+Mu
CCbH3GtFnJpHjjyNPKaLV4qdkWYTbuYcr3yoBeX02olhkuc5lxY84TiOYQNVqe0fmhLyeRR7MZ8q
J2KnfoFoYf3484b4l2MEAc4ruhLRHv/1izcK5F/PdD5jZpinBthu5QCwToqz507JzZ8vtZ6O/lkN
Zbe6NlfWQwvqfzoPP+9WNctAN2It9sZDasq65Lpbt7P41u0hULvOjeUJNL957MUMYq6XdfTn6//2
VhEtUOBbhZAfNQRToadFWvUcYyDn7drBsR5bcg62ftm1n7Q9fjnLrLHYHEO5S1ZaNrQ/32pa1I05
+2iTm5gGsGbY874Vg/qXJQoeqE+1SccBRHsFsdvPV9FcvQYlz8plEmkV5R67LyntAdGU3n5y9P3N
u0PPudYLkDHRbfhQDVl0v1yGBQ0vHnd9Y1YW4lgnW5ERqWtdM5Flu3wR6ZXMPXECYe9/+/O7+90D
/Tu8GsEJBaAP128Bm5MczeEwAIW6n+cYP7hDG/XPV/ndF4L3haoF/iEkSB/O90JWCyepCQZ514jI
VhogZI+NxTzFwb/+QijO08ygA4GU6pcjIoAvWXS1j7SDDMJooStw5faO//3PN/TrY1uvgrmBlY3q
0l+M0n8cEA3PYAdDxWljZoirzdFX20nlwyeP7de6iLH6QlDE8x98sKt/95/n0CyDweclXEbry+nM
+duLrDKpdiwHwbjt4DZeq15JdhqjunYrQ4uamUwVIJT5dIRAOFJoTuD8a0H9STNkHQI/zzl08l2K
T2yxVznohyFSzW1vA6GzcYW7+msyOtpOZwHeyZgtuo9Rbdi4JFr9P7xcA3nQKhWiUvsx+zEOZtmw
pK4znVGHfdWwiVep9cl89ruXSwvCoCVHr9/92MhShZwGZk4SLevK3/XV9Kzr6rOGxa8lBgyqFGYw
UmM94nY+vNp+yfzEZX1AxA9/aTDkl5r0pI3RF1BjK0P9fVP/H7D0v1bJ/f9sgw+/10P3Wv7H//7R
Zd9e6/+4+y7kW5kxTfIvsv8GwPAb/vbFm95/rmK4Vd0RMIHgy/o/vnhjRSkRGL525WhqITX5vzwX
cC60PU3auCZ9A6psDIb/9sWbQGBQfAHjpWvos6i4/8YYz2Ju/TzuVr03EwE6BhYNfE8fewKyzz32
0uWeTCnyUDYY2HtLOwwCtLxGis/B7vSvbm+JvS4C+dVGrbptJ3c4c0xong1vVOcuETlxQsz7uyQ2
gqfCzt4A6HXxdhFjv3XHzN0z0Rjb6q/YkqzTne+elc8nhxQr+JX8RtVmaqvJ8m0uMIvMPVT6Tef5
zXOqqiE7zkDgjroU6ilxBPRQxyrubM5Xly4qQhB3jeCnc0C7S9vlZ0Tz7mOcpvOTGnMvHGT/bs8G
vxE/RXrs0dgfBMEkV5ObYiox+Fl9VnUUxGV9VdbYyuJyOKeEWZ0zR76v0L9rr6zU1iWc7JgLXQcb
2L9XSaw9Z3U1nNnue/hZPCAySnrXcGXrPTyL8QifyWM7LPofmZa9jSSzHdef1CZ+o47O4UGT03sL
kORiFEF5SZ7X/DRNXFwphPfAB71DlhWoNpf8zUt4gItnFefOXxYQnOttpLXnHkTKc/rrr/TnqTjr
ZutdT7N4nzJ+qiDpIhHU9bJe9tuGQtChpmgOnWpwftg54JtAEo8U0v8eztKo9AOGo+LskF1zNA14
mYPHb1Ce84O3qlr4gtyErpEsskGeYexLWCuPls5jpqSo71w8O7uM7ILrZP3D6dQW5znu4ki2c3Gm
WcrxteGLu15ckzvR+PMdT+gXkkpvEc5uCcygS0v9MKZwIGuDH9gYrUesHnvz90ryO6fCitcyKnGU
q9idE/M8kPnWeMV+fbh56rsHnCZkiAlaNT9yr3wj4ZErWtN71eVvFCjN0Gyd5rg+1toa8ELb3HI9
84A5Tr0tRD9S9+CiHi3IH74/dz8cO8mOFiXLA0ha70CF5N1SsXvNcWm+nrXOJkaGXnTqj9fF4Ew3
9awTXtFPK1Orf9Jj/cYoY5CSY9uYR4/aVLKRU1ved/RdojydvLOWtcWFMcTZ3hsnAjJ8afhPemHg
k4s7nEzD7BMpYvmXFZ7TKMFgRSqfNTU7VCDaVmPYXrfYByNdqPgCqYF1VdQBrjRTdi9ZwWLj2io7
UoJOiY+yRhDugyrYBXjJ+wJX8VB7tYq3ZF5QpAP5/25BHUs5ajTC3MAiJK0i7pyt1Sz9FUmGIvSx
Y35HgEqYxRgkOdWhgPzKTis3nu/354kP3icRkuAaZYhNtVjO3rML97bVJ+tZwKe/A17eRF1ikqNX
WnPKks9AQArUkQPtGIdEn6e7OfHya756+dylmhHVyl5LprIdt02rJ9c96OmTt0z6zqjIvHB7MGiI
HN02asyJrJ+5je+Cxkv5tIbgRsKt2rZ54YSu3ppXxRws1wkRKbgETWtrFyMF3EzXQ46keUpA7NiA
dA3GA8TLCcsSUNk9Vric5M/cvR5caZ3Z1U/3ehOnu9aXegjvNTlhZi5JSfKVezUBc3yruOxuBki6
En+/Sc/t7wymSo5Vo3JOZUVpMKiDazeztG2dkAtjtP0DCfcW4Z5F3UWWHluYh0XLX1hTQBwZEjRo
HNJNTPuomZyk2VVMp1GznxoyZm9SaRjXudtkj1Q9u5NZa/Zb3ws7IYJOpy7l6qmxqdqhOFW96YoI
56l1NITxSEJb9hyUnvMshXuy1jPEMkzpg5fVDSSnweeDg9KzGNV8yJYJ5vdUp8PJrvv4CRQwJ+5i
mA+EN9JyoHZz6CqfXERcMAvVkGIIp1wUFwOawyuXkO87HVBkSIwUBFQS2OiOubQ9NsCAl52gN5+F
ws/KdyHi793QEJemgWtNDW87U++/l30WHCRROHroM/YHlp883ukgUzdm2rnPBG6ZR2Ooq3CCpn3o
VOpFvdS7a56/3Ei7LwOSGfMzbux657d++5hMpDK5ynBOaaMnN0mitDCNB39LdV29KMvLLihpOIxq
GUR9kcA6V62+AYNdchhvp43sRnJYGrOjA+AlrwtJNBunS+EmmQRT6Yv2pUAMbm0UjA2GimqK00Le
HiFJxKIS/mceZa3cLRCeChFN3VPeB6oZtZWiECTTQ2ILhjeSsW+jLa+63CcwdeB+4TBflErZxOSW
41F35+Ag4pJuhN84zQXxk1bUybm7KtqG12FkidI3grrXRUpN6GI204o9YmfyQRlOe5fqIj2wKZlw
rqs5nIN4Onb66D53o15F2uRP37Q58dkDiId+rLMj56/qsRfB8gRExb+YVaKvQ8K69lIgoxthz+Zp
MGraGW7iAnDG8uzcAqifD86iOUdlZPVlPDfLAVP7GJnI6Ldsoeut1GKPSF6jvI5r4jixRrR7oCNu
BGiXuVVvGBCo1Y/d6J36pbVOLszhs4l/L1It3EixrlSsd/mRiK78VkuSu1LK+TpxpuAiG5biXU5G
w7EfamPZ1A8x6NhwNMwpBG9ffU+Mub5yqcPCSRdrTd9udp1cmhsMkvcVeSXBpnFjb1cV8fTd6hJA
sr6ac4ytVt8f6KaYFz4Y3Fu9ImR6w5fqnVwuCHRubM+BKPR3ytneRU+M75PpqhcSre0LuiCkH8S2
rHeBkxE61rsNWWxMam7TklQaL0Bonay5W7VsSdihVduYIovPQ9PeKspze5OTPVWIlgpsQ9BkjDtg
0w3m4a/EbEerbqSmatQK9XhfT31Fjp827eO0OovUeSpmT90Qx8tBcBhL2lbk46WEvdksuPZiVVeM
1TlEkm9tet8+TR4UrkqI6ux17U1vsQBklfmQ5tQpq+WNHey8jVWWYup1vgaxwWc6+FYkOl1j0IIp
IDs6CIVX3sOfphXXQRxuHKWfoKHgKcpB5urB0D/FU+pdMNPUkTFZxq6h6rchfnR8Wwhm+lrkE5Cg
2M+68+IY6qhVsX3ua3jc4P+Cu0wEwZ7ITolqK11+EJR1okM23htOH59bM9OundofI7slWG1MrHlb
taxz7uRb+7z1m8jJ2o5MVK0DlU2EXzpZ8y6fXWsnJml/szK/Jpnam1uY0RQ5yqF/dFnc0PooOqUx
qVNH25SzoJGmmROjBsiKX7ntdp5r/dFXlfuNtk+5q9n4ho7Xp1EfuGI7x7Lfy3lodzCD1c5q1LDz
R98LdQmQdCzUKQ0wRW0kQ/pkOcMVnHwg1ZIU6x6/wynP62pPbMIVXEDiNDp32AdjT5aqxjwBTNt9
RK75nNPUjWCitBElW+3oVoPYO1S2N1k6VxBEXTvMS6sLq9Ehy1SbblXb5DsrIBSAxUGFdGeKrdYy
xeFyXA5Nrc27hSjncMSYTVx9x0BLx+xibAkpbu1JHnwD3QNpEdles1v9fU4Ld5/3sND13prJQXTI
OszkcuGY5XKj2BTUlJW/JW5V0QLovvYBGYLIGPERsV/ZWxypL1HBsRse/WvhpGdtYe9mKBKUUd3p
97NunAc3pY1pwq5u5OzvWRgGaCmeOUZjoPXfCHawX0pWt29xOgfHWox8XQ0y2mNdT76x08l4Yx4v
NOtqKGIt2xgO8umtNcrpIvCb7ujZpXXDiBVkVtiAUkVHiEJrDNkX3euLSwd/63U8xgN92tlRD+Og
ta94krQtLKP0ECxMKbI3jNDAwHlVldNy4fvVEm8IKHG3gjJ1s5Gj0d45dlffVoGmvVA+7/RQd9x4
P1n92ESsKiQ02GY93wCD1u4kQ5TEt8aK35ymiA/sCfsnJ9aRwrjoP48kQdiPGYly5yxwBwrcTrtH
XgXzCMoXiM1c+P7NFAj9QIpAObEaDe0tuBLMMJYbk/WADlMel8oTbxZxpXRe5+UIHX6kT0U8z407
mst+IDcHpJEv92U7eU8Us6bIAWhNz3ZsjKskKKtjHQf5TWbVoqLi1etr39bKr9LCuUJSmW5dr1+g
pxF6zXEH1ZqXm+lWcVS604xhawxsrFxpA04S1WuRCxzlfT9e+GDlIy8dwDvS64RrlMU0cZ0vqs+I
6NWMx4oCDXGS43vHP4qSCrF00sxM0qzTlzIu7EhpnE6qhd5g6/mvg8iXqO1ITaW/PV6SIVhejsnw
WsjK4E1LbadGduOJxmY95qN9H8EShEk13nmL2GNV4Awz6E8zmVOhORWnRLpTNMoqCP20JQ2gknTo
R+dK5X1G93yZ3gq3QxWRzvYPIxDG7ZQk2WVg5oSG1zj5ljmj42fp1YHtz61Xz19nI+9QN43JlWK8
bpdcThGVUPeEeSI51e2gRQXAmG0m20tVYQvVOZRuu8Ru9kJLl2tBM/Awe6PxFDukRboe0Ra5VpMR
ag6XAALemTsLRAqpT8PR3jVdSspjUO1KLXgi8fqB5sp9NTjVbiB3Jcyz+aEmQFHvqD6RkPOoiLQl
/DK3X8SULhdNlXs3hAnWjxpdzo3pWU+LHF8Qedc3EtUj50AjDkFMLldCIA9r5XsmnCYqKuNNVfSd
laRWKX0klJi0ZDhVebnLraV71LWmusy5tyN6y2TXLvk9JYajh6ZyYxdT8QVBIMkdajlTQbC2Kuve
kOy91eteKkOv0Km53wUx8bbsbE85obehcoqvGkqUcDCc+5ioZ1XzDS7NudHVC5Dqceeq6aZyGvqN
Xr/Sll3t5A5+vFtcuu2WIbZLnHL7Nd0iaWjP4JqZYLTlcpI+Dpmx8Jhu2jwK+sIka1mMUbvYzalI
2E0OunDgh/oULGxR7v0kv2ZbSuKkTuhoDmI00lN9joSbiONilllIcfqSlmPzTaESAo2BTYWWr7Fs
Axa5LSVI9UAEh3/hLyNZIkHQb0cf88xYJqcWnD//D+ubzsp1mko6645Oai/CVPRzZ9Iwx33OXjik
DAQUwJPHiZiEzaDlNF0b9KMxOQi8mvqC/JuvZHzcL6RVQAIxr7IsuCAx+cfkyG8ER+zqtjhRBh83
BnuKbHAC0L3xRQao44pKDj2KeF9SBtKs/CJvFTObXlWoBMkspPz2VJfahRaAuM3EdGWLWbvDauSH
htn8ILxnJzvznZjqYxKQJVAYnOQGp7iWUkzbVCJTmtcE9MEwnls9eKaTHoeD2R7G2rkQBcscVsqE
8J7+tAZl9yXSkwwz/f3IIlnwQZAsqb0UviJQlzBWmBHTl0mvt5Vm+KCQYCS4q7oiTzhay2Yf2965
0ZxkY/opTMO8kttyKKutb4LsJqZx4Ei//OADR1hEqixrgL6PK/UkEqe6Ragp99TZT7CDBAWA8lE3
kn2FJDOqMnvLsv2kDcGloOl6MnX5nfocSbRifilrm6SftLceTC1+ppG/3Ipcf2l6skrbqf+CF+y2
IYSjsqvnNgjepjn5kdv+JYK0TWJJTuPBj6Q0jr5g322WyEKSaihDZad3ixxeUzJ+LgiC4msTlty5
ZX9MBrf7gr5p2KDaL84DVUj2inp86VVNHhFg5W3LJC3YaCIvKkrXpG3TBgdWPLCVeBH2dgkY1vIh
L0OxpfO7H0V1Ur217xr7VNVoWEzNPbTJ8k4XWYX8Of0GC9gFMt8XHub9UKcHqNvXtZ+qKC3HnbRK
llV5zJIOViFw2agpuvKAl6/dlXXjnmuphVgHgdJOxn1ggkAyWjhLmSCeWNfFrsmCMPHEXcHePEGo
QM2TY1Pp3QxljHKzOvmje0SOsHE5VaBfQVAXuN1JpdnTmjihzTSjKpm8urnFIqKv+e3TnmJT/OiR
14GUccVkmwSMj544sI+/1RaNLOlqz2+5c5f8bGZdHy2Lc23H+XEgNSSc/fI5T/q7UbBQxs2Fo7OR
Dlq5xeD9SG4OVKw007ZJQTWjt9NbJKDLJivmJ1OlJ/J2zmC2wzix9H1ZpGMYFMExTYo49DN5QGiQ
PFjE34a6K18I0b3gPLxGa1c2ATVGehBMZXtlJjHMezqZYZpSEm6EDuR4Kb3XrkMVURQ50aRE8fQI
e01xBzbukSKhse8hWJ7SpNTDAVDh3u4GRXx9VkzmuTIItmMfqw+7ERIjJYXW25LTVTMji5QC5ELi
rBUNY41EZi7s8nkJku7oQ6LL7jpV1fce+THfiEo2XqiM2YeSAKmbwNQqeWYxceTJlwRQGX3SmhuV
ZMkSBR7/lrqjTcL0nDlxwRfD9A3UnzhW05DoqZBp9S9rjNs2ID8mg1DOsUSXAyAANE4WJlexq4OW
w/dgUsqrMn+68Hoy0ImA9+PymDt5422cfjTVvk6NhISTmQSWDQW8PiEqRrfKqMJUC1jMbBPzGqx2
fwH/UyZRThjMsKF8YaVndIIUVoVTIAH1azDfsMhWGSX7Q7pIZjTUnUX+FuSaeNvNmETY9CFhPRSq
824pCS761WwMcJaaLhlSYoY7QB3IkR9EWSZU7gKzux5TX5txataJ2otGUGJKhtKBs+QzYl5tyY7l
Iij9Tt8G+Htk1BV66+4JCNav8c06834ep3qf2jrYcr8271HaUgmdMDY7B1nIuT36k02TALvIprK4
gXvLnpLgAiS0ve0hTKXfOcK5cl/r1kS6UUrXkT7uoHdoszOIVI8CoZd7IbTiLcZMbHwlCSwYL9N+
cv0TMpOiHzflRBkdf2Le65eqdccX01MtMeaN073z9XZBRPnCa9PIi8uUPbuC6XBLQlfWU5hZ1WWO
sKnEFt0UH2FqUGmfl3y8aSu350dT29jiwSEMOiOxLZyrYpkPKp1zPs6m0b+ZdUEdbSHcpD/IMs36
TR5b1vigBIVwXe/nYJ9kvKmDObjoc2dHWMM7yWmt0G4rDrYXptMhSUwy3X8yLGpADVV3ubGsxRv2
5TK+1wRxwcOnwIC+kX+PuISjKdjV5YagOoqK1luLc6Rj4QoCuZ8LvXfCCc3ZgcMKZikLbDbKd9+I
mrXYz9f3hsLNsJZta6npPeZsGmKFrGc2o8hpXugTdM4dqs9EXXUlJCXmG/vHXI0kWFBuT9vLYoA0
vOVhctHYIAzwOlAi/054VaV2Tt6L8lw6nbad/MYzLvI5W+xoYSlM78zSM88i1q0ecDsa/i2dlgYc
O8lu/a5tlpIFX/sv9s6juXJj29J/pePOoUh4YNCTA+AY8tCbMhNEWXibCfvr+0Ppdd8iqVeM2+MX
migklQjCZO7ce61vjS74lRVQznNMGRg/9FM+DqHmJfd55hnuFnktnCasJo2mjbH030FytpvVioEA
NUi1IkPK0y0wUUoyhqqE7Zuje/m8smyTyiZX7UOVrJP7oSbFvdoXDFamcCFq/bJsjIZEdbKbeOi+
chDukjz/cbKRzF7RZ3oaUJOE66TF7ZcqkfV6bY3k8h7mxmOtyRpV7FoVC/0ZQaSms2QhJjsBykiW
cCrzPgBIZT2tjc2erw+rHbntkH8UtrS/jPaorrVp1MxjlSVGSz+56BAExEnp7lAFpBRSXX3nJYkI
aJbpMT3kRBuMo8sbdZkwZwx1NtiE74C+bbgdSvZ+qY6y0y5XQtl35ESt/T4dWNjpoZJfniak0RE+
4N1yOs8gRoJV3A3ppGiYN0vL52W1c/lhQnJcHCxkOURFkf2WRxP9m3I4ULvVdHQb1Z2Nrus5beVO
2WVBMRuyp/WoW2WYjnlmotWUGulpVVqRdFUP41XKZagdZog6PlPseQpmgOP8IGdM0n+AuqyoAxoo
AvBtyq+lXVtL0BhG9z3FkmreGEWT1IFjpO1Pm7z1G60TWxYCP+zeXxw2edNdV1p5dd7dC/qq4hLx
61Jc0v5tCaaL2+ymtazEinD0+OMFkkIaeiruiqAWioZBHmPGtJDz3Vmj4Yb42pkv4DQiWK5KTK2M
CLvLNbGTPbSD0V1d5pMJetpT1fkVgrm6WKEa1q3m+3s506v5OTd+HtQoxCPXnrKQ7y/wUZCFGrL+
k7kuau8ji7+hpJMHrVH1GTl8vldMEwOqm8OatuqRdd/kpqn8h7S7Wu5mGQ9sZ0sUD6STIxItn0nK
ulopfHqz4NybOcvJ0uc+1CCmBQ0pbSQ0zvUdd3PLvlw+as3ihW683LnNKIKspAcQt4YKyDX8RkM1
2fmN+sBWW58tOvrpklr73NE+Dw1G8VXpd4oK7DvxevTZmA4q36oO+iSZvORN6HD8vpyp4sJxcuJz
65gPVd9XQWZ5JyshhrSwDbSedU1h1Ri7wl2I/6BsS5twblyPkMY5TEnVXDgL9FgnhoSs+6To9ms7
+J8Wt26DUhd+sFoUDzw/83G1cfyTCPG4JlbHsI2WQJN4HO1YxmiwRe48qkgktfeB5Ia6Djq9B4c8
Cx1peMJFLEYk+2JZeVFZEeuMMpbYvvo6y/rsA4Br7ofR4mRru7p7RNlZXaVL8lR1FgH2S/vsc8Sc
YiJLJs0l2437u2tzwgquvdj1yNQxbKelxI31fGu4t7tC+kmw4nWPrEafb6F9jxdrQy9V0Qk4KGVH
aRKTeKKXl+4w3dmb3DW3b621PXLkPZHw2EQI1a1ACu2W6r4PpqYhn7Pq72Jw2eRtuqLa+Wom02tY
pqDs/XsM7zHd22mvwHbs6PiehedngZbqN4PgQOrXTrsvrBW9+GpwXrCKr2su3X09z/WDGEk+bdsZ
Dky8GAf6lSLgKHs5zKI41DkqAAiWK1FhCuJiJ0kM99LVyncZKsMwwWTNM0zy287nzJb26pCINr+r
SucyAQwZJAa0SL2MNI43pybLP1hWFU6qS46cYyjJY6qWCz/3OKLoQ/NMs3f6YmQNpwDV9hyxsg8Q
6YvL2iw+48NJ7+fS+DQTChMoaWuRP5EUsUxCHpw+iUx/3LegXk8Lkoid0bA7ifi+R38aiQ4Nu7TG
9dDm5vDDd+PvepFSUteYpruKzmZpts8FHfDThA7sGlkFp4g1Lc8kRGpbx7QNTZmcSo30XASORmjY
1D5YXtfvrExZtILiuvel89MQ7o7Jjf9oIJBdavek1WoT6XZ3vTQnQncR1oYVKcF7o06fSPZlkbSm
J9vWYeErouTWBSmuFK53g8VbC5S1fPHmtTiboJYwSFg/TKOiPjWb+sbTV7ruXtrseaROFKO4PY4z
mTCrl38B4pZvvWQadsbAeNFGv46PaQpcz3qg5/W91HoKihlElchyFbrLeqW6oQXpiDqgXdwnzXJn
dnyEEEwRKd1xQn1qCsM9WCZ9GFTHNI1B58/W53yU6SHrtYex+FnUxrmv/W/ewLDN2fw1kmV6VxE2
+5gPtMVwJRx9RGh6n+wHoTi3axdL5dwaPo9dGl4JqME0rheYiJUxfs3zh8bJbwqN6qjzrZBjxKUQ
+bVlqjFccu3WSAjmq9TCicOsvrp9GS5twqQ8nz+orB6v7c6uDhoBkcyz3a/GqELPdY+mGI550zyh
hT6O+bCvSqV/i4X6mGSpeiqFE9Lgolot/G+2M85RxSrUKwIyO4EwvE72yHkHAhrnPQX2xVKadsBy
nB7Bdd0krVNij00y5hrLeqFIO2AuMt8k4EiDeKw6YnmnCFYnzZcNwG8WiNVIg6wwRMznuRfzrhv9
vbPZjySOqmqnDPvKzvzbapgnQg+zG8cun7zEO6U5Zm2trU6ri61osMZjPI9f/Zw0MMJpSWnU8mu7
RLdvuP1To9IL1Rch2U1fTMrAoiPOT8n6m7T1w5iUalcm80jrqk5vYmUEpZE/J253MJMWQYS680Vz
KfX6xs2m40oQdpaXRzNT13nTOpdSyAKzaS6pgcZ6CHO9DJM6u7AqNAckxQbAkdAu9ODaKbCfUk8d
zNqK7/pyqqJm0fartC7UUPzIR+O6aLpLH/fYrvDqHL2+QxxpzTdQprQyPMGIL5+/6nNB/cDJnByB
xv5sFgxBxzTNgpjxzI5hahnkHNkC2JfwssvJ2PcaBjImHNO9PyTmaZx0jvkEWG+Ngor55+iix+8M
6+wMSr9Gu2gweTbWOEjseJiWQFe2nWbh1JNjsHeRw6z0pjq9aS6Nis/OTy3GemIhc9XL6pOexjcc
LbWbqSxkaDPr8gsurAQ5G7ZsNuto35d28exR+AcpsqOjN8Sgti02daLmHdZRa+3OfYdi32IvY38p
tUBPc055dXwgfHE40Yodb6zetALUl9rtMJQ7U9YTTUos6O5gd2fUid65zDuJ+H+6y6z4sNLV51RR
9KEoBuswxKN3Mci6OExyvlRmf53p9jOb3KWobXdn9FRNWSk2WLHuHItG8RJMVnWnzMm87UYk69x+
0r6L+EzoQNQN2ZFjCl3WsTsUcXtIu37aze1XQ21tk1zpgWi8wFo9Lczs/qTc6ayp/owW40qs5qlR
5TN7EqP3OTSr5qnF0BTOA04Zp6HihncUe98tr9tQNo4yhoipn/1jsszsCvRqfqbR6l8ldHYv0qwz
891IdRjGo219d0wquqyrfhY+GydDtCqsamySoSu9u83xGkwLh24kRn7I9uNdY9l3zqTHV397bf9H
ZfmvjZv036sswzz72gwq+11Vuf2J/5c2BKcA0aRlIZ20jX+rKi39LxdihwANRqNhC9D7t6rS+Asa
4GbdB/uA3n8j8PzftCHxl69zZALLCdAJ+rX1n6gq38p9QergW6BRAPoBwfVLJS4Yu2RANWgwHJqS
I2oGFeZu9Z/r0vkpnsk0fyOheJtG9HcpN6lqqz8xyMTibi3nhOKYRLzeeE8xbrz+bRDr0/ryLe4P
6FJvixb8/eeUY5qZxuTQIxoU1nWkmYseIsvxbr1h8GAtFK4VdoUHkXVG3R4kLY7S0LdGddv6jtR3
ahzqx3qZ8D1VwtabK84VhnnRFQJTs5n0M9UlB/CJrbLJmFKo2F+3Q+LMt2wbw8nK9Tg7rus8HIi9
sFL2CqUvVB8xxwQuZZQkiwsc0fcZ0sGOk3ALiMvUchaj7ZB3FzPqrI9iGF1Kl6x29IgppvmNYEDp
Ha1Z6Qc3NulCloysFxr3RX4T0ygBv8y2ejm5pn1vu8Tv3ohmZo6HRqXYwe4snrA4+4jxCHW/thBQ
wh9PyA7ea3k1y0OnYsYW07AVxNY80VTofdubdgULjBfmq2C74R+INup7ol+6HYBWix5TnMbPwKFG
L7CNmMZCW6BvjbLSj/PDUDl9iVKVWuVSozu27fauX+OrWpIT0/xVnSebxuIXq7FR/zlSNfVz3Vvt
ZZ+vVndEKrXcxpnAzab3k0njzF/Q5LgGfdBdn9TdF5IS/S9ys6LXXt/+HCsmvPwbMhYJiCk/Z2Kw
vzHLMX8CcbHrT9ovz1P7y/+k1wIHuJ9SK6Le0Fjb9VWfpgijWpsfW0PrOZw7iu414/0RyWDnye5S
5HPv7ZCnE1Ju6c5gfFa9ZtVhY8wGAkRDWeReUxEZB/K4W+aaxFzmkBogrgW2mPP5hB9pzPYbfsGF
rpArDIRFok8fvcFT+i61i7o9dkQY39ApGP/myPzP8vwvY1u2/vv1+WH8Un790n//fX3+9Uf+XqBN
86+NcoBC3QQuwirM0v13HJwu/rIIvHCFgUIB7OFm9PivODhP/OXSdgdZySIMptvB1fNfC7Rr/WVy
aGPFR6jOuIT/33+QB/fSI8XI0cFpQ5bu33lmXOHLJQ0VzEDbWBD07srpRm88jvyuBnt418yV7531
rku8/SATOuNNJkp11kZyxz/8dsNu//a2/K96qG4bstXl//6Xvq3Q/7a8/H0Zv7gTePr8jVL78jJq
8G1oXyouo8/QqMaI+PwTLVzUH2M2xZ+zdSVuK3fb8uPQOcZMneNnS5Q7BZmrQ9sx0eHeWydmOmQs
EhAvL5yip/sklo7vK3ct2sbvXPPL3QDmPBwTtlz4TBtV2H/tZMvzlQax05iRl47rTpj1Am/CVdeN
I9rLMTHsCJlMei+VyiNtyJ1ThQt4l3eWfplQXlFqx51Low4a3ns71eZd+v12bpfGtW30ZvKbcVa8
vJ0DpSJnRd3E0K1Xl2gY8IYuCQKC1Bz3Uq13bAjmqZaGDFcSddGw2n1Y6pj637mSl0DDv+8RrE0T
9BF52PBnXl5IweRs0bvUiqzV11AeVHH9Y0EafWt32rSPGfzSZVs57S7r8h4x8vU79esmUHnAA4M3
Ajvy5c/u42zVaTfxfBxzRZ46zgkBJUMu9gWeMrwSTJNK2ufDezlqvzCNr24/HANoKlg2AcG+xjDJ
oY/F5LVmVCeJGVXaDNdCg+F6lF6OEFxNFQSPmg2wRzl3PxEsD25oru6Iu/bfQ+68olBvj2CrVkhO
ge0L4PG1g9VZvd5ecXtGRqspsac7kvccM82O4T4br0EJUTf5RZ8byxCszlx+AUytm4HTdsmXdz6Z
t48EFqJg7TKA2ENYevWZb66HNabXR3qWtRBdOMpuz6wuviL4hvP65JTxp8xymDdPbXnNqWt5GrED
PI7oL0qH8QHiqKX91ONyPM95ZoeLr6Wwp1T8zoL09r39tS7qjO0ojyHcvnx3VJbbzKAmP2J6PSBU
Fq4ddM7cnlWfXBmgDa6twbIeFnomx3fu0ZtvF8UqDijqctjhbPOvXtumw0Xed6AEPKbve91oF2LT
B19DY6614lOGVP2DPpQr57F0PjJrSS9nDA17tDHqHbjsFnz/ch3hCjhHb++Qx+TmNY90yJMcRVsy
01POyhGdwezwqSKkS8/KLNf7uvLr5cJghb4BpugZJ3/skNmqbKbPoWi03cmyM7PLugOd8IG43LCp
E+yMsl9zhjoEPI97Uyz6WbPNZMGqUM3qIOuGhBlQEQjTAR2gGXvnDm8P78XnabkWewxf52avxBXy
8uHSlnRscshGCiWljsgXh6Ne12UwpUwj8KWYeyRRC0E6Rv5tHkcNreY8vrdGv/Qo8llyES68Jf5i
Z+JvXl4ES3KSOc087DEe4PSXasOIjCLXr3zlPtVV+R4H/h8eJpsr/QxUZPjwPO/VTzRpDbT64g/7
2VqmT8Jsmn0BR+DRECUIny5bh6CV7Xzu4CWd/dYWF4u9phcI39y7uqm+S2MuIYg43W4BP/sM5zKJ
3NG+TPWlKQNM6igJRIlxLrWrxgoyTSGVNTX32zuP73XJYrKf4T2mJNg2X6zCL+8cNB1roW0y7pWk
pxz2zDzAVQ3yowUj/bLRR/sY+0PKrCNpj5sYJMTM6j5Msr1brL7d+2nCAYcB+r3Ftoes2UalCvTq
Bg7PiBbVccM/X7HxZtkj64cSawuiM3BAGtsn/5ujefDJcFlUP2Gv6LOfplGSSYcO+8ZeyuWODBbj
aPDBnAbbqO5dbfrm141/NnCHhWg1HNrk5LWcvXitHhtO0DdGY5JwrpGLtpvjdfmw0kxGlV5DxpnV
k5toxWns4ytEYzkqEpctVmjjeD3ra/FODfT2Jd4+I47eHvuswQN5+YsZNOi9vNbHfTyI5SwLbYhG
c2xuqOSWU2xa+eHPd/Ltz0O4Qh0Hco2mxRt+nD0QnJzHNlMAZjAfTaV9p+hAuUCv7KtIMoa1//HP
A+iDw5R9AAqn9Wq/6tsRLSeW5X0mbesJ5VrxQ1tn99K2u2znTd17NO9XpvRtVUBTYdrQTASGVjij
L2+oW+S1l4hk2bcERQWDCToSzFn1MGVFhx1rdK+1lH2nGzSE+pOrUwgPNUYJvxH67eCq5NFUFtoi
NTvv7EtvvzqujDYOzHRKOT6sl1c2wWTTZEbj3qdJeogXX39OiJXY+aUzXM/K86PKcfQfSo3Vjgwt
Gf35SfzTjycbhEqOr59v/9Xi1XT0wyFGoKoXxYy6tdU/Q6c8aFblMQuRCgmrpr570m4vmEa77/zy
rwi4fz8XHg5PB1WWQ/Xy8rf3PFWbWIanvWyoWTZppP1IL6ELym5Z6dqv8tEnIeFWJS4UL9/CKOSO
N+Zie4iAPdyYu6GNtR1huuoAkyl5+g/vjs0JUoc0D82Ag6a3lTO/LTAI77KpEp2JAteaj72VGzdN
0qTICboOvYb5zZuqzdDkm/u6lOLhzz/9bb1rc4h1eTIuQEs4ta+qpUwiVjF9Sb5g1hvaPdiY5mnC
AzVd55KvKiz7xtGDZHZahV9MtnmQJU1/1PUUORdabxwBf76iNwsuF+TS9dTZ6XAAvj7VJvE6iKqo
LdaJiaErTgPyzkSjrmatmD65OuJ2BganP//QN68oP5RvhIIfaxUvw6vuYLVa8eyburVn3M38MPdH
/SeTj/XAmI7p3zhV32hQ6Ufl5fwzhEbvoj63t/BFYUN63dYbAHsO+4Ab8PI1mNMJGcjoOHsVmwsm
R7WueVBkzP5OiyG6i74ReXVa0L6jB+Y/OWPNbqZbU+mY09GHMHfN0rhq3vl2f3V5X18XoV/gXsgC
pq/8+v1wFkPpxuDu46KLccyU3Uh0iks4ZaDEuKYRuPtmRtWZr3WIJLUyD9koEW6NmXJOcy2gpanR
8BYmoA0YnLpYOD2YoybcsF1T+yHLpjzbafhl4oNES1rsakyS03uF4/YEX/4eOoQcADYsLZ54g8jo
m6rEHarohxQyj49bt4RIkbyj5ZCO6QKdvU4sJ0hNqfIg9gGXNE3tisAtcEdHJMcv6jCBC7rRa/5k
0Ap3G5AvS/cem/ftqwi9HXARWBgQm28y6t0GMlRWccM1mj/IjBf7pAbxoTNK/8rIlvLodfry1W6b
w+IY2f7P38GbTZoChwKN+DVy7Dhbbxf322JEcEwaF1nm7v3J1O6LOhlvndQX50Ln8CD6uHsndOVX
+fTyseDH9ARbA/xvC9jPyx9IgwH3c2q6+xT88dcWscGh5MwLB8ES59jULHxBlg2Nr2eC5iX0qQsg
WydosHngkoJ83ay4t+wERKxZ2e0BWEGnRQihSubvq/cx3Yi10yKpr5ZMvbNU/Qo7eHX1bPUbHJo6
g6ioVxtrmgrUU0Mm9jVv+LXZ+z6eZ1NeNomePFczZ95y1gCMg99XZ3+xiWtMFnhJc+vSPYL9uO8c
NKvv1Ky/Ql1eXhZkInwPPsxZg3S77Sn/9hR7WibQI0COx31SyhB7BxqezojbJ0JT4uYDGnjRYHwA
Y4nfanSwxQ+9c4Z7714oO8bSoGkaYaZyyPsraH1JvJ8qbUEv3/mj2Jl9Ntrn1pjS/58LR0HCQgt1
iYt/deG8CUbtjPjvdA90FxC+aqqjYnD8WxAR8ScMXGoJYh2JJ9T8ASForuvTZya5WbJt1cgTbG1E
g5PJWoe2CW3iODBeodYWW8Ut9cG+SzEJvse33vrAr1YXdisDuj70bmq/1wEcU6vcdNH1dZ+h4Kvx
H+jqi114N3ppJne1ju+xSjzts4V+8A5WgHz0mjIPJjHX1/Dg/Ks/f8X/dDnb0ZThocnci1v58gVQ
5sipg5p/77jTAs6EEclgzNlF49jyKpYOQb8ydS+8ZvIvGk3N12A2qyv+5sQMJXkHifS2ACPFgxpH
MNLgDr1haS1lkxuVnKlwsuZAduRSBKJC56pZaby1IQxU1EW/V6oT58Tph6e5mMsQd/sYEWQnA5n3
621jmSWyzbF8r0/ypmfD1dHZ52aRG8oi9GoFMuo6cXvRrXtQk5p11dC+xgMRZ+2tNgM0RCaVpe4H
DTXIATwAkAaE5ub8OfMTCiB86VqzT2cXLyDtenrJMeo4J/TiLdpUK9a0uliN2mxCsLYKSKsdo10q
14wyEwmw+d6t/of3kMHCVk3SHGEBePXLeC1ckbwY9T0kXgRrqdFzDHW8/ZwnGmZMW65XpkEdMY3J
o8Y9uTX73DmafiwPRcnG/uf30Hi76W6wP1BOSIO2gOlX7yHkQpkOnAz2yOHXUy7q+rpWPI1Qt8WG
4TP1SC2mDGqAUBGmQ0VHSYpbr5rrfdqN4qjU1FV4Glzw0maCyqRJzV7sih5ix5qhUMLmM2iPuLCM
nazS/HNndORq5upr1sz5p7Jynec//07/sOZzhDX4bXSQ9hDxtkfw++KaF4tW9I6/N/jAblK9MK+Q
4vV7lOfFl9GVTASLro0MkS0MNmL/R5ZMX3kQOOjkkt4z13t3uG2+WX3oiTE1YIXbOmOvexQ5CgSj
YN6yx/fUn3vkH+eM93VHW3kNjVFfDk5ZDh99diVUTeRbzhRxmJd0J1r5VW6wG7+XSPS2iueSPILU
ON3QIXu9Ao3S7BCkuvGeWFznw5JXWcigqLmiph+jVGu0J0u61TtHvX9432j58q4xF2NyQEnx8tkU
Nvr6yuPskHaJdaDxaRwV1BzM2eCV9bSqLkm4aD5mfZ5ftkj8fkL0+JKCT853Tm03h8JTPTRNn9Rv
w6zxb0vnWvPRMBL1iKarxmp4aCogmWCayhMZGPFjMxr5IxvNmVBtmBnvvGy/mga/b+UWj3X7kIFo
eUg+XnfdixKiBlsioSg4+P3AnFcHoDBjg8ecoFJ4UWPbwxplIoFQVthMn83B8AnHVOiy4EUJA4Ki
ggmyVubUPtdGk4DpqHOIl7McBaJDASJ3J8Q4959nBtTRyDjisNYLVIQxh88QFrXzaBfp8jEGDs/o
pS6eERA0u2TAftW1KJ9DDad4G8FLp3rPza5G1MBngvOT+nigdrOm2wLhJ/3n1J2ywEmt+TPAAon0
ssh0uppFXF5AnEhwFDfYxAMIzFXgOZ22Mk2HBRvWpE5REDhWWZ5iS0zXLsowbJC2Gd9x6zIT4Vtf
/OiHzMz3WjETwVyOSTJejlQ58RFf9rSFIigp+QXRRpyoEIo7Gjn9T4jRE/RifjmcGMtahowHJi/o
9BKkPMF212Bpc7EjIa2B9AujcQ6Gyc9GgNB2h+Z61krOCuaiXQ6x6j7GsdU6IB/QLO5WbQKZ3sQC
cQNCUDb7aul9jhrO0B+l3Y0nCeYSHI6HVnMlScmKxNibN75cNHGhN8zYomItUydME68T6MgrgV1e
qVY/mIUs77l5LIc9ssYVjSOOCr7GAlN547jfq66ucEe890a+Wmt4IVnOicajXOfI+jrKo+2cvk5Z
0qNKz/SLXBQIRdye70XvsitzrcpmByYI6iyb+IWFGPfE+VF/57j+ptfGD0Bmvk1aIIRS7L46rwv8
P9LjxBgBGFensojxh+e2iEovu06GqT5h0H3wSJqjm5r0YOxhQy2urx0YivhRohaHPlAmf/z55rw+
Pf19VdQ4nuMwm3iditl2rP7dCqW/X6rpR1nMbQBKrb8dh6T8aCfle5Fzb05PrHCc1NhgYeltqdmv
zh/QQ9LaAR0Tef5MROEUFxc41MpP3jgaQWZ3fBtYU67XoUpOcq2w7ol03I5ZOsRhp9BtxhZ5uj47
S1/dExWYP9hVKzGcuM6VqAbWiK5Y3Z0/ggCzhNTFe28Td+j1+0RhSAAitQZGbMqvV08SS6LdGkMZ
Ry0+Igdnl9t7p67snBK6igKo5CxpehGXLGgHQYzSQ8f7l+zcYRX+frL16WpOPDkdCpjLTaiPHGoD
p8yaT5nMJ3enu9VJpXVhBnotAXIWBXU3wJ+CAAivr5sQe5h67mvrUovtpDrAt7XTiw6/VQ0Iqknn
uxQ5JFZ3Y3Ca3dq69cfUWUHKdwq91oHmnQcNp0VPfpRTomSETDcu4SKMDeZtr6zV7eaP6QHLefbF
dr72Q0OAvInqPmnGU7GO1Vf4AFm7z0ujWKOYk8RXdwD2dpxlbhah4/cUjqXVD3LnZNA5LvI1NlA+
ef1yXgtaY2GR8Lxo2vXfWSBK9UgTpv+aIsTlSQ5JynEqrfTqoiafAdbzyFgv9CrTvi49s+VDEBmi
jHxcpy+WWCpjb814IFjSHH06DM42YELpUicnxmLJHDiMba2ohCEpgwJM+rBrDSEygKMrfkvCirzp
qLdZWV+4pW8tV3lfDWZYT0AkJjHFV4bB0r6Idt3utXEfA9gwwOWbCO/GuLS+sQB5t7btD22g8qwK
zbnWcMdwhthXojJR0OXdA1L4Wjti2OcsYeY2vD2bRi28tgpdlmkXWGwGX5B+kBbC+ASpzr+VORS2
INWbQkRsRT6Ov1qujzWEe/AxpV3e4lcivkErxvFqRrrWI1Pnd2yIo5FHYjDsHEKAC0InHjRnjqQm
amPPvyUrDYk0hoMht9YSI2+VXVPnu+nF7CXjwUX1Xz9kmtFVmCtL2T1ikx3krQvaaDx0FhtTtDSp
9h2I0aifEps9M1qQhhODHNfdk7bR2/aAC2qcB5XRyz3d8nLepSNyPMa1WX/ZtO3SREAMHQw7RpEi
kGiknwmMU/7U3ZpjVuqBmS31k5/TXTrPmGIFfqlCYOQjnfNQcdBXu4yEBIVdJJ/G8zgC7Qvsohh6
unpJE+9zLdsy69e2vK/ZZsfQrMmxsauxqG+lrhx2fm/QykDMOrEQvI0FBujBTa5qy4J7Hq9zdo/M
KCOfY/Di+WxIc20ftLV1JsIipJhOWe+aeB3XadEOc217CA5xPTMem4sKlfMCPDfiA6/4rU0MfYfV
KMr0oDvjiD7daqsfhd2W2U5MIsVu344OwxT+++5IkglkfD3DDhYYGayTHbGQthVpXlsA3qAhu97w
6hGjVE2bpQxxJv5hrVvcveP1CKmk7rXHSos7FnVOLRzyJv/zltCCK1+P8Xdlbn/mQUrm7MUwn4ZC
g/0Ezcl/6GvGyLcsKONCjoo+J+G4bqOYiSnoIwr9nt3Lk+AtkwH6zaizb161uo0m0kooZfe61ccr
Rt7UxM2YWNOWoYUvFacCGY+Y0Bb/oZKDpV/g67EflMym73Y/NCxvDbLOAByBKffGVFbpEaQUUzbg
4CZxH/3af7KMtrSDdizrLkJ+qhN3oZcNENQ4gZ+iIGxORO1gYYmmqc+ei2nwfkzI2p4tUNKktGg2
kDdhIwu47Eo89ljIJ8+OkqUGalIMoJoCKzN9PMBulX+NGzGpaDUb+eww7u0PiDdg+heztq7hmGiW
dyiJEUojvUxUcZvyxij8HXWr7tyUXxRHd03FOBtFJqPcnefLzi/Kb7nuaVWk/MbOkTrYq3UnVKsu
Jium4isttJtM23rpXMFPSz9rZD/kO2PA6Bc0xNHA+mj1XkWd7ZTHXiau3CXlwKdOJ3vyw2RUArtS
6ak70Q3qaZV9jENlLFR+5XcYhCNFv8B48k1p/eTuYiTFc7cZ8CiSnrXF0kDpGxaYlEnKH6aJIwp3
4OiVkekqJU6atpYUwRmwv/vE9jXYlbY9GYd55tM/zFTEY5SXc/I09G1FDjZTO/PkYKc7aXleDqdi
6JoHSR9A35mOqparOYOVxktJVA5cG30C6OOvFcBIV1GkeUIa5Q6I6RrZ9NIgRY4pkRf0kAgfqXpv
TkPTJncYVjZ+tUwJtKtxMngitCCvLGEqE+vC7I2qvtCoTgPUuT33vl5bdViMCge60wrjsXAbmT2A
mWIrHzB/9BdNOqwKOmehqNjU8Aj9qL1k/JzcLQXfaLQ4uX4LLN/5OCqSeA6FEMtwtTRyfnBNmcIT
qwxzvVHFOjmBvroGzBlpscSmcLaxjHWgGJjnZZMbqqJPqf3ypkcS1QmUGTlA0ovUcSsMcVNmfEiH
IQY0tPqZecl7IOOosUt1P0HnXgPox5O3Q4VX9iz6s+5G+my23h2zg7nZz3rr/0hzfHk7D0ItZkiU
z5KUFAuQSJ7q/F9s1bQnQEjz5TqO0xB62+q165H6mqGiIjDQNfaQxKYqo/nmD/S+lwlJHbSebkn2
eeHFzf8h7EyW5ETWbvtEmNE73GEQRJd9SspMaYKpxR2cvnHg6e+K+ielrGPS4JgdqyopIwlwvmbv
tQ8j/8g76dm/hsX2hXPp3bpr0tpI/bK2ni5Al4hyPfeR0GtSupXBY8hm+qJGTa1DaEcdnLNwQ/0B
j7hP4qmGYiO4rPcl4sIoEZXnUvxQYt2sAjg6daCYcNfrLbAJcgydmya0Nlaf+bAst20bsZvddD8d
WhUB544XBsyXrFx4EdZsQqgKFAMvb9jCZ2RH45xg17Ljj5WWxr6vWJvJmymfwm9o12JoKY07konc
k7LKLCLHTVtDrfoqIU7JXTB5/DS6/O2zsKBzpfMc97htgLYGcJbNMCYwBfS6m5dufYZit42p3qzl
x7QI+6tw9FPO08Ln6iZnTThdGDABUpmPYduU085ubO8pWzd3Sq5TbiR9bKCcO6uwAxxIeWndwRpl
Xi7iBVvivMQQquAbVfNh8RsLfXukBXg9kqQB40XRZRSTZZ2KWnNtbKfKPymmrzvmm+V0Mv4g87sB
RbriTqmWKnHaJla7YkTVcmYms5ybJnfH523BZL0TW+f/FLVcwAiOrWU/bVYvcAHlWZgdKk+OwB5Y
RKVzOXCnUlJQHdWbpBwehqyI6dS3HF9VN8YX3qsEMyBTrer9ghJ2PtU2sLADp0Y4pL2ewxVwRqzc
RMyM5E6ZWaM8ySbPf+o6D/oPnx9+dmC6Kek4yHdLaKAPBrr18RYFLbZRHFlOzqfoLRaC0WidJpjO
41cGn/ZdEw4W6U8sLTUxXtvQPOZVOGXQtwk4SUrHI5IKC16Fc6JVOOWof+KDaqxlO0aaTJjjNgwy
OGatH4LrZC1anPkFw+wZN7l7RoCWbXedWY188KM56JH1OZZ9LPFY/2Lo5JnL0mqwMr7dWmChfCAj
YlxYUFZDXL/4ygaXXCsnrHhGlfe1pOuYyCVHQ7An6wrsAgGZVJYN+K3u5A9lH+2zDjT2noe9EWmD
4bnKp8RbK0h+MpT6a+5U4pOOI4xobjgB2XFJeYPgUg+c6ezRBqB1JJB/Lgs/jx5bHP39gfAwzqGI
LK35pLopzN/ITbHzUwC262EkYbK74QRnDiOku9ybqIoJ+TE+HM+aFeGWAAcxxaEEHBDs4nybzG3h
86DeehtjjgfT+kqfVZWrLHXZNDzKrqPCkG0fYWAG38peW0XS3ErY2fKmU9JAs5Hom47NMIUUGAMY
nq5ZOVOxkFfP3PIoWhSSWDRX12RUol87eKJOs+obx6XR3M/BShSDL1pz6zoZTQTvYAdKHqjKjOmL
B4UOtEuQZqvd/CgynTcUjVV7zmqny/e6YIR+su0yeO68zm1O0kcwltKwZA6QcFkRXwwvGV+7Xrw8
8UfDJ1lEWAIVqortG2BkyIZGyfyC3hT0AiwPLqHV8co2FTaKxEbhREydV1tWSjhQlBpnVdQ7GF5+
5j7kit2iLePdY7/0Tpm7Vd8Ai9CVLqaNEEqNDRyu2qq6n4CMygx3t56aYwC/nEa/W+Z8h3NdtRDn
M8IoYmuumRn6ZDMcIiGCnT90A8bGMhus56qGQnMpt6suFqtL//H6NBiMm8E0JoXJ2xf2ld0Hhzta
7QMylzQm/AU6Jjjixf6H+bSQTKXwuZakFwdJMXgjtMJFqXSUKAON4+S/TNmr8qabupL4NM/zLqMW
VZjaftuqi1XExhw6oQN/7xNcz3rGg32oBa3VLc/z9JibOooOJKLXX51iIE2vVb5d3HD2jk+GViJM
x6IKfnS1cawcBI1nf8DCWsGlzTEqlW59hVw7DQtIzxZfY0A+92qh8t5Vuie6sClM9DEe0frto61l
XzFglHNTJvoDEDQgdnU6DATUHpXV5jqdIn/7OOdTO5/ZKGW3sE2gYhWu0/t7iQx2ODgOBhlsPkpH
aVhMYsayv4nioHLuh30W1fLrJNoOdim4pni/uPwZr3T5pXE+Y27PItf/oSZLvUx+NRPZBlf7A3M7
+dx3AHK4K0ooS1RI9Y7ImXY7U8qPEvp2VyuItrP+MYAuOfmr0OTghRb1gVhls+59gdH0KaO2sEHw
NCMiaRgiTRI4neMesTxgEi8p4MSt3MjvuhV1x8dp1mGOE+XGzAx6wU4Ec7mByVbElKkPXhUSBsjr
oJipPFYn2C+M7Z59NF3gpuYt4pxQXUbiYTy4WfVIFVTe1n5kTbdSgCGLqeNA9a2TmKieq1g9WsYd
3X0zW/NCfotrnjtbMTDwfBAQBCnmjfjElgeYd4waEWNGbkEpxlXdeQ9tuQbHpZhazMBWFqsTT0z8
2UMHilPZjXkJULRs59gtAyborhWHSZfJnsTJHMBs7Oq8pcSsBEDYtV/3BG7lftKvg52llNdOAyGp
V2IPxiLmeGKRdwIou0WMhZkCedqe/fuh2ZoGaiPKpKSBo2gO/hBLYMTS/mpGEVnkponmgvLINpd1
aTTACTbZt9exFE5jo5w17SJXh6BXmPBrJzSoVVqXUz8Q7TACKsvm5ghmPmMjBZqj2fvSMTeZCLce
9MXk6IOs9XXsi4wyFJhfZiMS/sPI3qH3U3Ab+jKaQCswewarVqxdeW7XMtY3QRtjzm/jemLirDIs
4kNmRYdMmuDcAyjGeZll8xcoFJs+dGz81/3EKqB7kE2sm4/Q06z43tMCBAazasGwHQE2r8nIfO7B
suecTki055ql776WU05jk+t53E2tyOrHCEppeO6LOnPPYvU13LO15p3SOYPsTst2PTMt3TU15QcN
85k8PIjgu7Aa7JeFXnZNR0Ppk85O20I9L0qHzNK2zL4WRcQ5uFT0U+wcUN7DPsqKD7xkwvDE7tmd
TtxWNjhBh7HZ1Qro2Q9cZfFNWnWYJWGWFWvSd+1SPDggLPW+2jbne+UwlU80YarzU9ZmSqYYI5f6
VGgFnr9svOK8LebaJA6jvhR+DUHJYXEyJP3mLG/KxAaqarOA6Jk0LLWEEM0WhLMjY7ICmR5A5UT/
slfC71+3UJI6xZkU9IBqSLN4aYKW5nVCWSsPPSI53k3BMo33RLGjekdYM+4NqGV1twjs9tSLMurO
oqcdfqi1Xb6ATC++ejM8yt3g+XZ+4cCFId/HlcdSGIsF1WNZhE9xRixszXbI2TWlth5ce4IzCkiu
18/AbcyH1oJpkrp9WZ6BkQKo6VXvlHuVaTfetZkP5rGe9N1UVhn3VrToWxyTdOxZN7f+BbyV93lk
VYq9VBr/W8yoL08JOa3bO99jHHKAyZ0Ds7Hp7UmmLDfGdMwll5sYYPH21JZAug6ixqCSDIzi30wl
iv6GO9JwEsMvEJ+9oa/enFWyiqx5OP0HhZsV8zzkCnN28gYop7Sq6KUf3QKJRyj7C/CR1qEc7EYg
TfPAEDAM83ni0jPbOQ5zi+llGRr9cxagfjkcouIXHX1TH9sWMP19sKwsX8l79b7N8JJ6BO1OBIuT
vxaqHHCpowO1g1kXIEegrUAan9D++f2RmZFKWU1nlGuLNvadQwbZulduTgXuCct7qpnyONTFefwT
FdzkpjnIVvtUtIC4jgAQ9aO8oqcYUHAlaQkJM07KbYppnPC59tXmMugSUvImg9cJKMlZ4e2DVHfX
ZGpKRavdsU7fsfMm7FYrUf1EYrOdIz0535gKImDRWYT5DKzz3qLTWndFM9Rv61aWLv3SqrJH+Eou
xL8FjFKIkrEFIzBYZTJl1QhbAJfIRpVlDcNF2gMYjTYcfjHkNuIJJPXSHzD2Wv2zx2spTHuEIfWh
3wRUWcdknt4zjYh9+IEwWq9FbkT8rBVV8s6rDWwmo/ucCA9Fb7PjuzbnIOPNtRdNBPB/HjfqtoU2
/QMg+iq4XMOLq0srO/tuJJHkg/FaWrEhWgsanSZeyWG23GPvkq6I2TmitlwDbTE1bGcCPggMpH+k
n5GPeSsgA7ZDtJG1g2rojgwj1V1YTIfDQXp2be7buBf9vS3WINjpaSVjcnG6cvw6WaVkJRmZ/thI
NOK6ta0vVchzg9TS5Edqw3pkFtK2d6hSwWpnCFILagVrDQ7xXOhmPxB/2vHMj7N/nVYACGastwXH
DqG1IFijxH8zbs0q+VPLGr4yvWyrtPOaiiGLqrruxG9ctOSLRGRUZzis5kunrcD6AHvPvoJUHAzI
SpdhfBbFjCM9j+yM4YMaIutWDXNfHgJjDPBajrLtBtJl99NrgTqlGR7VjhqimgiFXBs3Y0wRVxpq
XSftMxXlyBx1c/sHQ73knEzlCqTrTkz1TSAwCbPdgGbm3mjP6MsSNO2bXxbiGzpgVyayHqV9hJLm
fMRznj8RpRyYxO7tgWahLyFpYO8c6+OQQ4npe97mu85ukW2RuCsJB6nqab0NqPNeQbrxUjK5V7j7
IWgi9sohqGEgLdLHSs3E7HO8ddErwS5XcXzG7Glf0QricHeGNS1ZSXxrykp+s5sp/5LNBZEMkQXY
KbHCSv1guIf13kyOOPRA0Lk1YxiD1yjy6QNGodwhRaMKVWL4Zhj2SjdCNZFjLGcGapPV3sHrcAtH
vOLz336Uqh978iID8iTzEtzQgee5DeEiMhtn+TR6y6krSyNumvg692QkbORdUJBZfRQgOOmJRVc0
4Rd2tWt2S7fog1QqnMk5lHVZRzCA4ebR2Ill/hm6K4BoV+Wxt3eMj1C14P7zHjew6H1SAsoGHy2m
4coyE/puKGf2fayDy69NLHmTBKus9+QMi6NWJqqZO3o9EQyoVo5cAn5MB3uPUXjQMzro2xhDQpGt
Q7+r+Ur0vRQhuTwbO+gv84KT4hFnkJKJJeZS3FA6Tvuw46jt/VpZh465moEN3AGOPgVyrn607hDI
veW39fhjJeccQY+pCFvZ+hxEG/Io+vi1rsgHoe0v4zvJoOopuyIo2Ymh70hi1h6vfkdQ821mMNGd
rhnsJChp3gOGyZr/reI2fRkyZ2pT2wPMExeklF3UNLLO90APAkTX/gSgreht/WsJtqKEnC6r9kAc
bwhwS8VSbgnzcD9DnNSbk2pYju0NMvcfdM/Ful8d1/oVRyv9U2tNYH8V6kT7Q71xz9xDT2RlsMZx
S8CVL8JbOKZIlJaOAX0idElorE8wvbuX9do9D5D41x34FeamSrZRlDZj4cJdUZlbJJNc2pxQlZIb
N4u8Cmay4gLsnGw2uGBRR4vUrsgHsao85i+wwxrCEsv4fbAWHikPFWTSxEYlKfZFw7obRC7P1Jvp
N3hlAbS/7BP7tuYBdcgY7OTUj+XNNLeenUD9XtRRj2X8gE0MwOKWh66VQDHtp5R/AAcUl/D3COsS
ZNZt8U+l01mvpuO42rWkrMPesZYso81yOcqYJdv48VBwPOeSHTOg/Mw7W9oETYJR1AuTafDyezUS
Y3Ugrno0cJNhUYO5IS+IVwDeOh6riGmcBxF8OGfzMk+J9lcGm0NYomuBLTsh9fVXEl2ZFYKShr9U
dPuGve+0J3uJWdzsLF2VEDOi6Cz6qnnC3ehUBzDSs/i6OOHwsePAe6NgmlSKY7BzWRCN3p10g2ZI
NACyl1V2kXNB/wsn3jczZB0eINtKvZaMznM0tbLaj3AtnFOgtuY7YwWuVSvH6+M0lnO11y5w72NV
aQIbJJu4xNa9jqHOjkyEi0blkKqBUr4MlWhg/5LgvZtZUsJ/IIT3ZNAT94AcXdqTLhI9Ue4m8m/g
AW5sXi3mY7AnrCvwUgwyPPK0T/4NxSm+umEOwp90Pt0CqnhtAhoMbaILhiskI1lTsF8Tc98wgy5y
pC+LM0HjHhDUMgZ1nQdNtbgmqDU5HlUoERUwVO7vbLTadtoaJwfeG7ekEutsJqqZ/+SpqpwZSFMD
k/lsGi1vbaFmeQvBq/+5lD4AsHnWlr5Qr2nGFNjvDyXn73SoKxkVp2pmXsMkjbXpXm7G1A9S2FfU
Jr9nCNdkCH0g7uz82Bmo/pZ1IXPBes3cX0DKPT6P0EvwQfdepg5ZOCJX8PxqOzlqYnu+s4jYaJLe
WjN7H9Kjeju1RgxeHLLwaKGgFKTdtHDFqyXILsPS2nk6dKH9BUBJGyAfN8v8N6na/9A9+GjscXsA
+MHb+c7vkZc2LZozwSvLmCENzFD24xxMF9tSM37BJv+R29lyDTYRw4FBh3NYmpDuetq8yxpG2U6a
zb1MJI0BqOp1Us+j/NTyzFK25/lnx9bwGAcQ37sq08OnPwtdrh/uN1Ua2IkAc50LswgJSvhOtKGr
VYcz25FDg91zB1tdnaUQMWuc2TvrQbM0qcXCnJRl3V8kI+K92BHvLSoR2iiHbTD//93PZim1RX7Z
bIc5cAfg2EjSstF3YKzp2NaHkDfWghqcbXdxHLLIwJQOwzU8VsJ43gEzA8gG5YJEPvVtbQco2yNG
+TTVSOIMQDeOHUprdcOLLn8aTGU+FgIkzb2jCuh4VKmmpHRvESwvTjZl7C/CiswOAYY99XU7g6ad
s4jcAZY9LFRYygRpny1Ve5+TuveqCOHDkw2M9LxYM3LwtRvNJ4UZ24NVOf7wkC8lDHDrV0Sv0yOL
jT6FaLnkyFjm4Jq8NAqy05CSji29GZeaLylUTxQmW/dVFlkY7e2RrdsO10LxFbSh26w7SmyrfmPI
jBN88APAnhIs7Q+yKtCjO6tnP05zhsyFdW0xP8u8hxvp+MisOKGz5kuwRDiMh8ZYX1CqoCa3c+lP
jK59IGU2DzYDbK/MnEM1d93nIoRh8TdrwFXK9Pstx9ceQhe5AiGuNkb+/b9ktz6z3bXyBHZObY0H
zthoV2I/Ortc/tQbtbM3hLt/I8/g8xx26qefVQCZ8u0u9AXr5cqfH4ziM//5QfiPGvh6NwZEm3o4
iv6xg//+sSQjEpdRIeFGQdne8zKzX2JZjEcfGMuHhlX9seNu2DFQ6PPdPGXeSxACV/UQ6SauK6G+
uaby/iKPey++5UPxaHCNXIH0BpTI7x9qdNtusjHlHyzd5pc+hslIf9AVZ8mhuDO0mucAhc3fXAfX
J+/3ryjAugctzMX9GsHz+v3HhmKkcPJZXg0tQ2zVD1Sepd+D0bWQj+BvZmNGz/zB6rS6dP78yl9T
P4Cr2k55KGxYhU78GED9Tre+pFb681f1vz4dOA/OWqh3fGHvbiAH8XPJ1pMsJEs9kEk4DKQKVN1d
62rSGv78s/7jqqTa80NkbXgKuDNQePx+KSRLZelNOYe2NfrfpqEjtzDW65COs61+uCu1WqcaN1V+
u97VJPURCt8KttHZlv75o/z31xZgirB3opK0BViK3z/JCNbP+LZcDpky4zNMUSKVSB0ktYdcmR9/
/ln/fS2QQc8y0UaWidn4/dHMLHJCTSG3A9hB2nGBHJTkHI8dYBPQWA1sd98m4l92E8XAX372f7SX
KPLj6xVHCIlTX7z7eoclytgycc9PioQPUzHwj9wZDGs06CGFCmfJv9xQrvv+fsc7zwTbxWKFy8F+
/5i1NC5WpNwsxZCHVCUCaASLmEy/dPQqanpPTfN5ykN7RuxHbiEEbKc5Mraisaclss/EsVORGEZ6
0zfbKsshcayNeWRJIcD9wszfSzOqRAj1mmZP+WM/XIJt7oAmbA17lD9/fc77axiAx2MHEQVX5Aw3
zTv331gu3EWdpG1H2vyNfmerdzUuxY8c//VNR+bgZzImUVVWK2daJWSNQixmhtFfDbG8foPd5M0M
f7vcvpsmy/uyiLz4P1bZ9+X/5T+bx/87T/7Nm/pfH/JaeOBP5H9ou9/d0OjBq4q19nFq4OYdVg0U
+pPdWEIl9rg4wwWzG/kuf7k078s1Lg236BUcCPkmwm3x+09FrmT3PoSfY9tM3Zl5D0kJGBCeqdGy
dGNBfkem2HzqV5YlpH9cG0aIe/mJ5fPf7H3/mJH/fc6GV3BYxPlytYli97k+8v96FeYWuGibddMx
c2zkdOBDl5tmGNy7oMw3AaHcrdTNRs9X3vNEZM4Rx10hAMwhi9yXgqXFLsYF7+1xLl4jKKqInQWa
sd65mVuHgc1KYiM6un7gGLfKIbhnn6K3Q0jsR3c2LsfZrsmlLU/u0Ga3sUKwAYp/YFjcLgS+3FWI
GsSl9DnnLoVTutltsDFW2w+Gqc5u8w08BMU8jgAd7YGipQElH04aeiwA7fPwFoCOWT/nW2GTg93X
jHGXYd1u2pmktxvP733v3h0RLqmgsMPbnFuNLJpJ4r9rrInGGPlt+IlkFEaFJq5IMkbKJpeEoSVO
iB7j6/Evt8f7oyDkdWtfDRpY+CmJ35+yqx5rpoyLfcRoYGcwBeJW7Zh2YivLbQHByuvw+iVdYJPS
mIHyshAAahJAgSBO+sZeIoPGp7P7+S+lwPvjn3PY9QTYpSv6Abn8O0MYtk4b2Fq+Hjc9gtYn9Bgj
asnTml+dqX+xn/EifXckAtvAewJQhNaG+kO8e+810KmrIRzzI0o10V0FX04DhbIrfxHg1K6phwkC
6VaBGuxpigfzEk+RgsXLWDB/IErY0cdyygP7Sx5N9NtLgLjoiambvI8rZHRJHuezf1OiQXI+N1at
l48dzFtN2JjVL2nbDr2dBuSnePvA2JT7wwr76I5kkFZgXPnngjdAv+7BpJMKOnH1CUJeTK6PWWks
N+ePBaXzMhEvu56GwdfbJ+Eg996ZzvdY4wEwcU5xGddH38LCtr+uQ99iJ4t+jk3GFCV3BOC6nKkc
hV09rlYKl6364la5c7SdkCw77ayobjFlkZHclfiUMNZDMKH294YrO5nYTtNQWx1ZgFUSm+Y6hayf
8mlIJ8+as08DS/pjyLRdJ8FKFvPi2XN9QHMEfzKQbfcxBsrPerWzpl9tQxhWC2BVf+fdwcSnir2p
emM543bJKJXzcV1UkSWUQ17/SnJYfs5pn6qzPwXzswfkmsIky5rs7Ils+eFxsnLEN1jiE6+cpo8R
WUvmbFgWenu20sPb9ZUV7zoUpQR0k0lFlosvI70LI+39crQLyL9R4/oTDr//wdNlL36UZYT83JJd
WEMJz7KywMlNVuBODU7B6oGb5XZlIEkOxWCWkEQfvKQp8hrdIbjKpoMvKkIkqn5hrsjKhy4GqQ+5
WKD0bWhpZVWSMOI1HSFX4A08XqZccfwqUZEfQxpWkmScqf4cQZd2d6KaCTjVYZt94QW5NdeyTVrF
sVlEkLrQnoNTvhSrS2jZgsPY3cb54ju9OovZ2qIUHV+Eb1oZFvpyKtropKEbVftARsPPpZhZM1ZO
Th/ZQW8g3Wz02TYgVBvNTccLSB6WHMrWzqL/bU7MJUR9I6c2vzGwErsLk3WBAUsJuewaT6pvY1EX
LdZiA/MNyDz5omXvNOws5k1sCWc2X4OsA3Ic13mt3T3byvzRVYjdmesEmthTz7BCtKqA2DYvHKoP
NtJmIm3rRd1Ec+ljF+jC4OdWuIz3caJELeEM2fpQ8ceLfcOxGj0wGUf4km/WIyDb/ivdfxhfJ1Mr
d0A1fPPLLXAPlFH0OgKHeQLMdiEEy69awT5YEtELIyJO3LqifDIyc0mP6j11CZ3SKdN6nJHXWVX9
MQ6L9VwjG/iBhqQ7h2UEchvPROkfWg8+yrn2+AYBlmg0lvhionZv0cduCaHHa7RjP+jdKjcgCr2f
a4S/YzC0KHPww1J8w1Ige7yTL4xjpx6adrs8244WMCyr1rlFwmn1+3UUXX3L4BI+pNgE6d/G3WR8
U8xDEexRsnCTRv3mfq4dm4naoDAM7hiocblrZIp4yJxrGkhPGbukYbksrKwg0/WsuLPy0dJkZZ7W
hdEWwrXCHRF1MenAsoMvYaeDbORqBJtCWBTnnELxVb4jMn+4rVu1mhTKpfKYRFv1Eyr97s1nSCZ2
RJxAFJ6XsE+8KG9utqtbfmdTInh7UaIV2XVLaV4N2//mEkWzv6+R/r+R5rnVZL1a9bav2yJfzjN0
+TfIe/aSMH0ht3ljFVMl2LQKGE6xTHkqGAmY1oUl49Tqsy4xuJziqlOfMS1imcni3HRHMnHbl7xA
BwikTSycfOwQa+4Kzb3NXx99MkqpnDVQVrw2PVgh+GbBotMNpc9hK5aqSwWZljjq3NjODrUEIY26
0i3Wp9GvCMnKiPx9rNucFUfty+Z5yMLA3fd2fZWDbGijk+sGZ9xVQGgU83vX/96W1O3pXG3w0h1/
3N5MKClDvIE7VUHvCl81AnzkJUiUij0jfFyI7mjxkM+GaApShtY8aUrPPazgkonBXeIgtfgHTSKI
hu6Z1ATd91AG1EhLowB7IJIXT6ZcOH7Izsq+VJXoRTKBJOL4IVbhAXkbudjTWmyfNkhe1W7xe/cD
dRspnuGM+/8MGeyqXye/VxGy1JM3I9kdMr5yLULibN+qCcKwhb5h17S8FAs7Us7xZZHPQT6UP3qz
OU/abjqS0muImxxY1kQI8pI5wavDXqXdRT1UoAu8BQsfJZm4+4Gd2qtT1rjyZ/R7pJlCBtrbK6ue
XAM/fu1b6RK8HdWo0Dmm2DH7MAjheRARsD12tZ0frBihUrJttlKndaRU2iHcduyD1XoVzSlbAPeo
Z2x9xlui8EBokQwPReNExIUMbvMTh9uA/kW3XGfZNQQI+EaHERJEkWJZuqw9vAXclBNOsM1VpBQA
6+u+k0fcEhEPMMMk4boE4jSHXuZ/bIfIW9BXT7PzuLhbFH7KQm69BK8vLzXQTcy24jnrdiIAjrQv
iix/dgvMOzi+5+XYUz0MHORYs3YxIjauyMjokzysLX/Uc2/fxwN6nz2XdvpCdpOVabjO1iwOilOC
P2OcGOZdThhTLxa8oPbi2gNvU6LgzrOytLqRle98cswaV2fG9vi9GNeP34nCzWu8Fl1mP0V25adi
isHfoT2SPZIvpyAusO1eR/jafiprxGsHR8imYuEN+Ao9a3l1dMQVyzNNqjyBHMt3tN6F4iICuzia
Ac8Gct1aHVa1TC9C2tl3Qljj5ZTxlaayrNqvJY3idujIPvtJqBSivp4ns0pa0lktLAoNUaEdXmJy
ILySWZgxSthoPHh34bsIxi2ZMXJOO2O65UbQ8rADdrbZnCyrB8Mz0gLTEwPwunc1eJ5P4HkzNrYE
7orDODXhh5E00/xA+BnnmA69gT9vx/qT2FYz8PqJt9u5KeFxAv+pz9qlJeDBm/jWxpo0w64Jwts2
gx2Z2BEGh0O2+XgkF+L86mO0uEidreKa4RC047o9Yd5rgQwOPXlgs1qI9enLigAhK4yLgp124/9Y
+ryLdqtqXf9YLKXouc8HhvqbLdByjhH3QZy3H5yqcHPkZ9PwaW5XvVExEklbudcJkeQ5U0m+tizB
q2JcrNRndEaeZ9wt3YE7hSco92j5rvl98y3rnO4rQCucBs5iz8GDxVLZkIa5OvcbAjqOns1pl31d
O0re1mM9kYyst+xLMOfBz47jJNjNpgiam3qd3UfMbyx4MDuPZXhj1V697Iu2Wwoy4UB77suKw/oW
DkbbXpGmRZvyPlB+6hrHz+556LcInRzhMfHIoXVnsXm/WzySpAEWqyD84De5hcFHAu+8RMD0ryEh
c4t4REZzlXg2QrKDW/TBLVXytu7j0vZR3xRN9Gbli7Q5nBA+7GpAMNGJ1E+J45dQPotyA/hPulqo
eeudYF0T38uMPmLvuM4WJYshZvWhDMKl2UVeNkUpVfW4nSjQs2Hay2bC5w/qwdkXLpqGFH1ka+3n
RVMo5jbmlLcW4Uhw0HPTOby2LIsgJdcf70BIW9WlYqD5dbMnlzHw1KnvWch3neCmmcbbxkEWe9NV
ng4fQByF868hyOY5LZHtz+e62Pwnq1B+cKSiGjj1EbQt025F8VGllDbxZ0f69YlAVjva8bf4eJoG
IDePapARK4jZre2UBEz+68KycLP5QTHmt8rP4+JZh0bah5DTaz6biOzajwLz5dX+2Hp5qsrCrh7U
horkruqWUB9wg+TmzZnzlnZ8WCNZo3kG9SO0zOYjS7wmf9bgsLEDdLPnTCx9wmE9hGGVFSgKF9KW
DV04Nkuklw5Vf4c2BeG+ZR7hsfYMtnTRPOXjgGxdwLcziWfYXd3mhnnpqy/95gmxI972TSINoLxU
1Zu95ioe/jLp+u8MiUof9YoTkbIXQ834fYJS5ypAHpBPRwRqzT3Qhy/E/gZmx87Y3rdq+RuM9zo4
+/fEBlIIewK4IRGADghb7ybjMc23Nus6HYu1nF8GT6mEN0HxbORI9HBHyUlwpXmDKzPdUe/+zSf+
v348AwBgYoyOmFS++3WnKGTC3LOVsJVBtDQ1FkiLwff7T8aXw0tMrOwvPTbopRo13Fqe9evP45H3
P/+6sWE+gnibC8F89jo9+dfAivHpeg2HAKBTsBna4dhiCkM9dkb0NKZQO7p0i5r5qsFDQ09t2e3/
/AHejyWuUxD2MxQ7DlNp1393AVqqCRuo+woeDPU4Euv8YqnWfo351W+jkNj2gHfxXybv/6F3X38q
oyDwYCHrSsr833/tHCue22cStLxVvrCxURcyZseEWOBB7e0CU0NeRNFN4QDT0Mi8n0FJVH+Z//zn
0kO9C/6BJYAsdr34+u//demjyGAO5pv5/8ydyXLcSJqtX6Wt9kjDPJh13QUQEyOCDM6ktIGRFIl5
HhzA0/cHZdZtEdQlb1Zv2qw2aSXJA4DD4f7/53xnG7INLfaGCcTtIIuuFx7AQ7KnK0hR+XVY6fWP
zAnkEwiVttl8fvt/Fo5/nf9sqoCYgCqgD2tSJFvcCTgseaEoyMKtMh/MdRTq1rNcl2L6URuV6K9R
rRC5UlNNMWZLXPumshGPiLjOg/acGEElPSfeVpUuk9wpmjfRlime38i0gkOgW8m0Ywcw9m7vtABf
+nJK12RjWgNrd4gcSQ9N1lupHrt1UqGK8aRWSeXDNBA+hVonLMSm1EkW3cWwq7I73BZ68Ygs3FYv
7LgLiC4M/S7YUQImVls1oVHtUqsTupeYFEE2XeHoKY5xDIbuQOaHLPAHG8UDffdRWXedmv3AKSq3
rqjRDHolnLBbqu/EJ+pAUlICkwff+KJI/qEvaSn0leHFGBooHMPSFndcRjk7WonASAbFeTUgjNn4
hT2tjEqN7mN0IEcjLYZ9R9w4yWKFcgIeb2yTcm6dd2PkFXJZ7D6fBcqHaUAfjP6bDejSosgG6O39
ZGynMg8ksHMbp7HBOgmMZdK+zdHF3bdjBgbA9nuMkIgnKy/QnClfdxYbo4uachmvSA4a9H4gkKI+
Q9U2ylvEO0rl6j01jx9YqZt7G5d8sBt96kVrkUvVN4tUBySew2A8lp1hm2xdrepBIkE63g8xst8U
Lm61CTJ58ne6ipPA7SoV8Oug5mgzwGIgeMn8ka1hQNVvnUZkrnqiS3rrgDtD5HuKH4Z+JbR4KDep
Dkz2xm7NoDpj19nK9HAKskbxtZOH10qxfUzAHeoryPXGg1pNdYq6txpqauWdn38rFYs0jLHVOw66
8DrqTRFTPXEdnG+ckHsqT57StgaSC0Vt48uRfaq15/RDvxvO9BSvxyGuu5Op1jkFxLyqr/UYZT6m
BaUfz0y4P+Z9R5za90CKNbRTyDPMu4AHdS/6QntqJKMrD81A9WUdhuDZ0L2qfrjJJ7oryKIbxLih
WkzTJkVdFl2ItiYEPmom+1bv9dHwkjKYrhterNwrYIaQUczWINxkvkRRzTIyEXGc6xwswzGuBLQM
9MJoEzpEFvaxU6ygMlAwBwdZr3kKk7/CUjgmm8awu6cyDXRiOSCs7AclQAnbhXGz6YYxNj02cVxC
2IUmAiYBnhN9gN64jp+RuthAkY9OfQzRZl/IGdPcQE/Ue1ZQFuIFvClafZcJAIoZuGoLiYc+mKQd
g9qZj69KIzFWYKZbRKv2eFkmjVy6kWQ1j5zI2AejfEEI1yRqSN5h41TmNbme6R4tk4Jc3DbTEJdO
1G3RPBXKxleSINzm0qAYB4x/XDTZ7WF0Ab/Af8TZDvLcSWy9hsAAfCqrFf9VD1vsT+ko0IsJII37
Jh2sZj9KNUomyczFfZY0neVSCJa7Lz5iy50SPEO2vcacdTNnpWgLKQGA81IOoykApgULLxic+moi
Xvw7u5npLGei/c027jwe24SZ4cXzUKzF94q9aNf1KuNpmaTdgCt+AduD7BTByXNo1OL58zXpQw+X
8SBj2w45EcgWQK6+X5IsySlTmDCY3ywiigerHk5h4GxqbI/f4gyQDAyrPj10Tl+4TiR0csAcddjS
are/qWbwlFhyzvnYJKVzsiDKgoqObS/3ReSvHIRyHtuh4piUfX4McUFjL430h8+vYdl1ny+BK1BV
m86LYsuLVZXjmR92CZC9YIDygsVA2VjYoFamNVFyDUgq38pUAY8dXoTt50MvUtVoe5MHgpIe2hrf
ddBri2ZsUXTIIjvf3OQRBhvUiwk83EbkGMZ82eici1ztcQ+hNkbp2pgBUg9JxNPj0FZGt1JboN8e
e0ZATg1HbHx5WqfuOGNiaIC2Nb2YqclcMyfqEhg7OcN4uHmccGMbHVrmoFKkc9LpHSg5lJ969/Or
+zD36QFwbxGNsAQRxrf4hko5CW950ZeYkcd4ZVLueQti8K2Kgq8U+bkUf7FN1eZu3K/7pDnsZWbW
I0Jjw8iW+f1sDEALQhsKqq0YZYrefkC6jN1lQOkwWvIh0GsRHSyqEdlWDWpTdWP2Vdoq1Lhva7mN
SAfVCxlXCTAOh7aOWWf3eZPqLQKECKcAxzFsx1ao4Wia6FXfS8Sr3gVqFQVnKImo1UdF6KUciuUd
5r2MI6set2cJEo6XksPhWszNY1bf5v7nrf5bAWSn8jW/aevX1/b8qfzP+a++FCWZUUHY/p/3/9n8
+d/oBVZP7dO7/6AfQP/oqnutx+vXpkv5q38qC+Y/+f/7f/7H689/5XYsX//5j5eiy9v5XwuiIv81
J2xO4/l/J4tReSvb5R//K1XM/IPX1Z6RVzTGNHUWjojXpv3nP1T9D7bHOpWu+VSqyHPr/69UMU35
gxwKA8ajLf/cRPOXGsCOIX9L+cNBuUG7lS+ZoWj8sH9d9V96Cm7Yn3fhN/qK98sJCiH+DROBA6ol
ln6WlPdzELppodS6GXjC1l170HYZHzM8I6RflS7mQKp9t7/cmN+MqL+b9X+NCF19DrtippqL03GJ
AjjEZ0R5wLIPmlxsMz/6SpD1/hz0rzFMg127Mi9bi3XenBt1UL0Dr1zhDkROrq7MN3+Pt8Y9De4r
V+p25kvt7kvPOfv88hbnwJ9jc/yn68XT04mGXHxDR8DjaZ374BXql7A5pb6G0rk8lMSoB1imdAAZ
auFl49vfHRdBArPMIFvTAuFuL6456roR/BXj5kQsJH6xhfh5QZL8waSiSQFoiMsrHHBb2/z++cjz
FPnvZYwLplJLkXjOqrF4nMub3dpSEZAzA0BBL3yX/B3CuOF4oGG6LTSNnaDif4Wa/TBrGdKxOW+T
9TEf9hdzCCC1DZGBIZtyfKaM3e+t2EZR3kmXvWzdsZVzrilof6VG/s2waJGMOXCVsy2lnfcvizz0
lUXGO47jKYgVVyjqc+LTqveH5ExgjNActueW9PL5/f3wwoAcp5SCLwWlFgqoxYOtIB5VCZlwrNTE
L3ud0qYPYwpfZPP5OO8/gD+fIxMIwROiPj7yyzIZ31SzRpkOD7+BGsTmdZZzk5V9EGPwxbd2/pa+
nzJgDBGosG8yTNbExSXh8URxXiGayy3MmdPFgERFn74Y5ON9mweB+wb0CrWFs1jaqAukBR4sIizq
aBO1lu+hKOi/2DH/9kpQ2syqQAcM82IQIC8cwdgVecCj/Q1eepBVE+njMb7izx/P70aCssuXROcU
zO78/eQLYidWeceZBljqWLe9liwnXr4vLuh3d02nhsSWnDKOYSyWL6uIbV0ti9gDXH5rGfVNlZZf
DLHgec4zzZAh1vPuUiJFmLO4FElg4pIHnkzfgJ0j30K9TP0KCURd3ExyRqy6YJM3Kh3YOclJdjUV
RRQDnXyt1r2iehjU2vXgQ8H727cY5ggThn2ZpkGqfH+LM5oCQYNeg/4qBB98Jo0ECbP+KlBMmaf3
Yvrz5bP57sIfIIZkMU4rlwroNuhs8EbQsFvQMdr4llaWsQKHIq1VuXh1rML8hqqvwshsQhNQq67Z
R4acHKuginZ0iYyzSi89PIHaW9tptYt3EweC3Mk/Pr8r89NY/loVdTlnDo3QmOWhkLKbDtqRMv80
3qTDD8u/SD31atTuPh9mUcT6OSs0FWQoUXqWbfI+vb/7ijP1Dh3yxDN6cw/3Q2xElQ0XdkFLwcvr
pq+8mtO95Y7qIExXG+pdR978upaCYAuluwB1gkro81/1cclnz2YhNWY3NgvsF48KPqoKm6zh4yYF
qD3G4HJw+qek3XUEdWRC2uWcSr7Yvhi/ueHUbpmDyPm57YsbYSJ/YblXEq/SoQ9xDHLDKN/7Rbv/
/Np+86rzTWE1sbk04N2L13CIymaS5SrBt57D92kzX2yywvav/94wJpsg/n1sPIajUAdcrCjU+1Sl
gxZALTSQTk6oUeihfPfFxSy/XstR5ov9pfQ9JYWvZTmJtAnmPs5IgeWlxWQe1F6r1mkGy+zzq1o+
pOV48///y3gokKIADEDsGfW5rhym6l756sb9dgiNd84y2O3TWXg/BG0cfJsOQzjpkThOFCyQabEQ
f34hC/eCpXIl9KpMXjti35E9L6Y4kirCw3OZ984IxLHRJHOb+uXwrbfC/kJGF/zUNA1xpFPlDtlw
2SgsjgRCgov7/Ics15mfv2OOWJxfN6gmi8sdqJ/nIAESj1T4bZ9D4LCxsbhoadatiqqekuEXc+bn
DP91aftzSAgHJGfKwJUXb4BtCM2QUUB5EMEo81CUu+KInLu+qaVwGvv4xm8csksTn7R4IgcJSVTB
l4eXiRKUnhxfTHm106wrRTGr27byv8jL+c0EmPMT+UxwPKMmt5hj0C05G+mCn+eL5kWytWRTOA2f
Qt9HGvn53f9qrPn9+mU+V7aGawMCsTdWtCtl7Yc5OpshKr64pPkhfrjjv1zS4o6jdkN/AcrVA6xh
H4O83CfRXLrQT6MTXY8qosy26J6sukhXn1/gcrX7+ax/npzZq7F3X4w8RUlrSHCHPcOUIIygjz/U
qv3VmvrxbeLrhRKNTBu6HhhxFveRb7DcBpHKtiZDt4lIczdy7EP0LntGaYKQCe4KEewcP9/3XbhN
KW99fp0fDqBs3XmnTRm3KZFAHyKlAglxLKZJoDdB8MNq9YtUS2/gIEYAW8MT+NNbtAurJtJc+pVn
nw/+YRYtxl7M2LboHTmBU+HV2otA66lSbB+wR34+ys/W0btZtBhmcZOVUhSVoIzgVWJcY5zcWVL0
1FJicU213OPQXCd0QCqQqbBcdLfP83ClNP32858xz5gPv4IwGRw0xDUghn//yiRW1cgRTV8PXdJl
Ffb7CNCcpMRInf21X2R/e4Hkqud1gGYakxnx5fvxbIssHW0w0PiAX2bJgBubr8iQq00DaUjx79xk
SpRcHQVKmsmL8iSJc/1MpJ1vsrMLQciFRn8FaHqf69WVEjvnENlK2Fh4UIAauOVogwyqv1qjlxuw
eTZbOnYrDLCoKpYbsCSyRCdaQiKmMNe725aYwsSbpMY6SQlt7Ptc60R5k+pIvjcDQkLj+vOHvJzR
NEFoqnLXGR1X0LLUgA0XNbngLuTZSRoPDkw/hJ1f3Ot5vv46k+ZBeKS0blkx5pLG+ycLRS/nyDEf
cqKzLAEBKK+dXnOBiHyxtfzdQMQezSVnnY2ts9gllakKHXP+hOhDtSYkaBvnSX2RdHkFKSD+YjH4
zWAGSy1PT1E4NC439OgbcHWlkNX1XiYTCEoGFo2i9jIaWZ8/pA+rLjfQ4I1AMsgtZNlb3EDZiseA
4ljt9Y/OKfex0N/52boMOzevDymZ27ZxZipfJbZ/+KRQJCGdmY8JpT5euMXONm/AzbYt5xJAxUfe
QDy/Zvg3q2tzIYbNiYHxy2BuLOdfARS/UEFbYbZKvxlG5wVleGm3zjW268cWfsjnd/K3l/TLcOr7
mSiSUJvCICbBgIxG8lpov/bdzedjLOfF8pIWt20AsUEhamJeWBhMTMDdIrfWvc9KzffiiwtaDsbM
sG2bachGmprzchJGNRJKZKS1lzYAcsKmkh8GXxVenqCNmuEYX0z65Q2cxyMpCiE8PZ25TP/+BoYa
kPd05FV2Eqyv9iRDVda/Ehv9fhAT8QPHZfqn8y7rl82aIWcWbGu4dpYyG2CqxFhpIfaNv/ecuBTM
xGwkOIki6lr2BgCETI3QuHW5fcr661z8wGtbp/efj7LIL0Tq83MYR8dQKDt0IhafNaQ4WVLGQ+Wp
NGa7OLnHUPMEl5RdITFBcXzJlnFDTwpNCOpvq7Z38PKOKgxfR9h3as5tlhp99JzCubQQAn/x8xRn
OYWIieXzrrKXo8bNYWnxA30D3wpEfcmtTayMeBNRjhqdItVvZJjQBVZSyZbod0qJjxLWL24KylqG
25qdoeHHAuw3uSmeEdOz7bg82YHfhQ9E/BjpRYR3wtqXYx/HWFRIcb9BC0VAn1CkxzGXrYM2weL7
3jR0fVdmqxenrIRsBMMw7t9qodRvCsk4u6Su6kvbGjOabniUT74MKuwOcGdAeBVJK0cxONcWgMZ1
Y0nWnYWC/EqoobCxyDTC3o3Ckb6h2Gpgk4Cju6plwo8UpQEPZE79cC8LteewM9lzyFmGMJ2wnrVM
xuRbxJb9MQDoea4WinUR0650paQtd3qSvBkk0OlnTTI4wi0JOxi9IJyQ+8E2Cb221mWiVlGjQ7NR
qXF5OZWCauvnGiUeyA5PcILqTYReZZ/TxyIsypBD2ipN2D/KpYNjpvHzY+U4ceSRfNUhoG8j7RJY
/yYFOH4A2urvKyXpN3AJGgpotfmA73qqd8aoyEdZyfUrZ8i0FaaLGzMp2osKAtyZmPAdrJLa3jRd
uPErrDJnSuNYnq8W6IygNbc7qfAL8dwY6Zh5KNPFpu/gQIKHtk5136qXrZ+AwcuMjAnN81wpozR1
N4Gfq3dGOzSCYndUgnC1Qeqf9SARDoh0Cbqr1Iwbh2AGYyspuXU1uFojh5ewtPbQwFpvyjvoQHK1
zcrEejSLtHmr5VZbj319jq4Tvnc5rUJ5rC6zocSxZlPAHNLhzcbJ4RaI+GeDUU44YJVtwRfuVRmp
0pTq5o8yG2F1m9jRkphULCkS5ux6KgFX6IF2UWVqcondUb7iebUnwMOyQibC9IwvkqxYHhoWPgBc
javnROcknNU1J3/T+mHknGxfFnPFGsagF8SwbvE8ql5eyfpD0kzPlhaZ3+JUy4neECVcvPkHktlz
Bli1PIsKa1I8M5DO1FJ9K9FEozwSYQU2M1qX6PU6y8FZnNxBTUGEXBZnNtQuekH6tR++OmNjw7MM
RukRqt0J8hOS/wlOVTVqtyDSCk9MY7m3yqxHhY/3LLNGsa/no4Q0+fah5I8C/+3UE7rkkbpHMXpT
FwLnH2QF51N/MtlDQ6oaZ6gexclUsN9A4ZrKtwjbenBaYFE9I5gL6j0pYtoQfc+JqnIbI+u8wa9e
NLmO11WUlucOmaJ7DmXJKeUN+yGGTsbXR37a3q+/T8QAUPJXcBFjZ3AeIQy6ws9OaTvdZQje/LXo
FHEHwU3Or1Q7HIq1LQCx5Vjmd2HjqOR9gJ27ERKtYFdWKvWmk9/0Ge8o2+DdwA7bafhtUtWnQGKa
DWynXEtqZFDeSXubUEU8NHGT3jU+Qimlik1UHLQc9y0LW9UDtOykakNYjvoCStzcRFXjnGUBq8Ia
qYorJ8p5XerrIG3JhQPZFDjGq9VHhyY19mQ8bcSIyb7FFYsRcR3a5pCt+9RoA9xrU+9pSkFEXFvc
B31arkiYUl1U964i4nodZQ340NTm74sJvnK4A3C9hrJ6hpfG1WXnu9Fh1YrTVcv2gjjOTa/nOJq6
h4E0YRkPDFAqqLRp+4PorKag/LFrSEts9XJtDpB6u12s4U01QGgh92ygm/MZcPuiEO2uL03toRLK
7LloHlnHVo4JoXiPkn1PGQ0kqTy9mdDI9Qj1WJla95gN+wsgfsMqwFbpQudDTMhXSXlWZCHYQqon
AGvVHuP7dC4Diq42Ucy2gs0EJRmQ2M0LsrgXOzCuJrBSOzs2g8xt/aw6kQLgr3spVuq1mds3WsCT
blDEnrBgY1+zBWK+jlzn64HEcZ63VgLrGFX5UlVSxDajnjxPk8VCOvo/bExFMLF7817Og3Q3aeG5
nvvHNpTu8Zg+xkXvlXY8Avy3L02cI2ur0XbBOFVAXfrqupIsDSnjwPJK6BIWF/wszKegc5Qzo1Lq
bF+Pg36FChky1+BDGA6dSndHi+/DlPoPbV6osPG6OF1neSWGvU/JZOv0wdYfeL39CcMzptJOxokY
jeEtXpfxUpOTYStJmUSybOqbSHky69DmcGdXo40zJGoyHW0x/FTqMEfbLqRVjVGhbOikhdiPRWtn
7qQoL003PMjYKMs9rUp9jYDaf3EsOAWuP8jTFpflZaqBFiTtI1kJsziXRaLsODCvpGFYUYlY2cm4
5wzmpjWpMXnOyS6DBj+GXlc2wy5CDYTjs/YN+hedTeoDO4+HOM0LkKtpXuvXsDS111qp2CCXAjKf
BRGwNs81OTyn+ArrCm6OBTsqgCN7EfUXUUNPooS0HadhQdgE4cOeoKKLasisruux7vZpWOP2lTUY
+Iqw40ebsLB034QDuiPdqAI3zBBe1aODDbKaQ+AMv0J9WxtncaDV986QGHvDkjXyUgjw8OwcBtdh
CIyJeDRYxUxmGRdXI+NxHqkR0+gxXZCLuxC78K3ddwUXWFbtXar1hM/adkXmE5R2LK6BNe1InrFW
bHxeAlnLX+B796RxKeUjK9UTXbSS/kSrNyui70ZClSWxm8ysugBGFVurxseX5DX+qF1IWorIWcHR
X7PEJCJd1SNa4yG2SUkaFfLOkW2TTIqieFUYWnxHvCt8z6yPh13qdJY3RwElGCqNOtqpldXBkYZD
cBFPoDErVOxbzJ64GBECk+6kNraA/aHAdMEk5gCbT9GCO/lAQKX52FiEA2upZAlX7Ydjq0pnRlnd
DLZSfI8so90SWISt3ZQUi7snxLqNhLjIzGy8JGUgcwF2PGhxC7XIknYDmOMQ06eRba0yUQnNHAM4
2UQQeBYrNT6O2FV6H+QTmt1yI+fZXYMnjjAgcN2rsXLi8zaLiGAIguAxUAs2KD5kBYyx1a5s8dW6
qjF908fxIkf6G+/MQNuFOMDNaHTmpHUtX+GpJSpT9YHb6/7W6osDLNzqugiDaDVS91u1oZ7ssi7E
emYLEGagTehaBOtpyr7VcQc7IK3DdZVcZb59m5d5c3J86yGTZgNwrm0mo2xoMuAS9mv6HJIOVvEx
mLgNh5QUpi3ZVcwbAfgZcpu106f+5GThjZ0YxSoDA8PSjLHXLXMzu9aUvo9cAKNgBdnzwsVP9eu4
IhBJMknb1MeiPhDs0zym43CNnPBK84cHsp63wkrbYJeSOOOn7drQck5YKNnNp0TARl/7yHDJkJCV
+FIDx8KCe1ZPOg4tHDW+Gxvw8N0ETsSzCHP8mL5dX5fsdE9VgxlENFN5203lYZT6rF4VoryOsJsi
jWxJ+GwtYvjK5G0Ctktm0fBYllaWkrtB36dK9fvQiAdKQ+qT1UWvWTYNR5JCgnLtoCne11Z3HsWq
2CoDF1HkKiUXPJ+aVhQYFzsCgwYpcf0+DdxOYBIm+OkUkMGxlWagYhqY8Mk7Xsu2VtexkDhQsg7c
VFNYwSwdhsQFqgFrNHoy69Az+9J6qy2TomNbBifSNvZmlKyRP6M6tDwTTYyO72jbxnz9CSAsjjAL
8l1fkG0HdrfZYabJ+era9cqRrHgGCoBqkMppfvvggZuX4+C4faJW51ZKNuQ0zkpTg5zbLSbB2hNl
ymdaRULSHzQDD6w31P7WHEzVS5X2bSAjuZqDl6rGLQY52yZai2Pb4gjy0gW4/IUhVE+vQvEdx46z
MqLgGZM+sekI3dkmN9eOU3zPqzFc9ySQZMeqroXLioHPD4V8clZ3SndelWypwrYdTk6dQ84wSiKj
YBWTtdnJPWR2zAL08+k7IE0P+3WpmJtKp2utR6ye1lDXlTdMfv6maqF0Vg+ls+7jKtb5SFphS+Q9
a2jm1BS4gYetZysf0pIW+mnUPOcjx/LWjx4Sx+/dWLB/IkCEJTsJe5wJdafvVCtIwP8nRNcWyXCf
607i6oV0EQzJG/mW9RXhgHm60YSTnqKIj+KuZdEMvagT7DqVlnLuyhSYAFe8NfnTJByn2nNC9oND
P6llfhxydZwKtvFaTmYS7M9rx5+lXhwog2EFMR9EaOS3WbJzRFcT1AhOobJchy9ke55krUVX3R+c
dkXMAL9tBEZtXtdUgbUNndteWUUjmAey8TIvBMlYESxHeiHAXlQ4zpaaKUgsbG7SKoRSt+7SURsf
CDVUdQ90FT8glnAS0gcO3LK1LWJfcvCYQLqL6YGt1RBvNc5ywzbDEP6mdVb5VJk+2L44SXL2Qoac
3uH5sNK1GMbxjjZhom2rcnReAzXp21WvW+URm0F4aTVpe+OYQfetUw0fkzbxfYRoxb3Y8ycV6bsI
CEbYxiH84jCb+tEb50ib5ygqnUvOGDOboITqe2L3YYn7sFPztY8NUnX9SBrt+14Kcv+EGRkvbFAO
VnSMO8TVF4QQy8aKpalkOcqAyUZOeyyLUNkNtbgWOZGkUl4Rna7Xr9BgBiCQeQuyNuNU5SKhqbV9
luSV80AyZdcd6GqluYct39kmieFsIzZfLXkQEXEUEocmtTSCZM2X2jeZjM7FCLLgHCnPk1DiQy4p
7YoQO7VxFQmBLVEsffIiSOO9ixQRHssamwb65pwlsCNbGyCDPtxFvWaIfkuutuTcEG25x7rPqZuQ
LlaCkkgIviIbvnJlH14UIZpUnXj16gaSsObvqdqoR87hAd4LASld58gqbxX5CjTjtBoCmXTrrNaI
HQ8xQhleAF/FTaVGWfnks/O97WRcvZF9JB3MrjakNa57WyM1iht9gfPnoEXGupTHA6wc3fo+Etow
1QrAWfDBF0FUa+lVXauzjyzzBOFz4IqMixbQ5lWZGytrumTA4lGoSrkRffw9idnbB5PCuep88h/I
mMJ1TBkeYxFY0TA2KObGdbUJY/2Z6gZE5n6ETprX+bFsoiPofLxxHOFM2CZYRhtTtB286DrypAG2
exLJ236Y5NeG5mMHKmvyAQtrdn2bsvE3Et67kb52Xx9ky9GucYFU90Kt7sjl08z6aOFh4UtZ8q/X
sYfePYNkeFQ1rHeyV+QEVmKNSlTlwqziIGc1Nx2JRCsE4htCLvxTBHSVFBky5TieQ/yjcRFKz6pJ
bkgOngH3NZ6OZ0QMHSJ2cmyIXG8VZS363GRxT0sv6gG6CcgB3CFLS7HSoHQ4M5wJ3FNUm5lEdz4i
WSYJooqCJAzikXhYaaPXRdieZ4a0D1X1uzONw4sVgLohdabEDiGAxHhMSE4yVm4+5fC5s11eUIGp
aevlRzuJgDBIQxquVd65Ve+oOORknPkXmBt8qjeaj24wJPgaCwCLQVdZ+m07DgfAVaHtWnn5bUhk
Aj98wX5N72D4wlEWIRhMZXSrLryt0KqWa2Hpr42uwaVtHtqKI9cuy9rQoj5F3LeF6uFCyXPNJVwT
ygbvyS0b0OC6daCXwzcJ1n7oG2eqQr1pErJ2ssemqTepNPMHtCrrh1vdLHSXOhe0cAU44qqxmrUc
tLeDmZfmc6fI/pGwQYtyB/FRGh9mT4XUo+kuUPY8hddOwJt01hnSOWRCZQNWYi+K/qKvx7nM5uw7
IAAXnayTtiErq7GzmwQ3/9SXwaoDYERQESkc9FsyyUiOlHynlvxDmM7llBvnZUU8I77M8gkIfTx4
I9vqvZVnKsWDBOEulYNBIswmHU49jo/LyY4mDl1W8QYlJ42vcuroN6RocOZUmqmBaJNKDwSrhMdB
wpJzSnJ5ZIfXDv5ZZ1e16oN968hCsvy6m/a90chHDaWmjVGUDA02CyGzjAQF0EnJQKgapQoMP1OS
34YJiKuJkLeHItTi/AjwtZA8OyHebQ0oPRGn0e+DeDupozXulTLAC2cC/nIkMbWuPgz6m5yQB74G
0N+segncEFEN5ZmTq+2Lr5vituGb/yOV60QiANVPXMMhLlDSRwW6+NSe0jjOz3K5bIkla8Fm8yuP
xDrZdASVONj5AM1bz0/aQgMUhmLvjO6Hsh5thR7VJm6socKhxKKTGdcl4dI+vCFBjJKo3KIjurn9
JiLMWPmLpA8AkVwFUx7FKBnLG5rTDTGs/BMIPxJJwsNm+shiwpI8rp2RR+Elmyf9jsL3JdGP+S6h
kXcY5cY4YUUCSAGxDABXIuJ90Kbpbdwzpyg/kN/jZXJv6xzDshiuVjVSat8NqVwSYe4mtTpV0pMQ
qPwkWSf7mxhGAa7K5d0fd59X85elfCbeT+WliQAVfae16GkrUOVCHMC117T1KqLKNbJ6m86tP1x/
PtDc5ll2dFEFzFRY2Ua1Pf+QXzo0KuEnjt7T46J10HpWrJagwOKHJDQfOJuKFd1skmZ7eBefj/ub
zhC9JwwntJ5waBnL9hOOEuAytJ96QPRbuYYKmY1F+YVwaql8mG8jPjqF5q4FE2d5GwOY9iTbcBtD
3fS0XCHgTK02hMds8szsz8De5v9OL8pGfEof1EJPuBCphW3WVB3vNCdDJdthhB1W/VjmZzVSHE9D
TPTFRJk7aO+fny4Dn8Zih7EZo8FyooDzLNSSo4bdxFsHjlNq2xdxTdREN+7E2G7GsH5uk/Tx88f3
cX7O1AhcaDw/muNLgyIkGfSYVk2PvMy2PN3V0ILWa8xrv7XX/8ZQuoGTgeaog7/g/Qwd8oosvPkY
ATmfxoArIypRajbBX8yVj2/CjImECTDrGxSe3vtxcirPTgNGx9OqeEXHZNUS85Qr4NfrEMYaUcaY
wz+/tA9SYhCYsqb/FOaQckQ/9v2YtjC1WrJ4+zqoqnPiwbYNFRiNEb65Sr5rlORbUzS7gBJjRayL
lnCe1trrOKat8PlP+XD1uokiYXZ94XKAPrK4y71EbE0yt++NiKvVrgohe1TtXa1mE5Xu8q+cMR/m
7TwetBMLrwjE/J+ew1/WHYOSs1wXKgW8dXrZHia3WiHpe2i3n1/WhwWAYeYm9yxiJ9vGWryOOZQZ
SivsxKhMgeAxKstDnXRdGtItH4rIA8a8+p+NqL5/pADz7Uylnu6Z6Q/8/F4P+0zWqAfCh48BP38+
2lJEp7HzmbUd6G5ZxGmzL2YQeqQKoj9iFQjAe1CeFxpcx5IdJIeXItipk7MJSmkTlvqfI/8tb+Rt
kfG/9y7In56+/7ZIbl+Li6fstVn+oXdGyv8dzknMRL/c/NmZ+Zfjcr6Af/7j/Cl9EtGv3smff+Ev
86TxByAb3EjzW2TJFJf/ZZ7UVBySqNbRRqMvZ1nhCf1lnpScPzRWULSeqI4QOyGE/L/uSTbpf6Cp
R0THZ8ugUoCUaGGX/Mw+ySfhvUBsDnRA8amz3FChx8i7lB4BQ4rjSZ0GUrJttNpQo6vpiGtABvXq
F/chhBBB5cIQ1LtIWACbZJyFRCFdRmTwrXJbzQ4NkpFbs43sed9VcyaANcuxXjnCVSIw1gyEF0zN
QG8VGPge8lJxVmKgxqSMg0pUh9oUB8PM1FfVGb9ls2Jv8q9bgBr8uNIrit6mkkPlUx7Ke72VR34J
nQy10vfpf1F3JjuWYlkW/ZVSzUkBl3ZQE3g8Xmu9uTUTZI0bfd/z9bWIKKnCzL3c5TkrKZVKpSIc
53G53HPO3ntx9apX3G4cL0UzIXWuinov2QXzuYwCU0orm8nccOS8mjuGIn1Iqv1AJuwWArHXSpGy
nxXsYhNd8L7SJG+iqj1UI6QpghpLj4gHRFGthYS6Ce7q+mWeBYELsb7r1QTbC8DnY1Urt2EOZkOU
F50maVssQJQtmR9WCHamZVcF9a5L6BM1865UDAB3ckqvbGxbp46iS8ZLThO0zL1p/fSxcdak9D4g
CaLNHS3P7Eslix+o4Fxmr+6YxR6JtozequfAWLvfHUVqItTvMgzqJxl27EbudJI5dUXaEAa6kNKY
iT257JYzBbY72ZZnjiGy3jyFLEOD7aZooqNWxm+NLPJjamPJIkwddDD2HIK25TfRaYQx6++wwyDx
SddVfqcn0UbPt0Pan+2O5nU2ji+NPvY+tqzwxlKaCyC+h6p7KNJDMNPET9o0dGVBba2O5R5B5CMr
ishOaziCeLopVNoEYNAcMajkKfbGFTl83xvTBiPUFnsbqNKO3O3XcJx3aZfWGzNID6R3LUAy8/c4
7t+I27hcDNYSDD7yMRCBJ7EU4FMdkXHQlAWsuc/1YEtaLxUh9N9tqfUJp3i0AqaeeE3CPJruu4wS
tGiSy0QOybNkWnvI2uWkFqbmFwQCbkcR3DSkj5GS6GSJYKAWxOlOrtoLFE09luP6LeiVNwZhm36e
9wQPH5IVgRLYpDM0ChnDQVetmYPJVZ+m38mZu1aa5UMdg57GaQeGRgEH0oitTc4wqXI2smt7dgik
u7e07j5NqOwr+VaT+CeIHnDMjspLVetsg/vZM4NoXy71ITKK17anCDXBY70MWvOqDcPjQK4hYTGJ
cokzf1PYzZ1dio2gPa9IGTm6keomQfcedrSJmTgI2biNm6m4qsMYmhSThIRCS9klofqGzk49RBJt
oGKChVwRvkybLTsg5XpRYYABkGTtKM4y7+mB0Nu7WsKjHjLradtNEZM6qOzWYOPGVlDq6we6F37V
H/phuyiMpid9LctVi5cfTURMuwvVTtH4yKE57zF5aILtPDXPimDNjBby2px3YSRnaRLyqcgeRHtL
CPKmyRW6bjknJ/7uvPJuWr+Mmg8IEaXJw2AZ71GW0WgpBxMIemw4S1W7Gs18x+5Ls3oeOwIveT2L
UlKA7NE3doyU2WvtZKXeR3R9RTTfWFTv84FwyGwFis2x/kYulWbHdHeI4mWcKMGE3NuMXqNnOSmM
ESkAeUfFtWy0WnFpUu3WT2UV58BZYy2ID3ZTE9DotCapw4QAqTPMzU4E6QqzTg2nJcVV3ciypq55
QuQ80qAKxWtT5dalbEdxs8E3Olx3aEgIlta1as9EAVoZhIt1QpJMUehYXWJFPkla4iFLs0mFGyVX
DSwFYTDBDOXYbYj7E16bDAO7M+PDDhwfgZG2KzWJZnhZkdUtuhZBuE07EAXhdQTbJwzBNOjOrUrG
ZVVXIeMkDN0M+DSRlVeLqpte0DaWD/U7fMpphQRzxgtv6eRaR0wvDG0ozkHT7jPecn3u0sds0bOX
dlEuiiS7hMglnemBiDv8Uky+MdepjmbMt0LhKINZrHsqyXPdQHj7Juwc8+zYv9uaVu2QLeSXSjfw
6nSp0+iVaxEOWqjNQcoj+0D2/ZrC2U3psdPHs8bYAYeUm9PkNHo20aHdIXLzwnTghy+vRtES4EWr
WfDcJYW+M3pddtp5Fy4HZQ1OC8JtYUr5ebCnZJNW3R05wQxvh+CJRD0PXK55Ggf+j779vmjZjqBw
2SHHd5fH5m5skElxqNsQcIr+2EzRFTJDE5TbEN87b6z64CBF2SZoRl8w9no2rRA/xCSYDutGt114
i/a09L8Z5OA0w7Ag3zgwvIMWyKR7Gngl1Tq6MeLgbFXhdhmyWxJQGD0ipbwLAb6cpnkSripLjhFO
11lJ1BsZ5se8YRoUaxO0Y3IhieIMfJ6m39ObQUDffgf98WGlCUURreYd2vNqw1gk24mQ/nmLBqDJ
9Ikw1dmrJt69Zcw8svfzVSC2VYb8o+mlkxZ2fmC0SNjkCyt6EtrcQl+Pj3lbXXUUHEJE8CRpfcSJ
34dQislLGyz7WwRwFaTzjUFbyuF8QbBvk/PRITwJ7p2fVcuOQfMHQ7ArU+QZMmuIeLCBfdSOlqdM
0mnQ+wtzjXJtUnsmOt4o4ztbm16C8TJIU7r+jGT8MafNFCPYWU70dTd9MWwGjkt8Sq3hvdS7b1BX
Y+oKNn8AHxFx5Wq3jSYBJbAovGqu70ncPSzRsFwEUr4z6HGcDDFv9Rjdnc4skzHP4EhTfpXracqc
KLlboheAaV4eAwpcxr0ZjHQw5d4JquoQTMlTvsjuLCxXKgs+L6Sk7pUuOVqlxuyNX6Ay45uWdOam
90l9A2wr57uW4BY3rgz7CFb2A/aNl2nSa9aUO6tkIVX0tqdsU6EW6+yVTFizAPq5T/00nr9VNEtm
BmuhTCigmT+FQXNmcLOrA14QGfWjVHxPBjI58pwYBc5iK8gpLtMHoXc7Q+ddDOh5ZlAHGjm00LZP
xV7oky/wUM/ttB0jm96EudHiqzY4RTFrqybCZk7Z6tmMbXqQ1WmZUHZV94OGV0U2/G58qEW7I/40
+4Y7m6/gpb3Itp935b4OpJ2qSggnbFfkRO2aKCnrlyGX3uw04tPPHGaQv6NUP6ooEzQG4frUbbLA
9vtYuienKPBCuGp+kVr5t2q0H5RRzm55J5lomXzlynA4l7rsE0HwYSSCcBuONLU9svuiK+NTORGb
3dzEyLdnuLERE43qQaotyupA8ax5LHy91ALO0MUmRB8IyxndFcjnVrrIE8EtPxshU6tjG1/njHWS
AcpiGy8kOZB2dTVW5YNuxRd9Iq9Nbc1nqZlOGKmAS4L+OHR8MuTyZdKI8eisCztVpH0do+0if21H
jInB7AcFf7QSs4nuatotgG5SxeOh4Ev7XGXkfpFeFHr2OHi96WMyj91BvtA6qXBNvNe7QK2D+2QM
dqQmEpr4uOTGdaa000YqtSe7fl1Bpb0aMUGfO28OzGsCE8cNDUB2hhZAm7YydNO+3SYrEhS2ihvr
pAMlrB+4K0ZpXNiK5of20hJAJtecifLmvkTAY9L30Za3yirtgt2LiGExDfSs62nZWh05biBR03Nb
oKOpK+0OtVToKJV+VebzhFawXT7imD+zHx1ZQSGWsIYQNF3Z3Xi/zGuMjH0wl3pPnn1NNj6+MGzN
OAw3+DVOIjO3yOe2DTREHcqRrtEqlXITSPdsMDTPo+FbFi13OWwHVu8RdB6yPlr6KAQyN4iVBykw
jg3wTJEP+4aObrbqXXPTPpHGewL4iqYsuZAK66HPp7eqTS6i4tru9dcgjtePy2M9KRuAOF7Q9x68
v8Qbg8a405VCQl3E+B0kyB4Y0M7okLoky1kFCcHuT+OzCVQm5YWHJvmWHvBlPmI/CorNQn/PmShc
HTp5za5C6uO01HfoXlEP6uZVZUl+pGkbe+7eBkaxO6qHiHZ05dZGCIQEm7RWju6wZvC0OlLacEjn
nWJN90KmcVbm5PTIXXpn85GN8hRoNriOsSfzRDms+Y7boNUQFdbzgfRXzgQPNSHyrhzp6mXRam96
LB1G9q+gyF/twoyYmwf+Msdep1/zWbnT+ZcarR890u07YlsBPko6QJQh6A/V1D+kQkIR1F8slbJa
n5WPsYm/h5O87cPkW2/3pz6i90v69KPWTmeNmM6S3uzMY2FS2mUwg8rngDT0hpqAeLWlJM+vIYy/
y1TFTSjuvCwrHsh5t78lKHpOQrN2GjRtFzPfVlPky2VNpovNenaqhJowFOODUYnnItOUDdlxF1kn
vYBb9Br0T1GN+jjJbVivynvf2S6KXPPQDpc1EPbAbHY1EB5XltAUVBr6+Yi0C63YJg08xUXldFqZ
1XVWW1vS3mogw+NHuDTcIkpwtgjA0p3Kvirb7Fh2P3j1pL7IQcoMbBbvQWSAQ9EjgNhTvpPSCbq6
nkI07rYGMWMOrhW6gOaQH5Wp5ZSovWgEC4K8wZIa6vOttYjXsCnvKO8VLZdcc5joLWw7IkjzrIau
lJpb8rVvxp4RYaDejEnoDWTi62Pilb14L9pmZ43TrRFUjxUHd+StHJWokRA31NYRNdS26bL7oASv
ml+TKlrfwBCHeAwwQ+vWIw5w29d+yfx4fOj7wDw3NWLEbjGYZSPM9zQlIF8bkstNaAw9lcIVQuzo
jThzeWDbzqLvoeiXcwJFBw1vWSh7VpQELS3pecAcSAi2GMUefCbJm7Gl3rWKWl3JyiKfINx3Th3U
mpvJcf+QF1nv6iSN7oGNzOj5KJ6DZTnXpM9vtMo0XFDi5ZbzfERFvWZUquEaiDe2/gIAg2+FvB1t
+TXQojlyZDlU9mkOg6TW62lXm3HmN0PwLKlRsc62JAq6UH0FP1s/tKZi+lGTD6tEMfaLoLIcMlra
vZb25RUlrHIdCKSIcLD1XVAPEb892OZtFFniXsBiGV0poqPvSOGs3jCTT9BfyozaGSYb+h0Q4OjA
LMN2FqmA/WGTzca4ELy6E4CA4aOBLeHEpyWtfXNV5Y9rm6NNu/4cVZFyCTRoPOQ4PvIt+tP5ndhD
cnXneoIcoJZ7fPQzGvpQOiwoB4ym09yybUIaBjFyaNmmGR6ZExKihUl7qk6PLSm6JDIPJR8A/po3
xjSNHwx/802MddEvxBDsCJWeLqcgn98RiVD0yvnszWXBCL8tQstm1EUVVHJn5CAmIenvZbXQfQ8n
12xCy5dYDy9ImA3f1uf0lY38MKRM3+tlkHeWbHUTQYra9F3TreqxGwYdVExqiLvRIDBw6gvtJMRE
ImeJAnE3wMLYybWmbnJK9TZp0LDpw+oPhQfCNyy/QxtNsz2CerTt+fHPsIMKlAgSuSlKL9NEMuHK
Omt/sWIrMcQtTZhgDcTQLwy1M18nNSeYhYDC7WyAjvFtmaYvQ5rgbhij8lgmlTjlMWKvXJGPqRSn
tbMYcuEJSeOPGeWyuza1CsCVHvVP0V+i36brlmszrilIrDHPXsO44LAxtWiRVU63O7PumMQks9gh
FqOIzfVYfy/kbJiduBZj5AagYfa1HjfHJm3TA5yK5JRwPHrs0nHeJ73QjxJIFcTWgW1IbqmqwUFw
VWexulpDW9XoHNfLWjxQP5WoSfjIBLK5j+PC64Jlr9vGNVr3ZFM09s3Uly9q0PjwKQ5j2oR+pKiD
s4aJdBw4Wivfd0HXgZkgklRGaVlalpsBGDpWgCg6BCd8/Z1JRMkCmsj2rRipDoX8cGdII5QWIlBi
x6Sux8jcmTq1B+ZNu5NkxOhy5eNhBZ6CVj64KRFr+TK/yqzPYBl4B/w0ICl106c9xU44YmaVuM62
sSplk7dR1jrIqV7wDDwMg61cSfKkcQ4ojpkYz5XEaFpNM+BJ+IeuFVTv4AvMG0Qn29wqrucJt3iH
iKHflXWN6LwZexPRcFeDgchavDxF9ZwWyvqmEuu+z+MEY7BQZ8hjUtXExxqQd+Z1KVtqZi2NX03a
K0yfmTxFmq/nUC9sGOhZbpw4ISvArSW6rblQi9SJh65GWVDCxyo7VI0NwmtXVEX1nqkLPc/FNEKe
6ASapy+a61HmqK2q1FIcRsg2j3DyYHHpM2TqYFEssFVTHWxiRdbcpS6ae6lFxuaY/LmHgJx4j3Db
7LSY2rADU7EncMR0IDr251GtLA8ZrXontGU9eizWsCcTNaOnyLAH6YaGoytJq/Y8wSXaMmvTT2oV
IK5CvWejLKRC5N1aFJoqXbenKYNVgzKQICcPGwOJzubQvyp1H2/acZUxGqvKuy492xi2UiT8vh5P
Za+ON2qXU933Qkbdk5WygzpASBTMqb5QXyPxSfiI7ymv6u86qITtwtSWAI8hxPYZ69F5IovhuBgt
7ZIVw1u7Vb/qxubyCldLxeEnD5vrzBbqc0gNBtKsJ1qaGlLjbUvCo1DYsZO0GS4RVX7T+vo+LVsa
i114rQxK5xaSCrYILSROcR5Yv6DhNBKEx0rD6ha3neovCISe7EAqT5mg05aZ2QHt7lraxM9CkaId
iLcnI0+uoNncDYHywTbiYiV1OJZSh0sIccyKg0VJt0YbN7XcPtIC4x+ZA4RjSuYZK+5OTRLWEjhm
uTRcwskpw/oHHQkJqzRAxmo+qaV2SydJ8YMGt4WdiasRKbwjj+Qwotxt01LaxaP+ra0zID+L1l3T
Z7qKi4kEtclL5DuxKOap1NPXif1PyRr6vZKu1SdAjPW1JNFMB1gRe8vMg3QY9W4H3iRLkhzFpF8X
zeM2UgP1mfCuyOFjYKBOGcx7JF6e1Upu2st3M/35NTTiEkwEtEg7f0OceiFrZYVdqug3q10C7sW8
rXS5fNNZKxW78kb02aWM6MaL6sCzsPWN5niLdqrzF7moboZetjxVm06MvR/A7721nfHSJbiZTFcO
Si9eBuFn5kNJyh450yAu0i5Hs5hW80bRXxbb4EeMzftRts/zlI8OqYd8aweXLiJTVvTgPqgMpKYj
toIKw1d5NdDlG9pqN1WVx60ijSapnulL3slb6uZv02zyXYdV7eIyPNhjgYIM4BUNV+0GrSwipqK5
G/v+MrD7yKGAPqFA92OZeiEGrufFc/Y9agdycjrzZpDrZJdyTjvRb9iVVhifU4VDHjPOrZCK4Eoo
1AWK3XwXWKt2GNmKKxrENxOnfscYqJWDUb81dP0wVzS36xjAewexCDPujpmO9tiT8e2l1bfMiLbU
RfUGr8z3MU5GP4uqbsOXKZEv46SQ7oVqFfvRDozcF4b0ROfg2KPqchRr/GapSCWhUu3kob2u5/K9
6nt4VsHIEa3MP9oQF84kf0yF8mDVPdA50Yas+GTAXajHfmNF6ZaOCtQwuuZyWF+HcpUeaD8vZ2nN
docl2G61LCdswDDBEbXiVM7Ts5FlezBq/HJ0w5wxL+/oxktOm8uHwIg7v5k0zW3nluERw4w9qEXS
LFvUymqgl2eAMYKcbmOztJYvCyi+slLzywXknqtAgBWC20J5epxBsgJUs09pv6hnrHPALyVrvJ4w
C7udTBUb2fMW0bTmURnMztR3KBXFYvHNXU5VnV2TN295U6jemSrKPiVJ1Odej8adPMrGhSiIYcdT
NSeXRoLbY8C17SAdJOmle7eaVt8v8FtvZ4Kgn/iQg4kto9dFCuInbQmti6ANdkXPcgklg/IEb6m8
JCF5AvWBqghCVOCh+cVLi2DNEcDMvNhq55Nhp9IWdcNGy8pT0EPiXSoPzcXLhH/nnbaHREuKwZgt
5nOnk4o5jd9xkuBYSB8j5jCwenV3mNLdQheHHS0gjbWUSZzv9bNq8J5Wk+IBi35XE7LnQfcpHPMc
cwy2mUjv66Yz9kSquppCo1pJhTdKEg+JaEqJOi4Q94Su4AGNupZ+dPeRtPXjQmb0idyszRya+E8I
Kek4YTgCwqyvxmR6a8kB8+meJCu62mzRERVurCzDs15LDUEEyEODwrpfRvE2mPFRSpKDkpi7JEux
H3CuAvdrIB+JkHzqaVCfYnSYF6OsBG5q40avVLZqYHWA6JtlBk4Ylq4c22xqCTdJ76qsTnW/7DEP
ZZxae32n2KdC0/H+Ek9+SAMJSm4FddOo0jsIcw8SCnWmWNzuQtp/UbK1ryeE6NGmwdT32bQRecNR
f5Rv4yS+nxpYeFUR7bV62c9TcAwK5aw3hp8wxHKY+h0JlTrwYWzpAStk8jPX3Ha6ICxXoxQxmW4k
qaDjuPpuFIB3KEUf2gVVdziOFinBunJgHIJoO3cH7GxuDXshYLq9GQAUnuGF5ls05pJb5QYRCDrn
NvGtTJ7a8aNuGXZILH3ovSDL0KJ+70LjuekmpzG1XbkS2xeloOFLZvI9/qz8gCfIYV5zIYblrozj
F2DITzLOPDcPKq9vZ3cML+oBxXBXo0FeMggMCZ7EjU2FaSuSo4pecgKOZxwbsMOXXFZvleuhTnIn
53dI4hHcQ+/QokIMJB+7UENghgOb8zKthhSIgAMdAV+z7BG7Phq12yYLpMOU7POKWCdIaWjf0/6C
MFBlk+lwANJ4Okwg2n0MqNY9yBI+1IsSbaTUbC8JQnjrmXaAw/DXEecgkVpn4CvZ1JFSbNpqedYB
JyXJCWCgl4N0wBCpUcBk5R0hZMsJ+zIbuGLcKTAK0xmkZ7TAPk0VnLX80Kw7fZA/DPktGZrxtWN+
uNUxukrplWxIptOWgX1BcNR1QwZ+aorLhIxwRiL5N9jNwtHshRP3cEsytLpbgNXYdv/SsL4SmN/j
N0FDNqnxU8ydcS2r4W7pTId/zKenylAj0piQ82mf2Mdl5UbG1o9AAy1nk9zXS1g68Sg+jGVbtNyx
o9Xl6lEJH1U0/WNmMVlUw+slZ9g4Tcqhhi8RcASBaM/cmRFJmH9g7HTpaMeOIS+jr/ccW/nUXNZs
8iYcN2HpG4SCTmnDNimS4BiO+RGFGeXnYvQwMPNdUoi9XfGtTuU2e+ODErqDrVXbQmr9Mqa73pYl
viQVWRrVCYeDvLjk1UohKS031EIuwEDbCaBibsgwKDcluHZHNcc7OsC0u/pqFxAQpCjvHPx3xEac
i4raPjGz97Adz0bWPJDWzqsnbHeIrpgIuQMrGbYJmFcghDD+TgWHwvwhG/u9EjBIITiD+r2Pv+UK
hp1lDjdxR9qglVZvo8huAGw5lmzIe83oaD7GRww1m0QJH1OTCX6lVB85DilKjNDHOR4SlhCvo7KZ
pj+ESqyJ8TmPlNc+NcozxqAAUbB2lMO+38Dr9qQh8sBVzc+GnDcPMcna/ijR/DNpCm04M+7Aqj1N
GrTSqKZFp48bdCCj2yRQMsz0oOXvWRJcdMXg2nPE13G6izTcUvJ4Wyql16jdB71O5plywIsVzPc4
U+PnfiiuZorVsaFBXcHzgdbqIO0+Wl13VKv+qlieQmxKlZWjHVCI4DCvadv5ItKwzgE1RBmjshYD
0fgTnBUq05ndubW2Ihv3WceeJOZ2kw/xRTcAt1+du7nVXbQ41MuydJArwEqL9lWibKdSvJHAzO7X
dOdikE8Ne7yNurxvrwe15ZyJpKMI+0tR1JtBfMt73IwM/mzttjDLQzfLhyhajwLaGLh8s6kA5Y1V
8EW0pEepzpkrK8OxNUfUP7OvCJxvcKoS4oT5ym7wzbZ7RVVdadjJVs4hkrUXW343R28ziQQdtlYZ
jx8BuhxFgc6G5l1LL588zMzvNX2Lb8JlhnijtvVDNAOCTkMvSixn0LH28YGMPkTILhuK0p2MdE+N
7zS5gWUTSVPYhfvGmM+tEvNmqTAU05AMjeGQKrRW8muOmyPquwRNBHK8PHnRCf/GiXPX5bgPhtCr
Aka7C3UDJOC2URgbqMe+0faVgT9gkSATVDm2Tf6audrAgCPsAlV0vCsWlAATOe3t4itBe8hBLsJl
xZKZv+iZ9jCY8yU9t4wIjYfeKI5DA34c/O6i19G11GJlYP4z40mXZ/r0STV/VwNKp2DWPibws9nC
D6VXN7Kd3i76wS66zZypt3ExXBCzkbOxN1RUVetNdowTL02RRZQ+o8aI6lyijrZY2TPfRw8V7YXI
6uW+5XjKBhnRcKWdooXaQQeEafUZdaiyYCgvfIDOt3a23FrtuIt7izl5bp8TzEenGoDwBZKk5bIc
piNcUo46wfs/VHVXf2uX/6Po86syxsb1X//5RdL4l1BNJXSbPqmwVXB4XySNlT0sAUQtpDSlqV+S
aWnUvlb06XthNtlDPY00UuNiNkmyqgCzIczoVI9Q4Tz7jfL4S1oXar5VeUfUjw5sw1ZIm/qs5Yxj
Dtp5pxQO8r32xc4CnrRCTzBzsrxIb+pckt5p21t3WV+2EJYEUcD4rLuNtBjp979+lj/SW57RZpVt
+dF9VVOCUfhfyeX/N2KFsiao/t/IivPL+0v40r69NJ+0l+u/9Lf2Upf/ReyoytOSZQTiYk1h/Btc
oYl/wVIUmgngjURfstr/V3upgKfQBenemB5kmdgCltn/kCskVf8XKXcruoKZqAWGWfyJ9nKVTv+9
zPfv//WfwGFM2yYakL+hpRJ4+XU9WxXNLSo6Pp9RNu1BCpYO0ofij3THhK3jCfkrNdQy0JFyz5/X
KiACmQFNQl6IXh/p5d8P/fDQ6+jMbJpCjcYB9B9P4Sfv6dfbwrhBlDxx//y2Op3nL86RSeQzPSfi
sDrbkC8jyLC+bZLS84dXUQEko96mDcnTlb/6KZI0RMeX4BOp4SsjhmhVX2uFdvXrq6xbyj8fkbYy
nfChYEgxUKX/EP0spVamNEVLGOrErtk0hDiE21SLT5SWd1OSvPVT9rt49c8eCp6YqhJkzMolLhJz
g7b+wP+QwM9LGDIollpXM+oQVxJyHrPCoqVL6nwqZbP6zQpZd6vPNynQ9XMlIbOtquvL8M/rIVSR
A8uoGV0L89Fkc91wOVpUYdr95ko/LA1U6RTUghTANZHN/HJnAemadPgmGo56NB3mRUtdzkJ/FpS7
/n4rk0vhvxG+w2n58p1ggpYYMd5fcNtRnR4SmNN0L+waNcKvV8dnE8FfF0KdzbfI4GHhV/iy0ik2
h3CJ7M7Nsj50+xG1DuAtEh6CWGwxuaofLaOF3a8v+pOntWJJbTpZHIkBJn5+WrIZGOSnMFDsVK3w
DI3OJkNuaVvUlf2H7xghm7xg2O90FbDUD8HnMsDGfqyFcJMRx2BZWmK/tmF/c5Uvy13F0Kay3Nls
CYaVVz37p+VX15kc2uqCrIJYkB3+WMSn2SkHSKkov9mafnIptO42SnwDgT22j8+X0tdGKv1CZAU9
tujI1nletnnIKoaNdRplv3lUP7ucuuKJYL2wOr6+yHU7avQAFWgDiPA5TxI4g/4P6v1xyDDWuL2W
McX59fL48orxa6qGwsJQVCxYAh/R51sUhZHAPYxT1xwNaV9p9m1a6+0f3xiMFRY92d5rbPDXRxYp
Yd3qbclF0M3vQ3Due9hWiRcF0KinUTS/edF+dlPrxkQ6A0gBPs2fbwrNJ9t9Dm+D1z3e9maFSMkO
pX/jrrBjGOYKiWDRr9akf+y7hcjiuVKgZ0wpouOgkDLETwgtSooBF8nKn4VgkkhMJDBHCWg1Mh6M
H+7K1KSeLAIW/hJQgbBpoh2Bff6bNf/jb8cj4njBf9ZzgPXlt7PJahj0GdNBXcXGphtaGi19+ztm
85ddiXthrXHU4CwMGZeMi8+/XWfYbUy8VwZigu6byv/0WtqVTidE8Jsb+tmldOxhNoc0DJzy10up
ChkOhNyQPZIZLhLn6bZdNdq2Oicvv36ZfnYpfjkisnmbBNzhz3fVL0OPatRGq2WEd0hup+OwhhNU
M4FWv77ST54SIR8QCfmasPa+ntICWeliDPk5X8bQTMlQ6yWX8Hrz37ghdnWd7weTZ27r8w1FojTH
rs2wDCdSe14kGVU1ptQgvCAa6Xcm25/dk71+5vnQa4wdvmxFY1IgcKRh5cpZKzu8XcNZhue1/+Nf
bnUpQ6Bjo1U4Rn++pVySR5QmHRkWTdV4yBaJgEKX929cZPXu4pKi7al/+UbFg5JEgcJFpL4gz4F8
s8uwq8fzr6/yk+X2t0P4f67y5emoVZjGRd7kiDbHaGdVmXCWru69TB3N2z+9FAEwBuHoMkQmvF9f
7MH6KE1zvSpNCBJCB8anMN2kqp48ZFb/u0ThH29LW4nirGyEhArF++cnZKfIoUayUl1LT7RjCn/2
1I0hQUxsV7/ZG35ccgDM12+TyuGEa335BcdAlcq55FIl+6qnN4QqEPrxu0jdH7/ruEcR0ygCtwLU
rC+roUhMWr2FmbpRWCH8VfuyfMxCciCOAyr8yk1VKbN+swJ/vCblB9gHjhPkaLNTfP4RR8oqjFMh
QG6ColFX0S+XUl3fZC0wPk00ym/OEV8YT+vXSV93IizkZFlTiXy5YMnTUaKyZoLc0+11TVHZoW/Y
FePMzibVRxoZrPkG+2HjzEPXoqKi0/+ktlX72JGdBOYYGrnKHEelWWzYUX+5spSZoxvplK1pKK20
xZ9iHBdNhL8JHf9xycHk5ZhMgchKgMny+ddqkjYMFcHnaFxyKOgZWXwV5cASvEpZQAbbn75MvEtU
18pfOdP8ZJ+vRq+tmpqKc96Y4Mba5qmu3jdajXGjgeEb/eZqP1kJSF0IZdBs+k+cZj9fTQ0YkfU5
3z9NMMdD4mEkXjFkTAHAKaBXHaqyuf71Da5/5D8qxHUtAGa0iI7mFMaaF58vialwiaSUwUVrw9Hp
je8zFkc3BREX15inEHTc/vqCP7tH3l5TJYKC4xh9lk9HsV7W2laq+Rwi1qNPHYoHe4rPNalGbprR
p/z11X6yWvgx6RERT2+b7IafryYyaH4SgX0u6SDIuaSure6kuU73iRaLyz+/1vo5BMJIn4Tq/vO1
rEpvxnkkqEq32smLjFI65uSxHLK8XbxfX+onTw0Ww1oDE8TAYf3LvlswtzWsAL3gYlfVpiaX4V61
WtkrCUpBSVIkaOvn8DffsB+fnEU/jfSC9QVc373P91eij1jIVuZdQK10hgofeLo8KnubpHDGmZq2
/dObXOFCHNrXkhiKyZc3XVIZXUcWR7Seub1vDeAtnT5G5JxFo3xI/pu9M0muG0m77FZ+i0mNIEPj
ABzT17EVKXaixAlMlChH3zgaB7Cu2kFtrA6oiD9FKlK0yHHmKC0zFNB7D3B8zb3nxvmESqT1d7+/
6q93jORGcYUPJp//8poJ0UGarcOBq2qDwHhpeZG1OTaZosfk+ftLSb6wl88e5xcce7aqEekhr79Q
L4tCLDQ4RjMX8QN+SlF+aCPNQs2rlupjseTFTd7BOdyk8zC8hWP59R5i0MD9iu31eT706rApUqqh
tMlxeWiWRzXKyG0LoBip72JwJvhFdhv72GrfOON+eY8DL7EDklvcFSfCyfPyLoK/O8+4TXnbRWV0
MklVnEde8lYMz99dhTOUTTzaVxvcxMurLGAAZ4zC9Ocl8tkwB1sSKfnPgtZ4kTLy4kFYv8FoBb+8
+grhK5L56FM7Ohoe41qQreRnfi5ypN54GH65LddLMU2hVwyiFf/y8gMVC3lrpT+UfCATHLsBYmRh
z+Xezqzp6Pe35d98d1yKRA/OMo4Xf/3/f2qWSyeVYepO5XZCiorfmtMGM2KBX+w/uI7LeIjbn2nX
6zLEuOD0CJehMepMgw4/ToqHQFrDvPv9dX650devjtEJvxenMlXWy8+jrAn9kfKx9bUufrNOxiPY
rCYiB2vCLTXVltsdevSx/8nn49wDR7LiIF7He+Re5mdBhVxLw9E61bHFDhLrylspIn/7c1EPrU2f
ID14vXN++rmUXjIdPvuOA2+A7tekIyocxmFv3BavVmM/7naCSniY1mQZUqRfXigP85poPX4vwb5Z
zvsgUbdwm1cZeHFS295xkzK8qQw0cIw9RyFcsTcegr/7qD/9DcJXZ0dUTF04BM4KNbSwfkrWq/eD
WN7KVXrrMq9edEGXTnPHw8VGfJres+y788p6fGMk9fcXWY+PkFhjqv+X36aLcdcy8VprzSrXB2mT
2gcdPLLf+Nn+7u5n+BAIajvmlK9fMpXGAjAQ3rD1szbYGDE5151wDVMpKj6B+KCNz50E4sHvH7q/
/XgOSwcnpNpj1vzy482DX0d2zWWJk6gA7C3Zcl+owXujfP27Y9EDEkUZy1oFmNHLywSY05lYUt9h
cY5AFcziMIc9YxYBzOGt0JlfPxMPs8ODvM7OOftfvVRANInR+HwmqzFYFmqCx7ZeqqFc/9PvjutQ
RNLEkzrLe/Llh0Lt5gyi5sBCfrkquUahjvxJp2/Uc79+d3TuATtuzkQXB/iry4T1JBoCNAgw6GbY
l0s378DiRRt8geUbn2i9mV9UOoKSyuXuY3fIFFG8+ubgWI9WQCu5RZcYH7Laao8aPZeXSeDUxznE
mTfAXq8EBZxVJHVCtlv5b7TU7utg8swnQcS1hpV17ubZZVPAPv9S0A2R7ORFur9KcF7dE/EdwbRs
wsL9SEzXEJ5QM1jNze9/zl++ZzJrqNNZZTIqYQ3y6nvWFerRBvEEgrbWOqQh0GebYcZV4oVvVZTc
Jq++aSK/bEHnyOKb96p4XTTHmANi4Mtrwizg23JLwsEYXYazEN2nymtskiZyadoBHAY8m9hs6XyX
hWSLRPZHkBFI18buqG7bfMrTL9nc6WqXEpXRbbql9i8KOq1rn52ifwo6DOyPbowz7Wcdep9ElvfB
2YRqqN60Gin31tVTq+4s3k/P25HUQGcYF8o9b+/2YiRAQ0w1HuNNGVQ2P000uYO5SGvGfddxNAns
+j169/hjaRfRcVcmYgKcmhHL+SgiSDLlnreUNKiMFkjkCXT5mVAm9LJh4z3G7kxgynYOKDKuCAOx
wnaL4czBfONIXTKBi3TYlWd1rrgJht4JsjWoWnne+w5TFmhaXBnJsG+92QrPS2ToqthHkS6nFJa6
Xy2ELmfLkH2bAKtPp6Evi3iLgA/MKy69MmXCl7SEGmTVNKLsRWA3AWaxlzK793AdCbxH6RwH17Dq
o+hEx7rCujyYKDy0GLq6EzwsMMP7uY4c9D54jvjooiJH29RRhjxmHoLoIocaEgEuJtz9PM6x1l6a
RRfWnQX1sDuLx16Pt3KuPX+Hz9Q+HRXGP8wjy1I9EZE0P0Ejt9zzRTc5IEwMAOKUA66w3wciz/SJ
i/15OFGqjvW+M1EVfMqCxPEJzTOB3IYqVt8ERRXi8UXlCLwyLKpYUsykUrVjGJik95ZICGBUHMr1
ZhRCz1+r2WObj7AsTrIHnrY83sWtX8U3cVzI4NTxGxkeOjx/7udyctJs71WVDr4ARiV9ghFIWpIH
gP6nJUmTUF6A94me7GuV9ERwCUt3wWWVu63Zl0trQ7E1VfRdI/R8IrcV9TSpYqU69gYbn3bUPstL
c6TBB6dpSID2mP1tGnA/062H3NAhmg3J8M6dR18/tWlsfwZR0QFrDvi7YcRtVu8auT3tQeeVOQdR
QIwR4zx7udfW2PZkgqVAo+3YgEZ1SoqXjaPzFFGpC0zU6WpfbDo/Bh0+MGQkdCdRtYLXUNnc2wsK
WBKTJu+rAzITbXCEF3MbsR5bSRLERnAf1tllBzH3q+12hDPW44wNw+TWdEskidQnvj1gTE/cEEdW
IrpaIDSs/ACqU9P6h6qx3SeVgdzd4SsNxyOsJOSCdM4yITw2ef85hF8n3qtZcuF5CcjGQgICiblS
aHD3Oq+d28aIZNzVoo4MWUU+PZdOcowPMgZKfxCmUl9NTZuyd0vXq7aVE/QP4ZL5/V1KMTwQYWEZ
Ot4c+M6BAXB704Hxnd+HuXL7bWuSKWH2uvQRRPWxDfMLdM1xd6h8XKhosiSCxZHEghjbaSy9rYJG
2Z1m7aBgrZNNc7vk1pLcL2lQ8WPAQ5s3Ja7G6ZD1jrjj4E/um2iKrzm7XXSiXRAQu0H8A8eNbO3l
2HBmkmMl+s8+sQjTGUOD7HM0dmkJXtYMxBZ0bTDtqMFja2cPeflku7Fzl4wsqtegJ/jXBJ2MMKJR
7YLNmOI6eBjrMbWvprp0uvuyme1rW1v9JW40hkfGisRyxjmEsnfxB0z+ZRPVx36s8wW6hdPegD/J
C9z2lvxOGE5Un8z9NLRHUTa46TneW/szxl4f5hKxQtYRmiD15BnHaRCpdhCEy6j1h11fZQ1CRCpG
eXBwfGYEHht8+sLY/n2Q2F2wsQbhfspsGnZQGDKxWh72Saans7LlmTPPJb6QAfAJ1Is6t/bSrDrN
IE4Mctp4TgJDllbnfShjUGw7OMagT+x8EXJfSiBsjzHr/PZ9V9Zhv/GGZPT2nCXEkcQh/IZtZ2XL
FXggbR603dkPMohVfofYKXcI3LACcTyLhCO/Vb7XbaPB6d2tM+RWfsRZMro4JbsGe8CMMtPZKSud
gf/DWVafCmfKH5uxde+BycgY475VIoPAd8bZkPIO0PtpMGPLPMZTGM+toitv8fTp6B7DVaqOwoLH
dTPVtCKbsvbca89d8C+6WSyyMyeO4IbRFZV6a9sGq1bY+sBEIZchSa40Ev9LVY1NcR9Uhece5WRD
LeehQjB2l/QgjzamaXhLkpVQlLucNaHkRsx0v41IyAGkMWYW5sSZu/yzVQwJmTr9OJwKS03mRCz8
ePtIpna3R5CDb4qsiDk/rsppqb9rtv0zPdNYfjFJGD61USD11yknqY9/LVIC3JY1kWLNYkEcyzFI
+B85NgpPkz1R2NEVp1XXrT4INeEMp+HbpnOfxStSvbenjasKHd+7bdCmN5YcYN+aSeKJT+1J6qN1
zz9e545okpuyiXtx4pCgwy1dykGUezmC3L6V9lJHuPQSOXCXLFD63muAIflp1+ioOFaKoIjtuEgx
E8JGP6PvKwv6Xk7s2FJG4yZfkCs/9BFb/S84IDt1nY5N2X31JjnxCKWI30mLU/JJAIXhZY/30z9N
kW0As8+cGUdKMGIQjGuOZThFfZ6jGAgk3/C2qqe0/UhlBNEcX3I1hsdwAB1xK/LZBrpWMku8D4a8
UzcT3/RwNI9kXlySk9U6B9aLyXiUKYhiW4kZ8N4Erpiv59GrrB0fP2sf2bb2imDOWQwn4IKwANmW
XAyA+yEk32sOvVO/Q5z6qUkWZnKuk5V647ONP8swG8jjKswYnk9OVLXbrBsdSNU5WV/Heh5db+fI
1Gkuu1kbjqDG8JtvO+JheI8kNu7Ih7LMLeJZklaZg2VzhXPhkklwoK8sHMx6mCwxck1lsGlHO3MP
yFDwqpQK39QH1Vm5+3EMPOui1ZDVzkfWuf3XJrJHcyHUXDNtCXPhdDdEZXAzlZ2BmtRbYeN8CCsi
6I7sXkRfrN62u4/wj0AHioAMRciNgzUAxPF6JqKWldUQz1AGz/g+epNI+0ujZgMopVZratRcznfP
dft/5bd/MHX+qYX5BXt6/CXt0xfK2/Wf/6G8tULnHX0pEG/GmSvi9C/hrRUKNLnIeGg+Vv0f8+z/
Vd669ju0Zsym1n00oZjraOlP4a0j39l0ayz0BANw/hn/n+huX3Y/PntB5I6IEuCy0qLTCr3snBep
QV7IJGRrNoI2Teu0PkpzGZ3UM/C9jXIj4rViVxH7YOz5aJQt/MqfvqoPP5ran7XsL7u9v/4KcPDg
VyMg5PO8GMe5WZvXRJ6SLFiBItUtGjvBeAXCU/zGvunlOOLHlVbEMcISl2u95oD7rbbi0iYLs3Sc
dmc3i79LKt4av/88v36lfKnrWtp30E7/ojpLZMEYZxACs01uX+p6tjHV1bUiPdLubXFwy6I/btvK
uiCP0L8faejSN8Z+L0dY6wdFiSbWJdA6EJHR+lf8acIZhWTz0McL2sy22zcBVtiCwmc38Wo+mgK/
2no2GLDff25ERy9a6fWyAZN9tLqSltrxX6uRIreMETBq0mSrhhyoOkkT+8QShUfWaeISiRRNjoZK
oB0DQSJqQWUwhZqx9jV5jYjEEnfNYpt5PYn9c6IuViTJGLRfCPaIFJTJ1TKb6cg7a0mcJskrW3KM
t0vl+pvIW2h1UzIPgi37EkWoG08VZmCZiFtb1uV0lPqTG250mKXiW5awU2WmbVXU7Y6J7xIvzT7x
Y2XXYeGJR5m3ZM3yoor64zJzRLENeP1fqzlKH7A8+8EVtqOivBPs7+mL/RnDNmqR4LPy51jgImHH
f5ejvjkSdbaMB0kZRr0VLF63sftyvA9NAqLDmUTUXMQDfhUVhGir5zTM7pZgGZyjSBQAmwL4b+Q6
ahEse9QDw5egpXnxlI9vmXA774zKeJpIMoyY7wKs6snvtMdnj+0YvpcDQ6o9RTBGoBDZjtgMGT4x
QASQPrclN4V3qDKrqXdNk4NOGimMad763oVPUJsW1G3dKGCjGFv2YEc9OFEhjlAWHtrZiWFezIbq
zodNSAOIAsTgdyqXJSKodpHnoSnTFROWyq9lMfn5VkgfSY+bOmK3EIFxZKd57GzmgKiXLe+pbjgy
RfNk+ZFzs+QuVJVxygzUmK4sv7dRCq9bzRPjBL7O8UOlx0ci1WfKR151w0bjTmVAAg75KxMdwlXI
BzrWlhmhbIo+vSr6ECtxF0SftBqTJ2BXJZlSFjXNhpGO94koQ6ZsBEAdIUeUZ2U+h+MZlEPxuW2s
4oNL9FmzSTtXnFZDFC6gTjz3/QRDON6AmIyuxiAI9S5IJxgsDr7vg8rrFB+US3oLtJAWPEJli2VL
eoa5gIZIAIIoMcfjbh3SlNrESj42+ZhcYRwurH0qmmg4VoyOyDntCrWXmZyyj+XIl4YxKw3z4HQY
Et1SgDJGOJ2AMy3nERkowM3dMrpOaRcYJOPszWAF5bAdMRODc5qlT/dMym+xWwZrAUKU1EF9LGih
HsU4B4Jeucga7PKNDLb92ItNG9XZ1yasEbB5PXqHfeOPPaFtZWBhOfVMHzM3G6p+n8O+uQAv3E/b
tIyX63mY68+yX9yvqsePuZlaK76a60xeJjko4A3DC3XXApsqCD5zuieYM9WHKEXzsVXEbF/hae7V
PovtQu9I3cy6g/Qt/6Ow7PJBu1P1HbuXJXHwFeNDt8j40cG733K4OAlZv6YK2g129NI+btg6xZdj
oWfYtpGdelub/NKBhM2auQRneSHpPyaDYa7OeU6cMIs+BPjq4LGMAAziMkYh5lQIE3Gu+gx8u7SC
ZNFnXg5CpyczJR8gtG6CFjgN+OqBH8ZzkOYfUrtuxM41LPa25Hotn1sroJAci776AlpiAl6T9HVG
3MYwBRxklovRfnQt+s9ManeXSi8BkjXomQEKEQxkl1tLoS49IHjd1svLFQkuG1MeDaPXQOIwNjVt
k7QQHos0JXCd+51GaXbapANzpmL+O6GMZNuNcvoyDcQr7HIIv/YeqDifrA89a9lQOCi1bzPtmR2Y
PDs5hcab+9vGZMRHGnIRv0js1R9Q4GMjjtvE9TZkMONqB3nJHEiOxKwODawMLj98LpRl37ZsyWOe
CIQusFnDjoRSe12tdFnjEMApbE0kJfOuED443NGdYfZyi4O4Dwl68jK9qwJkDcCue+7MKdfB3YDb
CZe+XUlWGkFHcOvv32ovB/HQsG2HFxrbUMzG6OTX8u3nV+lSm6UOOpJuUrivH4xbLjtjLHkYvUK8
T7L+6T+4HPJnn0BVJgn2q02aZOoNUq3w91Y7+FdFd1WTwncKLqy5FuGbWwZ33fb8a82wfrpVoYIJ
xccbtVahLz+d1tWiOULEflzUcJVIEOgAFGigtraOyPfyGc+SOZRkmdln1mxXd24vrRjpNDf+fvWR
gJKk+SAIpO3Ee1qjzgcS6CkGu7WonvToOfORFymilE3jQ/Dj8OmDDSVpDg4hGd7M6Hi1yFg/Evoz
5JwO1rS1qFw1JD/VPk4gh7S3lNwXg7EU/NIwch4ZuHW8k4BJBBDTgsk9gRhgd7vJsTske4tr+YeW
g3v4UQv+tyP6Q/Kg/Hs/4m3y9D9HX8rH9MvPXdH6Z/5sihzv3bpv4gzBaMVztcozfvgRgeW9W6WW
/O/o0FCMePyCf4ZB8Kdwckg2byysqHCDn9oi7x2DaBtbH4ZUXIT+P2qL0Im8fDLoymD9oHJnxsPT
gSvx5W3UdJMzw8O/cqeUdYk1Z/IBObJ/5aE2hD7tZ3HVXAqHwvQ2HKMu3k5dG91S/JpvS0PkHK5x
mZ0ueNoJGS8kEPbZliBgmyw6Ie/UuwcM6NpQfm3woUm6XK8qXeThjTDJKY1KaEF4Ku2MfKIhvRt6
u32gbJZMnN3J9AefkIT2fcrc0uZ1VKgWzYQkfK2yx6sgjwd3N7VkHEeprFkBpMoQJceOp99I0D9g
4MeFGACRGtwcYFsgmblEMCimaLHYBxGmZMwLlva28zAiIpsRlcV70t90f+BfSU5103rMGHQLwFQy
Xv7aLQVTF+PmrEOXTCSKbs6p413mDRFphdJRRGoIWGbBzDzo0AV9jJNAmYG6J++AeFnouhuKjTGr
9gA2x9uGIcdFP4Twt9p28UNgDGDkKXGjBJYpgZesDcAsAHTqWys78eBB7i1YwcxG+6i8z3lnTDtT
ivbeNHnhYZtvmVRBQQRe0OgsdfZL4xbVzqPqozhGnX+RWotXPJc9LMiQGkzHc5jBQJ4Nab1bJXU+
HVtFncAbHSN3O4rF/eY7EBAOICcgRKtUz9OGMhEuGnl3GSDqxljdHsIZdnuY5qFCGjekazyBtZA8
mNFgfOzchNXXsFZ+7Pr8vD929Iqh6gpmWBvmrvFpQc4exse4RNiaIwMze9ctxYUtyZUo0UoXO3xj
RN7Cbl/kvqt7FzbSlHfgydm0/bkz/e+h9sezSuzfn2o3dfmleHmkPf+JPy3WzjvsvgjSab5phBkz
/HWkCftdJFFEY77mLKEx5zD560TDYc15tqYu4eWixKC++MthzdwIxfazrgGhsYO+7J9Mel4eaJjF
0JUIG+EHQyOJJu7VgRawbeqI13I3YTLrR8gtzCMGu0w2P53zfzPNeVkv/XkZBCZobeHMIl18eW66
sBPjeBFwqousO7dkB3TC9M6O7OVmn4TzW+aNH+KOf9UwvCp4kYSrSoJZh7/q/V5ekfjEBdIzBfXa
pNjQe7oZHDrhwCUBAEkJjJHsSJv9VgsrDM4wHApqY+Jpw1jSkSJoaAGqlEF/pUVVylOxNuUHQSdU
y6NcJgyTcMxWOQlkY2/FdFApoLTepy6PVJ/uWNgyTdlB3qOl2uYM9WmCTWMNoz7qQTKJggJjEM64
1SQTo2BYd36hOdOwoM1X1kzjSAoBt4jpt+UqVRjBiQPudnegxudw2RoZlYH3GQjyDCe8pTlS4Xay
bYv1rd8VET0OLk8acug8qSwj0uULNWWbJK+8+JM/m375GLbg/TxeUrgpjnud8s9tdd/Z6sgWbeBh
ThuXkEhlgpFrOJijqWaQ8n5oTbKBmpNBqdzUdZhPy8b3J+Yy0jZhflKw4RQ7G+1C5e6TqQhZTNKm
+ZNPk0Xq8VZawmPhIRI9iF2eP6++hSwsfSU18LvTchitaFPQoTFtJNFel2clvdg9WT9tcKKIvE/3
WbMAnl3xNI566HBYdiDW5Oxm7IpLt/4+Z72+dcq+ck8s3M68nafF1bu59egBK99hgBBkvrJuC2gu
M+H0qoIQHgZp9q1WWQADyLZCG67VRK7J5AipScNtwB+b3JXeE9nLBAJtuM0cBBoUxOVZ34J53C0e
IzL28pUY5SPzejc/NCx4EpayJSC3TV7VLdR7tmZTdA6lK2QhG+ZxfDaJaSyvWRtZ9SlTH0uvIT1j
g6SsVa1VQG2vhuGmUdpmbtcMVXvNm4IL5laR2xeFsdexjwMHBlZyak2MB3KXkcCyWI3HrrDzwBvO
rhmJy+PtkNaHtAPgd8a+pA0uJ5U0A9uMsmpqaGj1ujdIfR+mpzPjpAHvVpQw7SYzBHjIhErHEp5W
5jaICIq2COuD0hPOsmj01hZV52Kwr8u8w1XZa3ybkJz52T54detGF1r1LE2tWubljZV6sMYZQ3vO
rUB0UGJ4l5V1YsULAUx0KhufLcY2cVaoTTWKFMBUYOKiukhHWabvx3RWUPu82W9O2oksh/b9qAQb
5S3gyoj4utCgtT+Scmnmk7akmzslFX2ZL/DWI5fGKcti03TDCHvKV8tCYsjStiZzYLl05IzAVgo0
fP6uM1dqtOPCY0alq/GG174oYE1bbZ0RhTUU+UPtZ2V/xoA3l3cAyoKQ02dxmDrt4Jq2DU98gIyK
4Qu7qna5NmT4dAuv9GFS9XgjSlQXzc0c9V4aXXBmkeCDep594HAVk9c1DWfoLGYtH7G89f5yUrlJ
rG8HYpSt+aZdZWjUdJ437QKUP6yNszFU2b4NFjtpdjVs1m4fZiu0tAuzkfLVkIEbbJkKGq/coG1x
oksG2Onokk5Bm51tLLZxHcBQqghCf701BUW3kILDrg/tyyiEUHiKlMKy9l7Xy5jtrM/8eALZ2+40
mbNARy17aE4CDg7nzmKU6B9VRRqCKZdoRU7zvtFnlbIhhOWCn2MTQp0CHoieeiZPLF56KyF1GxUB
3DgvUyMcJd1NChpZrYTOPitrnHV0Ns5gBoqrCKWGid8rVAwJeD1ThMmw/f177OXrkreK9CA40xxj
nqNnfC0LCxBa9KC6IA0OvtL7shxq1BPBkt7/B9fBYO0GvCtBXLyaL/Det3tw9wQR5g11aFM0401W
k036+8u8fC3/+ZJEn47/mbdlaL96STLzlm0YcxmLqVBwspTTWWu3Jx2F9LlIBPv/319v/fe9eClL
SCTuqsr0/JANxKvrAc5Q0xLA02QsP4AGhHUEzwm0VRU6awC5gi+NQutLHjfmjV9u/cZeXZqaYHUk
YklEfPpqpYUUZgzinHus9+Nin5m8OICvtQ+2rc2P9h5SkHqq/6bY+fUm4UOy46EnfQYxrQuRn2YN
vKz9cvS5lNPr+HJO3ByoplRvfKBfv8v1g9DwQvDB20Nn++IqYAWLjlCaBInu0rW83UDgA7LzPwnR
V1tyLXnLgdE/ZiRV/vgZ/1vq/7EKXP99pX9EiNDL0QX/+I8y33nnUN6DXnAZD1DrrxXun5ML751L
k+3gEZXohBkgMJ74V52PcZQVK//Bp0+h+r91vnjHc4nxeC1kfZuRyD+aXKB2fnH/+z8YCqBeQvAD
6yTx1aPn581YJNEXFLSSGrCxBUjgGmFk5njk9+jWtc7BHSWkrpJF6eAlsUfKBTROiH9Ilz4pEw/u
HzSj0WZc3blfetQYxP2AoCb/r3cRybWtTpO970HLv4zL1h9POwtjHXIKe6WxIcVZzHm8tNICbT56
iO/aPB9RV7pFSvDq0O8I/qij7RAhi6GAyjKb6MmoG08NSVpb3yc66hYqYn9Vx6TH7Dx7esqkiKOz
lM65YWHiDdkhJCvhM9Y7DPXs0ENYgkkNNWXJms7/UszLbF8sLYrDYxmNFrZb1ZQNEz8PY1jmOuN3
qe2w3UdZOpKQlKWddzzEyYT5qWZlT3M0Smi4ZDccIbEhTC+MtDhqwnEc9nJZ1ZltUenuOOvwFtLi
A07ZIENPCRNTY3DO2IgOyx9j/6kiguYM/WsAXRtgOCHbyFENPcni38mupFdaOqc5rdnsoSVvxlW8
lrcTXHXGow9LkJZfkJCM8CRkGxwpKgQGs2our/GdLXqTsmu0NnMi8jsvc7InwelakzXUpO8bIINX
YdhQ8dhIrij0bD/R59OirPagqjl+gnfQWqyXAhSwMckO/Nsk++rI2Jo7xi1C/wjjc0oKU0Q5YAVO
7hyqOIrZBvaifxSZiG1iYLLwBmj2hCcpdZH1xWqqgm1Uu2O5X8KSUB9e3KG78cAy7nzRVRBYea0/
9kDykYPyu8C5iaz8Mzjl8oEYYtibLSoWa9Oms7cdLbIrGG0lTH6Au5MYVVXRCOPTMSdEfpl551W+
GHbsxaxL19fLyotg97xxuLPODBidNS+VbfRJ3uBiZe1BHbaB+sC35ySW5W5apmKk2vRdbm0X5PUp
054h+cAiM3v0RlKRThTz8yeS1djfzb7bPwbxXH2i7xm6vRVZhKexIInz/YSC+axB+f1YMgDy9n2V
1ld2KrNwa81++kRRDftZapTRgF+nhhWamJbdPEo97oRW5TeLLeW8HefQ7fgxyjUuwDPhHVVUPm2g
kxJGGqN8rc/8unfuCz8sLmrhLUh8HDFViEOhAJKoMeQ3je58WMj4ahty8eIztlndo2eYTkFCF/En
O1Mm2Mk+mIlBy1DqbU2vve+oipAqUfog10N9mII6hi8A8jLIhuTI2Kn+lpIYzd8u0uO06eYCjOqY
930I+7RTzcYJBoUClG5lq0Y36zfDgpqLe69rz+MY8NCR8iJ4nIblLy1MS3ghD2c0zmC5YXUc1XrU
NzDNB6aVSefKQzyuVmSiNPp8L/IFm0oepZBIq6DcaJGb+qD7RhbbXAuz19THQIbH2Dp10NJ+j1XK
kWLllfstDr0sv0mT0HynDzffk9ZGmYzQvea8i9hukcEgnU8yF+EnH0kjaYG5Iz/qVI/+3thh8QCq
vv5A0T0lm8U42fc0yRBvEIUZfeGcYnkSllUybJhXRO9pmdGRdkwGr2OUleRScksWgMX88rREKbvs
B4Whm4GC353QLOQnaCAb5pfGj6yHxfIhkWL0nT+qUshPekactltGHWxLcqtZmcHLQVEeKuNt+54R
8lERTcDgq5I25roHjTR/Jn0mb08pbsMTTg36er8OgRFQh2EhqJc6vA9jVxYXXjjY4QEcgPzO0JAP
Vw29D86zX7z3Tp5aQP/zNHp0XCOrgwrW5J1IG33pwEEgyDXKqkOcNIQK8/fzKOy8hDOt4mKbdKkp
j2aGMB/kEitvG/oLUXfK7+eegIBpJqHXz+V03OmxMbtuCoNbsm3jmllLqy7TMTZy602xvgZBNNMO
6NYHQdpa7MKWohBXDW6BiG4IQ+M26XnlbDK/q8g+AhfQbMnlZBQas7bDM8z0+jYD9hltJYtCQcyJ
oy4gRZvn370+HwLZpdxKZfuNl0GIjcPxFTawOkNlQhOA4h89tr8cWKbNA7IaDrVN34SIo+pZJwHx
5XXME+2lTrch8C0LP7nSajkl0RP07+cyN8mJ4v40J7CmcUMAyc+YGLVhUOw6EoY/Amdz4WBnzNHP
DHlb96E7eXSRow1DI3ecBKim3WRfA0Nz7Gxil8ftfIyZ6nycCFd1t2TMsGTvi8RbrhodZzYUVkbg
O3gz/f2SzdjCMZssbLmDyAe1HuKoA85qq/Fc5S3Hsuep5CErk6HmEzTulerN/H2ifccGlJRtEDOi
bssHlRXuMfm9NPSVYzn5p4m/lndbONaSc1dgXt1V/jTMexg33lPbMA8KjR8cpcGUXQXLOtSXxh+6
Hc8aeDNCUWlpw8oZbjti6ybE7XJKzzVnLi/7ok3gnNJ2RoRwLNN3OnP+6iIzRP65XjzRZFJgRSfk
hLBUcAgqua9tVTx2TCzsIrHIA52rD0TKhc1xmxX6Bl5+Y51bjbMeebGsPqHiRPC7nUcFAXEHo3Yw
3zN3mT+jTfa/laqsqyPDnvNcIf2yN2XFhoSLrnaH5yrzv/X2H4yjfldwb//f/+2f/ufb/zkBSqCf
fl4aPv/BP7eG7jv8upJ5LyX0igxd8Tl/1t4SGunaboKgQR20+jf/VXvbVNh46MkMc2nVGM3/VHsz
qabH549i60OLKf/JiB2R3evaG12hCwuXaS0YBtd/1RBmBUdV0RJQXMaqv51iFfUcLigIuLGZpJTp
Zm4CS38OSD4GjE2CjnvdqcGd9Qn5F8wwd4aZcia/oZNhUnhImsavv5nSi4YBHSa36hKTuIy2fb2D
ERkTcvd8X1OTVR9Gl0Gk6sbi0V4fAmSdPA/j87MxpGYuWOevz0xcaMagpKFP36Pnp4q/Mk9Y9/y0
iecnLxelmVBZ8UCOw5K1m7J1sEovBvTnJqKEuLK9RJ8069O9KHskhV5jYtzxpTj55fx8GNTPB4P7
fEgoPFnHGPDKB//HKcIbiyMlWU8XtJ7ulYdfH/8YRdeDaMlP24j1TJLPx1MQ9fx9CZ11ObfyJPBH
slMyNEzMbXJ7N3Wpv/x/9s6jR3IlXc9/RbhrcUAyaBdaKEmmrcryrjdEuQ56F/S/Xk/2jO6caeBC
mt4J0OIAfRrVWZlMMiK+194tf1/5lISvc3tvMJ5NRFXNVdqIjKWS07m49Je5pbd1fi2qViHpwksz
Kz8teWI19JQK67n4tRjXhsxF0P19kZZ2MwGYXBZvuB0WcvFrUceKwgIvfi329DvSQtb82gTsmv6K
Tftrc3B+bRSUhbNpOL82EKMRbCbZr41lKUlBJGTcaDmZyIEwP1E0VwRIsCExEciz/2ubEgVqwkAz
RP9IzRYbmVidNg+aXq/Xs2Zly6NLB3EZxvOsW5/sGBh5RDLWqKIKQ8pTghGCPb8k2yocID5hC6g7
VrtsUBRUrWSfUCDVDxnX3DZ4YZ2q7Bu+9KmM6lwvSZmZ16nbtPrQF5vKwo4UZcZQvXVeYZKFAcXt
bFxFv9RG6bn/fLFT0qFuxPFhoqNUo6HElegOp8GjkwE+zdt0RW/lO9PgpghshJjsRq7mfU1UEnDE
9YvOJbs6IdaA8kr4kiLpY/dkWXklt5a7+rfwxut7Q9wiekk99qkpqRO4TgolHE4IjTX/8DRzvjeY
795VM2ucIx0JLzDSiSC306DT/7sIgZZplGP8nhk+g4AzJP5z2vYCWSjCMjx7ktdom1G9ZhqGyNEt
qEv1EdJ9Z60J7lmXU/oh59R6WCb8ORw5u3nP+Zx6iU75VCZ4xMzuQJbluufqND+nrKv4ZKRpP2lJ
Vj7zk+5tw3k6idxx6B9yeOCrksMUgC79q+aFbGA8or2prAI6beQQoh4Y3zLBCYwg8q6hK2UqGO6m
pDF/Gq1Z3yPq66gyuhjWL94hDOxLPvUvEjwaM5Tq7WxbGHnB97G0xZmgB4KWkYSqz3wF6C0UKlSI
E8vENQK3c55mZgQ02blOw0rJ3BYMGtaauHPj93Kd8ah1Gbq0TYvz9GQamOQCjaYn8O8ONwRVEoyN
gSmz5cJzLG/6pPoPMbtUdwkc22cqqXCVVN4Keq/niT1tRnx8T6uRNReXX1V4eCm7/irXNP2j8KtR
YHFwXbTbel3e8UstzLddhfPUrg33xtTn9MWMUQhuJKqAk2pc56NGmstmjcbQpeQuWZ7V4Cdn1cbN
A1p29EdwbNUTgH9/z4wlTjM5XwzqJoNu7aYUubmchl7TcvJWTHxL1WLlSVtagZWy3wpUBtmBETqe
A4m4/A4/mwZLJCn32ojWo1+8AWe9dn0HjS3Ff1g+BLEQofTL4QGCcp5Ckx3xYaiazkN61ZcnPjeV
FUg7Vo/AsBRlJHWw5H16WduV17Zb5m9D51XPtFBD+ZVqnPTQnxx9ooetwMVpGxmuNvw9FJHkrEWB
dGpkDYLuE7THwpQfmigYVSyFqSl0Y637zLsyW67cgeMgB/us+KZjjWpyZ43jc6m3rKVrSjtWOgzT
rZCNQ1F7zbvemA7i5s2cJMmn6c70Ok352HeATohBA2dosdChK3PM0PQb+s5FFXs7U8Ud3SZTRqVY
2Zn5TxNA6E1kmiRnFJYkD6SEziG1zhaPFuCrswGXGC5VfKOJ+020I9rCejGpIxb2U5/H4p47heGG
PBTx5cf11EUmGSyvUhbisZz1aQ5iq1bPRJpSieCqeKAtcGaizOh//6DsF7GzqUT5NhX24u4MCxX4
ZrAJLcZw7AzPHV8ThXZU9ZWbfnFpopBkYX/2AD+7gUL3OvL81IhPpWbZ1NkaqkSx2nTkIPFnG1rL
cxuJxLEDZ6OfdTrWi+YnO2gT8xY6LG3D2KLtcGO1KFQrQfM2Q3GSaGHHp8WtS6rjvoeY9UOM4Li9
hlKXVJaJqgEHatgHZ7sb1qBn/VSQxd6Shhg7gSFoOqZPbKXjh9+78n4g/ZJ108+FTnNMXzsTA2Xh
vLqq647FENs/DQdgj8bfIs5QzMb8sLDiuo08o6cTGe9EOYY5pNq886qiN3Y9mTjqemDGixENN+LJ
YDT7VtWaUfIpcmzOtNKBxBOOAxmFBYYH34orTPS9qMTJoOCC4gBcIcmuqpT2WJYjj8G8lHROUWgN
BTc1CZqaQdMvpa4ldZUVYPl7nEMWbagdKGSIYc/8kE3nUplHTbJk4fDMu9hqjZ94vLJ70kTd744i
7j4sVZz/pKkWcjZjEsaXVtCs1RhD9xNx1PCJnc6jV71xsttx9k2DfclYL+rurFu57D3FIolS65VU
Zv7pWSv6wlEoOzIGk6ctxmHmUy6LYisggSM790AY4FbkSWMui73i03I1MUWD6fQoeGYLHyeh9807
jOOMSx3d0idDUX7Vt4WgLJul5cSdH08ovNb+moDFvtkVNSV6J3/wrGGHg3q+Qx2wfvlGpx5HlEFp
mFaFcyPMhrNSDT5ZBbJTLQ0vtrK+GyBMZ9OJZL7BV0gGuM2653FTN7LcOFmFGiQxlmnZDE6mP/SD
Z9fHIWHK39UaXS0pdbt2aC9Fd1N03YIYnntIsMpI45zhIb1u0tVhrS1daIrSMWi+gLqlq3hJphZR
NqjpG32B3glX5/iUNi6zPd2d2a4q1wnHIHcMx9DRbW47IgZoLmo7YET+fzqpwRzeKOP0WtZLOZ3o
brSotnQqn5178mkRNFK2y50kAu6FNHweDQqstatsNrU1sAC23zufD3XsKqM5zLku3t2+6+5lhbsp
ROKect/oynto7QVII6lNdKHQrdCm/dQBkMm5ocHG1Wz7xHc9PaHR8n/6S0VHip/C7UViXvJhZ1m4
h4MqdukfywaIYJjNlE0g7s0jJqzpTS5LB6ypN9VjyzrzAPG+pjTIWF5A/c+8RMXUZPtC0yNXq0Dg
FkdzDnpvFt+wstnjQKGYvs9Fr73MVDK8xLDsJ0eNTRf0TN80W/YK/I+UwkkHB1inoxysio8yyEs5
deZykpSe9p01DmcDWuoqn3iLzo6RBRVJspVW2u0SJ1+AUCuVoGybDDu/4EbDfSkTvP6V5qxX3tTJ
OaSDROlhko10QvnDqo8QpHFcblXZdluRANhtScZubIw6Zn7bmQP+YmPCCYrXIeW47yO57Tf5KB0t
KFuPPePfn6b/Xyv6+OV/+6+Jqc1A2EH1/t+276r+65T865/9fUpmSEbVTYwHwubLIKozCf9jSLb/
ZpPTSrY8oSMXavuSefy/CSobx6FgfHYuuVj8o38SVD66NqhM5mfvIr2FPv53hmTD/RVy+0+G1iU8
+pLvzH++gEKnxeZfCc0iT0qDhCUEGzV4TT+261mUvvjG4nqxRahxY60cUHi4nR0xIuZbJbMthdx7
qGsdxJyledMuBhHrfYQ2IQ4n7QK6koS2Ya1yT2vM+VgWOYVUxBs5eLb2LPQoHxYGkT7u9LBXWR1U
1hNBfsdlagEKEWFGhee2+0GhEa9V9pBo626iOriBzohv0nrmEfOdrd6R4bLEktph87IxNtONN1pD
UPuXXlQtJXJj6Pr7DgY8bBbMLsvyEldjmGlu0LfutkziaesYsXzx07giTaa6WgzAw5JiuXCCM38t
Z5XsGsJaA7O10nBVggOMg78+1tVTOWb2zdSb4lAIyuw4k/wsC+o943ZStzqn/J80tv4wvaUITeIR
QpLps4OZChWxIMc3mT9Yp8qb8jtgEuPC9XVBBfH2lLr4vfCt09Rmx1JfIwO/3z1ckhaQGHDXoDwD
uvjhj4XxRUEUW5ei3nQKWU51GparUYY4AOIrZicqm8nNoNL9Ah/j8q7qiM4EZytL8GVq8Wz6IsVA
JHGP6hbvXynfak+xNojZVLcM8O5LQRkkkp10XW45jpdnwVORbDqiHwBiXXFgi5/aW7XO1XXaucAY
BTQF8th1jEwwhcMCdLMDXHYwF6pf4Ljzd6Q8qzCODApRcyCqCSpuyIwxnGTpv5oZ1rEPpWQcaqrV
b5oS8B5FMuk+j60u9Utr713laBZGewIg0HUVeU/tLW6v/gLkD7RuXtXp2lFLKMjO6Iq5PM4mu/Ho
820kedpE6AXXm7hrzmjP2WxbUc3ngqQ6ZBnlclyl+4yCzsyPKZGku9qw9iM0Hke4eIGuM3+U9PjW
cMxBPyNESfHlhmtdwVUKlCO6vUMnLcLYdA+eT7vk0jkJxSImUmzkNPLuFxVcDtU5nqwrK9evstwF
Oedo2y+vbptdy7WMpJeeqsH0Qlp/IomOeyhzTv7ogrDe75PFYL1vNiTOYOns7I7mMaYbN78Ro7sr
SiLmSKeZS/XoglLBnRe7WTeRwo3zmYybgP7PXtyPNdtst2vGJZDmJ+2U0bwsXE/9VbczdU8J+E18
0URa7Y7laNhyYOFwb56KztroC7of/EdzXcwbEJfL3gLLVo6Rv3p7lJnxvqDoD56Ab1XzT17aVAe+
qu1YzCeyicH+XXM35jaVE/NC5IIjDlmaqONo2eutnfB7kwymTSulG7Vu0Tzw2FwZ2e0iienTf2CO
fkp0DLSrvVsoWG0H/yDKlQzQiliR7MbkKNLkbrB0K5CFFSbpT4tVxcXvd1AMEk8TpCEeSZjMSyZR
jSfMJSwoTqD4GGJImylt1jn1I8a/epVkjF1znv6kl/AWTx6F4ZnrBYPevjbt9KXBxOLQKtyDaQ0n
2J+QCp5z1SpkzOnOILZo3wvjY6nyWV4Xa8xxOsVjuWRVXNwB7sRICmuLyQnwe/LpL9YX6FHPbM49
xTR1VqfywGGe4tesgdbNxjw5ESpFknhZZJ18grQTcAj+VoIb9Qm1lDQiL6p4kHnynTKzV1iGAiPx
8jtOeAFdtpTIjRhZHUujRHHQ7gmmUF9i7e7Rj8X3XYkpAtO5ds4AsEQUF/7YbkbdH6/teMlDs9G6
/dTUzIQuQS9SNsYz7nm1qUtVv2o10n4TVD7SqtW/h/sFZ8iN9T0Hj7m2RLqVMQk5bm+uUdcoA+cC
laZYiK6RYT+gsCOIOPVeC7I4sK9mM7XHI9LHS0kgMdPHhNTvowcvHFhmRngUyrVNUviMel6gmvLR
KKbboh1DUknyoFv74qqNq+wmpo8u05Inl5K2sNb7l7ast1b+ntYC8Es+uCmjrFvr317q7KUTHytV
78c0311aEIKaVLCTHFtKp/MWsbB5TS7KJ4laKoiVRWMoUGxnGJ903RIzbFGULg0glSFHT5D1bAsz
ASXrCrzZ5r4elUWaBFoCvsrR1dsUAheIoJQ9SNAub8q1+YwNPd/iTDzOup99jYS77+y6+vI7XHd5
p29dmQelbVEHe8n40BO8meV5KdOblvIpzNkLLHCVRDlBYnHbhLgawAyfjfl5Xd+ULfA/cLrmKhOU
RWGtQKFYv/jjdIWGk+nawlQ2zHtbe0s1+j9zF2jQXF9cL2dcfnOQWwztdA3e+Sg1MMmqa+EPyTFZ
B/o2bXc36NVdV4xbq6ZETDo8BqYTWO54iw71RsjhlDYM4URxfLicdzcUV12bq34YVHeYKitcquLa
b60nzIyvzORHtB7HnJu3RnIALH+qHB+KGCW3kPqPuEvOTtkcrIVMFvd6dYeXdNGOpiYo07UMxMna
mUjP73V8aJWbbA3IWGZLBo2R5kIntiPyTnex+W4NeehlaI91+jzj2X5Axfe6qJ84jfZjKa+Zt0Fl
KlZgPTvXhbFv4s7ZECJ2mw3WxkSn4Js0XntJAdaw6DzeJvYT1VMXnlwn4kSwY8Y3/9nq6UE2dmQq
yoGbJhgWAzDAmrb+/CP1oFn52jfJbItoMY1rPx53l/K+A3qQQ8FYrKHjJvNlQyLeJlEvySxPYnnB
G7Pz6AGb8fZpJrNepk/NUTdn2mHJrxlbfz+u892YjJfs7SoaYv+Lh5U5Wuxi8MYNJU7LwW6FTr65
9uU0zSHx/S0XLODWCJYiOdTlckExdlW3RNlIaBQUsda9E2+2AzYKMe+dpQ6KkvTdOdYHlP/9vYnN
3BVFQJH9YRkZf0sfEAjKoBVpUBO1Y2b5tadAH9aifMvVt1c4ZyaeV9NYtkO77K3c3trNGq7JVEAj
1yHS4qnPDtLFbYvICfdU0vm7DtP4Q6vD/eYDmqmEJcq6wgFyteiUM+qGvBvc4amehBaW09taDmGJ
HnwvxtI9zUQ28UH95diXX3yVh9zkmtRliAf/mkdrQ1VdOObW0VExAQdjfu5aolyqyb1ziNYK3GEi
622wrxu3BchP3Ugl5j3JSDPfhKJ5kcN0P95qCdvhbIRUjx+6FVWMj/HRnNTOmO3QmYYNQqWHGVQl
rHvk+zgDmgsbPYQWMvX9qqxXn2rqxxHoPxK28k++xu3njDjP6lmzHxeRvhr1o7/O574RD3UNrICe
dNDIjKTklWyUKxcYZFImJ03LR+Wijj1WZke2d1Zn3nvpuJ/N9Meke7f9UG41/8qctDBBJ2IyOg9c
+8JSVwCwFzhw3K56/3VZyLelRbyOW4+7AkgEN8NTiwNAp8HjcibdElLpA4F7T34SRwjTN5NThu6I
jWp5sTKUGuihtlVqDzvlHcl+JIM33aO4SiLdxRy22Agg9MYLUXqj8MG/3n1UyZLuOKJDoaG0jUpz
eMYN8GYs3g+zmOMjWhygQJMlwGC9MLMXgviiFLmt4XJIrHL2CtaFca38AEEwOwZ26o0ASu/tMRhG
dBh1STbUEpD+GAhaV2PKMlXubObyuhQx2UDnOP1R0X3qWTdFrnYj8nlbtW8KJXdZkLtugr83+g8h
i21OS20fJ5tJrlGu15ENIYSD74I9dNu69MI+ZmxnjXnH/7HLQB68lC/E1h7dCcV5Cp/lpDvmzj0S
hJAgGG6eicyIBilgpcW7tGbXyKyoLWwnwj0e73o4/NaK790WBYG3BBW9INvVuhdeKSLa2D3gYcQ8
mNpaicIptY1Dpntj4LpXDHbbGAFiigwm8Ir8uR3RCC7u3lf1c5JNCuXch095iWW8K9e6XSwXp/9n
oTvzzklajBPZcTBeRG2SGA1UV4lHClqTbbm67NZujNgL7+FsgUvVVSt+UGATv3myZQOtwNW1zWQu
u7VjgExNGJG26x662Y2fk5riDv5OLtdqbuxtnzacHcBVDz1FDCQzwaCZFucqAjlWlgnnJKz8Q7PF
68T6vJGSdAuJJmJTOSMlUOmtuYiPcnbTkHCsB2N2tzUG8yPWrBc4ufvJtrqXTM+/ssteGudXmlZu
TGPadWt6Zy+9HplNSlyI/qVa7Uh+BeBb5eCgdMMs7r5aawoWbiFC565Nxzwjr49UgaSNq+hu4Ex2
7PywBNqVZCu9zXzGPNPQcoqQ2+wMOOjvF2VTHlkXnZ9GY5ENkGsZsOaZCVfbjpUvDlT72Q/IQNXW
9wDZe8fNf8QkBm6Kai2C1DLVlUOXQoDxY/2hyb4NpnHUIgfR7DUJzv4eF1wNXGfCrG1UPDlbYCrt
SqBDmkKhDbqx0Vww8NAoV+vn2CTNSHRJNZ1zvKQ30u40inpWz+OBqnE8EBN6cXZJo0vS0AAsrSOV
mo1xVXO+ndpdlWtD7e+zeh68MMZaYj+Xeonpx7NHiaKRMslrGq3SXTpjf5LVOgL6Z5w7UMuMt800
ompaWHKxcsTp2U/FxNCt9YTYYF0d1VjRzlwkxtEzOxQ9fSFhlLqVwJoNbg38Jgwa40bDn1FHI7AH
0AYHi5eBdfTifDUZQa1Cc/ar8EbYTBlDVhSryohJ9CuEWIYEuwyTwnK2U85hYzIurnVop72TpY11
djGbmKj3nPSwKg2bi5KL3C+d24ERF/4jHc3qHkOQVnEkq4ki11vJHZ2XFqRYNdfuOe6VFqQOGka0
Ra3cE6hKb0qXVNeDxJGMgSNv7oCOisWLJqVN2Y1naLZDfCeOlkfbStM8XGZbY3L0IScW30gPyNuW
OLS0eHluqzoRW8fiWepgvjl2wuUDxDbqJMn6ySLXjV1yHlEya8anx7asH3qkk81K0rbd5WJPyI/e
ig3ctNFca6OopIG6iwt1iClALq6yiVzdyO+MdQz0bDWw0bbu7HbnYqGWCoua68wP2WAXxjeDW+J+
p5XP8kO0hHVM7NiZX8sUuXLfW+teN5xy4Aw2T8HceeneRLph3LcWyaaXCh/jFOOvZGVK53bZVX1W
xDu7x8lGTDgnaxq1q8t61lTedeZ4HpK/3kQ2Mc6IVDc1f8WRwEeeu8mI86F4bM3UNeAtnIVP6OZF
RZnbHzWpUkDIhPINxxgiutrq6xIfOlskcSDaebR3pST5lUhXmx6RGuneTTN7tDZQW6ndO6rAs0Z0
zAd+SfNuofD2u+45oRR+bod91yQ7qnHUsdHH+q0xDIKGZ0p61gP5XrqJJDuGcicZyIwqu6n6XWWu
7X2SZs1xzGJ5l8VxnIReu0ICOrPstuTdmIcKi0JAXXf6mmL7PI1zsdwNSsc/hk1w2SQsA+OFTmR+
gCz47p3YP9hj7hPNaXv3LS71a7Mn8AJJPaF8BMMax041Q0fmkO2/9FNm37Xk5F/G7SyfgsJWcIhO
qxbCSfHGHYkmai7f/kTsVJPa/i1zkx3MWpYdEFKUmzZxa2tjx7lrbWdX9wDPk/6n3qEM32D0XoJU
JBUN70LcVGmnbdt8MU+lJZkXjCt8iqBdbs4ZojSa8kBaESvd3OnYJu1Cmg85y+UrtZfNMTNq+RD3
HecRa1I+ENYIykbQSX8uU9N/VcThsFWncebjeprlOyRXshtLZuJMKeMzdwtU2j1phM+IDm3gRamJ
TdYk9XkVRvdtEHLKfQSb2zfZTy3zDG7UaR3rndkrthius7N1vPSsFzrgaMX6wqFdNsN91pbkdQol
rTdRQ8EC1VPrfIVu1nkx5otvULoKdZIYDSAfg/ENE2/fcHuRkk/eARqQsOqT6QmsFYKIwN5xb/jE
SuU1WU6JdSMcXO8G2Vm7Rhexi29qKLbDTAAm2lRxsGdp33YGVRLEhNYHsf5IuntYBKrg0adegXgu
rjs/uKNIjy1P4REToyD7u69tOo9qjs+akX4bOXr+YDbi5WgidLiV0rMeJlExIFir2phVqh5nPVnY
A4VQW0m38zV9tBZja3O/ksd1Nuw25uES3slG0bHnevd3ghWGY0dXRdP8KHKQARNoYV/4rbmx+loL
ZGLjH+iAIvku9PmUk8UctUi2t4XAxtYKIi4dwp2C0Y5BUvvzMCXXlwTuxSbjatELLLL5a7vYD51+
CXndabN/mkv5VVnFTqHG0DjauKoganbZD77FoQKSOl3jSI/X4WryFO5bSoOCxqpNbs6q2XguQLOB
VPraqqf4aHWLzfCTiy/K2LWXTIqk3Or15DznxFVMwohG8zZu+/SVMJvT4rXdx4wq+5rkWPETaeNE
yIOlj/gOzfyV5pLlu7BE8WYgsTjGi0ZgQdJFXRXnpPPGi9vtiT9v/ENfaCrjTAgRueP+LJPDCAH3
SpVr9iV6O7nJ81V8WgiWMhZl8hfItSyedMxbbxjSm7NQukCDmSntHWGsO4QYjg9U6gyPZPtWWLU1
f7xZTLneEQeN6cDTe+cjQ/N9NFOOsfzQbrAnfa/PlvNF65h7lXBCMiIEtON711vAE1Pf3ghS/vZe
a+u7dNXIynbdFT+LfuHQ74gT4z6JT8tirZuiR3YzkqD8unSlsZuS0gx8Um2Cknw6tsAwblIncHyU
QOjK/YNOfppiMUXOTfJYwWkt8y+P5Jz222TFoHoJ2Lh0P27kKE/AWcg4hHQiq6DPd5Rgu+vgO8/T
OkdzJfYNEWBfvUugEXqFUz+neRQPQ7+vY1zW+Wpb4UyyuuuD1KNEfSg1xTDbq3FPUCmaK6KpCIOK
0NmZhOXFT45pZTsaebOr2igJXGp6J3LqZb11Vf02o8PMxjnMUIVIs80YsqrqOADBByaZhGFuyOPY
l88aUWQibuFLl8GMcAFrWwczH4KanfSq+NAQtstM6jwZDjd+N8buzVBlIC3IU7ZgWdFCUvxGQzMX
AOx2N05jP4yTpCpNX5uadTX+wAZ8goQIJ7tfd3qtkbcGclkTa2eV3MZ+M3aBBivUD8Il+PYrsyeG
C9/cN8gpgqUf72LptBur4rrgXnajwRtfZkpCeI7tM6BN9szxM9/V9jhGLO+7OEWDPkuV8zLLvSey
ED5oK4uk3o7YbyLLqBd8qKN9QGdKXxcg7x6qd3xbzKLkaN0BVgip3Rb2q+3VOzV0RwmkGy2X4UY4
y52R+/2WKrPTsAi5Ry8h1o2HZmGjd9gkZnI8wrzwOP9a5o3oHODhlJzznGep9jq2typ03DTwpk9v
nWwAD33LeN0ciLEZEdObG7z3xj0KgajX3TLCcDRHmtHimpY/FrQxoGwNJ6ahf7HQueut3xJObsKh
WfZ0q5Eptik4hwW9hmlbR3sYUElwUHO/LywwxyxJu7tp4o7Ji/kMldCz1jkIx8qBLuoubx78WL/2
fWUcBq18VMZyZcr5a57Jjm/aE+aoq6zJnv1fUN/UP3CCRzNdl8VdY7jzlwS4o+ChOysMVj+yNHdv
HJ187nXuiLtjr7qYqYqTV16EASYfZhrq9c4x8w/SYNpNzJOWwCqGxAvpZDkQiTIoeS675MkCvNez
ugS3NznZDwfyOFBS5ndQg/vSc/dJQo0WmWfsThPHL1Huc0VQvzbcVHYfNXP2eolBuFuIzRPdUt1l
qrXf63n07qkVLlYYJm5bxAPFCUkqx4rZtB5nJgFKz0cVTSvKP6eutkKAY5awK7uxL/qryRVHJB8E
/+nTWSEuf/YRnt3EmtriJErvjWoFcuu9ORga5LUGkfSUkHrvbQudSHToYl5PkwGqo8b4oNcWgJgR
9oX+Y1lbY18RreMRtQAQOO0mIZGtDQKvuKmFs5y741CV/cec4Z3APoPzfajuBbp3vYLFN5x7MhI/
TCF3BUsiuSHo+9h6+5H4hoe8gq2R6bTpJ/OwxNpJ5tbBrDif+/UPen8RaY6nSSt7DuJdH1pNnUdq
BU5smgJInYWd/iEMPo3+KcYqbAo+TZa1Xxh375suP9UivSH4O1yylDDsRnPI4beXPVnqyRan4PMC
+DgmpngaSv84AORV+YTWH2MVsCAPwpyY6nleMvUyl1qUt7At+IUanPSLuTXIZD65XfuWyeREBick
Acz2GrQkXG7dmS4E9uU0IHIc+ZP7Qqr6A+Ns8cTHKVEQkZfUeIcJAUdugRjPsgmHTF4J+4jW8pQB
IN2iI0Wyu9g3WfplktCDnkyBy7TLuHUrBJsMhG9Y7OePrpvtmzGd+i9ymAYnUhnO/XkeLkh62iKQ
1HgEKRbSAEk3SIz9u/KXhhYltv8sGUG0E8y4diMWr3qrpW2/6xfMreBdOpvcuzxPXqN3GqpzZEAR
UcRt2JQawbZmRe0D62KhBlgUY2ebE6hzrMYbErS80GsS/dpwnHwNOxciyir09dNF+wIG55TfHEYl
/GE2Br1bDCxgv+TEEjkz9Fj8rS9IZjgHIQKadiYHM+TcTvYmBjodr1FSLoCbiN40iMOZOMC6/0cd
2v83S/zHJe75v9aA/M9Oflc9KpC/CkAu/+QfLglb/M1BseF7WJQvbod/BhFprvibTcmfhy3fQ4Rh
X1Qe/xCAAM7/DeGHhRfiUrnjofb4T5sEqqa/UezokulDWOBFHPLveZT/xSXBL8LwxO/+3Zlv4bKM
a0rrIoIuXlZ/+YiH579ciP+jIf8/X/n3uvrClnpvDbwyh5DNZTlZkRH+2Uv/ZqdGgtBb7SzyCAfr
rS7Y9A2h/eFr/xa/2AyuyZEa2yiJLut1bZsIPZbC+bdSCv55UdAB/TWdIMYirorUyyNjZBSwaffo
oj+7Jr8lEhCzBF7MiSpCgDEe10ofwiJf/Ic/e/Xf5EFmDNBcuXURNdPFCWBla4jq4t/K3fjnRfnN
oeMuuD8tZ84vugb41qp/nyAJ/vC68HT99Yqv+Aet1tULUlI4qMj1Ku3k/s8uCo/7X1+ay9s0ZMGz
wyI+PaMRHz5FRlPE3yVz/5eJFv+8LL+FZrjt1E4Obsko84b5RM6NcR172vmP3ruF/+qv7x2dDwDa
wntPzM8WKbQj7T97gH4P+4wdJ55dbOoRZuCNgweYPqOy+MMX/+3pTEeVQ7G7eZQ27U1sjnJvN7O+
/bNr8tvDSVBcjQShKaKOeI/PtStRWmSQLH/26r89oFaBWbweVRHZr2sTiOYPr8hvTybOCnMh4K0A
CKZJvDPQFVur8WcPz++VdxX95a1LS1FEdtmukxM4GSVdf/jOzX+9Bcfc6Js27YoIJB5z7kx59uQN
7R9e7t8eTkoEmEomVlpyMne+QhbkuFb3h2/9t0dzLZHOSPI1I5fajtCyUVgvLnFdf3Sn/NJqfr7f
p5VU/+M/jP/umMNQrjWv3mRX6n9xdmZNcirXwv0rDr/jgAQSiLj2Q83V6kHdakktvRAaWgzJPCXw
679VOr7Xao4sfYfwk3wkisrKnePea/WPZfUbseClS/wn1/P/BpQllQ9sSZHOxpTtEzHc5GEG6Rlg
6rp3XgSmhIVjBjN7LHTGZ5jk+aeYQ/OP6x6+CMyaIvB21Ha6T1kYf2ykyVFBgNRvXdzbi8icczIV
Eo5k9iG15rMu0TKRp3Vc9+6L+OTcrod/TsOILCt3oVuo0yA5cFj39MXUiQXBRIKVQ/9q4Ilw1yiG
r+uevIhOMvJqDh26dN/2DtCU3vlqc0687tmL2Cy6OTUyyNZ79kg7iBsfY4vLmHXPXoQmaG6vnu06
3WOrdTYJ6Um5R/bEqoeLxazZDV43NVxC7ZWOrnKbQ8EsVffrnr1Y1A5+XOTC5cUxLlMTVrxFsPB6
3aMXwVmM1G37BY9u0MqS7eldmVylr4sesQhOlYG5uZSz7C9KQ9elQHTlWy/CcmydlgNfHjxlpDWQ
REjpD5dr65pkEZacLWIdkDHdpDYoworNC2N5ervu4YuozEKjKlSfp3uZcnd0DK1gcj94pS6rdau3
7wz5H2YIzyu7Ku6ydB/PUKGN9zHpoOtefRGak2fgKrV5cmmQA0UyJwkV8+O6Zy9Cs3JjAE7ezAVA
rj8bRn8dulW9biC8kA1+XM+WptePY0w9Obpr+ZCa41sHZeH1qhe3FqEZFnWSUO6f7CMrvsHWxiaC
stl1s7K1CE4ROVZK4S85ToC0oCYVH9gQ/Q4BfOnOP5nyL0j3H5slrLhF87n04URIFXvfgLhf5s26
Od9aBCi3NQGl9jy8Sj4EMShh1ELrGnwRnQawAq7LuCqKrJHa9MoK2G5a5cqfcxGeXUMWek91557L
XuYK8jp67knXvbl42eAZjjrdUxOwNzNBEWrUvWujwF+34bycL/34a+ohyQVEUmrTO5S87lGUK2fk
7waHHwaUntS3fJ74KXXabd2AG9Fe4g1c1SYX1sePr31hUnaoMWM4uDV+3bwU2ygw9Lq+ssRopikp
BZMh4r2YhhxGPNfX1ZgM65Zv5iI6uZ3qh9Hn6SUXBZnSz/VsyHV95VIU9mO7kB4GfS/O431jkMcQ
kBmmZqwF6xp9EZxO5OuhhjG7l7XAjAvSFHVvHa8LIXMRoKKJ+siceHUfyMZcvZbV07rXXsRmk2PJ
jSIv3gNGJE2CxKf7gfrplU9fRGdU6kKrumQG4nJ1ak4Z13/r3nsRmlSfBRrYOX3cKKnYtT+PPccf
6569mDc9z5wydKZk8GsMX/GEK64n/XTNw0HRvuyEVU0aWVm2dPA+GEmEHXYDaTOr3hwC+MuHxy2K
6dioeXh3nUwUDq6aM/9g/vwwXHmCKu5h7uN9V07XVZbdUGS2rjkWMUn60Tz6QccbZ1zeb9pVUyUu
wJcNUcDEbuMWqghz/Fla3SubjK11b7wIxaDuCj+OByJmlle5vrGn5NW6Jy9iMZtsOA0Ok0KNbOgh
ttu3+MTUqhGEu9qXLTLmTaS8kZ+wzJw3jX9T1eGqIIc8tXiyY3tdA+9u70yPUb8v4pWdbhGGVgYh
vGkJQ8BVXy51GvNsrztQwlfx8p0pYo26LqfbjUiUj6Ga6q0NdmpdGPqLMMypu23N8dKpS6PZzwIJ
DGLEVRMN4IyXr458x57KmvqiMiqqT55Pdl7szsBdV3XCC0Psx0kSlUIzpAGP7+vZ35AHdOzIv1v5
7ouwrKLO9GtIGXtXNfX7OSx7eQC86I7rIshfxGZkQtwk1Y8ZPkvvlTUieZxO69plEZzlQLHU0BI/
eW6dYnJHkPuRS7Du4YvgJIl78Bp9Cc786DnT3TRW66YbfxGcU2q75KMTnHbhn1QxU05qj+lh3Wsv
IlTlKm2lzSjLFXs1kWA4I33yUjIe17WLtwhT6uEm9jt8QGPgt1dZ/xXulPOw6u29RZT21VzZ5HAy
blmPpKfiq1x368il8csYwnwuNNUxLJFjZA4kG5AuRyrRutdeBKhXl/guRh6e6fIUJzezkaxae7ve
IjozX3ScgzFsKb99nfmGdQCy5a2bNr1FaHrTbIkQL/l+CLrhujfN4rrmImLdMsJbRKc0q0jl3SwP
CTW5u2ZwqETW2OnXNfkiPFVhpUxFoDwizPDHoOnmcwiPb2WzL0IUNnU3UujKSBhqyiq9CJKgTMeV
776MUYTwkw4aeVBB25+aaLYOI5vxdQO6XAQoCH6DskwSrv2+ym8DnCK7DBfNuneXiwittFVdRO2U
x/TK2HmOS6ajZTnrRi+5iNIgGgwTzBrJ4uB997YI5bmxffV6VZ+RizCtQjALKBPcA/IxYtX0SaSn
5GjdICDdlyNMiWdh1FMpD3kgCyhwtX1WFDesfPoiViVQVzMMebpZS/NBUry/JXtNrmyZRayijELH
6RRU8/SAKNKh859yB7bnunZfxGqTz/Go+kweCuxIJ0PF9uuh7rr7dU9fxmqeB53o6DOlElRfmSq/
0cI11i1flslBRmHYtenRMnnaU9wFn2i+MTsg2KtefpkhZLaUXeGlJVjhTh4oRrR2OcX86zrN0rng
UQIKyK3iZ63j+9oY8+tq8PW6/Zy7iFU/aWdhJvyqHE1GcAAsa6Mgva5rd3cRq65p5UERMYq5zljD
3i4EhLTEW9kwi1jt2z7ModTKQxBkYheW1Nt4QZKtGyOXICGjU0NTXUpebCDu1zmG3q2VJdG6WXsJ
8yVnNtaJG8nD3IUWpTgU4hqWv+4qy70IQX7ca+CPqm2/Ct1DDnD1UGs2BiqT7rr9o7uIVYdsLMok
mLU7BJaHdrC7fevka7v7Yl4dyaYPmzImVhtnOo6zSSFNZA+fV4XqMl1o8IsKVRCFoeSbe+SguxRb
WXa57lddpgxJVdeAe3P6O1XqJxaQ/nYWk1o3rzqLWA0ExD1w7fJgTUZ/O14UFn3kGg/rWmYRqzWL
gtJKmZswfJJ3XKjPYpyN87qHL0K1jqygaBF+XLo7WlQthr1LJfC6hZ6zmFZdqhRhCgwsUl3ntfCa
5MaVWq7r7cvUIWOAf+oOrTzErZx2GRjCfTW35cpXX0YqhadGYNoM7lYRXZuJZZwA5oBUXdfui1Cd
2tinOpLu7ssOInFYkwruWN3Kpy9CdQBN2XcXvfXkh8lz4JTOseQMtl73+GX6UGSqmpxiTjI4IrX2
9eBOlCgP1W8m7e+XTX++UsRT/nKQLDpN3YWi6SHyB+C7FXoH2+xPkHoB88auvaEUtD1PPeXOFpKi
RqXiUbHEXznS2Yt41mwX4MAy91KHlz6BCm6/ZY7O14WcvYjnHtdzTtK+e8Cbrq6a2I1IvYQ58euO
dXnHnzXeIqCRNdpt67juAWhKce7Mfky3qZlT8Nv2dbZTGPV2WaejdYtPexHhmat6dlkMrLFjUOHW
imRPzqpYt9myFwtnCivLHFSKe7B8KtSQPjngjtyV54r2IsRd049lO7PZCsIqvGN9W2y7FELNr3+I
Swv87IdYRHh8Sav3ksw7TC72J/K9/JOHpnJlCC4i3OrgxUcpyxSzy6uvY9XKVzoqpsdV7/6nLCRX
hXgjWaZglBF7Yejg1ADUXbf4FIv4HnBlllw3yUPaDTDyjNRrnquoFOtyqFyxCF9sMo12J55PpbjA
OTJ73hGbEPqQda2zCGBcZKpgq8tGFzjve0hJyfWclcPp10//LwFM0cWLJSJ5iEOCcZK3t4GkbjPG
WDgJZXAHOBzOHwAGrKaU4awLse9iuR8uugaO6VPhKe9gi4qKSAdMYYnkaN3OVywCmMyEmXJRTqmA
lONIwxG/5TjDWbcTWCYpyVFLFDSsuybuzt8WydhsSDJw3vz6h/gvASwWAezSYSZnZH3Rmnp4xdVa
hx+1W5dg5YpFAGMOb+DzgdSoUgik0N47s93b3BSsHJmX+UoWN89ZxNBzqJFAvMPD4HxrAn9c98Mu
E5YcMn6qQfB0EqCDvS+qp8SlUnpVyy8TljBYQ4/BeXhAoTu+gUFl3TltlP0mwP7L77rMWEIeLRTm
CX5XYXWvBwMepMcuct1eYJmy5JuuERtF6x2CTpfhOfSt8k1HFBjr+rx1+VY/xKtBJUtlijw4gH8P
NiHFPgcoR966NbW1iNcU6IlPSScoNuoVb/MsN6+DVnlP637XxYQLXY1qy9gPDn5L8ZDRe8HbqKn0
uqXIMnepNSn/sno7OHhOnZ6rKYbsU43Dyg6/iNciLOfeN2TAmhA+Dq6r/Esc2eXzqpZZJjBNpISD
nRS0uzSmdyRGUY+aDlH+sO7xixkXUzXuPG8KDoYSNTLGOaMGPAiDad1h1TKHCegW+GIYdIeySRtQ
fLl87ZHKtO4if5nFBAQNywQYisNkNWKXwM4hlalq1w025mK+LcEnS6CDIeclLjlSHLxDzrCHlU9f
hCtitqB0qMA82KrjVCA3jVPVZcHK33URrpGiHpQMmJBD8aJ5qFIvvu07Y11J3nfn7Y9DTZ5RrwRP
4SKkYlkvsdjedkXvrMwZMBfzaxKHQe6D3j3gaTb3hm2kn/JL2fq6Lr+I18Zup6gXhXFINEl7ckjF
wR24P1zzdFwVL0dhbwxgxDmtcYiD3Hor7TLbVTpuv657+iJc50rZJut64xBCaoFrYYVQKA1r1Rjv
fNeZ/TCD5IXRpG2QhYeozTBTNpN67dnK/rLu3ReL42kssaxwSQYkJxM3sWXUj3EOOWnd0xfBiuo+
72Q/QaWrh/FJgPu4Cj1zXrUzxzr38ld1vBQQTs8wVsyzOKBkuE3CfN2BkhMsYjXMtVW3UHsOnmtU
e2saYV3PgCfXNcxiag0HWVSGGoyDM7jVvjPM9KhFs+7yDa/yy4YRoc155uwah67IovlcZ1X9xg4l
AKl1b78I1ijv7DaLbONgecomYUPrClhrn5jrAmqZ/JR6tm+BQTEux+5y59h++N6GYbcuoJbJTwq6
BvB+hpp+aupX8TSlZyeCorqqbZbZT1bsYHqu3PAAOS25EhRLvfN9/dsU4Utc/vmYAkjAy5+2gtUc
TaU2Dn7cu5CI+9E8UuLUH1QNvH6DRBx+xrpvsgheUtD8DPGxcZhaDzJeZAuqS8p25dMXwZuAyOcW
aGZItkf7ykQ1vWk4Xli1uHT8RfQm5EIF0OGjY6td7Vzht5BvcR36zaptA2b4lz9DHJRTN/pmfex6
Kzy4tqtPadWuHB2WOVGdIRwO0sr2WKoo2/XTgHJnxlrwbd0Puwhfp3fjxKKy+egFY7Pr4Kbt8lil
6waHZUpUCnleJiI3jk7P2jUuM32sEUGu6zbLnKgwDowQOzNIx6kAIilSQz47QxOtOutylolRJqn9
cau66KSEYYLDKbjglqoZV/Z6bxG+AyLtMsQsfvIqwEi4QHvofipa1yuX+VGzHXgJktXm1PadYwDz
iYBjyzhfVxcLIORlr1cge3PV+/UJBlADe4dftYD8sLLjLGK2RrNmhrBfTxyxBEcyAap7HErrdiWO
t4jYUvUMwslonJK6AojuFs+Zp9sPqyLKW0y4jT+kOk9Avw62k310USN+rToAgL9++qVz/GTMl4tm
bzzwJlE66jP41VofBg6fcHGHlv6GqsBSUODy+jezl3Qvo/tPPsxbDA6qN/HxiB7C+9TZ0SuXM7XQ
OnqdbbvF9STi3kBlkrep+aryEWPcKK0NH0+oPYXPWtimPQEZTi+GOhOtVJ9uUPTgY0WjWUCXN9Rk
ewdP4tb8DCwUBqQnzHHCrTLlUlzFJVKEizw1DMxDmgw2nObRrsBxzo7U1gfv8k9G1qpJPT/IcWqy
K6S6SX7jxeCHr9zIr6IPfQH3LgHt247NG7Oue4SXagIdm2LOxpvz2RDaisKNMkWZfjW00el5Owb9
GL0NLxI08L84xejfCMO5Z7CcdLzOkbnAI26twe92lpOr8KEagCHclNjoZqwbpJemQLV7ZQErHSNz
9FDxTG7zDgkb9FDKE4rqHPjY2pAUwBItd/jCs5zvH/dzfZ4xlVFfYBpx/SSqzC5u/dJCvbXVjSO7
a1IyRJ1vtR59/2vuVFZ9y8VabT7lXTYIcweLNGGjB43P93AFiTiK+LKdr6b+PPDMut61te9Yn+fM
dIEfa79OgYdPmJAxOpDeLLwSYBuVAzhkJ8C/eyDHYXmbTkXn3jcR/PJ657uGIVwu80TgTpCEmfXu
UuDa6W0gUBSeArZBFV8Ij+N06FrLz16BgE6yexxElRY71hLlfIzdyW1v2t7m6muTADUa3swBiLUM
cZMHbn4DxRSuZ2xaCCZyu5tacPckIF6sUyNpKiWHOaOrAZ75lW573Eap3Wj4c/lk26+mNBs4HzSt
CR8DYF4wjUdQQFnUbmvYyyjU5sIPZbIFEexUnxADav22T4Qfv61Dtx4aKtDhqiRbBwExRfmGDaTz
LPvSlR+TVmTpN2B+xpweyDmfRbEZpME/28p4SMdTOvKtrOOUh22GOoUqfMvcWIXH5+6xkUeA3k1d
9v43s41iuLRJikFJbWq/L4wnY+56N9028WzPXyDPT8ZXx/Tgg1FwAZ87ThEH7u1K1yMcxkldAsyr
u7jeU7dcBuMuLsohGF85KEus5pCanuwKmPhxh7TB7cESFzvPx5D6LDja6B86k9ToD3U9V+Zz2SQi
O4iwskMwcoiko8Zo3/cpS8vBcMqzj1ZrJ9Uoq03jDlgQWZ8Q5mZjEgwQQZPui9XSkl/rtBUVVO4i
t6argnMl75qS6hZ9QF17VA6zkc3ucymTK20pEyNGkDlf675qrxpyMsCL9/bWrr30UElYFFZisX5I
4PC+cZSlo6+RlJBrIy+IPZDi9hjX4c0Is0xd605NDnbC0QkDFT31MX1Q3ThzHIjkqgATSvDIMiqb
dy2DiVNixIXvjggilLq8ytJoGupdWqZRWu+cbJL6vTTMdn427DBq3rbYDQNA/YBGZ3PT204338dW
yEJhlzFnWcU2g/WYAo6sSSurNyW5lEl1GByFO/XkmQMUoyOljigiMC6GY/2NsjPYfJsIUEhXkZwO
LwTDozP5uDO9Hv7eh6ToYO4eRpaZiKUB26gBDmcR9FGwmQ0HXy2WJTBGT8jkpuChEdA9P9iT0WFA
ChBPOLybHrTzLesau7xHnuTXT2OZAxndOKNT9YBoUzF+0tGAmmiTogNPjlnoDg30orpK+mxj9nGe
WAcdSW8cGEEbW4lrNVjmgKrbgdA/7Bo/RJeEmA1C4dMIVA4joqOk86032B5m57aMgjKDJ83tycEy
8TXe1kOKLWKj0LXOB5fbJe9NDDDA/MzP2utw40PJTgDqU2oUvB6rxHHHQxtj+Po6pwjXPzZd3Fl0
UVHjutgYuCFFf1R11cEudeZKRncytg0MlJ2LNMZMnI7ZxZODH+Hv0uHXSWVDfA82T/d3ZVhD0qdp
IudL5ju5RYGh7/rRW1YgMKw3GFXyaECkkhf67NfOXI8kyvvajDbcuVUME50zwG/G8gHA+C0b8bI7
mY1o9VObaadAy+YmsdL7rBvrTm8rKOjDfV8zKt20aZxdcDGkquCX8021i7I58OEalqV1j8AWq3GR
TQgzN5Wjx+y9EfZyLu/ZdKTc3DQupszq1eRVs7fXVluNwHFJITE3QhToo8gDx2u+CTm0g0Kem+WU
f3az0UnQzAax1uEurhunwqEbw6kBrGxE8R22p4YBPgxH5xPcqqzIcc+m3YVJnXtNJTeF4BnvW6yG
7V2uVFoWx9hMY4X3BaORb+6tCBzmK1EWZjvdaR8vYIHY4AIHvrHnmd9qU1td1uD667CCm7tSGHma
7wqpLjhGyKTs+jco6YzqvupQv6SbcJonHH6z5vSx2HSNGxX+HQrl6ENolC4LiLHBXPts8d2xwHq2
SIevjtYBuWNjayEwyoyx6E6O8LWNE9gMdb1hPaX9B7O3yI6NgjYZAhjhE2cN35JwHqb6gIlwDt4y
XpoCgYCTBMbBFLLv5bGR1aBSvLexmD5PDJ/NKxQdk3mV1t6sHwu8ANCezQmaOyZBhUiclQja7kFt
KsJxjt+iRKeDbEXbeVaztV27S2BljhgT3zEHpMbH3ps8RHupyEPvGCFQjp/TICuax8bv7TLC/GDH
vrWtM1kH165Z+xG2vL5UuAkSqyoTKLhjYiIiHqwCL0NtMDg9aMMbGJodp3aK1zZZXf05DMZO3s+m
MoeL3D1x53Qrui4qWtzkOGFJpIxs77KDLnq9VXFUUq/kWcLO3gRFebFqlC4y7I/GqIfouUpDp63I
OM51P20GMhzSD4HCfJxuDJ2l9ntrCFIccXVTsrPahH4/X9zNMWQjCyJpUSnibWL56IIHdqb0lSuH
Rj5w4W0Hb5LZrbOOX0JYNafDsk4KzuV8yfPkHOHR8p3QTd9lc+8WXzyRVGLaOIU9MlBkSAfkF1JE
ywGAaSKzBNF6FAJFR7HKSgnishvW57yNU/TUzGuxeNdmdWIqvLhmbNCAEv1rSEfEEn9EPlZ6Yotl
1wc9kg2uAbU7gEzSs95q2K9vEgTrIXzsvqUF1TRaiOlsx39nZwyNh2q2LnArFBateppKW6nDWAvd
KFTf3Jx8yGfs9QD8eeEYDEGWt6+0Wbbitcwd39gEcpRYq/KiL7dGoHArb1OIcOFDGTpjc7bGLBPo
XPh9WJ4PZfC28+KxoZYS5cSHcPYaha02NmzUdlYMpvbGmImJe3MCBmyjmg1mdXFCSRcguZdmHanA
9VRGqcukMRQ5agTtJI7a20Ebec+tgtmFaNB0A/5+nnJpfXJzJqn3yBA872pM/dJ9isDiOl/mkga7
V03nDndxmdvD7WiwfrkKs8Kjjo99vfavugJnwDcLBc6wxyrouSBReysuT+Fgp/2TqiBjvLFrJ4sf
Bm3Y6GkRiVvTOwUruj5xDR1rjHGm9Mp3jclV8dc5963C2tvNMEq9EdyN6kcFMp7l/xDpyj0jnteJ
d8qjNKOiNYkNsNlWWPXus9WrFHS0paL8nWYQoX04Kkxc2mA0Qn4F4rmuX0Foz+ZPZlWl9xN7QBdD
u9FQN9315uux7KlmsZMmCd4maA+HfMt+qnFvDBUo9UHAPErvFKcj4tBglDE/RW1NTG6VGwYu5V64
WSnOtJznISyN4H4CEDCy1dKG6Z4KwPHlmbt3v3ssM9HFn6eg8fn6DPVqukNRmV3klfg1ipvImPCJ
iCjWxZM9sujcVJX0zHNaRVV93ZjxaB+HPlHq0XWrOFebAbVCfsog2dcX7L39rg8GWd314TCoY5t2
hnEx/hW+8RhXdSSeFSlq/ZGZrx4ROwnEUUyLHr3Sgum7M7shxc/noBV7V1QFKP2xuagwrKT3q7dj
4aAJpJVngqBFP03dQi9Zkd0brUb/jCcPRd8eh6WhdoM/dN6DEbWjuGqGyPEwj2jEkdxiBKiZsllB
nkaR18rHMcB4skWv3ZfMNlGIllGmbf8KmnAsH6DLYa3dhoWXdRF5437vPCgMHLjTtQNZ7ODMHij6
qgVJvTerdojaHVXPjobRH8fFNatOb7jy/MiS+xy7TXRIsQBSbz0XMiQnd07ZFHuJVV+HgzIvpMm+
TNSrJHd0RmaNpVV3NqcO341gX5zdDrNbtec+nrlUlnFW4h/peTeo4wX1Rbej6/v2dW5yS7NzpZFW
h3SkogxGduTP5itcc6r8Esncb596j1zYu4vkYWKjR9WTvIuqVmEGaLtmuJZaSHx4aAYY7a1+MM+J
01jjNUWpoCewvnRO8FGVSTUe/GTGKYYLJITnkM5WfWxsNj93cmgd0OWezwUmGhohgvwmUzhIbgdJ
ExcZgOrRFOkZTbdjzLtBhgmyrNCYvAAKpJDoMn59MnI5AfnJYcWyusvNyfotUyc6U0WDiSBQgY/U
nIvyj+uev7jZq0VIROHZOWejCTTdkOatKkq17v5qWd8lcljprJDms1vG7Ua3Vv04UW1wv+7dF0eN
notetbBLfa5lYl2JOEvfX9bKv3n37/ltP2v6xe1A6tqqjIxYncs4dGW0R5Zz2bNh9jy7ZHaZGyqo
0mjXSWHQ7ad8dg84/5LnJFBsslIQ2bcJHanjDJdF1zxuHdxW08ZAkmEzBflUNO6cPvf5C23lROFR
1MgoNqmqhLcJbdeMbn2vT4araEismG7dck2X9sn0WwLOf+tci/PIsVa2MSCOOA/A0YyrLMEe7e4A
HJnlLihnzlDQbMyOu+MoAB3plpsfdsVkAaJe4jxrNqcNA7hu95bbGc1hzMK2OQU5Er9rOYQYsqqC
Grl+73TKCMiUrpusaG/ZikvWR11X9X4Hn7Ztq+aOnEhNpUIVIo9ipeLXV5cUOoQrXqjY4+6T1OiV
u8/GMvV2ooknnW41g4E4KhmJ8YhFy9KPedlyB4JUZsjjcRNmYWYq9pbspqdjbbs4MXQ9R22MbmCq
y53QMIBQzhj4ta8cOOfDbe7LqFe3Sre6SHbf++lfIoX/UgQPH/dLiS04ieLuXzfJl4bX/db9z+UD
/vP/v/xj+6/vf46ey92n7tOLP+zpbB2Co+dmenhu+6z71//8AeC9/M3/3//4twvju5sep+r5n3//
UvZFd3lalJTFj9hvDj9/CNnL8//9724/5fy7N8lz03z62/VzWTz/6Z/9Gxdumf8QnvDQJQSW7+OE
opPq57b7598Ny/6HbQpToFXnRs5EU/h/uPDgH7jiAxlwP8XK2L/cB7ScNMb//Lv8RyAs10fjhuM9
4KzrL7HCX54VX2j3vmmaLqcvLnQNqugYnn9IUWhYY+Th7J+RmVmfppzzvw1nTN1ny4nL34w3L4Px
+0dZATUGtuUJR3LE+PKjWstKOc0cMW05LXTYwOY4sPtrhQT/+yGekMDUfddcZjCJiqyrORnPlSXn
nSsSvTfSevrNnPWTRrOCwMWjAwfew/Dy8puMve3Pda7PNG73lQW3eSqFre8Raod/CQpImTxYeNch
5x4zGnKuJXRHFqx4QhaLqYvVjyOTDB1Hpcq/lpH1vx8Dtl5YkOn9ZaFEJ3VQeVF1TsIOt0WMjY0a
+u53FxMvZvrLh0jHFia92nX4LssLujSYcW/qyzZDT8ded/aAL0t2VErwVufJruq/lCXwxwcGgjWM
FUjLl8vcetEGTYNe6wTFOt92uLKRdza/Y5Fffuv/TKL//hBSezy2NMJ13cWlCwItspFy+zSwt9rC
/ESRwioUTraZ7Hwkfn8MtX+MX6//ePDfij5/XXJMCCL4px+Hgt73QBx/FwW8iNesCF3cf9ZJoWi5
4T7M2iZx1dzafZweAOoWDz8MZz/5uO9J6Yuv5zqB4HiWJvSkXFyPzbLlBH0sTtmki48liuPPVT+D
ZeOEhnNPDHYIKFROZfsoBxlxKtsElHGOffPWjHwq9ieHc0m8j5n3gWOtSWLyRLu0Hac4fJ3UHDts
mfFQV3PM2264hsdAjVhy+IRWi9rkZuRI7JS1bf07CvYyhF2Tkn7XtvlmsGMtc7FC6II8dJK6P8UY
OblM181NLnxgwXaY/CaX8s+/2MXGwBgf+AxKSB5eDhah9Bszm9pTEeEX5VLC2wJrH56nEmXA0M3V
72olfvbN+Bj09ZLKCHvZ67N64kgxak5F4rW7WQ8T3plRnzJzVI+/7hzLAf3ShtTWSErqhee6S4TC
mLYpa4r6JOd53rYFa5qsSIbtX/6QyzDODMi0waSw+KF6LDlsnlE6jx55CR4HT4nOrcOvP+QnbcZ5
tfSF5BoR5sCijkUAqLN6Lz8NXcmF41hRBhdFepPWbv2b7ISffhIfQN03JhB/eSHsApC0jbE8pVgt
r1OrMzDUFhW8ldj+SxnCl4GJn8WUFv+jozPqvux3NbbJ0TLyE0fLzibK1bAlteZ3e4iffR3hW1hL
TLDD1rJCPHFVbaJuPGlkxBvtyvbIET/zCMmrr3/9E/2ks7mC9YkgO9Zz/OXX0Xk01cg7TkYAfA7h
dwKcOP8devtlJdAfbcaKzJY+84bPJd3LNpPUnTp2l55KL/jkVtmE+ruvbnQu5EMhhumrVQG4/vX3
+ulHOkzvjmTnY/8pHcmMXKGn9KTmOt4iU0JHqq38JPFjnaapq6oNkuLyN0ElvhdKvxzXWZDaUrIo
Zdri5PflN/W8voucBjuitCJ/P0htfmnLRLJjI9g0xU8or9PuojcK+qr7YJtN+hmHLUdo7PGQerGc
NW+rstB3k1YztxWybK44RWmeTN9Piy23+WwkY94/3WinJacus2Z/H6sWOaxCf9xwZQCA7B6nunOL
YbnpX6dDOSQHKytU+yCTAttEV+PSQQffdOUmCNl1s29TQ/wJMWthPoiETJNtQqdxtpAxwzvRWOk3
8sDrFqkizb1vuGh4NCgj40pPtGa+S5SmuBhr7CaRoTNtJy6E7F2hO+fY1jTJ1rNyfWWLGRMaB0t5
tG/zcNhbgRqT85C1/i3nYuEHScpEiq10QM06qvAbdx+tcxxVNz1lveN1uzRTmGrRMkbPRpEWO6xk
3DzlbuKpQxRZg9olsTld+2VXYsP0wiHjuGvs5S7Kx7o+BVWtBs50m6BBjum1/Cz4Ua1tVE8M5XU6
TBpfoe+628zxJspOPfK2tqXv6ngferPzxPG3xV9ph/xb3E6Y7RnUsm1od+Gbup5CE1lNWB2mKVL1
1sAf9dWJ8FZvMiSnH8yIU1zAeGK8abNL6gUa4OkrOT2NhaGtTS8XT3lobMw0q19hmsftSVVF6G7C
uuhwvkx9WezKoLsYkA03znZzVkwPvSP7DwFnZ59DwqzdlU5kIj6dm+EReVr5EFehRnDapyylT1zj
BsmuI9mDU6o6cf3rwUuTFH12ru5npyztmznWWK9jyyqPjT9m1naWnn9sqvpRUlAcnvz/x955NFdu
pWn6r3TUZlZQAAfmHCx6A+B6XnqX3CBIKgnvPX79PDdTmpIUXeqoWc1EtEqRWZWVJK/Dwfe9duHO
Vzc9VfUNRV4TmC/cWkyfyUiP+7TcK8OIIHH60jyitsieF1utb3lUGGc1z9ELCwAtNpaWZt2GYZ+2
+paqt8fI6YHA7LWRr8WiKho1ua8n/kCLUefXstWKrUhdlwJD1XcfSxjJMZhjUjMCM3WSd8Y0+9eu
T3BCuWG0rEAnVV2cUuLeaj4eLTSzAWP4BezH4YZqXFA93hfx+zrD4RxGCI/kqdY6Xu3VdhYq32EA
E4jvNn2wJzQXUAuu27PDmdS4weqmtE/ql+pUFQMlUzSrr+dICiqRGxTvhzoqmzkYQmOeA9e6VDda
SaQFwxhrz6YsqIIOB4mDpZoberCjtl/WrdJCUv5HtDtBog/LLuZk6zaxNPScDrNEN+7W0ND0IFZO
++IYyOb2zly1YUATi3rOG0oCvDJeVmvrWpfcTwe57fMy6HMdmE0i4KboWKh9YKIMEYGZF0+15Ku8
3jU6WF45WDMplnHxmc1L8pBDMHWbZeJyv64l9rJAwrd85UsFy7V2kFPeWtTAUyZqD9Af3gsos0KF
sY9GiQMFWiD8dDqYE3+JES55el8BS9dOJ7C/oxtBF4NIhAK+SsyfqTL7eVsnEq9ou1DX4rfoDGoa
kO18ep7H2rJd2uFGCjP8fOzT8CpENgVzE8XC8VrDIHXcgUD8uVv/WwjMv8RV/oSy/C1O8ydA5v8N
BMa45PH867K283ue/BF5+fHXfyIv1i8M9/LS08YYzH3uYiv9HXgRvwjUlEAugCiOBPf4P8CLoIqN
f2hndlgQdHlR8P6GvIDkoGlQbLCKpZLv+28hL+pHcNw/78Hs2az0hPQCI/C7NP8KI9Dz3gPJdVur
m2GFqhT8PQCtTvpXc+KRtWisWlVukgJTo5+4Mye6lkUQV66rDe7Odpp6vDdnUNVzkfYyPehR2I9f
cSNot5UT9y23kNR0drnIuoNIB7PckkSUzwdLwRl4BiaPcFvbeTk8y0zrGp8e1cnYcyhXRmAQ6Oq+
IhGiUu7CoJbTg2oMO/tVTbPTRB4DeewEKIWK7ld0BAmu6a6tf6iGk1/njiQrv3Xa1j2k6HusG0pP
k80aZ0huBj21JLqWdYbCLcGeg85GlPOoS8LkdkM1zEGyaI+EU3xW7nQeZVgEZpvdETF11WLNpqZd
y1M6mm2rV7uC/lsB8Ans2p1V5apnXW/fBrc2ogOiIjRU4lKdveryyUriF6vp3ePauF25qX+0bmvp
qordEA6KTu760s9dRrLztNgx1TM9wXR5h4zs1jav4aJOk5s1kEeocp65OWjrzmFp9YGcxul5zVqc
wB7PoC0P2VyZN5Umw6tBSdnBc9G9TIRSRLbXpea8Ew6l7kg5jEdiJNzZJ/i3RM0xhCo8UErpVj5Z
Jca9CSjn+kYyw8L6RhXPH6mak3lbofXQdxinzeh21WAG/RxBxIegM/LaDFN6VttpjaPCj9o89wpo
wW+iGZb3rFPUzyYUqqR5fJ5gAIIOuFwB3DfOvauNT2vZU0iaGOb3vKPnc5fG68TJW89OHG8hIkzr
05ovFgYLHVW6s61lHs51OnNSatDOrwnllzTYcLPeZXHe5pTQzs2yCxsjZDLq29pCNzU14X0M73wz
94aemoExwol9TwY7N75nq3TmB4SfzXRYWmCc63wu9FKgTchNQbmqkRGwuzNXaTamV3XGmpl7nIVp
vSJKTTP9QIt4Ij4dGcom8rVFn9KNPnAffanRFslvuPr15LZo7XD4nmha2jueMuN29cZ2rMpx19HK
W1UO86eyQNNzMzoPqwhlu9VbLsrNUgo33YDDddWHG05DdEBc18iHmrba5MkE+dcnNIJJ3sSEIlQd
kkdwye620wnnuu5Vzg0tiHU9N/ahgZd2g23GZqxIBgPpBzmNKQoHirLR7oiDA1t8ylJH7TKwlJ2Y
OiSmjVv4TWeeY3tcSy8bINf7NZJvddZQhJ0aYhtJe3xje+7INJDZB6Db7CUNfaYeUSW1b6zr5PPI
3O2axSVhdlmxS90QBpCR26GqPmOM81ONhJFwmtcTiWg5GpKlzB4Vmd0X3dnAxzcbBu7d5MNwxqV7
WnidY5lWWUCE+lcKvXdhPh7z1lD3FfzuUc8lr3sVNR2P2XV4Ryeuh9ZxnZuins1HxcBTeEnZWjud
k/A4KRsDxRCm03bRxmUbEaT6pNvteufW9ILnWt9ftUs7+kvXMjxTRLzrczOefZCE8cVCbztuxsZE
C8Gz6cetyvPwwPiXeH136ajvTBacXJh0bvfNZkDj8DHa2WeYuUZAR+KdsSK+FAwR/si2QTm2VW9l
rGjHtRKhecguVWD0dPUyZ+JVFp12EHminYexuzX6mBdw6PRtVE6VvzbrJX4ocxw4dEf5Qljzo7Tr
IXDTfjjN7ewCA2STt1Im7jvjcl5mbf6wR23a23bT3vfdnOyBFZVvAWj5Gt23W2Fl9NtamoF6VPVH
NNDxa7RkqF+rSQah7rRbgrnDQ1I0D+xYIRgh4rgJLmi32oQ40BSK9a6wq6tLCul9otWsOYmzfCta
Pew9x9S0xyauP4TtttsEyus1grq7a3p0EkNUmZ7RLIgE40tDrRWf9DIVG1XoUFNaMR6ozHmP1jGp
mOt5m7kGjHO0FvwVJVYPtCC59PSKbVF3i28hwUH1arp7JqXpMMxSnOdYs15FKpyTpUYk+m1SH/sw
P41oToMVcc/lHmajox3KvdVRcd7Y43RGgmAeZyJtzhEM587UbLGf66p9X0JUwmgimoOD5inoRDHs
3bX/kLyFGzsR4r6Zxm1B5cdVFqXl3nAW82StofqW6w6DpF64cmtlWlL4VthXPsCzfosqIn2cHGF9
E0ky5ygPm2jXM1UeKqT3t0a8oPeJQqUfVGQOBpPgVD5buX1XaSm3SE0X9xouqEDr4mZL2OyCRpcu
71HqD2Nry71ZpM5bq1NoXySTuU10atWXzFRHVIrmi7tIGwk7821kz59aPnDWJGYr+H59mIa+42qm
gzrLGn1iQ80HPXPQGSr09/yqIybmUt7EE1oNzjLlt6UxbJowYiusau3cR2pA9qWvJrN/1V/HxuW2
bul2GftaGuY00K+mvGuoh78S2Zx+TWtkdiTwMkjbSDTQ+SSo6mUFudu12wWzYdwPu4mecLO2PEdx
H0Lzq+A4o9uknYaRSbrrQkfbsK6kDfJW106yFk50zNswRyGiYilD2pJNlcamfnnD21h/0IXBfj8f
6H8OBx/ZRjxcK0friu8QEU74jgJwyagzjxC9oW+vDs3aIPBuShdyt+p9An7f2DEWHyg43aedndyq
Tot9B0HHY2aXudppyWrqW12aTrZxsS1ty3JKC39QRXVPf7QdlFlonFPX6Tdta6O4rIt52dp9t4Lt
DHkwmWTMTLIGdJAZRZqXwG+/VybSr2QYD5q2EG4T28VzSSEEgrpaVp+TCJm00BjE/pxUVM6VJfEx
Tf5U2o7rAX/Io5lUhd/aWXrWZJS+101hPmlDzXLc93gL22zqj/m0whbXNWIteLflpevcal/Q7Led
p9X+ni4LAIpItF20yvcprBnrImncqTF3j6pw+ns5VBwbfEM+Nukgh4OborfyLCVL5jWSf7rMeag7
Oq/tNL1IMhdNfYo56XD5T/KpsYvXMFz6h5JBB5ldnIL7iNHcNpdDS9dEw3pOsvUWLZLdn7B/tG4w
R614mKywaLgL4UvZrWZpnkmOj9/m2X0wiljd4r/imomJ5zDY3W6bVJtsbx67sA6KsEatY5ZDGjit
U7zNo1Wck9Qhk7Cya5oVosGXdoNyOpb5vorRwngSmeajSpz5Kolk72N/wTSBJGA8qHSogsIm6Wha
1w+0+bbXj4bwbJTMr71kDQTDQeOAsmJmNRfVPHklfUrLvu8SdRFzueadsyr9dTAbCs+pJh24J0Wj
84IYAYldoXdP3Crx2WBXyXkB4erjMuYMn03jkDqp8RijMT/b2hQ9F1jiP7J2ieYggp15wkfS7OVM
4KrXF0BAJR065yXKu3NMbM+5MIrwmPEtXN/Sav1qLVbnsTT65mRRdJ5Tv5jR7W6sDDa1vcRP0jWi
s9Ul87pFzts/jMYkdr2NftfLVnwqPsNH2L1Fzpg0kHeVNX3H3qHueaQvrRZWXlqFU2b6bZ0Y4kM1
TW+f26ZryZ4PdaCVJtMMcYNXY1TKI+xynT3y/6bh0SgQL501rQppVYdI7oI4GjqEwAkrjeV6eZWl
49Gl+maGRJk1+2yMYEmbqDABoRBvzsbRiiaJwnR0ybIbhcqivbLHfOOEpDlpBjb8uUvCfWsUB2U2
3JBZFPy0a154XlhnJpS4bc0VFWvcAD0GuPpQmFNzhddoOU2D/UGd9HxeVtu96xorPRUZ4BzJvQb2
i6n2nMGWXiEthPVgPl5vaFFg1+kJ68yEXyiv932cFAdHRs7BtotvY5bfDQIHQ25x05fL+C0UjOw1
V3UwZ7m208Cu9hrP+4sL1HyIOLp9q5/Et36a4yejcbOjO5FakMjGOXOYOszgtrFuNVNP3junyU8z
AkxEjqCS18hR509yluS6B+tZYnaneQJVWtgPAyN32vSasd7BBWfo63HCmqT5FlLS5sbohzR/KZJl
/h7RAFX5yayrfF8Yztgc4jzkkZW1FHuCFuXbQJFquTExdIRbq0gGtPxmjvdkQctwmBAupictqdhp
18KoW8q5lzH18yzVcGiAIzd7YHIM70pWCZUfUcxHWBa6Gg5DypRxFHiIuptFLc38jvc4xNs8DOFn
4rRm781NNS1eZ3Lr8VQtC3U1lIuM32VfWNoZEY4s7tBT89KpKOp9NxuoHndtJ56PK9lfmucY+hz7
VZ2EMrDm2gRxxpIv75DWXxS7NPNGd4ady/CMd7W2g24M49Uv1mSyNxpP6vvo2GV1rdgFHV9lGuKp
YaQKap+RPmUFq6bxbmuYBK6Q0hqOZyBl4D6wNnm1xwWqMq8YlmGvpcOznXT5MbQsd2MuQ0j8vKvf
1IQHb5sVta4I0/YTLDt+G0bE1JKkmRetx9KJTrnchYB0u7QsuWFCq+VeI6RbeoTH5B/LGGIxK00z
31s0m53UXLqbRnde89ZG5hrrsjjGbacd6QieadMoVi/TMnDIki8DL6w+RtRFyLMZCz6LZHQQRYrc
3RQL2U5eVuXtXrPb/tclX6ujPtnhRw2kwhlo16YbZDrA32LUWCyBWprFp0E0XjeRxVaY6ma9Izh9
2V60SiDMYJ47EYn+Dj9WeFqMaNxJzRW3i16um6lCoSuj/llWCwURuWNsMKG2p7HquPLWUlypJRPn
KEvxIiDFUq9AloC5Qu8/zEobTrnexlv8cxwdmRK/anXfngAt9ftoQbmLJUhN23DBnegZ3G28wR7y
1J/jcvYxUbHQc8Fv7cLhRVl1xSsc3pnYGr1iNsPTZC1WwL6dHSRlO/0mzCz3qu+XlNrY0H6oQN6f
KMfKDiVpSlZQMNMcELMvXjUI47CgbQ5y2htP8QQbI4SR7XsjjT07wnRUj0l/1nOlwn0YNvW3lEJA
Ct60sRzcG73Ly/6IzJf6Tjx/0XzUbLOWN3UTu/YON4/lsiTn4PM/+cb/gSD/YVzSzP8Ggqza6vOz
+jMKyVf8rv+64IkOOJ8lkBoggPoDDCl/wTllEkZp2Xyi1CW1t6ywQf3nP0z7F5d4PuVCsVO9+Af9
l9B/gd3XIcWJ+Id7Rdb5u/7tN0EHwO2/1JNYP8oC/olC2hJlAs3CtulAsMPi/zUQS61upJVL9N4O
CH5PBZdMcV1b6cJVgRu3OURJmVoJ1leW6aCfcb3YFyjI7TSsvSrFbrDLE1E6uj+YUTkstxMgSB1e
ZZDTjevrrTk0nqUX7Rfz8JqxN5YRwvd0MhmjsPqSxBceHEMgivYKswTe95ymc5uXSHCWmFYQUtOC
i7ERyYz6KcWDMndor4sxGtSjBZ7GNh67sY5a3rVmwZY/rHY+PLRUlOa3zHmD/Yr8LRebuprN6ha/
TIhaGs2V+w62WqRHerHk4gODzg6Q6VxJP5NRlm+TgtafY8RWT4LM2OvNBrit/QpjrQOntMTYPthm
69b37jDp/U3tFPk3rQHzO8hJoBjVixHBacm2/U5N6tCApOAQxkhYptKTkZqR2q5hy6I0Ebdl4YPr
ArsrGyiWfJEUNaty3JYw1dWNHCt8g9lI8hS0yZJp+74tzPyuSs2y9dXYwB3GbW/Xu8Ru7H2HrtDF
4gb/5TFDOSM535kWBzj0stcOc/HZxOHKPsIi/1UzHA2fFkdueV0DKhonI+miR60zncrPlBl+op/p
0p05J/X0VNt64oZeHaVLl20SXa3Je6HHpnU0izZX3xvy4NJXd7bW9kbWQJInfeQ7bYaucqtNPMrR
PBZLY9EFmNdqa6l2/ii4oUSbvgyzngBiS7/HH0ZvoGVgG/K0vBfhJllLDuqaaSDDysr92k8ao8UU
DHL2ZpdJ+bAWHVxuO0fjY8+lltF0MKrUy9pI3kqBkcUzLKdbNovKZhM7QpoTW1dV4osxsWcF1Mfx
ITGrJPFWWdo6tim9vWklsYvMvZDK5rTphtWF1s4rokk+nDKPaz/MTJbvuGkw1JXJorYGXQLuEayD
XSnTE9FtkC/l65lqt0thF6wEGMCsGfYmTko3u2YOrrPtaOTLUz3o9TmWRZgeC7ueVy9NVBLdyC4R
URCpkn2qrx3jLVdD44BoG+uXPtbK3OmdxWWjN+z65xwRnhUsvZ7f49021AGXv23vxlzwfuuRtUQ7
x0pAc/IktaGhq/yeOAVsuQibXTi+pNUqYCKLOsUZAHX1lj4LsZS6M/yejRGh3VX2qsiPsGskOXno
zJHnUhxWwiPWxrek1bGuadxhrBVBXEh9SNdCzKHGzEbeQuGGcxcMw5CGjH6j1tK7nccELCKfTA4T
xrR2a7Xr9NRYuBp2ZKZmd3EMGhGwKDQNvkyiBj0ysQsCCqRTRqx6M4BeXuTaFVBetHhKNWBbWPhk
6rsLrjdvEMkg/Xmu2TWaShqPHL3Rg0VnEGpqNaAKFGE4WY9Zjjh7Bwo95deJho02iMLLALRO4SB8
URh6t02RQcSvbceyDi+aLlxyq5apYJ0L453XeppwDznWXdr3+uxNk9C0B7cZxz1PXNsMBNq+G1NT
4eSYCsvhZS+aLEiVBWqXtJhsNlEiZnM7ljBXuEDKJPPS2sjWHp/BXLZ7mICx2yYSB9lW9GAk2BSF
rosAx5So30RRlSfdsizzVmCzr7adsRQXE1hful4za8n72tr2XTFKTnUxO4PcVWs9mZ6VRs2X7Cyx
Hznx65digH7HX5M0aodUzzau6JK2MGlE8ZLuhkG4rwtNLo9W1PFqpZNWz1eWBFfeOHIcpS9TXUu3
TcacjLm0dV0/GVNQHc8FjImvJ7hScU5zTS4a45kjngf423dlddnw0gGo9JQWFU3NBhxn2YMdziiG
gcvMZD9hi7AP1uzM49aObK26JlxAB+A0wZXtkm35iAlX17cJw+8HMDqbq5tNstpgZs7MG72IJ4ZF
re6qoDWzIg4syrIFRxRpZAFEwbL4SFR683upqriqvOKSSQTaPS8uer2LiKvGRB9nzXKLsWhIpY8w
IhkynzjhcOAqXReJYRZ7BOOc15K8MR4B/aP4ZGVrkvT+mjm9vLLTQms/WETCyEQPQNwER0Pe4nat
SGWPX9jeJ+SCXZesn7iE9CeomyWtvMUe03D2iUkKOV5GKRp5Q4vrYu2rKS+YhbOm14MptcZ4Tw5E
FwXcBTPA6DEthtsR2c2yS0qMq5Da7TikkZcbFGgFTClIS3yBW/y+cNTQ+7UAOtrM82wYeCVme71O
u9iAQEwTY/EWaQ0RARnc23yJ1vLOUomcZi8rzCaCjdRWY2cbMZQ+xU2dfWWaKh52axSp7DWrxhWD
NL79ZBR+7lZIo7x4iBWSUDct4v47QoSlOnUZEmm5qcJ6zsttaGuqf1craRLKi7jCSoijxEJ81jWL
KJ+xAs4meRWrcmLLM3lz60OeGqaeb+pwmcJ54/Z9vJzLOZR4vVARjCcMoJ06dhoagp0lioQ3bo1b
HXWQLOZh3ljc8ajy5YBQ1sZ0dIEfrdIBcBDxuPpQ5liXjdkevHnASr1Dbzcv3DEG9qMDH92Is0ks
rozPeWFqzhtoyNKdR0Ovh5upbCfWJ1NLwvalFmZtX/WIwcVZDK3mnGKYqexW9RmCGreZpMw9p63W
8bZ2Sm15bEKckt969LJr5mltQ388M9KSHDBtN9AorOFte2+H0qmpzrON6q0prDY55d2klRvLbvPw
G27FqtmApclHCHT3zAsn12CVVvmB9g0CEt6CTNC3ye5yF9kGopWTW5MTcEyYDLLHhQY91LpjX3yg
/gnrPfHc+Xg1O1zGB3IKpoT8DMeabrOiHoFbGHid/YVaik9LZFrFMdTUVO4l9YH9KyAYz9TSk6h9
mYvUfmiLofzmCNMQTw4W/9wv1dJau3ol8mAfZfYy+tNcjg1Hisj1QIxTOxwMUGXtMc+5S99PbmUX
mjcVTdLulYWaBHtnbPCg4BbvY5qops2P2f9/1qB/ILz8uzXouvqP4r38X91/5O/lr39chn583c9l
iK3G0JFxAvRcBJb2JRH6pyTDtH5xkamiiGCh4TNw6Un6fRUyfnHRbhmYE4jl+SnW+E2RYRq/IDpV
jjLRVSN3Q+b4l93n73Yh+SPu+p+7kERbavOYdNSl6Ct09ddqnHycBnbmbKZEYDikyVXTmtdRXX1U
NXxVTNJKGSa3iek8QdIfazM/yvXCfJOpkZ0ME8x/1fVvxKXAv0GhEo/3PVrN7VJEVxbJNjhSKhVu
DYC5XrxpoQHplVToBRZijrqmbLdr112Vtg2ioCQgQ/MurJ0Q+/TBTW+6DHVbMFneUm9DtWE0r45u
HbTdzlbHRt3e9E7vSXmGH4/jK6QVw66xNoXpT9Em5GQwmCXg57dL6qEm3CzpJi8P9OfM9Ua3gnq4
dbO7ZAiS6j5MT2SgNJVvhwHWfoVXtYHfu25dVo9D/pA/pAHwxE0YfTVPpn7fnMmuKCIUW+DfhFCs
VyD5W5vYiwAfa/GmEOI9tCUaBO9RM3y98iHlu+R7bNyXD63yHpv8utKeBcM/GjwvinwCP0wYU+RX
9blJcSerHQkHnTbvwijx62QCyVoDrJ1XrYv+fIBL28XDthnkCRs1rnq/4zZp7LoAKQOQjT+8Lp/a
m/a2fOo/ftd//H75NX7vv37+Gr+Lz/5LfP7+n/Erfbd39s76HL+sT3sH4zKRP+U5yzXzV7hs3V2T
XQnAJYt2PGELzxxMzzzmdfHGPNQh5HU9UX1ruJ/IoBg98Zq/WyaQc+5lj1MQ38/6Ies3sdh5hl8d
QMHmIpiindt6U3iTFT7NJVMcjJz61U2LOgf/Lik7gtnNkwYN3B5ZWUV1o9q9xHiJCtfxCsEvpb2N
tc08Bd8gwqFjAKVMxC3Hhq/m9+xh9pmPYU3ct9G3brx2w99T75UFc+DJt13REon4KdSNDekZLxtT
313YEuk78xYX83LL84xDvyl9FHrWY4Xd5ZFJ6CPUt253WyQnWR5nsS9PoRmQBzVYviJJ2snvI+0z
In7EuRKHfNhGO768ip/nGeqAHe546xAdpr3yUY2sJpCW9I2oDwTNlXrKI1yq7QyejiAWiP0iUjxk
WQC7mlin1m49c76Nh7057vTVVzJotA1BN35lbyU6DqhkKHPQVVbIHcywGZ7rq3z05q11pNBc3b1h
uvVg/elNcG/a/khebFRxUfuLeOy0224cAHkJOGmDVEep7E1f8WNyfQ62gcqP6muLjLLSrqf3s4aM
w3M9CLeSm+e6TeI7ErRHy++u9U3cBd26cc2rdvTyR+2Gqm++o4B9Rmm8bGZCLfrwmBPWU3yFyYuK
hZctqFCvJlD/d8ILNp0J+aybO2HXmIxszxZFAKuKSrb020QP5Krt3fiUw9MayQf8bTCT0ZReZf1V
GQ1enV25yBVDTb88Nrff1LdkF8DJRZ54dhOvuS+ar0zhGFggVOaNFF51D9PuxwgV9NWrFQfMjbCO
aafvy1+T6oT2yvL70S8Tzat6lEp8pOA1f72hiYKHxjuaevPBCHKTLBvyct6ycPFj+d2dtJc+3eY2
YQW4v06Fu5E5oq7oMTZeLGXzTHelvs3K51J/vsxv42m5Vu8ipV8Hz7XUfAFHkZ9MxktdbQYkvuUW
wEdfHlPho9MYo6vhLF8mzkPDq+6KO1eHZ/IWy4No4L+UN8O5O//4Y/7s5/+jc7ySZkpm5+VAI6nj
579253ffqzN5SR2mbE6m00oQYc05RQQz+lIjIE5r9tRtg5Y99I3lg489FgX0Gx0oA95ge8n5JL1o
Okh3kAxcU2zw7OgcdBIk/cMoVwbsewTEfhQdohpylUchywORDXDgLIJTwRVwDAUZ4Vgon4oNo8uk
ggygKF2HhMPaee10zlWCVep7XtXS8MuBD8bEwsJr86G8kJ8cuIW3ugKdWTV6rburOi9ndPVCt37N
acnKg3LLnl5Tz+25785V+kGCTJN1vtWc4+raiZ4r7okhC1W5V2kgJcPydr1mHyos3yaNT7yi3gn6
FeHZqPnhPG8SHNYFoSyIPjbAi7e9VPxvwmWa99ZwN4T/cdEm/Qt5UZsatsPt7a2Q6wYacZtP9VdE
Q10N/ywsovoJDoFThnZ8Co3sg7v5tzSHGkQqAx2d+MgOgnbQb4u+3ZC65DPG0+1+p1dmoKLRj9gh
1WD4g2UcutLZaHl9wrQd2IsKEBUGRdVupulriq5U95Jp0w5HHGkyerxN3VvUDMUmNlibV4TR1pLc
ofKwNppyN3OyuqyMOG2MbjwJ96aYH4xo9vDUbTJhbfSyCRg5So+QtcKbyM/Ssh1RC1Bt43WWGlez
nd/IfH4ucudXUVpXEYrJ8v3fH03/v5P/XopK/wZ7fx/apE+G7o8DJxPc7+i7Y/4CUI6+0sQPiQL9
EjT+c+C0nV/wzAqhm6YD0q47DLe/DZwaQl+TiRLPtsuXkmWHBPm3iVMDfr/4PAVuPsPCxeX+W/D7
X5rXLjpiZk6GW1ze/KAfTMMf/dcrGpcyy+Tsl5k0jloj5ydcI20cXFQg/ko2yxb40AnSpqeooq/W
9H3SJ/nVNPHyU0P+L6mASyLGP4ffHw8FOfTlWaGJtix4hT9ZS0t36TQlE/b/Kur2tmBclVpCGVwN
cuEXVtzfoR4MPxug3f/GUH3xov3xR+NEggWBiuCNkFih/uJGQk6sTZ25Is/X4mfVGwRAlvP3dFbb
NkLh+YdPyH/haf2zkww/PVSHa/PG4Wu1EIb/5YcRU+DY4HV1kGvWEizx8G4S6L77v/khEDQ4F/mM
/TXFGilvG+XEz8NTJMaBpJORpdo0H/7+p/wo2PrTC4fTXfFWES4gcJv/NW7dIUECud3QB71LVMxD
OXEuN3extV2j58bBrzMJ3x2MwK7AXWx7n5IxiD8oyCqbJUBgk1+CwTSCVZncEdwTLwvLzOgbbAXh
+lHp2bFfb0LNCv7+gVtcXX9+x/83e+fRHDeWZtH/0uuBAg8ei9kkkI5O9EYbBCkVgQfvHtyvnwOq
ZkakqqXQvjeKbpUkMJEwn7n3XLbO7LXWVhDvG83g+4utcvxWiwkYCHMbqXOgKF/mXYYW5iHyMqvf
RcYyYaKp9GcTxMj5pFX+bWIxbN80Q4UeXKVFGgqtXSZsJagGg7rwpwdpDkiALeKxHy2kf1f+Stva
YEq2inDocGTLcTaveuS9t8wtJB3RsFRBmzkZ2C/R9ReD4Es6GmrB7WIYHTyjqtWglgwq9vyjzyAb
5VlrKTvwC6ndl6l5z8KhiQ9mq5xsg0zCFVs7tRGqmTXMx83s2P3vHL4/XcD8DMgCfF/otKxYRj6c
O7uuCCCIVVgQa3gOF09twVT9LlL4p3vSNblNAFaAD8E++vGe7OXUFaKH48lqqwn9vqWN0Zk6QhPT
d8zuyuDXl8R7IyS3Jcq5lQ+Bg4MHNjO995/K0YraBj0Ao9dFMKUBrN4wG7NC5CI6s/zKDsXc/A4X
8Q8fEoiDydPf9kyf/v/9QZEl0GU4yNLdTF1iX2DNnnQM2k3/spzl77I03rtl3z4iphFc08wsBK+e
9af5+nwtyxinv/ivGBh/3ipKcncAjduW7MP0afymNPr5X5/MFVPy/v5amSJ8fzzHLV58zoeHXC8I
khl5+IUjAuovb75aFpF1xgqgkt4tatozTbU49hfWrEUAj7TYldJqYY25hnvrzIP9WSKR9r5/y/8Z
j/3LWMNZ/32lcvtcLs+lpGT7Dp45fvvv73/lb7OS/snCprQyMrDUG2/zr++FiuF/4jHJ+8ozsKhz
1/Oo/N9CRf+0liH8nm9SqKD6Xl8A/1upCPHJZW9ucREYWJr5R/5kOPbhoSOQyToGtygPHZ8y6uOd
MsjMiHtsNxskfFmx9f2m2smmnOLfvDg/3JEcBw4lMgnf1S3GcO6Hhxuwk8VjmI7J1O1YfDEVu8fL
0d6zj6wessb7syRpTJ4cz+SEu4gzLNf+WA1kRutXaMbYSrVjt5YbWIWAN/4RBOL7UUAyUDauVnm8
aO/v/KQzfVTx7DswNhlXMLlLtQFwnHzOvCWh6V29yT9cXf9Q5Xx41oh1XIr+3FsvGJ436+z2x2cN
TQfYYB5oG8KTkn6To03HTLkqOWQaT79Bu/zuYB+eNo0+L7xY+b4a4c3TPjcq8y6LkSCGDW/H3a8/
2U9XItWCwTW4alWo4D+S4xIWe6WyobJCjNGu0totw3i0fxcP8g8fCVYT/RnPRlOnVXh//kQxO72R
EFHGqi89zaTZk35MQEtnG9b3Z+K/Lbz/6QOxHYMG4SIEclatz49flZC5qfB1M2rra3GkWbcDburx
NzfWPx0FkhCuQ9ZdXOofXnV5gbVqnmfUE7Ul9pny8oD0mfQ3zJ23KN8fKtL1ujMQn1OW+q7vOB8z
RAzNLVAvIXDP4oQau+0mB4qxV9dJvy/sQTGjXvqhO6+hQj5DK0/ns0yVjdhPTZ3gqV/YWd0Su05d
VqICYuWHfwVzGqTF87kU3kCRFWGjGCr2poile4cJrSTg+UA8FfrNloCA17HDJRj2dBR5wK6UOUbu
oq1bSlMu6BaK7tpPdbRNUi6LR6tVuU8xbZHa/PpK5eH740v47VysFCq+Wloqlhjvv1ieAyDZNCvb
+HOG1JmIUAZPboVqp+2za2dwcdyTQrNb/Z9qY2vS/yMGCI8dH3WZbtJVIXBaL633P0DfDY4nqAA2
k47Bzxhx7SC0/l2q8z/cKmtvrVPS+BSmHx9u8bJouFXcbEN4A93jYNinZq8Pod5kztdfn9Gf3g48
zKigqMJ5mrI3/PCgSammpQ1TYGNlbfkNuHnWM+02F5TXOENvSjsy7D9CcL2dQ4tVkG2a2Koohj+c
Q1QNkoqJQ8Iv4yNS/u6k9ObfvCA+3p0GVSG1GmSTldVCF/z+m5KouKQpovXu1MgFUWh/pw3io+F3
aeU/H4jSk/fB+iqiMYUe9+5hQ6/TVeyVmaQJJzkRiy02Lgbkm19/T/90lO/lgofayP5obYYYhUNf
w7Tv+ZO5UYrAY9Mb5B8+OA0dASRdJGIdkyWw/uGRVoxI0UsD7C+r++IUwyYBBkOuXf76s6yn/scn
GvQxdNcrJQVSK798OGOpL1UTS2Z3frfUV1IUBYGqBjCY4puB1mOCJ7799RHtNwzQu2NSseFO5yW3
Htb5GNxdTk6M8B/27FggBAg6vSTegzQgTZFyIWR5pFl3HqxhiCKYW+QOBzxp+jIARNXs4R2gBgPH
YOSHhBeX2g66QDLZOLhKN2nbMMaUljl6225Mmdy3qphfOl+gNRGF0RZBVrXZ69KMuQUAlsYv9Cqr
hS9mwvHf+GbfkSmhl3F+YmP6g9pQp8O4EeaCsm1KDe2zkQMFD0pUBD1BJeZ4YyMH/BJ3fEE7pD8G
2nEw3vDfYWweWrSjmHiRM44BgYlRiwuy6f5CIk62izYazow8cqxa9p6umeO5GxBUTLwu9YB4m9U5
FOXJI647B2iJX+Opszxiz8MceaDadh6a902aCMCGszFC5vZbU2Qni4pHH8knb7Av+SRWxMXgsawo
hmkNBSEucKcQZejn3mK5L1Y9a80dYg/yo9N+tGJzE1X4Q5kdCLRSeRiXjlpOdB+q18rYqNwHUMMO
rq1o4pnrLiWRLUA/kGcmZTNW+C6n8XbhRcQyp3BGufo9R1R2wDm9LjSU52lhVLd6CkhlmNxD3JmY
Sf26NL+aXAREuXuD80KsRTLea1URPbvIafpNTyIy6TG2N1/7uaN9mzKBwE2h1r9F5mNpLzXslVuL
YoT8A2JlikPliPGGQJghPtbpWJEwkbJa3baa32h3jVfiZvI0KR57bO5fYMCwvK19o35q4lJGwwYS
PuqidIRTv7OMrE5YCrqw5DWjGK2gEVPs7RziEjCwIYZvzJNswOyxsxBEfenLQa+/uFjvmKEPVsSM
Pacx2Ctc+PNOc3KL5UU3kFWodTGBLUW3RFBm0zE19lbSACjydc39olUCgnsJ5ZhtXhJznZNmY17n
eiKdAC1Y03+zpGbMp5B8TO3o4fmCKaPnuD80X+9z4vey5ZLzLtIHZHRC/4ouJu/v5hZ790E1AtG/
UWulCGfMAI/xVEY4jRHi3hRY9sxjOdec2NLPm+FYzOj8yVgaYn1n66sHqpmRl23STtbuq1PoYLgw
p1jp145hv3aBqBclsCErU554Plzns0apWGCsd4b6pcO/iDYLDDa8AvJqkuVgc8fX3xrkL+W61cHz
PKuF1B1sK7K+mv0xKbdRWWiMtpwZ89oA5l+RMpXjC4LJ1QqUqsrCJzsXzZ0w1jWrzb66PPWnwUPU
6y9uvCX4wPI2MLqpfiurJqOJ6a2BmUzKDGOPb7ljDC/JLEYH/wvtrDYFFaM6rnF/yKd5KysIwiFn
OsOdZKGwDmMavS6I+6X6Mg+xcSxSd0JxIGAn7pBRY5JFW1Tb4Fi8NLLbp841Vd//1UpFCwMhiZEa
PlVU50jHDklbyiW7T71MxME0TvLzMOTrvr9OraXS2Y1Db/O3y5I147jBK5yI/nRxCvYxU77kzxGn
1du4dYu4q64N/9aPedMgl8JzvBmhDtxPCKoJCimIjSe9z0R4hrBuQEFhOai1W6xEbWDRIPisYE1R
btBSUaP6yToe7GDfjDh/aBQO4BDsNlR57qhv49KyAzRRanenMHvY9JZUqfp+noYYM1FMnbqtMznb
Qd0QvhrKBZ/bxoO/bh0mMm3kFh11egE8jle2DSFk3KZ9bANbI2yDAI7KI37LWCdXuRUvddj0gp8+
pWqZNnWXFjc9JPLxWocqzJ1Jfsq0d1DndmhjLeTPM+QAIlLqWr/SUK5FJ3WJE5QbpY4vUycvPsuU
m4BqOpI3/BsOylY16UuYtQD8T6vc49ks5q4iBoaMCi8YUy8Rx6XTp3JHtIV3w5kyCqRuY/GI+8Vl
S1o5+V99A2FkU46GTY9KdpgMeOiU8sREKfPCOmJWYU0Pga4CxpUW1INWEwKmEF30QEduTYF3fjfJ
odGPvRBNtUEhOJxrY1RiWQTqg/A99qL1Zil8jOo8Ve57t9frUE9b43YiZoqoQDGAmWqbeFJBV0CL
3C7z4jzXvDqBMpEjogeJZlRfiqoXyCxM0RzJ94Kvb3T0QGyiiSsPXSGWew3nhokoN0nGQDr9eMrN
YTebVC/rcyt1kZazm1Q6HqSos3FaYZzeVAi4AWK2RceH7O34TiGVtDFfjEg+9Kmykr9kxT1yx49p
V8cW4W7OBaSRcLAks1Of9oXuqlPZ9UUdFMJt8q3CDw9mhYiM6IvFX1Oh6Bq3PoqOLKagbb1lDBHh
WujxEjIkg7TRjfhGTfggtmaB0DxwWwNkgR3lmX7eZRokSXxepgdiDK42FyiuTwStJU4JvcbktK2M
RlMIV/xK3y0JVPDjDAVrOCuzykxPPR48EnED2SAIOf0Zwb4hM0vHz2Bn47EAc2buXL+Z5b3Sgehu
G+Tz0XYEuxVdYKPu4aKYWdnqZ37nNkibfGJgvSs7bur2JUoqp30d00j1+xL9UXGIeTtMm4oHszws
nVgpWaDHMRLwbBEHJlfJXZvFEclcmjOih+m8qNqihmd7S3qDlgcyntFDOCM5eqhqegUsy8LbsdFk
a3cnaV7zNiLswB+DRJENhuTYAZLfUzuZt1JHBRQYU6lzg0MrEYcSBx+GNG1YzKAwbGUc01H3OLta
Ng4kE4zj3qsgzGBooBvcEqjDO4z2GL834PJ4OCHYnMc9ZPbslQAQduxJ6Y/2pmH6d9FKOyJhgbKl
JeSY99ZeZVUqg3Ryq9eZx6wXwKqJ71x2JVyTPCmiU9R0LRk7UUMajqbXlR/ypvPPMSOjHWsYETXB
iGUYS/DspHeJLkYzXMzORtecZ4Xc1rNaz2/eaPdFsXCPQNVAgYIVSFt2vBuWNoCBQVve9s2ZGWsR
48JkHsxtNU6mCgbbnO9VN2ifiabznNDwW+eVHKcEN0yz5NW2B9irb4fIiCTZLYwLplfBAJ/UIN0Z
bqdkmrS9HlF/BlrizSTWxHbL2p7S78HMIpvEGL0uzzISDD1WFiWOWbCf03xijiUifrKdsn1FeJha
eXwk5rAr9LLAzhN7DAg08+9SYv9K0mcSFC0wN/RHLO/sqIjtU9SfU2sUOw3nAMEQUWXeWEWBhz9m
Cq82XSsKeIWtS1MPisyMNx3pEHjFO9f3NngOudNx89u3uZNWL5Ybjem+iaOF2RJPVD2AkdJbcI00
x92ygZ68K7dkooMdcujcC5TtvANFNuVbuApZEpS50ZyAHkrUBhuVuHXAl8abZMnKZ7I2UMFp/eS/
vYiRlWRGwwqnmxDmbtoWICBSBSwllAiN+U01LUqfUhIORrpMIcxNp6r6sR0zXChOvhSMDcvMX2mL
LVw14SyInISe8Cqi/c/cbel63ZUyuchR4SpQy16ZCESCHVGIbM8yciBtp7PuaziIKKMgg5wO9Dbe
zu5qVDCEcU10L5Wcr37dSr2hq993Uowk2JfpjuPoBAt96BF1m+JULOzOtZ6i58Ti5lhhUeAIzqq4
jRz0Wb3m7+c6sth3y7GRpJYs8+UiegILmwwqyW6GGj8T05cv9t6bCuIaLafuq0sSGUV5bQ3d4AUJ
HRtsPPwNxpFgNgzalUYUDowrGV3RaqNbLOZS9huzcpwnNKgJimtWwke7Lx039FQd31tGOt2nixn5
n+dcCn2fYl5y9lqEM4cwTosNY9Gys3z69Tn6OFRhYGd4q0MRnLzLdOXDUCUB8BLFJWhPrxTiTnMW
fKU+tpuNXaT6HYlO6vbXB/w4MHo7oAcHHocv6m17/YF+2IMNc+rq2eyUlGN6/hXuQBHSdFAnV0sv
fjMj+IdjsQJjA88ijwO+LaJ/ONYK52soryuCcXpztyjuQ5U0497XXT/89cf6aejBHp6NP+NPlrIe
mNr3H8tHHNzZRYy6zqvxGmOymz3Z/ubc/XwQHAbW25Zo3fl8DPJNYS80zjBRmCQqfS1SI7ls8Xkd
//SjcLMYMITXe8bBg/r+oxT4TKRJk4OxMh8OQmbEboJ62//6KOLnL2f99xmpuAB3WYx+OIztkGJh
s3bdmEPPgx/mJY4pUxOIm52utTU0CXrXXHY1s4Q76LKGfpPSyi3EZQiQsAbgEuOMN1PjHGclZpcl
PhSxIMK48edfLvekQGzBMtzml/V7+eE6Mv1aAyWznne3vzZroR07rXJ/s0f5py/XM1yBKGUVRXyc
AoqBsNi+nplmdrQh1LW41gmjrb0/SzBgAriqnrhKWbGxbkMk8v7TZKU7NG0fExEFRGmnjUmPyq2B
ObZYWNP+9BZkQIeGYFV84J4n7+L9wZJFMbha5bUMkHBA5jipcuXdt0alh7++oH4a1fH8slZNhG6R
MsnA+/2RDKt1Jcso6L5mrDbWTIQOb7P0My7H+JzsWH/TK1//zbTupy9tfWiyzGfKvi5v7A/nMvZa
ZXQeywNZ1FFoyaICy8XV/PbR/rM4/5ehc0b//eL8esRP8n5tvv6Fvw0l+icPgib5CySioIRZ8fB/
r829Tx7vFrZ3bMWZ3/7grdfEJ7zzVN2szdeJPv/r/7fmxif+NHtglFsUDOvs9Y+25m/7rv+vP2zk
X46F2oMtkCDEg/XF+0uyGhLAR75702cJBbT0WYaB6fSPTT2294bB7Kvznfwicbzqqlxm73wU9vRC
+gbNWYp+3iXUDcqP2V20/TA9GVM03szcY7d2ZdY7NXbz0c7z9H6ZBeaKeLmjxWPumHTxVZSr5RQf
JE7jWcMzC4AKskbD/y9TMsxMSNWBy4P3zJSJd1L00aBT4XPrIMKnTw1r3LuQdvvhMfMaZNFpktRu
KElm/mIXYlJhbC2GE+Tgfz8bbeWdwstvHarirjhx1Egqdttgc8RhAnlqVzBEAi6Y+1m7sYh8wpOo
yYNu6eyokQUxn7V7q74CAeAkx15X6h42OXGyDSSNq2LM3D0/CnrtiLaV8YW4ZCjrYnGHilrNjEGc
iZ5jk5W9wPqLZGDzlmFVixMqWXgoprywnEQ/TS0RFno9XY7uo2+qy16mmznVJqADzWuDDSHRxqt4
HE+Gzntps/nMLLttVJwuFTTCob+DRBPYmaLfYFgEafQGhuo3LfKHk6YdH2u0aUdVD8bn1oLT5wIe
bc2OYKfUeTH0yTvr+uaEU/XZS6ybyW/qrTWoHfUItvQoiV9Smqgwqb2vODHbILHd6VkvyJhxgL6h
cBNPk909ycY/4io+KdqYnXEc5dejwJFrN1P1rdSdG6dsX61F3HnCuiEu5DDDNM3adtchrVtH7O2u
MTorVNJ84xjyTy9RRfB07dUHErANpr/WtVMXt21BCF5qjM90bFga4SY1wxz2tVIhsZfLfijwmp+a
a97uVMnbLh2hHJkGCCEo1rqBQr3VX/HKA9xGz+64aUbHNuFpcIhJXzVde1tj0DWoYwN1/x7Y13wy
uYQoJpjCh8fhbW6GBPUGCz8j9qfG7lHe9UMHcKyYKRdnrzO27I29YCJ9LAmjtwmc/TaNs98mczKa
1UnpMzLaTGZTDGeCpOtnDSn2JcGAztYD7nO0EwArbN4E2/F+oieSINshvBb3Wtww5qEOshNyN5tY
XcwS44Xt+pcupRjTwu4wWt0DMMdtaxbX5jiHRWzcpMu4BjiigzfqKxXnckdgCv2tn3WnypxgtVry
iejOHX2t2mAyBh7p+CddzudRtToruyQ51EqemSpjiYafGAGud5axKaKlHJudhTUioSW/KLJWP1nM
zKPBi6uQ0b69qQYcDpO78AtZiOxKa3dfGN3nRmSdASIpOiv1CUNKkZ9pPWuDomTp00Fs3Lpa6VOL
qxmGV3xTJNJjvj0Zt1phx1e67UekD3EqTcfD/oSajVFMr77lMoYN1R61/LWfM3GbE4+0pUxFIIkP
9Ail6kDY5ENdWsYuL9a1iEmCDZ2ywmS8HyfOB05RHB9pPQWD05I/0GEE67RklUBTAW46Dy3/YloH
a4pALJSj2JsdixkBYH2nEhxCbb0YT/PkX8dZeWBSwMivTg/Ael5imPFVgnHO0WFkYF1Lqv6mG2Y/
mNdx/EzkN51OhKXdijEqpV9hxC8htWgX1kwTkiEjapRM7iS5B8v+lXYoe8nQG6St1SA3wF/WKPzf
Fhj2iTmVgXDOUhelsK81DTOzrg3Mgyx1mKC/6S23ow59T2b07AxiOzlOYUZIKGP+/FAS73ORYoO5
5OO0wVQt8qKwTbVNSR04aJYat5VnnsT9HEM0Gw9uLNyDlcj7N29hbxhPvjRGvnE3iW77EuAqGs5k
V0gDh4SzNkF9FN+x3nhIG2vfQ+0ITecJCQyeBOFZ5QHVoMngLXOth4T356Vp1uZdDVWRniZ+EZIp
moNDakYds8mbtKFjcwf0FzEDy3ywvo7ArXj0IOA0els71j44ZBOKJ3jYQVfPOdzeU0uo/qUi1JVx
PEr7r6WhlRZxeGR3hkKueBkv0xs83I27l0IOF5VsM2xHVSXuVObig7NSTdsXun2R+6m6KNBa43lp
I/NyakUf9G0rQp7c/g4DeXscWzs9dQV8501jsv+r/C6/aMsx2Y2lUwQM4XJuzE4PUy1msTj4IP9s
yeQQe/F+8iz3oY7JSCyKC5ifhxbDe83abBrygzBghJpLPhB1yyPQ6eLhOFTjwcydV/DNzak56XoY
T6T2MXfxFHo5Szt4/ZjuEFZHO5fP0vnDckrIvbjE3RjEzsgp4DOQeXvfT+O66ZT19dJhrYy652FJ
5S4aavdOU3O0m9yiC3vA1yGC/fGA0CvaRuxB72M9q541IlVv8ZEyeI2G4txk2nevyTE5zllJko4p
45MxrZKTzPC1Cy1v5ytNevWTnB2CIBJKERIgZ1DUmYWn0Bp757pvtfKskHp5zxy8fEmYAt1IYFeh
7kD0KC3sfx5g/UvI6XlIdFl0ZPi6fP1PHdzPqxqUGeav6uDz59Xq8lFC+vaX/iZNWZSuPN9p6aiG
UUmv2snvxbAm3E8g7XXabLZz6OZWdfXfIlLD/YRACK4u/gFfX3H4/1cMC+sTGhF+20D0u1oM/qwW
ptL9oRIGgkDrDLOKeHuU3obxsTljXVYRVfxFeiMCAHeKNmpi5vnDObn8/s/9mI/2fqIARX89CFls
HpQgqFvWh2aM29SNYUx+gdqTHEoq700H4PtEr0fnN+Ku923f30ci1QthLdFepvdBqMq0z8/92X8S
c57V1Dv+cN3PJMyGv/5APx/GEBYbe8BdqIKRjL3vH9RoD7IjinvUG6FvyWhXt3jF9N9pEN9L1dZP
w2Hw3ftoRRnHrMb8H8cbBqAhqDkmKyWwOqkdmQ8x2xKijw1BZga28cqdm2Ao8vxoYlf/zYdcv5X3
lwaSJLIBbRMuN+qn9Vv9YbiScRWq1tIfzQIssymKXrKYmE2AJJC3nKww2KHG4rS37ez616f3nz43
rxRAa6gvmUeuE4UfjszaWjNasTySK96nd8x2xyhAeAO1EXKLph96k6IldMCFkFRtGz0kEq8e699c
Sz9ftQYpXSvHgiuX2cyHn8KZZZ0vtfGo0sTa4oa6bWotDkCyiz8+EJpqPBZMw7mgfoqcGDUtgYZp
Pmp91uwiZTdb8sJjlhqYTn99YvFvffxSHZ5B/DY4GbTjnvth8l46msZFm1wss8mqZiZ8oQ/JLOBm
8ci8uQH3zGa/TTLfCgyYlCeuH7Nv08lmweE7OzCnU4fEbjQmYzKF5cq8BdpSM59vHfO5GNeAoVj0
bRksZVNGobNMWbUd3vi6w7xQKRut9OxA0+PcOTWbUnc33hult2XWjMkj6sRXBGbEyaTDAoHKApCN
iZ/Y+J4w43hAMtGQmr3XWB91eNnFcu7ZizpDNDpPu8LOPLkbG1U/e/RB1nmngc+/8rCwPcCIXtwg
5/1fHYw0ZgVivXGRM2EOkBgdRQHfjt60WRw/41pfOzVnKAvIkizjITwCVuqD4g3brOdF9Q3TTEpI
MJFLwzGyjPZ2Hkbd3zh1q0EczwrNPdQy7o51VONzXzSnmoLmjUJt07ge4ji2VpZUNE/bwZ7m4ZYB
/GKekngODqLI5PAl0crkW6uXNjbhVhrAsu03crZoPT1+UazkrpfB1rBIvSG2J3LgKeSFM2mc2D2k
p6Q5YW1rAuO2vqO5ma6Y2lWlnA5Epogm5Lz4+lw4Ndll9DfVu9Dy3IfybUY9rNwto86WZsuqx7Kj
KFlsmtWnuq5kal4Zi1UjWNLHVb6b6q1QOJfBR0XOzQhZrp9YPzftHPS0TL08LUA9NfpOWOlgoI/J
bOQliIfN77zAYmat6N0WOd6tBCEQziYBp9+VfPkBbLYVOIgO840/yFbUxZY2DAxMYG6TCAcvqakg
z5LHhAwa0gZlbH+L8mXFG5or6nBpV+pharwhEIfvQMThOx6R1XcKLDGjsm7TvZPO9ljQf+haWd51
SZtWSHIiX1AGV01t1qFlcig4DzKuV91BR4+h+kYvLhJfz/RTBEGOjhhHsgNn3glW32y9c591VH2s
ROE9mO0Q18xJEFukeWXEr/UE6vGiA8/KcKKJYIMaOLU/92Q3RXtw/FgwZ8ADTSC8Ujf2bjsVy2VU
2cMV7wY7/gyoUVs2sNPTp6nqU3c/tLpnj+zwFsHJMMapeqChrknbWiC3nPVOlDgHOfowD0Z7NY9C
khXpqSiT5tHJDB1GCEFNcisWR2hBL3y0GxrjlfolTrKpZ/tpTgvoQiZ93EiTPk0bH3FS/DhG6dDu
ehYv2t089oPJRg1F5GeJqDrfeTO6/kdAlrZ5O6O9Sr75BMg5XzvZmIMHL24WAlyYKozqoamEj3Ju
4nb3z5GGOxkdT5/6/fng9yxyg0HvRyQ+TdcO6R0MrzZXgWwTd7wlD69EYV1V8aJ41oC3OUOvtvBd
JrEVlCJ1LmevzsstPHp6kHIc8qvOdjIUk/jK0XUh2SRuHAWcThh459SbWdXGGXDEJQlq0ebr9nC6
VG0KCWBqu9gP+7zGzWEBkl237lK8IlAV6a6TKZOQshssdEa168whqQFwaIpxSIg3xRGycm0yua8R
izDkKODM743Jia5i+Mz3HSEtaCrL1bwoYXDDOSwcXkNdDEZtUyI2vaXbtu8qbWmgNMXsQdcw9Xbc
DUSbOTtDI0tmY5QKEgUaroT0BVc+dTOgTx7z6XRJpjSpWECW2SZlXaShRyhjZo4eivzPmNV4tAvG
K/eogeIvXo/0i7Q/LXrSjbT6Ck6L3b89VikcbSP9K7GWUQRJJ7svjqbr53Vj51koegmtUSla2y0i
i/kJzm0BO9ROXZJmzY4JoSsq/4vtg9WjZWnLUxqd3gmI6OgeurFLnmbPLl4SY6xH3h9l89IXFZ2Z
I0lhrqeykvvEMUaAc2Ipjplm6WrHStgbwtRc5IvtFvbVQCbGnWDZD/VTm5xg8EhNCYa+kTciy7sv
ySSsO6Vr41eeUCmSGCV9L+Q1J9BtoLxh1Dd4kOZnfYHYsyTu6xRPzEPg+9FqTs1Iy1XrLIIDmful
BqBR6deLYQEmHmh+wQE6aFBBISw59pWRMLYdH5oUp2Lxs36fc3MUm9oltoQ7kTYb4rTBqAozayM2
ZpyNF0DVRxRzaG8vZ9xlr6gN+rNOG8abnG9gDB1erKT7ZcrIz7l1oosqXYwmdCwvwl/hLxMiVLzs
Reh5LeKEhbekv6nILUK9WsOAZNuPFmpasvgru2CCfXo/MQGkz6jDNoZjrdlRs11d5F3kEsi2jPVL
C4GMvlQMfC99OxfP5Oo2ImSZrmk74JM2fJ3GZVa7kBtXhyjgxmjPn27zAKbckG2zolJnSWYPDkEa
XQmZUIuyR26ZUuxXuRgKVQbXNrCcfswC16jta7NbGfhvddF/9jj/otr7oUQMn/vnv62OF8/FX//9
r4u/6uf8R/fj25//3rp63idWFiAXTEHCLyY8/qXvnaun07jS1WJk4RfPWv/L342rqX9CqUzHQCFL
G4aV/P8aV8P5ZOIJ4LVDd4YB4c8aV1+8b8I0WiNW4Gx91+7hh+4g1QoeDmMKXym32ytCqtXnJGHC
3/pi2dqepl3pRgXn3+8HSnX2D76/J5pG26exq0g8QjXU6PD1ELtHB5nMcoslXr0WhXRCxkvZy2iq
4QBgS+TQDNPhrzyR9lbnjRNUozJCN67GXQE4Yo+jK7lporS7SCqsbxYycm4jASXLUON07hVRfEPO
JiD1Reh/ZVREYWrNxLq0euYeoNpm4G8KeVJRN94udUrsaCoj75rsbnF0/N57HFhyHlMavBeSgdIn
KJxTDkSpIWCjMp1w7AvvVENNqhMouY7jGipUYMVZ6DEWOuF17R4tFI7Hpkjc64i43gszGZsHkhtg
yJLlRmGFwaZ0eUZb5g6Sa/UXY/bpqjESC86OSrQnd+woIIY2qi8aOTfnjj7Y25R4osseHppX6fFp
JzNx0Rf2dGgiQjyHtM4fEdXFdzJrHHtD9uZ4aHwm62iozeXLUPX9aVFoyNPyvJCPEWjMaatbDmFa
udWfKQkxlbcKjJzZ6V4p2rSL1CrUN4RY+lna+VOHGpCaWIMfBUY2G8SxITDuYXIyhozdYp7M1EMQ
HlUS5wAxU9i7TWK1D5EVe12A7Vx8rREefa2MojwufVd/i1XRA1LKhjM0IvX1kEzO5VJrFMlonokB
ZaxgQNrNW6TMpWeoC6SHYHZIl0WQNBAp8Nr1QoZGzLZvY7OjeW48A0iY4SrmbkCP20ejs71jMS39
SyET7YU3br5fhM2mZ5hgxKtE786IU7ksnSg9h5yiiFDSRx2dcPPaJp4+bOLRoA3TatP81mZ2tm1i
c0afUX8ba6O5pVPhNZMtWfS1jyTX46IWwR6N4BMjGKc6v8xRe4YkBMXQQNPKI/NmKo+2V6MzWJxW
a9ilEEBDWsBcUWjqQ/RE8xDfDXPcKVT7iNmk4fW3QnPLz1HtZV//h70zW64bybLsDxXKMA9m/dIX
dyDv5UxKJPUCoyQKgGNyTA44vr4WmNGVQUoldfRzm6VZZIQGEIDDh3P2Xjt1Iv+Q0M69FkM/brXf
YiMJWpI0F8rndDqiJtzzBDqSynIUFATIG4iap+ArZhD3CZtBej/jlPixWk8ePaIFLo0IYPEuCwvi
gJwJt4HjIgLekORid7GXN8VT400pkLPZ7I8oNA08CFkgH4kzyMCipyiAJ/JOdqnix9p57F9gQc0O
UOiCEAi2TxxFH7FBwlOmv5Vi/mVpWu/fT7+DzJVbn0NJTBV5ia1BZ81e2NxQbHTomWA9me5j0C0B
+sZJLJ/kIKcXUqlcl+gTJ2Odsk0iohO2BM92N9e7MpCqPS3GLG8bUL6EPWD/PZGZalUXytbNnRHV
mC+J4rtmLUWCKJoc3kob5ie8N9FVhOBt35NY58ZGP88HTnvduE0G7DNVr70B+1DWz/ugX8yDR/YR
xCj4gh3tvYuORT7YaLbSwaZbzJKOhnafDPgn20U+WlHKr0JxSH/Q223OhdTFjRgV9TLl+SflunN+
BYSEvhL/zyIuQw2xP7jdsUWqucWvRk4RK3sMS7EF4j4s4fcaYRw9F0c+lG3dn1dyCOkMC0lztWxN
NkaKgBYD9cwLSbNgXT0nfc2qEs2QymVzTmoEJg4TLAhMHelwOgFXHffD4l1qp7IuqUAZz12BRAwz
DWLXHYGuAZGQaa0PCrnlq2sm9hfhMHOtusjpE1uh7rnxK7aE9Ku2At/6dnH18MWq0bNDAaSphUbT
SCnYW8AcOdioPTpsIooaKDHXGb1TCJNpVoEP5PiN2NRmKiSYrbj2mBDIFulm+0gacx3GHAHbs2Qx
ozVxuPU+Md2o22oU005lwTXbJLjbBHARnotU7YE5Or2xlNU9WnbdvCq0n3dTFY5f5qSRMfMhHTGI
/N/csqo+D15Vf8PsCRssqUefgVkEpKzltc9W0muqlL5oJPNlPy9heD47Q3jhE2hyLKC0/KixtH2f
SmfYMU16W+YrfSETtJ5xp2zzonVdeYkOsotVkWBKGEOL0o8A2kqrL+xhVbaRf4pIYK7OiL1oTmJS
zE6usE45vBEYwrUj4mDWxAVg1toa0H2fhGe696RiD/dVbaU7toHqCuB2ekMuz5BumHqDS1gYbHIz
xLfRjiS28bwmS4BGUG7k95xLqAwTSdCSvGwDIGVNy/CtNygO7geqUE9YAklULKI1SLLrrSv2/FRL
CrUscLOBfYXMvj0BYnWe0fpNaCHXQRsdhixavueUNU5LKlqInmXinXfBHKZEuZJZNJhdep+joX/u
NDaAI/Ey5iFZZuQIZIT6O1UrD+lt6tcXacZ4onKC0Q16XIM03SlyaJRjoEks77DCPgkH7Byfvrnl
lAnpmYirmcQyXClxP1GFiAOMUcXWXkKDvqOsq69dGAaPbbeIY7N47VPS44cqrYEzmOnXy7lBL/aF
StNy7PyBXB6fHnScYth7nms9xVPd1DhmksF6ENls07kNnD0+G7AmniPUfe/07ZGEc3U0OijzxNrY
HDZwhgHfU5SKVh0yvMq8YDHA/9R7z52IoPqhCJ6ozFW9wTG4zZOvLC59eJHntbqSc6WfFrObv0PQ
VAq9vaagQ3UH4EZHvgCEZMTLg5Nu4Q+Qa645F14qz+vPKle0RyXW1Ks2WsOLllDeEAXhneskjL4E
tqUvu6RuXrzexUU2zCmQvN6yxv3oUzLA+Jm5276YQ8S74jS76S1Ch8jcjl6ADyaaZv+hlCYR0Ujd
5eVEVBL7NzNRw7623PZ8mXJSA+1xT0Dg10qbLZLz/iYam2xr+eKbqcuLxgr2s2A2movl0jLcHix8
ue1DX16BCJOsYUl9M5eCNKlShLepi/uNHmAxxRgfweKptBQHOZQ0XlO7exGmQsVQdVltxybOkn1C
63bbABk8UirEcmYUMzp1zokHhfD+utajeZ9ljnvwqQEQ6tdY4KOFE32XljAOwbTMp24Q4alx0nwH
ZH+NmaeIOUNj3Bo8v90yIFYgNTO8ykxi4GgZDwm2KPJ9klp2r6hJm1h73bALRn7Goh7NhvPfNJx5
JNeDcUyLqyDIzbtArBkBxH4u5wl2fYHPXyaUC0bicleH1nCuFn/8mvptee4HBdmHUbsQa4BGx5P4
ZQy2crJd8rip9HTBEx32nEE9e0/ML+fjmXd7NpTpmmpqU8ohAMKt5j15s8AE6rKbD6aXV9faQaqT
GEE4xCklGM7fLQqNQFoBbzsQnxbVV3nsjgqqocke5XEULekQhWyws2oDQGQROefMZ+rUdzTw9yIx
SHz1MnIqNkvvWhdtOi37TlUYr5IUjv8Y5l+KpTK+G5YGYZWBk9o7pCKeJ1ZFyhCXq4kGopBM4mj0
ks4zf1shlitPZsueDTX25Hoo7GcyCOZbl17Clko3tTEC3ECAIMk6YFeTJ47F5VkxV89hOy0PlmU0
Byea+otWe8nFQqLWVQgu4KawEn0umrnaO1aX7iw04HQ/pHvuO2PG6pFBJxznYmcWGNhUGUITq7PG
na4tT4V4+AbEDJuxz7vlnGY/5fQsyjnCk/tH3XGcb1bm113oTMSgmvQJLh138HYY7TXBEfitnykH
dJduFpbXk9W4J5pr3XMEIF8fsdWZ4ozAguoC6nmfbMwgN/rngGUqXhRVkrPGlNWPlJ3rgTplMhO+
2tb5GbAIa44TnMoqhmFOqG99IvCl2mSlMvJtVQCspE4xSg41BIzdMIH46ZUBcObK9ts8OyurQabb
QHLomFTj23s76ofD4hrJnSmNu4RjVk0hn5ZRYtXVcRmi+TNchP4xHMph15bWGJcBLttWkh/XYfg5
2OGXKmzhChOyTBmQfcE9EZPVdrYduaZUBXIH7SC77QuFCIkKtyuhkVGyG1XJCWvKnBs95H5z4GtP
IEyryWLznc9eQ9Fnoo4IGT06L1mZT62T+RNlMSomMTM5+MmwH24IoE7Ya4/ZZWjVqOZMMiixErVB
TH50VH7nv0nnmyDPhIJN1nSHrqp1v2E/B9JMYIhk8E/DQ+rADdoUBKB9xj7jPbZ+MFE9D/R0HN1x
viBdZjgfGs+8aPScfBmN3rvD3MB606Ay2GITTC47rAm7pnCmo+v6/a4wRfpSuWNxF/laqrhCAn1K
o9J9gieTbohyJBysrsfbNmjdMyekXVfUMyXMNrsPTTO7FalKAW13qbVh/gyeOdel035CV3+KMjI0
XYU+4QZ83Gjc624KroIpeHbZOr6OLhbuHEI+aF0XsjwntjlG6hN58RRUEbHevkxuLJzjD4uTLZ8q
29/7/VySaqk/dd0Y3ZNHYJobZdCeQqGIVF2bOMcg2FFbZZe37TkfPaF4dO80HpHHHH3jbirhsHrh
wGHIERFkN8fXjzzu6mJyI4nzjFrVyTQXNyYYqMI/07KLQlJ6oTFFY1V3XefZzMLoEe9PQiJ3tc+E
b3MyCdJtrQLvcSQK/paTtBmc0xvgfGSyR9vl8zA9VEivjorCxK7wm0JvRuqG4JBc8eA0I9SDtiKP
3bEUUlQeKluRZN9XAzsSAw/vNmiLakthIkfKEjrXpa36ky7K5La3p554gBSGeDlURO9pkK+TTa9p
SwxLc06sIHkZXmSZ2PMIDRGWCq9Ql6Epo8zqFBtE/6aKl3KMZvp8ZnrZYSjrzjRaLsQ2ZCvdLJrW
wroxcklkpIW0IchqQt0ZLIS4SylPNpWjnjbM7F6Ibhh2aVvfqslAmVqik9hEIyaXxkkIN+914jD3
odSgQTV9TQyr4X5ndd1o19v4iS+vvYZ0TgM8e7llZgYYm1syeFBNGeGmDHwOfyULy4s/LQSNOMQG
75qq5zxvpCXV9p6GyWZCzLl3VJ7ne5swy0cddhGGLcoKl4RYqxevsOxbUVozUU/osfYERU1PImxA
byMRSHe4n7vrLEFkeo2izO/P8M6ZW4r3+rBIk/IHkVpXQW8AuxVzfSRlvfvhjwhspyZYbnBg9Bfu
7BDNQQdotyZ5/YUm/EfVzYem4n//a/0z3xqpu5wO2huV/9//dnht1qJg//E3vfszoPv/uu5aS3z3
L8Qz5IO+HV87fffaj+W//v70tVl/5//tL/5VnXzQkurkN4YyZeO71xQv17sqpf/bquZls7xUX/N2
fP3pD/032I0mOG4EAsWcAFMCvf1/lTapX8LKwecBjIl/IFr579LmSqB1wSCSi+isuoC3suf/4bpR
3AzB9qxqcoqcFt6Kf6JQfy89WJ0geJI96Ic+Ch+Ha70vcZr0lY0UFy6IIMvYpARvXVRjKG5bH3fg
H9QHq4jk3zKPf13LCpCxIPFwQ/MtfuFv5dRCBZHqSwr4YaQS1uEuVPgHqZh8wzeuTg5JW39SVryv
3L5dMgRgCQgNyiNvgJf59wouPfpKCBtKCFbfYascDRUe8ucfxA6/uLEQbY6NhoW1zrY+SB3KwMG1
vEa8ZmlUZ+dYnvwYOxH5y5ldh95momDyJ17mL14cei0IMdjbXEw8H66ZlSREe0NAHWbUEcB8lNtx
mS2g6YcAkeLfSvW/kFX96gZxxGGKWJFSiB7fP0aMCK1lFyE0hb6WV04ded/dZmrPWkPJ45gT7vSH
obK+l78PFThLKz1sxSNbwJ7sD5V3BqSpmqKZKX4RK9/rr3OWyBNRfp974UUXVU06Ttvvfn+XHwfL
elF0KlwRGCkyuQ/fQjYkc+PPlCZmQbqRWfnw3sum/MNg+fkqbEHAPUH9QVZnfWT2qlZW6A3KGVie
VFd5IPPLtg++/v5WPo4OlgNocnRGMF0FtHY/jPtZ1+EiO6js0rO6T9FU6JvCpvjWW2N19o8vheWK
DzqyA2IsP95P76YiYwuBZDwliShGroI5PXf09ORM2bj84R2tI+39wMDSw3wFTBFiFjPk+5E4wV2o
mr4mzFmQfyoinTxmUo2PXStSkq51hnlO/FFW+HH88zghKdKZQg+EdOqjH5IOcdvKMCORxPKHW/gG
80mEUX3hIFiJta5Ze3//UH8xSNBqrsZciDNM8euv/22qnAVlJbNqFkwXbbiLUGWfhQFoxf+Xq6yC
TOZHlE4fPuvcc40Z1xpMY1vShBVWuqXEk/xBk/mLh7cKS5ExAjdjrbPf30tSLkG2mORvTx10qqbw
jKukzYOjnQftjwz4383v7+rnuQMvmB0xf6w3xj7p/fV01/tVQxGAUtRyxlNWm3Dh5NwM45OsrGsR
AhkeOusP5MNffHG4u+heuoDIWAg+fHG+a9pVV2OXDwd2/d3oNWgm/QgvwjJ++v0N/jQ41jmK2i14
VPzGZrD+KH8bHK0vQUA5OLLQ3/WXEwXGQ11TY/yHVyH/CFfj6jJehXwrOv/vV1kMxAmuVXG007nG
P4+WYSuRad3/08swS5lIEjmjwK+Fp//uMoIGRETEmQMqWzZAN6KQFdru/+nNRGw8VsL+ukD7ZC29
vwoO2CEoXAZ51AoDREGSxWSNBdvf38tPY2B1MUNe9taZ0OHpvb+K9ixbYabgxbihccQitdzgS+f8
6Pdi//tL/TQG3i616qnZUNn2Rwg4GudcT6ImrMSj0bnR1Wi65xBPgj/B6NYJ9d2ES7oIGxYkssjG
gSB+WBQ7RVLIYGMjGqWfWMzpegjOcpcSbWxzxl/iwdaFjv02KFfZ5IyxJQT+M//j+0VuwpdFRAHO
euejVZzv1RFQ+OCvzWpOjzqRkXmwnUr+ZbT9H2msP79DHwf2OnuwUeU6H75jIxFV2oEn3pRzU++z
qCXhZFzGs9SR9sM/fYd4Hn1Yyih/2eV8BAb4tGTbrqKsDCVEXgcGBpymCLM/TL8/jxTfjahsrOoK
Aib8Dx+YrnGVOKUONyKs07XI0oMCm7Ld7+8l+snMjzs+gAzNHYHLtMm0eD/4vVyIRYF/iQUHwnlX
sn71O3PK2u/UUZPu2UCfBgs1aNmfbodcJj65Yh198kPaF1l973c9EHIbZQDTp2EYDS1OcnK3dlIV
5gXoseV74ClH1hs0fd1rkpQNXf7E7eE/5r3Z3adOrwKCuWoTl7lo57raWKlVdEdzTpYEz2DmtGV+
xHITUJzWltIeotgmK9wIremY6vC8RUCQ39LScNV+6sPUx4Br26269eaE4qTgl93dQuXJuqVcTTMb
5thIGhdgdaQewtPBQTvEd5yAOMnPXtaYBwe9RhW33J28TtzICJ6zbtLlpYnDjKyC1YwcKwXxJjY1
+UlnRR5Z9c1CLqM+n3skpbdGApJnb2EQmi/Yb2vaBMRkz9RcJyGjg6oBlcEgI8KTNbVYQWnDbOfe
XdPP1Ibg2Ydu7KCldW+LyutysnOS9lZYqDU3bk6pGKdcTw+u6NlcIXEIpbcfvd6un2xyfsxjM3iF
88n2zWxJY8SjeflSZnhpdzKsHYcsHCfLNpZJ93dLxnGLR8pVpE+2VkPPtPOn9EshprXtRQez2Faz
lX+CzWcs5yFMBWKvtcBR1mEgzm8Cnfmf0J6WmhJvWE7nqgucH3TZZpP8KElUOcaRpuOtKbQt2z6v
aKDPyZjdwqoLmrjCLW1tqWKVNftQ/vbbzKDawtrlQ/h2Kq8EnlSSqrrxR7rBV0Q847qspV3ewK51
/Afthhiq+96FJMtkVk1RtUM/K5A66hUZiPF17lFUhIIKioMjkSzyqw7FSHcidNJzdtJAf/E9r/Ry
3jnYpxBiln0JnhBdxsZlrgYgZucY1/eIBofuXg7tmH/VSLUdJ65rk4IQ/D05OP1Z4WNbTbd90pjw
puqqTQNFBYtyE37iNjXV98hpzOEC3GXZv46kxkgQkcUQLene1Y51ZVZAeI79mpm9U51vtWf8EP23
wkRweUiiIL8hO6T9YfRUoKkv54NxAopJUW/DBrtqblrLQKvDkc9x1LdFJIK3OkKGNM6jefHVV3Oq
7JpkuKgkpC2CCUZbyauIn2sECU2RoPOH/GhJw7ijyD+fdyovgxg8WJvezqUD980aIhVdzkMm+0OG
IOQ7drVBHTKMNOY3gGhoEUL05adhSU19Uc50UfZTiDry3MkK7DCaj2fCmempq2Fy0vQ0j5Tb7yIH
ldAhbzAebjMUTPbOcrJ03hLrCiYwiRJ4GrB2ldwVgrlz15IBHB4yQfcuZiZlBZtHyWMwdLSwJWkS
/3ouJuuzJh1aHQL+Snfn4k7FmxBkWbHDQqCaswHvJERqxyQzzO1lm8ShUDi0kz4oXpchyNkAZyWG
Blk1rnXmjVM9PUNQbfvzjBNPdJYDwnFOsq9S92aM0sl/HIDcGTyryBvP/RBbLUw7KttId7PO26Pn
iB5begSXpoyMdGcj6Xg1rbFPL7Hbaj7NwUVWXSSykTuQjWF533ZhydHJbHDN452cXlz0zcTpFU1G
jJ8oQTNRihfIc+36qphh0MWjFeYapykgt9jqyaLBlsGB/2wqMpr8GJXxSUR8jU9NYADiNHRZ3fZj
VyNxn0vjqtBFe8/EHxDy64RGenBsxaxR1/2wEm1l8QB4UFqxnYZzd0jnxOv3aAuEvNaJjYoX75Hf
I23uvCrOHSMMd9ITEtpajQNh71qSSjgp3F3ylLKr4ejetBlJ1dFgdFf0jfLzhvmCYGTLgwyrAzuv
n4d0zMSuJsv9Gcioj/0kDCf/R9tqEGQAoevhFKDERwKhs8netmNYGRdwE/JuG9Z40o8oj3sPiZQ5
RqBiLer75lC34861x0HvTaWsZZslQ6Bi2UOzoWOycmFTsxmWI0CdwdrDPTd76Db1PBxblSKmoq3g
VbtQ9444b00zof8K1sH+NKDozbZz4KbREeaurzfzVHH8nSkKsUfxddTuHWRiPjljMvjKtNaal34T
QNpNPbddpcRgbWWeeEWcBY0bfFGYSCIM80SyHfWYYonlTYJfMLORooTUC3cypSP4OUnGmYg9Rd77
LurclLxvi1Layqo348RS2FMXuUJ56boC6E3nFda7WCu4V0Z+99q84XzdXJdTzIAC86tX4u+saIpu
1BsIuJkKL90PrAFfchox98LKgQZXhs+nWJadcS2NJAAA+oYYLgmiIlFJqEgcy8I2uq2O6Kwwd614
YtoTrb1V7VyQb6QC8cN+gxkPb2DjfmUch7LtVSze0MdF14JBJgEFJPJkrnjkSAKS3dlv2GSzkqvZ
w1acVxVBPvFoTyWQZVNFCTOy8mnr1Vl9nr8hmYnErjqAg1OC0GJlmFH10+DM+hVt1tmGDPfNSjwb
UESFMTAH93OwKGTP1RserU8x9mydN2xaVSS0iALZDLfZG1iNb8CD91mg89+0gU+GqngDsQVvULb+
DdBmen7zZL9h25YaXd8GuA84t8mD7JYF0FI3xuRQ1uoVgUEbfBREkhaVao0YtVZYb7tQAIuDqVq/
6M4lkVauNDkVItwC8wdjrjM7gdkH9m65oycR7IJUAaRzeguwB7UFQHXeXLYxRRLYJnSQUPvuZBsU
Ym9DVmtv0gTW5bXOShnFQxpWA1HutGKnEy6SxdkZzO95HJh1k10WBdpBDDaTmO/tpSI0uoHOLq5c
4K7qQDaUmM8W+D/I1pF2WadkKKLiJNlLDA+1iOyKLy13k/xIrzqVq2qrd4MQmVUCrnQPGjd0z5t2
aYb0wnawG3zryEyXrK92S7Ms6lhI/Y3C0eaiwzdwJXxh22ITFL/0gAjo84Pcdo1qPMtZEPuDQqLj
na1Z5WIjywpRbMrhUCIpov/N2lErIpM4CT61BiHsyNNCrGd11VlUhfFU3oYjOA9yGSMkwFjH8mIP
lG7UJHLRqdhS+CH0l02Xo9DzCZvH3/IIdrwZ7zigsumhFgzlrWnAf8YD7y2P4AXThj04uOVt2nXu
XYf/44j208nBENjjRZoAII5TjbAndlLkQrCs+xWgOEAxeRpT23nSnG0ZbjbRYXszGWpaZaCLhz3K
yiHd8fsWFGouLDuUS9+p9ftgTGc94i8xnfYmc80AKCY/uWQCZGlc05yMK9gHAQG1fZ3w4zWaErmi
pkDuqZWLp8Skwby2OSsakA6bxA3iewVtyxLjS8eiDpuxNQhQUXY1gOAtk+mxFSFmIpSq6H6kJX0A
JEtZ7oDYkYtrwxqAUdDgV4/ZuHZqp+2wUwBOADqDmm3rB8+wsaZoZXiIRHod3Phm6pNhXJZzGsPE
EU+2nXciDj0FgDZEq3Xm18TIc3WaM5t2nMM7a0IkvnUrgbwD5wHm2Qw09Ws52MDoUy35DFF/AUwf
gUjyX5xg+NzDQP/WFB0lU5Dp6Ig4s00/6lDLRx9v2JmbJOylzMLitMRZoEH5aBT9hQ46vlWvM+Z1
vRkAflaCIih0xUBWtCjL5mUyhgBTnztXOzuFpr2bSy+7gU9RyU9RDo0HMFDQM5SQDpGQixkYG2Ng
Gki3cDzt8QRWsF9rbxo3oqltOAR2y6pXaLHcjvB0iCJlMb0IDJWmx0zUIML9NDA/ydBOJqiShbpe
WhcOQz+aBMplrnGXo+sydr6p/H2UjeNFayp33AyeJsvLQzDz1a3T5kaNHBnZYhfgkVD6IOlxR8BJ
vH4YqutykCQHOp5iPicCYqxuqXlMr3Rz6x+lVJ63rRAVALX3iPPZRtZcv8xu6LsbF3coqpccsj8F
H3Ph+0g39KrL5FiNekyOOWfS7pQW2k6e7ZBj5a2GTwvLa3BLc943VjEWnwqkFQAk+7pDJxGjQtMD
4ZxGyTdpSBOIaVwPKveZXpnkUV3Ny6cJwuqwK0v0iPuRoPAe/bznPaW9UA8uJ8GOXOZggHex1A2u
slFo1BDDHIZ7bVjqBNE7m+NgWTiF8LECsYnN0c9wb9rukL12rQECRzbh8jK3/fhdtEOm4iZi0WGY
Gg5bTKPFHgnLt+g3zBj1yaNTDggEfuGAIqvyk13Z9WyAl8p2PjdwqD8rdGYpc21pVocoKMczUYPT
Rbkym1e165QVr0H6Ge6rtELDnjTRgaC24kl6pZNth6GGpC7d3Il9e4mevHk05I1d+Hj0wMU4nvw6
5pzjHsqKHtmXYtQaKJExtXoHEQineTGP/qdMdlGxBV+D2Av/0JBvE6dSag9oanFPVTB6D65vj/Nh
ZidYl0zT7RDdGlQzxKkOwEVv0YQZ7g4RAp5Uu2q/WfiXmNp8wV4lGMbE45xczGpHrYn9OJoavJFd
K217p/rZO/OmpfQ3LdvNfmNY8/JAtsn4JfUj4MxNYVpPofb8y1rzl8RtPrBS5JOvPk95Z/Z8G2br
7ToGv7uheoopEKonEYJ4vtcUwqqTiKg7kZaHtscFBQVJ1d8qACBMfDRpQVABKyWbFqb+0akb6OQ6
i/Ctsf/EXTKNzfgCqa/LLyavsQaqIGHQHeh+JsmGncZ416ESa1ilwxn6TE+est20OFC6pZ3vlgFr
62GpVYFoXRlGfqDq53CrYxhIhuHknwUBrAFKEdSdyaIxrRbwSh6x6w5LP7jA4JKS7Bs2hAhDCUdJ
7lVwgdA810yh7HWRdGLcAgPDB5VXoB3WKGrxmR0fikKZsYTGXeLx7beEBayy1RqisjdYFRjoMBqD
WMGn/xY06YTEyIkUZZ4Au9xhZqmWW8Yls2EzR6mFhreKEHmmwiwQBubll3ZilkHCsUp3FnMpP6Fq
J7WSnKtX0CoLNnESxIbjJJX6zrhMnR0AoyD/sYBCaUEJ4zI8opAcrM04LBntaYj05VnYjUN9CFEm
ASW3whF6qK9M80tVuQsiX0cU7a4zh+Xr3OZMO2OVWTdlsvoEC2PpnjHfd+yZVN6FZJMvhTaSS0OH
s13dZxph1JloR6hdk2RHMl6ZMB7tbdEu8BaahYPqN+oGovpi4oG34rSzEJv1qaRKtWkR7g8PBbs4
FCVysn3jqXTNPLunpxi4BLTJpeA7zTyz7O9Kp/Si2AOOFhzbYsrlZZj4049pLgwd63omooC52913
KOhUnCNjuSiWMHn1WlX9IGlifJYqyuxHYgfG8odA8Kn28EId3Kt+Y1vnusdLhHQUc/LBLsMhA0JM
r5oiQCseUf7d1QUiF84QAxYcj6GBAZC9rsBLQRgkxC4JJp/n/AVQ0QVhb9d14/6IallAQQu+Azie
n0UU9rsqTKMDwrJjv+44DWkdQrjgcWFNtvstDV2dnf5D8iklRR1hfegMq94q0B83hl87/Q6cGlo/
X4L/jYXRD89UJbAs64AK7MHuJ+/6P8JmTiAHQfOXVY1tJW3Q1dEnEuN1hDsBSTNnE75o5M7kzYT9
jYyamZx08Oeffl9K/ViBDlcuLrVa17SInkGS9b6QWkcov3XhG5w/BCoJKpTxLJNo25sYUX9/qY+1
Yc6FtF1oISElgGLykS7izc48rE7JjWXkxWXKnnvrDnr+hx1vrkJHxKTjTVcEhuqHtkjve+7QZMLY
QBzsjpyB6gt0Lc4frvIxS9niMlHE+Zy9OX1G+6NbDwV759oDLlGi5ctk3xWsOptEuXW7I0tQX+WD
G17VhrOYsVadd5XKzkw3IcveDzyI7H9+/2x/9Rot06fqvnY93Y9JaMpLXMsweI3slsd4GoIIezgQ
uLo1/j8cdNV3rVAkHur/jAb938tr9/UlFy/vFFv8kX9JrzzzP0OkFpj5XJQCby7Qv6RXLmAj9hwo
CMAE0UF16FX85Sp1LYiiLgOJPh6aLD+k//OX8soJ/9PBngonhpf65kb9J8Kr958e4bqcEeiuWjZb
fGbEj/qdJTMzoXHi7YKV0GG0ifFsjG71h/SyN03Vv9t3b5dBzALdhu67jRLtQ/uOyYRgCvp7lAHr
4FwHruQEjzPGt/X0qB33O8cneaY6u9pR59A3vkjl2VxYxYs/l8Olv1D9pq6f+2fKK2iFlQN1sS5p
/9A9f9+zf/sxaezxc6C0QETlfZjzcphAvV3UNsVvtz/MTVZjBqHefxqH+TXNyuQyDxXTMUGNf+gM
f4jK/evSILVR05GRR8vvw3QrrCnXGFR2S1aA0iz74XGoJmAMztgBDAfSxg4kecFhy7kxM4fHRmT9
I4cRYKR+hzhe/SmJ/RdDw7NXLQEKBobbx4lMZOQJmmNt7XRnj95mNsxiXwZV9e1vH8svRF2/ukzk
oehax9865t/feNtbQ+X2tOrAT3bn1Ozb2POmPwVp/vIqfC8rewzVgrNOk38TKzS+rFtaFPMuLxcS
tzJp7EMz+fr7W1nf0YdRzpyPrAoAM/nx/ofeI1EWUwhJRxPjkTiXrm8S7K7q5s7uiTh2FqoyCH7L
3e8v+r4zzsBhBqEpDv8L0hif8Xrnf7sz2+kTDn7wUqdy+iIL+ldLSHlfRHX6xW7qZBMQ/oRW2llz
kRrv8++v/tNzXa/ODAJND7HLT5IkDibZ3LeRvfNVeUNECOWLRI13v78I0+HHJ7umEvLX04dkYY0+
auJSacFzwZ64axtDbycvmy6Fn4oj+CA6CTpNxTMn5oLad91ddjRhDotdAbGql3Jbjv1rZM/DF2nq
ggOTmdbzxlXO9CUdLe8MR9x0yuAvHnG/iH2RF7iaEu4oQF+FAjrU4ra2Fiy5yTL6z0m7FpyNwuzZ
+/XkBeVC5eCM/JoKto2iHxeUOX4aQdfvugEwbd955S3U1ykWWec/F0WzHISI4MO7pfiBc8B4IFZK
79VIDovmNeu4YFLeCQD7R7cM6suyE34M+9bZe7LjHNuWrxiU5evoiUtU18mRiBF80ZNJgIztwcGo
5oYKqzOL4GROZXR0Wr+0NoNylu+LW47Hij99zIj9+NTz/bfobXONizP1803KkwL1KqX1PHJcReVc
P1IjoLtBLgy/Z3YD/Ewc8DJ/GPH+pWpvJMj/NzK1k33a93IbLvWwj0qtHtEd6G0uqmhrLKV79V/s
nUlz29qWpf9KRc7xAn0zqBygYSuSIql+gpAsG33f49fnB91blZacacfNUQ1q8OKFfW2DAoFzzt57
rW+JeNFrwjj6+TWQJli8ddMM0Nwo6x1qdvLeqC4vUyb3T42Sml5aRSVeeoPOSqSPG1On7MgKLKDp
BIRIbmJlY7R5vDVUslRqHKzVTuErhJIyPtHH6z1dqdW1VmK2+hjasktL25picRvHuuTOg9lvKYHK
dVK0pis1CFhDDDNer2MLkxqfshY/4TwrRNPoQnsbx/BDAhiU2CaLflOoiejKOL383r9OnXAJmLss
U5NVUuOXrrpiNYP4uOk0iQEXnWtfpMrU/VLd1EKP9StIupt2VCMIy1XvJam2gVs77uIYN7dQFc2L
0bUbBbmLA4PXq0vfznLgIahjnG6IHlOJ2TPsJegBDFwoxQmPvY0SsFSk0HlzEJVbqwisW702s20h
qPI2L9J9WCRH0gI1j8K73yAXezFxMoG2aZUUuEr3kHOApWfY7nwxf2Ig3G8peph465rgSWTnYvm3
BmaIdIM0JEEY8CVs/4hVOi+qCUXox2b0JBrjGnmodJNwkqrylSw2a4MLU9xYDBXdRJ27lR4KDLfa
M90MXHo5gXBJqJxEMz5GMxOvWlQzDy4LHe0kEX1bruFOqL5EfIxkbRszUlzCpeYLigR5S7vTv/Xr
5G009WYdTV1/IPuw9/IkGHez2nHqF+rU7XPDi7JsOiBgSJGK9mC0y6bfNIWynyqgDer43Ijw0swo
fyIZMKDY106Y9s4CvuJ7qyj6WzkVree+q+ZtLKanivHnbZ5phNIM2K0JOJo9PH3vWkVTV6EDLWvl
rR6M6zyJ3v1upksCTozBXNm49Hxrh6nyfSGrNwWzCxy+3DRLesEfjp5DnmDVkvki5OYbZtENLvoe
eBgBuFDlIrm9AmcVbRX6kdebA2+ZqmbfAoCxjLX3xFIx/LSKJwmf2iMDqnfGlihvhnB201TYqIMx
H5tR+CaEaC3T3CJcVomV6URbADDPMCkOTxU4BZFHq219YTXqzZs/SbyEergeLJIYlfDEYPORbCcw
GSivVgIs2Ehf1sNJ2wLESJACjPGaAUfK3MhaY+nTAQMJnjpOZ2lOoTIvkENBTp1++nid0ltwdaYj
4yVmaShp31qs5Y2xbpbeSRUDJ592ndEpOy3oZtXOpldGSPgZmc7YcHbcokSGGwY1SpLpubOMY0fw
g1cxhMVqD0pehaX4Boir4XNY0hb61X3exE8T1dofznTo6n7ZtigFZU6+tFmooq0vx140F2KCxrT0
LEGYp1XaDWW+krVoeSnAqwEPUMaUaXWo1dUR8Yivb4Z60rutpfc1EVcJfSO3J9YMzG7bhheSktDa
qbUOiRuFc/E2NJ31ukhbNZQ5Yu4NPVaqbiiaH4FaFSptOAEvIDwFONP0aKeXKbLCNyFiSOBQjLac
tfLAz1YMcsqDFbfZq0K52HljroNEnjiJw4TMArzQ9CHd2TCzH0YqJK+dWi4xt4XZcuF4LitXFGPM
Y0TqNQIDmjHDLCzKp1YQ61tRCzAgyX0YaKspFKLbouiK2ckCxKJAMzq4fHDBM9rgPZT2iSj6hgby
2CwJt35yDFQmHCLAhXgNaL0vt+MQjK8A8pn8GNABXgcmxuC2DC2az6Go+J0nVjUmdCZ2IgNVdUA8
N+EGZCjGCa2xmyw3DBQcfvHNz4yqXFm0egV3qAk0A7/YZifs/mPsMLbR7jG9pnRG5Ta5NVVfYaPR
+oabSX8T63kqWzdCEjYGlQwwQrtU0ao6jS8iCKnawYREZon9RWEUDmI+rVX6njI6LQb8VkZtAbY/
c5Okzg5Ll4URlQ5Vw25lGiI7RTQGy6vxp45OJqJrW5Vlzlh1IDfhcTQEOWRg19OpFtrCnFCIxaD0
/CCT4xUj/WzaI6KxslWttf4GZ7EmOQnW+onqAa45nU9/KrdkmKdPeqXH72IwgefOQAbBOjX84F0z
8j50Uz+o8Bz2EygfTdCi72qTstxnfZq7cjmmH7FrjHZhRqjGWq4ycaQdORACWaq9OqHmDjJ9w//6
F6Y9sk5TFmmd18lsHUd9FrLkxtBq0wfvoeaNtEvNnuBFBzJ87W95NCDZ0hKfelcI5GgLRbGfHyyz
FxCOUKw+Cg1TA8cPMah4kRGpu1iv1NodU0kZnS62GO8BdVIVr83G7h45CEt0YfjjdeiJBXVDdgfS
JbVBppPMs3AGAwS9JkgCBMdjEratU2oJ3cl5aiSvrGei6WQxECFkKvBjgAMEk4Tq1cQxNBlJfSU7
rH0KcTSfdWken/gng44ggTj51lHHvYJkG1/lqdJueewJVsT0q3WbSTbGwhWDuMfyXTGQ7+ZsyByp
q9GLl0gqn4MKhI9NhHydYEXBwMum6zNSjNt5hpzZ6+0+AsDE14V8DrSgxmInEEXIVgn+KPQy7BcS
z2yP5zVgKGSnQsHZKuqRQiNV5MjtamUQPwqCiRlXi+ouotyc+xuTZtyr0PSN7466zJamSvijeY8a
4UHyTW7EVEoMMlKpAmZYADSVcBoW8k6VtDY5GRJRd2MgyDikOXUTxGiUCvvbwPC1GlqcDJmJgdkW
FMJHa4BJ2qocWrrzKaCIl0HBNL28L0y80U3jgoQKVwOPsRJt3bSZBXvKp/Nu02OznmZMZOkeGrjc
7eKwU9nxZx1xlGUWMUKDThy3HFTMV02tx3tidXHMSlKK/iUacqVdsVRoD9lEt3XVFwiC1hNefRax
jpmb3OozvWSGs+/ppCfeKEDLYDxWCEfweP4jDGZZ39FgA0vABFiF2aeJYboDEQ9sdB4DKJxJNLIY
TTyHwwZLs6W5ZBENrUccwXQaB7lpnHBKfLzErZ86BNerMacV3hkb5+ycOVOd1uJKoKk/I22LynfW
WFW2y5KK0m2liujYxorUq0KIcuhNhtLcaqlEq7FXcrFbJ4zejkBXyQNR0gSXaCPH+IPxvROvCsgj
T1A0KeqdpUXqXQosMXL6AlG8G5oLK1czquFkcWZ6k+WMsQtjwPpdnNr5LGV9nOH+avvHoteUk6qC
NGCUIwVvvdYjBsewGthWZiaxaw0DDRVyThqipmtKPrsRl7lRXlvFg4G/lLGCphLBN1KF1ftKHDDr
imk4vIVFKeCSrwVVQ5YiNwyr8yC3dWG0Lnkxo1qsO0YqttKjnrOJbKmODOpbwdFh6sdOWMnq1hgT
a9wkmCQJ6mAk2jJymxAEj+GiI8BKXFEDpOX9JEdt6PVSClItH7g8gvZhYfDEnaatGYH43+RqVL+L
OJkGW1GEHjBYIXy3NPwQ1ICapbhjHCx5mrj93bxUtBcxCwr892hBHjMWfQJTxKovvLo2BdbIXNE5
ig1Z90YOZ8RoYwKnYetqkJd2YFikeNQkld73eclvI/vi1JiiSwNRojSoUdQxSO5hwTYDyrDECEmX
LvuT4ZvRJWl9BVWbBvln0XUu+S1JxwyklzoOEgFHlxm0fp++KgFUJbRkRN2ggWMjwks8kDIWhfet
1gYcq3QM1B7rRQHjq1WkbBuCYgQg1xHY4jCtaVMHGRZqXhoss4eKbbiTIyEwkHHOxWXgIeAhWuoY
XBB3DOqHS6sTQuLGzBVvhxZ+CcrIBjWZaghtQ3I0JZMbRZDgwt6KFpSGGHfAzurmIWl086TESKic
2lggIShMe1CiBE8H8BfC9CzXidEwzR1RjqJhRky0ALdYNsdweit7uSn42ebksSWKYnJGg2hMZB89
mYoCKc7VOrcw8d+BPFM56cfhs5BJMFaCWOiX+W+q7QfRrI4JPYtLPeZy7MmybyJTYu0KiRVTafyT
kKtBvB1T3PQBYs8rW4NaO4kZNIoDrUS0VpE+wDAQBIbkBmKVhf1Txq+kyi9a3S5tzEeKoqhxfXOc
5/vGV2ToZVET7IxB8p97uSDKRmHzGcmQrfzJo2nZXstYG9FLdnGLPMzsVHPg28nnwUMHOtlwswY6
EaNRNytGZP4TcUfsypmSDue0w6jqGRwYOtvP2hY8RdX2PMcc2tZKTxY7mdpT9awYfWStpniarEM5
NLNAODvKazsDYbgUuIZ8aLDva+AvQxKQMrMR05XCb6znjBbPKkddf2UCTdJ8RRTEdyOS2fQGgoXA
c4bhjNOd8xtpJuQ/BZ7VqOn3EEDUbMvJElUMly7eMf5vy5PaJog9kxzEkPv7lpP0SyuYYBHFYI4P
KMaUrY+O9s9tNd0aDTkIWq9RtfxORviY2RG86Mk2ihIKe6VKd2glpZtYncCnlW3toW/pKkfOweC4
qdWg47d69MalUAq2JgPo4q9mg+IlkaC8x5E5/vWZ/7af/91KxY/+s6X9yy///RB9q4um+NF+NbX/
/Jf+/VR+z69t/f17e3gtv/7J5Xr/1yT//4b9/WOK9t9PYK7d++fhy8ef/2v8wrhkaVAyZPl7lEL/
9O9sNmYsOFEw2C7tbVq2PAL/J41C/hedb6IPZUP+SEL8z/GL9S/MTia4T4vZnmJiDv4n4xdNXBrP
P/eMF1u9sXjRJS6IUfCLgZqeNNCXVn9qoIDod7QxKsKSqYxgi9+YeRYY3wNxQPfI9GNGsfOitgPZ
k16AfGbaTAoIE6QVhb/SxdGCOFtloDRZglQrnK01IKk0gjejKK18VMZqyuWVz6Cf9nCoxQCaM1o4
aPyzqpvp8OHk4tiI0jk+dIUa6GhMR0U+xmOk8093QpTDvJgKsTCSVaVnUohSGjrUW+AzREpWZjGh
p6awUpjRbDgOKwRLNymyR8LZQh3FBFovB3NiVLFW45wq2CLZQ4ldkscIqbA2pUHtzAHK3oQWa2zs
mD8HXYrWb+JQUROD1URuunyXO6EqNe09hhQvHgqN7tNqmiZYGLYfIjdfGRSUROjMZi3SiRvjEsxL
TeuoiHM6KzSEsgKRbC21bskTQmUIFBKIcACiTZwR8n4vWCevWRMn5Q+lKDIyrWYtwzchKoFRvcXd
HFZHcE1FDWtMw1hPiQCi0q5Ggnhqm9wl2CFZZeJqNahfzW3bxCbJ2YWaY6OI6KF1GMozQssR07A9
TSgFcYgqUvHoS+0Y2iY9wm3o5wRjjRQcJUTgtMIf0lNTjpbaXfnKtO6+waqg7CtBTViZ4rxTDjg6
usitWPPJDKtGfx93QaM7FeLHdpUE0IVqZIlzv2zMaNHWaZ7L7xpzYZqwZl2nXqKJcknXPCQ2ru2n
Nt/RLAkKL5T4g8g2c8OpiJw2HWOKserkCSmXO00fxEdTpKAgZEDmb0Yaa6KyimaqqiL0kZvW2FjY
1zhIjL0jtiY3Mx+wiMOtJZ8YlDsMU9vo89l6BA2tGi4KCVonZqL0GocKQdY4TAVSiLHBH6vQtLOl
OLVpc6QQcsISetVJL5NIi5HSC5wsYC1H74NPBbQ20F8o4hYg4Ki8BkNCxohYFgHWIJpHVD6ONav9
0iCFpRqv+2TwBxdePnnRXTqTQT8GpUL8RxApp9wiusyrZ053jhQHfKg5YkdwCvYJi7acn+LFzjgr
rxNT0Ag6C+PwlkFD8652NUFUc2wSMBFYJsf8SUExZQ+TTiKzhKXilrcWfhCAHNLiRZCJdjTFGuER
MGFOhFTwT8shO5Yd9z4WnaKfGmuFLqR8RtEOiIC0EH89CLTU3QDUzAsSO/HKHEN9Yds3HnApoBBH
RprfpHVQSJi502C46cIFnNmQukUNgbN0cMNOR1QyqzEPW1qmFDRaLSObBV2vzC61hhXtjFaEzYpl
odiqWgojoRXH/mJmVv2UwgOjvcYRkNa1MfGpcz/hUTFCvX+uVJYZzjvI8TelSDrqTT1/JLZrqfkC
37blgNmoij+eWhG/rCPjHIJpIQ9ZBT53NJt81wJ6J8dqiAlniQtZa68Fsoz0QOsaB0EyzEVmgUzL
NQEctx6rMWeEAsBQ4xBKYsyPaLWF8CK0VjtGjoCWmn7cRKAvZpt6VCv1ECi8phI1EiNmV/GRnzp4
I7VgDW4rxAhg9ImILEcdRKneUtdZmQuOS4noLUuVvhcCQW23SaFVzYHhuinseW9DYzeo8Aord7Aq
TmiCUUBEFGQRAKfT0vag8UNGVxF8o0IJ+5cR0lhha4PflUCNCkl4zM0+lieK/LKOmDPJwjjRzQpV
o5TeLFk352SbEx8mY34KlBpAmTUwJLufxYYwuCBDTNgGhno/iL2R3gRNoEL/os9Yr8u0G0k8ecJi
yEJGNyxXpswJpRkrypUxW0gw0F7uAA6gdEvax7hJEuGm7+SyuzCTl8ptGDboZHVemJC8vl6p2ZTS
HIqYAukVXqGFFtoI285apYEih57cMuO7BFkjQlS2fGYAeFkiijifEkrOhJgcDST7vlvFQ3b0sVSY
cPJF+dWkHqtXmd/hNcSUkB0bTdULbtycgNGzlkcyGhKg9H6tUPhxmS47asj4BTtGIE6rYbFZ0ZJJ
EypjaWZDZYgXdTZBxbQrm9Sf1pWQZsO6mUImCkUU+sxSi2HasiuIhSPqbfW90fXyieEiPV3Lio1D
X03lIWB/Wh4NUWTAhsnPHiLRijfgiZFWhpyTxW2kY5XgjKvFkPEkFpWVwTgqWOF50VMsqyV2lNU8
tf2rQA/iPbBGMzlA4q30VdxR/aEatnR4zqIqSXavDwOPTEBdYCOeE3fDVMS1GxVsAAXOisYHcKkI
eWJDuWZi0FrZMuCDahi5Jpl9+0ipJqjhmNdewItS34w1Q4DVgkq0UEUbMCfDPg1QrptllDiok5Od
atCOBbE8V8SF8LhuTAwnVNxhTHgjbYlipMXLrzZYEcS92pBb5BWGAv9+xIczb8QmbeeLXjWh7qBy
UdZkcekF8BYfildljcBe63rQ4adVZeSB0Ajf0ZRXpiMwXNvJqZ+Ddaxls1gpZdnXxy73612g+JcU
MwX/ZDakR1gLWOuorPPXrGvKuwFvoemNuFsr5K54r5RDpQU8blGQS9P9xBwqdMsm8oWN38jyCTPW
SJe4Iu7wlIYJlLCYlALCwIUgPLOoKM9KQYDFBmBG9F3jC+feZoT2PPWtrHb3ORKEbg1Ju8gdfIqh
vDN7tRfXS9p1tclbY2Y5sjJWSEOtkMS0elaV+OuYtbXvUS4R7AB4mHauM4jWfFhycN5CiHPXSmHU
w7BAEgmHpHFM8ELXsfHAIuk88r+MC6Y2esv+UBvLHhjWd/ogie+12uEOZiZi8BWLyvwtJflyXiGd
zbAVNCmNhNDIjddkRLyD2D2kQQBFTdmLeG75spspR2POgWbwZEOUtxp+CaIOc0KmwberPThdqcE8
S8+dFmsrLXUO7mbK5ZZjozCXKBYHOqWAcRFDsjK3KR8e62/1Rnis0drYLtpXSyra3dL+fhQWzYQE
H44Z/JTQB0vLoj9EBR4Bm6eSE5dqQaT1oratWjdns902sZj9QIIf3jT0z35g9xCfOk6C5XrqFeCG
qdhh12CsWNmFGdTythV68fvQ9bpkj1rlP4jR0PwIETD4j4ijlYRNrsxGz+qTEJxlKmf9XaHr0BWd
AFYIne6olkRXWDpsyh/UkIsO8XNFYJDjBjUE/zo4rK+gEquvtEjgh8JqIxe4Gs0SO0khic05Mkiu
5MFEGPxPr0keH0WITG4fuA2KcD7Tz9UuBVRvNpFhI3YmG1MpzfWcCEi//XFmMt3/iXH0VbRCY4mK
DJ0Vs0rKnq/X04QRkwyPOuG5wRkR2OxwjzuPUZLlBQK+3XYE9Sd3ueUpHBdPvy/uv4pWuLqB0nQB
6Sgcqb+CsuakmtpQIlwH0JLoWTpt/lHO339/kV8KO4Ls0NVRdwJdW0Qyn29p3JZ5OLKu01FSdaec
GEywHONIC5K+eP2fXIukMx3LGRqZL9JWX4ob3JsFCGnOX24bCNkjA0/xhrgeeku/v9ZHCN+n55Mf
DO0S1pUF1YYk7vMPJmC+nNOxxERVsfrok5FzhM3EeVNXFcp7TFJeyQHcrUZ4x0ammG9YInQvVCrO
niUNQbYg9RF2bPtKING0myGkT3/4kL9+w3xGFJL6gqgzoMt9/owYg5QCSY+OgcgsvA7L90YVYv8v
be3/b7j8G2q8n56KX1JUDq91E76m6f/aNulr/t58og4uf/Wv3otkSP9i/s2bTh9t0XYzH/+r9yLp
4r/Q+ukI/ixamz9LX4n71HWJlBPwgqgBP2B5TdG14f/+N/VfGv0Yg2RNiS46XRP9n/RePq+z5nJG
ghOmWgszD5jXh5D7pzVvkDKOeTS86eCKtSNxdsOGeu0HDMLhWJnrn27Q3725nyNBP/cT/7oaulda
PKyzeBO+vKIIWgeM6GV2MaImWWVn4uBIm0IHoLSHQgk5HqtGtPnH1+RMzEvALdaw8C2f6aefkBjL
UO6yMbn0k3EaIwKfIU+vOel4IkkCa/L19mA+/tFW8vGDqqKCLNESZZlz45d1r9d7mOIMTy7yrM2b
vqX1MVqPrWDuU0qFP4gfJe2zMpDLISeGkcMFl/vKBvb5Z0QjnZtxKuoX64TLzdRchdNt8o6PifO1
3cTvkQ6iJMdReuU4R1Cz2Z6UfIMtqvYhdrvYC2fplTEdmZ9d+G4G72ZxP1aPYXcr9tu2/6GoWzP2
OmBd4SqN79TmpIf71HQwWUU9CQlOnaFLeJ5RM+eMgans5Luu3jahC+6V1oc3Ke9Tcaf21zA/puFp
Np51AVDq2jTXPulOhlvKZ1G9mOhXGsQ1FenWQ3luRWGdhG4H5Wg9yhtOXC7LqKNcCENW1sZOIf8v
zOzCOFkP86sO9V9jF0t30bP6mLzJjGSE21n7lgpIC3QcsBhpi9uBwZuafTdF8sWumvlaYXmbSPPK
y7NcvVVx4jYkm5Xy995/aRFl0dAIulWjECiNEYpJqwKjfz77uduEKxGYicbBcqxpUExPTF9xTCE0
2tfjTteB1H1ImfZiueNM2twy1WcMrAtOAeQ8sFY8C9jo62Sv+q4xPHfM6tR1IFC/bDll/f5F+NjR
/3PP+uspoYAzlvqeTutXmTtUvjoAo6Jfhiir8L7D4VGB7eL1JHCl9rEecfpRbvKhiuxJqO4Y5PR/
+Ay/LDe8DNgA0MpKbEogHj8/qJPRtvTodPXSmq8t5w+npSR09HKgaUSv+a9ZwH/Lj/qvrsahjWWN
GCteQuXz1TQEK2hsav0CuPjeD0sckzqNhLyPb8aaCNTf399fFjdE/YYJBhZCCCp/1uVPC42PJIGg
uTG9gxqOdRksvNoa90RFbNsh2+tWxMAdHd/vL/oxgvn0pXLVha0q4p9QcUl8OYiArM9FNTGSu3rS
nsGBhVmPRK8lhicyccVxKJqpevQRJP6ArxC5TleGd1HWn/WB3IimM6Hjt6S1jtCgIW5efv/5PkwN
nz6fpWL7QLisshGC5v7yjUeyhryFTu81Lw9Gt+bbNhQ6PRtNdi3FoShSxc2UbKTVuBU5M/kuNVNY
esJ3wljRotIZpPGpXttNLDjxKjvUe2lXbbWdsSa0okNDSITDQadnFTr8QVK2+HsQVarehq9e4CC3
hR12ahofdgX8+124IUBoo4GmPDZvwTXcyfv6Jd3Rflj7XkVt5+SCLRu2FLv+RXv+/d34WIh/vRtQ
/ESJoBsEcZ+fkaBEYDFViXU174fJUb4FFakrNjowne6I6vg/jH1xD7xNvk333AhUyL5Iqb+qIDkA
4XogGkWA7XAl2mIffy/e+DmMEk3MH56qj4HL7z7nl6NjzbhlYIZsXeNteYOCaTCdcFuvin2xETYo
naofEvf2KTnOK//cP0mn/AZBomfYvs9AeI3D2z+EW2sT+I58UbZL4kS0igp0r16RukIFKMgtQ3dO
mBw65njfhm6uUB/bY2tr0Fg0FyVN4mEAZYay97fDrXQeL8ilIeTgsB8qdwRsGrpVt+Z8q8wnddyj
oWz8g1XcTv6rWDy3GB5BuNe2+pQefbtYqZtyHZ/LQ3Ei1rG41od4Lax+//1+mPS+3jdNpYsuaTqH
78XM9PNhA2a4lflhb16jB3EnnaTtfIpvmmN2pJe0ER7VB+RuZ4QwNTr5BC+sjXZ+bpzeWgkSQiZn
eKHehphlFkQLbevhlsZkKji55NQN1AU7rdcd0+loxRw5rCCru0y2IzK4kAVqzLhgXTgQkRh+NTfx
XiNXEzcEbEpPCHdVyUu3wqJ7FXbd1nyMX/RH6dAfs5Vwy8ajQNQ4x6jslq67HV07YofVq8X8RXN5
H6pio6gu+VkCRtnZtZA7ETrRQv6w48Pv76LyuXBho2LNoGNpAP6luKJK/XwXJ/p7GBdk8+ofMBs9
dDtlG977DvOYmwp2wOgJIiGv4NQcnU5tZmcHfdut0n2+j9aVa52LLe78lboSaY8+MmdID8Xm9x9R
+iiefv6mwYqimcNpYlFGy5r8Zd3FvjpWs19N59RcR9m6kHb4ns16pfM+oohk/d8niNUby8uCLYiG
Mtqmxlnvz3G+Fa2dPuyb8lm17s121zRAXA6Ip0XFnQDp4nH+BqcmAB9d7NofE5h5V8C4fCY0jEke
PXn1He842SO35Q9oQ11xH0xPZn2SFtmhTd85ZQwWOoQDmZ2nGQ7y/ALQUeFG8nUu3KZyCYQo4qMC
dSd1/WidhquIMBZiMxRusMRrZ5EfUOx68d7IJGeKj3NCrCtcrmWR5fQXxfjP8mOLbr8zLBI87nWF
lqPLi9l33/nwVbs2RC++mI3dvcE0U/Rr0u1jeVUk515Y69Mb+BLaZxsGum6n5wij0QQwk601xDMq
PyIfRoVDYtacBGMCxhZZKBFgyDacHO2QGM+b1kRP4+oN0tyQ/HLjJhsvRgjB4oAwftWbD5FxJ+Nz
yUhIsIZ/eJRBq0/zZHnV8clRQn151X3UujrucPGSg7awhzHe+vqkeJVPBNVcGX/YOb4eZTRcaDTD
aDXgDV7su59fCTGjcU9yZH0JTPO9AdWIXo1mv1gZ2MvJKP7D4/31DeRyJrkXpryUh+C3l//+U9HU
RqLeaIoYXGP6snaHQN2NcuLIdHU558MbIRYvMrY5Sdw3AZqxZAhcFbTLxiqNXU2Owx9u9oeB69Pr
xp2mduMAAf2WME3K658/kDDEKiL1UbxIpv9YD6EGE5JsHkO/CRSmJWRbrFu8CYOQna1EOEaVcYbE
BJ0xEM/GpKb/sJDlhMexBhEbpy5j4Q58/jisTWOQifgu/HpYY+NwQhUltk5CpzVLRO1lBdQdzsJ/
2JeXReXzXQB+bSwQYApafGDy58uOkdIaZtGJly4qAXomjej0UtA4Y8mT9/tH4OtpVsONiOldpZ+8
FM3Gl8ebpAw1DIqsu9BeFuzC99oRMZk2hyGV5YuixKjeJPUP+ydH5V9+Qih/tH2hn7Dumx9bw08P
3ljLpVKXpXxJkh0OiCzehuq7BXgmKY4z4TfxprOORvCaZ3hAesuOGSsp4hH9g2aRU1I8a9Wd2l78
8oFQmXHc5+N1Kh+m5q1qeUrGa5jeDO1bpO9JHOW0DI4lAUw9bfKK3JINGiVJ9WKGkBJoVsi6zlNm
uG0GqWxrVMgmCxY/KjzzhNskotlHTnl5NiLe+tu8O2j6JhOfRQalGNqO1bxRpwMZoQU1xyxrcNci
GweJwdarPunBpbMuRvFQGVRCG4MPYp6EYCUr39LiQZu8Yjw2gQsMhD2uN86puLW0fZ25Uv7DYrJR
Nze6dTJhl5RYBNK1GBHAlu5Y+WcBp8WjGd/L81HGLmGuUTYjALARiUPXkNXvfrfW+lepOObKOaru
Uspbvd3F0jocShcLbcy9Ethoa9cQbkhwd8vM9NCnuwqhjMWq+xYWgmPmr0iH7VB7acLIwRxV6ut0
iQFHUnHOmSjVmxrBorYtTVA5W+pn3bjru7uQPxolulMr1wbVofnAPFRSPFnZ0KOIfArnZa1uSk+J
96Th/P6pXs6tn18gmmkQAEw415olal927QrxDrnpvnoJowBWHln0TlmaUMAKBfG6JtQO6hnjD2/t
L6dp3O0a7yxARpGDDaeFz68tzKuBUS2z3ll/Z4qU1eiMZvwZEA+KfVL9aCByESTMHL4LzkrLKG/n
52uymNTqoc1WLCjN+CyYGI8P2XiQs2MkMwTSzialgHaepBd/CfS1S/oJHBrrHWi4gNaOvpvi24bR
kRJzZ6ddVax6y+13snFDfCocWfbwW993dOts9fhFQqS0LgjAXlnJvisKTmPuYOPZpbjLxd3YfA/y
lap5LYOYd19fi9w7cWed++RwnIHIDScwXcVEWBNekYqxmNTdzOq5NNA81A+GsgugmtSnVFkxgsuj
/e+/WaDyv3y3qNckAEYUw2QS6F9qFrOBHkEupXyJlB2x9pwW+pt0i8vAS53hB56x4jAzAXxCVEMC
GJN64qviCauqfxbnHbBKGyiTgg72UIY3qfq2/CKIGaVnD8AEs95NMVjBPAQ/NDoWJ/brdCzmHZPv
MD+c0H4AIsIqzqlZ3arszcr0fewJ4FSeOrTERsH/3RTjNpNKcodsK32xotcpPlj0fCzHL/CHXcPI
k8eN8FbeSs3BEFziLoPezfUHf7rvu94xkfrghwvUs4KAS2sO6syM9YSdQOEcIOK6ISsTA9hpml7N
7sYqRAqmi8BkX+xuehcRrt9eRBSsfcEseQerEq2WG2h2P7u1vg4VOwvuGq3w/O5NigY3hkin1Xei
NS23DATStUuYXvN7B3TfMJhdC7Be4FRMSHXDnR6km04+VEgqwPqKRzW61K+DG0i3A7oqJr6mcEhh
gQXVSfOPfjy4Ub/W6ndESVZ4ACa1idqFsqLd5PVtoz1Igb9JAsrx8lS1HpFMoaN1b5gRb7o22oYK
/yDCinJ8+w/2zmM3cnTrsu/ScxbozTRowitCEfITIpUp0XvPp+/F/KsbJeneFGrYQAOFqkIakRHk
587Ze+1YcjLjTQS1Uy3K9zn0pGKdo/WYK89of0oADTOfed1TyIPiKISrlYBkV6+ZM5GMCepdVu58
IM+JU3bU9bruHCggz/TXMv2lKXfyqsZ8M641Et8Qb6ebeHICRF5wvSCTmat7HuY6f3mQX4XSC+d1
5nui6MQX4b4THelXgBmJwwt00MG1CtyAkKmOSUj/dNXftjfjzBHY6xnlDgtNukZrH3u+sS4A/xWZ
W8EGTZ3yvk32lFW9NF3NLsIkdGJLfJRzKNP1YGtLZqIbNMeoc0PD0zcwalzmh/A5wb75Euwtr7hJ
fghn9EMQrPrL6HbbYYOZuDl11FL1LaLz8BK+YCgYSXTbLKRY7m5SWcvsaFvu40d1Jfr2dFurjvqY
f3Pm+9RQM5mKDdrmkANATyy8hU91IszHQZZYuXyBVWy6WD/Jka56mwMiXXZFjZxOstxYJEVzJCjX
DdLOsQprn6JsWkWVfhOq0n0jGIcGlOqfZ5Yve2Hqh5D9FRXOOlFkn/NvLPRiET6i8RKHaWcHGgDK
JO+jf7uj5KOT5iMZUOgNXTI/rRFKu6SLxJN4ieEcrkqtexBD8ayKuHfL+Ucrzuchtr6ZM9F/fZ4z
qVVStKSJuXzz9BA+rkxIggE5xpN0QZQYEd5pENm2oRAFkC0LPHxi1L9HxdWlTY4EVliHvKfzQ8oc
SxW+3JpvpJ+/Mv2Q1UjJokv3hnQJYqSCJMgD4xsJ1dGYM/ZT+NYRrT68SdmT0ezF9LXvzlV8LuKH
vH+HI2UqVLFsqYa0t8JhRacBq0yn2ew5JarwoOo93oE49HKYj5ONQb1gJxXvonpLdMQ4OHB9UPky
YgATMHTpPOA9Mikre5qtbuQ9BY0NG5HbxuUwaVMvdChdrSVvsiu39xo3uDFv/Zfi3b9P3sunwtWc
Yk8fhT9H18irXGKAn5PH7FV6rvbSVn6ZbgX+q50H38ZIZIKM5xRaOPyTB5tZ8pL50gubKd8qxmEc
bqGXKZsye+2Tn1N2HOU9FiuhP4rxqR22Alm9Et2vCPqLdo2rg1g8ZU5eHRjgs+xF1U5K9oRxCME2
jTa54lnJehyhBHO8WRHMx7/7i3hXPWNSyp4nytzoeql3YkNDwEjVaFwZz9Hrn4cFB92vL49hkhci
LxWQr6eRqTU5QabdfAklR6k2o76J44OqetLo+SgYSNySHFV3sCzSgluJ0P3ilfpiVU6tun15l4NI
Lm6oxZvzkTRwqoyqtMbBUkKanj0YuwHHN/RsKP8u6bPwhJ2yuMGpZlMMZRLUr63vDpITA9g8wR54
0lM7IRsVueCt+tQ/SO/hJX/IeBtug0O54YZ21TH0En6A9ZKibAUTfPBPnWe43OM2fyh/aA/9uiC+
Ep2PnVyZ7t81nHa8cPVK0skYdDrsgtzgJjwZG1yf4o+8cYyNvi3rVS3d6SfdAynxkhdIz1ep22zb
dyqBLJyoKJ+1Y8KtHZWj5kKfcrN1skZb7gUHfcViYote7XKCEX7EFGgYULGtvFBrEa/+wb8TB+od
VH3EX/I2IGQUGxZE81V1LHbDjbLpN/ovghN7t/DkV/kx3qNo025zSp93Ff6lJ8ZUXrrxjMnWHaad
Rg2VmOB8I9Kz6n+Vxu3UbyflGpbzWhsPVujFjc3vRYSnsCigU72Iz/ljctSfO6JLeSTH7L5CdFxR
fHb5B+OJLmz0whslG588QusQxEhhD1xu2FjNvhf2Zn8sBpFq3VMz7QZqmMzvr/3GACCC+5+qvTuE
a2gG/W3S2tL98Et764+IspDj1vwkhM70KBOXCpLQb2rdRino9x4WxUZby8QHkOJgeobq8IeLxMbX
Fb6FKoAvIqjsMXbwBoud52s74G11vFckT5M8X9lKEor9XTjcJpRYg43evasR+6mrQou430QV7oFj
QXRAcxo4msRu2zr8Ikphs1yD5W4HprrVzOvi2xS2aSJCsoMhXNCJ/OYU8bUEoutIomSqTfCzFBJg
Ps7VqlZnJv7c+ZJ1RrcyBka4H5F2SnooYuXE2LXJRaoPQDnPeeGaWiY7GN8FbNMaJV4l+WbF/lKR
4nZYNhSdTiL9tc+tvFqpx2LoQukiPVm5NbmitjCG0YhypvtmnaLV92WqAevDzoBMIlp5X6oRYuor
fSKV82V0sk21627Gw/Agu7FnucOZoYGZYpbsLNx1IxB7u5ZdTFjFvXxW74BBm2eq5HF/xikWUzEX
OI9wEvYiQJW5LUdrE6fBz/l+Ele29iPLbAXzFZgimO6A102v4d0+y4abtSfoL0PvLuELLRhhF8cy
5Hv6NeI5fl8G+gnaQr9R4rtAvZl6V2F6Pk9n0k+f602wzQ6tO++CdbS2LslacNv9dAaQvqa2+sif
OzG9P+Q/hkN5I3sD85JyoyqrKr4xeCV9B/APMfQoPado3SbHuT2PyRGRexc76hmnPhVftVqmQ1+h
/eUKxq3EkiPZqsGzsYezcL/MjUfxzO0HLwXb8HvxTH9NfFLeBebIdE+dGPep/zzP6P5XHIiYY/Sz
ctEd3YFmutK8+cD+1lNXrLeO7M3vZEuL1kq4z19JKigbm/tN7gfGHSTdN77oZarZzDv9KbzgNozu
irvFVrkrb1NktW+EuLJqWr+s8yDYqgS7fsWvN6/9Yrpc+fDVsR68F25+rE7RE2WTnXnT7ayNfonf
AtbnYVcf0jvtJ5rYY/JqKRSOV8aZojD/FWDI3JNuIFuO2nGEXrXSXiOHQbNn/ZD2t42/N5ubhRfi
JcUuhUY9Hsb+tmvPEdJ31Ytqr9Md4ltLyYtMJh2mBycV1lazxtoqdJs5WkehNxg2VQy1tPUXCtY6
gv/YyZDYx7wtq+QRAOaiLBBWuju157I7yvJmIn1+usjqMcHtrNsNnzs/CN0xbU9C69uJdrSihzLY
+Whjv6nr/ocxS6cCERKSQ2Ry4qfGCuBUw/LBTF7mOStPghLle2CyI/CeUXUrSND/eo7AxypJtEhU
eiVfA8UKfYqHQUgu+PR1u41MZsy62hVi8msyBf27IvGXCgDFHfYcuEaRMzJPfKpZWjGgHpwGySVu
/NKZp+wVx2F3VnBh2VP7E1C4TwCCG4Rt4ZJWuKQKE06T5yypOstVm8nUnhpa9ZOwBiMd2qXVQXEK
mp9/3jp9fgx881SDluo6tDIVk93HmbwaOzFuAUhdIDIVtHY6XlNk+Q6HHRvoT7f98+U+2ThNcbke
UmV6kosMgujQj9dLSiubyyaNLibi3z0clMMY+6aXNCGgmmj+WemcqKYY68ZkzjRaQtMAC6Dm2HnS
et/XnBn5PABAYtXfEIXTUdYrjQN6+G/WOOvLN4NUWCItE1IMZFpN+/TNNBkWXixz81V+waElSKu0
X6V3wgmC1dVfm7vMLW7pl4bXYFe8KY9M9TRFo5c0sXHGs1+pI0+Pz2rhEfxGuSZFANHdZBRcIk+I
PGAXbEk0H3pTsJIi1v9rp96o/ca6ZPEeM0AO96Has8urUoLGV/lEw8mzTHwvrmbCagfV03pdzSbC
o/UJKEVQMRsec5niLdlQl4HtfuxGlUtNgI3ItOd/FeCxr4U73WIWgMECSJ9ZgkpGr1AisfE8Nezl
WI8eW2Y/NFaGDb0rjJ2aTaBml8M3X/Fv0cs/S6DICiF28e7RR0DvrH6aAxIEtJRfU/FKKOkh77LE
UYxRgwa4pCZAkUItqv/oc9ZPiFPrJhNPquS/x1ZSbGmKnP/8an4esToWQI113eTVhu8pftrTcBTG
DdWROCbLkUQXJwWdMPRrP/opyR271vuJNJ94GK1vporl5378EriualIvpIErAkP8OCJypczwkET5
tbcELOCIukrE2KtIBy8GVIpilv6d2vvrq03rCt8CByY6HL+1pR86WKrUNpJSZde4iHu3NvYTVDMO
eezm4yzx/vy9/oeLLQMJhia9dFJEPlUTxmDUIqyhfK9x9RSFhNQkivlWSN39lEbf7Uw/b8748RQR
kDawHVyWlU+lG6VSRIrbwXD154SSG4gQR5Rp2fz5I/1WMn16ZhiVgSfwniyp259eXEAHY4OxrL+a
R4pulF5X411Ijr2OWZXhz6bPNjn0RhsTCGPjBKKrsd9B0Jrfd2QP5fsYu5t1Ksd9qbmxvy4szdZS
L9VcOXPK1u1GZ6hulPoOKFkaOBLsUwFw0qZJiMjzNH/fSq7BQdHaB6o7qbgfN5bvWhotakd65zhJ
13pkq9TagC6ju+xOejBGrFKuEtnlDXsvfj99wOAKWK8KXQkiArvP3u7IG6BlmN4UEHqizZjdxICZ
fh/iSXkzBbtHelN5leIGxjret9lG9NfJsO6P+br75kv+3PXjUS56OQXxMVowlHofx4UqClkY4RO5
kj9hW3p/ose3mi15tPu2fuq04kRw0Xcz0vLgPj5YfGX0mXmNlpf19+b/Hz2/3AiHPNUwadKTjDkG
kj5BepwLdBNtV9+ojqiIlIT6cYN7N4B+WX7XXv76sUGIQuTFrGRJ4KGX4fSPOxADQh4GbcyvqaA+
pFGGCU8NfTuu4FW3sSxjsHzvDDyZf36lv45SpmD0mOCvMNHjwf94WVBkCSbGsr5ORBLuWnMtoMXT
Qs0G8C98U1/8ov6kpsgegCxIHcCugc7s48WEVuzwRBVcbDCvlShtmjyNaQm8h8O5EICsCBJOhtmi
hYTV6JuN4H+4OspTwsPZfrA1A0D78eoF632YEyt1FXLRomcB0S0PjkqnVY4WRcfpMOD2pwkYPNCZ
e/q3X7MFMRW2Oj5+kfPqp2vLalQGvZnX1yZr9lUDlRGULPNFt5jI4ZD8+WpflzSuRllMRVGP5Pxz
IdsaRNJkKq25Iq1oNxSyhnY7kqq0Avf1gO0zBI5BGLikJOY3r9MXLSgScD4lj5hCLqoURf74JYd8
GkMo6YABd0TkVot3IXrovLt25AnmNTSwXqYlPbYGJHQWBBuFqOmq0Va3AiSYZSp67Sx6xqDq14Y+
+5+/mN/f84dxTnnfVBVWexr7eI4+LfZxmRLGoAfiZapa8A7j9B72VePpRdlANaG7z2bAQLpOKxNg
IjNzyyG6Ch/bSKbZpWaq12LqdDOd7V6pXGQt7dw6Q/FWxt/c6peBiVzVYnMusVib7NQ/3Sn2e3hz
uV5erRL99kwgwsoqK8n25eRniG/qmwf3ZQFdNNk6fQ80F+A05E/zgNV0jZQHRnGdjFFBUo5uJcUD
/M0Y1L7Ms8SKI6GhbkMjACXup8l90GqlaOQ0ulaI1UDSWPKzIo2XJpwhh0bFQVdRqwXTTBNYrcq9
ri3GO7J1juTBnHwRimrhW4nnz8h7RugTvZ4MN6UWKftEoqagz08qSRCArGL9ZAHjgT1GaNUs/zQR
8gqh/2oFobDlNqiWUhSW0/HGqjSq3TlEjLSG3ieIbFRaVdgJiV9crCx3YqXlARA5sy4NzH+w8Bwf
n/jtbLipL1sXZAWT1hZno2qnmzb6Znv6H15ZE3AlL8OihGJx+vRkmggOStek8XXG3Aofg5ZwL1aF
Y6QSLuiZkl8S96otNmCt1cxEtauAaFq1ovUmtuKReFdXIcD2UZUte64pBdSyVYNZk9RvZp3fhsiP
g4s75S4ZYgaHvc+GyUrOg84CjXnVBhJllKFXTlJbCG6AH3cFcW2VkhOEoIDM3hRog6/QYBRrhn8I
I8wpFQmEYtMjCASEOSdztJ2t6JAZPRZ+tVtHadMcVCHYt6BnN3+eF74svryLWAKwIaLL0Bh0H2ct
pctr2J9Dv0i7rLXC23GgyUZGIxp20xrwtZvYov/9NZkpMZhqBmoj+dM1B1lDqku2zEWO258zma1Z
mD6mfrLNTJ/VkAaYIIben68p/Xb9fHxGbPy52CKqs5ap5eMnTRSllvW0HeEFOEp+1NWrYXVYdB5y
cnHqbhVIT1p2xJDUVrtMR7yDSBO6BDF+UhTYA8jIKCK4DGMPZAIRc0ZkNo7Cka2ZEBj4BLDByCvl
V9zEXf6qjwXGqn1N5Q8TkNyfehlqtEqYFLDGizze9Mh8ymTjT+c2dYwJTDCHTk5ED6BS7b68z6TX
oXKXUK1O26owNsJ39L9pSIlQX/uU1jP1XocS/JjrzpA/4ZUecNxIoBhtuHum2020xFD+0C/VXb2z
rThedeO7UF4SyuRZ5eTjNjFAxJ+M+t6nkKc/qqkK6+QUcMP1BSpKX3gkYdUjJdmbqXQmcyU8M/3S
+Yq0rW94xqI35Ue5SY7LgnUdReQa/s2fn9zX5QB3LoMLqIiEDPPzrjgVp2HqdJmpUlGQUIxUOf3o
JkBfWwx98s2ryWTMa/D5NVlGgsWyQPi5+uk1iTToeFGlDpdO9Qb5FkerP58aYOapCKqWBJ2UioH2
ZJg/rPLo8xAL/xpC3Ox2Da589U1S38aBWld5Dsq3VDgCb6hmV00e526N+K0r9j64oOFeMu+nqQNV
8xhA4oZLsbJ83YvolwlAI3xaG6gresQjQwIj9TKEx0JeB+ZTZ6GVKn/JDZgihUIGT6iBlSnp8aqt
St7nR8vfTWENt8PieKYRbkSBnZLK2LTbngg6ZcjtyV4Ab+oA+FcdqM5RYU5akgLQSdBUswqMDQQE
E4CDAwIMII3ADgSvoLxJ2q9IICRSOltPI6eqGgOYgKI/p2wQPFVFtu659YnCds3vyniZBh96g/6A
PGYlRoSrNiwrZO5l/bP2gocA/uRcr+KHHtVSCjHgti4vcfJLpYucQIMtx60JFdoK7qzgNqqfC/0i
Ip0JnwpEPPq+sjjy4ixC8ZbFF5+bUS2Q4+uufEZHhZ55JC4bGQVvLDwEzQF9gk5arbamvJofChY/
yK0rIsspuNBQ6+7ld+kKxJRWuKSi8koOMpYF1Ta44dDtylvhlvZg/6rsx8ymUB+tISwsuWrMCO0K
dl9D4QYZm+xAElhWS9FJzNdBfhBA5QQuTaEsdPrBAboUKHYVOnq3NuJNmq+XgF5i+NAzDi9WQ21y
KxvbavLi2hsWW95Uoww5xL9/eZxObY0aHaNcMz6K4URj7rkrnkcaushxh9AxHoZfs+HQ1+vMNS5D
OrW1fGclO4g/ubwL2qfA3Kbzi9H/AEEI2HvVm+w7lqZ1F7rQSUreE9qj1rroXMV0zHGPMJ6pkH/y
/lAL1wSJVLLlcDbKuyRFQXCAABGXN2C2wJS+JktjeQSAvc2lW5WbF8pfvXTbp1fIt/AW7UYDwL03
6y2B4PQM7/PwmPs3irSWg3WY7dRg7ceHBI5quiOGl3O+Mm+QSebzScr3oPNzlcTGC9EtOPqU/r5L
vWzbFafJXI8qKb93dYJH8CJ15w4FgP8IgwcK6lazXMs8oGjPtI2cbyx6peihdjqdyb+jiP6r/U1d
9vufJhKydcBRIIeT2Pd92cYWLbzFqb/MdAKX5Og0BvGbE4w8SeI1jkl1nyt9gCC42PKz4JATVu8Q
yh2uQ5FyStUBGY2S0WIgIJ2rEvbBRq+0NuG3CBoyn17KqrP6OzPO71pwFu0sF25qiMggFkVYjmqr
zcJxDbiDUkxP+nHfsEylFnFxWvhotYq0Ko2MNHRUDAqbER3zfJTqCD/nYp30aLT+PJN/PYeyM8J6
uBwILVEE6PJxCRZKrYmlUEivsi8OZz0EzqYAcVZ9eGg9YZNSj6vFDF7HrmlWohh03x3DvzwTbmAx
Ci4myOUY/qmKpXUSJFtNS6+c4tRDUJ4pC0xe2arvUbPwo9oO8G9Nlbgm29nOk/kX7nGaTyUv+p+/
i+Xpf3g7ljtRyUyhD7RQGj7tbeEXEIAd99l1TsXnQJtZuyeOXgV73rUu32gW8/qfr/h7W/XlkroC
dQLtLefATyfxHMJmM8sqNdBmaJ2FmmO3ifFTKS3znKkBDopO3up1Dsy0aHzXV+tTPcp3CovhriKU
FWlBdh/INX/NnGq2QHlvt+CgLfnNGFm0sEGP33xLv+VdH+8Zu4HJ7pTdP+K0zxvraPbhXUZVgh6O
96OX8nDdj6Jsw6TqHfKKoBenBP7KAecmHdlubGXBuUVrEdB37PK098BmSutJBEAsd+oKHlYBQSqQ
vMBvdE/LSe80jcUMk8WoMpq2WTdSqW+mAvlVGEY/p9xoDpOUrYdJFr/5dOqXd0CV8GbySMhbWk7m
H4dDM5WjX5CheJVxV6wGs7mbQGZ989S/7GfA5f/zIp+euh+QBSsnPoqaRqTjMRuZF0lkKf/+l2pi
/TMC2dP1lJpsSm6C3lhPVXfKAat7sSHWXsrRm3TBE7EWoLB7tF+0n2wRTYMzw1xkE8vKMGJiynQV
l59gbsoF3JiUguFZDk9X+W4r/3UUL1V1mXIW8BS0i59GcRmZeqiFs3DRWxROhREC+xV7qgSwwrdh
yaGFnNJVFxy0canzBkGNv9bUUWoN5jeP8Hct/9MLSgtDRzW59DI4rn58hq0FxJ5jknDpqnSttUq/
rmDDEeRNuLYm41aQy8mD1GeriWbL0qScrKhlk4Bhwg00NmEaqdTr2PhO0fgfb0xaWA8QH0QFWsXH
G8tLIP1pXQuXyoJt0wbDRZmrLfuD1GFuwwWct899B1Td5xlmobAXKSgAVEQu1QtjYytCeC2y8emb
13E5233+vjggM5J5bpzqP539akAo8RSUwTX1zfxm5jyrK93aT82BvGZ/q/tW7ZQQiu1RHUUbijE5
8U2p7zUwVbGwH4uDQrtUFXNhEwBgZ6+gvxMcMnmQRUV7xCDx+4b/P2Dlf8k64+a/E23dZvjRRnn0
T7DK77/yN9RW/osl0sIWh9d20UQxSP8HrKKIfy10FEp31ERY5he32N9QWwCZf1Ef4WBFxY3KHj2y
/xsqKMjGX6ARljRAFufFwvuvsLZUXT+8afRRloUVcTI3Q3eMNuPHAaAEvSIzwQrUMoJ1VZZ36ij0
EyeVXJiI0JjnFR1Kw7UC5GqwqvMTsX/Rfoir5InMFIu0e3Mimabm6Ee6WOwY1GvlbVFGp74TkA0W
UWMnOYD3IQ4fTT1yyj56NWlBenBtd3mLGlbxTTfraydutTuupXFaiLfytIhb/I7oIAtPZvdEDMO5
CxTdnkz8Xeoo45/tszul4+SkjLX6QOx35YZijBA9aNtMdH1h6rs1AVXEzMaZ7P+qI4khG6ltWnB8
IS0WdKLeyys1SU1GcRpybCWmQRS0YMKlIBL1khuZPZIGfBa0rE8wNoyZvDb9oW9WY69VwYNcKHl3
JwkN9oGoWsLE5Ix8sl+FYhbFro6CMGeSIFYGnKcvQTMpJQlJw9QO0rEIperQ6r7Ap0z1pH/sONBZ
rh4b+jpKZOI7yjIgLEZmg4HUtMR5E6racAwbsIgr3YSKWpfKgFZAmUwCGQU/uJslq+pACOes5L5R
Q/Fgq3hUi2F8kP2e85WlZ8chxUclVbc0y8DeQrUhR0rE2y4KzUYeiuDAS+MOpNxwhsaXKhS1tRXo
zaABafwNaQPYdYGOxJETdOFGjSbVCwlLoTdpqHtyegnEARku0gisk7vKqMCt+PXVEtrSi/p5vgVe
hg9FiB5nbTFVhGG8riMLl0mc6XLutJOKEhcyfS09gte1svtQzGSzht4HgtcxAqudyFpSlSr5n93f
v5rH/p9jbuuspv99hnr5kb1GPz7OT/yFv+cn5S/294zgRfkEB2jxMv4N3Zb/Ys+NS4lfpq70+xTy
f+Yn86+l96Dw+/wBumULMONv8pMgmX+JBvVDkeOchQVU+1foJwnv6KcJCj/xsu/7vXdghTY+TVBt
OQmdoHbJau6oRDmaEvfhzpKx/KYy6gj2DqGp0boydAHpsVT26NLHLp9uhkgKBjA1gzH8GpV4atex
mXOMtTJRRASMeMp80/JOjfRVDQc0vGnp2oC9rhPfvI8IAmionEP23M5LCt2LbI1Jes40oa1JUpIE
0TajSbwlQhoFvAW9k6BTf8ZmFUCNr6meJHPnZt3wpJZ5zuZG6CYsBEFKUhS1zSRDsi3HEu6evB0V
3QnAbNd7OWV7iJxvaMBqZAGEm1s/a8hGW0XIZDP8eHpA0ZJcJgLYYUGiz54B+qPZQC05M0mQlmId
cSiFd7Mg9ftQE5vrWEPnVUvC9oB8l7vJyplvu6a71s3MgPSLZ7VECUiX6ldqpIkjT9KwH/hyKW2p
aEgFo/phiMtXrInz1gcOjeh4qNFhF/GRI8NJiFQq9nIHcj8jCUyywsZNwlHd5P3Q7akK5k4kKhRF
4TD54EX2edYYZzkT8Tup4muuY5Txxarb5LRsSLFXHi1j7veQpPpdyCbmPRw1Yu6qUlnnZm0+lHOG
GH0yU4ckxdSJtaTZlO2kIQvyqUCjbG9R2ZGd04ntqZGnQIZWwf6ODkPQA3a917oaA8BU1DLHJX+a
s/o2iCLNf46Ymep9Z8GV3qGEIVJVzxTwy0Jm8vmn2QjwnOZ1J6G1lHwN0q2t1EF/IlqS5nQc7FXY
asOmBtSe3mhTcc4r0Q9cE6SP7+Y6Gr8eIikHLIvzxopuDmpZOa9k/V4uKbE145LUrpPVRLzNSmTu
Q7pNWDli4NlFgUNsVA1RA/JkSyaeyt8gja8XXLPuTesSRXKqe7pgwRYgAIM9qzzczmoOB3zqzQrx
fFjL5qrTuv65r31T3Sgllp7dHIdKfGyCqoh2PPXEOEip8UrgsKhuBVK6kp1WimGJ87J+aVLem0LP
NcML2CAH6zQw5XKD5LvcpGYOLa1eyCFl+zZrrbYlzUZ9IEOwWcXlJJ1zTfFX3URJSdFRYlu5lO0z
UyBFTqyNxtFYS8GukK/rdYGAbXhmHWt+NnSy2SWQ3kXU14ghZjBi1DTUKAjpSqG5s1VPdGtrEpQl
Uy9ZzLKRRD+WwTAf1D64sMW5AcOertW4fVOaUqZDhptHLio4WPy44qkx56rYlw0se4eMjGQnTJOf
vwYVWaCgxdVyoPugprozJjnyO9D2JGRGRKxR+221If7Zp0li4a00boSiEJB3Dz0uLLZM1JEpAYAA
Qmb5AiQ8jJxiMn5GhbxN+qY8MEtJBuHFDc80NCt8lmVQRc0Wwpr2qI4U+ficuTcknfja4x3VqXWT
OYdYeFLGX0wIJbuA2UgpP7Y13Yw45VjoBdmIu5Wa+ZBxylL6ZhdZURXzTjSzg5YlrF/7tPcxeyu5
gLuo9xejpDAnyMrxB9M9FOnpkDPdk3DK+Ygie0lhIGCje2hzSbplBI+uNmXFEcp/ty6DKF7nQTo/
TyqboHWrI5c2+kZEGBP8UuPUsgnW6uymUsVtKCx18n5Y5Ozpid0FPnalbNZyAu126tK3vDSmfcHM
j8lXMPZmDDqftV/dqVUk/ASbD4gELnoEBV2vxK2kdlPl1dJMZolRNZpHy+otCRLO1YT8vlREoxKB
o3lRZkw78ncKr2osYy/hPpnmgs+dLBIERfs1jEJ0pOVkEt6DrIZXQ31EK4H3eopQiEfhUsPukVH1
xYgJUVH75EAFbcaC1jXUp8U3KyrCC5Ouf7BMqlWVPwIhCphF7JozOi73TAfLWxDUWOrzS9wGwGpE
Y35BDhMxk/mUc+M0TyG168mtWav5Lh6zk6TJ72OVJVRGTd/c6STiHbK2mnfDiPi38DVYBLPZPVWE
NKyZbs0t4bgBOOPSv4f2FbgaEyJmGAgQW2lqhlPEOlO75cBJm0q39iPpNetZmaC4WnI0nHuELvQD
qrVq0mo1pErZjGmUbxKxEg6lABaoDEHOkXjHl0hGQMOdgLnASrwnCMi4MYbmLvczWgkKvQfVVWft
3QzHC2o/dRuXYr+uY/8QkhbX+T3fRVFsilL+UWLglfTmLGTIXjQWzazKxatc566fx7fk0e0DIL6G
QQLSbE3DXo6U2YvLkpBbBfhW3VWetiBb8nRssdlpXiuT2NDx2LxaRc4+Ye+dEt0h3Q8ahmhsVWlu
APUY6oOlDvyooS0h0qjWOoyg3Yzkpnks/cwWJIrv9BF7T0CD+VWVum5Hw19eawQVO2FvFEcplTak
xqCLsnD3pdr0k5iA4dYc5m0dhXd1M+E4EOQT8W2bCQvKXRf1FD4iQceNEuDH9RVsBH1xm5Rslhta
Q63y0tQ1+QDhrqHVlITduIpH0xnn8DGoBpqK4gm48Q4ANSu1biIgjoJjnFKvhox8CY3qYMXDLjTn
2BXrAL5NVzzIg7YJ9YIWnaDO1PninW4k+5jqB8Zi6rcrgnCntVzM93FUSpQ4p8wDv3HWB5PPMnpW
oYiONulOxb0960oDWRpgt6MB3gbrMLH3j/SQ7i/j/BImvnWXoJ8g6ymanlKB85JZ5REgJ6B+syeR
Rbx0SmISZUuSjjANlkR6beeoF6qU/EPyhutGT3/I0LPKXCOLPsxGR9FrxTF7WnttNzMM87gOf8pD
kG6rVirE9igl2K6rrivlVa+kqR1mhJ4A0FxcBOTwhrOfPZoDditLJOZ1quesw4JoZJG+ZgSVnjRl
ypbwBxwacZedmrlbiBFq2e1kq5if61wWPa2erNSpo8bw1MISiJ1ldlk10jDDBUI4r69RGI0/+omT
mbAaZIHd5BxLMjC1KYeqMCeRQnyB3BuPfaBXliu1fQwqu2+Csyi37WluZH3TLkEWXa3FuMZJMKRX
DZlNX4VlH28HS+WXCZ4uAFdI89mKJ/WmBEDu9ImSuPOY0CEnung1djx0OZNgROb6RFYMDewW5v2p
DNB/yCGt4jQDSD+offdQsKW+Habklmq+cEoCdKuT8r/ZO5PdypFsy/5LzRlgTyPwqga379RLLrkm
hCR3sW+NNDPy62tdz0Qi4w0ekMMCahJAwMPD5dIlzc4+e+/FZ3fhyr9XyHTnQBGtn4PpMbfMz54L
/QOVjBxybXnHPdBc/KkX1dpLywC849jsqq5+SmXBB3p0wMQWww87NMPGi+OLay8Zm6is3srWtzeN
jtI7bi1kB6PmVktb36U80BSn2webxgQ3TpbfaWh9VJGTnbJIpeTI88M8WEcZFvojEAVWPVkyu9oL
jra2nzfYoWgJ00Y3z/xY1c86m+TFSuMv4xO8Vz3mglYGr50lh1vmIO+oGYrpcWqeHJsPajRHM6u+
Tg5b/w8Cx+pGcHMLlepkNJbsIgLOk7UKOvaTRnn3Q18tT6yGypOXeXRlueKmcmaazSXMROHWGrhc
kb3U6A+v8STTR79wKDTpAHWZYiZ3iay4DeLxl54oPmlN91bbJbaz2n73RgeZT9v1Q5JY3dapTfoV
F4BNW7HYb0E27mnD4dpHTuQtXxYb724qHhcso3be1G/AE35Zxj5WghRWPBTzT1uqXQEl/VCltf/Z
lrI9BRaoiHFyhm0zJOlnN0bRZ+sFE1AT33+Jy0GKlZPQ7dKlSfDUaJ6uNGxHmtiW6mwZQyDfp1f2
O5iteUetooIkbMu9BRbyQbiSVi23j94h9013Va+xlIRYydjngCzz/Op5DviyBZCSJ1tpgsSTu7c7
3/mqbKFYe7vWT78yzbssMSe3s3C2pZmKO5Z2Mc01fn1Xidn+CTfa3dlhNWxc0bwqzzh749GtYYl2
D1WZfEOesgyuwuE4+fG07iKoxjAziEdGy3Kq7KjdL9Khpw0+br6yJzfiZRQPyRkFR+27caLAiXAd
o8i0dqsBVEvYEn4vQ6Amsz/lJyu3ypelzHC/pGGw5xl9zLpSnmY7AKvYJQ8ZcsumzUYHACEOAB1l
wdlwh9+0xDhUbvVHOyJIOhXdWz7YzsM4tM+eXcOy9NKbtIb4V4YUkQlmzYM34kZpLS/YdkNn1iA6
449AZjxqYvopfJPdY9UNzx0q8pMDZvTic2qsS1yamzBH9G8p7kja+EQNtz4UbeYRTYq53luk5grH
VJuwGajLrQYcEukVWDo3yfysoP75tKE5UmHkQQByfAa+mTMG1lNbbrnVwg8GBfPImM50mUSxvCXD
81WUxoX46nXTKhBZeu5bK740iWWf8p59JtMLjr7FZ9yYKaqoOn+5z9Wszlag88vk9I+KbvY18hlj
TxogA1h1cFv2VXojCtSslPmKo5F2wQSw8grwVnzoZ8l3QxOOy91R7kBFBY8AJTyIoviPfLf7Aup3
VF7vsEkmotcnFKpBZwijo9Ycp27X2zsPnmEBmWsVZqm3L0fdMXt37WGu/JwzKCf/EQCb7NPmrbAz
92XJcEs1vQ9DwpnNJz8vWFjjn0E5f5MM/W98nI9Jm1L8wZpzV9R+uAdq2NEDt4T10e+KalsjFCCM
xjPoQGMlEBaG2M7Xnk1SMchMtSUq551ocqE8x6Ptww6LCz7ia2ExzTyu/ei6BbgSpLZbQmcvLf2p
jt3GR5aZNx7q6Jr+bFwuJbFvLn8PcRJg8phUsl36/AOdpObAr8Z9OJf+2VHZYWpIoBQQ1e20elc1
hKBVP0p5p+z4h1Xl7npxsuhu5gZ7ZkXfzWvAXpWuvjKsfweMvtONkFF4cBEL3pNooRcSwO3G1FTE
zPG5m4buCR5H/qmuB/Pome1kdeWTTOdLFUbdJXGscpf6UY2oWD4jHMkfeID13cQRsAEl7/1iNPgQ
nXXbOs1XIzOSqkYSwJxLjPFeoe1Dm3YhPpYmAOdY4kxzF3GKOspcyYy94ijI95iswo/CCYM3o317
b7k9WczMrHnJ+DBvFo8umcQbDnpUzoH5+90js7Ka/PEt9M0vPiIJj4XXIpS71t4k2r7kTXtB54fp
7rXFLhgr/9tPfP0cIuqs4kKJNQYFMF8zMPRlIlOZYmg4jJb3peqqNytRQ1NzezvYNI6qX4wqR97b
2XBfyG48Mq2FG85cHJJTAdm6o8bLd1JxqlBRtlY80+YSgHwPgQuv7da2rtbZgCPsGqaKnf6lV+gj
llmucTS9PLi+X9EE7TL82t+LibIdNuR0B2cN53MHE/apm5dfBfTYlZhJs8jGHm4aQhnbUpAfM63b
bAcroM/B8yQFMf1Asl2Zs7vE9j7tl1u8Dxc9R6/cjLiP+7W87dquPo5Qty+VoIe1bSpAUvBBovcm
Z/aNu+zbzBzjlcBMJ1XYXMbCEOtP4uhCRKZai45wdxb8AJmNP2mAr93VKPnxFEcrzL8UGcjGfFSj
Q2FZ31aHABgpqbjlbVr6ZefN2F/ypQA111I9ZqWJtbZrywe02RueHi+h5Wis0etluPGYfNlbUFOZ
N3a7ky5QOmVfRzpv0bCsBeNg31nDvs+Fz0jNOx7PcLQl8fbQd7iO2sF2V5Er6sOcsGvs68Yiske9
+5C735ZcoPAFxZPEbb6qNG4ju8e8E2WNocVqcDY92BQXwvS5UR5dbm40HlyHgFY/9Fin4uE+dCm+
nNjDr3WY04sqILZrrk63sRhdov+ygB0TonQcNULjxkfRXNsawjzPDwVwbA4erLDERFnH+L66IUYe
rYgbGcHFKNFxslm8ObrSvmlVD6oXDmiamqx52TYJ1bd+QsYa6i+4w8x658Sztm6n7TMko/aYutrb
1UVwNzf1sctEcXYAe++HNptRTyOujbwfGOtHUWxmXzcYLUV+KAyiErZxZ+/1ElycSzXEmIBRqwP5
0qbmx5yiLCIvuu9pNXxWbXjn1smwqZdA/xjHmJKLapBH18Hehgh+Z5YBx1kIGZhTdj22GR0QQ1ju
2MXjSq1msx5C3Z/cZMwvCZgA2M9FdF9ek49tqvYS7uER+OFM4Gied6WffRiVJN6JcX1MzpC/KM0l
NZBhDwrrUl3AUpunPmuCYAeWa6LQLEWJp/IzsZtNpNyUI2cyXGFhsnr2vC6LXgKZ5aWQUb0He6BM
EhytM+bU5s3IMmRkto1nqLOrxZteJKVZHdLta+Xo7jlXfMpWfKJK90gXo+9torBH6ihiwxAooBIZ
oEmeVByRlZUySAo9q11Ud7zoIMB6Nwmzzw8+bG54n1qBM66tEZXuISwDb7643AHYPoHpq0m3eWZ0
H0ZlM2cXvTctGyeGg3bj6cF1T73Tx0yL8ehk524OPLUNnKFsNwo5yHsCXV3f6hTq3MnXPEarJQtr
c4GER9Z4sRIoX0U0fyvgFLj11JUIjzkTzTNHVb5H9I8PkcQxBmD6uV6mYqfmkBtafZNM0UvlwECT
FbJbqqvhsUmDU+87n4lLXrasnHGranKAtol+qdFZfvAZ0C+otsUePOdMtpJl/asjZ5orCgSO2orN
TprF9bduSWtG14juJi4krHRYWktzvZELEEdWpYofJumH8cGVU8NHYTDRgYxA4a7tRDWPObJRgd+9
qeqnZtAdpfuAtEqJWCkpvn8tJ8wZq1qTwtfdAoUgcw4uIJe1zEq1rlx6Ezk12x9GqdeqrZ/rPko+
BlH6tG1awWPnzMT1MrLTLrfDsA+bn6NfcK0YgycgZkwEvB/xPVpuve+nrrmvx6w7AtmLEDmRzH8s
MomOQIWCXU/H05u7ZPO3h416H7kYElZeR9Fj0CZvmPTmbXrFX3oqdYg3ZMFRO0nxHQ+TNa8zXhaC
dUErnRthBrIzAW7fXwaMEm+PpQvmjzqca/dQ56pyt9zC++DgTbR57vnkx8WPPJd0Judja+Qxz2qH
oHHa9QOGUrcIcN8ETtKvffatzA4uWj6Dcdgi3UIx48tdqbjYxrQnEo82SlKX00Y1BI+pnZrn0g8G
g5JW5hyo83Yu68nMm7G/otIOaVY3khtRGml9Eb3+YAuUQNrmZ0PsKM5wBiXLdpmWV5O19wjSJxan
88rNvIgSnnY4OAv6LABscWyyGnp4R2ht0TOkOZHkFL5QL7CCP6n3YRMGOy9FvA540UFNJMw4peIm
VnZxy6pjBTMu+pkOlBHSQL3ulan3rvbTXVnJ8GC3xrobgonuD6TItSoE1ihe7E6wDh3VHxMaI+l5
kLV7buyle1/qLHpLVRJdesfPt87i6fesFxmNiZa6Rj3RYgk+ou3WS7tLSWkcBIbI05R59bTT3Th0
/Hxy6mwnl4O+y9LSgjza0dY5+FQ0R5kNBs1tbAo4kvIRV937kibOE+uAS+04Rz1n3bQLTKa/l2Ew
e2fgRm4nhKS4fTdb5YbJusJWFq3rfMbUmYvuTgU8uqtF0A/VoU/tyHl4qPD+nKPcI/S8LjIOKLK2
rjwNbrY/w17+li3KcjWM4aWDsLbm01RsuKCkyIRuezOaZfxUnaDQilmrmHJAq84cHwvbmJPIs66i
0Ml9yFrvNowHaz+M816o/LZnwTR0YXx2cCQQorWL/i4Wir06OwFM4pSBDmU8kJ1NKTNpMZBucbDm
eL6j8dmKklt2HJyHzNEPfcSn0kb6e/T84ibs6YBeglPOJm+gUZhCyqz52Vttj+QcfQQd6rRPNnCV
xUX66MwZVavazh4qjOfbWPnuPjQumm3GFx3HJPjduPzsluIoY/XRdFQIzDG6JIWUGmMv53P6UHe2
+eJ9W7+qIdI8jf2VSTzf+ZYEBB6NuI4txAFiFiXakWc7NPB1Q/DkhTHhYDuh7tbVtLZ4BY1m81K6
z2ixvzX8SmioLL147i5BPZtDlNLBTlkDJQR1fAttPMXrz8+QAlWuCRU7OIz2NfBtw4ZpkJzXVU/L
UqLqGT67Z93CYiW17HT12Vi93mY+72ceaGE9VaLtn5QqH68YT4ZXX+3IbzUrWGHOxurc5ZhW1GKR
+GqPzRS9NoVH6mIWHfUtur6Bf878R8Fi5foAFoaRcXVKb6PrN3VwhmjL7FZs7NqbNzkXua623gYc
KweVTNzcivZHBrQRQLxTMCDrDw0hjww0l/bNnBUCT7Fkxek19U2Kyr/B5vfVRAGrmcizn4HguGuv
VDdhkDFmOfVy9NJkx18QETos/ghkt40NKwMhdhsabb1HPuUsHS+tE5YTynWnhdBZX2bZs/I5xc6l
VgAWZ8kNia5xmUCJR+NP3odBJcF2iKPEOZdjT/mWcvyTVXiS/kqdmr1lQAfqjqkj7rjo4mANTyGl
4VBA8oUe9TJmBj6UIBXHDcNg1n8mkR2e3XGpx+f/byAb5+Ov//2/8Gn9T/YMuomz6aP5u0Pjz+/5
h0PDDf+6NqrD0uIhpajm6lD8p0PD/otk2NVbhnOL/pRrUfA/HRpB+JdPqQI5ZkytAWFbbGf/NGgE
3l8w0XkBYyy8/kLwn5C5/ptZ+lq7TVPsNcnLJYwv4U9M6N9C6X4SVLzygm4TRUkXb7rG8SFvcwp/
WCIdy01bq/m16jL1PBjzXrEXI5EIHXG35EvFdh21QG7YvtVnJYu6w1pcwybwWkswNah0bLZT3qv4
vkmLWZ6NcSxeTDI0P/7tW37/D2PlvzO/4Hv9zWWC0/1qdaeZJ4Tx7tJ6fnWh/NtfRLBjjhaLBtVQ
L1l8WNI+m/ZiyfzlhNWBjqyorPJfuTvEZ6TY/neOghKuWcPIdJ13XDWo9s+503fBwgVLwUJ+Gesh
vwdgVFOY01I7achDF5vRpOOjnY45rg06OPKjCWYBpd2r3Qx8tKjSgxWFpj9Id5zZb9u2xdVap2m2
mplc35JJA5DFLkfoTuKpW3lDod37ONX1D45GE9EOZANyzhYGQtSwsYLTAHBnS6k0Wl5WzbQpa7ul
h3bAJwJQAwcf9+00LIJto8W1ZHMGpsmd13PY+hLUjXDlYqWjGJkoAJs2nG5xVzJRyEiJbidTTBer
kh/yxXB8PISiytnB0coybbnZhhrPg8TCi73GkVTzpJbeTahxFLv0szixE0y6vSPd5VppUnW/RB71
p36hSbwYOIxKhp7hWAVq+FlExUCTapF6fJOsHkwh0wzuBprflkM/TOnPYNHjvcpGD9QGnjm1qYVQ
t2KJJo6uqWH6dq3FCrcYHGj16mqomStrTqmYDWEz3nEd9QS3x2b5lYwDe9860953Xw4x/JO20s9O
NSlrXXmZ+zt18QZQIjjk23G2ilsno4WBiuXGvfQ6pF+srlqeAM1XXHPPs5GZCxsWr62XZyxDnn6M
wpTzLpf17O0Mafw7u85j+OJ6oSi59ZTrsT7Ng4uQcKPWWQIhcYNkQumpM/jBj6Z1xVeukzlckxHB
pwS6bmnXLn2szYb/h/se1Q2qZD5kEF3jZjB3S5ORaaDegD3Jgu7kXywLA9jekLEYzmwNl2/dGT7G
uJ+I/+LvbOWOjyADGL4PlAlf6exDd9wmt9jD4p9zOIb8mr8sMOJVSQV/6nRwFnQBl8Ud1R6vLH54
q5yJhkRGE6XzEhjQEPwyTMj2nPTWOqfw6sgHb5YrPZTBHrcX2Zsqt1r8HkuiX4XvD5oYvZju494h
mmCpcXxNCkc8Op5Z9LPnyuKtqNooXOXC6He/V/SJZpbVMSNj13HXQdOEdBaz/5Argnvdt9VPztdk
ZWx8MW3Nh7prkU1T5Mrvhp3TTR2V7XNI9Ukp2VHzHMQuazKe3rMNT+GzztLwFNR+sZA2BKTQCAHZ
Sgh5YGRKnmeW888lPgeHwtVu/Ko6uyNyN81y4cG2sGO4XRHaG2l3ybCNosb5nKdCOXtL9uItniY1
HjK6EqA+d10N6iRWNLQgPETbUZaKOp4ka6O1EyQ6XU9WcgWTKMebjzOGUPa/sje8nRwr+pZT5RRH
xfd7I1j85jvsXJTEyGASYmMPAysLi5d2wz7cTQivtL2kcp0+sWQ7+JX8JIUsX4MmBX3kVXZCQXrT
l/vajq7Zec8fmearFLwDR5H7PFolT/Ec6mnaRG5qpesxuu6FXR3Nn2XitmzyEa0LqlrTh9ZzJBcv
/rySK3TLoNSxRa62ymdZvyqQZ+fNIobxteSdGq9LF+PuKrsCxddWAFWDIhqlucDgOdtK5PcTIhCu
1CxMytd81uyfQlPRYEVC9DqyT1X6mMVjgXFrYgxfO1I0zTm2ZwR3lOmExVUfY4gxeZIE69bzuOsN
oZHM0aGTO/eMM0xfWY0gucKyX7e7sOzoK20m5Ue7sXTqfBcHY3qbD0s/HqzBv0qRVGCKSx2XtDfF
Q6U/XHfInoUnwTY0VRn+cqfYN1sbL466hLzJ61+4TJZ1xsMdrsSSEIxnF0FksiKVv5yIyFXXQS+k
U7FDyzinGiFxo4VtPkpROje5GTsKoBPtf11b3TAECtxQMzN1hlIREryc4tF9ivNwPOu+ml+y+boh
L6VsHlrZirsoK90HNzHyexCt+6lVYwZKyWjyYCKFKb9OpGQdJlGXAB9bHo//mIyYSSre2BMnVZbe
FXXEGdFq3B6rkE/XquyT1LmIbpQf3CzLaNtMMRsM4THLERvDu0fJWDS+5H4EocjIBea3VNyZD4ll
sRFsdY63AxV5fO9xeKMaDzRUMXaXudnSxU7jRRAEZtMoQfVrTy6LNtW+8p/zZOa/rupRidM4zUj3
Ps/HfejVBnRUis656vXMwH/F8F01hkCx5OIjtkEAkPRr/pl5FQZVMq5DSwnkMI7PpoaDvWlGndzP
Q88UUHoZZnIHlU38Iwz4HxmSb/Kvge/99/hf19/2he/pahsf/89//e3f/t+zLeM1/h9sy3n9+fGp
f//duMxv+ZdxGVrzNbbgkVkQdOb861oc/EWJj2/TwuqEkY+r6l/XYssJ/gqJIcW8X2I3jLgZ/+te
bLnuXz7xJEqH7IBfxgv9n9yMuR7+7UYZhBBw6NaJqTKMQ5uL+3+7UfaiYSRV2l45bRhMROWmZGye
0g60enJjlqWgqXwgr3dTXCN2veO1lDo6w7MhbLeSCeMaV1V6PXuqyusk1+0xNjiE825iDTR2ZqLT
23mcIbVgJj1H0jV72eV634tgxcjHFlWIngivNSznJkvVAUGRj3YcfLGzwt/Xyeeo1WI3TeaHbdMR
OkB3tx5EkbakwqLeqFXnz/CU7Kk6Ysh3aDQGEuNnS3Ms+PIPjIzqqfNFOm2114qz21ohmQNEgiZp
XWJkrAto0qEx0HbYevjdG/Vyn1OQnb2wxgxg2/SOioGlTgn6burqgyDieuYPvZ8KZxfPzUM0iFvs
EoQm82w6R3OKxDfPJXrkkrlJ/u0ZmwKGOkWO4uRKnL3fYnBgFy/H02CX4SVHQ/jolcZ/akiXGdt/
anqHgpeZcrIxSF3kYRFvm7qpdlllH/KoIIGPQzbCTjg3u0Ezn+g/5gE3z3dmUV+1GPVD587wHrg4
ruy6QNxgcgY5hOHbFmzJS5m8TAhAa0yuRYe9LQAu3lLWVWXyfonHDqq9Z46Onck7B68nbzzVni0r
CNfT1bXjeGN6LCygNn2TOs9KJE276lQzfg0ah6TOpfO21Mo/z2HmvbMStvb4d2pK8RN1FNgT+AHm
o70Nc5doRzeC4Bt9whxxAr7Ujq5oCo2kVNZkz3XC651i935laz0fcKFTFDAWnU/dY8xqK+jU8qzz
eliLscXBUETBQy0y6xB1Q74xtGOhBnblWcycLfYYgIatJr6HVFFQMSur6KsVpn0TRV0fSkEnyNIZ
9+hjyH8uVGR26I0MDyF4SNgKtFyTnD1T8eAcEcMQJvlb34ocMTkv/DRZoUTG9dY4NCNT6+xfNOvM
c1jEjtzUqaRmr5oDZ58MVfsxaxKD4HJslO4FndilL+lAfvua4i4QoHQ80OgTJ+nFG0YKA7Je87kW
5bnFqcPRBl4g8TkNPEt5X5myPhEK91HD+LQiGWz9iCunob8gNvtkauOPtpH9i+Vn/hMfnIVPSgSj
NyjNg++0wc5IMCdZNMqvdKE6yC5S9TiUi7UOhvy1qf1oHzScnmR1aDVnr7+6ki3pG3PMGv3ZYzO1
ONs49oZdkMJGMewvaRixJVUOnD3Rd4/tfR/HjX+OivkhrRH+3KbJH5rA7NVVKp6yeD/U7UGSY7o1
YHc6xtMLjMPDqPvmKVrcDqdOdksb51MRNx+o6phye7bc4UjPJ4ZcvmEK405s3SwtriXlfy4BVJap
8Acwj3PFltkrnxwrjqBu5s6tGJy3yPjhjzh2ip3X2NPBHfyDiuoPboL2zm1a59ZUdDAW1vLlDZbi
slHdXS2DbdvusYvXG0EYQiTpXbYsLzWtxoksH+pp/tBu+jar6CXBHCFZPe/EyEI/aoetpBOTSPs+
CIdvmvTSc2sHb06lviI3YSjtdbI1VcoeqL8TmM/ec7p3YJvSo724JvudhN1jnEW3yMiYvI312ua0
Q0m75baWbWSYn/FVH8PMerOUJsLgWzN9Nz0WPpxZ6PudJ7lnddk97kvIz5G1a8ASWVPT7XzXuYQi
2CtJdmz0Ospe02Lbz7RRyyhCqe78p3B05b6CsGGvImfJn5kKg+/O76udFaVPnp9gFQrns6j4/mWa
RUfXxLcpZVS4N7gWE9onWxJpSiMcE7KiA0GxwOIU9S/fK2mY7XNKhsPsRswTq1wrrk5z2Lqn2ndv
6b2iB9sSCUZvpumhCi4RnoDVuFRfbA5/54u1B1aM/cXPWH31p5y5fGV8ak6iIPtKx+K09OmzUM0h
tFnXZFxrc5HceC37/0xzpoxD9DtJ2F1WTfiQaf1cVzGSDvdAVqDu22TxPE05Q7iK5MFk2G4jZG3t
els71vcVPUnfZZqxYCjHcJex3ly1g3Vb5JyeRVim64j/wW7pa7MOvXYf5bFN1xCjzugvHTsX2GO9
auyNu0RnLKvUFWTLi32Vm4YC48QKvZZDa5RPGUoCnsflfZKO2iaFqH6LSlaPscUPDbWFtTeDjOEW
Po57hyDSlxhis8oHQ9l9VQ6/FgmqqOVvuo9dq9+3ETzwTcrkDCws6sf4YYpCPuDLMtL54o+x3rlU
Xt+288I+LVE5No0e08znRETpqev552awG7guIpsUavyMiaSPwocJSWBrXZtu0pFCxokl2ipb7Obk
VuhssaRgvQZYkvtuiVs8ZzW/JNamjAFihgG2Cn7YwW0h+r1LZGFvNf2yxp9a7sIZCdwZjfno7ZrE
Ju57GwfxgF8kBWBFhTg5C3OSYwz+SeVSmeeaYoD4lLcpqWO3Dq/TVGjw7tD5TlOtKpct2+WO1KBT
74rGm7Z5kh9SApX51H4ElKn0mLMw1zKj4rnsSgB1xI8yZadrrEevppho5cmDe1uCW+mvWB0bB3fQ
b3VeAoJKbxO/3NAUAaE45wRYd0YRi84dKC7zZ6fmC0z6cZMY+6Er8MNkXXjvAI8iHMnJOiapxqHc
83ekiadNyvpb2LOzjoBZrkKnMYTnLeBneonNZpq12fRV9VGEuGKnJBQ4Xwlq9maLTSHHC+c+D831
2Qw9i7dKW9GuaH3OrSnuwlYOe5Bdby1G8dUk43TtMlqvLU/XJGXDl7yfb7Caj4e499hsRgDYKwsD
RmKjjSYVn1KfRNpKl/OySQKIGLgjPJaotqJqIEjmTemnGpxfmp0docsDpsVyjwWZX5XNTxokWIpH
mqDcKmnzHP//mFxaPP63/kDgXQRW8UPjijkrFY9PzF/vUQYusm+EdWH2+iaBsOuhVzGv5huLRP6R
a1j4XkiHgHDhj7QMDRrLTwYtb2j3EvuRM4qNH5rXEqVnV+ky3Q5Iq+t8Hs+xFb7RmCi3djoXz3XN
Az+0dsJHgGZqckMcgkGff059kp/mup/LdRixNUSNUx89duWR9CGXG5Y3HGzddVmCy4zohsrdDpQx
6yd8C0vNN6C9xuXKlJ8H4fhrjM7VpiRT1/wJ2Dk9t+kadeMavfP9bhnO7XiN5HmzYwaFHMqcvC7Z
55Hc88rWiJ02WMp3bjq9pXM+T+C6LCJ/dUZO7Eb8iQIqoozpMbomBO0/YUHcfXLY1ajf1b2Vzp7z
Lj3bHHtYEjjDhzqKxIuxrdJfeyNBr1uns22Sicafo98dlQwkFjEUJ90priI97tlI6l/tmMJzx+ay
VPNtTTNG+xZeU5DGST3iauSWLeTcTBHhjXnbZCeS5+w9vT/7G+u6ymn+bHU6OiuBzVgBUTeEeTY/
mDKX/KW7LoS6cDKQKHiT4fbos/yQXBdIiy39U3VdKuEVZb8k/+yamj97p/C6gsptYVhHVX92U/rP
nmq4rqwkVNANPpl8K/H3TOd5xmR7mvLKYaj3xHBwMyvAKFTH4M5i0pkc+G1jZauFP+JDRHMJcaue
Jyz0+BtKfXGWrmDVreqEPphwVswkLkL+0WNV+UyyJwD7UKc2554D4KxbwoKuJlz02apaZtlcnXvL
tdkEDdO9L1SRZke8rVc7vOnYoY9ZI9+b2QqBLYUCRzjGMwejK3RT902n4LxOzRCSPNcNpuaNR6YP
Y4mWBRvz1AzGeiyzAaMj6RUhKdUL+/jViSSvai+ac3tnV1jE9jxd9gimbtL029JzSWEaoVNcCp2L
xRddY+itfdO2KFaiGtPwJkJu8k7GcTNYAU5OOZ5rkRxcVbwzgNWpUXPuZJYGUVHBoiu9ZOHES+L0
h09862MUvHhXbZMMLyKv5nrDoVDrQzIkj/bo2CFggig3N/jY5SE37eL8Ep4Sco85xlaoeo7DsLLq
52k+L6pob62R42/PwxUCbca3h7NGAOH2s0GoH5Yc7W5TFMY093avSd819cxg7BU5l4GxY+vP8vnq
THOCLebTt7YW4WNul/WRnFKwHq+nzSDzmjlWUXusQOBRtgZqrWDNLAnar40LkUAsnn0f9XZ5T5wQ
t4yO+bkOXUIuY7Td/mesE+c+Nr7/M8lw4LNdoGF/snEQZw00eJfHbg3BrX7TKizunFxN8EVHq+Jy
NYxqI1j+I0DOxv6IIQRSIC7IzMsuGnEYcwt/ZdYbrc3Qm0ieOqyK9iZb5unc09K6Sl0JdxeuhbsO
eyehXScZxvikqMP8v+ydyXbkyHZlfyWX5shCb8BAA7kD3tLZd8EJFoOMQGNoDT1G9Rv1e/UltZEZ
T4pM6aXqDTRQrXpvkrFIOp0Og+HavefsQ26eO8hHd4rfO2m6l7QCv9lEBo45z75eTGIvcy4A7MwL
yr6R1Ozsro3tLeq5OjsVop/Q4I9GfqPi7PvcZMQ9xZX0dzMqje0IazhsGhtB2mACqwMV079rtv0D
yv3/+1T/hNERPAbYjL/fq7q85+/z+y/nXqX5//6f/6uV67/2an7/fP/lf/xyeP9aFe/pL8c2fy8/
258bWv/62r83tQybuS0NKBPlMqNdHhF/a2qRcfwrhx1INdC4CXQW/9bUsq1f3bVlJRjFkobsrPl4
P2a9fMlydV4RyTIsXR+a7m9Nw/hb9WMo2v7p3z8PSVcE0r8xaX4fNK+YAAakDDsw+PP1n0akM+aP
HIWPenKjZu80+plHWlCjiKUWo3Zzd7Ko91k13/z0Uf4Hs1nowv/BL+aQ6EICgzrgmX/qpNEVM5uu
s7qnGoafYjbWYUVJIQNpOYliIBNDbWwbrJzDpYkbHtiYvjZVOyoGb0ihfWc/gg1t7fZkT+7OTIq3
bJnDhCS70hzIctTDPOth8dfHsalvx+qrUTj7uShh5NPryOVjVX9NPCDQTXFlE4rbFu5jNg8X3+Xx
5zsLJpTqiJ4r6JZpT+j0F4FXdePY/qPe6WJjNbpCN5t9Tex6r7f5tY88ebbTdyt2+uOgvMe4YBNX
9Re6nE+2jQAPKWGepp9sS9j+4jtXTfeDCwKh5Gy2Zd+6HnPxmKr5fn3JtkNIA5p802rjUSrvhoM6
AykzIgTJJB4osklK4sOS7a7nKUZZfspMO+hM1w7dRV6VevQx14M6liNR91r2mSSIKaUc7b0Y61c/
isKa09A0d86mTbRkp0/4cpchNF3rSber28mGsyo4wW8BTV33tNs2QBQCI5KBIG6CNoILjJg9ETFM
aRdXBsN9cs+pz+cwd/vgr9eLz63w53Vq6hQvBD6QUmn663L6aZ0y+0LRZ2jqiWZKoE8OEIR25zdz
yCz1bo7Wox48QUyTj4Mbn+HLhbYqtxLbajoMAYLIB1xPgJKmaLOk7WucT89QvoOuqveUJgdUwUG2
RGFiDGDh7YNAMLZ09T6N/OPMGH9TVPl16TaAqKfnomUglXDZM/fKctSrAdAGYAvUrenclAyy1gn+
enUWVnFV0WkZfBikRn+vO+sC96wwjT38pFiJ8tzZywQ9UZK/CeLAJEf0ph2H7aAVb+NArm7voB8T
wGTm+gv6J4KR5TVA70NvxXdgX24Ri+Munm5ia7qpm+bBj6Mgz7VzI+2nJK0OhLk/DYrxcpdv56i4
FdwmU2JfS1PthD1dhvjDJr7OLQqUXLxX0Da5LwOeZ2FN6AwV9NErgVEq7wqP5X8ScWqsLf1/d2HR
wLH5WUQ5us6fLiyCZFWUo9s+Kd1/rF3/MdPz0Ms9LOPqlRMy50tjukknOpJddllbnLWq7iPyEokJ
ipzpJpubvWqyq5SWL4rlXc0D0azNS+1w1ihrxBraoz33ARbmqxppfs8hQM8XEg+N6aya5uhMmLnE
QMJ1ieYVrp8YQywYLxE7IX06bMj2vuR+Q7d8xoG9rTnnR+ibI9L96Bx8jdZo94F0YZ3wnKYcnxU6
97q3eEcA47AUum0fyI48p7naWzGbFYPKWTd3a7By06HMm9aPvr4daLNgwbzU/rCdapd7WIaCXajq
SsqlFmPpcFNYfZDhzioE3gv4EVqC9ckYLzDV92XNkLEji7lR5oZbIqgq/zppnm3iNKKxPlTy0/c4
vTrM7pGU6N4HsBLMMtqJi3Dq2/pAAvNtlsCX7SqyJS12/ki7/es7+U9sqt+eOChWLfhnK0vmN+nT
z3cyGKTCJSOmfeKzvvSIKYzY2cczJgW7PDTNfONjbKU/iBwyuq2FH2pZve+gKWnAuCWLoy5hm2RF
SHVLvzuvDpT/u4UuqrLtQ+TaW2Ag10gqgqnqX5gHH03LeuK8+bHeJSb3bcy2r1yoJYhE3cq7Vr6/
+es/8o/8rd//RqCGZDDoaJNdHtF/2K3sHD+kK5fuKclEwxGv3hOuFcyKjOyJKeZf/7I/4e5+/Dbb
cSxuItvBgPPH3zZoytLqkUepDXkXDsEO2TLnwXor4nPXOE+RGM/z4FyhC9hOa3BrXwzwRhHdi6gM
//rNrJiiP9zPyNrWP9gDb+foRI39ibloOTIW1jiMT2i3N0vWHDXf3OTrQ7Up3asBfVVdU2Xk9l4J
Gsd1jeWKtClcFAX3ky77wK3ca7pT1x1DcfbrU4KPp0qa16ksb7Ny9RZmgTmUxwokijlUt6Sc3KaO
erGX+DxgSy9T86nQBgiJ/Jnl3L8UfXZtadOzyq0r1YDRyOLPomj2QwwVee4veg7SQKbfWp7apjvd
tCBfGkqgwisf5EyzAJc2UAkgFFtoJM8G34ObsP4SF9adzTdstJx93tQeW929mixsEXkx/icXeV0x
P9dpYHFMGySKZSJDcISxrrifnn+1EdlpkvCxupp1UDzFrTz6/dL9F1T7f3d2/YdRNmXoj98dvHfv
f/gHQmnwv3f9N6qZb4hVfh97U8Gu3/l/+8Vfvv32Ko9z/e2f/+kDlX+3vlqcVuXP1bgp/rLKf6j6
Lvnlof98//c/9WMo7fxK/gIVsu0Lqg8E83+r303rVxsR5yqXtLjvfqvsf2g1DZN59QqbXWM1LN1x
eRM/6nd+yPN84XOy5E4R/P8fqd/J0vnT0jBN3oPN+Ntbwb2UzX+6/UvDA28w9c8D+0NoLranrjQc
Dmcd0/oNvWUAw0nv02X0V7lVgvci8sz9nFQOzTzqHK3Ou5NvVQBQZp3pQ2ssNNXzQ5M4JE3a8h11
2nSOG/soRu5AH2Z5Mmp2mA2ReeBquIdeOAXPYu1bjOJ1AxlI36BquumK4o7W+FGm2r2qiACO5FLQ
Yuy+Y714ydP6JjbENap54NsKPKGhRUf4fA4uZUfeWtD9HrsSmytAeWs6ay5z9b3HDbcGtLSIPHQc
5rgdcZYzA8+yt9jAejZ0gLwBU6Qn0YMe5DSP+qdwvjh2TueWmWL1UdpRSvayj7Yx7kzjUGjMXrd1
3zMu43khN547Y8mLkfqMoxoOHo/HI5Sl8k4q13m30ig5LI7qDoU/ZE9m367D3jHyrgvaRy3YVzsJ
TVSxhyJ3vmfF7J6KRTe/VDZ6fUOiQt2NY3njrMPEvhOvsBAnaJ9lepU2KeliyWmxo1uqi2uv7XH/
O0eh+nstw+hdEQ/uDLeI5K6yqr7zxPAAAPRhKrUtvPkZDDGTD1GMj/oAPiQdpbZhmfbObsQx+okG
4YLmgPzuPO2g1GdezEjTMgl6KLSHrO+/1QkK1mz0T2ZF/5ZOulbXDhmig6Pl37uUv+nLVA6ihCRp
M75afCwzmpGlNwwE1ilngUhqqUMiPnTycphVivTYTuCJ7IM2yClYRuFMXyqOfrNA9J8XRnUoAd14
2xHYcfMKfkR/yYfKSXH3FsV4b4/eGD+PRja5XEbPX7RdkkaO3AHTzqMtpSOaqxEBXo0tZ2CU4ye2
clucd4Ng4SC8k20ofAwvm3IR3rfRzWiZRVbBw091mvtoqKl/bGk3PQ4Q3TbD4k2HubC9BEEZLSZh
I7walNk/EAVCRg1NxbMHOfmGQCGJyHDIxR6kI+Hhy8wJARqcdsJGVj8T0WK/5rKM7woRYbQEeMiq
sRfDGYHM4CoKohFhLxdrIE28EL+5LJ0Va4GqcV4ZKYVOm9eoq+Gi1U2i0eSppQqcOi1qMDoWa85m
0e/beSYJQ2NoM9o04zYAGgcmh6u6LEXhhmGeqFmziQqD3mSynJgM9Je0aNxbqU1YdUZUXQ8R5VIo
kQZjwqkL+apJ4qlH3IZHz2i0duNBkpIbuRjwzdyqat9wcpML7MekZdo5lAM6f/Qt/SSM0lwePUYs
ve76lw6O8cH0SfGoLHBsMEGMbxjMmjs+Z3sXT4Ni5tfDPtFHbhpCHPrhFoUJadc60RdIwQqcoRbe
4/0g5vp6lnF29BnUniaXpHogF3JfpbH/HVMaaXVdXRGSVIrdJMc6nEcu0BivIcWAe84jkpYAKCHV
kWMm+3KhYwldztonYpkO6GNQm/R5spYfmX1bzI2LIBWmp5MP3VU99k1AnT9cJ0CPNxOB5Q9tEw+M
zlIBZW5xzmTQomtmVjGE02yAycCwv50LpkFjMdsHvZc6FlsM8HBl0BcW1gRprDYCH+kbyROzCTvL
Y/5VVESqdOWIpqOdsTmNwCVMgKVfG0xTNzXbU8DYhYPiECckNbAqKZw9pA/LWDA1SGLhnppstCDH
sGuNOmDwPkIwDDcBPkSXhUggeSJE1XLTmd1z5BPRnBjRMUOpMGpGHC6e8ZHVtF8H08losjR7Nrz0
05Ty29xoCc0ExM917HSAYNhA6/wMomvX4lhgl6l0dNMlIJEU+1vr0IbtEV5fiBrZj11p7nzZMk+t
HFzzlTRPIKlQtJZlOwb+ZIw0DyI+AZ+fWsZ0i7AX83OWQ4pdDmkvvo/kP0Hey/StVhfGNjfs+tDQ
9Rih3dz3vWGEtpN99xi3m7F+S7cLKhv2pTPz2BqqIF8vFND2lsoxKOvM3C8TGeooDcPccx79sici
QFsiTGxDe9f5AwKfzGCEASWLbGlsSrPJNLVpL5XUyKOPiju9Y8NNLHzWUbNgj7DWnOw14Ne3vk7Z
+FLK6W1e3Ec3So5Cjg5ngJnb11+NnJYxnRim22dABHMYMXgKs7j55Jl8KxfHBJVGqo2pzNt0qfuD
A8mcU58HNiwic0Kg3XC8euRwSShHVUKSnW17W5TirpTaRZn2R6UcehmEd8clvZ0YMThpCtUxsbEi
xjTCENk9RaUcN3aqPsax+xbPbXWuPD4hyQDKJ5RNG3GlLcVF7zlMJyMbf6FqlKd07ENEmG+x51yY
BgTG4OhbsBgfrc+DDTgJiKE3NGgnHdddMA2suDrv7xcNzBl2vLQDNha5mBKjaEJtVarDVH9EVvtp
N9E2ddq3eqqKYPbpWtRlhyLatoNC124xjzxgVdC2mNfGs2SkwnkKTgPnGGQpSbrtcllsKnB7Ddgu
FHPlY8vVORZzUgZ6km87Rz4ZCwH22YLsV2AKblKGld0Sa+i64imcPHRVbqZV24yIWhoIulXzvHRJ
FG+zkuQxhYQiZ3tpTOJGUAxAY+qAxtXe41T7PCXy5dD5bKYFz5nYETdCyE+UKByDtL01uDOmdLhQ
fp+CYFPmcyq9Wy7GV3RXCYE07sEniHjDMSAc3PQyKqaFY1p+ytT9QkQk/lbvwextRHhtRnSLj5aE
6fH8GmfdjdvV/O2j+uK0zC3MXAGfmJzm0MAi4qYC71/m+UjiydxeRjb76zWz+jmrcHy7g8bMIZ2+
M+wfgqRuzK2sSGkB07+DI2nyCM2ioFpgyM9ZLB8NWGshN7YdLL16lHp0VbY83uG31Ds3JWNPVuuM
1VH9kb8fWJXneNuuz0+uLnc98qptNCzWllDw6qJ8/BKggGBmGpXcGT07S+1lzL7MaAUAReWbscxR
CD/ulBnmezfkKenAVXlspYeWr8X04s0SxY2lAK5ExjcEeWgOEGjNVjRvZ198H3SoxPoKlNXbhj8k
worgDqbxWNJ8pXAQb6ln0M/NSUjxsOIHiliGzUAXKKwbLwqcuNeuIfWUl173L54kmgiz4u1gmNMl
ao34nM2CwZ0wbo0layHuD9kXHTrqzqCFS96czG8y2ZfXTOHgzJfTC9QRBtkeVJuW/ThjSjr63xFH
QYgrhY5woFBx+6rNqbPV/aS59w3twfdJprEXc/nS8pk9MAllp5r7SQR9IrPAyKf5UYgGyb0lzO62
T/okphi3NOJzxohhZsnzctt15B17eFI+Wgw1BDwZ+rHvZQxTK/3QwUQ+ZPXMGDtvrgGziNuladgG
I3WKi8hY+5M4ZdwcRv1sn3FH5jiktWCqk6ce6dBpGKb8nJd4g2VyTEu2wz6vs4cEnebDYtHALLPh
PBUG+OzRmYOkMeaziKA0SOGORzGrrwzWGTFqTXlI6UAmZbEdWre6qrqmo0419gbRUC528F2XVSXG
xq6nIhieffWu98ODk8i3GXJOUMM/s1GpLC74QKFdWhkF6eJ7Rz1J9jCIgAcMcggio7vOEUqCfFpG
8jWQiG1GWArBoGH/xrwaOZluh41upvV3Xs9Y9kW3iOl18KQpthKRBnoXu4K+8KAldpnulnlODcQ7
xeT2ME5ioV+YAjjOZ8FR0DkBZEUEQxk3rq++LNEE4ySegPXgR+fbFVNPPSZrqxhaewcJKTtHppre
o0UIzl4oOat9MS0oO0n18+ytJHTIDafJHS9lkZJFzv6aUk5njiEF7MK5bLudhmZtkuzmred+dXsN
PpvrFqtjLyJKnaaUoq7gsAcFArqjmAmLdi56rJriWIF+T0UglEJ9aENK4iFO0qfVmdfS5kusAzY1
Hztt4YFncq05NsywNi16cUu+cNLYjmbbkoVOG8fYthLHsWBL6iuXSqPwE3+bwKXU1ZXoyIi/zK2P
dWGjZ23rMkIx6IlQB9TuN2N0pq+FKOQlK9MyDmvXlTyP5twshseRZ820YwCXFYGgefzc9WmE7jaS
zZ4nyfQ6l6n3bnSNil6U3Q/hLAD4tjij0sWLg2GhEO5a46m3gW5Zy+tkT+RZYULr9b4/JFjkNotQ
GNhGEdgOKk234alI/UMcmCdO1kikqlYgPW3K7rU3UcoqyXNjWhnNdTsEqapIp+vEC9xjJE3KGa+n
gaChvJQrUQWDgW6SrTxLUQT9UPIcc/wXAYkokYYV4hT+trgdeVI+ZSL2BZKYK6O5YP0HIIZLi+z4
AZqc4ga0rf5G5kt10IwlJhJGPHOJbzEj88BKDlanZ1uRuU9JlRAiFY3vODjP4BOzDZsX/Bb7FYQD
I5FkbAIPvHZgZj2/sfVepIFcLOXUPVf0yHNOEtxrqG4VEXuaxallsO+QHpxyq3ldtOJsFO2rJbJ7
L1+uGsu9tfsFc6TCi22iCvCW9DnHsbVBpxSdqqED0V0jyHFE8X2xjLtMo2RIcuRCOT0ChEM6gtKa
UZUanqY0709DaqHlaNh4sYzQOiO53pxXHZe/KaARbhnIZgdgZwUtRor6Ye6INJs7wmnFsLEKHvJA
J5DKttM7B009hDX1Xc+LXYWTEeI1PNZe96hK+06tLMr+WKYcCW2EHH6MhJx20BF8xNvQlFdLJznM
ptEDqLJ0O/Racx4teUyzRqGjSG6dWi373DUrKKTtbcz7RF+LQ6tO/Ps0VztfxEmAcuNNdc57ojfT
IbY4Z626T85B8MIst+XAIy8JsppAJia/RExvuuCJNeuSrVR6a7Zmmt3VET6vStbGvldJGiaF9dUv
m3ubPDNLRxzD+ypDm88sRIOKXB/L1RHUHZQgNN9bvZy+6vX8LqzaIhoHibBWCDNsCMOyFgxVWRFd
Z4s6uIN7XiwcaXEhFOPEpLiaK7FSaGaHkqPVTtyTLwnmDDxLnBsTeLZbf04513huutWS+DuxpP3O
mqoXy4Tp3vPiahHLtrTz5JxZTC0T5D84uvaFM5BjJxQpbbNOhaCtnLTm+zA0qFKrKuAN+hvbaD/R
zwCyyynFZtYJKZgOVcfwnmnpa18Tulxk4uxn/YKKB7Gzhp8iTbIL1+hVX+GbEB69oFfEQy8kw1DL
FvF+VGMJGYpsat5ySKLNss0bbZ2m0syePLFNkpWtqlldODHPplmky8PcCKhFaTIyY8nwXKqCDjft
uKNlGjcV6d6besnJOrPje2toXtou5rihr3FmHdgbo4YXhCXuYls+nGkTHW0mfYcuzvDFhHhlCtB+
o7Vs60ViNoua/s61iLjIS7sJeiM95f10PZUAY4ZhebfZk4IqnrtQAVUNoyjnWCxy4ATzRLUjXf1k
dlgZCsRhAwrCvajAV5TeCpmeEiLY9X3OESxxlhfNMs+w2TmVelq9LYVLch2q843lECrPp0gkoT1f
htraeX6yw5DTrrUA+ViA7qaW/MQ5uolk6W5HL7nStfFL1vQvGl2gyAO5hLrz2of/TDkitxR0e9qB
TNe1S5YVyY1eJSi921M3RIdqPfyZHdmhWH1ZvztlSgu2RT8jao4hNrQmx9D2a0bhbNMY3C6cSIq2
OnI7hZLeQeCn8uC35Q00N6DrcaAPalubxbZHAAdPtfp0JrMJ5hyQS/ZdUqv3jOkUHJHVvciou9uL
gnLeqyExl8Dd61evInyj1g5yrAi7np88Jz5Eontg2IuLLB6/SCd6MFFHgQ6hkTOjVUd9tOTARDPK
x2kHvAM0SE1ioU6835C70SW3Clhzi9rGC36OyI6eMRkdFxvrIBgu3CSZC5fPGu/Q9i6cnqLkBr8j
4bVtf9NMVOgonwMv9umHlg/kuIT8wgfmNecuh1ZY+dPFn8ZLrc+HBeF2hcSppnhJ6OihyasA7dp0
q2qq1Whpbzpq4lBWnYH1h+0mT6CMOMQ1DASpsg20rXeB+Uv3obXkJmMOczRT45ORpIdptQwX0MRl
3PEhUmaJ4uIDm/Fjh+P+kj2zixKxqO9sc/zE8MydARJxPw3xjR2pj0G5oWf0kOHyT72bsOC6ZoC+
EYoqJIHA4ExMiucVrovhlAr9hZeN2YK8bR3VQaJXIWerKmxhwn9Ycb1HK3tKMAXjolJ7q6LnnNlj
CBkpyLzUx69EU8YY1XvfoUGBIHwecvVmyWU84/u6qRzualswuvIdoFITMBJhzRRUzK5U+Y4Z+9GT
4lybSVg0nCWtFAVqRLsX/eIT7JJiBxaOzFDycbZ91QSpVxLaaId+axKaioqDPfdbjZOYUxXwUpzk
HMoQL9jp1ULqcxsh/e5GWheDd212A4o4kfX3LqYhcun6ZHbVvspiszig46Qk69xWXFv1ZAyPcKuA
HZdJr7cHbnaYy9oy5/rHmNBimgq5zAfAqSMNXD2jOktsI6ihyfmrHzwZbvumMfalU3Q7u7Y7SCpL
TnvHblZZmjvpyXin5Xqqjs2gCxiunBRqP5wqR332pldhebERiSSUq+OtHKnBAitZJEPs3MIERHMc
I/SVb7qF8QZk/ysdCMimdorE8mnqdIVAnS+1AJisEe0feiLQ9AqYUPJNTakdmPbIOo/6RhUP1hRR
PFodwwcJPv44OCJyDuSh0LixvdJ8yLNWnaZhLPfUoc5MbJmnQwLSG3cPkB6vF9UjHDkOZaM8E8Yj
1XssF7veVKiR1S6DvjvtoW5SJKCnUtcVqAyctvPwiCOcI3CpkO3TfWAEvKF3t+gXHUn0XVwBwwNZ
ypBpUzpjTvO0VFZBTwJeBg37XddheMPoZOE0w8knkazrRM1ZpWskN7hSErIhiqKPQ7ok7Xkwm9i8
zm3bVteq1M08RNjTxQGXHWxpxsEPg15fGPiE4r4Um3lu4uJIq8girbhIvfEsOhqOouzbjQFlXyMZ
ClzdYmWEPBnl0ZsyA32KrPxhYzYa/y2gJBZMC+YLum7yak1HkyFzKYhdnjC14jDGabyETmk0lC69
KDedI5z+BA61oCIt+7WN5RGmm6UsRbgHpRc9TU7rvbUDlR9JvUZmhUmNPz7ocTcWa1yoCFyAllt/
WOQuNxToVcFxxSSEymD80E0gEcEeJxD2zXmvw/AnAVorAgTVEmX4UgZR0RW3KRLhg2l5FyRDXDaD
u/FkmPOAwKCV+z5bUFUOcXVqbOuSxhFBsTMDLHfJ31UEpo9sBYzfHKjORl7pa4DvSzOut6MGVniQ
uBDzoh52zLYUqOGRXZbcUV9W1h5xF34MQrU2fYXuiAY0x1wcewWC58Ng4diI4mre9kVzR0YTQxXf
00PDahGspxyiSuFlYdmUPRto3DFUUTuuF9IQiNKfSlv6Z6NdYkxtTqadan9kNSmR3+XoTbeR0tXB
GtsnWsPtcdIb4jjWCeeRkwIa3QbKU5RpzoMJveNc4LMPR6HW1kw5nCJ7SQ++CXxKGw+mItgEWSvE
ZPRLVexdmX13GlRP1KqWEwvjELBqpugIbGt6Tgb7m2Um43WXxDNkuXS85JrxTH7CHNrDlCEEIGuR
wWi/rTLfg4fRwCiQEDcjyQSnVs3epRsEzpXQ7rEk7GMiCLwHI76lMUe3pgP43I/eweQ0sMVZ5u9S
WZT3+Kq6O2jVZ7fvBdIrCpg+Bv0cLXMTurWW70trjA+MndrnFpzuLjbj5NGPIEIszoc3Rju7JOkz
p8cIYmSw95gf7I+IaUGYpckqmcEKJgaHq04uTYjZ10KvPsxHC+LwsRgglrqlnd5iawHEOsfdEQTe
Sw9a4ZCy4BkMtnz+DYFsel/z+MiseuuaNV1R4ddBj99hq+kEcfWlxjM8gaqMIKFGp57TPEu56NcM
1PS7oiG8RkkPKYmwtB0BHOMeXpAWIta8KdhjCGmJgLRJwtxqCX2z75ilSI0pqzYwhBrmXFwiGzKe
j/CeszPAwLYN47zlNLJM7taRIzuHVzTq1LTsMEPkcpTqzZu+XWAdTAlFAV0cDxuYcpWHSZeBHJ2c
YtN6KqX008e9MvMEDRXskHgx8TLPEBU2+aBzHJ50b+8wyQkMzre7BgBBi+0ocZmj+cWnsMrnxJoy
qlMtYWwm7vWGIPIJsQmkwfitcTWAo7KGmQFf7ovZFHNIaoS+q5LkOZLxDKXWQKa1ZtInkUDmz9Gv
WOcZzD+Zdd4SikXAGqC+R8pz67HMRzfksBg/wcO5m2T6AXgMwOFQPhWGfMIwVR6qvHyTJko7CxLn
FWDUcT1DL7u8NvszRxZjI7touSR6n3KXYCcqKgK+IUOMm9VFzjk3r1F5+lkwFq0K0OqToeaMc/Sy
xJxZAUGLE1pwdVfCR9gMcSbfSwbK8A8l0BjhIch0/cLcdJMj92jet3Bk6H/p9bTzGmls7Q5YM10O
2KSNE7/HyXyf5x1NJF1zyORwol2VVZ9FrvdXNYBiOTKCiLSoum2HSG7jNNlNtAUK21DPsWqLYInh
40hBjnc2ti07SAlHr0womEg1xuAzYvN2J1o2HKREZbhh1FG2jtg4j61thI4YbvJ4au8M5V8NdSOD
tWXGAVW+0EiKzw4KKCT8nfVALAMThapJt+Y03AM/P5U8SAOH0uPgEI4UNKZCOdcvQNJ0/XseM9XX
+upJzcul9tJjXybfQFjBqagb8IltBh0f6TKYkmjcVE1f7N3Mc6+bbr5tkdDW21ha0zYf3Ecgzd3R
Jg7ntiK3FDEr/cvBx7eJ6heyy1CO1jGyyADOzCxsk/lSkFoEqoib36xT95VBIr9Gz8xzohXEgbP/
pfHYXUWDxDpZoemMXFCqOP7fkSoAewH8ZB26Rluu6H76txpJRFskv4Q6GZpxaRsAJFhEsyPQe+BO
0nO9Oy+md0yUyPjMjdetKNFxvY1f63q81avymdXwlLTYq71ZfM1oowd4BbAZKouyVgFw7OPincQv
7Z7+fHFNxRQwW1w/BHZ/NTegxMc6OnQ8lkMjKvWjZuOkK7Fhf+3m5DnVjW+LcC2q9flFtyRIf9ew
TBJE3OmAaBokogdvXMjoSTkI7zA+H1I+772Bv+UIPQAKbeNDLl/antyTZPjEVN9t3YUWzcQ7vZjg
UOgmTgAiEWM8s39mKIqhINyJJYv3lHXTbhLal9Rd4jAdnPRYc1cfnKQsmQ+C0d1TSogjt4+1NVLE
sIvpNlelJd9ha8dHvfSaJ62baRgnM5Gqy3LIXE71S1vW+wmwcrDYhb0bmU2A+nQttjcUu5nPH7bS
cMMKsyL8nrQCcKidBbq0xBPnqa8eW69/Kkxbhp4jvQsOvewCtebMzZKesB4C7BkR9npZ/2H3JNhk
GYa0dmIQtnSKNjKMF0IaZHw24fTg/H1XvjESuOBfjSlzGx/R+hoFYJXdBr2EEcBd9DCnjM45imi1
mhrHWO4Yo8chEznOpSmpyoizrRljZfK/TA/2341S4qyi1L/v/MDV+8vj+5jmP+vIfvuZH4owmzRE
SHC6S2n7myTsb4owy/oV4hzhUKujAT2ziW3jhyIMEonO/9gmsXpgPlkNDz8UYabxK6/DFy0Ps4gv
TPEPKcLWGOGfpIL4TFAw0ID0dfg9niFWhslPUkGbpWl6Cxb03B9a6Mh8D0XqAsr0O0KqpAGbkfhK
AEvKZMdo0Inpdsek0Gcug9OWhQdYtVCOc//bh/gP6Qv/u60UYZqo6pjGecJ3DRQDq57176+cf/k6
f0t/XjX/4c//vorWvPcfzEcBDdJEEmjqpil0R2dp/E1HqP++oHD5sNAM3cEX8WPV+L9iGcJvhoWG
qGuPKM1/aNXwQj+vGouBjGHopsOp1wP6Kv5kBJpiqGNa3b3BHKhdinUku2oLvlpnhjdJuDg4ot0S
N02peY+EathMdvAGKe++lU6cRyALh7xWbzCPFOg0Ro1KBAoi3xwHjZ7Y4uP//dXk6H+57/xL2b2r
jy79+EOw628/9MNK5nFVfl8zmrH+949Vorn6rw6L1Eed6iK8Jo/yX5cJnexfiXM11h3B/D98ncdy
5MiWRL8ozIBAQG1TZ1KTRbmBkSWgdQAIxNe/k281M4vZtFlbdxVFAiH8uh8nZBHz3/5PPuz/y4u5
16TZ/3pUgqv9OFYglzhfqSCKouuj9D8WmI6hA6C76IrmndZqHGR9KUuXrcqtL6k3JNI1ETafbqlr
3G3/OoDu2nlMGJyBmxc9N+h+09ZDjWqV9CWcin1LjhtZ3svSDjW4iuIJFkW4Fhgh752caZyG65Vk
CG4cA7R3HKrZKvMyYs8txN6C/TPzhRbFhsLXlJg/lxiFEhttGPYRTB8WodUD+W/X3HWYJym+ilFe
TtRArsMfZ9RzvV9rFa+/tZoxIqSpXmv8rXbo9pAZB3ns8HXULaFgnULz1ckoEhwsXRQ5JDYUQgvZ
L872GJ+orIKJYDKuCdy3uEgcoDNx9EvnvrynZYiDwphXzFupo8r79vdovFq/WwSCZz48uoKWagqR
NNxFZojDbby8lyNIczdKU1JCS1xxTVhjSrFDzJlP8ex3r3wF5Me47+6NyIAvDYWX1Vwwk4AzU0I9
IpZeaKdNHOB8I6I6/wHV3+ubtc6Cx9EmPlNvvD/UFCor8iMz2mj+0HHVn2HJuPBbA/Vd6gErWw5o
BBagl+OOq50WyCSNQkAqXPdtnucBbkqoHMgEAxfJlaKzgsOr0dx2G6dasm05D7h5l5nUns6G9n2p
OZ/paRXlLrE1R6x4Mv5WMAqCUDnWCWe3tjkkoN8QRlih1lPhj9oejQAWJl+47fbl22itKP6NQPbp
c4EEQE7QpHn4IKrMXNceQQRjwBIhzziIp4JPmjKlmyFCOf9xJlUfI+0y16Bgitof4DKzVBQMMNF5
mSeC3OyWK3z3DDPrjmy6eJgWP9+NEPqwx4Rc8VaBBhMv5aNdmRhtmLPVX1E/c7VqZaG2bprRgqDQ
NLZcyiC6G5wD3O/NgO2Fuxia0OqdTTUN78SJYTZabp5UK7FovtbQYB9Z/THz+h3oGDsY6n1EN2jz
r3E77Cm+1y4zRCBwi1a2ywi/yuPj3AsJWDbZe0Arsn2TjetppDE32mnP1BjnPO3eukMt9hk1ubRj
1hXnyIADgHPTlPwVN/kQIr1jtUyvZajZGMNgKAWt692+ZlbZ0Gsyt28E/pr5u3Yr70CxrD3hafWz
CwBOLn2NXBL5lzeYTrWGGAcFIaO4hW6ixpMi1snEFz9xtGEOO7wx2A+yR5OhoKIPe/sxZGQ5Vlcz
cd+p+e/it957bPP6JH0tPmYcK8lWJpadZobhitHUVi9xp+w2ISjg7hIcdocWHZyHc8JtjiGPOQaz
U8Unn6H1bOWUMAhJ0V7MRvShzw19Uf7VmbXg9cRQxjDJpgVZqCYfPYZANjrZBePXbK5T8GRi6nqn
OjeFBeFMtENqn5j+78DzhvfKK6ruBocQZuIULmh5WEWIXjpluZeRH8/sabmSkrYmETK5NSqv7rCL
5s8u1VXvPWLkq17l8r6Wa7wra8x1jCF1yrBdlgGjFCrmi+2Kk7feN6jsexcH1sXORh0tzJxHTMnS
PabTGNASFaWATIgH4ZkrRHRLUqC4I2kS0G9TxMPdOMfzO+mcyXsL1Ui9DKYAD79HNl9znjWTxgBv
030Ip2veDElgDi3W6rsxG6N+p0jItEeQtj3ABSwVDL8tV9hoGiJmk1V6HxH3p2+7VfKgO9HIr0Eh
9ex9jKTd3m1ZQHD3CFoBZosDAMMFgTbcLcF1agYnAdp1wLxuLsK7pZ/9tyRiDccNa+dxV6wrUxPT
y5GaIhedGpu58T/hORaPtktxeDLfdHEUtMYFy1AxPCQWYWp6jtfxthgS89KGMbryCDB9RwTIfc4Y
fDxMrU1+0iWLCUpBRI/KHTd5+EYrE+GgYdWlEocRPgo+nQiJxPK+0v3EfpabKWU0wx9/G2svp8li
jZ3+sQ9YaDagTWisWBYJZi70Gd6dZAPJbKSf+svCdOi2fI3F2Trw0uID3J3+1GSm27lNyoeIygjo
1Z8FkUcURi/eMP0azMooIczJORnBPL5rShAIDT11ALTgdiVteK23StqnwO9AtMVwXXezA7sEeiiA
m2ry1ROwH9ZzipbSz9BvltdW1+Dsc6ceKmbglf07jq7/kbFE9ZtRmmtZZFUdYZTROlLGUX2AG0ot
ZRFlzPp8zaOyKZidPRC+7BywsEV2l04Ybtjs5iXezzLEictYpPGg4SCnn8Y21CiO4IyZHOpRtz99
MF6/hKaceyPLAtW2HDr3NM4OtX0tgxmESP5bhx7U+BkTRu7z7PSjr0ZwI0VKRXL8K0Y5pHUhnWFF
kDOr0Kg1UiYMf1qx+NaGpD4untPaSxj6y0OUtxHTgkqA9DKBfzWoTCz3nHfhvDOrdaD1JpnHqAEg
tIeXAgmQdElMWjp2D2GtSCdvQ6do3YMq3fkSjaOR/K5EkJ7TCRPsBq917fwsLS3UPe5v9mp6erJk
PbDdu4+wR69EijENlweOTysrYVEdF6v5baUV+NdN4Xs+4gbayjFriQJvyBbHokVmKtyT1wx0dc7Q
W6m2YU9stjmW3+o1pu3J7HvhTOMWrmmxVQUUHfxwXnkvlroisdFhdOeHakABDkQwmrObFSlGi5Bf
wpHddzkLqEU12Ryl9mxPfEwxaODkWpCNR7yUGfO0PkhifYaS7uKnpS/vd+PaIT2RBhquIsiq5+ep
rJfqznHi8pHECll5TzadOWGvbfGMYCx4IpnZ+VsfdC4e60YV74wONY4xxab7mpSr88vpLN8abLr4
1Rksj3BYVc1zluURSelKfBbUAnZ3yUyV6UPGgnWtjF8WgOAF/Q3aUs66l1LOj/1ia/blkoWO4VUZ
5u8gyNKfOifxu8VQ2CCNl0mqbich6fuJrMDxNQ8DjS00v1MFg0fI+8PfFDMYMHnzjNe0N0cTphxQ
rryDD1y4jjNvSgeWzo4pelNhH3Gs2UUanLMWjk8p7GihH2WkOuFbx1eOp4htAZCZDe+rm0IaJQZS
VOKwOASEKUjU8OiphjLLi5XD8sdC2P5Y3YZ1spmNZrbk9hhc6QwP0fjQF59m+ifIeGVuZ17XQicd
gGgb8/jSJRIfEqLI1aFYUGr5iMkDLbBmTgMv1ZOlbePbBB319oiQyJXl1A6aAWpJQMQTU4lQu8CP
2gwT3d08+CELea7UzLA+QxjhyFuE3WUITN3ghI7i9mZweg9sGm41G1BLBLUF91snF7gmRbD8WnHe
4XxHqt2GphK7cRyvSPaGnuNthNrPaXzR0csstXAvjVFlThTYadrD3BQ0wrgSysL9ahNOKdWYAfyK
GUjctRUoJY69czLeaXjY3xNuNY4j/PjZdnVl+kP8PNWPfpNlyUX7nXNcK508Dzw9/rH14ch9E9DO
bbqrp6i51gk6/TPGTttjiw8spWYU8gqXqETUxwFCvOe/9vZaHyD9IbsZ/TSMtnNAlukItg86cTKA
mmbAEy0/SUML18XE0mu2XU8XOVPCOX7VVL6Iw+xCnPc5fQHxZ+aM/moBp+/d5RpJYaQY9NtFLyis
AfsS7YmpjyYJxIbeXIZi5kLJ6kL5tN9hdQ+TGpMYXFf7rM3IEK4RNjr3jevgz1E4NK/2OqBFPcQH
9PCCpHBSFa7PY8EQ/EBfavePVA/puWUN/F+g1AIXdnmX3hMZ8/LPAIwluSHVSIMs2mXyseyw2B/S
aOmzS9jI6KfWVQtpysfrF9JKfM376Q5LVUusa6tEkX15TbOIm4YfmFLsdAjHxwj/9F+C/ajqnKOn
u95wZTiTJwynG8eK9NuAZMRgNwRPNc6c/NC0Kptxdiz5HTdQytP42zVze0oI8NvQ7Z6fK5vH6lYu
UePerFRTeLtpbMUfHBuTd4mm1Cl/FJWo8x8nTagxLDoEdYhKCLvv8RLUP2uxrHAx5+pmHrz8ElDl
xZktTX/C0u/7jR5r/90zkSYc6YjsTYQ2mPlb2vopmPPwjZ8ZakjQsR5s6JqgdrSrR9oaAGkxSeqT
Vr/Ojpa4f3wwfHtWJYzJqRhq786NhU9bUm6q/m3BEJj/oo5yznbwVdzy2ThrPVxqJ8jpjmpTrn/b
BuppdUZtd5y7hZ73ad/hw6LGKqHamLpTL/vwinZMjwrq0S/VWMeB9yAWvK3wC+Z7iTj/NUl+yft5
zqQuNvVk1/RokdvNTrRhYf4uju78VxOUJG7AzrpABf35CFotfZ5s6LwRZiWKDeTkXDuEWN4UQ5Ad
pTv602N/ip6KobHTZo78hWc6iJzdVJSAGRI3gnEMmTbH0LJQenkmUt4LrLad2kKBrh9MkJancGii
Y+4LcI4qC48U/iR3rkEnd5LSfRNOXfNUIpOTiGz6kUVngtFZzJzjdthM42kTcJN7DCwwwP2QWw9/
ua88S8VjDtqwxNhSbYgPOuk+KML4jhPv9MlhFFP9FEAdcPp1vQVUxxi7aWqfoJc/yfAA5pTUXR8N
QbhNyB73CP4db3QT+231nvEsNKApXG4XZuT2S4+c5XARBT60vKQeV0aL8Hz1tAAoQLMrjkkzmnMt
opJAj+SeTHbnxThN4twXBi4qSMzggR62/k65uuEuYZgSinqFYhWETp18R9gWcHE06fjQBguVE1OU
Nxe/VeYeG4OZPls82xcfZCSIyTXMbqJonG+marR/LFNPugnIJdxXqZqPJoYQsqVWoiAJT4Aq2pFh
tc+NpDYLu24eA0eOjX4pTQGsT0KyAhPZWLjROsvGP9bH0ZN44RxcRsoh1bbDd0PJVh7G4Idk+nIt
JmNYyEVmMwusATghZ0IAk2rWb1+s7otYlPuWr1QQpIMVdl/RtnxsI0n+UodV8kFsIfs395KDmSzs
PbWXfKo2AtpM8ybUlkKDx5HEFzgODwG9FbI3xQwlM1twYrnRMaaCJd6FuWa6DvcuOuvMePuYKl9z
O8nJJ500KPByEVFNmhZJMmx9LtAL5yOAf043wkses0SUH5gy+PCcCIV0R3onkk9uz0n2kTt2lPxt
QNJ9pIvPFdTwpF7iQLXPoefLX4i0QEo4CurmoXVTCqYKU8VyL7XjXCyn8+HIcaD7jYlChR9azEFA
51kU0PqRVlT2JI28K7nDmmc2Nf8L0LZD6z1FExuFLeKjidtovQzuwBgp9+OnSF45OVM5lC+RlX2w
L1eMWycQeMDDbb5MNz5pQ37fSxuocxI27YdVod/j1ciTx9QSP9nk1cjNJ2Yv4ZDMpn+y8Qz3MOb9
2o+LWqubMgv1fKb8TIS7gqaMb5gr3p0X4PRz2967V/ky/7ZKddWxRWGihDBOgb3O6XvagcnECLtQ
IAd80dyms+ufaM7G2kngxX+pFyymecjQmWJYsCL3nIrDA1t+7B7bILUb1lZ6/nLSMimHU2WGJwei
OlUp0yBy/GAND4+rxeLDqqMyj+25D0A4ZbQ5P2QT2sIUwIF7yd0Yt4tZMo8puwbZPueR3PiFH4YX
t1mjF8/h+MMLUxyln5ZnlYbJk0/3z6PjQa28wkjqAEd6We6078aX2C8Y29E91h7M2pavhDLqEw4v
QN025fZ7mBZG02zNYf9VJ1HlvukgXORNNyIKs16olsgfhrjzxGpVU7l8FSe2Ha4avtQQY6HkJPGS
FfQfkaaoWsrFp8o+JTorvgSzQ74jxIe7geIWzNnQTomJaDKjGycQ80nQi8qva4nEJ6cqal0ZDTV/
OvYzsqpTR1ZVDlzbhRgumZIGW9WKJsnhIW6TS984oST7mrl3zgD+fT97NUhDbNpVM7yGuupwhFk4
xP/adjGPERvTirF8RRsLGsS6pfaae6i22fxOMoS+6S5bFJYXR/T7wa9y4j22DpZhTxl3Nd6HhQcp
kVRNdddpv25evSxX15CQmYhFsk4FGPqxuGAKzUWAAiyDAfpm7XwxBouyQzc4tTlkary2nlclFRhP
dqT2ktQTc5LHFsuj3tVrog9pyT0X4G7mv615gLnyCrrZDP7V3BLkAvQT2brmNqgpZ8KpwcTZQ7P8
U6C5lLso5Ap8WCZL2ALzU3zLOb87BTJt1kOOZv3Aq7y+1kmyPMOuRRFgWckUd3MsoLmTQT0gDK6O
axNR0R5kJR6nRMzpHvKu+jDgZm6JpfEssynA9nRXHpD9EmdldMI1QBeSQZUyGHN51Xb4X6oPLISU
Wc4i0o+48GHVVPjXtzHJbBLcuOgJUQJK+FVnM9Rws05zvBusu5odxKZgvs0zptTd7Dhf1Vjmaq8b
YhKndVyBlKxuNH3NXQR1sQU3X2ceFnBFyI/DhbdeBAAvhKV+mWgq0SyZ8BqddQ/HPcJHoEoQ7MkY
r0dW06Z9SkoR0569ZmH5pKoYMU6kMWu3ifvouyBcgOOX6i164MOqI+DRLcc66JovC2f/VgT1uivo
7NlD6KfYMiDATQtJsBDvc1b/lGf0jJIRDHASDx1Zzamv5QFpLQPZDZ4z8rSg00qb09wQYw8G13+Y
29j5KodlvuXn6h4yCEqnOSMDTiJNhscmc8V0DFbh/20iDESYn/QK4DnojgQS0794wdRr2VPbdNeY
1lASe/UDFXXVPKVkC06J1iDikngYL+7oXW06UiwUsMWYFq4EvJACVJGjKXiVhM47mCz67VVW/fSl
IGaAWHvug5DzNhAMGO3lSvNqr2wjsdTNuji4BG+/JNI8rxEenqch8bP8gsDZqkvukZvZYNcMDeVS
OCd3tS7Gk45mt9/FxCwdmmhj6x00iK3qWClawJAC5OjtKvJv7P9tC0GZ8WCGJXf1gvcGC4XaGmUX
NEBse7dT4fXhX2RH2hYTkA4EQsg+zYe6nBCiB1YzfEFLfFwMx16wPd192le+2iDOpgsEt0AjKQgP
YxDXdXrUV7KCt8EUpE8zQGlcrUEzL1iUuwBLFnwPxPdIVo/tOk0fCfmpX3mfBTnLVsZYAkNSFOx8
d5XTo4KQt4tmzn1maztVo7JVWZ4/zu4SPvkZ+8W96moYz8O4Zs4/1r3kw/pT0F6CsIjuAPLKR/R2
PgKvFqchbYlkSNcjntomSl5gXhXdZ5hV0ffkh9VdQrPV3i+hXtAGVQLfjSMOqVbM0cn16gUSG2fP
+jADCfaJrYIMObHQwGwux7rZQL/A3zLqrHwIqLd6qky2NhfRRzVdakEXfXu83u6+8jHDMqgi0Zh3
SXnwFTMAxk6YyLpRqHA75w3Waqt7mEZlWUbsLdiPo21LVomkPP+7edFhWh5rGfkXoMnjt7UrL68q
SY+mMhARCAPhnfxYxOBUA5GD2E9IbzPRGL8ySNEtNZ/gqtPDPEqqzkulizMkD7LXrOHroYs88Xfy
VhSVuWEhtfmALsNNeyITgX+3JUSi1h88NdFt7owC0ZcGsAd3rtTvVE7tyfYCF/wAUGFRVZ0cklkk
t74UJKdCRjnZcSx6gmQWj3Ox96HCgwVcu+LZLniI2JsWIiP94KAU2MoUGE2d6nWYEsonRi/+5xTa
eU5bv32vUku+uJjj7j3XJN7RfEVd7h3oMk9jJCTuy851/g0qWO90qb324s2So3fQrNqwGlaqPeGK
IrfDXcd2JKIQ36jdiMni+EWWPoZdRvFntcajuclo8s7OnGX0gxcLGf1qoJj1j77b6YR9H0/54xUz
BIgO+OtxzcOe233rLzda+UTn0ohm1mNErxcJB+pON2aiiwIiNZgHblZDkh51xMvCIpww/KIE3D84
FLd4nxmZ8nBPqhLTdwGnttu1rvDwANM45sKr8fXkbVErgpsBmdhSqhyPgLrQMkEdK7JXitS6an4n
NoJmUw0zHTeqCz2c046g6y5seBBZ8srsPVb9yDhGzNOL19GTtmkqAZtPd1y8ciWIyLGZKILaJQni
Mltg8gAm4cxbRFQ64jfYcy3UtHn4yHJ2F9WtjywtvMLHez9VELN2JljpnvJFvFy75MEiwv+kE+S4
8Pa/WFi/sH/5+vNmnZth2IZapDzJpfyJabsgApL14Qd/dnrOyHOer1bUI5Om6dtKLQlxj+svDOgM
rfDBS4yTXqqJuADWhL4yQ0a+FARFqzegxYu4jcIm6598lTIDhSotA8Z2QftLlF0ADLSdm0tZKEpg
rR1DyOw9JmnOkGB+8IWL8NQlchR4QDs4oEvehdNnMlK+9qXS0dZ/LUXmKwsRprWdcvOiwV7bldWT
Fy8RHPwsdnN2/VIvf4Ym7uatTSYV7Rc8h8EWY1vDbJOwsYAQGSe/kapQzDiwLN+d9sjrtvw6abYM
lzvYOzq7XwmLQSFm3MAlOsPaV3tj45LUWf3qMxj74FtSn2j3QD3KU0t6/KddmaVsVDF147U7p6TN
eEApT89cxb3LVMgp3/qBZNjRSGp66fIO76qgMVRWrpM/cqGe2wdGDo57hIODeZuNJhwQemiX3PJN
5hxREDamV3wIib04c1sfYembgCaNLmZoWYCiIa4G1HO+kzIP4rOLyDgeonK8yutIH695KXlKbTpP
/wx1w/JCNKHNLnyo6oZ5gwsIrh4AEY6ltgo+hl+7v0xAVfdlaa+9lY1Y28+EOT1S6X819+t3SlQv
wDJ/MBStYfVraxyXsbt+gNnhYkRV2phdKlaL+Wz6fHHPmJSzc9ALCiCLCKnCi+ql/EFfF3tKIaSh
JaGTimxBW95Zn4gRl6Nu2ZWQpK6fAtd5qteSG1HFeK8D0vpRmfFWR6E/n2TVKzJmEOpzTp0wJAxX
hKTrw/EXOZk12k9QqICHCHepzm4gzNY3s7tfKhdiX5B17ytRV95eM68xJu6yd+9IS7nPpaKffNdy
feAcvK4+fNrMgGkdFHZfxzTVq8aQ7BAtaxN/B7zrChPCNfRh2rK/4SjOAM2ooVgrjrtB9Sqj1RLn
J2NcBPgX3tj3IN7EDCnq/NaQBrDuicONsxDTUMjR4FzrLD/UZI+DB8vtiot9OLbroWiHKX/hphpK
rPYc/U5JiqxDSj6uZ/s1jtaDQsDEqMtv08kAQeIcUcTBfkwybnG39SSjpdiroZvFeLAuUPgYGnIQ
J59hSIhoRwpm1OrHDK3wNhxYkGHA3ETzE7GpuLO7dBrr9NwmTVxPP/xYpTypwVUjq3+q/Okmmysd
tfs2dZVszhlv5vJR+nkqH9t2DvOPgK67CksAuXkcHbwZQbNtrXTEvZTcrCmv6Wd9JJKN+73GAuoc
4TlAS6a3qI0/5TjFLb7bnFsUOB3pwIuhWmTEz5KPYcw8F236sKhr/rYtzDC+9MxgSga9tAYVZAjL
lGIk2qiR7S9t1onSbFvfV3rdzd3Swt8nOZ8L+lfJtcZ0FaFLw2xsfXc5+avghHdPSXfY/oAlSzjl
r8a2+5wjguZQHErkJB4X5S+3FQWSExoK8zKuCMjY/WNt/Mw80llbEE/u+ypJKZzBpBPujHLUTOXo
WMG/2pgOpY3iWE1e1l2daiqPUClcDsm0NaHERfWqifCjWpvtpOYyvwGC02cPrBya8zQjXiaCtS6v
kBQKwOk33PJrHH0q6N2+lRu5LNUIV4xiwJZoUGU6UFN5rufwb6vCIXx1o9xLb7nI9jV1AUGW7soi
DNU2R8W2N30yVWyPDtWrmvcPifmtFUWt9xFaVbNn9M/iRjdpGJ4xsrvlPVqaZw6xHpaFIo5IJ8e2
SuL474CFp6ZkYer9tj3FcQBYR63+GoNvMv7VHNSm9CUue+ZXS3gJTFn7pAoB9TG8ymUac5AAw8FN
3axVUXinLMyz8QY7mZZXTVpyE93gJsn/UBiLJ4vDejMSP7bA4aRPDtjJ/AWvX5e69iV2Bo9K1/A6
lOekpJVzzFBjPE7jGE6GTRr3HpTZ0OJ92bYh0I+tjpSebuh8z4p9lmDmCs8MMHR7CuPUrIQVW8cj
21LN5ZbamBI5ir6ENTo6IHCG5MjasBBeHBxDbfkoeibCVbmK5S9TmAq6MQR8Ac2ORDCoPouz5GlZ
cuP8K6JEIG/zVnQ/fSqYrfzz8x6gLjFY0uYAkoLOxtvUk3lbEDrrnJSdyPHZQcXWoG8IQob9lSez
eE15pNGzHQ4iWx3ISwVqMHM5ZL1Nl67VdO8BGmM+K4fMXOZoDSgyGtcS6CrgtPgx9uKGbZReNeF3
27FbivalD4s2/ifooFrBTHROe1vl4Eq3fgJ2nKFxnkk6aWqHeRdY1NS9SctRSKap/kALbB2u8Bhy
p6H8BH15BA1mpSS8W5lyupshJP9yJJdlKljcuPopjKPbw6pXHMKkQS3iCUU5mG5Stz1bgyPh1+Tp
OtF7Sm79AsBHL6AU98wK9lNIIc2RSiGSnTjFpvSjrTgEnVUmjPi6jgkCUPnIN58sj53eRkvVlW+J
AOlyP/bwR0DaAMqZt1HVpfYmrs1IqkA2su0OU85ax24x0cJ0vUxE8hDZNO9aoFhRZg/xmDpqVw3V
KtgqbWa+o2BM5ScNRoNPg2fH4XkTO2wBL5UKrmEvLg/CHF2XBLVP7ADQR8WKFTJLZjAYxwxSHdw/
1YQm5nRE74O6rsC4Ng6VY4fQumlF6oxjb3xBy2n12XI+th90drnq0otkEg7OqqGnG31eO3PGtSP7
uxkuU/SPf65ctBy1tPo+ChlE1WekES5npJOKZV/LlSeSq08SFeelqBtxoIXLJAesimX17ABe3NZT
wy2BNVHA0OVKZWZuFV61EKhoEn4191R6N/F70LT9SqFEMK/jZQlTr76MuBeSo3RZqx9NwL+cQsfx
QJcVRIJBKkCBizhjxRkmgkfds2FurRrSAVFnlUNyDpa0rQ8VxRP1S9d0jffM+oGv4sio3dbPRVln
1Y5yF81yPlZ1vd6mIpodzt5zXkPwBGQ4valKi/bvXGdO+jfo+ql8ZkVuGUZ1akx2A2uNJDeje3VA
qCw14FIyNbSzozB9h0PCUeVQSrSpBx7ypX+1gLWqAzhKBTF/yjKtbit30XrPEZMR2hrY3L1WOoVr
/QFkgkHq2hZrai926nL/QGS+dP+p0NA6uHGoMvcZBAQdY5aHMJ0lsStZ+HyTgMTrRI0wtVzKPc4k
rydDMEc7Q7NHDuzn7xkeOoYzzjBTwvM0uR0xXX9dqQBDBsnmHj8XlVQPq434nAi/RLy/v2lzsvNM
ZrU11W9JqfMMXItBnQ6ucaSh9UDnlz6diVQVddu876dhKyGywAqdwkBQAZ3CbiilW7qCToNa6Wdg
8baTx+U6oX+RZUu+NZvYSbHj0L0nSRDHQ1N8BjMsu24f5QveTdhv2WzNoXQY9Zgtv97eu0t9d1L3
3KLqqscug3fjEbQdH3dX4uEqTzhQwLXV7OHpRyIlSMV9p+s1Zao/j9Q5xvMcRuYwqokvGmOveypg
igXEdKXDiCXAZ2folnql5GJ1CdSP3p9syYZP+sXUUy2yYNl4mdC3U99R0+TTpkQKdnCK+F54GaXt
Q40FfsIYQbnRMQEiZvdDVHtctWsUQL2nlM5poZeUc/acSG+gYDTRZf1Xz8h+D5i65PIpp0UCVNd9
qkLCOCH3PIqTkqA+YqCceGgtsMucK62j1lvXDOre1DRqD0kPsKHQAosnoWOxddxk5l4pcoEy7Krh
sRmT+JREPWP0QfcZIAU73Bv8YbBGXRKdyIftTtOORWFSsdhnVaTqIRuZXDGK6YvPoSyCYz57VI57
15pBEw/e2fWF+AwCxR9PrgmmwCbpWzfF4S4PMueb4ybh1NJ3b0gwL3AKO3/dGnaiw9Qy9wsaX9GR
6lc7YQvLXGfMvcdmrueHjN50ONwWftlGlLCRPA4P93QZNTvpWe8uXlOH2TEa9LmN5vrFMYZSG9OE
z/LKrJht3ELPGx3Zc+lecfqxQrwBFJv2YWGnjxBTMVXUeQMco0t3QNPgPiXLeIGiB+1iyXTwDlCq
e+HmRKkjN4yM4WzcJLe124sYAAdhd1TH6gOKGONlGGn/nDAN1gfmOynHtKFSwJCS7M84LhUFpjzo
1yUzk7/pqR/IiEdueuyDVQ8H/n/8njQf8mr4+X00ecVXTf5s2rjD6L/iocWfodaAI8I8eechaCJc
j1lyS/UFOqNIMahIylH5mAflbllkO/yX7YSVJtEAuia8fDDyINBDRZQky652XbT1GPXfEPtnZ3Du
PcPdc7OUSfgIsIdZWlsuwy9H+1h5+YazO680CyyPnKcxHar6riwRZ84urpJtBN7MYzgaUnFI/65c
ttEw2F0s1vU+oDhwywAOFEzqZHu30Vhy2Fkkz0dvaGhMoG9i+InUqVmAGpQrfKtC/peGOCIqMh1G
7y4q5vPbzKPB/DMwOOR9kttYcVFOjkOQqU/0rPLgjQXVJ5GlTpi4OVBO5SIWLEV+NngzHtawaS5r
nHFkL+YAuhPVm1bfSsu7yg2vfqkEw3tkg8gCFev96oa2Na68NM9Rn8G9cbtYRoY81zVer6CcCIXb
kgEt1VoGQwGda/aQ/IeiM1uOE4mC6BcRUUAVy2vv3Wrtiy29EBrZZl+KAgr4+jn96omxpW6WWzcz
T3osj4goeWaPXKiaB9aS/p31JFJFSZBx53hd5Ow40Vc7XIX+OfdLc5pE2RNBZEN7TngAnaE4dadw
LYdzpllNVk093uX84W/8tM1rPnJCjVbp76aB1TAHhyg75bVvH7Ut82sSZfE9wFuL/SuOywd3IiR9
EEEQvmR1jLXMV448tVPrXJJwlv8J1jwlz5gg7OR58SDWHHyMDu9t4lRvohzad69ZQCzPvbevjIs6
SrdsemJ0RdpIpkxl12GMPqBMMmmucLvTwV2vHfuT62gLUDbAVVwCg1l3n2Nr+R1pDaWpr0ufyuMg
IqhD5iE6yYGkIQwtVQIFCrkVARrXj301YCyKeNNkkst9U89udu2xteSHoaJwd6ZsfbxInC9bpj9g
ElE/Dw8lst7vxsffP4PaJXuY0aK8UPK7W2MPWCSQmU+u5/IuT0wKVIWRY987cXnfVUnoQD4rgoeB
NxQeT8ROXhUIUydaBLjdgmZI3thHr1eQbQjaQkKJhGuxbzGVphu/ZUWYeniLs6SanuIuWndVQQOQ
YVd7UH4RPkjm1GtcrcNOQpyjGhNC6vBk7EBHabLq4pXosX0Kb+QgXt1eenB55vyFtbZ04NI5YIF+
Cr8ZwuKF7iDKRIGoOC8NWY9TBGGb4DsolGK76jn/VfCy/aRbDRjYWIIg4AJGciPaZTlZV8Gc7yY7
TMj5gfrp+iR5zbr+BgxmemHdYnTsnXykD3gXnZnocUUZoJUegeuJ05PlUKDqd4Nx+M7v/PhtjLxB
nQ0LreMYrrZ9XLG7wJmK5fyeEtt9SEm+oFJ08bPLIuks5t4C8OgI3LO+j9zDkgiqm1k6/8WIqdTT
PJvhlTWkgQeb6zHeRU7febvFhlW8cwwdZPAzQ5YzYcUmLWWxuS5UNO8SU010oNXNX+Wu0zkLlHNh
Mij6t76o/Zi+UKHbM2iVjAEhhIUaYtL0Nm01uxwwKC7gR5kUsCyEvuCh8iTQ2tZzzX8TQPv3m1Ui
IkCzZmxKSOznadnUR6HjbDmmXiLW3/XQhQXbypn//8S3Ufk7Nmty/AOmit6TrMpRCNH8sQKJ2SNB
UoQiPw8Lbuo90ebKWJSQVjImZjEY10eqTOkzCrApls+JQJW4nf3dJIA0RxErnaIijX1QuJOF4JWH
oLg3yTJaxiYHM4vB/g3CS8iOnOWmXvN09LaA42Cabrx5YJvmLxDMI344TAooiICf+CK6X3jNa+aY
ctTjHbNZnGy6MfCf1EzZ9DPFvRLibhj10RmeQyY5WvKAvPBqnLezGilzTELiBoDpo5i5yrEwCvsx
ZeftpKqvPjLHpR0qhRkQH2jrm1fYBCNcAjrGqF0FsmM+ZR5yhIxaX8ElybvhDx29I3U/jR4uPNCc
b8EQAvxKjfz2TstYZHCFcsdpniwbShpLADmgPULYEzLMTsls1wsyQE479S1YshZikJ/doLX+FWU5
XocV8jwVOr3jsTZ1IqRaXl4MxyHr2/xuxLwJv6CQN1vi7CVa35GlN+FbRosBrAhvjfW/GsSmg6mA
z58pFsyBd4oHo8Mvtrj2wJoDRyy0iDjj/dJV5YdZKty4sUW/3Q1pQ50ABmD9Q/amG3iFL4H70vWs
D6/IMmPD/mE2obur5zZsz8uQEX7aixGWeLVVCynYM/vJ/o3jKlinGKLLhT63MsO4LlzzlM2E5t1N
l9gWv5VmKPgYijr0d91CmOFHuT2LTKiOfCGQzeKF3VoqQa71Xh6fGEycjtkKtsa6E5Y2A4BSXgJs
yKEaJWmIYCTk4jqqyKiXekQ3dQ5q6Muf3oc51Bgh6u90nTjNrjnbFbrfVULB+wwPZQJMvADNgrdW
NiY+ZW7eHsZRlPPVYS2boGyUVb4nlGbsT6wUbYNJkdR33SyL8DnBmPMXd7ItzsFQ6xktj7f2LUZH
PqNN05+a3jV+OSBOD80sgpNUQfG3oO7xguwWBKchFssVa/BfYcKIp1cR5n7zuc49WTsWYwrgUYCJ
FSCBXEN+ZkAXHU9D8OLiAe9Vm20zPsD0R69SmePohFByd7RqSYJxRPMAUyxZElCq2SoHczqHvVic
RskhdxuQfhCHupaJg0HGm2ZOyESt8GyVUVzlT41FiT7W8TrUv52hW9DndB8DGJrmMF++ciFkuCkZ
6GEm1x6QLVxR1JKWYTv8XcOY9LRH6QC9wJPFqsNWfcXKky0Ojx9/ZEsD08hwDuz75qcTbjZDLOH1
zN4hHZTzThok9momHDvFfzpkSWgW5S2/39scd8uCNwzOY5Pl4KqntCxYZq6DaY9Csp/ZE0gHH+Sk
popRqLHlz6e8r+N42C5GNRDiB9Z8F0sPdpbsbODV5qKc+tYPbArRhpD6/LWUtXqt0mVclrsgdOjL
pnS8H1dvR0fAhPWefWczP2SGVFe7RTqU+saPGqQk48OGHACDcrEKswMV1S7I1+VXYExnXv0xrYp9
QIqZy5iRJqCdqXGmvjqX5SB/Vj6pin9KQLvdK82L57PpMSRs1Ip435MH8LE79WG0YGnKQFD2B2OB
f+8zkE60fjm1XJpHt5WWf3YETe/eD2M3O8/QAYtAvrPGKoK9iPosprSEtTtnJwm8s9ksqu2hVGUE
z64pFuaBfjSSpvW/ocxc74fWAhROQEu4gcWkUFwwuz/rqk79C0diV0HBYOXz7JkOs2rr+cLezTkf
zysseXfeAzZd4CgnpTyrEnPURrS3zZW2kGncntUp1nk4cDyVuvYMhie845mUbqMJ1eqCiR97YZdO
PyV6467EpeTvwCkZYk+2uIRZYsWhB7R98HXoXls879M3CHaeQXvjFyChVDZaNz7MUhpeojGW1ttK
ZMnsuesy5Ww9fj4AVIUT/FmLlqwOzSXFV+hQcz7ZdQH669chPeMBKw4uUjp4N1WfBbdEq+O623SJ
AHkXdjzQEkMbLPQ7K/ZKjsN9XxGP5KHQNs/4Y5OL16n2dcE3m3DO7OeHgIzp78EgGuxar8XSOaYk
fpFwO/voOz0W2qUPXIxR2GPHM06M9a70fRInGHVBCE0jr0mWx+wOps1Ux21x1PSV80flOpz7Kise
y9hwMhtmL39i7x+0dxNmNQhJg8qfKOPMQA55A2rcHKOl+uiklLeZ1YjHZkRdvemhONnpL3ZeOneK
yMNWvb9dMerBUayiouGeNqU4+1nrRfuawIw+NAGi/TZMMlqHQy//5btFtbXxGLmcaUrktQoTuvMA
PcwcqxFrG+G8MFvOmgXsNo9YvYBKMml3aKSbjferkZzniMCZFfdCiTJFtGjmd2SKiz/nzOnewqyO
0u1IXoeHn4ZGdqYAc3KPvEHs99KSPiCVg2mno0bg3YsX0W7pt4W0hv+k7u8mDF2kRNd4p8spn3Zd
Ncszu18/OyQGTqjvZKhvBar4R2DpdyZ5PC5/M0Wc906H8fRSZ1aZc6jW6c21Ab05whmLo4I42R5E
zMnyUIeDPJm88OAu1m4tHw2LlaemzAEmS6vVgw6H/lJUJAghuIjdUPfzWaxVfLb0+JxVUKmfMA5h
GJqMbbmUZfeks6og6uy4HJAutELU/T4g8fETjmlxqglsnrhLsj2nF8vsZdjEXfKFs97ZJS5ClrPs
1/i+63EOnjRVxfRb+gujWw2VVh4d7K54aBKL2g6CWh2hFvbQjRlReV9O+u+Qzhx1OdODa5lXu+5c
nXd3Bct6bmT6gD/jDC3n1aXGDIb4ZNiCSKJu5DoytGRe0R6HiGY4dkOY252dYHDPgF4ZmKYSqpCn
8BWwPYjHczu6CiI0k8BrHxesenwNwIhbEsBS3dWaSd4T8WNrDXWMyEr4CnI/eF7c4lbmNi8N6NdU
LKArnfEpgUx7WEunvixT0u+tnDAjjcPyXBON3DrAHAh/TP3wsFQleRfuOM0JlOrxnTvRja00Mwci
cgixUnn1o+bK2/psPXeRJ/LyQlNsAmbepA7+f8eSRmKTnqEiD/77yDPJsF4N5TGLHDxPeT7RwzPr
dGQt7FdYjVj8tOIMErtwdoGjY7wGY9IdVzSxi4Nfh7F7JCN8wCKD63kNiwVOUNm225q8IpGmwsMp
mIkBkdkbA7WccozjRLLtGDFgeDLeUfM8nwZh3UPplyzP6DVx/pAlz450O2dfqseoS/WJ8M8wtnDJ
NCZsww1oQDwxvp98SfJGH7KsR2fbY6W6kDxrD5ka9V7IJi4+B+H6r8pT+YptAOniQzvufDZauv6h
QULipJh7cLu4OiAHqDyr/jjjGDzpZHWqU01KmJYMnwptryvtT63JE0rCkM/N0pW7GoszMDwzY3bo
nLrbgvQRZ3ro9FNBydzTMFD59pIjlT52I6IMHgeAjpsSFxLb/cbPNt5kUrVvOA6CpHLx1BrRciC0
lM38BLZZku+maZMrEgP3WtP4oc/5Iw3Ia7PyOg0FVrZ6M+BFfRzrdijIxeOPcJYZHZFnQvGWadEU
pzERwd5FKGLuGb0dCvPM+gzHdCHC5FUqlwPxQGQLd1g95/9sb0BvO/Q0wvL2Ux6qhFqcXTQSPsy0
v4iDh5ngdUkWHLcs2MSxN3R472Xe1pxvCGD8RM5KTExM0Va72jzSEJAH+7Tl4bHVhdOwFWHauCd/
3PVAlZbkYWZs+bAaEs8mGFTGB5TYAQ81Gy+vYdToh0ptbVBOLxyCs+g+HIb0XLe9f428fi4uMRkL
+HQtgv4mmDpSS0LWnv6FdlIwmyLd9efZ7+fmQKCoxtuL5krnJ15WHAykBMR9wvWhT9gRxm/MBdWd
CRd1y4lMI/HvWIU7L5naifJhisicqpAPGEDYk2ZSs11L59bQilg0361f08/CLn0585/9B79tMNLy
LTre5YbCdO87YmwPNnazi+Ob+uTQR/ObY2szXBcdz8vZdpNi7d3xAiVlEkq6422owUkGICAuFCDl
17rVZMBaQ2fY2cx2YB0tyn+5aThYdLPq/8ESSuQG+4wmDEtRHm8pp5q8S0LZRftmw0EwI8g4Belf
d0lOWKBE7qonjUECP2VxAqlaPjmylemxrm8pTOta4lVQADv9DmJtzcVmGeoAy1m9uKr7Q5hK3wEB
McuWeCY+SgO1EVwCPtZqj7GbQUR4NL0dSbZRhAOVoGQOrEdzQtSLydrAE9nx1raPzK19/1veygyo
78n99gzWPolOq5zSy7o481dgWB8vnaixDsXJ72ohCfR8Wyrb35R4LqTUkH5bugS88rNYWF1sOLmu
7y42G65ohF8sjQlHsQcvq12xK8k44JwL/PzUAyePDrIdpjt+RQANHA76fwBVkndvdSEMOxobYFHl
Hiz+ygVbgDOzBFRbekN446pjzoc+0KWEN/DTpMQTMR1Nyc3Dltn1k4djjrDDgdxP0StI1aLCI4Oe
0pkkNZDixGY7n6q2exutAiCFqaQPXVSPpCOOq5f3/3nB2D0PGBVWWo4kS0guBewAFc7T5zJyg5em
MmA08ebuhmZx9043dXueL8Vu8SIMvAP2svlNTXg01FoMRwx2sX6JGpFmd1l4K0n2eQEUbGHLZT1b
BeVjny5kgXdoTt7V1EhXDnmZc+tngiBcCA+VmhkknZh1sG/4xQBQjI8J/rtLyqL8x4Ey87vPbDfw
0poSAswR1puaDNJBTOL22MzAPXDWkC0yUO4cAqNMcILFDj2ZOIbZWge04G5ZVjImUGIIzRiRj5iB
Rz67lgwFgFgUwknxS7fIDbsxHSO62CCVhzUTJRgeh2A9c9MREwe4/MTYU68nkANMsiBw5C0fRfOG
/cuN2GRE+9PhgROlB+AzktVLjFnyj3VnxfXE4nXTUxp2XClBuMfmguJrbLLuiQl0jyvrl7NavOmo
Z0qEmIlBG3KqRdHc87k4r8OgyFJnKxbWIsIGwFZnaPfTEPC5VhwC9oLIwm+Rcm/+W0RnxJez4KP0
hhX3t7vkDOTklevdFE76kSBSdDauYH9UTkPMASoVCvUrjQ2W2XVmXdPY7YDB+7XnOHMyOps4yGRN
cczZEOPwVwtO0a7vHedUhS5zhVbk+A8O8bhht2p25MSuA75ZZSLF+FSuXGX8MZEXA9i6q+L6oZ8a
c5/whV8xExE8qxJXcd31BI2zpSa0plPyJ2E01BdOmnJPTiT6Y0Y6AXVvpL/FmtMne2sE0ilMjph0
oIH9Sv+jeFO18ruPosskElMU2k3JUqU6qbAjoFtmpuK5EBGgR0FuAsDToZ9TKO1KwAKcaChKCREE
qjeXEwZd3Q3fHvo8qsNp8kMT7d2wcavtOPhZfKpZLbf7CoILfpgQqZ2M7BTE2sXjbTNCQx6wFRRo
VaXHztHCfSJ/Ok73IyGTxzqjwW4TWZb+TyI02PpxTkqsDohtR5faHfZ8fPOUAhJr1SBChhnWYLE+
prM1/BUB6R6C1r9mxLM35kwcjlJmQX2H1zm3VzEuJa49O3rFse6GKDq0kXLMNXe72L32q6DMunE9
nPjJ0OqTYm/zCwdr8TXH5dRhOIxwzPIu6t57h3OU4N2dY+7DrGcojKNMPqxddSQ7y95RIZuSie1m
3IpecVfSyfKZ03T/x49k8FylsfLuV7e2+R2nAtyNvN3nepexRmDnytr5oQFH8xP5Vf5o+Dqf8bUP
hL/DqqAZBj/kMm2DUVJgBx3G859DDMr+3veGHm4DO/IBEA3Jhm1gMcIgZlTIRCJPWk1p2uh6FHcM
yYTtMGU0nfuEFsUpng8Jf+HfqgZxg5TuxOk+TPPxhm50iTgW2RBHh4USGp8oDL6Tj3DGw36MElww
+1DEVMaPwDBpNOweYYxSFrUWoEd2/DQDOSMce2fT2KXf2mUdf9ly7f4FkZ7bXbUERJybgAltQ23W
8pi2OA22s1jBKLTYoq5hwMbpYU5XKqISv8WGGrY9MnOUheywkwRf+/0apdWzE3ZVeO+sPvYWxUUb
HulyMxdvdcBbLm5AT0uU/IgZBwRPYUjxd6rFx3YPFqted4sQmgpp01TtJasG8UgDHk0SpU2eWwo+
3kp8xmajKA/s71rmiwio0iqR7Er8fwHVmCCo49oZG7CDNSuzlHW2/aKkpwX1TcAzwfeutIAa7sX2
MS2SZCQeVLf7JS27kxqb4r6lB+kEmGnxfqPgR5itSyaHrMCszFBHG9SLw4leUiSWRNF5KdR6QuWi
jBn0knxd5JjEFFhwriAHTvz3PiaUsbLld/wdkPD8zswxArnnYre7WEfIQ+F4OK22VOd6wWflzn7x
1jemmdFJGxhFZLRij/m45fdFQnclXYS+ztw3Ij48GPA9eN6dO8bRQ5lQWWJyQ31cz1qFHxdy3iu+
/3h8xrIfclR3Mx4DEQs8RAoQafo5lmrVdy4x+0lyxiExwLfSl/8Eo5189+vOiTHpBcrGm2ES0Z21
KQigNmuxWRDVHwxPWpp09hhebPPHlZM50IMk1L2jB6wrBKSMIjgw1iuy1ob1EP04G2BTHh6s2Bf5
Rofjcs+NoimYNWCMqjneVV6MJz4X43hcHZaJm1pLQEONH5fJAQuHuhQL87gHuv9ak/YgabGASibP
22E6cBkSAs6d91XiBd82KnQjmRcIrzx5DkmTE0wpYgQgEQgI03WC1//GE6/barovw7ihdI5wVL+b
WLGDgnAXm19HThDZsfYHtt3FxOaLshs/n45+64y0HQ06vJZ9K+wX2RlF6TuhrG+t+EGzvm6KQzfy
ECQcbUxOlZN7e+GEwR4L/BgeWOGK9Sw1/O3FHWhEdgNBBNKCrbuOPmxtKCsuZbNrMy/qa5xt4J7S
IeTAjQEKcQM+Pu8Ngd9h+bNAqX7t0bYWCFPW4DDcNlXJzn5pyjL8Vw1NW/xCexDpCadDQYMtOiIG
Eh3MsN9dVfSHqPM57Zaqo/nQgPKPkNtDfZZMFCjUXmfq9dDj8uLWl8RdImHr+I5DMD0YWR+t3wFH
2Ws75v2vBEEqfwqtCh9YEa3lrp/6iG7AAuGr2xLScP7Wtu9dTDthf0HU5EmGVuhcK4pR9/g+K1Kk
IbZntxhONIkENIWULUwQXO0F1tJWeu/OWGMIm2QdfgMuuB3cbFGkxaeJ3RmRcsHwNs4zA3XArZEm
LRIO3BkeIZ5HuPkDoy12MEhePJoPUKGwjmo2t+E+FnYdT7PyoExV7JR/0V/EWoWdYsmaSNkE31O9
XilEnSF/aaxVO375lnBuErOXGQvE8L7n5iOH8VLGRX40U1pT6Mi7j1ipS2HpeTL8nhu4ImX8PdLw
OTzDS0/wTAZBjonU8B+D3L35YAbzzE08P4Noci/FVFdPytoQXL1I1A9r/ege6/iwq2boq4RSmCnh
uuH2vnG+TPDb0+NtF5LfxM9sJcF2YRmcf/pdHKoNIXv/oVMo5yxNaORQ/yH145lKENQ2RUsvmV+3
t2YhT85fcEni+7TETrlfSZ8IQptiOc6SeeE4104iwbZ0Wu2rpRAfBns9C0Upwfml2IKHE7dYCDmO
sucaqxL2ifqyKmuuuqimtz7CTUzAJLXVESqOLXeUqtW0Bc1F87JyUt4qm1UPPRL4TJ12pGhTjlYA
EljVQjyExwHbzt7hkP+XG5+QlGM85i6XcCgcqzFKzh085Og0Uq2znMiBre/dOtn5GNTSkS9lXyDY
pXhZqy0FG1AMMHcF7OAjwAqfpM1XblWTBvGzKdhfbTmSd79oi5xm8BeCZ1vNMHEJgiwhKgugu7+T
s3Gn7RSZ9ROP/fDN8YDqcD0soOOSGaZUqFgeprjXDitHv1c3K1c2BagJ4jCQNyv2t4KSG+sId3ly
8F2BV65w8ZiipmRYyHllqgPlln73TN1fjhHt1jDQRI2+n11efM8kmibvPnYreZG1rAXncASyM873
3r9z3AAC040n/FXArYhc4ttNR0LBUXVHRamOsocK23Txm4r24KwVPlCYViPdLlVKWc3LNLj1e9Qy
7VUxFbKIOWV3VzbtWuzCALLNAm5Kil82a+f/krp1TrNpvWy72gVWvKPCAYXZtP/UzYW7tVXfe0/k
DPzqwDjqYBGsQphPMsvpqE0TpwNiPgz3cBQQCmJfGs2GEMfkOarHZB9S90VQmdMnw9YQ2bo79gPH
SPz5q2RP68TiuXLXW1h38asOR5Wd5ckl+XmpMd1Di5+6nGPHvJ6pHgj8Q4JBEcNUzbWOZTce23Pa
zPHJb+Pbhh8XEqAut3lrcWj/xH4SbT1cUNe8M/1fGOm+i/WWIoYsFeKeV+iEZqnjX4Lk5bzJNMYk
ri5p7yd87JeWXeUWCIkhz9mya35CoCEw6FqEuEucsZl8Wyh4xOfkQUKpv5bVEYdkJiDJcJ4I/mkB
ZGmfeR2aBich/J2M6213nVMB1DS3xH002w1vHwX0ptPsUP8pF+tcRCNQNbSWCq8ZEN1N7KTQmzG3
x685ssS1a7vyPZ9G/MR8+HDPFDfEFCSi39XQmcK3wjgon50NfOKLCmfjLY6BW2AYwnODBK2fNeZ5
bLNhX/0BlUB6IpMza1BfAF7fygVJDIhd998a9+3zmi/rf3Siync6a53wCsixoTINoYKbBQnQZ+FB
ncaeZuW1eLe5jHgtsVW5gdKm+Q61PqTLo+R1eKZjcjqn7P6Cw1Lo1dlVBDSOvFLpU2PSHx95CWvk
6zSuD1FVu8um7Kj/DMdqLA6FLsRVTSVvBocJCN4jV5QDfzFu/mM5DI40JoeB+8Hctl/ZYE7rGrNE
FBMwCeKX1Zkbc8BB5mu6+iQkpCpeEm+fNFiTgFn1vAQhnpGcSauhDXZGd02GLuMXP0LYjFLgObyj
RqtngpZUOiDapzjj+iHYtbUmK8fFABY5TWIy3hEU1UvXxCGAG/BHDflbMjaMbAhoCEQuwakD4ZEZ
3n3E3tLO+fRaNDoj1NYR1nmusoGhPFmW4iBGQu/BeKvdgMqweke3r012Xl2yGpC1guytYw8NLMft
dXbPlJHeTxkZF1iljA887mmvkV0cN0/oxGv/CHcRDxaMPBNd5z5E1GuWWvuXFimdaxckI2YuJ9VU
tAxTq+9oMK1zTDhOQ9TNj8nPJ6hcyzYNfILVg4aKS7wKj+EOK/HgbyFo4JWMReo1/ygpbx4CXl9f
fmGil9mR00k6tLATKcDX7ApvblB8W7R5ic//oWgr3R1wyESPg3Kbj1UVJYVck7avbBLD7IVWdZ6p
9FrTtPqZrm7cghuLYlSHwNXsNIaRBPsk2Tj8i/K0ll+SQ8Y/Wy2kVPtiDj/Dlr7EFNdIREK9D5GX
qtF/9hvV0x2Hh2Z9Y0L2b28sdjXVLg3MGp4qjlbde0C/Zv+nmqI0/4+zRU7agcKd8hKtPRl0JCHe
vCFK34pvtqLPvorSBnpIWEf/OqviD5Vm8DSQt3ntY7HgukBaNdMba0DuzP1AKOJBORBuHjEfYkmk
4WpBKV7ySP0Koko+zwwl7WnS1XL2ZYPrwVvaV5lPuKmEjEkzGgtPSscJndz0by0XGj+ir06DpPpp
CGb81/Q8RpExg4aGb1XH3UOCucI/QzdUDR4z2M7gangzkb3Fct59caDTyx8SVW25I6Xs/dWup+qn
8Ab9EKgAPs7IJhmaY49FiMR4xFFy49/qMguevPfKLiYACxJ635M3BSc/9nGWhF0T7f0k4CqnD6LZ
ijC0LnYNv9/DG+Do1c4xGRqYGOu5wAo1/9ajDPQn+A2vYM5Z0unLeNpa3sp58AuDgTUvXClu/wFW
UIOSmOOB0umZ/R957rZ84hkBD6a3GX4Pw7JeBz11r2Ec32kmcIpVEhdEFum3UZ7qcq6zc1Z46T8c
7mGz40ntPTGyjpe4XcPbxjse/it13f3uipkMRpGm+kTgY3gxcAOOXdR33xMYqAeNWcK8RiLNj80w
Tcvj4BNYxPxMnwbtMCxw6evVcfEfW3jrJoexwJ1CrtanmIxE3qL2qKMqgemK+Y9vza+V/ZOsuQ/R
uMUwOO7iAvb2J09u/smVgSlh65PIB8TS6X5hcvIuvUROwfG0CvQWK9xc7BQw6o8S5EfJ2q2AZEH2
JAy3fIzuJ8NeCJglq3QBXYyEMVf07IzZLoQ3bCn2wJzym0xDgfPPmeT0DBmUq3/jEbTpriOZwG7X
mAVEjRoyc4yLcGJV1mIU2pFGzHP4XYZcloymxn1S+VQxig/sAttecWBY8ypyiNyaXgF0NR3t9ODm
G4ULtpv/0E7SLNcii1j9Tn2RXmdiEd95jMqe7lNEO4xpwkM99aGczsdKJqDUTLVmz5zQsT+ZvkQH
M/P8nPiQte2WmJM4sTpFO2lIBnzfiubW17yRNTxYzBxHXyM6od7x4IHtllBx5elFnzJeuliYuaLr
4auhxPK+IJnSIBe2ufo76aKmtjtLSg5s2Eu5Zm6YSJ08k8lqq3damWNiC0xpxWHxynRfecCLD2nS
LdR79UVMHZEuk/pHkOVzf/nB6na8cGAWvo/EGMpfEe4DBFHcs0l2gWLpvSL30VdCNhRrmKBBih56
CJNSJigSbpe1x8bnYdtxmq+voZ1JXOd4Xp8p0QvNNrSOemLvneT70gVt+zN42cgFAls0GI6MNsRP
YDBy3J28c8JgQ+Fi02LTi+Y+c3Z+PJJawGJEDlPl4UYQ+qRYnmYApkpnpYklcpw3rn9pjhFFdPlN
rXfT6+o7QPf8epb6zlg2+/cDV48+lsbEzIGSxewuTfPhyvW7foDdMhXvoA5bsh6wmbSBcBFD3Fz/
l839WG603xSUNhMn5LaIpD8dhYJltV9G10JFKxayFj5ndEBGzXJuZ1FQ/1PQlEedesvajIzH2fUV
HoMwGlFRao9E5aZyExqK/Ta9IocUr7Xq8IIUvqw/4gqmCSecNvtGx0oJ80oBlMROmLQxbvLdgibZ
YoX0YU45Kq1rjGurqsxX2S3BdCpmzvklRQ5yH0LfOaSoFURiKUhg4FMA/z5u4LOC2Zm7ed8z68Qb
n464lmuq9fo9XtBpRwQMJhmxCzBMrJZuMjwMSZhfbbNu3CmgUJIVPHn/vGpYREfYvTADKZGzP6GA
9NqwJVCPfgZtc0OtpSbtYCZ2KUmwCEMPeZYjNa0qcSxYXVJp/zoeSIBcO7YYrzAGnfwlyFlbvCIh
MhHELuz2E1PHkr37hW0vYVy45ZZuNcJSnJzONXIiRJpkOqqsRUov5XLBmQ8PDvjoaSEHTHONpAqW
D34KCdPcbmch4NkfeSPmSmxS7AcU6IU9nBbcI7P9j25CfhN2sCsUN9cl5Yb5vjGIrAOXxOvKtVue
B+wIJOMGErQ4ZYPoPapy+w0zxe9+OeQryDY0/Bg07YATDcLwWrCg+cfxMsGf2JsKOX5o/A+KBRP/
xHK7uGaclzmkln6fPuFQ8TBKLBZtOrXpPesi5LIiRddVZMNo5Isk+71JyuehcSBIKncmgSRZi+95
bKnf2Gacl7b08IRKIwHwgiK5n0doKBmUVyRy27XfLdiuO9P05sDZiwSTFLV3mrA3vGUZ8Pz7iMzz
DpyEIyCWyVxusbhUj5nu6bqceIqinboW5R/py98j8tL6zC84vS6ccN/wxQfiGBCD5GOyZcdWfC4p
B1Bh+T9J57XcrLJu0Seiim6ggVsJRWfL+Yay/S+TQxOa8PR76JzbXWuvJUvQ/YU5xzz3nvatfdPG
/oMyg89Oc0lQH6IukMNbGlbN7yQYQOM77hqEebaKbzJ/AbHC9kG+OuzR69NcrVN3Jfv02REKQnyX
9NyAOOSu47PNEOIsur5yvfggbMmV35SibvgwIBbtLnMyEqMagLFcX4Kwy/rPDpLovm5DWLWhaAoy
P1eKq4eVgW8UiG75kBK/53X39Qf6EHWSreHV1gqdVTx27ZdbLRQbLfGJ3jZr8+IWeLIan5zZYWzS
UOGAwfJs1JS21x0x2yby1HXUG2PgsTbXDf/gprSW7qu11vnDsjCjg7nSmJMGcwA04imeBl2fjCVr
pnkeH5El3BLoez8wyG1WXeZ3IoBM8wwdQ8YAkpQ8cnGsVYLUFQnLjqmD+rTBXDzh4SQkLmtC5klr
L2kaEVdHFUUDLB0rGw8gDGjuoUAX/6UhL2kQENlzPw11NX/rPEBeNyu1+NBvxv7girE0e1NCCt6O
yPEJS4as9KmVBL3aNrjIp9ILnA2jOveBa8K/lLSw6E6cFAtIHRQ/cGv1HZzvucfR3TuPwI3zqMo4
rHeUE+vF9cMiWjrfqg/kSq87Er0wmsZiKbCcQGfhdLIPNhX3azphYSfN1bifw4InnG6Yn2mmuY+E
RdNHA2llbzbZBReMDu0j2q9v1KjTD7z79DhDoGF2X5TnEqXM0QEwyATebXNmx5N38n0f+E92tTVv
Anuwuy0s9ulG9Fno7AaL5E1UhIn95LqB+u41JzbCn7Q7llXtA8QY5btkosCkaNSS42GI1VFJj722
e0X7oFLgUzIpTv/WzC1ecK4uP9AnLYgXXuyw4sPLIm2E1Kgls/Bhnuz60vOxP0Hado+UqdRjLggh
TGp29lSayfvOc9liDfBNeBfaRi03iZMq/4D5FhfLbM3qQEYVcZjSgZ3lY9K5d0VNB0a5sHNTVPRb
cj195Ag5mlGkj3cSsT3lJiBoNukozEyYVmyt7GSNXNsxKkJSlL03qU7fSlp/YGx9eJ+2ZX9p2wyU
FkVN8T76w0fWlR5fV4Geoe+d+k7EsfvZAHd5TZ0ZVyTZ8NlRzaz0V3f516bBdMiT1XsiACgvjgEv
3s7h6hs2nSf9B113qG4UHrzb0aYb302DGjFyKTiX2uFb9dvhgyJk2XUYZfayScL5x+sqW+0tOCz7
Bo4AIcA6YzuK4Bt9rIVGrufXIuokJBTcmutQRtZgX4LQne7ta6eFbITnN51AUyItDm9klcfPNuOE
zdoGZeSy9GK1QcbJuSdR8sSQfre4xbSvUp9iC9t5l7Ppa4OzMXoEc+I+GeIvqTKX5myNWfK2GHXB
eWXtJcy+Oxu987GuRfDoYzA/rGWzmJMgDCniLGppGhBJ15FwHHnO+H2gGrE8EBvXmVwWMaOg1nDL
+o3k2fkMAo/flkUTsewNQcfvDWvM9eii0nhyuayOeRrb76gfCLdA7sxO1QcForp1LKLJcQOXFnL4
Rp/Zv4R5gxKoVPk7akx5qj3QxOUojYP+Hlwk4m6i1QMC5LN66DaZhRxO9XyueoZvlY8CxTSdVdQ4
DmSswp+IfQ8mZsLEmRUPWBrGyKRB+Jyya6KvN1mCKsxSLOxzt0xJ8oHohZ6iso9IsqZ/Zm7nbycX
FTXt8IXccN7JcpoRrFZx+GYFMWK1xHpar38pGsiGGEj6Mopasp6PfUUg9maCzA2/lzZ2RA4wdOZY
EMKzBWEnb1BT0I0G/jxeV565vSnnJjv7WGz4qCsQ3SpDxWFL6h1QqNveMNZ24VVvBBkbj+ynYEgz
/MlnqqZOFg7HYdKRltC3J3AIPUkw49A/hsl65LsOdy15yRfPt9j+YbP9ligDok4Y6zxn0xmbNSPL
Vg35XyDSfmMNksuv51tdgS4Xl3UJiQAc1UQyChSEHhOT3tKDllxoQLo+Eprea9U2dt11I0SNiEjq
kZCN4NPqPaKMtbkBIZDIc5gIDlUB2freHhHwD5CgtjjmoZoiqrmjWCrvvPlqSFcoLX7iluxiHMJ4
j0KyJglPFZ2AyMETbQnrv1yDDJPZAnwRh8Ge4Yth44gSrNSOX2+BinIRB351KRq/gH1ZlPIUMHL+
DHzd3Mz+iC2dmviH8r3+rarmobwaLnl1Y5//M3FIG1tY4mtqy4em18lHAN58M7AQfYgDAqYBppNj
OSWgXre5F5JW2cYNl3rm/tSWKJ+4sOazR6XVbiZQPZuxI/3nqB2KaCpc6HKOD0KEYJ7rFVpyY705
iT1FjPfILVjD4ciowmYKycdcNQMMvWTLGWEPkus0x7eAJkRHaekzQqDA3VDXh+96TjARjI1/RAXE
pigvcdzmpX7py56Ok8igHu2Rd8WorlO2a5SXccj8/xtRmfIfu6mQeOQlEffarInEysDgCF06EHrt
wOuasvoHCsvgbHj8rnpXPaSvRRzLe5Je8meXrXlU9nMAkJwmYN5qxCH+zunXNI/KakzpWxPCgis4
Dhuq9u5aWaS/cyyHCw3/Z0ua6aHPISHjsqdCYENKMkGlv9jDTxmFX6tvTJ8H7jZliQ0vgCnd1wJ5
J90qr63Njd3T9+ux+8eImODywJkAXM1j+5wpO4BEFWZX9XmFAMjPr7jRERI8jnH54jkTMTxe15Zf
OhfpYUV8v807l+k2vLPmsEA3e0w60z7TqnCWKNOafwR9kIs8rigJTF0xb2k9L91yLvgE8gD92fWr
Sof9Va2wpbWctsYCINQsOo6sykLeMSeYEGVBA4SUtWaloeyzjBnwdti0IrTE/a4xmcbKUOFctXPT
bdU8EhSRN4EedtnaUso2iKvI7CKcGYjlNbH3DQAd8kdnsoZtP4U4Xaf3Nk081vhXeAdiJ3g4yYeZ
sJlC1gvx/CJUTufZgDlnza44znBTCOtFLuxuHMcUt7bvyA8GNemn8e32FA6hMgdRFgeokVf1UcHv
g1tcpo9xzURs70uYjJ3Gs7MljwxlTNwR0jPhx84zfQL1Zp0yto/NwRqYEbrGV5cSk/bFd7w0CnG+
kdwVwkXze/le6t7+sEC4WYcys/Of0bgobri1qt/C66e7DDFWCPOdIC8iehHChthxQKS4UHLacMzu
60GVN+4UdFttAub9sCCwcgDkiQdFz9xgFMpi07tXGTv00mxsycIOcAtk7LsqP3ER+s3/JTO6KHyS
59zGZ95QHSOoyj+YvvAfG8OnamB9GhbVGadAuGmDqX/PgdTjTpkX5utrkfSvplhekvhaI5DlXh8m
pNzogF0vWuAM7dQQlCcsZ8mjZu/wmcfONYyj8pltXxcOck45PnE3UXLBYj+waWC0EdgV2Tt2e98F
0EDzpdAvE8yKbVEYh5h3qGhXmWL6cpX6veF7WKpzzOSDaipJG8KCwL7ertDVd+Sj9D/4sUPDRiup
OeDCDCGY5zsLvZu0nF07zPNvo3MWmCN/xa83ZTxZWRVvrVbA/yfxeflqCZq/qRjROAdKoABkN4tw
XGg84Ohts8pirIusBFb3L0SK+Z0hin0IytDTRGH1ztMYNF16KgQ77X2/ui4WHixwZiMwaP1J4XIV
zWhJozG1h388vqI+VCzsX2WeTfWXbUz9sHZr++jDgXicUJ3Q2+lQYPQPpuJK7wdrc0LM5pI7FdoA
fHP4nFPUA2nHxKNkp6pnGke3Y+TRcoOjcc3l0XfqK1kvrqYbM09z+DXS5/nopHrMG4iWrMuK6nb5
pzNegZW0XnvLyAmVyLimwA5JLK1vsiXg5uUHzPPqyZ9GA5hjbYtzJv0Ujl6T/SwyFdyqSKu9PZAa
r3zEAkCg8gRi7J28Omotg/Vtn6q6PtIdIpHOx9p/EBM4vmAgZZ0F0Rpc0qTwgMwZtH4Xm/lvxrEB
44ZqYnTMuEP1UBOHLazwFgGMVNuhrLxdlnv2btL03cgFYRoWGaGAexrXlHkdChknbCFveoqQNZfr
EBF+E96u5Bzbh8HM7n8sT5tz4QwZHSB5HwIBtZxueQuvGGSyCfaQTPrfDLXmA6McIn6q0HWRC8cO
0kwAD2whA9xFJjKdYQxkgy6IqTBmsR1dJut7L/DXTyQ3ntn47qpeTV8udZTYtdIP04BtlBi7DjHu
sCkHD4Sg12X5lRYn6fTSCJOrJs9wwX165wDLq1/YZlkL4pyr7/fLpoltPlIXiQE6g5aNCrYK+n7+
8VZiOPVmq6LkItip38qe0ZRGyJv0y4legY+JQyq/QDhJW9JabFfw6ViK4mxM3ULBlgK/usXuU8dP
TlKkSR6hrUpnTWnLFDo7cjRYiWBM6iTOc4iwArMw8sj0FbZiHr/F1WjCzwnP/HA2E2p+7CuNZdBp
Gwh1zcRtRJKhPCARGKZjyruaVyx6UmPB6mhiO7uTcezYAKthPUF4C4iGKE5FkvkzQVfrag9EL+lu
ZgNQD1lJCcf/lCM6VwIjO+VGEuMFow0x2R8rSVv9N5VgUSa4C1nutog6SjXp57SMdYzIgv648EDk
wYPp9syXQYNz8azPaEPCq32FrMznMLet/qhjcEJkq3CdbGjCBGa71g6jSun6mQuLlwWLLHOxdE6Y
IqOR7j+LZL4up0pp7uhwYzDrgDCowDCYuJuh83RxHKtpHfYmdKtPMjbs6mQVhBcI7EBjJHO7yI90
06QrqmVa83vYd7l/WLTvBKcZ9lqMorOm5gQyI8/GGelRIPewffLoXi/geqBBbiy3HYabaoiZ4CDN
b2q4W0E2P2NrQjhcG0ULLbnZx/timH3vWHV1OO0DK1t1FM6N+ZRyhNm7oWCa3Vu6l+nY44tEjV92
fnfprvCORlzDHJG8ChrnqxCYaMY4Y+iJtKHfYvNIhr2A7/XVZCMKERdkI3dN5clHP/WWK0drQN3U
KwJVTmjDguXUtY5K90JOZXXLf1JpQkc1elyOA0XoqTW8ddbiP6F/MtML0UX9g/KNyx9FOg3cEsfR
h7qvHEB3IRMZITUNv4e6jIK2tCfO9rR5pViox98RDtAv6XWYoSQb8gA3Gdb9O3QK3Xtbpi24Wybu
T7U1Dn+hiz3kiNsVRWuJovSeOaKTP7haUvg4wbzjsUu/MVf4/cliurpRbZI/5BwH5cFMZVrsa3Lx
fpQiPifKMCKSfMHoMjkWsN5SDKAZnxMmcXUDREyRYGXJzI3WopXLH0P58blLdDMewqULfqDI2bip
yVhkzOgM1NAK1oYdpYlqTo2bN/96WCPMlWyL3Lp+newbm1XbF07S+XmZW+uN15ZQKCRDBJ8FYz76
p96Lxf1E1+Lua2GKm5RdG5rkqeWo55fP3b2rC9bEHQMDHBsY/tli6Dy8K6GzWVGCK4NWkRNI3Ezl
2rxh0FFM/mmUEFULmWFomX1B3yaVQ5NEcFt3TzpC7pPs1KIeKZXU3zHBHLeep+Lz6GEi58KeCjA4
osFNqGBno8CpLfWyJrg6+HdgAiFMNGlALo3CvyVjAauUsqAJXg06qWGEV6oqQtzmFW8VrPTpWI1j
9WOVs2FKy2yWZzabBe4heEU/bo5FFQe9iP0XuObFhV+0ZjHQlf2ZKBD/Q3j0cEeGgBIhUm/QHmd1
MO67uvWsfUAP3BxWhyF7hDGF7tOxXXfed+3EvJAnBn9fj9v7M1unuL0pPYjBZzSwafKv69Iq31nD
NCQ7a9K6PMUAGzPosWSz4bSYxQX4OTxuxcLvmvhJoTbiAXzyu1EzEBExS4KypCTcTHyZ4ENb0OPc
ctPwlCPiurGhcGYHwa34TbwiPTNLXPVMVQLk1JTXTzyMNvOK2qpJyfHyEj/8NIasMAKbysEp8xlp
cSU4t83aSv+AzQWaMyclvuKek/cJI0H1IRqPVFyeXvwEiQGZFBEgBp2NK5HICM1BdDJJliUv3cLo
eTeC1Bq3jA+cxwyYWBNp/oaXxEDsimbHTbbgZMWdNWQ21pRkLW6boab06hm6Vp+dZ3XdK+PU+tYa
1inBvjW12Zm2z91pjBrDgckazx47sXoGCwo70kWNf8tEzj6LhFNDpLH5FlVQ4qMpV2afAgsdK6EF
Jub1mUvqk2ZpiISG1DOBghKLbx7Vk+xegYip5Z+MK0JCNpVghPedOwatAqWno44UhEZt+s4WSKbh
M6fPQ1HzbRSLmAhFctUcAucJmSTNcxP2u2XCy78RkFCnbWlVZjnYkxXnB5MFgXMYLMZhUvPsbNpJ
Dz+BYMm9V2U73QqUOe13yzy5QNWQdMOJ6biV3LakjaqDY3KlqKBK8DETw4XncnYCJE4dJTfO0hxS
n8I0RNgJqzcoJ8xkBV+1MslkH1kLDNkXa95R37kKp/lRSrfxnnOGzfbG7sZ2PZZNT/SY00y1d1zs
Lg9O3BYTA/HsCjodEvphKDSSpaljg1nf2m3rv9S4IomhghGVfA9mrNtzwu3/R3gLexp+7O5idUg4
ox4+yHrvJrX9hzB5fhiTCdB0m8F0wfcg7MdFW9ie5glezLlrpP+HmIFVnXLtzN/6aB+DMwkkq/+l
IYpGY4AOaoBsSPVQldm937nG3hluYou+CC+cQNW7XcrUP69BSFoypRUTuLxLAf3BgY8qUic5DPoq
FvvcZul5ceCvnUpgOJQPU/07+2iiN6YbEJIYD8bzTiQ1o4HBHYEm1qUeHjqIIVSUlaEkznTmvfA3
xZfZs0HFcWeHNui5mIynPAia8SlDL3jKV1b9V6aafY/7Pb1ttPiwNfveaIDp+LBOM8QVIvL0xgPf
stONveLGt5xzAHgw4aBWCN3rIBbv2FGH/GkZbQ9eFXPwreTcZQ1iyQcfrpCN8blSDMIa61EgQb/N
macW24pB3761cnIKr1kQXY1ya1cyJj+hmUhhjMxVeEA7xnLfCfPqY60M9tbKIUnqMJnZKm67xUGt
ZAQAsUGHfBcmjlexA56mW/Zc8VoWyGNX3EhNLv8rNJaotJq5kZqmvlZTweeVEnPPZ9D3ENuAhDis
W1v0TmUhN9nUgDarq+VLOVUHjHfFqGLjTTm70nlJGHXv4iq4QqyMOCOfgtfQVOEH5Jh/UI5c0Kxm
ekR0yPufjysvAXNb72GmiXoGJTxz4DFR3aN8TN4Ga3APRcBjWExLSvZFlQm4+iltgNc65R0QAwRP
Szj813pDca5bW7F2LdBr7sKsqG5DGRfHvszVWxOU3IFss7EdddCDN5PGMI5kMEjzDXeCv8s8tMkg
h+Jwo4dQwlDDP3RIRzKrEYJjmxvWjqDwYmr8u0xgcQamgYLN4JVhkwKfxHHXnRe73KQQDe6zIlUP
Keq320AQP8R0Gm6Rz8gUwWWrf0aqjTGibltezOoAQKISD93vhvGqQ8nLH7adHcloquGyYFDWHkoe
AXuPcD1u+PY0d8fSa9g7dVvM3W6QYzafWOfacWTKagBGS2WBDYZ348JrTQojo+Wi3Rs/He3Id3Vb
fBeLYY/gWTNHbg6HC55ARXLhS4Y8CtFNa0CVIZBWKdgOcuAgECAhOwHu9RhSz3bj6r0QvH4RzUe1
fPR2m9ZbsfZB9zBbyTDdMmvB16Ew7Lk8+yHyhk0S40g9JNaVfclJAK+qZZDibEs5IQtg6BOipbTd
8OC2prxybUn+4XpJvHvgFNc12pD+FyYYykAHtMs1FIgThHBENPMAP2RMQsme9Tn5t4gmKrhlIdFo
9NwjR7JT24YQPYZmhNz1FUIZsyifP17QfV7nyGiWtlla6YXbqBIj4ysAaMjMUU1HtUz8CxwtNmn8
5/N3XTccZ0sQtl9OzJpvC/Eo5AbBwts+99hs+XlnEjt3MwJe7F64kXGlYpcFGhL4/bhHc+le4JCF
rOaQbySI/fI2O6QFJc+OM5sVZT6kYQBFN0Ze73Mf8ZqT1QzpMzUTaMYUaFDk1tJdjliDJrPt6nlw
DlhUZXhwgBudmhC0C+qO1BhGJ1rnt5gjtD4MBTuWnehbEipC1bcAUgKrf3DHa2ZGQD79W2W1yPkG
XCPP2i3gzUIYRBucmyBbOEla2z4QLcMkkSeJKNqMoGLnpiNyUeLkqrv0F14HaOY6WOIvG4AZmpNB
ZzoCiVGyfXLi7sUmq/B3XXqg2mQ9cd+j2m1o8H1XXD+bCfy3NRmw/lB1lhjqOsi4Z730GeGC5PI5
+2ZZyRCiFXHpmCSVG68rEXV7uJPDGiGLpUVEo0wZSOivWSNY3hJcHzqP+djCtfiT/LBfNWPf4K5e
cmu+4dDEHU1SnIvfjgbridcbO6s/dwE7q5AIGCqCMLMIr1FXPADKhacQwTMwupi9Ds+TXZwmDQhr
a/ol/LRiacmtn18tQ8hZaw/e6dJJVg19+4nGFEQbFYK9H2kpCMeRqBGIve7CYe8idEL16QRLgwJj
7APmTfQzu6FxITXJEkjUZgxKEBpGy7S46RmOeAy+Gy87snGz7JMnFTI+E7cVjENjgmA3twOPEPQY
NW5ZcTUOe5uqf/ZydPJX8+hkg8nj8ONMcVAW13lNeyuo8YOIdRYnTikEwToJNkcFk5qY3B3fQ1MA
polb94R4xUkuboC+7oFVe0/ohtd486cnnEbvYX/K8VCUgQy3iEeUx14WTRaBXEH/nXKR9BGkAP86
ciV8b5siPr7MWUleJBa+wTskypq8HUV457xmIPvtF0HLZUGN9rMQBwPPZ4QQpSxuR7SAgJAohM+F
srrf2RmuePNqrg8Ugsll9HGN7NpGYCsHTzMHt7YSWVDBqTYlmAbP1MtOzQ0MWh9RIMv54SpVpSJV
f3CIWeZROXjBealk/Dd7Y05OVelkv0sq2tuKTGtGKUBe+N1Xt4yJFUVTiSQoRAvUsVVlyQJh7BMt
XtMzxpXQjnC6ollLE8sClOFn38wMjGFS2yJWirU6Vwn6LFwV7XLhf/OfQtS37W51kNPtUwbRcoun
vv9hETtbEaWK9qLRSvvxgbFtkbJJH2qYrGLy6CZ7VEl3Mgkq78OKcfKcliJnwON2hvB34JBjsZ3j
fLw1Ewb/aEF2Uu8YMbV6m2D0e0YTQfebd7D5rNRz38rFW246hPo9VNnWf4TeTFwNeRx6IALSmTho
O5YtQLTQFgKhHNMjCQb9nz02+Y/VZ9TCU4+W8iTxF4ujx239skCy/INSFOvHWuKT3bSyWu9HipiH
rs+9+zppWUfEHKawbKbGekqWtrFuq16X3ymp8f+5Q0IomG5RyDIYaIlqIBbUjWD6K3R5pidkMuws
eGrGdn6uCkJeVyvL7xULxX/AjcQvQvX6MUgWFGo5Xr8DaicgtnbikCrGwgoGXEf+CNa/7IrUCn01
skZzCuo1VwiKWUygzjthLkO+pXR2n0oN9HxX1ArZWmu5rDa7FrjXBZSmbKMOxeFPa9OXE05ht2+C
IDJ/S2BG1u9Tqd8Kjvh/MmAeBwYt9b9wYhPi5Yk8wSyOYxUOSYbGDruwsf3IX9KUzSquhKGtwu9Y
Zx1jFPhKq7NQ1Wk+pGZbs89ape6V1buvADKfi2Z5gcL4WGb5/GjNC5kO3SxukZdB++nS5AHH7HLf
8VRlEK/n4lQiyD0paVBdoFpOT73p1Z6LpjgiytYXgn+WZxb6644mj/TK2be+EDLaN8T3ckTLUe3a
niivHPTUXgT98p6o4WWq3QnpQp5vndTxb2YsRHeq7tE/F4F1roPZjuze+1x5VnaxN1w0yJqohrqH
PIHAO8Q8NftZho+sZDVmmtBPzQeGhXd29sFvieXpyRpgFVDiZ8cURSWJ0GX41SpgSYkw7M5a5reb
uClLDtax3y+hq748sErvVlpfKVajrB5r4dt3zpTGWxRdX3FAZg2sSL9FutrCgGAaom+xPb2sXPr4
8gKYTKHVRZg2csIO5+y3sUHLLctonQtSVJ6qHEaDXXbLI/pBQjM6i6ChIOhu0GNXN0Ux5j9tm4D/
yKv82BEV+GCZcX1XvJcRnayPU8hbv+jalxNXKBaHFObo+5zhXWS07/3nt/ZwA1XpSrrs4t+cYj5K
grW7CXWgbyWuJCzzfX1ExzW+jajE2O32+iHUPg12ByrSsv3hpSNBDpAGzhPgOgt/V/3Dwxhuh66S
rzYi8m3gKXkCze0cXTM4b3GeqP9GvG6HThIahApBPErRF6+el+sPxwto8WUjXhip12eVe/mB+DB9
WLWNsQGf9M4CiqJanR9E1f5HJku9AyTBHK9kKnFjDLjwuEEh7RnHZeCLiusQQ07ABuP2pPaQenRY
SkSyVCvIwxyUaJEpCnFXapO9QQUqEU1TOyIrGfejUMPRU/V0B88Vyu+omAEQUcQsMWTAiMuP9QWT
kxP8gwXtSz4FbHnmYEPFHD5yuagK0vXi309ucBlxmNwV6aoVW+ZOnclvTz7R5T7jI2k/nRE/TpiO
yGWb+URsU/zWFOHeYo726dER3Sx9JQ8Nmggspgxs8dH1Rx6gR/zCH1nP/SxKa/zDDohrlbaxdOf+
kWPu06/X7L3w3CmCTMs0SkKBqklehNvcM2BnzPU2ZwDt0xoXEA2Ad5Cu5lwAL4hf1el9ZxsTqvRc
ApIyoDSqnWjC8ghMWD8SSYYjtJr804pHaF+K4YTpzkY40oZ5RB44fdvQe68LspBPfoqJIAbr0mLR
+7QKugb0E/UteXGE17jIaiD4jZiKakKgj61M3aMHko3gbzCF7JlrJjfJtP5WIl2wAAxmvwqNnWoa
34Vlox4nZFaxkE1gI8TTyKiSXoAbbsqWiyI0nGRcK3lXnY63C0l+L4VJyQldPe3/wEGZHgqHReSm
7tAJ7/DGMZRHKip/kr73IgXRSWy8dsgJAUic9mttq6e09QAL9OpWQxpFbVMRnMG/o8A7pu0tua3D
e57W5sJvojZc2f5B4HtnxuyZf7Zrhx/+hBYynYHga+1V7m5NEPUncMSA/qKbieo1ES/OojFzeBKz
p6xJQyUi+1nkDWrsPM/WFS2nn7/ShrSHQFZzVK4ljDwE5+1JJSDMyxbBgtswhFUIGTRkzIfSs9mI
9s36ac/Eg8wxwnz2hfKGDe2wg4PIkSXRXPjw1086Dj8mD9b/QAP1nCVB9sfcEwlFmzECsIsm3/uZ
8iOcBng+KAtjxq7t8CN95tYUvcTeMJwn2Ef7IP8aB7VRT62KSUBgGCV2CB1EuwLv1focpEhvChXS
/jH83nZxqI/JVP1fT4o3g7boPRtt84Hdj/KdnVVz5jROv8pEyZuuM//ZBoEChLSvzBXOjZYEZk/k
BexjsHNbMUgD46NO7tliYQl1WJtHCLZw9pf2sreHob7HswKAoujYpfQpvtEmV7XGMs12DsCe/h7y
3L3LAxM/CG/OUQla6dYevTc4sMkbMxi20IjeHiyrzD4npgtPs+hwFFZQ4zUgyjvSCB4IM3AeS+OL
Q7fM2aNjCfMuS/S4QyEGn1LBLfbXgO/b2erMIQwh9lILOvi+gErcYzDBAaxGs2XM07w0ro0gtpj0
rgljuYXsZPaM3NRjxjtBwZySjohqGxfd6vd/RQwGDKXP5DyzoImxkhtx1MwGI1kO8fNaBsAaEkLz
kCrGd8YndZiOmtAktF7ON14w7DXz3FMpuiOnFS7NGzgrcG8QasxvwNSaJFIhTefGs9m2DYnj3i5L
1t7hYmSdLxIZrczd762kFbdwJvubeQ70GU+Ffvc7ekglfL1jGLx8dUn6BCwSMW0SPMLG/bJdr0WK
yrxuU0msOiqt5XMM+GI/eEt/48iW24drcK/U6JzEUj5fTcI78q1g1hfSYn0yTIcl5AuZ/HLU23ZK
aM4Crw83BhHYQ4at8myQOFx8bxCvw9ApOPK26YddjOtz2NSKHviGK0kdg762T1Tv4jgvnSY+gw7/
RNtkU3Y08lOtTnwq8Pqf9Ur3E7JpiLpYmd2IpkOgVO66p6WphmOdzfM7nv36GAw1WDe+WB/GIDvR
y6zb9S7s2Krbs5XedGHjvOQy4NMGfR4yWeIHviI1xgerK6xtYaUvcwbtkCABiXgXYpK7nWwiI3Bs
1YxeLOTZWP7Y67tMI+Gyuum37uMmElMcfxh7uAcg5j3J7Eoyq/w4vnF6lT6UzVi91qvnnOeZRHJs
KPJeNCvGVLoYIhKbiHyd6hs5gBvRy+PRWTF4s300GSd7QwSGNcbPRH6wXYR9/EMst/sN3OUw0cRe
FQh98cVpDOgDweMeTkE4460X/TZIBuqkfKpI1SkN2866iln3oyw85ZmxXpFj6HtPW3lH1d10GLXj
rtpMrnIgmWcSJybPUb6tc+EsCDG5Y2JNleCsqvlNUzMcvHnw34bZZL/ohRFcgPiKPOzlf0st0AVw
gnSbgUzhQ+Y778OE5XUTLt40RXjQy2fmJgXocM+2LhJ/yudYG4NkwrPivWq8+D6bFNHgC33DjgTk
t3TQA5Eayn1E8ASJjPO8oP6ba1IEXMwZOREcmHVY2XzEBC280KMijnOGJEKuGOy7yrMOSSXEX5hP
YD+u7HWSAlIq9dh7ccmAxxok9QU9cwdtMF52jA4YW1XzQGQwQT7sEcuROnbqnrHQrE/A1Sza/cVn
1FeW5pRBIqK+W3yyHtogIn4wRtKZjN+eU9n7xmnr5yZTYcZ9YqdRIgRdRxIQh9DEDcVCl6UAmkN1
Igs7vNf50H0PXEy3U+n7rxizxmhJBrYEdOIeMVAOT4Pu1iLc/I+jM1uOFMmC6BdhxhYEvOZCrtpS
e71gJZXEvkME8PV96JeZMRvrKnUqCW74dT+OulxvI+Tsv3lDxTy7qelqoS4fUwIntyyhSHGXD/S3
4UcL9CNhyySkJpPFW24Oj30DncHOk/S7sR18Uca4VmxF7gUDX3a/BBPVlrPhvlW4YXf1UI5hHFh0
2CWImO9YPLpXlpXRyXHK6G1ux/u6XobzkAH0r6jG+Yq5Su/JfnCKzL29STKODMgpFuwdn65oKzeG
M2bJ/kf2agz556IXwze5ILeCcroRzv7ZZpLA7k6jRBrL+epF1nSqYl7j6/faRZS0h/uUMamhYnbF
c6nyn56r8b4C6XcnBKEy7J8Q1s2J5GFRZt94ADjs08RY8bqq/TtOVM0i8Z0n6Fkb8M/xD9pW/sCt
oPmcJ0V/Taus6nVR9hsZO/SMnobCbTMweweNHB8CyMf5GhivLqpLgdPT2f6YlVH5LAo1vrYwzo78
my9ngk/RkysN/Ww3qr3n+zrtRO7zx9gdQ2KX04/piUTesQGr+l0sausNQy430IG8+nP1f96N+FV/
m/xYnQeQJP2ZUsXxSBNNeddBCN14muvXBnDuAJ+sqAzO4zT+zMXIiUJQzdsU8VSEqY65eaIWv4m+
44wIMla48FtvOVDPAw1lPswocwUkL7pJdtwX7RKyHWObFxXDvHXbGnfyWAIYtyRicx638rPpUbk3
GSigJ/oko6cFzPOJbqLpVmOn36gp9c4phsEEo702Twkr8B+nzbIrIOr6HvF1DjGOB090VUTPEDsY
Fxf+2rQ35+2AEM0euvb3sdthEzRzB2DrXKKFcgl4hydmMjCl1QV2CVMU3wLPx7MYqacJlfOjEWp+
oeO73NWFvfzG626loT7rhy0jjPRmFs+gF4BP9AlUHx9e6m7dNDxmidahthfuRi7etDaenAMUtP6i
WgOKQzsrdrlQHDadVDS7Ny20eBnpF09n0WWRnUc40pnql5J2EzgVbNNw0cbA7LZgRUxAcVEFETju
a40jvEtYR/MlQr8TtLjY9sFHHCMvYel7LqFMLiw/nwzbgRxFojzY5m3kAegr3d9m4lZONrQprhx5
AUpm7TPDj5PDzRU/SeimKLITayWCq6BQ2kInIaGQ+lgqx0/DsbWakOQTiCNmgVc3C0iJ2ia5HyJL
j1EvMZZgij8RuXJOJgfcO2lE4zyPqroB2xIA6kXyaywyfiSBSvo2N/13LLjun6FJ3rSf2CcbOOdW
+zAhBt3mvxSjVw9Jl7B7iYmKbPy8xGqoluDLFoV3MoZ1uKrt5jUmHY0dQJVDCEeShQHdD+cFcRnY
WVDcZ4JZYBtnrIrUaI3noO3FreXDZSfSGvDBmQ4PPkCQI5GpbFmRis3RWdvaoBGZh4ZI0tsw2tY9
7E/rHOvZ2Dcl1pwKKjzKcV+F5kx2JmFp9xEgu3/kbWbvy2HW/xg/YBwUU0GDuy13Pr1cGJ1pP4x3
KMX1XuPmkqgu3fBMfykxXunUn2bVG+swKk4zRJP3aQSMg38SUxptEq8Ltx8OSK4MT60/5A9zswhO
RBo+/Na0Hqzeo0tbldU7vZXVbojcf+C+eho6ILz2ZW/8NTTdQJOj0qMErbaGGKrPfrLZZ6xtHVGZ
eEh5IvnKMcKwGansi0fpJR+vkwIoIIEHxCSWEN5gejxGCQ6yDRRN7xQrz4FxVGVPK49soxJatzzN
I5pZDcwRYmc9ZQB24T8SKh9eyHB3dxUXXjpP87DR2JpH50hJggwDomB7HMjxrSZq9morHQHUWNh+
ZIEigrL6byu//jBLaKnz4BjH3O2nhzJr6Avgq3ckstedeVgSmmJYnmzgHVq/JTGtXSvRmOzMNWFx
BdxU8EV+BlVnMUax+50G+tXKJg8WfvycMpkA5z3G4ehNcQ0NNhDq3gmaEFM3SPB8RlGj7gmC66cl
iYdTxXRQETOmgsX1iOs7QEpwTcPLYJGl/T1tF0s4ll5xSINIvwoGoAvl4uXNWttcYJy42IhZmHvb
xZrh5jgkC7I9LyCXHFZuRU8di7drAuLn0y9E82jUJlk31fbd1jQFEdwGaOzOW9h/9SPJ5qqGWn7x
MNNboW3gZdgAfFqOVrskx7GBQM38434oz56drbC78gXuHN9GlWTGfUcVHdGdKRWsNvp0/AZRYtn4
7ryEXyJGx31Xp1ikgsmjV2QN6IQuFrT3ai0ReELNt7w96D37jJmPBRsafynoWRTCDPbp3I8vLHLR
9IZSslpNM9rxvkiE6ifWC7EVJrWmQkNj7ZkuTtJjmKYjMM4esTXZtFVxc/x2PMt0tmXBlgo6ksma
jlYPDJCzHiWee1MqH2dCgnfAyidB3nTmz9xAALSrUKUdiZY5Kx0ygbmGNsnegYRDSoP8HFHohA08
4OI9LJNxp4oV4WOv5zRefFqx2Nfnz3ngDiiFVlqy+spVllB2lGATKYMuftKYvW5wqvCfJLlB3FxX
xh4uIxcq6TjVscE5w7xXVH6P/dHq2J4GoKhOpWGtdFIZLD/kQohl+cugz51arOUMKbR5AXMNbq/D
CwCgol7n2kxakf8IQpdvOSE1Rg83gecEAi43YNYITTw14OaKrlgRFb3Y5IgJ5aRDSWEU039xVBxy
Cc81yDUCtg1QPfj35kF7PfmfrMo/NB5ghmwyid5q+aaBT9VNcFnSjt9LanLUamM9uOEc2siSmCMw
KCMvyDJgpazcBJpKa8AP2U+zb/7kvUHHDFE085KCXbAeTI7f4GCXWvlhn84W9MFSiLPmFynvCUI1
HCONRXe1aUjjMluqjPa2Z1XlrgM/01xKK5BHCvDM9qTzAsagnFLr78qO5S6huvrXEVqGpUfHyCZj
ffPCZrtf6PiBTBG2FNbpS2qZ7q+pRq6FReI3d4A23AfKb+R7THMW8gAa80sfcQHdWzi7aVIGBXcQ
ZQ0wKChgHqTa+AQla56g/ypEbLus/RBPq+XvZcm+eoekiOGFAqmD5sX6bKNlfxtD/kozM4icOECn
hhdAYMSFTqPmv4Cbz3iasbxHuT3jWm6nZ2g2/oXrIsNbjOzxTjaBZowAEjHGVJpFc7UPQJ1uCtt5
51aOeKNK48C9JXhLu+l3drI0pJSGi7Q3srdwy+DYkmKg14AUCZuFIXnC1kLbLQaP5McZsc3wMIAF
975mTv93wFlnwdG8mWg3rx39aGoW4oIAPui9RzKoN39NgwZM5MSa371eYA2ddEeNPNThfYmNbWeN
HqlIiJI0XMZ2iEGNDLHXZEe77wvevP54sOmhBPrpMf1iRHxsBtYb24gONPAQsw6J8XzgH9V37ATM
SxY38mQK3/pwhyE6QyGkOsw3gvpzadrgLlerFS1yX4qR2Ww0g/TfjGhyMImwE1sG51JzStBflg2u
2ti5f/Une7qz4Dlui9r04LISEMQykry07CPFxh2w30KYvCHdW2+Irf4dWmj9HUeWevTr/jvqojvQ
TuBBMcj4F1lYzYPhAU3cYPVajrxgGgK98W2yLf8pga0Ligs2Rbk2p+muKaEWLC5EkAKgGAju99Lv
fgNsCyHwoOjPDKrqJ6L+HNVBuY8CZGSYR820cXzjyLKRlULp8/43yT5dR88i0ef1vIPSqn6NDfE0
ghM5WfBrwo5qznvAGTnbao4o1ojHOCe00weREVY29ScZy4BuN4Hsv6uUKC+09aFv+jdWsCnWlda7
wGCOyBonZrJ1F/1sLcXsbvwOOnSh6Y6tOHH2qPXsczBCHvDvcPlmNYiWNGL4nMVnR+hkM4zOm8/q
jqGKXS90gAfZBNG9Mdl3GdPeZiTSHgKj4qPqi2E3L1KF8xQ0O1T2ar9w79iOom++wCQOIW7hIexd
9z2ZSZvWqIvchcB2Mk/viCqtjGDpX7Huemex6h2dRTdZF2FnVB2hclsFL0UMl4/mZqg73tdCuhRk
pqqci8SnfqqSxHvHcXARCz58q0tTSqkFevVofc6z+me3+V0PYqJvle0gkZjtxYnK7OBI74QZ2N15
vqjRy6LkiPO72MeMtxu/FnNYD539yDrFv4h0vgAuRMfnmgC0yGW0WvYqcecLNtY/iTVK5oEO9Dhm
8BBL2d8MjssWE2fG0nUEyUF72urejMndLnasH0cTnapIArIXkXmm6wTT1NTIXTe5FhFGZ3bbjUyq
9tPC0h3qtoa93GpM2RdKUaW3VZJ3A08GyFvL2kw+DmmWZ+IAd8p+alfrSBl75T6YC3ffK+AeemUR
cjxhUu9q777FWovd30p2JhXESJZUw0PW2FmEzAkb2MORiwDOP22pTaKKn9Lh68N9zrh1DJVn3+z6
I8Acve38tL5GzvAKK8R9jjsHGS/DQapoee0j59BIZ/qyTFGiGvtXibrIPRYsEwSRLoRrB7iMLOQR
slR+30PmOTSD8aVAQ29ynQ14sImy+J7X00PCUXSUaSe/KHPEhJMXur5wFPOvoNjtFYGl7ucmuSMP
TrW7MLmF+XNV7x13jk6FNJAOGMTTc1KNiEWuZqaQpsV6iIxIqVcSX5S1VAbTA+ESY6atPLMolzS8
T0LzA52wYyHAlUhrDO0At+sGftpAPtdK71uoTiHwrnbXBk36mljGFyj8UZ/91ABMSvj8Fze3+VRa
UMEPRCpqbOkpvepGNYlw6egLRpRG4mNM5z1YO+MFYpBxzOTYPNJ0k32ijmA/S1uXzxItM23m+pGi
DXm1HRUG87dbpy6KW8cFf4W4wflYdr1fkwL1PNs7qQARKDPH/NEvHLEJfNu48brBF6T/tviassOE
+PrpOoP3T40+1iQrnuetyuLePrFax1KTfo69Gz14vJUuaLYhXg3/jhDJVTiSZtuscuNxxz7mvVLk
HHjDggAbuHWkNCqVU4HLvR5J6PLdZwH5L+2ZCf2gzXf8j+BsJkszX6ylit9Tg6pwP7LlFv+8T+uS
93d25p9WK/XUJsitLqyXDW1lX6bPxaJOlqufx85D22ClM+Py2pZtx8bZzvGG5+a+pBJpuyw+LzMh
/CZkHPVfWbkTlilGd2Z/OxqHzO54K7UyuPqrh2FMadOmtmq9pMamdWmmjhdgI8oXdlc0/PJYT65Z
g0VJ8lduaxxIbDNJCnL8u4gbMhPs71wyD6V8wCLxEK9jIwi+4i5fxvbsVIMdknmon2lDj+gWp+9q
Z5uT2nkx+dWSce0PdjUK4sfhtTPwHJaV71GaWMOkaiSzlMkGvw1WmAsawm2y1Nkcp3e/jcNgwMFW
kV1aJmdCrKgaNvx2+S925qahOcUAaCMZCdkQ3A1pJt/yhVqcac4eTOHxymo7ca50FBZd/tUbxX4B
K8zpD4pz5pdJiE8IFf/rjWW8EJiCbaU5r8HmqHs3CBxWIGl3mJNh/Rn6+MGzk/Xl5zniavhxf4it
tH/hVTrvTV3DWXHLofiQnud9m5OVfePtAFiTpPU+g9z5G8noMU3JGu3HcfjoneVBeVl/LSY2hNuB
2oVk8fqbZzcHGh7/uLL7irF6b1kDZuTRJvOoRaWuLB7Xzu6Vl5NzwdSJ2gucolteIV9McGewr9Op
XjhoXFLvJ7ubieRMQ5xu+o52u1E15R5BuzqI0fSJ6Y3rLql5ZcP27HV5ROAm7i+5WeWvPQuDx1Eq
mlHRnBVb2Tp/rR3OVWnEJInhKh9HPzgAu/+pMm8BFN7vC803LM2xr6ag0088Ju5dbSSHaSZcp50q
ynZ9J9tdV9nwwtNRG6zY2RmJ5rXD6rTBkwC1xmLoncwSEKqgFSl31/r6YhH3BBi1ucGItS2i/jNo
1BHKScnmqqwh+QSPeUbaTUa4W8hK0Xom5/REJWF2YfyKDxOGlKuqPnBK4XIfXww64DzgLQ2hLuwf
Dpcs0DGHWNY+g3fVKyrwoLgaUA0Po8bNWen8aPatFbbSLZ8Uccx9na7Ca1bSr9UXDMOl9xC72dEi
H0lyd+r/Eo9oD45rzCE1igzftoSHOI7NnVqSm4+SwEgCL7uElt2sSwXbEvUXEfD0u8/7Zx4gizrU
YnqpXPIEbLDFt+jgu2yQLa1b3hTdnU3Uk/pWhHjbH/90QpAl2igrvSXaxqTuBfEqFTNE5UBNYZen
28hLm2swqAcsmk+Nhad8pg5yAxLmK1BVfYHyU++HOWFaVGvRe85S/tIZTXsavDTYTTEBT1kxt6Xx
11yysVncyQ0xwbwkVvXQNB2v0rHkr3WTWB4149BtZFNMDGvC5M2Or9CI1L2SxjNp0lUJxwNg439e
n33rzVkRgFnAmIMDtjgaInlaWJ3hcsrrXYw1/cmIhscih2TMUGHukX7MfeO32T8TjwbHDA/uIIL8
MFmluecE6QBi4QDb0x8qtlNrjE/pOCpKlPqFKBsN0Mhl2PVIUngpQi2RIArS1gr19hLPrImhLISK
n7NpXBmS1+GmF4M65gIM2hylza2OXZYAyIpA+Hj+b9QnVxerOnRZdga5/5frgHdagLscbO0IEPK5
v287GMoT34sq4uUIIMbaY4nmSosyOOiwiXz94ou43qXCz15olji3bVveObJ1fogtsQYds+gDEUev
OEM4e83o79lXvsW+ORJi5lLkb0ZrnnBC1QvriUDPmtUiZuuduQ4dOyNiaoV7QHF5HMRnMM/3geFq
VhagdnKHIorzQuz8rqCd4CwX8JR8cxv5Jyhlf+sM574BFoG8yJ7jRKAC+2cSDOkl8ek7sBk4NkQG
soclZws1jnQ2ZDwdryz40u3UWP3HwvoT+YO6c6A/6Tkd49g7lQiZuxo9hFnepMeENin9FzQS1027
SJwDwbVix7NWH+BIdASGYCe61PmBwJZ4wZk76aMC9MqHMk3GA5xAPhlRGB9MoVQNkMzb4kK9X8mc
bLnt8txgOSW8M/NqvNhyKp/dKR5eVSva+zqPzbBPFv1i0bUQs+8ju9176BSinC+Foq6otktmQ4qX
fwGFB4yTeo2sSWqzdrgu4YuVcToWIS1WzX3b9E449tbfPKjOwh/0t+IOdyFfaXH2ki2a2B06/W/C
B10c8tL1sG22LdiFNFui4UB3hmZzHUWPuOPHS6xiL7sViDVuqAVq0Mmzeo79hisz+VlUiE3S9L3F
nquWby3hlL1LOfejTA0cnsuAkR4/aeXyDsj7Jyn9b2tME7SqzjkU4Mr2kzdj+c7tQMC+9lBMuXqF
C4PEAWUfw/ooAVRNZLRimpWIB7Tr9tOcYA0Rakb7dvPlnxrS9u9cyn9z1XuHQnX5Hm9BkmPTLHmW
0duOC2Sep0yUxh+/qSMKulY8AO5sEry+TdExROmWi2kxbgD4/oOPTHzV5m2zwuu2OdWmBy5Ow7Yd
qOrhhwc2kqz3eu7y9bmv4wZ0Abl9N6YBD4f6YG+XIDuJKsWI2HYKx/HcXjkyQT1gxsfpbo7zez/a
NfwmQmoclvSHFi+jw+L3LLXOsMR0FV9T4GF4QQdWSTECA+07KZ9IiBnKkwffnPpTUWG/2nqY8w64
AjuWxGnZvdG5Q3IaZI8rziVgiVrfS6xvrNGNUSXrPIYpRZEorlNMjuZ4XXCHw7XxpNgvZfTJtL3c
XGLq5gYGgH1EolKnEXrFC5lwCbsFw+VbKxUtCNg8y5uptD7kSYCjdeAfN80+/oXxOe4DikbPEAf+
EIypjgv5gNWoiIRdwpFEgM4EqLHYbFn/yNq9Mb0Pl3wC7IaxDQEvUFb8EHmdh4rN95IkAeaXRqPW
2tkHLTz9OWFhcuSC24GGlfH/DIPxbMJ0xaiADompojRPkTEmWDwpO6SLhDzPFxE9oshO4tsbOWCK
ooBj6xMSQlxDMdmgOeQH07CcbF9YmGLISiTWq52rt2yukCHnGYQQVAUHQ6Rof/ukBKUKCDabWHJq
OT/kFBhvxgQLF8/PboL6f4+PybvrMEIDigaE2bqs0WdBYxXvg3+pM1phVM7JlZvAW8zqa5OD8QPU
wx3u1C7LiL2mySNUOSX1OYmKZZMuqlhhSpZ1GU2WqT2D8JHkjUPzEfRXKgEoKmrhq2EM1OfJSonB
SXjuhRCPi1MvqAhHs2UhUAVJchz8ljB7CkXdLfpg16HDYOHl5P3DdEVWIBrc1yix3/lUVw0c6/Mm
NrLrEsnlvXLBQ9a9xi7Y2eaWaFj1aOWm2vtqxq6etTe6XrFARKCz1z4Ri8WkVKAWC7746HsW3AFA
H/wl664BiZs3FeBUkDeS05dvz9zt/A57VGPWTEoZiE769AK6D9vqQsfLSOVn5O+Gqc/32TqJRsAg
KR6ZfJQWUgw7gseb2smYIgNNJxc09ocmk79sB34GOAnklQC/DAaNYri/Cpysg4vBdqH3fj8IaXN3
EvhqwT/CO02zOrT9anUlLRV/4CJeifiZ9BVIL/3kRfJEhpYOCwtGAEB4Bn4q05ahpZbLiG4zyBUC
IfMw3fP+bZ8mgq/ziUS/Q1KN/5pxbMycGmiAA4U87mNmW+cBV/ERUbU8ZtlAAYtNBWI64SEcCgIs
FOdhg7bj7DINRXbzg2mXwG4+SNOBalaYX0tsHFTb0RFaALFsdYG+ldjB06zprpATlS7F3Jz8hqYv
DHbGR0xLMkTNzowggngLYMbW+lP1Y9KEdLdCZdHQWCtPDAeG0O5cLtjoKB5tHvxuto9dqldIBlV8
ga1IaTjBTVA/f6loYX/MAuOmHbveuZCG8R4baLiFtifqlVpSBJ3uofMM9JX6K9J2/tPQaketgRHA
Ni2B2ayJE/9P7Sgx76dsXsqLCVf+WSLV1mecF+gVqutPqqw1wNjOj+7VwGP7AAatLvZTnQPSSOZy
1KHwFlLHO9aIVU+qqbQvU7ce3q1qn6d8umW2KXZ2q77IbE3NdlY4WdGHmPyahZZNwPJkjrETzXiK
khiToIDssJu4GR7LNOAXOJni3zQEzTlCp8MyivTX+cWrYRDsjGd0dBOrXQKeftPBE4hJPE/5Np+m
GG2yqLZRbuZ4V8wC9FNE2hq1prOKi7/QnivmQl9ztwCqZ8m43RaNX/K2zbRpb3F+0HI+a/uNY73+
YQpY3hsul9O+W+T0jNaqnt0FwntGyv1ooUieC8N8Wynkeyo8+n1s2sEL1vKBJFWiMd47Q8/G02zO
ntn6J4YJiCL5JPdY+RHsbCpwHgFWzAWR7zYjbh5HV8FbKX8wHGXpC71J8xlwjYctzm+GI54VHbDq
aKttxj31KFmM3lnWArl7kPnHXBbe34aqppu7FM6bA25wA8WZRZjNDpGnSFHMtGVZFRPBiSgYL5EE
AvgRsDwbt3vN+IPf26JuwlG5e9QKtqsLOeiQH9FmLFOCjDmneLScPRmltxTW3Z32YcShiQEqg8CZ
TWE6T+SBSi3y7SxV/8+vZ2Pbyxb5iZMq9D0u2TXfXaNM52QPzQO4fkvc7wghsOU7yBWPVmDc4pT2
ZukONhc289SfdyYpnGNaBvK+XvJPCO7xfiGtTfJQtufE6+7LfnmpIYHZipURzCvKf4yl+xli1MNA
1pum81gBas+VbBjLwth4XtlC3EjEuP5dL1GVFt8lGdZ90I4trrY0WMgIG3k4dpF7NGFo44ct6vfF
yw5uWj56SfqbexwC8A0Iuw8ZwQ/WELy/Gt2u1SNC0r2eGtk2TkBSZSNU4xjc6r7qEdDIT/blmxq8
nF0ZiHN0WA7YDmdYaHDtP5nKye8WBcygR31GuWFR1ETBEYtCfsy5JUgChPPz6KXLI6XUNV+aGRV4
bFWYBoO4IN9wdZbleKgJi19j+E0/IJoFwGaYWsjJAdcPnEMPcp6DIwtqGz8bGf9lYgXfS/9H0qR+
oWKJkQOK/YEjBwCuyPgQeIxDOTEj4BZeCNl59UfDJsGn5HWh4mdQYiu60TrWvv1qBVNRExkq2s8p
jgTx6JrVYlik0n7Ctf9EUYZz7lcaRWT7935jiHv8l2wzWS3TAmzlFAMk0VPClnJHbSguClIKA20r
oxPsQW3Or+04WF+xh8Ha9omfjVltPTSjxXzTQs42j1XQeTvR1eVDGWTTziE4doMXKYJw5v+uNr3j
KFjkOMYuLDmbN0fItguVSvRzrgr7fskivq5Omh0JnhZnZkE2JJ5N/h426LpZZ7hldUR7tjawOHht
MaiblqL5O3Sx+8kcM5zzeDYOjbKyS5AMg4feYbgHGGbWNyJ+8mPOFmECRPJi7qs7ORV32lUPNYsk
SAUBiXxdpMVtqcY8pDNl7bMhU7YNtOeAOjaoBqcK7FRy4+U/3Aq0Nz3dbBUoP6nbnzSFtmR3HOsI
sbzwoBGwJayQczZLVcHg1datayf+EJ7ZPOiLDyvr21BzW8lwFmggBK6MQtL3lLTRkgL6JMAwyObz
JJpWHGAtGqxCvDpk1P0X8EkdyDyR7tb8wES/opyw4pJeUlxue3NKMq6h0/LYDro+gVWOYfXNiQ0s
glnzY2ELjynFU/pdGkKdprrVN2kE/bMBYIhUCPAfMQdfXYCGamcQq0nm+sAAslniOY64ZEz9fBf7
2fhWBo7AAlu1316cuWc7TerfLMaCtMMyyv5vsDSsDg+ILylc7USEB635II3lhXImqlEVSJUdDbPp
kRwwm38XaBDWPTkdrD7Cmr0IzqdW9//3G5Mu5HvPZgUTq/WdsD19gINBpXvDr+Q3kUtxGgstDXZM
HLuVSRfMXgvYaD7WwAtQsiDkSSge51L8U4Q795EF8joR0CpJjnR8mDkvHjLys6cSPmpvLn4CQWaQ
XBB2gAEt6zdrYoT5wSr0oRfG0RZlQUqzenK445B2ILaCsEQ5R9wkWHkgwrGasFjGWJ5hH5ymja50
JKfPYPX7eUM/FCptM0EcY8Ea4sOElzJVuPg95U13C7FsNKlWRAjJSI9YTVFuHT8AiFZ59TGuWWPg
jXeC5UUMfeLtu072f1RjlgW9HOWc7qJpNNotwUceflwao3qDmYWHyK1H8yrpSj8HWW4Ez3TueXtp
tVB3Kyg5e1rB7V+LzPeT58YRv3ALzVNhcPhIetCKmzxxnbs2mgf69TD2h1mQLtGBFEPVoUWVam2W
xC2QTwM6zmT3Q/rMRXRy9tBPkdWr1i93vTFlHyKx89DhNuP9QRfQ48lQjc5C1+wpnAWbRlrJ4+1x
see0fao7KGRAriP5h64DWT4mCKnucy9c9luwPOrkSfFSqvdBFDTVA0x1wfWTtvCxOSsyvlOoRGaI
VcxLrn1KYWej08x5Zr9KfMkxY7/fALyhaXLLfSgO04hcOnIRdeEIdDY14M1SXIkDO1SWV4bPXWMS
s9KIKtQ4szFDSDmVrsxRXrC6YtquFbC0lOZtv3EVyfuCu+BGNsvUXWbPtornCUKPcRhSqc1oY6m2
RpeJ5y860Za/XUkH4cV1jeEvSWQ7LCoRLw+YabNu30V9PL8yMsJpQO9Pq2/f7cUTw2cpD4XrRyRY
R4SsvhT9vVGYubWFrKS9D+LrdfPgNJZYDqwlcNlsFguNcjsnIHWaDaLXCOAyh/AaGRGBv9R2efPW
NL41W2Nyi4nHb0Ay59pnMgNiww7osK+dE4lU8dd1M8rrg575lFcV7b5RZo33KQvN4hpDJcbRg9/t
tGRd6WLAh7p8Ry9GdeMSmosjFzHN8Z9PxMMjC5rsJkn42Te5D54MQNAI4lPz2pqRNXhrB0FZ8LS6
NpUSo6wba4dXJ/1gTHUozjSb8nXu8rF9lwG/qz2UE0T3KGP330pfRmeq4kzrVCZDPF3Z9c+CQmdu
fFs6FJL3uuxqjrtoJKGk+MyvZSpcfW542HtYgY5/xJDW228EuCmtdemGPXiM599YIdUb+5hWfKeT
m161GBiSBWvcPXie/AylaHgotFUdzTUrVJuUjm2MBpUfTcVbkxtgkN4Q9XKaRisZR39qhmb95GEn
5/iiPhwcgktjT91X6427HImoeX2U6t+JSHuNNTORbYgHaBq+CkMF8VdGjb0+m7a282sxyPGkPERb
CqO6YqUN6A6PuRFH5wbTk3nDaz/dyJuCe+x6RQG6Vy7UFtB3lHABu8c/ZWPGSzkpJifFg7YId0yv
VdMZ2b1Z2hR0xrOdnR0yAA38ocRlUcd1XRVomFR1HCszw7httXGOUceJb7EK6J4QRYeLeCwLakCH
bL4auPIHdt4ifTfwEc4bt6L++qF1IiMH5wQmzaPOXd5l0+K/jyNe8I0xlQElXn3+1jaN2FVTZN78
uqlOIvWGv7EdeBKCjS2sM3c8VqDBAkc4TSEYwzWcVTVS2YvogmSd1ekBXY4WRq1iE0OwQ36FM500
CYcNBT5DF+HBx59e/3G8eHQYVjJFpnPCLnBqYlN/B17CmzZHVE1INBbjtIcNjyTbxZCNVueHFTWn
qG9tXGVFv+DwN1uzPmeAV0Do5vGI3ueqp3Ji8wM1HCgUMARnsZcvaxSDfqNkJO7DbKqz1WmSpFS1
tFPqZ4dOm+5dhxqw3BzLKx5zGFay2hCrEpAdqF+iwUo17WMy07aBlY1uxo01GhQ8VRU61F6xLkYG
Zr0wXHpjGF001Vj69ya9C7y+rdT+rLlPwdKEWGgdEgrUzi2y+vRJ/4Txis0Z2gSdLKMP0XclZifb
zmJjzk2yt8EEn/2c1EWLipXRmF5kMc4GM6rX9nKrgnToQIXGKcFbG6to+5K3EDREHw3BWzN2TvCr
yH6PD8SJaxoDhPqPszPrjRvJ2vRf+dDXQwxjIYMczDcXykwpM7Vvlu0bwmW7uO87f/08rLmxUoKE
GqCBbrSrzCQZjDjnvBtaJgt8FTbOjZhbm4lqaZvMOXqE9Z6XAXLUTdPjT3YVj70cSM1QRXSoPIqD
fQ/VYAdtsntWTYz1XRWW9M8r1+dgNJ4clouL0ExemflJB9LuiPiD1xRin3rnS9DTy0rAHnzo3JXk
2EEExXm2AV09M4bAp5teZB6q+hiNP6FoXWdIiZhyqUrElYN/MITy1IdBrNxEeyXznCeVH/1NBorw
bpiYuvkNnE+NT4ovvBqtt2D4zzQ0cQxavWTk1DGR3YlzBexqbpUfRoA7ICZbhXIp3FInp/PV1HG2
3tllw+ANrlN9afKx/IJgZ6JKKqz2JbNlvUvjvBJfIyPyQ0xhAvjthC62PlbdtM8V5gER2I+C798A
il7IMMBnzY28Q5I3wS9DGANj/L66xAg9OJLKPV6ZWOR4IfELNJHVrWrgmHboeBIgRrxgHRgNLb0g
eBv/he2hijIcIcwwwSxz8X1AE9FOWx05WD9C49Iw2JQGA0aMGu1CgQ78ssj9aM006frFu3S1hP4/
9oiROtYC2sbS6bOLNqhROyEEtJ+9YrXmxuaM6aZc4nyXApTmG7+eCURAUEsrmbGrbJKhNhmhhI3a
RJTvX+Le+LfcJtAiPOJ+pbrO0a0BX5NnsldddEHt35INVzbKuW1GXx0sD2wYH4EJ2iOmttDtwtqx
QU3U/EUJ7X6R0SDu0z4FuR/XzIlrr1FNd22TZlNcd0yBgp85ICM7hzTspzgOkl+2p8tl6Mm4izCu
0MSZFW99VLJhxjHB+t1bY6w4cuDFPIVTbq6M6UYrOSOjyMquZ5u2C/+xCOv/iX2/Omtzy3ylKBXW
PUp7zCXTRKNGtXGOvYBzlX3pUU2OP+EH43DHga6ir6ajPsG7qKnGhyKZI2J+JgOpyEW6sW2IgliD
nI1GemXKe4UhMYqRhiZ668oOCVtbopW5XPJkgIi2evO+9FaT7OjOqwdWRjBcIceUT2TMEDRvJ51/
iIF5DeC6E37NMGSft1D1fD4wXnxwGeAXily3qnfYvcA7L0bLbFQ7FRq4SzqRe+MMdGpH7DZzZznD
NmeGmFWH8WoUojB4eGbCEkIhVwADc+Cjcraj/JcrPP5aCRtzB7A2Kshn1NB7ZCv+gYiDDq4BH8vO
nvs6vFQTjf0mrQKd3ya1i8cHMzWK32ysXWwtOwmeKO0UP5fSuK0F1cxxDMJJTzrM9lvIwbic+u6O
vA53+u5jQ3tjCd6h3DLCHr/0RWepYotapP2KJzrR8DU6DazTQNYvw642RyYVa7PXxevUwtUsO53o
BtmpwFvUOxOelvHB0Th+HIokNoQ/WZwbZwyD4UVGxh13qPaWK2bRy9ewFXZz0c+1ywyomQl96hdy
y5AcjhtYhPqqwBgRP0cnKhLEbKsDV7YErfUF2mlw8AyE9ssKezL1UMqinu5jRL1lsslwoUL+l9ah
55yLTlTNfR7NIxgKjrf0oQ5cWBZBPWA3o4YDg+HhCmaYJBl7xkPGcpwrg8+Pv4Uz7eBEkpSt+F4T
IeBu+4ayeZPgQTPDmxGxn2E1ZorxKPwVLCsjSfe8LXGR8ennzejM/TYZWZPAcMSLZ4St81HQgJ3L
NegknHrnrwRrhWuPVbonf910pDgu5fSgLZu2uB4DDO87tD0YR2eJxkOhARlwlT81W2fGPzBrasi9
0LvHv0CrouinVxEufY0UPkNdLImCPJdMVAPooEmbdveR7kH1VecV2QUeT8J5YFhPSsFoVHER1QHa
mbYOkEkALV9XA44Ie9dGQrxLyqS8hMmQ7YbaNvtwgv+6zUsGYf2EdOfMFJFZvUVDHvPSXJM6TTEd
OmPb7mD4qXNm+iPkLyDJGv+jpM+fuslL0yskQ2MJ036xf/lRLX4xMcK5ubSUL/jXMZn8XvPBONul
wbAonDps4c9iNwfj7jL9jFxXb5Fx9NjGFdaljaqd0o4hZWltq8wTBd5/WZYRbo6vBoQiWQQ/lqkd
dwNWLL3Gdi5ccGjtCkse61Dbq/wUoL1HZPjsZlbl/rDbqLmGmb5grlWVF/AkSLkBz0oUBKS5P8dN
boJ1UPYMkHCF1BHPI5H9DivJhramartzp4Yrz/jUGx+o45LyGY8+6A+ctYNBEtpR21TOzFlQD57r
kQgLiXQuJwjuJDuEm5KoVMjUlTWn96SEL97F0FOwHdpOB87eK0NRPSHsYo+YEqyCfkzDPOH9WOAo
lqwU7qo6LljRofk3tuzpDJYwvoee3uh7jNJGEnCI66Ub9yMLT6KzEhXfeMQ/M2qIYiwofp7wCKSR
2kp3NTwtfcvZOW7cA/ounJEtzU2VRHdeR+LkWT9AakzheqflCG0LLIxIGPJH211lxu63zlZAPmFm
d2yMh58RPSnxZrKrn8s49C9iR6j6PJQi8mCUOfopn1r/sevT7kk0fvR7wjnD/u7gwLFa+nviF/zH
Ebp76gx3lO4RvjMR6jesseuR4zzCxqnhb2n9kgmu1YXRk9XP1rdC9vODzwApIFDEw8cYe0Yc3q4C
fAPvA7r137XtMy1iL3CfsD330r+ydOzn2wwD/OvK77h5nDEU8bp6yMOdrmoN2FCkPl4nwYQTaO9G
ZbPLBarfjRbZfIneGuAkrMXwNCGA++FDCBPnUO6j/M6rbCyTA9+zix2jbPY2e6KmCCFDP2FGajnH
WXv9RA2UYcOOi5lTFhi7p8ThAMQAHdq9718jvqkqsnxrIqJylwykyxxGcEaaLsmqiGAiLXY9KS2X
sgIPx66PWHWgRU6/HezEYLpDruR/RZiSPYOQj8OuAUw/mNwl0QH7p4dFggQdaU/d/BgCxP4V2c3w
xbMHvDiY8c5MMryZ+HOJJawfirH7TpBpPVaXS81oqITTxYl1Ew8AkQREW9XwjUgj+DJwihYQPEwl
A+S0vg2XDVPjhTkZmzt+9h78HF1a9eVEYHK5gScAMhX17QhMSSwZCc6O5zZ4S0MXnG4G4Q+3Q92Z
GxmX+aOLc2Vwa00pkcQyGCaCsivT+WJbiKqlBgwqv9zJjkafYIU63sd95XyJNMmEBzgDpn1qqWTw
F8hkJLY+iUGGtrrCK/kMueqIm5BFMIOY7GQfNDr+y4lE/ezoBi+jZLB/ZknmH2Hl1H93sd1dJbGn
L6ssDLML6Q/EYfloNZjajXn8K5/b1aRXLeFAvJLl3pgArO2mRQHl0ydSHl/Ojt3IKyjYbb1XA3cM
gUzHGz8qUvrMyYtrvK+lq77robMO+Cm04xf00b4NCkBzimV/g6T8d+lRAtzmOmf0DEiylP4vR7c6
uc7GPmHQJDFzIzaCgwXeX6AmThlBBbAtSIwWZz42c/thWOLhmhYEcjdWCLQLU5JgWEl2bbWQFb1Q
dR5cN4GiO86VT7T9PIQPTUVK066fRYpx/BIpdQv3xuphyFL+HycCUrjGnKDdCZQ33gwcEvfSLPMt
idFudUe6VPatKEImq6Mfuph7xFW8Wer13WFHDHGqQKW+bcc6sx60xNuk2IuQmBiM/OfGr+4xTsT0
2kocbBLP0MgJWa5J0AlhA07k495iAqeEJGtGOoYzcNzRwqilciac3Pi9xwBfW8I6nKrPhxcLgDJC
ZNdV6NWYSsVTuF8Q3LvEyC0rEK3Jtb2ya/YgGJXM5ZgmzdGXEAvBCuuAcmm2wPwI/BmrTOZZE4CH
/ztMFoTRfmu6GHdI/IWqMw4uv7lyQMBe3GDCtaXDDiRjalKGNPz5TDJugn0HDiGTLtGvY/dPl+k4
KdkwHXpJ8ZLnTYe1xDxEoX1NS9nBJMwwEQbTV6VOkWygY4G55+nFAhxIyNfE551pKlXvxMNrS3ef
iwLhSNhMFvGHnnNQrklbnGKoTfD+xePGfVyV5NVvjJHzi3B0qgtV037/NsjZ4cwSx3IwvgQoRf+a
/5wSJRMafbFsB9LtzZbodlbj2NfMW3HHWGUaY2ZDdippRW5iy1TlrZRWX583MNXCjRgKnR2sdrLd
B1npAoJfmMLfJHsRHQwJTfuJ9Y8Jqhpd+zdSUi+7QFjHtpnQ5l+6Y4hncpxm9S0m5RzoQVpN12Xn
Y4181nRh7T5lSEH1I2KKPENe6k7WDqYdrMYK0zL4h/74AjCptsQJ2rD2mR6FUEsqS15nFODPgkok
v1+SIn50GdzSxzE+/kksCwWep8PmXrRNUm5J0vAuC77rb+gvFxyyZyhjNGcMjoBWxZSeOTQgE775
Ze5exmXIH5BpgJMkGRsetqyt1VQ3oH0xTrfRomr3iyvMvMd3QqMFLoikZLCnznqT4OdcpPWhVVVq
3bZ0QjBKhHKm25L9FIAWZCFftlNrQhcSjq+eYowfIWjFfpEh4E+XDULxqq+2Y57I5hpyb5x/KyLI
vN+16w49kZVw8Ddu0HbjJo1tK7iLLPRKAP2aOgG1byndryXyaWMh0lZSvqBJArODY+anB7hQ1bWc
NP5FQA7OD588wACFFGHXRDqxG7kX1sIgI6fXYYZ/bYkgDX77JTMsbOnYlDFR/l7xRt09n1XTkVOR
26K+Vi3h118Ghzn4edLLSqAJtY3ZgY4h5Au7cdkhiiBu2gCLIT7v9GKuvBlXC7xHFnNdkKhjQINm
xiD+LmO2A4yDjekTs68IOh2wLKWIh8sCwixFK1WiyTBpf0w8GEwHNrTFfSDBvQ7xwbGClsq5AtbM
CGlUt9miik0VCBiWlI1R4T23TKzo2qvcTL+YosOqpf+cIVEweqxSRpIEoE3Db+VzhxuhY+YV/tS3
T2kWFXqTMxn6OrMXg85abpRTh83TU0uJfZctg8WXFdUvWCbpfV2JfrmqHfS0UKkLACAsNcJnLeyJ
wcYiUvcXnYZGSwfKJR+zqPZeFgJBwvBcygWHlondH08XI1Is0HSQPBVlGQa3vQVDmIAU7PHbdHns
RcLb39oS14VnPWUi2vnDjFMuAXV10d1z7CTwr3McHV5kHfJ5IsqJvrHFeF/beTQMX7JFBEispL4T
luPbaCPqYWC6li3wN3Kt72e6BPvQEYTyvfR6L36B74RZ3eQ0KaHhXqAehjKQyJbqlMYoGvVXaYeo
mL0ZiS9VqxM+dVizefdE0dJz8eX4P+ZhwkJKCe+KvIn8shGrAoCBafZCGTvvGQUj6vSU2+3I58YY
kxiHDtM3WAzzde7MzQu6jXh6TL1snBt8KST/5DotZQBJgfuzA1pfhQQuGWfYEWGS1Vfo/Iq8MbuF
vhn9TUhHuFk6X8W/A+xFr6aZXM6jSPwSyC7t3OpC9gtlKAaM1UUU9wnYTFObg5CUrqh6Ab+IBJ9c
vSnG1rshEZzCG0EKQHNa5t43EPDqvtdywD3FyYd22PH4Lfuq8M3YfBNYOVnPI/J1a7MgQFtDabGW
n2RGJ1mUxhpI31BD9MtQn2aHZiBdSGoPORGD7aHZK/TSA04OaQ5Vy2/T6tbzvRFxHv2W5fzNLMpB
aW7hZFE9ZFC4y50wBnkkJqj4oaN2HkFZHSsL75SFkZ8dTyR77Kylrb2HMGlQuFLDBBuQTkxdcGnD
oSxGwmftRFOZ6roa7RI6tMfOTHoGRpRlQHO/DRbH+7mALJHOzVfwHMquhfaR4rKNvMMiJpWqUGab
dslHf0tnJNVffoGeeINTNmAxFk+YksBgjWsgJ/wZziIbYSJDA5CyR9VZhJLUgKE7pOWglaPMdw6O
bD3QkqEPwHcNCoyMVkdiY3coY5jyhuejQjM+YFerNgpQ7gnKvp2eJ1QnK2Bvz96PAnthfEAwLy3O
waYD9LQE/x6nsSye865pAD+Sfg4heq4mrfS4EAzPIwpUBMc9hjm4J4bZ954dbLr1Ul+mlyLp467F
5KIy1kuFw5r5VvU+FpxdyLlzxGANsmAt+N8M9BilPi0us6IvEcXzrZx6O13OtIJV9tu23YTnxsbi
Yz+NBd+yR13QeZjs8Iq/smrE8oJ4wQ2xSUryqH8syYh8BMKdQgIzvPBv7NT79L6uPY2ZO8SJi8zi
GVIVG+hXdsPf8p10L0HihIrnH3NHmnWUhYCtqFTVmTeHUMKNHdJCAFZA6RVhmFxXfVj+zgLPZwwg
4DKgXo3dc9cbmDitKPh8hG3uNC9NPAW/QfK88sfIQUFEKDRzyiMraJqnIogUOQFMAh8Cp2ZAkOL+
xPkhveUHtmEVGj0KO3SGxNCTUFSx6Tg9LNlrd7LHfbbY1WUTjUH3BPdoUg+raUFz0ckOD4Vt1dcz
2TF9wD6iIwT8j4RT5dEjcJPkmnaKBFZZZBNdzLhh/iaHinY08boImCnpz2vfM7e1HtKDNGm9q0Vi
/2VQGSLtRygAO44Uo/rKXSSpZAzH4IstfJLnyCZsG05XvFyIsqAJ6vk2vAm3DUKrsJKJGTthF2I7
y31jwfra6twZvxZhPvkXKTGlM8ZcgU9ChkqYSWww4C8InmTzwC+CzIZATsvXAkAM3qoolmRGlcHZ
vgGfclefUyqMs0E6XvUEWOcthxA9akrTM3u467Ev1vvIGRpgpLm6BposGhRCTqF+9pFbPXtWLzSm
TPPoLPCALP7FrpiHO7do+is4RWZPPpKFlCiV8C6KEWeE2Tf+Ov4v8FLyi2F5UV0V41BmT+OLjTzb
Yc6EWtUecpZwzHPVe4qlkAjKwn8EbOIZ55aXWGxkvoPalBQ2B4lwnojyMfQxjDnEbHEwN/uS+jpw
OfUhxDJjDPFDz3aUWwt0DF9XapNCCi4uyh5ENIQSrXHDh+64z93JSfnuh8b5BtmzTDpmDknNXGBZ
4HGqvUb9wBWS2Y68ewi58fXS5lmJz4I3WHfD4o3E19W+a99OtejsI3sZmka6sOZ7Q9LRXWpbVfDF
VL0FbUYx9DlEgZTnNbqQY267843WM/isFbvXM61Vi3cIeOyGeZz8xayljJ/J3liea8tQtdELmk3p
8VjvycKMn1sQnQ203Mr5BQ6xVEeSUv3LvCdFaYO9rQ8mlRA7hbKZHItLAhbSO84FlFK0BMraxab2
QbKTHJnleZubBUXNGPOJTscad0QsnzXzX3IOScAlN1y42Lm0FUPyZCMyqgcJ32WIbL1PO9s1yTbk
+6TUzZ3ePCYjnSWeKctId69m667yZgvZc76Ota8W2O3YiyUIhwjN8p3hu8BhM32a2ykNcRu0W8YS
zuij2kH3xUwZsycubg0kq9obRXhFbp31ugKTqT2SX4guqGQwDw9oE8Kl/tvYTT+gohyqGVUnKq1u
YnpZQqMr5u1QRwXR1FgjJ6S9BxYwf/sUK1wRv3ReOUzX8HWsKvzlU2wnwTlYGh8YFHTsg8ILr4f+
TJ5ejsL4hl5vIXRFG9sPM3w18KXYkx6DEsOZ6T5vmOx7y7YvZfk9bkQ5XCTaqgGTRK10f5FwkPWo
Byf0SsXG5DBK1R7oKIq+RYNmx9rPJMXO1bkooOs53d//+a//+X/+98/pf4W/y7symwmu+q+iz+/g
gnTtf/9HiP/8F9v6+n8ffv33f2hDMCR1DBYzVG2+Y7vrn//88RCT6Mc//T9UGuYdYrDqR+B2db2l
8xkvMjsTL66kn0B8iGwcHT8R7K3tz3QvjQeKP6VgXDEspY9/jXn9Y6Rh1E0yiI/E1PVBU09+DEje
7I6c+99SAetjK3TlfxVIbLqdHPI5vyA2B3VynUaUFP/yyngEOI60jXIVGQ3Sf/0YpAYJsiJrfKFW
TC+afCaEx4WrZ4wbXvWj9VMERXXx8TXF+pf+8ewVboLKE5rJOf5+huf/+qKwpxglwVJ5IO5lbK89
1bt4hHbayc/AZgGgcAwjgeAM/ZQj7hyJDJbYA8fPOJ0VtmAkg/TgGXlZ2nuXYW3CEKvpKQqIU13p
khbh5umUVMPjKPrAO4Y5jc3Vxzdx8sqU7SsNFO34WmoIV756fQ+SB7Q44WA/zEYMsJSq6TvWiMOu
lTZWaIqi5ussZXj4+KreyZMT0hbSY2a2LhRHqJOrlkubRk7glo8Z2ctIIAsvvxpShI6ompduw1DY
gDWTL3yIPLJYPlmmzjtXV9poVqvURvn69T33UHebtrXLx6Acu4c0V85j2K6sYcwvP7mU+96lPEcq
+HmuzxVfX6qVygIW0OVj29FZFpBANmibmvM+9afzxtje88cP9vR1CqlZkNAOPYd1KU5vzcE/qJ5Q
YzyQMYqMIvJXsIU5xgaeabFn7A965FIef3zVtw+UqzqM8bWQFOF6/fM/NiFmHNwoENxDmVKiny2W
+1fUMsEGO7OWn//6WusydY3nCCxuxcm1bKIOHWR0wYMbjXhnqAQbFdRx8WVWqNr+d9uK4nFqpYXx
pNDAre76ev+4MY0m3WV0vcZAre4CuAP+mFdxEM5EEjkdzToholks5t3HNynWJfjn1vL/Luy5vEX2
Uf90PyPsJU7h5AQPJvQGfBMVlsshcxbC1FuSCOJxaX7krnjRaxrTJm07EiUCzDMadloXDcZILxcs
K4A6D6W4/vjXvV3UHOk+O5/rGl9gJ/D6qdRRFY4tJhoPM2aH81mUu8zj0G3ry6Il3jPOyvrl4yue
7rQ8DkPnyxuwMSlxbPn6ihFt8uJFln7gfYkXVaBj6JgGwNN2fcb4uFnttWsB3iOD6c5jcpA3H/+A
d1Y4G6XgdzDWEq48+QHpIJCr9KF5cPtJHjLdMkKqsgAy7tB/cqnTI31ddCsviA0WVpvDufb6ZsNk
CrCEr9yHqIj8bYW+9xxWNs0gaP5FkVSXFSXfGTpctRUigEhelnADmiXff3zPbzdph7fr8GNs7tzW
J4u/I7MHPcHkPFijL3ExnjxxqLLsK6p+SvwSg90hs+ctWt34/+PKmvPUt1lftuud7Jr+Mja+U2n9
AOMDANRyJrOdGDydewv2nqBRt00+Ob/j2qsuP77nt+/Z4UjiOGRj0QoL4dfPnlPJQ7bQigeZUL2K
ZCwnfKeiZavidvjr42u9/YxcY2yiCLUEZXXM+vz/2FyIFC8dauTgwYbOeG63/trERc4F7OhuU9hT
8lm98uZwMHArlWFHQxRti38W3h8XzOFaDJ6dg+yFlqguia9M1B63V4txcBw4zbnb4S2bE2SEj9Uc
EmRIZicuqMQWLnfMopcvcc28HWyrMNnGlH15FcUNsveqipIbP3L823/1hFwXKrvElUTyhJBSuCcb
zdDOfbMEoriUS7HssSxr9qWViy0AXPYQRvZnn97JG+F6ypYur0QQjKZt7+Tt25CNCLxPaxBJnwzi
YkQ7H9TgkN4ISIF5vHf+8Q2Kdd/4Y5//54rUkQZDMY8P35xccYApUUJdqi/BjrtnX1v5hday2LiR
PR1itaiv1qhTkv4miCBV3qUXC2j11qZn2TlSTk+f/J71y3rzewxVAgsSa0X3ZE0iRwlhZeHoBFOm
yCNSWxv1a0yqIPo7qIDdDk00rTZDdpZcFFBlMI2eU+tRE0HlHRV5ts//Hz8I8pGnFAZGFIr2648E
eE5Al+x4JWGeDRscvqEnaJK4WJxOYt8SEAqJmGEsfkpkcc7q3Okt+++sQtSyHXINuvjxLzr5iNY3
Jozv+zhRwwNjs3j9g3zbGin0p+5SMNM/V1qKRzKMstWwosLffVG/bcGk6OOLnpx/60U5D4TvutCd
pX16/qU9EUc9843LGjPsfINNx+Jfhbj2hVvwPf+bVyBwZU5WK0JnmGs/kaQ6NJ8sVrl+bieLgypW
oc5jF3Gkf7Itt31GNFAbtZfRlM2HjjhCfErt6YsfNzeU+hpPr+i2JKP4V74iNTS/isOpZljuEpK7
JxYL33hQnQmnX7YR0rW8v8MBt6cQz+ezIHLjx1kZs49VBhskZ74IefbHx0/y9BP3aJh5dThTaqLs
WOKvX1+rU1vRs2eHip9OrJHr4KRj4lvOQLMRUqmHj693cqC4nscLw4CEikl7hMitG8Afe24km8jg
8m4dPM8fbBSnjJ4nUMY6RHh3luUzJ/i/XKGet1ZlHF/cp7DfNFcuKgUm/V531J1d7Q3zbrJdZsyT
Ot1uXKeedhg/lp8sjtMV6nFVhy6A2sixaYZPNzLPzDmUT4InPOOBG+ZI5ZxbNwMs2dd21cznuI9Z
1mFqRdUB18Nq2CQ9uM8nN6/e/hDfxv9Ecqo6PHB9smEUNsSeBuHXkSxAe7wCZYu6hxxiec4Z7vbt
V90LF41xz7hvi//2RDh4MHTT/GSG2GmvOuBW+wtzXYfxCO7GdvxtVGssErRe7D9vEoh+6UONPUiw
tUHV/J+txgV0JyDvswVFfWM/VDjIRpuwaPEVIR00h87suV1EmVbNWAZRvlfCPrT4FJHglOsJxHRO
SmvtQGM7Po593g9kdcbw7DeIpazwSY2YTj8nsOyzO+prvBEnHLJ7eUZQiJcfPl6zb74ROnPfUYpl
a2x615MCVELZi4MYgpLbFkCjaTC6Z2CLWPPIpfrFRMX75KWti+PPjYW1D5xmS8F/PLa3k40lbdGR
EzuXH+1x6u4x7q0ePd+En1zltLDmW1wvQ1MtBWGIRqxb+x/fYoWVTALzPD/C1CCym5HhodEqREYD
EhMA3x2sHMNHst6jm7CSNxilmwsTzeknReZJYb3+DvpJB26MYPTiy5M9aEoV3pvEPhxDX4/Pus7i
84IE8mNB5uJwZpFWRCJ9WR3Toa4/ewbr8j951JKZlMucwNBc/DPT+uMZCFwCyyoWxRFR7WpYnSw3
OZ5Ku3FdhRPqjgNkH8PaTdOdDSt5kzGQuft4fb3dE9fORrG4mJxpZrKv3wN4vJe4zOOOyyzw1IIX
ii8eAtyDH2BX/fG13lnLEm6bzakJoZdN4fW1hrHsDfHzvPMFoSKGq5N7rbxgds7DZAxfYPeT6/Cv
L8nLNbg3Ukd56vSISdpoqqI8io6tJgRJD+0lWkL49T0EM0eSefLx5d5b1rhC0ydRH7Dvn46AGzud
O1Cx6Di6GQfqlDbsdAHbyDSl55hP9FuUAzh/zEl1FQagBLPX4S7d1D8/+SGnpRHrWrPzM4+2+Yg5
8F4/a0aX3CNhLMcIiJh9gwIbw15cen6iVMR0OvVmF2dl4CPIx1lOmjywd71miA1PBGDI7CotvOJR
wuUINsZr42vivQlXIHFY/sT5dLZ3H//iNxUNv9ixjcvcnBLc9eyTcnfQE7SHJsyPWNHK5TBOZvKO
qI2m9KsmU3c5q8lVU9+nFrrhhhZQxlu3ZMx9tniOFf6CbSc0g0vUF/Ci/WZxrTMwGUdtG+GHEpN9
KuLkmMQkgdwscKmG21oYLBN8G7OodpMHva/2ZaEbqEMwgjE5/fgG31n9NFDUbEynXZfG7+SNzKWN
9raNj1hnLgo6NcnBOjTts7NIr7zuQB3+/viK7+xtLi8fwyb2FiVPhxeTm0hm4VZ6HGd/2BLx5EBZ
NfExKYr4vFKyvWpVSORkFSbPH1/5nUPEVdiusrVyhnB+vb7XNhMEZNVxcmTQjRd/RAaUhh3iZ/f/
/jpGUgNrlHiKMvj1dZQDXV+QVnJMlTcdOnSQGzGnn50R73xL63CNUordi6nWyZuDcK3G3k/TY+fp
0txGFhOL3Qgd6VGGEuxxIjuSfIlyCj55geKdE4JPFzzJaMno5fSbGAm14MkZNK+KMjko7O8kLWdI
d/FxctwQL7EZA6jIDPjL4FewyfVobj5+xO8tIo4I22X+Q2EpTz7LBdaO3+kyOZIjlTHjk+VFhz/y
NvKEtc1b5K0IqfQmlMt48a+vvK5cEDWw/7X8ef1ym0qrubGC5Fi5qtmlI3agM5Tzq2lK3N8TkYCE
cYQl8hNf2tUnZ/ObY9GHV8wE3QbN89ZZ4+trw+8OY69f5NFF9bYp+afuFxlgH5jY+Sdd0JvVRdAU
kKEAqwMoUPbJ6nIgXhRtbcsjCdsSyRypWkD2/oYUdNzxK4lwHu+If1tWUuysV6UAg4TPtOP1/TUZ
nPrZVuaY4fdxSTeE8xVZTGfF0sUXHQDFJ8/z7cFIG0Q/whkMeMsofX0Kf9Q60uTdOjxx2N3h9yNl
JM89Sf6uXaIL0hmufRHn3H1VYPgeIcpAmijPywmfm48X1TtPG5abYbYEcKHYiF//Du0mqQ7CQB/b
rvYv2g76JRYSxVY3Rq0Z3vZTgZTsk7t/8w1x84pSU1P82ExyTrbDOMBGc7IDdczaxI1g2PYLjJaR
svrMp8I+YoqIg7VxcrNv4Jd+8q7fWcs+MwImNrS9lJknXzA2z2Xuy0gfPVRev1e794tuGPBnh2qL
jcnHz/fNKcetAl6CPtNmG4YzJ8/XFg3HSeIcHbnUyQv2ddjW4O5d3sDSSjHPCFvUBx9f8713uiJC
YgXZtHN6g4vFIZOHA2UdIXFIVOpkF1ilf+uRx3IRrl50UGTzZPvxVd97rP9MEhzYrOwSJ40SwUUV
bI5OH2c7VzZ2WS2JSEkYMKoVEczaj6/27nPFr5LvlUWLZub1c80z0yeWVeijrtiGOkLHNsD44jyO
5h8Kt8Xjx5d77+ZoCwBlGa2BYa5//sfn2qNwi3GnUjhJzPmmkySS4WJs7Qq8Cz7pQN77OJj1KgoU
QxN22uHWoh4XDcaM5DDQG42yAbflIjkvTKGIXZubZ3vp5y3DTZwbP77LfwDKVx3YOpzx2Arpw6g6
7ZPbbDBGCCVGDUeFM3zuwXdeqnKDZc7UkNoHRR1pzNyyEbFqCVYmuFnz4dbJEu/lkrQxjuwBev4z
/t0EE098AGf7fClwpHiGbxHITwgC7y0Cg8sCWykTWFwiX7+VoAuCsIkRCS8etMQBOig+GibfFwnN
DWlM1ifP500Zx+Oh8AFbhI5sKM9fX2+Bll/Vc4j7ed51v8jwJOPLCfJPKoz31poHmAik6Pg0Xadb
cudNtW03+tiVdfdIBlR+2XXYT8Xtoj/ZiN9eilkUUzg2pn9AzJP3TXSCg7NSaqiIB3sTRJ3c9bXG
jDoe1Ce77rrRvV5aXErx5VA0Uu2fAjxN6CRsDK05EpAhIX231s7IuPsCZXwgH1B6O7j1wXZWVb8l
UK355NW93RO5PGOVtakCsPVPXp3ChQlHisI/zpG3XGWVvk4rnHgZuwVnmYKIKCP8BT7+nN5+yVwT
rpFhjVKPnza/uEUW4TCvbhaM7x7sZcJnzYyKNE5T3DglGdvtOCDMLq2fH1/47TpdCzXOdCEgWwjv
5HxtvbGqa/hBpMTnrr6udIuDO37Odfrl4wu9t37Wvn7t4mhS/+lh/9gWB8y+6lmxX0TjMB4lVMSr
2I2eG5tH+/GV3ls+PEa9TnJtKCsnh3YadXY8y9A7VlFjwWlzO7JH4//L2XnsyI1ka/iJCNCbbXqj
qpbUMi1tCKkNPRlBTz79/UJ3o2QmkqgZNKYXNZjICIY55jd1ejWGAU27rJT9hyz3im9Dp6f/Uoiw
3ppaETWriIVSjWtSOV+cSqoBQtOKyb0gKTX/EaJfiNMSefTb7xgSRGJRn5NCuLDEqfWpZ2seigqX
1J5rLHYdQEinjJLjm28ZxuH9JJ0wHS60xR6hpDv7s/DcCwG2/92z5/IKuagmc9T/ef7p7m9pwgEY
miZQQHr1/iIE8uwYn3PO5YW3Q9uHulEc6GU6X2YoGCosKle+1INjZxBdctG4nnWfodHxUTBxbhoI
5MU3ZJTSnU1VdUt3rvsGQ6M4IjbY7YCWrXWhHhwHipQ0w+hRAsVYpt9VggEh1mneJQ5K2Fgaba6p
zbNdN/jJ8e2LSoXSJT+igGgvP1+cav0v+uUFCjH9rCjQJgSpe8Cndo/8ioaV4fMBH1ygTMsHOMlj
i07b4qkINHSqhEi5U4wIhefeOXcOfqdBYjnIn+CZPJr9ypCPNg6NdWrBNBnJORcbh8xkkKi0WZeg
R/k7Akd7tU0oDLpX2cjOZMHKHfPo84F6oPzuEr/yMN4+7+h0z/pkSetC5xTAATAMJMlmbFIG/+/n
i/nggqZRSzpNw5J4S19eJu00SqH31mWunOCr0cf9znfGauWIPzoI6H44lJ4CBRswb+fjgtSq4C0R
tGr5ZxkU2hcMCspd1FdURpzGbLbIQ36v3HpciZYf7BVT3dE+kbLt+M7iskZTP8M1kODcAP1bbiDD
ul+aKvhqGiCt7RF2RK3yvudr+mC3mJQNeIQUxhdA1O1sEZLwYtFnpHWUxo5tlEU7O6jCTx0CJTsJ
QzNZCSkeDYg0ou6aAd8R8c7bAVEqgMY9kMX2bWNjYZ70Z7M0wzNuSfkhcJrPz+d3h8egG0N5EHgM
PVuumCXOS0/ryUmCzrog89NunShF7gapjl0yDJATRuKBTZ9YiG/0NmKZVV+/VIrqM3CWkXmIm2Fl
wR88ySYVDLpFPFiUaxZf2UPUMK86YV3wo4bCbtWxcjVpcBWth0AcGngMJ1zo849hLp136KPpa12z
BwcWgArVGlIA37aWYD87nP0w6WoTf54hPCZ01S+jrJt9LKtoZbIPtjQxK8+l6jyCOlN//y3SQUvQ
clBPNC9p4etXqCbItHad+6Ui9/l38tLppbV6/fj8kz9YYSB2tCvIB7l0rcUKt4Hj9d7o2JdSR10Y
mfOgmzGrQM+FpCsI6QEjMvgata0htgjGe1fPHuJuZeY2M1sE7rymIHscWmKqfX87c3QoU2T8SHpA
a0bfkkY5gPexOb/9NIGkcSirqna9bi7elyof0OSrDNLe0KOHgX7csRJ4y+sZvDyrpOP7fG0f7Z2A
yxfYCnGl7yweF1yYBzxt6X3VmlH8M2q2ewntWnutICCsvGMPhlINf1Nl9NwWywAIPb9Iq+3cvugU
xrcov464abaIOkdmjKD683k9uJWIPcDjqLTDIjS4/VxBls69JXg0C+Dqn4KeTG4DCxDrJwtjCbxn
Az9cGfLB/CjXkldxCHnSlp0ceDEpr5lvXmBw6e/qyhFUExv0/Fy0Tp/P7sGJoHDHXaOiY7DWiyet
SXCaC9MQ7ylDYXUc9DcGgh8DfmUyQ/S2+vGbZg3uYUDZgLRycj4+/wEP7gGYcj71Q04DfYhFHjkl
uVcmoYBgCcRbgyRvKTAcAjiIb5ijgVYRCJ5sCz3Llysn5EHNmNsWohPQaxIhSjS3nxYms2xkFedE
QY43QRYMkZ7TXSyhZvzBcRTTfBT7kjh7HUwj3dLJNvf+HPv/2q3n7p+vw4NbwQWIiEwkZ5UC8uJD
ZKOmk0nr2RWAgvEvO6PYijx1Pjwf5UEEczOKdTvjHlWiDsn+7Oroabgzg9HGiyQKN61fVF/ok3yc
E1FfuqRcA3U/+sw8LB4niV4at97twHYJtDOAun4dIIbZ16lGzOFTEDnGn7R+8+/tqCMM6Bm5N67E
bA/OElwMwhhqqKphqP7+2zuTtprpIlWZXhGCqE9+2ZjHNDUw0oiStff7vpsWkMgS6BJSeNy8/uIb
tgN/s7DfuHp1buPwAh8HK6GkKDDd6ETXijOWgl14iPCuxGx4LHnmT1JCO57xs4ZXdHj+te+vLpCU
tJdUU4A9tYyKCXqyOZyK4poS9kt8S+sp2bJExodJOMMfXVuucX3uV9siieKyhK4Brn2J9oAbFTm6
luKTG4/Fscz1ZC+dotkB+M9XJne/oyxAfZwVBUAjOF7sKHxjW6yPILelrmx+xEZSou3JEUXXp2xh
nsdmsdOnAB3F54v6YIoKUMgLTi0BaNHiPehd0aWY24YXRKuQTKXUVbxgSVVWW5FlAB+ej3Z/YFV1
xiFbA8PtcU/ebl8L5ipeKOBtkbr1X3Nk0fah6DCwwXkcPd2p69qtKRRynRJ3+Pfzwe+nqvqFNGeZ
r2cSRNwOXkHz8AZMMS9OUlDVy7tJaX/mr3mUyJXo4f76U4kNSAIqigoptIjMAEihYodJ0KUNJTVT
JzePA/CV/ZsnpOAfXPqEgCZP7O2EBs9EzxdP9cuE+fv7QSDoRoc/2PfYVL59nzgOL5pOlcZTFI/F
4nmJlwvQTtMFkaHyEM8FmtSogENUztbafw++EzmTws9zjnhEF1syHUoNGwGrv0ydl/zA+yt/X6Za
vtPmOV3Zj4+HQlTPd1XT3F+sIA4hQkftqkemsxrfIylSnszKLvfIi6/hoA21t28DZTJti5KdrhqL
5hLkAbVXjwc37C+ybTsXJUunx+Z0DP+sbOl80+vQOEYxqLZNXVDEcCOelJ0ozOFk5pjRcKsKrGox
5X2+h+4vVQcah0LaEFZ7d90Ev+mxNAyKAT2EoTiiOlvvZRbgDxP4XAFofe+fj3d/z/GSkBISojEi
kcjtni1qvOrMFAcuxA6Q1TCnaO91YXaJEZNBiWM8IhFqn5+P+WCOKhhUDCh1kzuLwKgD5lHm6HNe
LNR8/9IANX8ZZYyAJnIQB6PBPO/5eA92FVFBAJcXqqjiZNzOsQ1GtHWKpLs0iEZfSsSRz5T055Pn
NcbxfxgKSDugCNLsO5rJkAshQde1mPfm8rV1ovBsaRG+oHrY/w9Dcc2oMj5gRIo3t7PCEbxD+Spt
L2OfNO99zQiOxLrGJ2oc/soCPtgkHnVnIETUpjx42bdDJahsCF16zEqOyM9rdXAaPBxevTgdXmo5
IVY1V2vZ9IN4h1qbS7GCaiKkDXcxwShoat8r9PpSDTNYlh2CJyEHUce65sdcG9AYexm2Jt6qsUEl
AzljpXJu5eE/6LOI5v3zL/tg0xJ88TCD6HGp66i//xbpdV2O+XJdAQZH7Xf60GJ+EJ/LWqJJR5aj
IYja2WG+fT7og50L6hPitGKvcVAXC+81E5WG2W4unlWMxwkzsEOCFszJ1tBPej7Uo/mpdSYPDQgv
vUXdYMBqMdaNqaaRgU1pOSfhvjTK8tzGiFXGmK6tjHcfelBphOKrWlGqb754ks2uJ3GMnfoScAGg
0A/TfcI+4yTK6gO2R8mpUQ5iyPw0K+fm4USJBnifOTR3cAtEC8tJwzP4MjZO8ontNLyHceKAWM5y
5BVFvX++sA/yQErU6vAQ+9JuWMbtKdGGkK2geQIzC6hZmuGfnmNytp2GFrmZpsawJJoSH4nJYh5J
mYroZ1Zr2Xd+UrNy997vKE4UdCMAPZC7KaTcbuN4QuQcWZqZypscIj5sP78GfSano94Y1dqmuv/I
6vxyYRB5kVQuu8h9XKeTnUv9YsjKRSUjQxt+B7/I+jyhKP4pcBHgxgwrzXZ1l4kVbvH9rUVf4FcP
W7V1ocXdThU0kzEhsaRfaJLIrdek4rsx1Mm/VamhLhMoB2OnTf0fzz/3gwUGj05IzWNqElwvbq00
lfyUAbPgyEBczk5b/4+yMJudHzXFyk5+NBSUTxXaMhJc4tsJ+o0jY9uhPDVUmfW99MbpjHgKIoQ6
InzPZ6XSndtgCX0QNg05gg9jbVnIiXgqlc7+dInAHx9opjoIOZfOKQdgeMKKFzhAowUnLRUjahOi
3D8f/sFMPdxc+Zy8CA7l48VMkeUtFNH0EhQI0DckI5sBr5IN6nLdSgh6fz0A3gb2alGyh5q3DE4a
XbMIQTN56W2kZVA4Ql4Q16ZDgWUSPlZ1cng+tUfjQUpVqA5kD0jgb6dWUwXCtXoUF8xZbHNvloPh
HSM0o78WgoN8rTku1cpb9mA5wRlwJkE5AAh2zdsxQcLiCxjjSRnVVouWXO6UzfsWtby/RVAP+Rup
tz4saKIuyyamV0diMVqLSaKORXd5KYJBFMdZ6kFxsBQQ7KUtZWVsKyq+K9fco1UFj6X6rUrc4Vds
8dtrTU1Q9LlPFTrDH26H6H+Gq2KCXZcr/im1YA3u8Hg4X2FV1AO63J/GqCyIgrC41NJqXty5EYd2
NAtIWLI4DlqzpiFwxzZAddm1leCJwsY7sDVuv2BXBr2HtfF8xksmMoNTXxOOZhsfC5P8gAps7V99
itX659JG4Yn6j98KXMLrGXXobx02AcbrMPs+LteumWjfNHShxMHqUe3dazoM3GMDuyCqt9EYYIod
h3Wavze61ENYvlL0gO9+ALDsY4MBMPJvSYx43PNjoWLy3y8cenRgtxR0g46dT9h5O8HMwoF1dKfw
rOugjlJe7G3sTsWX56MsrzWWkSyTpaRyCLLCXgQhelWVMVRw64x7V9OfxITu7rawahdt7w4V3DIy
YPYVjr+LASLsB38cVm625c7hFxBz8Q93Fk+UtfiQRocssjv69nky8irCa8DCHBXb5DjqXtNWz7ty
o5qM+soNcBeUcHVww3GX06z3SDnVyvx2QGqJtfJcROYZN6aWYrgcy+FT7dRDdKBLUQ7v5yEb/EOo
BWF4EIiv4EOWiyx6GQQ9in2M0H+yAg+8C/j5TYRblsI3wymD8nH7m+LIjUAZi+mcC+lsqiiqryOd
6a0D6WiLVyTWQTCFtz4mXdRAs+go8KtbqwvcfxCF8qYoxuYjU1s2mgziIy0BYHwe2C97z2dAHOLH
i+e1f+s4VK9E+MsISc1Z1VTY5VRY+JCLOdsTjlGF2Z9jdxjr91kR5HC74gldmgMC0XGCB2INdDbe
YqGXTLSMcZhY2QzL54DfANSO+o6hc18SkN/+BtT/EwxJ7P6M36D5nztP+Ze8jvPXuonXMCL3x5om
EHcW0TfP7J0swoxtot4MTofUYOlh3CGbvUsWe3h+rB98Qy5F8guiMLKIZfE2KJwSJMPQn/teTC91
Dj0a3Q98fvJR3/hoBK7EDA8+otKwIUT5/3rG4iMGKTzX0pi7s8XXGz71WUU20xUWXC6sIws3v0AQ
NEPsJnGj3kR5a+sfns94GetyXZJdEAhyntm2S3CDKzIP7faoObPJUvweUruc8gPkRMg3mfTQDyu1
pMNXtLAwZl+Tprq/RnmFaLQbdH/YRMvLxE6CBARxNJ6LwU4vuMF0l3nA+nZsMdFptDzeJZXWvKvL
1DpYRqKtxMEPhuetoC+sqiCoxalN9/tdhpFxZdpdCPAabf9N1HQQ4mbdDLEc0msnPiLJFQ0UlwGF
770xM20wpEX05/NPcL8JQBtCEiHcsCE8L+lqsVeVoyr3nmcvhB3KaQOE3dN3muMs/IFpYLTLorwL
UO1y2zWu+v2Oh+VDQkMND2wLwPfbJUCbTyB1MwfnsTfwC9Kd4l0q/eJ9byD9KH1GfT7ZB+PR/ldr
zZA0SJY7HrnbPk5H79xkErPlyrJ63E9rqGyN0EgBmkiuRJF3eBqKXMxO4XIVkwvg0O0UDWEVYci1
eLZaKjHvcWGfK/IPfaJN7snQQsZSxhW9DPA0SUL0PCVAk8e6r9+T77o+orRIXyD4kYbxSqb5aDUC
2nKuIjcAV15uwByZAHr2rAa+FBctGj8hIS73Ya9nL4XQkjfHDDYNExeaHthWABGL2GgoU6/FGMo5
R2NabOIWbkgVTe7eiIxxM+lwUJ9/7PvzBeyNCga5PCxMQvjblR9t1hXDmujSVfgbbGZhYlUKO974
4VZh+U72jov912T3n5GFx7AowMOkPD3/DfcXHJcb4wNFB55KXHj7GwqXvnJoNcC1RqM6dQ2O8lkS
5zg3UDEpI2QPc+6nN3Z32XJ0dxWQCCAzrYLFqSIQatj+CDnjQq6ZUDrgAB2dqu9wScyb4K141P8f
DvFJhiXVXeLwClpsFCiG6IKiX7Ar6Ngeg8orD8gLrGls3D/5aCCxUX2q8KqNtJiZITKBzZGpUQjX
mjNgL21TFm72bSbGXrmdH4R13MugJuHjgT8gD7z9dCK0MBg1OtzcHGc+WBkOn6UbzRthoCleD4O9
TUfkUtGZw3MdMhLuvEF8eL59HsyXRIJ5OgT5VKIW4W6Ya5Eu+iA4t11XHYbB+eBPc/ouBJCyez7S
g7uAOglvsRK94EJeXFNJHjizg7rNuWc9jn5R6mJTWxgmbMs+r7d5VMAlfj7k/eTQ9CFcpRZMRs/8
bhc4mW0E+wcNSbXRMF8AQDjQ9A15glTWruhNPPiYqppHzUl1zlQT53YsMxoKI8Jc4TyLZvL2Ujb6
v9RHjL/cPsMvJS3yFqEUV+qbeer0l9nW0q+YBNorV9KvTXObH5JlEm7RalHaLPqibJIWbRkMKB3j
iZLALVMO41p1QTjccz/NeEaMqP+HBSriSkLm2Aa21D6OuJbId86gZ/K/UGqTc3GTSXM/DriZYjBT
N4X1w0s7N8I+Z7Bi3oqwS4rzaE6iOwTGUKKinNSYDW1S08R4E49AnHg3+Ock8zecf2L9cxxgRyCO
Ri2b+ODYWQ+CHnaD+U3H2+1vNLEwQ/SR8vb2+ZBG2Xu/rAp89hDKWNObvN+HsAQIiTxUdMhnlgsk
qrm1YJTL8yg0Hzt51MUj29MuASh+cBv5l+d78P5+RtRYXZF0Riye6MX3KK3KZNlZraQR4RHv+Y/z
0I4nmiTFoZkA9+pjOK4EIff7nrAXygw7nn9Dir3di5pmY4HtZii74vC4S2pabHrpuBsd4sn+rdMD
O0V8BZMMXAvVrNuhMLssylgr8vMoJ/OLjaFFtGszvxm3oWd241H0I4DlueY2XRn5PqxU1zMPPZBS
6vZLJGsRREVd46NxdpEFGiGqRzpQFC3C04U+cnbw7QRDSdlj7Tpzwx3ePG/452gT0M5kmZeZVKRZ
sqbMNp6dvrAQ6/a9PWnxCKRhwool9+cPpaJ9Px/0wXcN6E7QZaMOy78Xi92Bm24qC5tqzxxjeepL
eIMn3axi9LKbtz+6lLN53ClP0gendnf7ZZMIQ4jJaPqzLnVn7zY4iRPeBJs5tdZqPXdnhDcQWI/H
uQR4AOzmdigPHedprOL2LABeYrGZyz0GgMPrGOnGpUzzDJvVbA1gereYCo2iChn0EYH3L2NTj5qd
TXOvObdhhBL+nEjn1ZNTIBBVE9Hn51/uLlJEdgk+KtAl0KUKVXA7w2RK07nGq+XcNUOwx1Q2ey0G
EWwidMv2E9TF3ZQRO/pdqTy8pb3y9t6/TioDA3IJTdxms/76+2+ZYJaAkcIBSZ4rC3o8IvnB0S6H
HA3quY7/gDGWbydaUDa/AL/xHVbF0sRpJF1Dj90vuvrU1PRpJag+2+JFzoIKg2XfqM/FbCE90XYO
Zgj4hG9ydG4/PV9ztUFvXkIFPAyokNIhJwdZouo7x0R9s2rrszNZwFpL3DTTDSJ+GWar3CwHO5ah
sXJCH40JwJw4h/4aycginIpsZDVqN5Rn2TgiPonCiMfPbq3hd11R4/joeVn/1h4Q6Q4ZIEGrQ9EW
Ic/FmoZePmpZ50iqVF31rwufauvOkft56hD2eL6k99VRxuLhZCMTWaks63YfizQJXafooHLzhdOO
Rq0o82ib121D/VELJ+NkxWZQ7H0hgs+OXglnH2eJ2XzUcDYN001jyao9PP9VDxadsBIQFhB4SoZL
zTEUXNoW0+vinGL19hV8Yv+dRD/WNmD4+iM1/6h5+2emIkuaSQtXdd4Wn1mUs+NplVWcu7yQDY3q
0Uh2MX5t8/fQzuwvVouR5EqE+YsxudjP7CloxzAo2NLLs6Nng5U4tCDOcy7zwtvMHJxEbB08DCck
U1QLwoxzMcUXy8K96IPrlulwkA6VntdJmmjotM40VH8b+O5YW+EYbfTLezHF76dzKYcgdakH3X6I
gwAhOlzBBmcTC0zMPuneONYnObuiXUmCHnw7JZVLDEEvA0UC9TT8djHFldV45ShzILpVcio1xzxl
Wj3uTeF8Fn6crpTSVUq1WENqnzY0EL4b8NXFPSyKojJEkjZnnVbfJRvb5lp601qPxlHHYDEMVD9w
FDxpvNRLgcQ6DpCumuVwxoil986UBEo0jnUMRw7S9+h3hxrAfnc3avgmfJLIqRqXiFgNjWkLc9Zv
2Yz5yHvqhUP4ZTDiIP4jtXGEm3ZOUFr0QrUuwv0vIy7fYnw7CmzasNJ0z84wcqfDDfXRiZ9kbu2d
JAvbI5B7enyBEi/flHUpYQWCPjBPibB7A4No4TmbbM4n7wOqtzp6PGEezN/bCvdafDEx+vpZaoYe
74vQtMVrHBhJss/p2gzbpMEnaJf7ch6/5LaNwEximv1/OFIU0+tcGm13zadYs1CxteLZSDZTXJba
pQ4kGkMbw0RXI9sA8XCCV3QQQ3872hPGRM8viLtQEYE4oADwg6lMoGCyqJGYjaYrFVLmi8tw8VPD
oL3x9oXvD2n7ToxOGinJoVx/ndOiaHgJvQQJhue/4cHLB6OW64LtTl6zzEWB1rAO5D3nFr3f8dQI
c8RBPIqTfAuHp/n3+Wh3M1aoZaolqlOvhGkW+xwaO+JntM8RwHTTajpU5mArVz1g6Tj9jUn2byuj
tDN2WlwXYkcX2pD/Pf8JDyYMTpyZQpd2SX7U33872dpQ5+CjJ0l1Yyy/WnA8vtZY4WDGiuHL/zAU
EE3IQoQVdC5vhwrKwpvcpKzPmNdWYb/Fls0TuwTjuOavsU47+61NBQh0pPjghZTeobssEg2dTEUO
cfmMS13zUtSY1EG5PedG3b3gBYu8U2Y6K9f/fYyscDlsH3X5c7MsvqidInqEWRZutfVUdjuza816
62p28bmPGm1buxV28xiN/Xjj0ioym9IG52GlpHqvZem6dIA9F2Rdab94uHFfErqv+Gy2a8HF3VPw
ayiPIJXWK4r4i6egTuOwQcbDPTWxJn/YTTDXe+w/s/dm0Vrnwpr7lWvh4YC8PEqHHnzJsr1nVXFD
10BzT649/wxR5H4ZcBHbGf78T2HqyefnK3kfgwOn5tWhYMo3pEKj3qbfDgSGOTO2l559qnQt+2B0
jv7N7oho9mlWugg6lmWFf3M6tOHZ1LzW2OghOlk7LHHN/fOfcnc0FdIfBAEKmoRNyJTd/pKga+jE
JbivDnMD596K9aPpNOWxB1JzfvNQjmJ5qbam2rmLo4kTLt72yEqeRppzFQWiOLfcPzGe9swfJrLV
9fvn491dfJR2lO6PIgLhbeAvNlFK83Mada07uqk77JvCjX9OLd5SVJnqY2wLeNt+G11tWyQrOZZ5
F1uwc3EZAMtDLReNgcXQeTn7Nfo27TH2GiQguTcofAz4MGtWKPYYvIkdbFf0fQyvPcTCwEFThnQA
c8wYscpJzm5X4S5nIyZKn73YoYeHeFghqnOO4DOpWSCxQO0754MjhuisDzgf5mFtvtpG6q3cNndH
Q80Fuyvo53SjyWZud0gC6COyMUE8slruNZZSnvNKT7cp7hAHbM6SlW1yRzogBELowufVUqxIqkm3
AxIOuOUg0uYY2XYsDlNZxXSErbDLkbicZ2lGf46IeHaX2guz6I8O9H1OrAA25J2Pe4f+KRhjXzti
tkmxbaOhp2Sv5Xa/woSbqM4lvaLYoxQB6C85i2OjoR3stGNXHxv8Gy5GM5mbuo7rTSMT3N6J1n6U
FIH3+jxYL2MVkmai+rBrJQq/hUjTo9Hp/s6wIxyq4jj9gC23fWgcR+6aucrOyP1n7/AkxBoUCeXP
QSvMQyadbEfZ1TiJuHE3DmarBxAQ2gkT4Wll/6qc5W52XPB8AzIaygSLL2D4aAhVWn0sIq/cwbbK
3/1yEa9Ebe7CrGtfRt8RO73t2nfEUvHKDri7k9TiUnCCDkvH/O4Nz2qjNLQxbo5FNYE/lYl/jGs5
b3vXWsuk7u8IkKZ0BSwCBpKBpTa0AeVvFK6VnmWhB3W/M7LUCw+DU4/pwZqrsHr1TTe1vodRXM4g
6ikArhWh715zD+kR3hzOFlEE/3272ImTDXpO2/8ss3y8xlHVbHETbV6coZCXxuWga+08n57fjQ8H
ZcIgyNS1v0QjDIjG1r4bZeegNts+2cKrddKtpbdxzO6T8/x3ZppFmm3LzK6bNQHyuw+MFhC7S7VH
gAAjT3k75WmohVkZenjSBuTAOgd7k6L3sj2VpmxlK98PRS2RHh5XiatITIutHJPOuEkxBaeqcfMT
RUTzA4IaHtCHZNw/X9O7i1JRkXhJFcDE8RBUuZ1VNOGKrHthcOLnNPsItfqT35vudTanL3VmZivt
nUfDodtAD43IRIejeDtcNlZ4MMXQTHLKqXtdyQHl6KmdtBjrLE14a6CvXwyW324FGAi0smiiEcPz
H+BYtwNCfdND2xq0d/Zoo6kZykoO7wocabJD3PW+pIBYeFGxoaAW1Zva00X5Fx7Ag37McI10r/5g
64jKYmCCvmxKA+FAENvN3wRp6X8klVi3prMDgHkmgU33tpu509EBGjA3O/yosnfjkOnuwRhFFm8C
DAHkNmzHccIMaw5H7TWAzPwekRK7O6UTHMYtqtz0POwQlMPJS4Uz7mZQytExaUOvIAkvjNlaA30s
LhRYhkA9VLcNQKaCGS0eht7Bip7aT/ROz63wWNf1l7513E9WOHpbz4ZDl/YeMM2pX6t8LU60kmYC
zAWgAB0VtISXCpkGOeSvyjJqZRG6GrrxA8aNBjGuNc9GbA8npe1xeL7jH4yJJid3tKU2PhC52x2B
gXIinNmX78bId09RgnxB2Qn/Wqf2hH53lO1Ak63WjdUS3uxD6ppcHkhBUOBDfm+xxN2gHKhze76K
RoLXpYdnfex7fzYx72nzilaaMcX/VHU4/CUzzcJpuWpye4uEuPsxwvcYUYcU7v1WSrdpNhO6oa+2
lGV9CIvY814iEflfnLk2o69VWmh5y3UMQA3h9Dy28C4v4km+r1rWQ2yCCM/lV6Sz2nTXT63nf9Jx
4C13Uq9a8cHyxWx8qYeqL955WIplVFbCKau2ZQ6+GgnzOejYjkpCPkImsMbRAtOHASTlRwp8aHhs
dekKMDueCEa5M6KmrHcdrkTXpoHUdqAumH3tBXJ1G5rnwxlh+lnfJ7ydf4zd2P+TYfH2bzU77lq/
bXH1IDNLBK/2GRjxX9/i9rsHtEuaEXLqVXT19NERc/VXa3b11bVoZwZKzO75Pltc4rxP9GVUMq+k
uuC6LfZZYaEEZI4ifa0aPTpUdppf5zmG5FCjvvbGoejUcYqQLybvpJa+iHbnLJQlbNrwnSQT/FOv
R1hzbtx+y8dxjdXwqxj9+0YG64FYAfuYQ4Qi/jL4aInjdFQZxFW3ZRuAfSjD/BjGo/Gxs1uhf0RV
xftraHwzgtYmDOMgUq3Ud0hoFtUumWyRbeq58q3XNB68g9AhvG2IkT3z0LqFn52sqZLZypG/u98U
igIlP0473Ig7zv8cVdR/ZW9dZWVP38AQiEvfW1i/61a+pxpi7iez/KGltVgp7KiF/32xyBgVDYPi
AwQxUGSLD1NmjVsMJace9Ep/HbD5fRlaV65MbxH5KssrqgDIgvPpsaZbRia8R25cxeVwzXzZ7wu7
mnferP2UIi9OhnDa91GXJIcpmSFZeiJd2Xz350oBu0kr2OUK3LQo7KQTbrXBbPZXe5gnxDjwjd72
me8c0ZuNDmVduWulyEfzVVJBykZUdVvVL/qtEDFO5VxpJXEnbvCYk5v+AELGykdIouhdRjLXm81Y
tNMfeoSjTz8Fa/vp7mijraPCUEpWtHvvzoBmIK8P68u4Ns7c77TMdTckJv+1c7DG4n4wVdoKnGkk
bhhzCVRrYTJmZd6111iLJNYXND507Jt3Uw/VJQOoeTD0vn4tR+9bMLprGeOvMuti/6p7E5YdPHod
3YzblW4qI2ynNm2vMqjLLzIaNbkHeR2Hf1oWrgkbUCD2T8+Y63TTt3ZfbdqgswPkTs3Q2qgH2PgU
0WHqT7Jre7mzOye7+LWpfeVlCap90SpAcdBiEuYaSRQCqKoxy/BwKKcXRKU93XtF3/20S1fPtgjd
VB+QFjWzg25Pk0BjuKuLozvGhrvt2jF8Y4edmbObCfgxRFRk9jsSiW6MjiFr/ergl3YsEOrc9F7Y
v9IaGDbPb/D7QwQSU3H9lKMedKPFRVE3veFMFLavldf/V0oy6XCI7F9s9nTjCL36+/l4d0EQ1zdS
eZxZsPoo3CySmRDM3IA5LvKNuWn/N+L3s+/8IYgOTmK9eF1UfjbFnKzUK5eOtWor8f4CaKYmSxN9
WUH0JitM6iqwrw6SyjtR2tE5yIp/sNcBU4WR0tZpZfFiCEMbtp4SA57nydsAABffS3/wP9RmPh8t
Ea+piCxLm79+GO8aDkCEBw4aa7f7vKArXE1Cs6525I+XlBB/U5kIfg9ulnwaDDl8JeV+77u180dM
iPguTBzn8/Mvcn+n8ELR5QfIga4gy3P7E1iHNMd93b2Gspv3MbYv56gb/H00JvPKe/Hg44Pj+AX8
RTiLz387VOT0vh0ZJDdWmFHuQdDz1NljupUCJQwd9f3vvoZx7PP53e9wwDGA+amPUf8n4r8dtAri
IZi55a5FYNSIvho/pilMXm2Y0qcpSa2VAuCDOcIyU7UYlN7uG0g17LJwhCCBZLeTXpuwtzcJaCO0
5XJ5mDvnnzLgfL1tioRGhPjQ29AKZH2XXu9mgZaAO0FuSvg/Tz+UXeYbuwYm008Rx0K8h6vgvLHp
oKxaAaQQ1CgNMEANalv99hbO/uj0vTvJa5L1+U9cUPxip9WteAnStGsOQdhP3986S14+BZ/QuayU
yO7tiN6oNfk0hlhJ9rJ6MZtZP9GhqL+iK9mhxWiticv/Yjv//gipKZKVUizAsBBJrsXhzApfGtT7
myv/o4rCuGW3BXrFg/bd0lJbbOAzQu6rUm98L7PMsTcaUonBsS684bOfm1GGtAJudafWB1oAOx1J
Njl1xldeNuONrC/1OUCYIJ6Fihf4tmXTkBi3N6sC588IQH1Eqm8k7S7yYTicqxr/rY2LMulndxba
djC7+eubPw0geireABFIc5aBke+UlMG4rq6aFw3Gfmy1tN8FnQjil3Go9H2KLXr45k2PpC05PAOy
LwD23W4HZbpdhJ6DgdmUV1/GgdwqsXr3e5KYob5JfK35+HySy4uSqMFD802BUVU1exkSNbZLoGBq
01VRck85jf5DHYDa7PJmPj4fanlnqaF+OSyhYwUYagmxE2FgNuiUjNdBGNZe2na1raZAP0Zl9PdM
+XPlzno0M6I8yHPA2VXH/3YpFZRksGDEX0vENuNtDRG/2w2x3X53RPJWoU+PFpqaH4hvhStAsed2
tD6YEtsH4X3Mx3nAA6D4OkAQ3vVI+b3L+s5eefyXkSzDcTQU3wLNd0TBF8MR/uGm2sv6OHRa/Ro1
aQyGWJcHooSStgxOO6NLcdUo7fzoBeG0ef4pf+Wlv98ianwA01CMqCBjybu4KH0itwFwrTxWxhDD
vU2toHhtOz9oN+DMcphjZiKOo8BQcxOVpUWrT0PK6FTAffpTkdNiVC5FmW2kKHzYOI05fPCNzP8q
tboxNyGKr3/qTaCV27LQRlrbUBL9LcbZ+T5K0TYFufd/1J3XctzYlqZf5UTdoxreTPQ5EQ2kJ5Ne
9gbBkij4DW+ffj5Q1X2UoCZzOHcTZRWUcuf2a6/1m3J47vNsXI8BSoJeaBXZh/OdPB1jNGxmOUp0
usHsoIBFKHM6pUJJG9WmzrUZBzPZ+WqmHkapj9ca6Zxm1UtSgfRbJLZiNIovQSJf0iZfwOt+fgGS
W691MALLpRq6ZZROkIAs3GhkOTZCheMbK5P8EIItXuHHPB0H1TZuGzXr9pVSB+sSPOkqNqXiQrRx
+uL/+UWoYPI2m1l7ZCpORyIrw1ZyJlvemI1PoZ+cGIqVAXq9bVm3B79QyruytYIN7BH9wqExh+r/
XmicFHMSlbiKXPBcpFi+hydswEFThOo2sczgKfEn/7rmQXNhPZ+eFa+tIB7ERUx9gCjndSZ+uffT
KJ/kVp+0rZmOzqrr8myvjGq1cmL/Usrn9BT8uynCNt4nVKXfGAr5QLZyK9S1bWS16m0kNdxdlTJ8
8YPB3kyTfylSfNM1KgO8ucBBwl1G32vx6LSlrnEqcnnbqqvjmyGOfiCm3Bx7Ui3e+f2yqNrStbkp
6ljIBXEyQXU9XSaKUY+kfVt1W6Jk+sg9FkNCt6adlmgVCWEQzbIuup3aVRJiGpO1S4VZURaVqrWt
jbDlbWRPz3+nRZX29TsRL80eDYCOyB4unoJGQFyBH6O6rYymuZva1l8pkm27aCYoW7mJvydZWOBC
21Yf/Vwx3cAI7aNsR8mTKbCZMkLV31R2bG5KAUMWy1ZjP5pYwatWHN1YjVNsS7n5HGMnuDNChK2i
HmHrCrbltgvsDELzbF2JIMJamG15f75zb5YSWq6kYYGqEBvNFiKn4+1HtibsRlO3sG0UsoE1eD21
v4ZnjG8B9/2FU+D0EfBzKIkTAB3xBpiB46fN5eY0QG7WtO006jLPakW94ooqvQSO6aFJyyRy44Lz
8Xwnl2cPi4pNwlUHHYD/XcqbJSF8E+gr2rZgfx5CBVRMrIW+a1nF+ChrkXQV1pO696X6UrVref6T
YoTpAJ+EQ3QmyC+GVzP8CgzsGOxSHkUrsIvdRouxJ0RzynDNovua5bLY1KZV7pJWu6QJ/XZyeRC8
FtuoJ/IKWrTeFYaowLElu8nBEbrIrXydG1p4TGziNBTBLmW9F+1RuptdG+b4hYw0nLtFRJEOOlI3
QQEXSStQQdn0iURslvF0tR30locJlVXeDt3u/PS+bZbcH9kgohgWFXy500VVWRGizmal7DJfkzCZ
tGUP7/bvetkPm2gKLoG8FnNKL2mOpBBdJbYnqj9tDlpFG+goWu9wPqtWtWO16yTvtE+aiMKvhuQ0
u2SwzRUjLbsZM74/39vFYn5tHqW6mX4PP5ii2WnzJn5U7YjGwS7lYj+0iYWdeCT127KIb6Oskddp
lHyZ6ZKb8+0utu7cLjmK+aDgKphVXE7bDYQcOXWgK7u09KNPNraXnp70wR2Ca+p20giwKDNnF2LU
3zYKqQ7AIMRWQqjTRtUIHT7bydTdUBnaRspMG2EdrgO9DiH+86BblY2SXTgufjPBKLYglcujGt7F
EkEegC42p0xXdyFgti22i74bK0q51WLkHEyeV57jt/XOz3NjBRdI/XF+oN8uZ0oTisZ7HhYa5J5F
n3v0ZtVosoxdlUL/Slsj81Srj7d2aMTuJIfvsydEGRAOD6sZ9Q5tTq4udVHGSNWSvkzMXWwPtmfm
tn0TAhoR7lQieum9v3NI4ZCpwO5oVn05nVBUjIQ0da25S1jDO6yZqxu1nyGSvd5/zNg42/PtLTgO
P3sHmRA6B4VtUIqLZVvm00CwFlm7iSy5W8badF30ffao5n7lqpWibavQFFs11TGTAxm5HbkE3Zi3
67bLmuk69tXuoY5xd+dFlN9phcjuGgtWCpW00OOFmkVeJRMb9X7QZ++LKeepoYaECgP/BQyy5FKT
cO603I/NnaX02Z3RZoanKYgClxWSnOcH6u2xwrFNMVaXubOg56mnEzN1viJqq8PqO7fjnaPCwVGA
vdz1tQnUAcqvl6eRvYlKpCLPt7yILl87CW1uBo+CLWdpnLZs1tySoZ1bO4xbjM+TwxdwS61Es0Yo
ytP5tn6zt/Rf25pH4ZcgvejCFOfwxtpZgYLrtwUtfrRa82DCWvAqvbMuXE0LKQ2W30yFn1koaP1A
fFxqb0ZT0Zo+Vf4dV1P7IBXdnVDaZKXWYfPUV074vXTiK7UtjH2HYImLaTMFpDl50iRSeSH4ejPQ
IMtBfBPAc1uab6T9rA7raxmK8m6wJNOLq844wAw9hk6tPZ4f5rctwfEkYkZfgToNp8vpMAN1g/9M
7L4fHaQbpHiS1n1hqfsoUc0L63Y5o9qsVQFkhcGdi2LLA6W1mykvhaPsVbPMrkQTPkt28T1Kh+xB
yeTxwtWw7BitceO+8h6RMeP9ddqxtrV8SUSavjdnZYqqduJrR2AQKU2Vsjk/hsurj6bIrVJDnlFn
FKAWS7WrxqqzBhZGJNejW4yNOa+JycsaX1mHo/ZXlenW+14DXAC0SbZcn/Pl1OYXp7MxxpRx9drY
h+j/b1SqjSt8TIUXmVW0biaybef7uLxp5/Yorc0KnhzPiBaeDmedYjEgyE3tA7suVy3CM548AFZc
Sa0pe5ppSjedhCS+PGTOBCewY7+e/wa/WT40r1BSJD6GYrkIkfOsMFrH7o09Lm7SRnSVuu4aRd3L
TlF6ZWCVF+6j+fN+yUW8jjDdRVZlXq9v1DFkX1htNxi0F5bDfSbXKKz4FVZg57v1m3VKsgVAPigE
YNBLjQBdFKqZkOPZ50P+Qa767hrRu/Gliyz7UoL9dyP4a1OLETTR+C2aJDL3sWYHVxUwzAcdOoJH
rd7fhGyXj+/vGu8MOscRxltysQXJLkHuq3poKyU5q7TJsxuLm2o1cy/eeYzNy5MkOsg08JG0trgT
Y7kXvg1wYm/7XRK7vhnYXkDNyHI7U4gLoe7vpox7HpVxslVERvPPf7masqDWtVQOEV3CjWIbpJp0
bFVSBQkg2Hc3hfv1q5MxB/T8hjltahy11oir0NorUfY9TbXxRo6n0i38Ynj3CFIXmGMK9tb8VFp0
qu16u86t1tpTQQhvYeVr2KT0s6ghsiXn18Xb85KmSELNNy54qGWCMWlhpfmBZu01tT2Y6ezObPcN
QDgbUJyFCoAWmtOH822+nTOHEjVgG55TCtnVxfk1tpOuVvbk75ugUkGCChQ/Cz3eAxK9pLz2+tQ5
PTkoZc6VesqYlHWWj2u9G9C+ShVpH5td4NagBL7jt9RdV23/MUXzbS+lpraBuKytsqKcKWtVuTWQ
m12Nfqgeun5odmJI9J0a19pemZK7cpjAXJZpgKS9rXlUEKvPBvaAngG/cWOmKMpJkhmsTSM2vydx
bx6Ro0rWha73R0nvrb0YsmHXFbWzMirsrPvYuuRj9/a4dKDZU8siOOR9v6xlZX43DDXh0IHAwVyN
ogruLD3RLmT4lllHTmWaAdEzS/pQellmyTUlSI1RHwJsGZ1sa6Vp7dVT2j1E0ji6fZx1N0VJocJC
z+yh1KPYIx7vQ28yVXD1cJxaisoq9vXvXl2AD0D5kGqYL2TtdJvmZlYTlrfSHgzqcEhDpAXHWBjk
yVrj/6kpTrtZZYCC+WKf5klV60Y+SnuD6/gGgjvS1oCcDkEn3uc3TR7KnGEdYDApBIA7X2Z406mp
EkRWooPV1XCVYkndO2Etu1ZYS3vNhqKn68hTvXMoaRQoPSU2Mjdc9osTD84fB4c2xAeEzept1Br1
VrOjbiv0+NINvyy5vHaQJtBiZsHiTLE4FPykr3PDF8lh1MTUrB1tCtaanccjsro2irNNHQ94v6tJ
5GDFUznPZt1FDQ/vbPoGGEe8z2Tv54DPdVneIdQWgTqfLiNLgt8Tmn58kJocM57BHI69OjTeUGfi
Ahn+TSzAMP/a1CJ+bNPOGI3BjpFVs1u3ChWxHkMtXLEg/goC6qjnZ3UBRPi7axA/KCPCCeTcP+2a
M2bk7UukELs2Nzwh5fkqSMJirQ7TCHVABNe9AYzGEJa1GSWtheQgTUCkEYxQY0XcOqgLPY1BV6B8
w7soL9LgvRE1I2JxXCMkwXKH1nP6DX1LFEqsoTfDDZTdxq3xaVCV4EtKmxtHT/NL0o3z553cErQH
KIMdTHF3vi5O28NUJ+jxAUgwmenEJhZTdROLFlUWYUkuig2l5PZqWHoTgaNwB72Or0yM8C5EuW/u
xRmFSXZyDu5njZrFvADIggdU2MmhlYFjTgG8RTQCso3BHn/vE2Juiry+Am+EF+fScaZq8i7Osf47
FEmq3gRZarkY+MbrULH64+CXpmfjv3AXmqF85Qd4i51fgr9Z8TPji7tjrg1hsHE63gMygnnTl+lB
KN2wsWs5POSxXK+LMR8fDSqaF9pbAONelzzzC9zC0oAKvFGFG/rJn4qsSw+dOWisqqQHtzI1pds7
OKnx79DwJjgGgTelrerlA+o87IRLlotvXm4MO+geLkuSwnNu6rTfflE5HeDj9GAN1vA4AG3bBDi1
HfS0/chP+k+a5KSeOdaRZzY4Ar33vqL52fGRgE+fi8mLBdZMZTD6xZQe9Db1SRTV9k1tFtEB4MQl
M8A3cSWBB+g/Ii6KKfy1aKrooOZ3g5MdpDLkUIGp8aHL8ZyQbGT/kH7z1DZKLskcv8kbgcgDn04d
GTwNp8YbcJ4iAyhWnPow5JbtyTFyjjUcd8hRYQ6cSiDWksE3lFsnXXea1m6RwbHvoYgbn6xOv1iW
XR4rRCGzgxTvPDxrFF4op9M9OFImUFscdpKOxrBbAtLYpZTVPdZbgQ7JlN1EjMN+LDr9C4X+chs2
vrR7314jCTpnKCGOUVBDL2ix5uwqNvI+h5vWas5wo2A74BpWHl6h+zFcDVZ5KTG+nHmSSbwmgXDM
0C0YuougAQtlAi9hKAdHF8ZKhzmw0tSKIEyVpbsMFQNUhoW5Pd/JeTn9coATM8zqkvBGiMQ4w5cS
Agb6uq0Pgfs6LEqJgN0K76RG7pCmb3UvbzpjN+SYg0iEnhf21KK7ry3zgiJfN+fl0WRazPEQkBga
IeYpiSEf8sCxt3gTIllqpc0HYVSIwHPNXWh0EeDTKBMJO5vU3XyELhMVMZohIQmX7FiDFVolneJv
4r56Z2FyboUNRRGWd+jMrFusHKO26sYRU3ZElaTdhXKjuUEzhMeqlicvUSZpf34SF/ffa3vkKBCH
5nVNWLIIpzPQPn1gjNkxta14ZTJ2u2po8B6f1Es13ldg+OmCYYGCHabMzL1AlHE6bW1Y1zW2u+II
yx3R5RqI2n1apSaWXbUO8zcBx9XE6RZDPUhiRZ3tcSCQHxW4jUfwsDX4BB1VY40MTlDY5sc2R9/Q
gpWurfxsVNbnR2Z5f81DA25UZT4c6vyQo06/LhDzSYLZnh2pn2iWF1VwdZVairZJ3zzxItDu6Gn5
VOiVc0T6THMxoFYuxI2/mR6Qkdwa1GWIzvTFaSbyIm7i0M6OeUCpj8K4b1lu1qMk68uTuPS4nPfN
mwmaHVk4zinnLX3/xobuWiOtGcE0XiXGeMQYy/khWqk8tPj+AVojMi1i51PjWL7sBQYJEsR6xSpD
OnhzfvwX8crP4Z/PcIqLhBBLUdk40nUJP4rsGCb5aCPRJN3oUUUWQdOvGifXP51vbvkYem0PEWmw
V1Tn54zn6XQ3vUK1XJLFEUCUIDsRKwjmB6Zn+bp8HUkEKw34uK+lXesf6jzW1nmqiU+CwOnCwvtd
x7k4sP4B7zgLapx+ETwdlUSNenEUtvhs1iJH7WoyD5EK7q637Asr7LfL/NfmFidO3+KUZ5iZOEYU
kjdiUPMvcTFO647t6eV6+FK3owSvFaEU208b5LuCS4oAv+8xibcZsjS7Xpz2WBgJSMO+42CoivFK
Cxz/kfJospaKRlpR1XayC7Hp2wsEFQDKB4ClQHOyak8b1Op+Lj7Z4jimCNNGchmthjlp0SF+tZMt
xOtN5NFW51fY2/uSRkmPUJWBJULrp41WZly0JMPEsYrK4rYKcVrzI7Pd9mNzhzp6tNZBu+zwn7+k
vvPbhkFhzKhOerxMTaVEKAqgLnGM03QiD22qe5TtOsAYZrE1yi5x/biRXITML+ETfjvOQJItVCEp
myxfV1WSUAgZg/wYRu30GEtFdl01Ye5ZVYZ7qR5U91FhXtIW/12jKHmgSEB8MvsRnI6zPygxwi2l
OGapo2zwUmm/y6FDabhPo6+DY/jXWBj3F+7R3x4fHJy8ryCozA5Mp60O8ChRcM3FsZiMIfG4P8d1
Xcb1Q60YP7BvNW/sWvpUQtc/KpMyfVSUulkhdHCpnrIgShEJcm39+kUWwRHwBDsZR5L+aoVIPc7u
0mPZGkgKFH10B2g7abyglKfnTE+NDRCkcGtFzsiU5Pne9/NiQ9k3vGbiLqVcfjMvYKdhYrDvuE+X
DIPCpMTamll4zLB78czWHleWUWlrpdIyFBeVcYN6jH7hMH2z9ok4ZuV8gByziNdyp/tSEWQJXjbH
ugsDrLeAkrtym8uNy/2e3UiV0m86I3A2qeXkD+c3/JsO0zZAoDkvymsYfaTTJUFYEdQ8LsNjZFnZ
oy3n0MOQSd+nov8cAVa4mZL0wmm+aHIGJcBxJzMMLIhjbYlCKoY60fq0FLcFvl3RtvKhvqUuYNvc
yD3Kh1ZzJ/tNm24ctRnN+/P9XRzjND7nfmeBE56gM6n3tL/xFGbkj6z2Ni+n/IrH3UdCmnhVDrXi
Iq0yXAjIl80RDs3CIzMKZOa+LY+1tuhMI9eN5oF/tlU7hl96I2lWJe5lO9CM2t353i3if1DZZIc4
y+Y80UzMXhwrNQrxQxwU+kMhinxVo0B1H5Sx83S+lbedOmllCXECOABFSYv0h1qb4rXTDd0+p/x9
28gA8gdyzhcupeWC+dkrGCo8VGdt27nXv9TyDL3KMsOs9YcyFWniWkb3JPHq24y2FezyMnWuCJYu
PXIWUe3PoUTuiHQB6Lw33JgxMag6N4P+ECkyHg8RHH+zATWtxZF1oX/L8Oa1LarX5PIBcUHrW2zC
Krd04Wi9/iDjvecNqoi9LEY1wkRUj7B9HNaxbiK11NoJ0HSr3yZ5Lz2en9Tl5fDzS8DCnotv7NCl
KSduBJEwJ5NR7orWE4pZeniIoX+v5eMKJeVgY8ZVvEnREnnKkdL11FCu7ku4pN75b/KbkX81hOA0
Uki9Li2hktqejQli4yE0A7E22jI6qDXs9ynPLwnD/GZlUaCZn3k8+Ujvzj//ZWWBgC+UCdXXh3aM
g73ApfyHmgXxSvQw/X19dDwTmuy7zwSojCT25zcMUKZlCswM0hIgWm88qEp/E8KzdzVHApSSdgko
LWsoL5GvF/fLPLPkFfGihOk+E+0XpwLeb1qcqK35gAsduFInbvbO0KK4nTf6cfLRjUjyHJjBgLrA
+alcqGnYc9PAl+f9w3Nttr85HWC/byo00xXjoRjh+qZmiXK8jpq7jxz7ZvTlfpUnQbQ2LCyPqJq3
mz7MOs/C3BeF6ihdq5OqQjLCBopqAhI9opB3dVBdgrSfrgNWPJc+WUmQgbB6Zr2v06+pxEkYckua
30mJy84V6dBUvfIjuSqdla9pwIA70cTdx6zNA+N9rgGvjdPsTBwm6gbwvbiSwl4j/4pF5fehsKJN
gh3EgTENVwk49guv53mm//14/tkUwFQUHXAqnIH0p/3U43FMbW2wvzeR7niRDJS+V9MRI9xcuWtj
KdtR7lMK18aZzI1xVH3X7Uu+9BUVCwGQmxBr1eXWNlJlaEmAxy/5oOX2rtfMQv9W2KqP9kMZKr3v
SqgsTJdW4bzKfu02hxnxJnvuFYoFWO+022pUirHRS/VlqjMJ6poTmskaPSyz3FtpVXQ1NX5Dbh81
yIj2HeBQOb4Z6yysXV31AcKjxeGvG58H9v78/ji9SflGcPYo3M7ZcPPV0ej0i1W95XSpFMsvcU1F
x9UB3ayb2o70lVFn5Wc5ImB/1+lKkhsRAKilvLJmNPYbKQBbQkSws4zwB3RXBNHGof+Ax9/gKlkW
fj/fu+Wuem1qDhUILOcbdDHsYdOy4cox+oHSX6Rdxw6rbAX7yU6fFDW27rCJxNiPvWYZF2b8Tctz
WDlTPwHdgYxaehmByGxaf1JjDClxJvEAxdr7orTMzOsKSGQVChcrU60a+b2Dy6sZzUDAD7gqziTy
0/nsfJypMifED1WyqMlLQWN4RZAGUEHzYHt+dE9PdSYSzZ/5hiQDQ3GQ9+tpWxIHGd0sq8CNDdPf
5SIDBJDmvTsWSnTbT5Z+W+lx59boB16I4E9vaJoGfctNMq/cWThkWf+vpo6EGDkqLNB1e7wJnNFf
ZzxibtWSWuH5br5pa0buYxhMVDKzHZdArjqSWrAgwqebrR9/nczBlzwxo0ayqXbqC3fz29ZMClPs
kJkwrLI/Tgc1UWJS61PShxRzqd64pplkbh2njuP2XFwXWnszhTyFKA0AheN8gi4wHw+/hB/ypAdT
oKZm6MqBLve0hnKpi/Gjr1MgSY1kxvlCWHCMMT9qo25/Pj+2y+tgfg0R8M11qJlRuyzJIDmepVqn
+aHb5JRhbiwt08QWdHpnbfLBwWKsyoN4XCtyZX8PbRwH3K7iULuwW5enIA9uiBIAv6hBUhhaLqcQ
l7HJcnordFtLi7atmjZXTQ6dyywtgTPSdElU4s3xwPIFi83m4Rwke764cfE4sSo762AwDFqcfRmz
4gFbYe1DLmTVm0h4HUSFs+35wX4z2TQKKpa0y5xeo9x7Otlq1wYDKS0aFX1TP3RZOKwDLW7Xepr6
exLI7X1gav3KIA7anW/6ddn+cgHOcgnkt+ZwGhooifrFsu78iDso1+TQ1Qnp60e57OthVQ3ZKDx+
rT9pZjjkuyEd1C9mk0X3Wqa24tlMle66RhWyd408GT8YsogUd7CysbiOYqF/BqhvHBWrHu6qNoRS
HgVGL21rOKbDV87B/rqRISR7TQOh7M5CqqL9eeD+x7fhfwUv+d3PPtT/+k9+/S3HxToKwmbxy3/d
Fi/isaleXprjc/Gf8x/9n996+gf/dYy+VXmd/2iWv+vkD/H5f7e/em6eT36xFk3UjPftCyoP5JTT
5rUBvun8O/9vf/iPl9dPeRqLl3/+8S1vRTN/WhDl4o+/f7T//s8/ZvUvKgukKeAczpZSMxjiP35t
7+/ffPOc8TnIiBbFC/gM8Y99nT6L7xc/6+W5bv75B7YQzp9knmamHzIX8wP7j3/0L//zI4DV5GSJ
j2dBMJasyEl+/vMPRf6TVyIn/xzZU+GcU4l13v79IyqDXEiE8AgFA5X647+/9cl8/nt+/yHa7C6P
RFPzwa9i5/9eu2+GYakY7gR11EY4v+/b7IrammspLxlKp/gEuxJCB8p4k1grFcmwkoTmhzLYyGLt
VKvYWNuhZ/iHNHcp8qMu2+jrPNlZ3xLT1eW9Y7Ln70z/ZnK2he/q6c6aPtntNXF41KEGOSpu1Hwr
9XsEu/zgqWOLBisknPDFVYznKHy0kxupvbGKQ6le1eZdbl/r8V1XXyX8+0ryr6both62Ngjx1IeW
y3s5uqmk3LXGCXnMG0vfBhIHf/KXJXa+/9A7H43oNpdekkq4rX5TgbnCqdMV3aZIj1l8h821qWw6
/8rI16Z4GtCt1DwVcH+8U6t92D+rXelWeegqfu3F7UM2PobaE7YHUvJJmb52yd4Kj369y5q9OV4F
/bbic/qNWewoZxrOtan4WNZ8dIyVmngNYnPJ7TBuzWijIwrlXCs98ipXdbEbwoPWH8fubpTd2l+F
4WHqvkj5Jq2FK8+E3DuwUb62s7pdNX1eGcFOGg7z3/lm0rFUvG+Tp6KXXSm+yrKjMG4q/bGsH/30
iGSGZHhxAu18HQmXgDiZVk28Hc1DJe2swlUT6pwbFYZ3+BPp9a5z5CnP+Pv/g6OBqPL/fBD8148g
fBbYujyfHCf8mZ8b3tL/BHvBY3e2h5318LkLfu53U/6T3UZ+YCZrkp+YKyF/b3fN/nMueVEYn6lB
FlHT35tddf7k5ibEp/TLSTX/6D2bHXQnt+C/dzspEYAoMwcJV0QwaG+sD9oikDGZkPy1Ivr4Gher
lzEMtBVZd1j0oemlRn8oKTcfeMVQOejCL4keyxu7MzxZHVUS9VV+zM0Bk48aK6wN9uZt67YBzF4v
9+cQrrUr5641EHldgxS1Irdvgj69S2Kj7tZlqBulzKeU1PYqNx4w6P5m1NTPvxsGQjnT0FIhKRw1
Dz5R9s4+d43VHRvd+stqFZACIpNlF6BRKlw7zPrMQ9hvHbSmsy9NZCz0xk9WshTY96GOgafi5oMs
imMPPMSv3T6vwLA24OyvHTuyp12kZ15L4mOFaG17KGzqYTWg9QPEndYzyn7wGim6s6ZBXhk+dj1y
VN5kxHSuVGpXod9+HbEdQZxWV1GRGqLqgET0dW2IKHWnQLFW6ZCT61Irc2uKKXEVAKZhrV0pYRtv
00Qu601XNsJwHdlvc09yBOTgzjfyj/VUo06orupayQkgZhfeTkexUJ607Foxwd+WqEStq8wByh2k
5m0Gac+VM+VHK43HOKv7x6DMbkiI18FNkfXIRZNDrz5Wle4a6PYeaz6ydUlHJsoe0gjtjnKIER5F
Z2KYNMxe6rHTDQ+0atFvKhXLI3cIm1BdZSYWDF5YGx+lqrJrrw+CKUREvZ+8AX1hoaq9vclbnLY+
jqMSPraO1lxR6PxYRj3arWarZxulkONNK+vFlcGw3clxsW/LaQXK9C4XbbMelVJdpQTVK3IIG6Wr
n6Gso2Oo1PLWIFrF9iepN2GKFQHgvSZ2U8VxZ02DW/hKrbFO1LwHKMGS6Q59Y4R3gR2EnIjURfp9
EabjB/ybUYsYo+KmNqyd38QgiPop3FhBoFPxnigJr8MKozE8h0mntQjMuXFs90ffT/dVkzS1G+p5
X9ynWTiFhyKEm7Liuu6rjZH2VrUy4BdVni7JLjr35DmQznJLsKuGp9ZWtK2lYN8Ovf/VUbvAi8K6
8zpYsibCdsOaJE/sDbo8PUKiyCpXGnoZear2SfEnC1RuF5Ckt9SchBbXRw1+wEWJTL+FMOm2viDk
LMyrfgraVVMgYSP0gYsrGr9GXfZD8AAolPwQFNjxTjGgDecvM9GGTVJYjYv+w7WlRP5H1Ih8l4pl
sZGLoCc8FXg0sY8ibENizL2bbd4NUvaCdipeHrU2DnD742JAcTE5mIYQmzAR4lFHgDFyraFtj4jm
OpMbcvQkh7wrhztwyDGa7XFnj64Wi27yoiBv3YGX2mqY4vogqXL2gCSE9Rh08rWpFqpw/UIaD23V
AY7t46tcE3Xp5qUzxyCUFQc3MjuY931OODKCMUw3JLXrrY2fCLRASw7T7YAR5bNcSpj/Uq6uM2+q
ByzF9GgwDq3aJvcyZGoYK3VVHIM8j1Qe+KO4U9uyzd1iKEJp25Dv/qsLFJThrKofMje1cssg7TV6
eqDbG/J8wY8pno3Xq7FZYXpDcr1PzHtpDELNLaX0h9Pr8efUQZxl20Vh57Zhqwg3rTLZckPRjetq
SKtdVZpiLfWSeesnCRhC0nDXSRr2B0vq6q1cq9o2iwJiMcXuYTyXkQAvMeL4OKW5I++Syq7csgs+
8ERLgzWQhqZ39SGNt03hG4OrV6U2G+SlDoddUw2uijIMQ4xYTdr3z01aqJ5WQ61kKFlYpIvzvKvc
cRpyIrCiaiHLJooQbm8G1YS8lTId8tbKbmJLLz7HVt3DUnbqbdKG1aoPomoHXf9Js+s2XA3GE5my
uS5ZBzzA/aH6gEzFbVqgGiB19g6vTlu4IQx7iMqfOVGrQx1Z3bVj9J4ud0m9C8biaGVUI0s3Jes8
W/XJAzJgVRP49ior0QqvBpQN3dpQV41ptNfhZFVXktTfGk5YVlgfp7PZma5GkZfB/TB3RRSZ94mU
FQetjsQXWHThh6mFAueWqvpFc8p7tMdSV2AK6GZV8YF1jaRrZ92DjgzcRNHv0fUgbJvC8ug7xks8
Jt9Vi4qkZ5FOWmHwJN9gKmqaaKiLgaMBRG7hqRk0RK8vNYGmAfUwPbMPkUitVRXow7GUi+xJZCrM
Ft3O1pokl9dIJI8sXKp17uRXvOvjVp2eMSpZdWj/57XSrtAnj92mElyyUVYf+txB6Dgqx7WpqBlg
oq5bFVWllZ6EH0vnFvhOYaYz6evMiSvXr/vrXNWwDC8e0CCcmk1f45dqsr98/1MpyNDBhUFJ1xWm
s4E1uU3R5vRKVUI7JooSdMIipf06KZ14atDw20eNKm6nUs0lL4bZMLpQdCu88gAET55ZiSffimIm
Mpw4Jx10r/N7SZkGF4VtonA/KOv4EHJxPY8NHoawirWw2mJwPD6qcaRkbhRDP3JVtf3WWWzVjQ7I
Qng2vL2PU2tHB02wk0YjJrboFK08NE10Q12Zq2Sq/d616hTVCke+HqIAubM+vB5sS3JcI4TCG8eG
kFwTUOaXhMSugoIyWJpN7fjZnTm2mr72Uzk9NklmNleyUg+DWw/FtVOq3RcrSCr1eqjVG6Xi4VKn
+TaePW7jVHwTsbyKuk5LPT9MysRTRdk8TVEiDy755WvyyBn6UQSFyVobxsk1szjYYtUSU67TnCet
HQbDs4MM8Wg1hT3B5SjAfkfXZag9RL4Kp4VlEpZrSmDOXSgzOZsIqUXH9dM+/StQmqR1wZLEqgvx
v2o8XI/8wrMLP0Rp3cnoR6LqFQY8QCqKbTOYbQv+TdYbDy9EETwFzWi9pKK792O5QfZD+9/MXcly
3Liy/SLc4AQOW9bEkkqDJcuSvUFIHkgCJAFwAsivf6f6vndbZrtUcWv1Nh3RdjfJApBAIvMMfTTt
A4Vcao0Z7L10hsqy/BKoSOUrbjvZbpM6jl4BbHNu1IA6RxogDWW3BThYLWjbvBxSVfWJhQ3v0TLR
eAmD0EdbkhmADcjGbG0bdno3QsL6F3cjqOmRlnwpYT+9nrCUMtI53hZgVtTbSd+M/rajMrwbPQRt
7As4lPL8MEkZX3UcWMVSjs9tUbRb5XoQtsM+WgwrN9FsnZRNkFqstLWAEh6MgOGbRYKQD5gqqZ4t
vIrz1RQ61l2jq37fuezQQPB3q0Cluma1N24Ji0mxbuJB2B1UFYizzovaAYelLvoVzEomKCVamlep
bud5D2uw8srwwiMAweisHzyzRTGoTd2y+lmVQZhy4Xu3aJhFN2waDRgxUw6TLQLmNNiwzfgGQFK7
8eequ3FqDV2UsFvzSPFPha1ph0AADAjFq2sqXG+HWUaa7tfBzeRD4isZyGNrnTJfA/rWXZWgsG84
b5+8PGxXyFuL73MxZY6oG3i1d92XyDQWPEIe+2+g/JpsAFjxFyZWZXnFw11iyCdcMmySlk3ZxMi6
2XOvIruBLUXyTWsIjm8L25Vg65nYPGHnjoervmDQGqSt2cjaxE8FTuYqHR3VwTtE5OZtJPCj81lV
fzOzGcE+8wFCHCsK9zblk30i/eq18AUu1s7UFqnXuer7LBsXjiqAXlEfecum4fpKkCGQKTR2odU4
WzpVh8GPsFMC2R3O68Tw6mW2I2jGfjROV+PMoSbZmGFO9jFRcKZixIXw9DyUPdrluGi74TwmEOUA
kGoXQ8C3WRlYItYpPInD/Cb2ZkpvChoMOUojUGLIWo6W+5j41qymRgfNbdDm2q74hO0qLUIpUwYO
cr/Gfzf6j0ALYtOI3Lr5iSItdZFsJ8b3UnRP9Yyudu9NOzC01aqvNawUQCgbV4QZvvZiG77xsR7v
K0Dvgm1hkOKZTY4QQ1knRw90fkxGWDR/a6sICXWgWxQ/uKmbNNFqeJ3hlOpmA7TAxKGbS5kONScr
ZyAwZGup0J8qOAn9EFHhlSk83Y56liygn/uAlsgkh4iqjdIVzt3JTje1DoLuM46RGjbXTt6yDZHV
I6Y1kleiGb15Y+u5sm06QMzGbljbdz90ASferTHqLjFqF/lFDV2AqXsJqSurFemK+Jl6IzZ23kKx
FsdE196pSIprBmnttxpOgmC9wwrt6xhUTb8p4AdKtwIyQf227gqxqtv2HrAQBLFfJK9lhfvQChnw
J3CMAfmdwr7fdDl2lPU4ABiW+o2wkNmhzEOimZCRbmq4lRXAYquSbB2cXSgLOZj6nWMEZHtxqMKq
rhcc+BkIHIYrcJ7CaKsN5wZuMUm4yokRwbbHNTH8ZsdOBxsBV2PYi6k++MIgHTWmupo6cXSWqKcU
jpH0U40att4WUPQeDmUB5nM49nmYFm15DNS6rn+1jIbVVibcfUIC07arLhiPWVIusmYcm1tW5/LN
TlGsU5eUznMIG15crMaiSQ5OIOS9SBStdnAObZDE+RI4QMcftwxUFn5DcTVL9sCiuzj3OxU6L0lS
FSDiu4rcVGUeZqMc2W3rkDIHP7aUT01eTDCOyPvxU8Xc/q1Fg2KlZp/96ho9boU7hWmUFCgoKm2R
x6JX7N9VjgHb0Lpa5vhnpKB5XOT81rG+Ng/UBNUqd+nsp8BYOuOaAcaHnm7JGn4zQJJWIyWNkEPq
ooMSBxtiXIf80Z0CFL1YnG8o6wO2HSDg/Azb4PYhmdkQwkvJlJk/Yg94kQlz2BV4xaZDIg+097rw
uqBdcerdRGQOHuBhe1Xljti5CklNGmrr3Y+JAst9YtPQ7QqKpCAFEEDYmyZBXw2GS70D1kBTPvO5
t/VVMpZE7Du4tyPnLaZ5Lao5zw8QosKtx7TWR5PKQO19Ws/tsRBagZ23thqG8nd+UE4y1a4JzZ6M
TgTnGU+q/qaYcSu773Ke8DVJuNeCy+jz73kD5datKKBtgTQXJ1lnVP81CZggaT+Q8Nry2AP4KUdW
01acfJqKY5nRoouNg3B6CI86ZkPslGsW+EAsAJB/Cx3IcI/SS3ffVuKoMwVwekXC5iWCh/ABGUi8
T0juP0KsqvhW5TY4YuZjN/VxK8dRejTCxYIbdZ7CD/PowuZZsxbQmj2MynWQ5dSom3pNdwU1+/mu
DDAPhS1v+wJgloTAro5hO1jbhk0FGmo86DPPhY/WY6Wq4FcB1jTgNnqEdUnCiYA/k44KVKbG0cUl
q0HhugnzsLmP+3JOxKqSITQE0j6yTfJGfCATBPZVLb6NplaHViPu7iJFaJ2ZkgC6mjrNkAUs3ji+
YWuUrR65ko9Qz3zmCf1BBuY8mypCTLr6s5XwpYZF2X1D8Sin+mScPKtjdHVjxqe7Aeneo0KmjV42
vWGqzmgcE9h75V96gWMP1Hk91m/IWeEsoz8lnXpoPdTmXX7wBidaCV5vZGdfvYKUwI/1+5zND+gp
JqBsV6/6aJAIcNQzAb01Ham8b2MJ7kb9laIeXDrkzsDA+iBzVqCG5iOZKeRdbbsjJv3aJFhkrTu/
Uim/gq3qrOOopNtaKRijWLdPi5p+16HwflQuXNfLPkGHs81frSc2YIQfSKJQk0lQOKkiu6JDXsLY
o9OoEoEGBm8A2AvhDp26HdiQ4AVmtSo/OxBKRuEFSSdW+0+DvmHqjt5DweWXtsOFiHZzOoVqwHWc
QWG5FF0LFRxcczKHO5KWWE2VoU9Jo2a9adQ04BOisA3yJzH7QEXN7QHn8y2bUP5P/KlPk9neQW8Y
snnhA6o4N9Jt9qYJ4R6OQkdFsW+5uFKgM7xms8iUdrq9ISNoRh7fRo69Jl1z6yOFZ4KH6RyOkMmc
Q8g2FwcTEhTeFXeQGMg7Z6yQloRHNyV/3oq2HGBrWSZ7j1t8iVV3yLc6WNCPaUEbs6mHONw4ff+U
TNF96yYSMN78IHGRcrA/oTkIV6wn3dNf6Gv7B2xs8ZUZcctFlQa67ULPt25ob5FqeamMoixuXRTO
AMTgIfuZNwGFjcH8CgDLVxeSOxtTib0sSXnoZH4/WgnCvXc79lPw4FfoSjoU6DwF2uZVg9W876C3
lMFMZUxDdBjW0RD7Ka496tqDBege6KeXpCBbpfCBOP1T5K1XMH0zKzbDkMPV0c5W1W3rUrsPC/4g
QXRb4w7JsPh0eZCEdv7GP845lKdBGB3f4P8bpB78luCQjtGU1azWsLlgqVfZfg9Q551L+ONcV6gb
jWq6S8Q4vXVBvIfE+xfwPb+VcriqwUze+WK6QzFBp9BHf3CRvDszFP2nkZe7Gi4xvnJpxtHOPhRu
AHu0mkLaqZsHrLNxvqPWU5mJ1K6U9ZjiGMJywu69qry6e8RrFNRCER7H+3QWte6rrpD8gp1qUqFU
lDakdrKwc2GU2no3jWeGuxgltHRQ4nMb1g+Us69DDE2gBCc4sg3UBRz2s0IVRiTOTVgjMWVl2WNc
SxxDQ/Kpi9vmShZBg2ykghkiNHiHbmMi6EuCkUZf8smxWxRA7voi/uYzfS1d+g3GMFBpB/39mBcN
qyrJTRo3/teOALOYl/NtHEHWYnK7Qx6K/ltSjALSFuVeV8GV0+s4hYdhn9zBHNXgGslDj21KHRQk
6+AcTzMU9lEZbSggpd/9xtPVjzZxzW4uRHIoAQJ97KR0Uq0K71NbxP7ncObzYWxyDzL1zjO8h9CV
ohXw6dD0WucT4cXKdJPJDNRNnuFQ76BRN0WbqGyj7QDc+kPHivnKV6xGeFqyBbyFpqN02NtQo57R
dRyJZNOtCq5w0oxWP3Lm1tsWsimA3RbXkTFin0PSdxtx3qS9Kh8YL6+kkJ/jev4Eq47POdL8VA86
uh7beoK9IgQZkJB6AQRE+/CmOYqIOgirdVGWY0rhvQIEb2FwxEWfXdHrFcpM6LJB7vVaI0nJ4hou
yE5xjcANU5EgZgFMfG6dme9FV9ZoHOYzbi58Xo8qqjduCR3pur+JfBQnalHeDdx5mnSYOZ1S6wDV
s2uIR+ifBGCALB/sDJBJbdZxGxzKpqPpVNh9kwx7E9mrrq7ZY66G6ZBDO75dR8Lf5yEukMwX3QuE
d51Mz/wWSNOMF7W48SvTbwDREIdy7MOvkFH8HsQzTWFoAOmTuH+aIYL/Gb0fZ11oJbYmbq8stxCC
KrrPbVQ3q6L1rmBpm6oSvk2xXzfPXhnZ1A7yLSf5m+qatWG40NfU9uukMr8EgkQK9NRSUsl6WwbY
aWdcGnGb9FHewI0UTxXeiFAaunxb5UGbGhPBlsVpf3CYeUSgUFWtu6PYR/ZlUP3ABQcHPIG3t65h
3lG82JitqDs95bXGBTofnsJAhV8BEfK3WHv4+LjLm1Uyihtg1t9m6Kz9MHTeFTb6xsrmecCAQsEM
36y1t7OT2gci3FvBbkY2//ScsVjV2tTxGp7XcBD27JDv0QGrV92QoHeEKnkAQUoht9rCFpnKRuZr
tNPY1YBt6ovvDC+8p/0m1vGXiPGvuJ388ufhThwNfLTX3yIvnFajT1HQGfwV1GrYuilQsMEzH+Ow
x4WHYeradn4NAmxAA9fRvY7EFqZ1N6Mf96gmuIH3WnHYHwMg7Fu2zeMexjZSw2QRdUz0hOsh6tZB
i+ttacMeG4uQIN7VfXRnih6zGeO2ADVIegDQPd7AIGSHAky0yYtEvlSxDG8SzPIP6rDu1SX0xZk7
0yXQNpliRHXFuzuKxhNBh5Gyco1mXnKLjKvxMygHMUhaB4DMbJTBEKyYYO0XC8L1p4LzLTyRzdWY
N4qmcxzNT9Bln3hqKuP2uBSTsBxWtlJwZCB+Ncq7EUWFHGNM55rFaSBlzx/GWVu6Gdx24FvcpEzx
UBOPVivaoz8z0TG+arF1/BKo2d84g+E/vbDPhxSc0NI+UVGNDnYEYAli7XdXop0N7MtcY6m4wa+L
irsCUkv0CkJozrZGaQvQSNH7OxTNAHWvBByl85KuoGD+bUJbXkArt4aYGw5SCBQkyptgQONUwKbJ
rdeIeGugo+inIEWrWxLTm5o15HuJtXbvAskOpkO3br1p3CaGodIMo3DI+V8BAMK2bk5+YLu5bWZ/
U0U9XXdxDvmFQtv1KItVwxgPUEBIxIaPvfeDeqZYI3SCtZVavkBeC4fAYO4040B1yBzqpjOo9cqv
FfJvrDAIZXsgNVH0SFpKUF76VYTOTPgBKhcAqOOy6UuDnMLPt4KzKhKpGmdg7dKm88WI4PacFY3E
vB1QFc23KhjZi5qFeIPNYzACGU2tixaIDDdDWK3igP0bDPdfIRFO4pR+wzZ9iHv6f4hoOooFn8Yt
3EyvTf3avoctHf+Hf4MWoNr7r6OGAoSgoOiALADQhH+DFhIPf3EUGQOKj0J18h1GyYv/BeEHelSe
DgB7w7n3H9hC8i/I1qIbBdw98H9HM5r/BrZwRM/9jVkggNVBwRsPWuCb57mx6FAMKmtD2NyzuE8O
QR/r4b9Cif79+COg8B06tOEq18IRKosgHbpn3B4mPxDZhDIOfHq6qIhW6AIgSdfNf0eD/PuVR+Dk
u1cWHrIw1UUqox6EBVdVF/cvFsX/MK1Cqf1s0HSm931JUNx5N9n/i/t6j/M6NYZLVKRF6SYEFS8r
SMICiO+46hqN8+YsB+CI6fzTJB0Rv+9+ErAibRGgQpEF3TAOe3Rpc6hLt3H+XOVeaK7btgzeqPTu
umrUh3ri8b0iI/kOI1jinLFL/R1d/PewHn/8u28gVUCwQgedhYFFqQZI4hxmVaYannzYAW0/HslT
LwHi5/1LoPsBQcM+kpmf++NjY2L3F690HKzC/Cj6+vFLTk0XQur9S2D324QQf1IZerlwIjP+ID8j
VQRX7LLnL5C5fT/A8K2QGCkE162E8McnOjfef4Vf/3seFjQfoAP6sQcGD7fOMngSUz3XO96AuYSL
8IzGw0W/YakH6uRJ4YUxk5kLlYYNcXu5DVGGOLOWTszA0tmS4xiC/jpXmcTW82kcW2XQwde03Xz8
9X9xgf4QMEtOnNsoC2ySVBm0Tqy5Q1YwOaiqhjGatkAvxLBRHBR0NRw5PggPHiN7VPsqdRX1ndIH
WndBuTGsly24+0lIUitC+DVH8Pg+q35yIqaXVMWphHARxGlUxmZUawCRcrpiI4BtqLeFw7nzFaXt
+SckjWD/OAIjdgUAayLXDRyp+l2nm2i8cDIWmwsNULiPRa6zjpiaA7apowdIUiRvH8/Fqble7BsD
6gkQCuU6y2XePPiOyON0aoOzNMhTz19sGXmJxMaVicoqWH9VKTTr66eoLuIvl33+YrPoTTgAX19A
2Mup+BMpWv7dTNCtu+zpi61icPO2ggyGzkgydQGqQB1axBxm8ReG8WKzqOY2QoUQXcPY6WGUlLi5
fvY4GiVntroT+/WS9YADdmbA6OlsansQTU1kwKQFzjGGnT3Lya+PRynExvyHaF7qnoMZEBz5Veh9
Gm1vB6fsfhoyuPE1LD/G6tZ2wM2cORuOScKfXrVIHtDd6CPWO6jARcairOoGon+MXGsj3LrQXlsP
+L0ExWzIvJozu9WJFbxk0IyFo9H7ZypLqpAnWwgt6SStk7zgZ37UqfFbRLjfWtNb38gsF6pB237y
fAn5fRLVKPVVbokqiRv25zxIT/2cRcCPaOJ6DAKL2dCpuNkw1QVsM6Mv8PTxajj1/EXAg2Dq+IFE
tbAVsBNcc9XJHwF6nudMKE49fxHxhFt4OupSZWWSlCn8BfQaZ0N1ZrIXfPn/nN9LQX3UoYFFcrjM
EhXBKNmgcfO9yHH/3UAivfC+ElxFUSuJCiCBmhoIv5uKMjORVPVOdGbLP078n1b5YltovHwEkRxT
BPeJ5IXVvvfDODOqdoC4kk+XTBMIIL9nWSEhUajbCWl4Kw2gKZAcuTJQ1TqzJ/xO//q/YcQF6ffH
NyCaQ4a71rBcmkS3CoYuSDZ5RTqQMWWJ+z7QZZAgYezYCxrEJL5GLPS/f/zb/hxQQJv//nK0ysSk
A6QXDgPSCy2qPISxhVf05K5UwBI+wkUEbPSPX/bn9Qi22+8vU8TLoRlb4QrVQXe+FCF6Q/A7ndmZ
PfzU8xe7QwhAWaltD0RMBf0pv4ZkqOrPOnL9eUOlS92LOlHFMB2P5yIMGrLukwGi2ANEpK8GrUKz
ggZH9AsoHV5d+HMW28NEax0GLfR7UdwpQcbTT+3gntO1OjXxi73BrxjvtD7mlWaUA7wMcvvoJ6DB
7WYyo10Fg+P1x7N+an0vMgNgT6hEyRI9EVrVzZMLn8xHj9YFTSvYbr2MjYqfegI3xC2kKhl0fZwY
IL6P331qRSy2hzouPem7SM/RWoevSTnEfOWMPoCcHz//z9sPXVI2E9UDt+rgCqMAEhIpMtzIQCoB
SvIpgMIBvf/4NSd+xrHe8v6eB78E5cEZRQF0IGHQ1YVAKWDRnfkRp56+2AMkBAtVcgxL6zP2OMOu
9JEMs95f9u2LoGdhD4wi+lWZyltzRXvzSDq0py57+CLi0X6LNfF6PNyiwNtCo3Db6vycW82pgTn+
+btCAQzH4Rybtxj2zvevAYNJVr6sLsuYQUL9/ekF8XRSE6zNUhT6lQP8grakG3YXjvsiwGMtQXsp
Lfhk9STvJCXTRife2Uzs1Ngsojqciau8ucbXT+YXBE3clSBnhUBOPXwRtlMjqiSSDW5CbS13gAlC
8Nnpxe6iRfMPARbHMtRNEhBs0cIDkwCYGxU+XfbsRaT2QdczW2FDKKJg2OSJnNHMBx7ksqcvInWw
Y8U8d5Dg8NF82/tduB9VW71d9vRFpPaSjFXpYFwaUoD+BEhsihb2OaOuE3MaLUIV0hpl6yuk7gkQ
OZ9mx73OkVWdMX859fDjn7+LVIB0xtGiTAKY/6wLtNBalETRbxxEetnYLIIVGL6qcyeKKlLcbtCT
b1Yh0vfLNuBoEaraV+gIdZ7M+lbfB63acO+ckuSpgVmEadH0wZiEBjcyQE+ro1iuYw9NHbbmwiW5
CNWYQkHc6FZmood75FoxwkVKh84+XzTwS7EYaifqto2UWderCRux7B4GkM/OeDucGJ6l1LoLrtEI
IJDMwIbpqhsT1tB6APhCnUsQTr1gEbFTMSSzXzgy84SrpxVcgCeQagYQvzeXjc8iaGkb5bA7wJYA
rQg/k2XvHiiYZ5dtlUu5j6LpygI8D1Sx4zBYR1pyQCJzfeG3L6K2p0q0HMD14+Lkj4AEH9yGVmdc
I06N/CJilbKRYwgsyLxiArKE99X3EK4NxZkN4bih//Pi+RdP//2OIwMIhFYGKg2+xzwEbnsEJMuX
JiiQ4ySfZj3BKheN6zNhcNwl//S6RRxDBd4vRqZwrpSKg60GxdIpbSwQ8UT3rLtwuhfBPJNRjBxM
gcwSuKWCyxfsQV2OLtsq6PGC8G6T7rugcGqBxYSAjoBPksM+AQP3slRwqePmtFBOS4BxyqDz3e6A
HGmvothemKwt5fk9Iungww4jm4LSPYS1Lu4ZRv+cNcKJxfoPNZIIMGl/AiWl68D+y10HKPeo6c4N
zanHL85eSHpBc0l0TeZOR8QJ/lW/gKDSD5tRO1qnkbLjADcGFslbXkNjt3G7B0K5uFKsAkrXzcFE
lUE5i/UEoSUAGMF0blYAaR2rOTCK/CnmsfjUey3jN6iSo9AEKDWwojPACWAqDILiUG5ZUH7TcIQq
M3QfrHgSZq6euIUz+kpDE0qt42BGFwNC/MAVKUq20ShL58aPQAzb2RwWiTuILEOyhfBA0O9AS/v+
vov68NeobBcDjj8BExWELWCkU+nHX4rCE8M5L7aFfcV/CjVLAa0mgUOl6Zwq05MvOWAVEdDzRQdD
pHSeo0rvAJicQHzvYRMO0G3Qsh2HzUK+lgA02swzkzuWKfrXTXsmcThxtV4a3CtwUQGFrhvcreb+
c99A0wKFqldmwK8EogPoGw51V0BalE5u4cQYnpPuObWgFpvrNBVg64CAC+Jl7exYbzYAXVVndqHj
0fWHvW7p1gtYK5A6opTZ3PVwyo1ybwK+GchGkIOq/QAszeeLzs6lu0AHa+Mw90WTVSDjPLmuKq7n
hMTnKvCnBmmxm9oOMIg5AFK7p8G8Jk0UrJ0q8S+730HX5bfdtIKRBRk9CKUUAbjV0DDp0IgCxlZ9
vWhwlrYSvZzLMYAaXBagHrODsG6/6kHpP3N8nhibpUvBxEag8SZPQO2kDb+y3EnutNtGZwQWTz19
sd+xgJS96USVKaCgt3yc2h1tkvDcdvrn9XmU7Hh/jg1mJqF2YZIOTlIz7KZOez+gWe6TM88/cdYH
i+AiTNvK9+YuC8Ac5KtK6REhXIo4QW+1rr5cNr+LS4dLS1CK4CuaCVnT68pRE6gj5Xzm6eGJMVrk
KwXc3VEtK/pMUchooa7RziytwEqEQgIUUKEfytv/VZ8CyurP4kSnZnsRZ0AR02HgFdk54E8eeEd+
lMksLrsh+IukZXYH3hXSsl0zVXYH3E27H1ug7z+ehBNTvXTQFrRDLw6SH5kDrmSdghaZQyiJ1Umw
AgaXnbMkXqgK/+foWhrv9ACWV0mp2qwDl3Tci3yYvJ1TeeIrqH4FhDWCDhTLZFQcvxFyGc068GEk
eAUzX7e5BZS1nc8cWScma6lwrkLI+qI3IzNqjyBDsKjlM05wEpw5PE49f7GsKVje0IwF8SC21fM4
4vfI0JwDZJ14+F9yOe8yWIIsDSKgXZHlWgefwTkDMzu5MCD95aYFECRuKhoPb2KbTbFfblxA1y8b
96UXNIVsF41aP8/EjOBc+djLv4KQFZ2zUjg1NItNK+4HqGPqKdnFreNsBAwyVqC5yvXHcXLq6YtZ
dU091boPkh3UAIMXY91kB9bZfOZydWKz8hebla0ZzCWJQLomQ3LIrdDQ2+JeL9ZGSjAPfVAW1YW/
ZLFZJTocRQx5h51uynBtoXqY5QlIkx+PU/TnbXeJgXR9NMF7ZfLMOoyWP6NRaHXlStWYHXxqVL9B
fc80V5FD3Ms2+qVfRweyKNfJCEsUot0VmATgDPkKXA8g6tz4SI+Do+/m4193YhUcAanvD97RxkVV
gOG2M4zPoJgkpgXXwQe75sx2fOoFxwXyLr6L1jLHCkJ2beOArASanBDr2up6vvAFixgHXsVrFSeQ
cQlZ+QIC9fTJaZ3kwvE5/qx3n6+pJ7mdakg+aonb2Ti5axA2z/X7Tw3OIkpmaEUYL5iajDjTcAfF
pmQLpYhzvsCnnr6IC5CtRSgYrqgQRWT7Frn4TQ9W+WUjswQBJnlVg2VQezsXQEmLCwvozpvA18FF
UEa6hAH6GmBobNvgfc4modCSYuYNGc8sYTwNCN/6ovW/xAKC2Qt6RJtXGZt4mUFQPNg7rGQX/obF
4m9ykhDAGkRWBwmkNhzSHyrjeJ+h2NX9uuwHLJa/mqPCH7EpZYEp1VUfhc22hgDP62VPXyx/5hkn
hs45z6A4MQ5byIQHdYoUPfcui96lM8xReEcrixc4XTR88aAbAJqICymGy77f+z18eQkDoJowC+Nm
Od16drLdpgGmjm8ve/4igKUHwnlYdDwDmc6ALDE183VM6yY88/3HWfzDvf0vnNC77We0swrDipXH
5dkcBducak3MREFWkWF4ZpJPvGSJ04vaPPKrmWEOXFmgFx4MNVt5lablys9Rkrks1JZAPSBHO8dz
LM/8QUGo1GgPSmzuhR3IpVi4CIMql7blWRODu5hSVqvHiuvw5aKJXsLwvDGxwjR4vG29V12goJHr
4LJOm7MI4So3MAOLagRZV6h7/zgTk4bs2cdffmp2FyFs7BzMXYsCYV7oaF65zTTYVSOS4TNEKvSF
1StnkavyPJi1UqTMQqfoq1TEcZ5DDwVSYxeunkUkQ4EvKjiNi4z3oNrqASjP0Z4zqjiOxR/CbAm7
UxGkvyeg/jM3n/qdr1kLmvd0YaF76b2hxGgAAvLLDPKCACHDHY5eNwVHkfjjGf7z18Oc6PdNDj6f
HrjKtAD5gnye6gSOrG08X1QTg6fZ7w+3AARbF9JxmSddkrkNrjtoH/qfP/70E4DHf9jx5SRy87DK
C2gTQ0RwA0fRozGdwA0WHmFJDGHGIXjrRF6Xny2BEAMc3B3N0ylGjfqiHgrc+X7/hT1sD2FihQR/
FoN+paYXt03Oo6ePf+GpyVkEt+u3IxXo/oO5HHj7qNNgd06gNF329ONb350PIVRNLUWF4yhrBJMo
Q+kumcRZwPOpj19EtayI70QVppwEPLmmObrR/cjOmdCfevoipGG2TnOtZJ65CftFIXcKZVTQHC4b
mcXJrNDVCPoCV389oJTuMFz9rYFWzsdP//Om+g9X2nqYIKoHkYAdxD4hGRUmNTTUNAlAMZADaKMf
v+XEAC2hcC28TYBF6bAyTWXzHU/qrlsNU9WdOfhPPX8R22AdhtzPZ7KLckrQXnJXQQvtqss+fnGz
BFkGdSOY1kKBoAPRroZpMJ/YZVEFduNv616P2Eo5JOp2IA4W8HBQ4lpOAb1s7SztmNtKmdHlJNkV
JWQxfAuJcU0gZXDZwBxn413M1ui6zVLFyW7o63AbUagWsL6tLxz2RciW0OOs/L7JM7+Xv6DIIiE9
515WaQTj9PdP9/gIKgrpMOxNUhyOQnGplU25+3hgTgTV0jvJ15ArgKkN6l0Qq5vSwGvzfi1HuN0q
Nklz4QAtbsVoss0G1APc6CEQno2jgTJcZ4aLcrlgCYSDeIb2Ey6THUQtIIDRw/HUQDr0TBPmxAhF
i4B1Y9vPPWNsB5K/O666PJYgnsV69EDYds1l1f/g6MvwfoXmsCSDADd2t3BsolVlC5DoL93UokXo
RmCdg09WHo8sWHC5vak2EWRoLwuuJSSubPioiUJvAUpn5qWNQC6eC7+//3iFHkP0n3kiSNG/D0w0
g48BIWq2M8oEKZjEz93Uuxd++iJypaK2aSHNtrOk8GBjAg1oTt4u+/BF4ELcHCAUSBBnamZi7/t5
cSASCInLDqq/HC7ebWkQq+ohzOCxXeA0351J7yuFbv5ln76I1z5uReiXZQJZSw4txLYhcGEoXWCT
L3r+Eg2n/XwEbH8iOy0s/cLKIHmtBBw0Lnv6ImKbIDCJLcJkB7FKdahQKcuKwbvwjA0XgVrHk5ms
xTFodNDuaxGQdLJed2a3OUbkH1Z7uIhUr/ECSG/Amtu3tb+egAzBpux20FkSkLmpCmivXDZIx+3u
3fLxRNEActEejxWQbVkpbsxcltvLHr6I2dJiuD2Id+wgpm13vYgeIPB17lZ6aogWMeupmBMO4DYW
j9N/jXv4em68cfL7VQB1RHmg2haXUXGCpdMkr+AmbIaS7Srt5is4uI/rCPiXC+dgkS+HyTgFIEHg
l0StZ1NkEM137cbsIuhgEC6imMKhAXJqgO803Hf2IeXldxQl8suucEsY3NRgfwv6GvsPDR9468gV
G+1lJWK40f2+OuFu5oikRivLi0u9KQe3XFd0mC5bnksUnA9L2opDxWsHzbf/4ezMmuPUtSj8i6gC
DSBeobtpz4mT2HFeKCcnkRjEIMSkX39Xn6cTbhxX8Zqq0Fho2Np77W/RQznE0YHWlu4qteOv//3d
2znvYT0GSFCDzPxDHk45DHRauSu9zfhm3erImU70KB65QOYgx8zNxWPBgSidolE2KvdNza0kS6Lh
XkU55g5whHlKlZyvFj+M3pmZl73yD7vc1tEQLLk2dmjbzQoAKTUuiZrAnE1WEvxmrRjMzAYgrEB3
rarynXF7I4zYqrFs7HHbFPARU2SyH+J4ms/Qes2Pf9/w3vqDNiuZ2oI6htbuzCtE+at1K/8MinPw
0Ucw56dTUHdPfl0vX//+a/8iCf40fpuV3YscG6zD2d/6fagec0VbcDnxY/mHzu/1hyDUSEbBhYCD
7eehMQdAJ0fik2ipe64XHRepBH04Pq5V40+PciyYPcAxsPAP0FEAgfj393xjzLdKQzOsSPFJ5mWA
vLFvMBCBQtKPbPu07/GbTSIOWhkEcBTMYl/SZLV1fI7iYF+7LNsKx1hXIyBnfY6Xn37FcJed4Qqz
c2A2WwQVoFSDGoHLrr/osz8beUUk3H32jctmi+i1D6QbZLiZN00PYe19BMdtX84ZfJnfN7cB3KN5
jaY4A4TsBzx4vvC8/7XvtTfn+lxYoamoEJFc4MTgCKxXS9/tK7oji/P7i6M9tFhsixcXwfCjIOVn
mAe+E7O9Nc03i3+tDGqBaLHPegugPa2ADCMN9ffdbtlmrcNWV4S53+CcLVr2TGHQ8AEJmDDbNehb
XVhuVzvDxiXOGglUng4AJIcD0L6+RrbVhS1wZeGohsMLLzQ/bTd8Wye5b1i2UjBseGA2dxCgBLhk
PTdBE54J/K73HX9bhZRQKkd033lZYEXxpVD58NzDRWJfhLCVSJU5SO4FSIZZDYLhHfJ1bebCmh73
fdLNEo0j2UB6nIvMNw3/5KwBjRfpl50TZrNKgeNu5sbDZIdr5Khg36VgAtL5zb6yEFT4v69T0AnH
Sk/YBWQYrplZuuU+rFn7ztiQy6r5w8m51UiBywmDHllDd7VY/SOCFqG+c2NLvylvHbqslOsH4ndH
6CD0az7F0ymsXdEcicpXL11iIAUydPn8KMAFMseQjRWARjhhT9DpN0BG4l/swTnDPxfDINg7b/3G
BkM3W0BZL3zsFi0yOFcgr9t6MXDO4bA0+0L5rdxqWbwRqNUIR13BxhNq0TwZ2rnat1K30qqaAmc5
u0lkcobnkIzlfT6qnbmnrZaqEpc73xrkWbSizNd2kDhp7rrTrqVENud0NQUuFyUyCWBDA4sc5PnR
L/g+LBkjm3N6slEZBJrnGfIJ3X3YKQFvTbc+7nv37TZQBk2UdyPePVjhdSPDCHxgb58Ig231r5GQ
tNALtt8IXMVX2KjYE+lU/mnfu282AbiVwP5LIJwGm+opJ/C6cHatD/sevjmuu4lV8AxEJFD6vgbq
OPw052yfMo79u+/8J60yhF7riRWRnYe2gFME4s7d4kb+Zderb/VfdFKE+LBNyWIwGzON7qKk6/L3
dHeXefeHvXGr/lrc5HHWwZytyCf7TMG0eyVu9G564/X7GibYVvvlFa0LhxlsVTi91VdgMA+3Lef7
EBBsi3CrdL42bcNFVozhNxbUL5He1+QJ/5zfz6UZ/9LNtkPg68LoRta2vsq7yt8XbwSbxSrQWABn
AQR5sK30Tm4hEglX6tN9PTxsK/maSw6bKk8jzEPH28Hz/Vu0S7wnN31LUPBvp9l/Jv1YQ2MUBhVi
a9/Ux3gWCxYsX3JwwAMXzhnwwPCXNJ6qxquorcG15jBsnYEY7XDX37c0NqsayBXcic0sstmL/SOK
Nk1icCjvfPrmBPZGWNzlnhMZsi/mdbYrDBgcvJJ2vftWDKYX+IHCRltkzKuvwrijhz6cd5Y+txKw
dfKIZhVy+a2iAxrbyWeYapbpvje/5EP+8+U9FU4xMciPMh33xzG62L2HXf4OFeuNuGcrAHNt6AKT
D4jxe7mguKrJUYXF075X3yxo9D+gTZ7YKIPpCZDpqy7qEkoCPZh9c8bfrGkJgwo9sVFkrW3BoB2U
fgRl3n7e9/qbOLzz0EbqSC8yLow6Q+KisnGlZt8Nxd8cwMjELbKKUC+fVVucymKqj/OwvAdteuu7
btYq3BsBhw/xXbkxVRYOHZp40A75TnLxradv1urQgP0LEi/GPRIflph2aRP65XHPsMPB/vcJryGW
IZBpRlmfD+Uz5N304zx23a5AnG6FX4YCTdDBKRP6bld8jESbv8S0tbuubnQLSSP+6M+dr3A6ihgu
CItdppdQF4ib943NJloGuh2XK0bDTMxwATgWuIPKFGBR+bjv+ZsVS3MVREwiIweDQf5Ss8B87hYn
P+57+ma5Wml7ZkmBawpOpU8kqsUHNXVu13Kl8Wa5thGLC+D7RQYztT4p52FIYPy8L88Cl5vfZ2UI
C1N4Sqsoa8GhPsZ69W51l5sP+0Zms1z7HGacpWJRdlHUH3rp0YODBe7OOb9ZrlOD7Xe4nE8dp/DZ
BtmJcH/dNyW3ai4Gi+a6XHCznbUdwe4HOepKm6H1dj5/k4Ke4ADv/O5yuJbd09r1L7Gm3/8+6pdZ
/f/ROBWbo7XK4TYP4HCeWVO0z6AMuzKLK78OstjA3vTvP/LnvRL0k98nzuCaevZK5IrmCvEYXGYl
TLvBudz39M2CRWbOQCgJIyIJQ1tcteLGh4P4VObTrvCDis2ajbx8hQ0qbhM9nPPgr6azId55laNb
sBlbKDww4RqYWSbK6gD2dkiBqRZsH6WebpVdI5yqa2sEwr5oAm+/g72Zike9c/A3q7aikIcIiR2n
A8U0HUX1lczee1j4t+bNZtEOFCbp/YJoe50DA/w9FHtAqO5KGNGtnquvLKgAFgkj6zyd6MYLD9KZ
d5uIL2vzDwtrK+gCujWsdT7HWVHFSp4HGGLb64GEy4Mnuiq/FgF8F0D375/kOrkRNqUDvJLgTgnr
xw7VpmCkMCoDkTP4KmdQy885E91VCf3cjyVvYw5Be738+PsKemMT2IKL9Fx6Di7gODZgWfmFT14A
M8Gij+FqA/+nr3//kTc+5lZ61uuRTtotImtatAgeUMpYVQrH0pzuW6Zb+RmHE9ZCZsSqSzMNX8jK
m1dmp31qb7qVnwmD1KiUBMuoV/c9h60c9LWv+4Zms8EM6+qFcG0SGRm5O/GoiJ4HAHp23fvgrvX7
7isCnNY+tCyZQgsfoIzNWkXwDOygMtn3+uT3H0AWhNQwpoMSChyMF85C/hXuZ9OXfU/f7DB1Cbg4
WHK49i+u+D6VGvaeudgnUKLRZovJwUuBAF4h15VX0iayhCQ4gTEAF/s2yK0IbSWRWeIWp5On0bZf
UEOAdy7e22beWFRbJJvso7jKR+g528qmFerTHUgYu8Z9q0CLATwYI7/hWd53+hSZ/hreDeG+KbMV
oFHVLHLKPZ6hRXlGwQGWngN3/TtT5nJN+sPeG27WUz042JiqOcpI1/CrGdYzPwmcqPyUwgKqQZ9G
6+ZPagxyMHL0vlw1DTfLDH3xYHq7nmfCm911rBmcm+dlnveVrGAa9PsqWysWOkNLjlx4hehD+Ct/
GetA+8d933uzzkBuhzJDYNB85FdSSnubUq/bV72mW5VYz3q2kIvUivotLFzn9ocJlvdgU2+sgq1I
rF4JTs8WD2cMFHcY4VULS3QfsV1JHLrVibnRwChjQddAGYnuAcBAl/COzN92DfxWJyZQRmWTEGE2
tPQOvHx3CNSgTvsevgm9tcNtcC6jMGvXNcjAV6wzC7bYzqdfAor/JObCtag7IxiM6aE0SSSj/+RV
/B6v662vulnFhaU9rOgDlo267mEKLqF1o9O+2+ZWG9YtLVstYDgZX2FcS/0Ortvwl/z7oP9bZ/jD
BrSVgTU9Im5l8jCbOla3ZxQ97bUNYciRENf1j+A5WZtwxbouKUjl5YkICzMeLhUQBtB3B+/nuKza
Lomixd3BqKHxEtd5+YMWjQ/r00mUalcei26xXjUyBtrrHRKUIWRrZQkgLO6D+xokKd8crxz6f2i/
VJj1sznh2Huq2LDvxbeyL/SlxpPjyKzOLidZrPoRdrP8vbTqvyXGP3zCLTEs9Jt+ZQ4x2URhH3QU
a6XlCyBuAzxOAQ7tk7Hwgg+FX/USHdVcqmt4POJ2O1zMxhLL5egfw2BcwoMHPTUMAqN+/kSI9S18
N3t+MYiVy3w0bl2++7iXHzwSflhGhH1JAFfb1wgOjmaXKpFuy9eBFyE9Dxe4bI6V6lMdAFaYNNSw
n3+f75fN5A9jtS1ge1PfqG5GQtEBnugliigRpcy5+J8watnnFTWNp7//0ht7wraYzcYSTEZleDZV
TXkK1Wi+xTYw+wpYlGy2HMAUI0Q7BLlFLxyvODD7yNPtbGSn22p2I7ph1T7BCT5joqaVDdp7Mfq4
fe4anK2W0BTQ+kEZiqAK/qYwGV1U0sKFc+fTNydJ0WICxSXjWWvGHwEWdYKU1L6+JMo2B0l1yelK
F/IM7tIy0U5+igPxzu32jTmzFRPCqJP6sUGGBc6lw00DsD6WpC/23Tq3/DnkikkQGROCp6bsA7Ee
/7XAReZl3yfdBH28GMrI8QifdGLk+1zhvQ8SQrH3WmTe3OY2UR/aUEeN/EOIgnNU39Jqnl6qmpjq
CPtbBadtyGk/QwIu7vVSr+wGSYzGPmsOg+ZkQe/7p9qR5r4MRWcOyF3MH7SRyj+4tYJnspKwpk1R
cxxQqIXt6z0sJ7lLp3xqywMKB21zsAbYoHcm6BsFYko2gwV1cRHC9YpjmysjiJFD6X6pljCWQKuz
RldwI67zOwVY2BMqQ+4WMpgWfWpFoPdpYulWRYnuLlmwHK3axPf4v9PYYi/cN9O2IspF5g4iMRJl
FTWeS4Jaj0EaqGKn/wfd6ihbOsVQ9KKyMljGshaImGMp4Am+aypvpZTwj5fw+PB55gQQfhr44WuY
WJb7KvN4y99D0RUYQARdlyyHX8ofcwfD4QT1D/+9fqA3dpGtmjKSo7ETLIkRIrEowQmObI1W/c7B
2Rw8HbTlxRraMMsVgl54U8rmRXV5tavETenmbrpGI4rPg8XYa9lfUcVtGoW22RdebMWUHWx3/MUO
2LzrFUVFlMyu235n8yTdainhUFYjFBIMN0cLeQd4onCB7+Th77PycsD8IXTZih7FAN8S22DasME3
LF1UA2IyQeezvK74GP76+6+8MXn+T/q4wsB5mFHPHUk/fVompSgI0YF6r178RsJjK34EJZK7usIx
YUz0atqlBjnUb/01degcTNdc8Z+R37bfK44MJtrGEZ7t+8M2x0ctSopYcuVZVw7fyzx+NXonhJFu
RW6jF9RCdDPPoILNHwBtbjKU9P19K24rcosZ04hZEc64MVC3gsngPCpeHXeNy1bkpga9TE0T0EzA
n/5+VqX5FIu8fPr709+YtFt5G2VhuTayoBCVdPWaKlW0ywF9I/alB8h72ZcA3MrcAKMaYT0v8Tcg
sEzyvvjEXMf3TZyt0K1mkrtSTjTLyzY/yrJYz0HHdp41W6FbXudLMAYNy/KwDE568ls0VPo7N+ut
zK0Dobr16ppldhp0nyzOM+cpqPaWk7dCtxDZYutJPL+LPXO3ch9qcDjNvRMmvbEX/Uu9/U/OBjSh
IVCyZJlnphCCJPZzuHiQ/n1mvvXwzX0fbw6yjMFBMxeuvAmqokioacN3SnaXovQfNuutgm1qlyVo
JqSk/aHVLjVtNYQpOEYr2GBEdOw0kNF8VROx3//+57yVyNnK2vIcLmguEBSS/QBZgGId+JCs6AD5
dUlN3Y2t0NXlvmLr8RQsediV4GAiQXiguU+HxCHHFBwH3pApcU1btY+j6PVNlZd+nSBajOZrdNOh
HP73131jX9iS0lSp3MXtkGZzE9glCSG7+eJDkvC96+U+WjjdquWGOnKx9mfsCnAnP/TBwFKvaZZ3
juM35s8WmEZK5rWOO5q5mUxnQ0f9kaM9c9+ev9XK1bOIQA7ySQbWSX8AZ95eN70p9oVBW1Da3FFp
+pbh6VPtElqT4o56O4X2dKuVoyOUQ2HU0AwsFXpFq5h8FC5+r98mfGNlbc7xqUS9xICtnTVdrJG7
aaruuXGmrhK0xoztgfnhsM/bim6haQPIKcOoaZD1rsXUhxW4/i4muu6aQmSrnQulzcslj0gmFLhi
R6Y4nOg6Ww/vYcj/PEfJVj5X6Rb7/mUWzXFcnmEqkB8UpBU7X38jyNGj30dyoD7qhUKkioXRAR9j
n5KWbIloXmEa5DNhFz+ryB7X3OeHWvf7KvAkvuxL/zla6mGRQ4gifMZxvKcogQHJqdmuMjbZOorW
Xh0NDpa1GW2r5qWEXV8S5bT98vet862Pur0hCVUx3fpBFppy+oKsfXlXLfo9Z6g/x+dkq5ybGoF8
SDsEmex66NWXfmi+RJLl30DH6L3EDl4+Jt4g/c++6qcpkyCb7tLYknizsgtK+FpOcwC55IxqBwig
KYrG9mrfsG3O+5kzzebSBhmzbZn1NT+h7W1fnEW2srrVSiHqpQuyyozzZ1aU/DQRbo+7Xn1rE2ra
iMSRxqvXMir+8dtg1ejuBqRh3+M369hx1ixwAMFpgJT/ky2HEe2phLzue/plH//PSlOjmDpEIH4G
N+T6pJEzQNGw2geQJ1tKGsXxHkSh8LOhgBgzgY3vAF9Jx3fuoFtBXb0KEK2C0c/mOsgP0aJmUFbi
fZIOslXURdzIAeqlIIMMoPjeqZCjbrM30US2ejrYWPF2avMAaL2lv57hmZQNQenvytSQLSkt4iVu
oc2MD+t10RdjaP3DVcWk3pmVfz7nidis18irZVdobHOFBrQy8b24XpLJg7IpMeVQviBDGy77FthW
YKfY4EkQo3CSrXS9Ag9jvZf99J5m6s/6OrLV17miDOAf5fkZ4vNlvqWkjB5Cx1Zg9SmfZJqPUdMf
fTShkEP/b6y6a+VtZWzVpKupaxo/K2CVd+9TJ2/tqMyuCJVsNWwuiibhS6DXwVKTD+0A54F6Xed9
k2urYRsLLUELKwB2j0Zz7Ln6DuM9987UeuME3RLUeN+D+eywLnI2TT+G1enP3NbveTW89fTN+dw3
gg5ES5IZzfwEhoFtGofNezIq2IddVsD/3y3J1lbUQ2Fdg95KMgU/TgM1wNSuPAH3qazHBCqruT8u
En4sV/4KlG7Kl2paLhoTrz6sjoTu0wgeM6S1AI79I2pHbVKwFckHPkcxSVfT6OmY902YJ3CiLaDy
4y4sbl3cjkUCTX3ED7Htcz8dInQ6pcjWjXEa9iIaYRzXF2UqbEXWVC6lP2dDWbY2LduhXTNOJzqe
Y4lo7DjOfBQJJ5EdgSEem/a0Ug2xyro631yjJXUyN6YeujGtSlRzPhgJI+4zL5AROKrRwfusIiEP
k8IrCbkZnQLNVsnJKVQs+2r8UMBY5NlHlGe/dSOMqfFgPqmUjLO3pLp0fvWDTswt6aCnYko0+ILF
Y1wMfpH4axCyrML1d05miF1eoGYFxym0fU2T3K/seh2tDhMUdnVoT/mUNwFIZJV1RX/mkefnN7Tz
HEk1ijjujsNPrTysvlvz16bpLqoJbPELSZYqFjFckypTvYIJX/3EhxP5MabEBN8Dktv8noo6xJnG
y6VKes96QaJ9n+F+ng99fT1aZALTBSBn/wz8Pu2vAiBDW7yib0QaRFY3CHPC4BVmjGxNPbgcRmkp
veCRcI/FHzSsp65gCGn4eQUUXR4EoUv+5AjzpztDSImiLLKBBb+m3jDmadFKnx1gN9T8U3Rz2Ryl
15UxGGNFYO+HCvLf1F/jqTpaxBIPcq7g/RVYR9ezc05MSTXnuT2CVmbcycqefA0qFfbXcmZArZGh
1/dLl6snvGEBPReokvVLx5b1qVD2lSMofa088I8OfbdiRXUrMZ+bdlwfta3Z07wOtjySlUGsMtJS
t0lXlx5QzgEocUmtQ3IYo9D7GAM3e64tbhNIcsS9SXtL1kcCLQk554VFxmTg4czPtWoacggMR1YI
RLJiSAq1Fqgjr23YncPAqDuYQdfNZwZcc3yMe2WfoZXUxWFdw9J+LWmXFyc6R8166kUgyGOZ64mc
lq7My1OFOiYm7eDPzaMgkgdXFM5WC9wTazMcFiF86Oq5txQHht5pL9HDMpTHWFCznltjl/qKhhxT
EnNXFuBQ2yCPU4H9HaV0r1q7pFYRspR9OcBparFx2acF6wIGIUg9k4OHm/+9cuMgHuemL697IeLq
n9VMJDq1kfbLG6ZgOIJwUA0ofJnwV4lE4nfSh/wh6KhejpHD1z2LUY93kq0hvqdbyv5oVtZNHyfH
yPjCOYYmrQwkvLBGNON626zEexmjygEIAbJ8+ABH50InLZBWbaLnrvXx9iBb3CsLx8wDn7HOT7EY
m/muNjb2D/iYuTgGg4r+ydumHl9W3HjzA5RuIjoFseluo3hELhLKCO8VDRBBmCq51MhqFUUXH0gX
xNXR99R0C7cnlH49Df7/jW5NFT9c/Hy1SUxHL+aZskf3xMrM8IljCNWBCb/2QDqFyvRmHd1ap1O4
LMBMBR79PhoscfTo9JfdpA1CdbzQHPvTrDDyH3NXzOxMYYk73ISse1KVd9TFtL76ssd3aQAGnQ9C
wjmgTELeXqib7RwRcWSjx2C/2CyhvgaAWVb4ZAIdQSPwGsutGIMA1Z+cTO6uhx/2d7GI0d4UkJVP
z+VImvGu1EW5XNVewOfhcjpERZCwtjFIAwsFQanv8lqnS2QnnYY2D58FR9Ly6Pna/OPn1XwYPWQ+
8P0v0hh7bOo8PiyFtVlEOvi2W/DpQ9d+u0gIknKkfapM9Uv5UAgmsFmA6l/wrzkYeye6oOezQT/W
oZgmXCFFF6e+Hot0rSaT4DbGPyJN4R2aGbLmJQ7H76vlDXgn87OBfRlJIizm+zkQfQoCVXOQqMqm
tZoRDgqPHzFllMRQMIVrto7kTam8aU5HE3oPcCmFPHoQDsM6t+j6TgafKZCDICFIIGEfzyaYUwlD
XBwBRh4jM9IDfNu+4ART14tpSeqDqigTKeM7tzRWJrC8CA4c1doJlDnv0zyqV8KC/BVuQuRjWIdw
WJ+8Lml9HDdqJtjRfVWkTA/rYz/Y4QWmTeNNVxL/a92p4YVGXZ6aonCpz6L20RiNP7D24jMNlq/N
Ej2OcB1NdGR0ykIVHkCCIQkmJbmuoY2CDH+JABEuyy+AN0QPwdR+83SBlO2q4eBQzvPjotEAEMbe
cFA5WCx9l6M4ZeNzNSEVymtIDijNP7Zl/ZHW1ZIKyWzmtfapL9w3bnxyXNAFmDXgSyZeZYfrsPQw
wztd/PRszpOqkR/LkL0aGz7AiOomjkN7Mkvz4NwS28RNfvEDMBzijnys4i9lzCSyRODIuGk6ct2L
cz3AaLnsUK+hfV+nbnb6J1Z2GKSuMj/a1oGR5gt9jeDEHGtlbv1V4LCCTcULg2Hst3zsrihZHmpt
ljSofXYfznXWM/exQofBFQ4K/zYKlTtNnJjEH8X8OC7r9GKqak1Kz4oUa2y8yynGSSH6SJqiyk9t
iJuMr8YoRbChnnO9ro8NytzXkYfpW4ARfejztk58CeL3NJk1sx355mSIQZtVwuN6SFqqT2sLEhAF
XDGjHV3vAy+maG3KB5lAjmdTSQLyDUil8bsa6Xcws2gKscqQ+V30DK1jeR4CD6AVGNOfFdxTExox
dw7XrquSiIEajYWG4bHkRRUxDEdguYBJNxQPUV6uUSJiIV8qiQPNhoNNVNeY+Ig5chSyNQelFbm3
vipfWT/0dy70yGHS/olFsr9nBMGktfU1R6CWBmHVHf2w9GHLpREikYk9Dyhyn02jlqTu9RVuxvw2
n+f7QnmfK0XYGYvnGEgeHdfZFonOA5cs3Cdp1atrY/PPuaymlMKmPa2CZUhqeBSiSlEW17PvY+ce
6VfWjK8UCJu0g+ywTuZg6Y+oGdhX9HLqQyu8QibjXAznqMJO663CvwdsLHqggWI4KNz87KB0P0yq
HeCNQ+PEFtJ0qVvHuUxXQoafBXQXxcEfh7ZI5zpSBxhNNIkFChB7S8O/SbYImS2omNVQ5kjKMj56
tk9N4NVnYsSUripfEhpwniwIC1Lipm+4S1oGjVEgwqRFM3oN6QsRBq4tyw0vB9YcdDU2Lo2nqEyJ
wZYYLIG8HuHHtNyjXbhIIEoMDz5MQg/jRb8JJBlBsyC9LvJAZXObm1Q1xTcwl6oEzBMJjGEUHJZo
pJ97sMvSYoXFEH6ERO7c0ZyMwOozdopN1d9wPd5Pa/ylcPV9r/X1CLejcxgXtnxCr2l8i3iQtR8b
8DFwyInZfoUF87ym/kL1iNXSQRg6zR87Wa3lIch7HA6cdjGQvKIMjhopteJ2ckN8aqwJ7uqy4SqB
N1EoUjovrE2Y18S4acQU8YXGXpMUFphjg6G4zeGo9VWaJUh7RP6PPBZlQmffu22cOKoiukEA1N95
VA8qYdMwH5Uvvo5yuG5rC1OLGkFahdjvAcx5duy9NesGrR+AenixFLrluNNxMkwu6hO0fYp08itc
XpqCpRGPBkwNPiBK8v3rWEZ9cHZMe1HSL357jdsJ0ZDS8vVXAdhMtuS66Q+VWeURNjl94pFmpaep
ogWCV/R0pkLI6lQw1qVjxe57lNAST6o6iUhfnUzUR08ERUHYWcFztAdUK6lzhv+Fm25Srw3GTnfW
v1JFMRxynKBj6vPKnQ3BPAWUknJ04OnmZ00LQ9IikO1j7kpkSDjuYEk3xTo+5AtAAleGR9UHVy3j
MR6X/FA34Nj1a9G+tEyPt90sRphFVRJuDq47NME0nExdIghCF8EpQNLuS0O64YxdoznGQ9ccK5zX
R08txWMVxMHHADEFQsXVa1IviuKrYmn1F3iNQ6gG71y4ntZdcTUyaz7gjjbdsSDAuSicaCxMUBua
smrCEE+FYJ8mY/ufswWzta9aciYVrf0kb7roqkAgfguALE2LpfcfBz1XGa0CNMiMmPgBtJjAlHd9
nwwLD5IALEaTFE3X/uMHuNLGbvrMl5gfSlN2yOk09TW0myW6Vhv5VOdAe6K7r1X+cYwCL0zCsip/
DHJuP6EMqW/NPCE6jobhmkRNiykmlU1iEXhXsaPqMJeLd01zW141QRsdkaEV1Qcz92N5rJoojLBj
Rwt0QMCn5SuT6gA2bf4087IVCZalfYlXBUNYJoL2DtKU4sucW/8rpxJjp0zdPFE6BLhIe8ZD8B8G
qJKS+jlsGnOY4kt0Peg6dEnU2PDKl0N400+y+8YlCv245yBuwq1SHPMYfK5Bg0Hvga53260Nt+d8
GJuENKW2dwsFITUBXspLrbBTlSrrOZxOpc5x3wmDCDWAHPcnusS4v8zDdL2sjbhHNiB4vVjiJDC+
7DGZZTXDVsjI62kJWp6YJjRPOHREl4bhAIklOJkySpoYfYl6tm22oDP0Cluc+FSqqHoOajLDzMG7
yweI8BPDHNzolwA7YN7N0aEaYuyYrF+aE47iuUvLYrz3oJs8IAiPf6Lrtm+PmJVDeV8Zir6pSz9T
OvdIGECkHuHIJfE95sl3tHTOsJKPP3TriHm7lsuRh2PcJuXaYYdTkSs/w0zwxmkYeErbPo8USYRk
mXy/AS+s7OgxYBX5GES0m16mmjfLCf7HDO1sVQB7oNal81z4H5ZaYycOSV+Mh2r2OfqUZku+dbFZ
v86enKpkbdvYw8aWw2txLiRuJrknPyterEiDUA86/KmT3knQMHbJ4Phwr8igxsMsGG6DyIdwP4kk
wMTJhATQia0efOEhQeue8t4Nh/+RdybLlRtZmn6VMu2hgjvgDqCsMhcA7sR5CjIiNrAIkoF5nvH0
/V2lukpiZVpUa9smmcwokpcY3c/5p+NkEUNhFJKDy1UWlDHSUm81hUjQFFG1S1hZbvJJ5tyf3mLK
WiRi5+ja0XoRYTB8nmCXdollT5eqS55RILmXTQJglLMm+NjH8o1wOYAcsm7asCao+2Q7c84lSmV8
LOs8PrCPZNfTVg6hlmsV9nZs7zOz1Hi1TDv2o9kYd0PZVTctJFNAkZw/d1o2+46vA+CXLJwZx3ve
DDtQBlOWX4FJp68IDruDbss4tPq53K0smIHVDPEJjI32bgVHBXpBENys5ww51d1nJEGETqLzxzRq
2txHOp80QWI2zxOTFHxrmrbaJ7pV7xnTt+3bnBV5En0TjkJbu5Ks3tM0jtIfWFFulTsmPsphnvC+
mDOfNEQrDwWLbNjLSJwiu1M/0I6qI4WSd8obGkc+8N7OOSRy7LuQClDtxJg+07fKfZePzr123Fun
auIXY6s+j3YG/1LkoSp1T3hUET0xbSw7kRNVDH6xMCTVz4gvpuyz0wAbBs2ObQr3MhmsLMgcJp/V
cmYVnMkuBbmrrkl/KX3pZFMwjIgdlzxdcZGP+fdJiTromQ1wachB7nPDjvY6w/HRDlHzJe4zCuqF
6S2pEatwE8m4I9yxv6/KXt017MGfGDNI7FdrzcdWAlRsc3R0uiS9ybqkxKNOcNNSTE+bLUzfRmnG
Gm4XFymD7V+aNt1VFJ/naiz3t7TXO1HRsQ9wCaz+eUjbpGi20vuicbqA0cnJbknEm9axPgwVj0gq
22O2SM+XFiWY2IppR7zqj43w2W8uTcWFtpmeZud54TfKrHawCd2t6JxDlqsl6Jzyy9oa01l73e6V
kFZQ1Cr1jXGdd0VmTWE0cFpmZq0HkHlxyr31bqXkOnR9wqJr1ZeObb+u5Twe6tS9NZ2ZM4ibuzFV
N45NozirCdhIG19iT5kH28tAVYkIvJlaXQKMAHH7eRcfIkNiwnFH/Dh4WJ/myroR1rmAUpkISG8u
d6iUPmsjpaR086/W5A6BGJzvaVZPoWSY+I1t5jNvSd/7Wb+NnwuixHbOigMrzWUwr7UKZhxIh7Wq
8iCuSbVNFpckUWsrrqlPuKdsDgyi38xyBwxA1VUregkiAbk5g0HAvxnvo3Vxg7LDd9aQWn3GRYVf
l518yQyzvTBnNw0HLSuf+mFFs5J96doYpGnJ1a6v7NtmyilLs+pJLM2LVzs1FUObBVMsCzSBcbWf
uqLbVXn0tTBzRMXa3k0kTd7EklGNxiTuO8bO3Ee2HnfJNFHBJXnmVwVj2qzO3Rvx4oUMpHePaVsI
PxHZlyxq1N7R82IFyouMF81NAKqekifCg08jt9v3DCTAPPJ6L+yI9aCpy6CXabsnnfzBhfbus7j0
t2RaK/bwwr0YmZl2Z3q5FxSVyZKkJhxQS1K3p5758Zet16pdomLao7ojaG3uoQ0jIftA5e14lRn5
2Pia9J/PVDtfqVnzi97K1pvGGo1AG+t6idspuRNt27P/DRsnB1Jcd74xK+sGkDW/HmPrpZvd4naw
Ymc5Y8XV8rlFDxDMsoo48Ny6IfNt9ieUMD5Kj+nrkqX4X5ys5VINWHnmGbC6L7PZuigjj315Qqxs
AHklzp2KmTFwWMibwEU9jFkGCh5N91ay9fV+yfJevsXp1gVG7VryolLzKIMsAtvzI0mt4+tUePVN
OadzcmUbvfTp/sqQO9vxCrLn5l/PU0iS02A5DBkmqLwSj5PpZd/XqJqcF9s7lxf+XCj3pq7Eeloz
J54oU9gAvw5lMckLcPTJCbAknV9gRJ97g2mqG+bl0bGpZWuzCW0x0Y6e4bhnXY9OF7J/2SjwlKGu
EmF22WPkOEX1YBEUueyXOG6iO0YIN4fRyOiRrT6n1RzLqbWu0011F5GL6JoXQd2Z5miOvgdVlNwv
WBErkLq5vG5tuxsPqxRDF/ZtV8cXZroNzWNljuyzRb6O3aHHgJH5+SKX6Esf2aLbAYHCrxRD+wmh
i6SjOVdZ/pIJJq21VAL1vdlLhcMRX94tIU9EdPpwOvPecQBb3/qBue+XS2r0WxivzD32E2Mbpx8i
39iEeUf0vHfTtPvUe158HKOifsiteqsvXafPbmN2JV4MrZL2NBhd+jTWMc2/7a32k1uW+rGTc70d
4ulcXcSpQ7QvbyOYaKvbmbm4RMvbdHSLZ9+VehC32Tl6ft/pqAZ+H5Z6Ja8Pnf3JSewsv2bvbvOj
bEgxPpUyFUeeL3avakKJlKXldFuAF7zWYsiusCU2MFqFwLjAhHbXZUTrmjP4gH4p8UddyYwJD0WW
hWWtouposVoAkqIVP/Jn1eNMJ2OdRnJdrYOhdX0nVU+UTD1GK0b3c3IxK1TUvpEEOzxl2MMeuqWU
Sxg33CE4/q57G9RoGiFttzTuGLvuHMtcOGBEta0eOzuush9zVZN/QunIHJ2IRLTej7j0RRA5s8Xg
2gUOos3KeKZSa6LP6VhXyXXODGA79Lq05TVJjK66rIw8u/DaNr8qyIE0d0xRaUafKWCRvnN0PwWF
OTTWTWPY3RCuSeU1QWMkbxakRx5YIsqaHVPZkwdPaQu3dJuvRxpZKfxRSQCfsfPI0C/Y3Hy4mvxH
LCSsSOI1cwiuvc1hNOfLj3HtnEdMkHLdZ5BxF0okhfGjFODHu8TrO0zSaZYeHIzYFzldbnsWMrnP
ZgXXeLWmwzoHjbWI4bVeUy1j382yubsxxq02TnrTpnWfq00lu7kiLW9flo28YK12posmJoPO98Tc
VcFKVqUKFm05d9wMlcO1mC2FSOHixCVEw+3CMlMPzJ3pcha6RIAwiM0GXpNDfRx1O1VBTi2GMKmd
ozS7HOxIm28mmLLe1+sYu+fcTUJWXxWkR34JedJa94YBAhQmgyyKu6rYoAgX9p6DrvSwns8j2aut
coj5s03WzqzLrSrQTDN/RlK6vpATX1670+zux3KbPiFIAMDu2bwvV0f1dYCNL519o4oqRv3Yk/xe
UTI+NHBlT800lt6pSJuJ9l6YjvnQqa6/NlbVlCHvbPLOPdg+z5mrnKPShkHSY7VUgTRy+3ZcsvW+
WODZk5Lu0jfKjFZClpaVnow8AmsC209KKlQAm7AUmfPsiX68pfi37qCFotxP0mzMyAKdvPbFapbU
DTpvq6JAA+Gei4146t+FWCZjb4mUMafeIL37JBu3g0NnwODtBL9SWcz5jfYUBILY2r05q9Vi1Vxc
oP1EiCYwM1UYp0E4IoW2bXuZA7E0ufFS6Uly72riUJnNO7rRFWxyOd6tnXBA7bdRm6+pqtOvHoDv
1RBNjhF4hF/Yl00lF9T94NZZsAAhQSlmrnymj+u73Vpk6mkwdH9a6YDXg6Mz79mqZ9paspOa0xpv
ZfmeEctJ7HPVncleWIGjuZgbPda65RTCroqf0tbq/EgYZrLb9DkGuZlg5v1pjvpH4rW2bx7/jfwt
VqPlW/i639Y8MavDMPDU7ibK1IcGFIJeLU87fzVyfN6rWlpxEbOGsQSsLpBYwzqd7Yi6LsygyFZs
2IgG6/RYTWp9nOfY+15mOeV7JefhkTo0eRRRwYWIxqXCkAgR+1qiGkn9nO2gh483XW9HCiDdnbKh
XIo4qk/RjKfft4u1vqOj3y47tTmXc2GRVcf4k1zJsGitaAvqphDveKFUvJdzk+RMbFiLKlAIyd+S
shpeZd3I9kyvV+NpA019b6soi3aiBJLe94IOFqS5ZO+t+9xkq7UX8VBULcC1cJquCeHT6zyoPM1y
UVoGW9MGYx+BVKfe5MdG5L0AzMXxZZyzfgBH1UZ8RE/XovtMZ0Fj38bFj1Fn7fe83tgCYAOXt6mF
sgyU2cz3Ml1n94rNEzZDDCVsoJUKizp2mE+GUarrbq6T8aLrRGYHiVEyYqcfVrgjkensUwNDJ3mi
UT4eiPgU2642i/5NgXy+GqVjlZce+c9RuPYJuLGRVqzhAKxxcjAtgokDr4DUDnhnhR3GFXQYZeSW
fioLu/w2VFNjXmxllLv7qHDrN5j6yfG30SsCK3fl27n98AIk+OUUNHU035rDEOVBr3CGBhDprPVm
NDzrEv3Fvi3csTxEo8G2bKuoIRN504DABmQ31ZaDlzSMzbnMdx1BcNZuqQDAdlTn5ZcFmtlndbFh
tfuy2bsqn1lps6W6YRE2Ls3ZgNF1p+U7uLFXB8IeN4BJM2oeGTvKE9P2psElnSdtHjrR46eeleHE
gHFF7z6lRA+oE4uspXyhjQE1tkizT848ms+dYYzFq9Oi5MCQsG09sEUeVeG29Ji/x7Jxr7c+nuZQ
tNFwoxJv+r6BHWzBmlar2NfdTIdYLcUAQTwr8s83hvkEeMiEcbWM5kL7C460H6pxvZw7fvUW7ArY
Htta5h6rrKirq5zDX1kVM96IPjvb2VwjSiloKp4M+vJlYeTEbDC9cqLOrOiziSl6z1yDJqzt7aX0
jcUTal+5XvU2Rgo4wCTjxg7trZyeII9na28m+TTtz9k6cWhszohCxqqaZ6KM4+0QYVl9jSezGv1c
e53cTQPFW0BQZVXcFyLt4SXyFOTPyAAleKzzCkymaBH3ciuu+1ykV41dInM3cx2tfi+wmZ36rekH
6JGWun2bZqvduUlVPPN+mObT5K6y5jq5nRsutN8yUFLWCEpoM17cahPecZhNQqRSl4rGj7DldQ/L
utkD1Wg+Nz9EU67enj/RfWZxYzJ2khVwVm3Z2sgynHh2dqTS16VPSkDqoOBRmb0XMNBjAH5Rv/bW
LJddz5Mw+WC5TMcwZ5isnR0Pug4TQ3NZB2crKNqdbX2NRWyp66KlaaP9bIbtDE3pZbxxgN0vvQoW
LFgsmQ+7IobwOJhr1NzOeLM/uVFyzgIZBvtLTnva73tUIVPYFo2qw5EuxHwhqW7o70W9zs5l0s42
tmRAWlvtjSFe6b2r1i4/QY9X/J9Gu+Wb4SS1eQML4M771cCHWlOR4p/ywQXYmEhVqtyXNKeMQHFC
MOpFsbK7hAxps2n0XfQegY7ZaG5KiHADPiQ1hkAhA4yv18xg4bQKo320i8r+Ustl/IoQdD56eZ04
nN5WoyWQspxOsyjtIljX0jkTc6srX5OsnCx2+IGKbqPa4wodrDQX3eYP5uaWu2rLpRuyT575iKK9
Yy5m+5RWCZS3Ycn2pjNSDlrXaZKACU/jc2vE5BW2S/e8ammlIeNMuu3kxmXzeYkduw5ic0m2gBvO
Usogdr1QopdyDogyQVRmTmNMuTczHOneEY7Z3Kaqcqfjygru7YwhrUXADtBcu1Xmur7G2vkGFjNH
gUNJDgCQdW1/nhVk96Ecl2a4Gqssvc02Rxn+3Ema35nlNmSJqrZL9n2eZ0WzOPiZBjBGzuc9zKjT
82BsHDMN0gKng18vG/BVbVGrXnhVZgJMr1PZXsh+pB2k9WTZdbdmKXwwJOIK64ZHuxSGjT+x6Itr
e1qL9RCTl1p9HjK4vBPsIZuKgx5p9UFiRbVz3Wgyz5M2piLc7EKIm4lrQTx3JDPPN912mD6NI5kD
lZ96ZFWxbWQ6uWOUSIwWLx6GJ5KmxH3jWvld7ibzNy4VZbHCNjCe3HFNciqFRn9DRGghU9BqWPFF
943ewYV6jBFbrei96PRqBvOSJCoANHC+Ci9eoUfzauG1y43tqren9mpVGfSJHqd0V8tcfu1ksT6a
TplVz6KDtjv2XsRHgjE63XE2GSH+wx2zAqNxxG3b9eZY6cvYrMRy66Zm92NU3frq5vUUoXA69+kG
a0G8H2spF+R2Zl6Eg2PJMDLLuNoZhM38cIUN7617uzF8NlrzC9LBjWMsM8348jEa44AhivZxzSLm
c2knP7iW+lEtM5NkJm2YDeOYDTY9qyePxLeIebDCHK1HcxcNvZtdS15vvSs8Gb8wk6Zun9wxAkGv
GMqowty0rUsqsNZ8QCpDletHq0p+zFFT38QOJo5w62L2uWorXszJtuogWZfS2FVdsj46aAcmTiKm
O4njOit3NqMw41Bam3KCRqcbK0JrJTXj+lTV+XOlgTwF+1TiC/hRBSSt6+g0DEb+xYS0XPyxb3MB
fDWPRMQMWbvsusSE1Jl5Gy9T0/SWXTa41rVO2uKlayRFvdlD00vTiTYEfyus0LzhRQ4ULctjlPWr
dcqMPolgd9ooOiJ02ajaHCGhoWM4yVf8FTU4ssfjHNjdpqyLvD6fBW1+8VAuhr5vvRzMUVncHzPK
wjqTKQx7P7mnJkM0RurT0HIZQFd3DFTvZ/Zwy+lAuRYrP+bGmF9Tcg3zfiKp2+UgPfFqRSp9aro6
Ar9YjA5gz+yNPftOWu0Lzy4QLDQYiHbw1O5LMsUdNL3jtJRi5Hy2EKKq+Go05vhcNGdICdl3WR2r
ZKsShqE0QJNZ76bd3hNT1+2T0XDS0IJLiNGtWAUb36C7J/wHaEuTrO/O1502/6lwk/ZxHRlmfx8p
i9fa1QzP8jMb152fICepQu216Tt128DsNavl8g8qoVx3dUKrDWIo1x1rBKh+4uYZiHBv2F+pXG1o
rChVxN65hXiOKLtS4EMxWCCsjSz22+AsNxUD17Ogn2T/bUYP+RKNlijBN6whtBk0aQft1DIhopZR
PoR5WlGjrEs9Qn7RQrISzcL65BgDoHGcN+P1eUR2dqBXinvGfcM372HmtvoiqbpxCeF4bMjHorHN
o6B2zEK1GucU+K1ofyRj4jxMmmYUKYJLCnpZbXysYXVc/E0WiReoKLNPBtMB2ksvX3XgxXimdkNb
g8LNGK7LsHdj+W7kxfK49UmPnqkT9RaOqE/fC3sq66DViqmHlkoA0MZtiRhQ6xljjwh264FSRJHe
JgiJz5deF6+5kfdfo8bhRTInhfiKSJRLRG5VsetdvfxI+66fqLwaAln6Naqv86iwZGCMrSFCj2FK
096STt3u4smoKdQoWvQegGvp9+nkFRVN/uY0h9lc2gV61eo87Pp15dxEbh+lV0k6sCrJqlQLtKHd
xHDUeZkztHTeHmpikNKb0a0aCZFky2Vv5pk3sEOfS+1SjbEdDAR81M8l6tHlJ3bZf6Up/2CNikYl
OCPvbIZoFipsNOvfbbfq3/+aU+CD12I1tmVZTFiKQWzlOY5puiqX2vqJ8+o3t/k/Eax/DBbFMc9A
zTU1DzqiYD0ZMW/pYfCQAviMNkvasLRs6lJa4PU7zXTzKtrC7sK0ZCjpPqHFKnfs75VzWpSh/5rZ
7GMcKSxiWjuobllEkEWnSbGGIvvZnI5/4V3RHxxVFP8ydxWISVvZ5eesnNvvC5D55ttD25CHI1rg
pr906z7Gk8ZJ6+SVZ20HMS/x5WoUvHd2Jx//2qerP5u3hGnNRPx120GumDCVNZkn06zTv+bD+Bh+
6lWpGUsmVx/WrDF35iCqPQPAxF8z9XxMOS06rzbdgmOvhVcS+ahtRzKFJ0t+YvH/F+/kx5RT4zxi
sXPm9QBh/90sJn9sq/u/dtk/vO70GVbNPNTtwKv4JfO8HZOk67/4wHx415t2HJHGngnAXBfM5ZRi
x2nUfymJQ37MN11QVajGzLYD0/+yyzpuu3272X9tRI38mG6ab02RUmCsh7bv0jfddMVtZ9XJ78MR
/v11+Y/4vb77x5LU//0/+fq1btYuRbfz4cu/P9Ul//7n+Xf+62f+/Bt/P7zXN9/K9/7jD/3pd/jc
3/9u+G349qcv4LdByO/H9259eO/HYvjt8znC80/+b7/5b++/fcrT2rz/7ZdXSoDh/GksXtUvv3/r
9Pa3Xywe2n//48f//r3z8f/tFz8Zh2//4+ffv/XD337x5K9C2tr2TJuJS0KdH/P5/fwd1/3VUa4p
NWSpaRPEw+JQYT9I/vaLdH8l04zxHdI0hUf9xC/19fjbt/SvGmML/2gX3M/k8/7vcf3pxvz3jfq3
aizv6rQaes7jn098ZrrbB1tpHFURTIuSZ4R8vqgVUExqeRDeqdGWR8aJdheyNZ03BKqAcwjn3RzI
jBGafmqVYviUAvc9G6Z6SWyATtqzZmAHGpY+3ztMI0VIoZzkfsALVWAPd6azuMkQ9y6YXRMmZuF9
WRh283XGHvHgGh6Li2/bwjMDYTGcHaF94z5uMzAeshFgsquyy9RFPy3xQ9w4oqEowbbhA4BrHE7m
4PoxUkQnRCXfXKhJxs+tK6MV5B91EoVhEtloU3mbhN2sD7pTa3qH7jCl6rHaAo64c7xmR4ZDVgW9
Rj8fjkWfdyga3eophwe4x4Gw3dlVPV9YaJMhrooOyXlb+Namq+sEncfXScfrhbJt70rOMj0CLMxB
0cwGatOecQMi1fX3aOyrPYM9pqBlQtEhF0l9zSSn5ZIeItmBSRAFAw4QOyq5bp0SMF0MuOEQmW/j
QbWLPCKP8keCAkImkD93to791oULyNEjHlel8DYXOtVfitSoj3kc21eLs2DTaCnVB0c9tu3MhIEo
HgN7NDeGj65d0LkeImlbXVfaWl6jM8FQyHW9sXPkak4xrNCwhv3UuA66dNXSCyBYmA6WNrywdKf2
ZShMddEiXkC7OA/O6YxAd35DCXoCz1lYKSZxSwyq/GTCyuydbYTGq/PtfrM8WkINBrqzDeo9nF5Z
/9BQ6SMhmsgubXuv7hFCJCyJRs6QISwuPD9me9lmw7E04jgwmHRBf+UOYT3l9mUCuv/igC+Fk22+
ICaeLleR29czbp+XaBqr0NzIxCdalzSErmlRCCKaCaaEsVc2F4CiOiGOodQvWZ1q35sT++hoYAge
Ss+x0bQ6U+LTNs/gUYhcgY8V5RCxSW40I+XiZKjRa/ttSCravzleKdnmOgWLd8+zVmyanQZtzTUS
c+PSQkJSgGePHfLbtSv7MG1nUx4Z+YCSOs5gduBgoge49KrZb0pEHG8EwQtW0Vq347pALiOOha8Y
CungCVQZEBRhUTPGwFJcx4TqP4MEOYgCinJqjmMci6uiU+ZT6mmDPbJy550eYId8gD5bPHQoHp3J
x0Mgh73RZmIIDFotg99s4wud5xrZdKLqixnYd1/F7llLJmzjXsbIBaQkt9C0fnvt5ta8hiYYXmIv
a65T2bsGJ1mPbaAEsz4cphUfLKJ0yiPqv2onZju7NsY5QWkyV5fFZNpeWEM3wMJwi8jRZSLDnshQ
F4BgTQZIiMT4ZAqrugaG6wZ0deaDrWrJotQynSepbFoxq/Lmk1aTOllRI344qxfdM3m17MK1GeQT
Hs0BoyJ6EhEmYnWdXYR1DKgpirpbsv8ElhW0fQrauZE5YzjH5ZX6m7l6LpCV3w9GcZdkmBpHfPOT
n6Uzdpel750RYZWqbzfJBPla4w0DfTur55IYe8I81qdGl1r5YzYTC9tkhWPCAmXLzDoci6+DezZ+
tt5cXeAK3i5My0UFMqQLb2qGhPGOh2u9kq3TIoOotyYLcw284CPQ8MKW3QWmHjP5sZ/S5NKC6r0b
IMquI90iGSqq2hJ+NE7yap1yU6BczbNd1bjufPD60jlFBiNM/Z4U0hsVCefKhCwqg6IU+tQjcgjL
WNU7dG80l5JQl3saZ1h7DyXMSRgTEERWuemlS6jpVeka3UvLaLCV9xHJgp9G60Pdy0/MvkgftVcu
XxpXt+TCzDHmS2XI4xQt8z86s/+PS5KzHf1flyT7tCq+VW9/rGHOv/CPmsQSvyqmJJme52jhaXmO
2/hHTSLNX5XtagB4VjI2dUXh8XtN4pi/mp4UpqddU6CEcCmqf69JlPerI5SHNcmkixY2KQ//DzXJ
b7Fk/93mOqZJDIXtOa60HY5OfwwDGe18TvD+GWFWOeo5rWI2S0BPxEXZzLKBrLnbPq0E0iPsP0f6
+XUqphg+yaxf4pnz/kml/88OiPrD0rbgUhHmzEX5YwTHHBMNMWjHgGCbDBxWiTYe4tgid8tmsf62
ArpPAWAjmp6ogQvCiGjVLxEmwG+lORAI9oc7+XsR98ei7Z8dj+Oa2vE8wTAjKsE/H0/To19wwaBC
omeH7wIG5mwNRBjvEyMHkzcW7fbVaaTLcgBdbFImLeIe1kk3YVyTvPWTZL8/Z91ww7RpY262XZ4P
DZJyDm74Q0SJ2aHTiK1ehUlVCrRLLEcYOvVsbaDSehLk3MMP7nXuujg08lrsOi+KfzaF8M/xEOej
oKERbFAOTgjK6XOf+Yej6DvZWy5UQDgMVCQgS14fVIzEGoOV0ckem8McP2pC8aD3q9nJf9Kx/c8/
b5u4nz2TiRfnyJQPPecA57IyKwz7I675JVgJfj97E7pU4o/S8jqZcJIEhqqR6CVsxHn4k6fi/BT+
8bWhkbB5rW3Lwm/MPx/uwoynol5MZ0PGb9rf3MyxDSrDEQGk1w3zZwo2WN8qXWVDIuxZbhKNTvM0
bfPQ+q7l9V+m1GQo+U+O6nzaH45KSdgdZXF16Fk+QDkKAozRWAv6rCSXn4kqxXMzNwPVGU5pC69m
uwLuMPYyRXx0fj5GBEXXPU4E0E0cPeonByRZTT4cEt2We35gHVgJ7tjHKUlbpzWij8YNu4rd3IeM
wQ6Dxng2r0a4/umedSAWqM+s+H4x1/KRtAgsHos2MN24TRF/t2aKEMpskwJANVNFUVjmCmU4Ouyv
yQqu4ac1YOojq5M97KZRxttFDG0ZBxoF+bPbrzHGa3zG6WHuIa5CjToFBGSUyRSi8dNtQHSB8WVB
i/DDnERdBXPrlv0pYfHF2KEatw77FbQ9nIzcy1OE0o2NuMKZcbiUsYcy0GszI4DeHabrdUQmsdNu
i4ZhQ0JOcP+8mbaPDIVRozPOE3Tccdq2gPY4xvwYRboMy3R0HkuPgXIBIhg03wN1s8s0AYb44Bfe
oNknxBblzlXRWwb7db+dhduBhft/QcQ7NsaLYBrBEkgGk/zAWBBp4HkcVwF8Coc+2HqI96RFr3dF
E9WP42LVmCE0SDWHL/sBlSK1AA9tPdGYrl5N97lNfXUox6xM9uMghwgqNRVbMKQbKQ+zKtC44UBC
84cLy0mPXrqY3xZjZDw72lKUqB6LRx5E+TTml9iKQOznRNNiTKAcK21W794trczVITEsJq7LsYN5
6SmVxjDRlovkQNqEzsyRh2y4QLPylE5pSnCBlQxLCOPl4hrhuyIkP2YEQ+9kekfGBRxcqxf7XUFN
IfTfBlB+S/tnEv+VIDX7gjE8TvZmGt1FRRalcbdNUbNrXE8D1TstNSqtK7J9D0I1PcUlTiBuSNw1
d0W5mmmYRQzHwMo1UPmtmUwSn8EnS2DLXlk+IkgemHpCzzOOjViv0CG/MsLB+wJi0LW4QOLeQLaF
0ADiEm+AtT5EciH6Hb9A3AcIb+XwWNhmgUxEA9/3u3ozsi+bpCX3nZxmb/IIjRo75GcPidET6ODX
zqi+xWnEaz+4DCdQZvyea6wsXWylZri2y+2Cr74MxZy7OPMEeTg+qeSTE2Yxejddn9m0uDwSWr/5
3tg/Nd6sE59SOdqlNpI71DVPMl+ICPXbtl32CZS1DtzC2s/DYlmnZK0pOD12UnIfovM+lFkHZ4Op
PthN6dzaTt5cxENhXLNcuj6itfJgqOlTkZy9jjA+DJRPB26/Nwn0urKKsdEP/4e589iRHFmz9As1
L2jUtqVwGeGh5YaIzMik1jSqp5/PbwMzVYlBXfSuNwUUkJkRTieNvzjnOyiF5uJRWoN4A/aw2Seb
pXeBy7XGf9eWxoHHgAofOeeExN6XlghKZDyJSG9Xt9q+OOWqB9aUw5eeuVcGdV1Vj8Oct1sIalZ7
nNi8QXtJPGdHQf3eljpzDDtGIw3h5aThD/H5E7csqMORtVrlXmsi3bYrE21LyblQZ1sUO4lGtyzw
W9oo4zhcYTT5LYhQDPZZcnS79T2Wo9bsCmPT48Mwp7fLVnw08VJHnTHvMK9YWBCrqzNlvw4zzbbF
2CNtzxMghCk+dqSR0Umk88Gayq4/xoOhccAvw70R43bKlqKosFTryP91JFujbqDozSoUBwUo1SHA
R5i9tApHtz+QnBZtDJ6eGvJTurgbffbUGlLIamKpJHVmrMWAB8gdDklmxDcNCZefOdmoX6S6OS8o
QiE1dM69VNZRlrge5XbP6XCjV/RMifVcFLSX61Ctb4DrmBVdz4q0FF+8mfZpzomn2ynaWD3bJXGa
h0nqHOxqWYOWvJGtci+DVv2UGqnSU9q+G2m+XaSdbnMESNzi414FjsvLZDJVaBcE74GnD+oemobH
LYqSSpNtmK0k0Vo29uyW5fIaC+/UxPSPc+b6OWJ9jyVYim7ANzPbzKNVNI1xM2Dyi98qZ7LvZZkw
bHKUsRpnVCpr+aBPzVsTN9aT0zKmfxaMWy7s+uuf5qx91fGS3HUdh4GNezS7pcOb1XepYRI+e8KU
6cXVl9J4L00oK2FiNLwDIc0VIkQKp6G0TduSjWCCvQMPIGZm01nw+FhrgZ550B14O6WrbgQ3QRsV
U7FcOjEZE+iCdHVp2sX0RuxDV+1dLjg2/3lAEDoJd1ezs+QFOKUvCV6G84Q/XYUtWi7ScJyZeUAa
z/nOLlrcu7k1b8S0pwB6RKabtwSsV7+rWDlVmOtwP1AaYSa3hrX90us5j/jMKIqTjPVqXnntrtWW
ER8Ta278LU7mPXbeVD/amrkw5VnTzMPWVtnhaqnmt4MelON4S9cXFsNMLfUUeTIrN0/ep/TdDoKj
NgUh1E/tBYANi3eStKlrunLb9dPQoq5Ago5MJte3Y+vhJIJXJsjD6PQxDSZ3zs+ZilG70yvbRqCA
ltBLJMNwNq3MTr4WBC1EWdjp/NjX9raFHT3/rZJFemw8duThIMdM7rwRrxkCEwMbDy9NVDvQhRaN
Ir/qeDvTcCDIoL2P37EcpEawdFPi+BOiqyG0RxuPfTrW5WXIkcGFK/Uhsiyr/857yxwxVKm3JmNW
646F+dBjAAPpkLF3y0XXn5lO4lbioSAzmJdgFiZFEcYrDY+JkTaPGjRaS1jGRaWH3ZTO2j0j1HXY
WYOuJ/tWm4uo6538V54bWzAQ4xQCVZPMz9TGTHQElNTNh20mYoSnNpZWtcOga2PZQ8VpYHW2TevI
4b1y54Pt0QfRHPuyuk/c60sZ4iLZZJsrd6Kti0Mr0hFnwEJwRq6hFQfNEyNIfYAw1e5S9/p+0tpC
hkDSNFwsuXNp7JZ5ymcJ/GWfM5J9YXhtnFNDiyxcXsR3aXEE1eKcW+jjGGoEYEqf6yn5kgrLyLLK
YK7EznAc0CPNHXF9bVTO041a7GiWdbFbtu3R2dIkzFLWgG25mGGSKOOxgIsQEju3N7b8yzHzCYuj
42jlmQfMuBhmruO+AmUROpSh1REZQiKOOkrhaAKjkp66MXchWxiIuRnUke+1LUGu5ECFOsM6zZJb
qEVN85jalj3f68DP5Le0YYgkETiERf4WFGz6XVkKfXoTeGjTKC+3uNstKdkX5g7XzObt+gEqSKQ2
zekjk7AXICpjAjJlx4deu3c9oaS5lpWpWey0QZsUIg2LWfN+zPOCRyMB0PNrq7GB+BVukvGxX2f0
rF3pMn13M3hGIKdQIRZaWj7GlvvO621QPnfBqwTR8AYQvICM5pQ3Tp7oO9UZw509F/lziwg2cFBt
cEKhF/CyuGC+jugO9UR3N8xL+x3P6I4r2f3oRqP6XtqSY7dFhGcx3D86k4u7lFbhVo6IW92pneAJ
zKikli4Jy2blvodREcFg806jtNSvVTUpH2vJIs2y1MIju4xvVuqgQBm85kkyFQ22zbhkuYU2gwmF
j2fc5vlMhsNsGHPCjNxNnvR5MV5bK5OkEcxTtNjusqdnLM9TNc53ZYr5qZp7UCj1kj1liSX2c53A
fdH1GxOz4R0ntP1gU1WAWbGLd6m07k5h8Zn9rIq1EM358uDYQM9y2b+O9ZAFlJpTNAwQuHR+5VAM
Oqb82hzPeQ03Sxm2cdfPEyjF2jy0RZLtOaK0D3a0F44DLK869I1Az2hKwjUv6HqwfaVvnK7nBWI1
hpsYUBI8s4rSd/yhFiHDgSFJ7gJAEGvr7VJDdn7doYVs1+KrrduXloyVM+8sKA/YthkwzRBhbO8x
Z1mAtJQvxGkbLKfWhpwHkNhb3MX3QuOsXyQmItGkj6aDjnY17GfeR+nONYzkAd7cGpakZ0KItIav
Uq+XKJ7Tbi+hEX17hVWf0hRJPmpwmvEt1jkGNl4Jc3uyOo/JczlqDLIT+DaD1/9q5lHz21RVL302
LZiF1H3RzOICQ8f5WsAuBWpqxN2QmuUP6q7fgCijxsK4rnvbGZcXKqpyGs7poI52mbl70BbNR9Kk
LzamRD9T+W2ZMH0X42A9VR5oqayBjbHSimGEUfMKl8PDnkyXfGNt2FXyJllv9Vwh1jfUeUO4vIP3
01P8CzKYHHA65nZT5sUPkVtho9M7Znr13Nfqufe65l56zficLvhxZjvOTmRXfBkWuKolK2+Rft1N
bbvs4F90N5yF5YE6J/bJldmgrGrH1dRf6RdhM/V8QYpHqQJZzTcT2pn1jgnB8FdpvqQAmWyjuXVi
mb3VpXXARoeWkeH8TSesj24Z+8DL++QWX08ZuutC5dUObzw/Y8TW04R3Q/ml98DbzXpU/jTENpfF
/a4tK/Z7s33rliksszSQ3TXn5OpA2BKuZp7RKdnojRnIlQ/gtbNoEdUamq11Zl31jJls8BlhlzvZ
6vG9IyiDsbkeqzrunowyfjUYgB/sqWan6cG3jlXPLqCLywg9aQlASzN200ixIs2qiaa+GO9qHf5E
NeqBsVnJjhVKd9763yafHhLZJ1vPb2yhzwp4nE/y+6lsNC2EcCYCjXorWDDqRgba2s/UnbPIFtY3
6y/cHvFlQf98ROYz+yRv4tFaunAydArW+oTrO/S67YGALXacBdtK+5h54GlQ1qtdAsIhSkzVnvEM
IOmaCzZbCr9CN0y6r6DW+xUeuns54zeKs9p56RsoFzVxYPsp7s6eTLoIpq60d03V0JR1SV/eblMJ
lMDlPZwMro/HEl9sV8W/V2+pDqXJemJN+yO2w/aMRW7cmeSKn71se2BuVx9LJDujGO1gVFlybzgy
UBA3fVGsPBSI5Ex2ZWOGzXnRy1s4gXebWu7cZHzoGB4gBmQhvVQl66oiNU/m2lU+IkbtyJL6EQf+
9uA02+fWOK9z7B4St35e0+nOweIPBmVt/F6MB7PvJJqzzbvD4RXZg/htbOt90a7RoI0ImMGjzSxZ
MdIBFBpgFlQ3hnuV0kO7e/AMEQxTdyqcxca6bDyU/Suy38u4HMqufFmb5Tbt+mge811r/TJX7Usz
Gnq+gdpau+3oQ/q2urNBRuKYxGxaRe6scbwI2DLQcZp6wqqZ7eMagua0jN9b6n1UODd1z6OFpMGd
7DnazLOWb7dTywyJg0p77JAXGNBKtim5JJlM0m9UdGZ813eFrT0zPClqXI/m1Y1UeusQiLyqsGuo
wst3ZbPY603r2YN1RDNpGgfGtNly4MKM7R5X0VgwUGHWiWoyznP4ektfSecZgKTDHmur1BDTuplM
CGA7ra3EyQtK6LbNUwvSadPO0oCasK2WBwvQ1bp3e7W79s3t8OnAt2x74z2OF7d60bGz8FbUbBze
52k2wEkorGrjQcROdUmkB1wT+0s6HsfK8fhxmmtgDPEGUJe/spiWb3TVJyZfHPPd8GrZ6pu7ILjW
0Ms2v0w4B/zYBHkV14n5hfCba2BXc3VkKCOoHakowsXJly90kiddn/EyK7ykOctiFIlj/JuJK17D
Cp476BDs4GBEKCiq/mF0VqgXsTFTMMfMtrMxjLtS3lpmOt/xZBuHYnHKu5a5p48CO9Kxun2VIqmf
5ZIlddDlBTo9kSShTLQXaJXWp0Hpk+s/tixdONrTp342rSjpwDeUBcYpzcvGTyfJH/NWYWzgnfcp
2uHUD9LcIRh5YINtv3gYwwKAFceJMaPm1ocxsyqB3e+rnQeX7R3gjFVnXCQLcR9vKCDCfGx/yxaS
KKXho2nrrN5HazCee0ceFTaoXd1kdrCyJ/TRAneHxkVru1RZlOUg33JLJaekBHooR6s4ZJ6iVXXw
8XYa42bDq2Ct5GOjQdN0T+WotJNwV0qs5KfGTcZqgZY5d+6zDaNdEPdYnBydVhgLnDwj/3/XVYEv
UZE8aM2HXIgPgmsLibUaQbK55cU5c3rsmmZ9P9hte+QfZAuUrwZcqkGdR61GXSK8ext3xpNTa3gW
tOotUdQ65gr3KisYmKpS2031eN9qJUyISXU3Bei0Ka9hWSXyPrEXvgc8Z5Uvck1BzcI6DmRjYhip
dcfE6bHeT5Dv0hpeYRcb2Xu39frB8MZnq4dn0acL9j9tXG/FbB5odZe9aJncClfvQ2Y87r07Jwzg
+tFUQSllf8E2o32lnpFGPfnc+NQpTaFWmFHJeptSObcB5g8MUmPJS14W9uqDp3rLp2oKyc7BDoqL
yoxAk3w2LsgYy6Zb7tbhiDPksTSvrgHT1rDcGO6zSXUC5UejhR+t+qX0ZHrg0eJM3qZHmJ+cfpmT
AZvwrANym9DQGma8JZaxlpIrlJmGUZQ8Y79Im/m2iQf7yj32/Cb9MJMKc2E8NwcGnkNg0XXg+J6o
3+OlODn51OyHVR99r7MWH5Nld4mZSSIsLbUb7sMrlQpzZdAZyfLSr+7TKNnJD0iGqHi28isbjIdR
9ruKFWE45PAzAyx83kFhtD0Yi/Vp03LOOoYEC2XVuZRl/sa2ml50yi4wsuaTlmsMP13rUBZtcaPp
lfYh0PfshC4+gNrdmYkZ4d28SxnHBaq15z3K5TOKNMb8idXsW6N6smcDszlQgwCUAl+qVa8+PC6Y
KjkAVHYBNX4JLQ6Xtfxw8QGdJgV0Go0lvnebEc7khF7F7DDbaGdyhyc9n+LkYMvhsun1r84Ylx32
pYVBf9dinO0vaKp/ePCIjnHG+UMrfuNYtsX/laz+PZoRZkPF+TqgD1Y8MPZqMRK23TO01Qs+hkMn
pzYyBqQZfiFh8LTstm5ARu42FiFXFwXC/PoWC0a/m6x5gqpWC/ohWtp1k2+YR+/mHoswacALOJY4
O8d1kTUBRtR9l6oeW5Dr7uvc+uKV073EcnpbF9a0ng74gVLnXlKbMaFcy+RgaeYQlHGCAFxzzaDS
nZ9TvQ7AJuPyh46vI1BSd0LH8KaoXyWgMehqrGJiESmyvra4yEn1Q7/jMFC9rXBeRoPDS3ktnbPZ
Vta+rKfj6ORXxAaBPdO8podpHtGFtvOLZXQfAAOfjcYyWaCkdPr59rCCapssQnh4YCmABjHvdWfu
ThVcMsty7He82Pn92DRj2F5xmWr7bJpKRlVbfDu1jVZohXRniQrZh+SFsAwtI3IC0OwWlKWz6JfO
lbq/MMUIe6dx30UvtB1rcTeAGSai1nSDdWjdvbNp8lXSW4XGNi6RWVv6fVHHZ2YKdwue2cAYCfeq
Jh0Ph5dw8Up5SoX2gfsY832lmHPE8SupkLPp97GevDSTfTcwWoo6lc17Ycbdi9f3gNrShV2hnST9
ruCJ23V2iT5t4mi2PQxMtYZLSsW9GTWpOT6MlVEH5HL/6icXEH+egVIyAZZ26OuDvC6757xWI8WE
8bvonDw0RlxfrpWHbm9OlEm1fq767KXxutOkTfcqjm/aZjZZo3jaBVHAry6x+nNruS9Guh1h6p74
DkI8u+MRhJ37NJTjb/z1h5YWlWZFWeHQ2uzUJCb00M1mbKLLBsuVIPZ6SxSeMHzPsW0vfjOu6a2B
S3+3eHF1mh27PnqTci9zPAPXzB7XJR2iUcmFUPYpOyCZobhkcyRYSCXMzthBLfu2HuTJNVgj4xZT
gTtyFWaYeq3fjcMaus3EYWbmuIOwBL5oyWjC0vCsV0uBX1wYXJyokQkPo6o597nWd6FlazKyJ7p2
Vjzd2Vh6DgL+NCVIegOWMwnEqsoXwG2pXyLptz1OytabH8UCtYKhJrSqZp3CZQSPApDTGCOV1PLA
qOhEZ1LstmViiMkXGjlwP0g18GJfLdt1T+E5F6OlVZrNGL+pjicK81wI2iTfGSXVkuz14lwqlH12
z4tRpygJpZ2flrwpD4K8Fp+hDGAYkfya+qnDFDJRJS8lFaeR1N8ehOmzu8K7ath7iQY44VS2deBe
xRL6wLhPaM2lYJYcUpExQCv18o7HJnk0c8iQmu4eVn7kadaKvV4MyT12yIk1Mh2Nxb0SuJMJj1rX
llvRgFNaGKVSi9kPalNlWGrWA94kShkKz4BC4TRWddCM+dco1jvhLmwunIqjsaeCp5Vepuyb/Se8
pTI9W/rKdA4uBT0Y+4m9bcqf7mhMgVLlDnbtSO9auAF2xQ3cHWE7bu/lUY6mllugZoNSDFv/VSZ2
vJ9M57bx2luMbM6BBqd5qTqWqhxUP0tDm6LNU7jXsrm4XSVc85hXej2XD3VSpeeMfhonh2Yc+z6B
liaSkNn++1T3AP6yZD02ddEBIG77SyPXYQ8TrPFLDYmI1Y3uLQcZz46WpaHKLZaKbodvvNDoQM3k
qgbAI+zRJV3cPDm4/NbHKc6dY4u6NbRM73dsXPWRNUozrO0p1faEW7Ec5z2wve64xXYamponfpLU
NGOgz9erSC8+NCBC70BlgosszeHZgF8MWSd/oTIxg3ny2juR5wy0RnaVsGTKgKkdSEG5XCM9ON2U
PcOQkzpqw0K2Nxom52PPKYT/gydRbW4NFTs1D9mkdY1fD6a4GfJKRMB51RWiWhgQrFC9bm6TdWE/
WQXLsnjOmlA6JaOCBnXxr4ZBDqeDkS03xUB77DelqZ6QzSgKyFggZTOQdohTRRiEFg3EBt1vOcbk
XZWPbLUYoU1Po1tlT/mUtyV143XCaffk8XHBS+c5hylSB7mpBgDoZZIgcAaCU1/iigBpOkp2Z9e3
efO+EU/3U9c0+YmUp3u7+ulmn3+MBIpS02x4PmRL8Z+eq0iXaL5StS/v2LcSwCFCeWmg5Vi3KSn0
eLodp6v21LWVS4p4q/fl98C8Yr4rmBV/d/QVLWV8V6c7gvJK/Tz0Rc2WOIeBz56dYRZDoph9IuyE
+sFFPzLRMBn2wV7BYe262pYMpcDCo5NF5fTBNGdi7qPZCzT9VZvPFRbKFCXMDMMDhn//usBZQJ9r
Ays7l7moUya/bdpERjqLu8l0l09Z9ZCoxFK301VnteZBZmjC3GkzM/azA4vzw6SsbA5V13k/6tIh
ylvfEgCT8AcVKoA0/W4Lpf9Mmkmk2APQ5POQgDHBrOz2p37tafTXYfu2WHxxvxRV96sWmfnA4qz8
BCLEXQnZqhE7VM9VfjT7Ta3wVDvDDKn32p/JqDi4qqT3GNPAjsVDPmPgDQAxX6VgeoNvV+dk/z1p
s1ueHNzL+i7ZRu+g0yBYg7i0dvXkNSvpGKkL8jkZrkdrW4z3EgAOZlAGiF/CQFjBKl6ZTKn7wkYb
mjAMjraaWeq5dAv8a66zbiAF8rT2VTto3jFljef6E++clzmd5XpgWQGdy0X2DkRkjL0Z67w7sT1q
FfcL17R7sjtrtILaqlnnDqvXqaOsy0lEGwjwrzZFGRIw95w9ZrVoZiFopt4SjU5dEnfeo60ILXhc
Lzqw6DQQfT3DbPeyuT6q9lq6ub3VbH4nAOwFWbUUcVAOLtAxKT6RKACnjOFUePgGKjQNST4PP5IS
Rg7sWdA4GPQsRhNJR8IHvtxhgDYt7Mc6K2mVEmT0YwCaqR8DfHdd/oikrOCX1Z3+MsnN8o6awZiX
nKCO6HrVLuAkKrNNfbNKVyAMaeE8SsPi8dLLebh4q92TXT9DvSvmfnpLXZbi+CaRdKfEQ3BCp/ZC
pdYTfwCGLU2h/vISPVk6gQqRDruA0l7R1IebmwIQmntbvkLUFR+A0JPSl0iBkh3S3+Y35lMTsocz
bx82UJqU578yHyoCb3BxZ7xH5q3pn/uKTWDQJW7p0QQIQOj5CICMOgaij19VWfa2bMR+7oh1AIgM
6MaGC9hPZxcwFmqv2TZR05Mu3oeO2zn034nryht23hmLGOSE223e9pWBFCZDWGEPvXiq6ZguhbSM
2M8r6a0BQbrQVfO68b7x3nYsOxOE2dAL857jclb/3l1q2YAQJiUYdCtW/Ti1iklKy9z8SkmSA2GS
pi1+9Eic5wjJ8cAAEinltF+KXCm6f9KSaQdH6uAahTl3qt4AufRi7nd/idX8M/OmwYjaXvbwM5dK
uJDyNtbJmkNKD6JztHahHAQKCyrKuOMeECSllCXDMvJScH5x8tbGM0MTjewWxP13DZdFMo8qYJTM
rtBAMSwTy6dpKbo4ILvb+q7pIk5kf5ThpLbMBlghzStYsxSngu7K9VN7ZtPEvzbkvFDKMvZnc3DM
QNhr90pGA9b1cZOlhPzrrmw6hWt8ZH2ssnAZ9HrbW26rHi0rz38Mnbu8dYwsBt/OvGqLEmcEgO1u
FKnsF0ulok005ldT6IPuwzfOI0dvYDQCyAO/wzixcrmOV5BqgTvH44HLnY80oSTbDUmu8xD0kr/j
KfaVaV2Idwa4OosWunEnylMBLJ3unN0KS2It82tXrbxzFSc58qEO0KYW9/lnUbEF9nGz892jLuFe
NDms79JhxVxjCq9/XocM5qiOQvy9dwSENW9omWQ2GexJLdHc6oThyCt3Wjo2RLEQnjr5ros8+bgR
k5hAtMmofhmA6Yp7SfaEtiCOg8ZkpDiDSi+2N1bohSTduVLVJ/CJxKHA7EDqpDKh2zQFoSS+PY3Y
ckA8ANpi98k4AoS6M4StN3IQxqUsfnggs1jy5tPqIxFaYS8ix7FPFmJoRHdGffUrjbbZH/h0axE5
rZvbWPOd5MHJbW0DP0vfFLEndavDwvf5lPfeHIdeLpgJ5hCyTf+/YHeu7bDKlbVXEb9aK8EXu9G1
lnRHjYSDtY316YNQhibdYQ/Dm6SXwvw5ewsf1hWmxpdvALbxnWkw2/8QOCb+nnvlciIL4bqei7nM
YKcn/5Bk4kjF880KPFqxECBo0CTpWmZpORSkplzYqGiCOmIsGr5tEj1oN3QwWTTdbvryz/LQP5XD
/Cr8Fqi9LUKr0IdigfurZtcuqD7YKPdRjEYC9Jk5Yp6Jq84lN6TurgLDfhPSB1g52qxSm4KXnJFA
Lvv3r/E/cgfctb/qp7H/9Wu8/Wr/tCT+zcV4m/3sCdz6Pf75p/43Ghf/0SXg96r+lf3VJGD+X5MA
uVf/Mm1pIWfmkMa3yHfz3yYBIax//VvM6zgSxfdfjYv2v3SLcwYngOQWMyzn/5kE+Du6ieVAkqEN
rcDlu/6fmASuKXB/0RWjfMdrYJimaUE8N4lf+Puds7WI9SzBDH9DmsMR+KL1xRpha0SyKNfX2WJO
K/ObYjq2elUcXbgt5Gi1l1Xmn/98D//dpE7Bcv1NEFwbjmkbrrT+EH7ToRcUOVl1bIv5iDsLUZdh
ZR+2bMV/0C7/AQD47x/FNWR8bbgWMuY/HpduyE0kcao6jnqMx6mOkGUyWXVMdlup2CEsW3ziSsqL
JhKOQdbIeJPLfLehAANdMcjonz/6H0rq60d3+eR8r+xkWTX9ITl3pdasoLJAWDezjBJbvoNKy6K+
tY4pW3nkuwVTBN15+ecfe/2Yf3z3f/ux11PlL0p/Xv4mmpO1PM68zKHZ2pgki4H3r+c9/PNP+v98
t3/9Se4fZm8l1rQselEe03T+AeVpH+f0vrSe32X2Hz+V/netPHcx1jh8Hf++mHy9f4bex5Q5+gC8
6MgGgvgGt3DD2aIMIRHBb3v7FUvmvpLidx8fSbqKkuLUppYRsVR+N4Dr7SugLzacPK9lLgoqEags
qJN9OWYrGPaaBCygTr5FMhulNekjaxOi9m4eBQr+e1XTPMJg+YHD/64DU8j7XiAR1TFU6OyADXFI
0+mlgAC0G5zhJaeoCsA1LVGV9rRstjdT6sYfHBDTA1oh38biE+TQLcPF8C6YHY3reKl57UckIr6a
6g9j0C6rypsT2ulnHc7vzs6nN23CN7FmbtQbxpOA+0pkRJLegju+lYu1HypiBmKk2njQaBTYIMBk
YfWF+5XFENj6BUR+n/AgsqV7ca6l5NhUc9SQoPMkTXbTSV3cgW9kqTJ6O2zEg6/Szrd6cE/EEeyG
bPyF+uS7Ewv7lKHcj9QqPF9boLT0w9tcopfUrpl1HIFAantzibysfWHn8E49imDFEn6i75vhp2Ow
4t20LD5gjG2OqmlZ4jDuOiyDPAzXnA4re5/W8Q7Q+K8ih+7Y206z99YFN2mzIvmnaMH2gv1RqUNb
Z/QDs/mSiGXPjfJDi1PNH3DbBKr89BpSMWiYsLl0+23YMOYqsMgVXlG/dwjjgKzyro+xvp8Gnhfe
7jBMB5a6GAqe+v7qpc66y5BQXHuQTKKpGJNIH2KmlhsETos/wHLdFdwXclVVpGeV9zoqCPvGmn8a
jU5nEjusf+p1j5WaM2djQchFJ6hhcumC4FqdFs9Gng0AVzOu/BVHvhX5/GJvgmpaw1q+VjabSHYB
NZtXT9JYte5y2ExIjA6e6Jw2u9OXqO6Oudv9XFDJonhUBURXoROsQsPmIrJlnmSGFJonrUqEDyj/
nIpriYnMZ2NcCjD+YUkR9KnBvasG78HDPwzmEzvVNLLJElW0jdnjhkADWcocMi04gKh8dRKdaU57
4nQOzAmYVqeiJQcE2J8H8WTI+pgs30lq3JTGEsBF2wPUbxWp6xqqzvqHbm2hPfVHL+5vDYT1a/lJ
ChBDjtGfdO2QiKeEA72ZrYisMMa5JJLmdJ3u+yKuJwCjki4+VUiu11JF9IuIU2Bpt28Lx6vHZJ52
VibNPVQoRyBndk7VQNLLwqLu1sMZ5gC5s4qLKuubllQTJ70kap94jwmKBCYdkb6FOpocffnEnqpG
Pl2hblR3V7QTBMkFFeun7a1fVvrVqm8NKYEiQUHLIaN/j5oeleI+ES8b6ZwVJgiW57pxX+uEMbbU
kxqRj8S9JN/ozII+/b1sLqvbXTt+A6YLieTYKu3MUJXpBBqPx9pk2S5FNE8+AhmfZVnAWhSvyKXu
7cjU3HDpc8LUDLaR/c4wnUiT76n6LJeQWAF8y0DHCy/I3ri8clgeF2R4pMsBv7y0TUEXYEUg3vwU
ymdDSGVaHrf1ScN4YuhnC99BXJB21FmnDNWwVrannOHvvxv5qdrh3gqQ/wVm99OmXVuZuqhhr21G
SBjTzqvSO2PCC1hzhWcZjr2Krteyauowm51dP+KFQeRbVbrfWczteExlV7OY35mV8Wh3bASTp9ZF
WOR5odNeGUtGuJjpruumXbtO1xEirp33Csiq2qKN3s4iPhI9y2lFWSwwmxW9E7TGevaMr6w/K2a+
KFx9xqg3YyoOnU6qTAzluLZujbT86MEFQJKObP1mrfq9TW9IPY6nIAs0BD01yT5kjQ+9dkgzDCy4
UvLItpzHK29o1guiYI3I2NTOmtFh21/b/OSkLL8867YmDMKx7nLjU0DwqirBv3JrNMVjnqUX2X/N
9V2CVnFLftqNt5NOH1rjNemWjBvSCGwcLTCDAze+jKXaG2gPmariZIEHEINO4NdmPyX3FLh8Ybkt
Q/RHB8K5j7MzdLtGZJ91nxCPhcMJfrA57NpywFWUoCVIaB0rZv+kIKy4j6Zb3Fx9oDg0tlWI3VJd
2VPJ745wnzlJtxPy2acFCcA5ZhLCfLioCNgFYjA9r7GHzmu670VoSWevWYkXZv+HvfNqshw5g+sv
AgMomAJer/emffcLos0MvLeFX6+DJcVYriRSfFSEIviynN2Z6YuLMvllntTqY0GiYGzdbTlkIQGt
9Jc/sQDFNRVK9nAEffeDjmvsAEnfUapOVH+fjKZK1y026X9/gLF08S+HpflQAcHcQqGYY5Ge8Vd4
VGQ0Nt1cnrZrK438haqoUt1B6c0f537rdRJOx6Rr4xWMNeI2nFBsPIOurh89xp1bhITsqMZqKBYt
pYS0qXaLrNr3abMxGnzQEaxOL/5UrTBARtJU9uNP5EyZZSP2aN1L1kvzqdKcV6hq4drjvTXKnzJ1
4YrHnAvgxMZPY4uRpSKjevHpIISnLM5WvPeUFv02xCBvTjdln3w6snqfymvNqCRqi2VBwGzBRX/2
5MDep/3thG3OiILXAD19iVqFMnDR4PSjx5wGS+JSMap1OXmvU56QugnYTk28Xv3wAkVtWfTdnlyg
/1VQXqeg2D4axtgerUKrbm7GH9Mqw7nh8YrPCoQdmRaXNWQqK+y3tfoKmfO/RqrYIK2e26bFuC0T
/EGuRqVt9obTknLAgXIQcgvQE/CAFUypY5elNaDjSR96WKRT8SVcalDitLv5snwezNBa2wjX6TKW
+kBvGe63GafCCi/UVXiQV/OsoU9vCOu1TS8JAEjPP8o6rxa266HolF4yLTOkHETLVN/06fQRA9Wj
9AjdBZaIZi+1YWArEc0h73R1L1rjtRCUnnS1fqhBTZ61euL76gYXCesR1oT3I2ussZpNvCevcH+S
DnNw23AsyYjqbb1BuQcOXtbc8EgvW60FWI5YkVlCWJswbO6LoqfkyKyvTdqXqyqnzgpOduyVF9bB
0zjZz2oyDrlu0UwZJWuVZR+m1F/qsH0LtNJaNhPCjauglZstr3UiRLUNdAIFBofWM0WLGBzJAC5g
F9UfvrAxjHijwRMYSzJmrZq0e+oN3TcaR/+Ym96rlQltQUUBB23rLSAev6C26Ja0xmm0UXQQxj/J
K1EA25TxcSzGmpmjf8VxumS+tVbUmWHAt7d6R+0R3WP93CvHSUQAZ9NaclqNfB3TmhOG2b+5cVrl
HwAeHYWoiTi8yFTiHWDSoW+C/KQC2tUoTOzJ7lEjIGxmVcqrvOZOgSgOHm5430njsKMJmQ2/UgHk
ssvDx6k0NL4KlWAMzjdGtz9j/RAnW6MKv5HUIm/NfO+pa7vyM9fphB7LK7DjRUshJ3yMJNjFlGQv
Kgq9+akIUtnNRz6wPixVZyqilW1xqY1ufJWjcWh7IW8JA+lFWBnTqpz6jJEoLJb0mFTrIi8CtHK1
JxuLwdg/dcrdjSlXBc06G5r9ZkEKBXIaMdZqCOEtBCOv1Wx+Q14+c0Hi1NSptQalBq9Tu0yrs1Xn
+XLe0CZv281Jz2bChMRrxIu9b2De+MWh8crzDBJCVZtzBfS7UAmjnzz7txFvaIMGetpbX2a3JYmC
X6p67Y2vgv5KY9yAOOsXYOjFWKzzkXF6RTU1/qnEeKWEKaJzlKDSYwGsNEmZgEa3alJQQc1jM1U3
UWdnIBkDpuT+6Ci1TDhFWOLTJW4B3D91+w2uOhIT0WeCOzlrSeJ0392AK41j9naqtKeKFzbvmlPg
AscXuHEC8RVN+QHsOmai0MIKUNDCJpzS2TWVsahCcxmPbUZPAJPnItLx6ybWRveyhQsLzosSej64
I6Vv3fArI2LUguyOmLEGc7aOlavXu2NANj7JnXXlDNBL6p1dF952PlNxjF4Bp1qU2r6isYpCz1gy
Q8mObZTifnlBiF/5kbWxqAGaQSFaZXH0ThGa57qyadqm6kmyRHTxNcZ3DRxokfZPaRh9me6vbjzF
ZOVpPbXSbdlHJaOg+FKPZ83nGIZkvib5nC7R5m8Utq2mcnLPY8OGCusOT1P2q8RCwoJJTY89mJc6
N7Abh39HGvxXiiBUIv73V5Hv/04K/Jd/a/v/DujMQuH4P1NFlp/ZV/ETff5ZMZz/i79jRQxd/s0R
0rFpoWWFdGYCwT8UQ138zaTJxXMYQ6IXAS37n1gRtEQsu/yaZdM/6oIl+SdWxND/ZukeCpNtc2xx
GAf8N4qhmBXBP6lGNGqR53E9z0S00k00SH79T6qR4PtJPLhvd0kdB3tfOnm8CBktEsm1j1XZD7d8
sIO9JN2wa2ldOUqKJu9NS8Pi6Mdc5LshvWGLExyW7eZbq1Jtx3yHFrKWwPkiSmkVrBhU3XvOdKtg
7J/IAVubrrbS/Z8+9Nvf/85/BoAIPpO//ihy1mVxPrOLo5z/649CmL3Loipsdnj4oh+TbNZmzovu
zYHuTGqOIbxHzC4KXdlHk5/6jbIfZ62njrzb5hRtR6UbF0SX4uJm5s4K6mpXiqZ8h2NkrCMfKFRt
RtHujzUXknP9PjT68O2OdrQtcI3uIf+Md70rov8AE/2rwDk/IznjIviOCEgrM37mz8+IrEWlx1Ck
drWMsWu3Y/apq2Rcl3Ri7tSoKOUQer2lbwriAZHSTdw7qGCB4RwcB/s888eu/A9gjf/1wwaJw/fF
Mkyb5In9F9pKqhPnGUOj2VGHFm1rzyMf7JcNTulBbCaH8jEAw+H23z/i/80fajOv80wIFTajq79I
nK3oMFtpJaFrHvR7xLRvtp1xIl0aRK1uicq7Hb1mFNb+938uRUGOjchsgJL4y5/rx6Md5BN/bgUs
bEH5EJQvrXiOx5pvB9PZj0hL/4PGapjiL8InIwOstJ4HQVwiCjJf+NfH7pSphcU8HWbz0aGAOkc4
CKvMQcGK/+FyYn5L4vvvA42c8Ad0fxv2onyqays8wfnmukH6husc/LBuO3SN84yRXjB8JGi4mOLI
q7clYBjud9oUuc80sMRLeubGx8jFLcZ2/N04uO1z+A4rDtI0R05OvYPz5lPPQlP9a+fBxyAZtx9r
mPYRvosn33KntUmP5EeqZLFNnEB+UgBByoODTZJZQbMwGzCErcwbxMWst09kFtwnva1CVozStZHE
pNsw1SpLAijAxENylvyzGeCsNgtXka/F7IcWZo/bgvUMnpadfvLWWfTHe1TR13VPJMKhQXiXqn74
0EQChAf2Sc3tOJPVQ25k+acRarOTsfZHi951NMsFxrTo6vWoaXU3tlevC9onrTRN3LE5VZbegMIb
M71QASKhn42CNLUvD2Dl06Mezq6YjFnIuIxaR/wUstI38ObrXUOMMV6XYsYL+vVrotdvVuUwWw/Q
4PBIRGV2r1xFGTza0lMqGvdYgB+lYcRMCW42vLlmWDucg0R47wlFNlxcFOFenU+hMajyHaqErirV
5r8akZZnPA7plkIKczlxc1nIrBEH/CzttYlyv10w16bqk3lzmywnu/CXY2LYhyCM/R9uLdaTT7PN
0cvo8WlwDBIFZ+rMGpmcYszyw7rFkIIybCRPRTA3PnmN0y8FcXBiT7n5YbSR4FqJ4CIjsfbsQK6n
Wrv1ZI52LYnmczQGW2r57Ftuw0bLrV4dhFXh1C6aAzzDL5U4JwjiP0D4wo0XpFfTZOGdYpmse62h
h2zoiweKb7NNYLffTTFZ/NTYuToxPEICx1NSItZKtoAaqF6SP6EEBI8xv3SjALOiLt3tzzn2F1wb
EUFwDycSiXnEJJlZFM3RvN4RsUiIM9eJr+5WLCxk+m68gXtvNjyj9omqNemuJQ+D4r5sNjgFJe/g
ZIFiWeIz8vdB57RIr5O7rJpSoHglccDUvrJ29jhpj3LSza8xRn4AmYdG2GjDlaQ5Un5J46ssuQx3
Qam2Zh0XztbTjPiWQy7fCKOJrs5QUxgf5j9+r4UrkeCCSlghropb6UdOFI/S8KlHy2K2V5f6LDcq
9Us2eMfaLvmIPByLVn5r/Rb3VUE+T1qvlV5dm0p7EXR4rkav7wiwO+FTBiv/EOdV++jVCiUrzL8r
LmU7PWND2tWp5MhcKi/81YNhIGYrAQLZZijOiFUIboasy53ZSYxbzNIr/NL4EaODygkFdWWywex6
iw1p7g1XwwEUZdMItcEVa6p7eXsa3P+amuyNEHH6VvVepJYO72azgBGI4YQKmNxb1JlLO4cIyKb2
5mCmqxrMPtXK7E1rVr1imak83NHiOz4QHuZC2mGf4gXirqrjg+0gppziyPUi2qG9Qw2NxzwZRIlf
oYQ4y8aKvvqx1m+97WbODuMBbIOOUH47hEcmsSpZGhVZNC0KdMxgqXfpjbi94/sAqOn6wRW7N6pC
MB7G3H7OCWvcaMo6CSoLNo2lqeugV+PBkvlX279Zmu8uO8M6JipCRHatIvodJNpTk5kmIV3hbN3Y
ntbSsml+YLMFE1VeywFNZ6oK+8mEsrG2ulwsRT5dXFnwBNw03IjeyLYGu9Y39trs6phEWlyPUq/e
JwmH+7NLVbU0dDuPn/jiyo3P4W/n1nYwAzeq9pK4E1GsOqi1bSlN/RCZlhksLU5hpH6KinsZU6p2
ASQvfoCrPj7rIBhOOihTMgwUKacYJ4QbyiPrmkN8IWKKFuZGjVbBwCCpGYvVuNDWPMritfJ15w4Q
Ilubs5Y85QKTBSzc+sGqdVC2id3tw56XvvPXbgzXdihUczIw827bKbMuU+GrbSOMAwU1r5nqnjDm
MglW+WFOR83gkq5khJFheGUMt8fqG29im97guIn0JUFxPGxSwyveFsM7e4m2cipFNzu6A0nNXJ01
PGlrsxa3kou138QvWM/vWauBMsczE17cJA+2mYEvNKQLvKPF8iFu9Grpa226URX7Fpnw5jVvJPGn
TuMpjSV+U4YbfbMmYGh8pwkQv8iMmgdiIdkDB9ZnNHJ7pUWJvw0oibsLABEbQwL/69uaFIJbMZEB
wbEvROmd4h5PNvRczEQYplHAyJz5/HDSNKPDmIiXIMv3uMZRp969eGCMQay8NKvf0eDaK2fyAzLk
FoJ12R4DRZ+jH90TCDVdxcjKkqm1cH3wVzZ24K8MyOuyTUGWKtdIbtO8HKnuC5wL5T0eqmTXHCyv
HZa0jH2JogeK2lfD3tQi5xA6lX1kuR2OAG86khe7yv7tZ45zK5yqf8rYTUngMZQYjMBHBEATgpUA
tUfAzHAb8053j/MGHLRYabHD/SS09WWAGe9CKHDCpOoueo3/Kxl7TLsqpAFdBdo2d418F4VYiEON
xnZXeytoTHZCGERpHx/JWzFZ4RbepGgLnivdO1DFahNQMUmrkKB53CsMhAYZDh9tN+DEIzCzmkz5
HCX1U0v2RZT1pxQ9J5Jp+imH+jGf3ODuBpiopLDPVVU0a7pfln5hoPO5RXXO6tqBD0C4oTJSfoNk
QrOi+HY30Z/uTb6zsHpGO/R+gKEuSRxkZJw+9dRvNz5woaXvuczDBufFNHAEa9GykLHzkuomTjTO
SDUQXs5fqVjKSsUsrUN7tvzoM+B0taS4zV4Gkf6QEJIUGVQ6H3vlFUpCQR5yfG0dupnp4r0S95mN
nE69hav2uw8M0uK1tQTefdD88qjrMQIzJnj8lQ+Y03hO+wYqbgMFOXajN13PgaeMA2oziq+Ug7Wg
bz7bmIP33iLAGFro8hkEFA5R5BWV6ks5xSZ0JJZdEFv8nV/dXp0t4R7oR7O2qHvy5KeBsxP0xa4i
qrQlCbaTl5h9soST9RE33mPjNdXbmPoriAnvtVa+xk0ud2HdeHcamrZMgTUG3MaLAcmWEnl7WfeR
9VzoIzWefTttJi8ceIVCcj2JjnjbgMgthOr3HlG6Y+o7zrpwg/GFhOsxgUKC3zF+msAVTAwz+GJL
jHrzhGQovZ8uBHs56PW6QMiiq0Q/aqaXwHLKobQQudDdABcqzopVkpbM2VH/g0ONUrZzFKEBruPH
Xo3W3W6Nq1+38TZU0aPHiR7no7QeSh7+vgNVvhXttHey4Rb5XzJhWssbsMEO7K8AY0hA0X6womVK
oYYThZmmSN21usTlT588A8+O3EeA7ZYbs6drCOBmuxd6vmFjPadjgw3PMA+dG1FJVX5bKK1Pgc+B
aIiz+EY0isrBpriRm2ICz6EYa+RnxQezCizewkp5jx0XjnXe19GusOPoA2ok729dr0oirsQ7asPf
Vur3CAepDl9a7gyBHW6h1rTNsnEp/+qd/jKFYKTKsuZYWG6wWf/K85sxTGckk2jDnLg+dDG24yJs
Y1yso3MqnNNYJM520DiAkSzBttwY3SWpvbU3joBSrZLGdE0LKWCEy720QyPYFF46fFoxVt6cAOqS
b7Z2CR3mlJoy9rjv12BDONQMuffIiWJAbXRWnUEPaI5Zs+OZJ8V7LppsW0JqXwgFGY04UjHtY+E0
5JWMx0QqQPomgfpqNF5QH5YjnWxiaOcsvo4cah4kCAqCcNkx8gZnF5m87g1nmJyc6U/tdXuJtyB/
NtxwF/hfRJRIt0z6kp0XA6WhLmUw0jWZ4TGozRpDg7L2FCcT59wSU6KhPC5vJiyA3nPKQz0dMVc+
j3WxHRzug1r/DBj6iN/k0NsOe6QMn7QYgwh4KrjrWJlxuGx9fQ5RDhAZYjOEgUPkPFnQnauRpgej
vRCDwAdlEkmKY7gRMq+ya/9HAV3Yg1x6IOaOsXtY9eG40phFC2+nvPS70EGj9RRD++bj4FUvkDwX
rXvAKxozgqTbp30QMb5cEuoWPwjGOObIYzCtXYMg3MhpjRiuQdfs3OVgMJHxOXPagf7C2kllOb7l
2OFx2LvWy/ZcZle29VzJDA6BE3D0dW9+9NwndcmbbO2drn4wS1aerN5rXr814ideMrGqsteJoot9
pMzPwAovjnUogEmv3fKDOKOxc833MoZz09e0AFu3US92gm/nT9M1zWufgQ30A39vUQUHtzBZQXUo
H+nxe2T5Y1QMzMHaSz9wsdR7wAL9yFVcNlryi0EnM7FwRcLC4KFZAUa8dmFS/o4wP3ex8s/Sa7j4
1PrGlnJ8TptsRYtlsdJljHuDRPuic/F7kAqYFmImIyb0N53otZd3jaUNLdzBfKoq3AAUo5WnQQFS
gLiBF0UZ2j702+Ck8nzlT052yPpiJMrjYOcIkaRXsnUBPQnOvmM2tssim106Ur/rujVcCWu6V8rH
gXozGrUHIld+wKMwp3zYxtL0V2333EyNsyMPxGWl1hLE7FS+AxEnVNcrt0THN/q3NDU1cAia95iN
b5W0PLrfwuGpcjgp+DD0lgkZ83tpEum1urDd6DGQS61pU7wFo05CLrHMPTZPHdgO7uK4869mOMzp
c0PIhxoK2j4rGngXmXXn1a9X9EQSfdK1eEnLW7sfAPqfK/pDNqYMP2KaEyGDDvFeQQcjwDBbjULb
Fp+2r+BfTn0VMgHJB7UmWyG+IwQI22nRzNpoqykG0aQ/mM5b9uAVC1Hmwz7zq/xR1zvnIDTFlNFJ
FFsGU/OGVPwOmEeAF6A5A+ULsFwZ9U1OjqKaGLOQIaiYRcqJQWBY3lH4ItkZzrgf/Mo4WbYEeQ/z
8R5pc0281lOfgCWRxncZjf1nqxs2CHyL2w3+bi7IVZ7sYTPOKaDqA3sZXctULB19UwUn0w6cdWSX
MKDcxvsWZU+DF7NiznzMsKnGNXLrVLlBQpCJwDiRQcUIKDDi59EC6roUhuIoAGvPfYsKPEn8/e3k
Fps0FXN1KV9FMelPKjNGTBsQ5i6m0LIbaKzs08tzDDq0by0mU7NuUaKnFCJz2LMziUeC9JZmbrwp
i9iN/aFhIqQ9gkEbjrIhM5LUuOd2vioJJBWV7Scrquw5eBQk9USXiT3xW3eVZtGXrFu54vvYX2JT
vEqzlp8Z93wAwYn1S9dpz8L1lvYXyaaK6Ujr8z2nDqOfNdCBfS+1WW90intThKUmmgZsEm23KM2k
wNLNx/EhMk14y8I0AOxMXBOycnikGezNppPXaO18GZo5tbYuKNHlZCRMOYtyfKViNTibLmlQrRNP
YajMTcGc9dU320OKLrnm438JTLoQMmbR0rfIeIDvOGb6FO/Skts753V7380kn33Wt9VGWkMMGrNv
do6Y7g5OfpxtlElOcfPSCc+7cKJVd0I/MTNYLXkAwltteslTmWITmKwXSrBN6pjktcVYkeDTfB2n
Gm6yrnxJ1ToE4jpCepmCmxcm3sVgf4byAFQytOwvniJZeZl8cAMP6chlZtyD65TJRauFuTWo2r3I
ihMqSiegAAN6lYBLaS6JxiXnsG2bnRl1+a3uU+1BoxTjlX2gehxy4S/ZMhCpVWMGwRacCrVwjh5D
oCm0OPzBsNu4c8BqOJWel1y5u4PDdV3r1zjow6NVm80B2Bgdth6ZGUIxcBOiyt1pWq2fdM31Hwbg
KicjSWjstW2bi7LPHI1VtqVhUzgbelPO2TQZ9C2OnNdyVyJKstuk1bZpYrWH5TX+TLAooB4h9dJx
MWQfkc9JH+iScYDAmLzABG6f/1D0ASO1z9U0aPsh9OrXNghLRsYNwoZRdBeCWR05wyouADyN9lGz
dG2jK9W/g5aIjpalpg33JeiXWfneTa1xcco+i5YEhAikTZn96haM5a1B024+TJC1HvTluyN998yF
mlIFAqDtyaBYrV7zoCnDg6A6fddWgh7vi06hhIzucaCt7FaNqodSG4FPNUq0n9Y3zhWQl2MIlwW9
KbY+6E5Izz38JpyVpjUb9vLhO0tif2NgSMKsOpTviQrcu6+5apcYpSC1lRMY9/22v3gT3amLqc6Q
ZifhkxJsyQk9e22SbVOqFoCdxPqABwMzA6660PulaVwhOHylnDxDvO+dNXxDngZ5DIaXhsVOPoSB
YmyiOeWN6guLwjXta2RODGOnMO0j+qt5qZRRbwKzoANDTHW8nuxQ/jZoK1zHRjnkqyrWixsGr+Rc
UrLI5i6Sr7HmTY6azL2XjSH2Q+OIL6PSA5pQDHutLDFtRjs3LnbOJqyI2r9r4CUuOtBZpjttd1Gt
Sxt4VrbP8KJ8QKj2NZZt+mymWXvK9FZJSr/1gqoVyEb3NBTR3q+6fGvT6h4uEPKKPT3R9Iz6ebaJ
SkpcqMIEtzVx1X/uYht2h15NmGOjzgrOMHayZY074RFOgtFv266ZaBTCusW5A+iUHZndzmtgfvbx
IL9bxbqw6GRbvpOlmV2XbTwHVCTV6Xqfy7svPQyzSZuX71Bb3DWtm+4n/n4BRpwrw9YPc5yrdkYg
32I6csnppXq2RhTyFZgDApr4bfcd+OI5B2SvQ8tQO8dBHWFf5zhvYrFZAAHS/17F9v+n3k//vt5r
rt76N1Pv6dd3+K9D7/k/+MfQ2/2by7DMAhtuMcHC/PvPobegMEPHeufoFmMtrGT/HHrbxt/mpdEl
4MbMhu4vJuX/6NKw3L8x8HN1+ceokWdv/ldDb/lHOcWfxt78jaDaWLA9Tf4cm9/2X2drzHBccKKE
CqO6cB/hWFybcfJ2DpC+mNTlnmtqBTCc61odsdbXnfysEu4fmqpf6xw1L0L23KcaO0rt4mJO7hES
Ijct9BFcolT0ABbSme/0MFkWWmudp8LOL2S+jnM58rKeXYWa4s1siv3UQCTvTdoEG7LMdbODqGsv
ZiOcjWXLK851UCA7gpOgFsuzsw9uoN/F4O+stv7daN5ZNuZBL1m2cAt31jpMX1jmivHYey/tpO9s
/xAMB2gkJ8N9TiqTOxeDIYwmxMlI+qmtR/1xZdrfXvmVUHzfB5jFoLf6+GmzKLu13rjSBZJbzHy5
ekk53szjZ7fbmH5wbGzcAhan5+lxSs+CbHsLuAw58ztO9Gcg5XtKGC4uFOiRDjVgg9g/FwSrrnH9
PuU2bHCdIUKFMNsvgvAQjMVZISo50VY6X1TMqg69smTWtxgI3XnReTQvoj1UOnj7mZTR2L/IUj61
FZOOmSVkaM1THXzSprIw/GWQPhLrI8IY7wxY6Aq7W+74tyGcEHXwJ9f6ObTK3QS1YpFhxzgXTbyd
kvE7rjHu9cwMe5RXNQ4nrIbXUNWw2N2Nm/Q/MIHG5LMoE3OR6NCEgD7mWgQgcxsF5V3lxs7rNRSl
q9XG5TIYMkQUS4/vmOFXYWAuE4B9mGTFS8zsobM5AQ23tD3EWHPzvt+oTodYFEKWCLvi1CeGgALL
EMmvH+jVxggEPp81UJqrtK5vgdM/Qsvt8P+iftPvRncS/6Sp7H0saBAiG38PCveIRZ/pGJex3J02
OnlcwILWphz0h8bm052S5M0cFUFymwPOZPw29F+ceuQK5ZaC+RcdKSMgC9pINoYeExhR1Zb9I7aJ
ucbJsKiUeG7IW5ngiAbC1JmSCzXNcIyF3ebHyKriZd8UV0edTaf7HdNa3HjpCgv7ym3ZAfB12cl7
VtakjAcagLnCdA13pqOC+YbIDfFpBT9/Rr7UgbcLYn+RdhnG6P7GcHYO25+alii6CRsdtmse/oTG
tLGM9BXzwCNQx72g1aHHJaeZ9aWdK7chojQSj2yZ7uHM7wZzOKtC//ZS+z1U4DvqN7xkDaQxvyUi
zPXfKl7aoj72+aoocu4bxAhccezFHIdnDJrp1k05/c5NfECU2e8wsHksrYqW1mAYfL9x9gv70k19
i0hcf4O5OIR/PI12k4dg46J+LnSzaLYOq4Or4vdQ8189l9eDefjvxtN/ER/tAXH2HgkDFgg/WsP4
PwoNFDEglDjIbt4UrvXRvY9Q2DaZjQd4SlDwjGF8xO74Tr3cxPQokVdNmYJpO7CEggJ7TugK/LUW
gDlOr6MkWWz09bPiRapHVgU93emYnvMczzFXPvstoWJ+iHY0gzesII9R+02Aalq02bSiDpltPfwy
3OoSonKJoe+WIdlxpCEJcobjORx4a7qmnT0+sJIOK0OqE30BgClD11lwCKUAWxxFKqvHItROkTVb
Xx2PA5l6xuLOsQWbOUiAN9/IKryIFnKaWMgpitZWO6dB5q5v+LuPBNYWmaPEHTXyShtCsHfTodvA
QJ92fi2zdWFozoYzNmpbB0YXDeAjEc2xcL11B5fR7QuNbMXJLSz1ZGf6K46HWxLHx1jaF/JNS986
dlqA5bOPflG/9gAdFpu95/yqfYEVGAo1xSRxuPOUsPAiuTEmYjIhmT3e+s7W3s3WA3niADRHWRAk
jCknQTOKq41TOdB0eI2YDp78YQJxRqnDgto+5qBWepK2X+38lu4jVtG8vbSVFZ1hHXO/9YgLRbRp
6KbW7wVZqIVems+yDLJ9zJRt77ae86jVNiNnAPWs2PrZp+DtDbRLs3GcMSKVVg4bW4XlnS9GzEws
iE5gXehltDybQ5lV7JyUGWvultU6DWhay1hZV5VyfDbDOGGaMZ1l7VHXWvPQNF67LtwGJsqMIb5t
Ct/ABtY4Mm0IzxbzOWzffrUGpOFiqS6LvYG4gjTwU7bBo6FpO7OahxLioYkK8+TTq7ISddkRirOL
Gxsv7ww6Zn6pTQvSatj2X4x42sWUAqHfKwm8gkMJwpct8osc3Gk1IMpcG1ok18p5It9f7se58yJn
oLkcA2IM7HqB+LByXV/BHAQaa2aHpIRSSAs8nzQpFot5uqLWYY+pxVrPtvxVCJalHUN9E8azd8UL
X7ltLJRungJSQHsLXF+EWelsyTj5bvUcjjLwZvI5Mxows3ENMNhcKQi9C2vG1wPJhXNdFQ4mhYjT
ANeGLI4x0GDxwmxVQRAompuNjLO289Rf4gSgV5lL2QaYEr+bCbbHZy+75rn4NI0UpDY8CoCdIdwY
92kwxdXWoaGY8G5Pnc75QL4Q6vW2U6Bog4xHQk2F+kJtpTYqGOcOO1Io3Ji5jjmTtWN6Vy216qzG
LVGZOpp+B20EYZfL8RIiCdGC/KeHFZDYlb4O3Yx1QKRnQ8XPDDn3TaDO4awxaHJjmmA57e4J8/DK
4C5Y+dP3iB5QVBzVNMY1fOxRlEKcooTApaZo3Ph0eY4ONub5qGQfosbeenSUhph9Y4PqyYyrfxMe
psyFvFB329QHCKGqc2EnB2/MroEHWHK4Vo29y3PtQhxx68/pqR4d0J+LTy1jrSW8H5ZRXvjsOT88
albsHco0lzSDNP1xAu8XLL2QlyDUe+MKmghvTjbQaZlJvVkmGfyhJd1C/l7C4gDiSMN7nfcjVSUF
sIZ2gDezbpHt0WgHL11bU1NWWKV6exdICf4pKiLcWdyvDlVpyiMnZecr0Tg3Msspjn2NrhkGLfnK
cgrvjiHZF0NRMDTrM22lwfLeOkHqbURmjQBxWnuNDQt45cSulHvVdOxDKlaM0Iu3JNhs2OuJcerr
Iv5Q0VQ9FAT/kXsmzkioV/4jGmZBytTxaZ/UY5J/eTX2V1tIRMLS1ndxOlavjPqI1Q4mE0C9j/ql
0vJ8V+qleopJFJ1rz+4OjdXavzPaXiGPDe2dadOnPeTsqGkVtxe3ldwMg4LTDIYT7UK7UbLp3Dx6
0rtB34NhYmwR6vJeYAtcxX1g71MDYfN/UHcmzXEj2Zb+K229RxrgmByLfouIQARjYgQHkZQ2MEoi
MQOOefj1/SGz7FWKlVJavlW31aosMxXC5O733nO+M3oVansSF9eE/6BLMDExQbO26fkP+YHsMbYO
tzKnLeuHiTZAmcjwHTIqvPhFNM1obY1Wt5+NTMTrGWzShtjK5Oo5Y4phIm+YqTpowVeJksEnp++8
PbOWJfKd1IiwJu20moi8MfJGO9JrXLR2nvlsIhZ7yc0mOxAtMhRYv2YOikCEXuee87BWgbtlcWqQ
6sHyOI+FlrzUXib3o2EznRJD7nG+zFT/fc6UdTP2mrXWohaMZ6uzIJraxtU63GulvI89e2ePaJnC
MN7UjtxWNU4gBnlViE6MONl8x53UwANoZ4Q5t7htnqAWbYZpuEXpT9M3YmIGSnFuCKwoZgw2Gjac
NPhCd2abGY6+MtPiFOvGyYvYBieZ7ZG9PsohpxFBawlvn4JCAu3xkc31YDYSeH4PGLceMx9VyWet
M4wl+Bj7gav8Si9nhofNVXQZgyBEE6g/Ywy1AM+TJDhnMMMJrqCl+so7WK4B6irfc8InND10noJF
uSQ4/ukNDpooYtZMkz4Vfc44D9lVHlrPwDuF3/WCm4/wJxXyqzc6WNZRNK2cKY4PCeqpR/wyYNTG
2XoENtWtCUnzVg7yyjXjGbHFQ8OIMqk/zdns3ZOdg3wtROGF+OGQux7EOTeECZ2Vl6qmBaaWQFia
3sFKxyHkj0o7hK61RZ9xPxlfFmywqYBI9jXjM3DUQCxR6rGGWOsBpBphTIwduEnMKXAhYcvVRgTK
EGQM+72YYjTVIGk1yQyLiS3uqwpLhlGhmzP6712DY0dy3t5EoKG2Wcyrz5BDG/jK4por5gZQEQzp
UZ870Ih9GTIVSjsQNzM7iNLyI2iWgzTEbUiMCo6j7qpAkq1ijPS7zCMSJcZYrxiI2I0VgJdFPIHG
qxn9rMdSv8pq8NjsFu457e10B0wxvqFZZD7rNUsE+QAObEPMOlsLB+Nt1uK2yJusupB31/uGkcWb
nJkXLFnBR2EEIt8KZIfbUgeZTz4ncgP0VZ9GsHC+JY3omokMcVtkus8mDpmdo9f1rg2Iz1mN8wiV
lbH6FZZs/ylxpuwB/psg66FvUaEHbUwylmc/4yfKSCOsknNWME8q8CevUfsi+mloVFLcDNUelk7+
PKipfgyzIn8d3az92nPeOLRzpx0YlxkNERwGzcfe7S7knyQHJA20GcN0zNY9psqdVdQgdmwv924Z
5rYvrS2Ch0V6f2/Q0EOvAmCJcRzgjEfsReYXAHERU0HHhZQ74nXemEgEb7oEcpgQhftoY2zayiId
b1Nb6cfZiCnIXF5Ux82Nh0AwVCrjWjsXVjjt89qFIpzGKE8sR7H0J5nZ6pt2rpwTm8B8nC3sPbw5
dfFM+zRY0E0L86q2HpDbRy8IYJjS4w9t0P7ardjSsxZP9BHGPY15yyfAqvQ1O9nPrRYDcosRhXlt
Le5HQ+Noh33d3ogCJUPHa3GIGRYBwY6jpyyxLOw2BSMB0UfvndV7wNdCCwh2UM7gzwKQbbvZJvGU
MZaxnTuXOhEhOHMGL2SP8FJ5AFgFHqss8ME3pp8MxSnirY29cW+Mydqkc2nqcOdTkMsrq3UeQf1f
2XfJ/WLGC20YxFdnPeh5RDGDUIKwk/jGoPmNqRmrulnMxnfcUEBV6mBDKwjKw5jkpJ7E7W2fJfs4
yHu/oFz3OxvSAa1qP/XSlzIQ2U64EAU9y2dCQvGdxneJTas+khCTVfq5gDhPoS5e6jyHhYfxudP0
8FEy8cSxHjCILQBM5a4gRq2Y+2MGcCyP3mdaJtgGVn2nP3dRgBwFsK0FtZHwOXDZYj5IPWCSmplI
DyHTx8PMf5cNp1JkKEQxfnqUYnCAN5SmSzF5J92UYO95QG0CaXIzAayYPyE4xJRP74G2krQYkXVA
KWLc2kzjyw0n1r3ulnikUBZ0yLQo/Qx1FuqtFReUeGRpjMMqS3JKbWiZBgqjdcQMfK0N9DVg3q8c
ufG8Y1xtTVFlfENxi14ofAOGuE1y902hffhUoD1rxqH23arhmJUH1o0hGk7dMKKY5Cr4jXLPrfyu
4ftdmV0ABYSkhTQcXxm94DbjMJ8iDuRqv089Ywb1gpsDMSnNE3D2wxoKG/7HaqnUkp7cjAzTokP+
GwcGtJKOpi0qFL/JK6pTTx07GIhHPXWMbYVapAkcz6+RAG3mFMR4SqTOyqaFrhMFYskTxOwwST5X
jnEJU/VNizzG3uQBrjD7TUAsGTHmAC137EJyVWfF4r/Pu21Eeg0HCWX6eZlXyO6ZZueibO7C2UAr
QuqOFgFBNJrHtBxPAdmD6zQFIwLCxFPy1QJCvG4Ry+0MPT338Hg796FrGb0hLTsbtb6KclKsEu8c
Brq57vI2vamSKlwrGOV+YyJoYyzzNchI//QC55Y1e/DDojlaMZZcA0ucT9QivmULeSckXiZEme+E
VvIagojggFSVz3M5vhtDa2/npRqFtpn4IPZv09Y6eKG3obPxmsWxfrJC5wQIFMO/bhiXrnC88ziY
4wXDg7sbSrUR0XQsVeB3cSfYlex33SnYZFzv7PAeoCRDnqzKJ3OYXSaeNHUHrYW5r0Amjn3CSCNC
pNNmow0ttUoe8GT1OP4IVF8cyXU675w4vMsLjvhmL54mCnC/mhl1ipD7Rc6TTn+mIUDTgm+Ksgwb
56e0NLOdV3TO0REBB/gi2jdzuUVmV/sg7a9GltuPiEA3sTS1bcjkj7TQyN2VZYWMG5v3jhhniH0x
ZiotSr9VQ3gFR3zgb/LEnnjWGvyvrnz1MgRa4YTKgwwXXOVhvCdRhpG5FSMbBUSASO9awYW48Wxa
zjKNd8zAOnSsLSQzSx49TkBVMU5f2KwgUnux39MXOnUpuHlP6Amsm6m+El6oLhwNzkbbHJ3lu+gH
y1zUKHcpA89DE4RvQE4QWznzN8eOxcoxQhxgJH1yMCzvaKaxSNYjIStZXd4hGEw5e5TkHZRGL7dN
ioBI2co+TZkXXkoN8BJhtvEWIjUNGrLS1oAf1mxc18wJ1DpWCBm7dIdlGi2kq9SVjWdXVLp3Y8zS
vrT2Ms1iDXbt5GI44EPtivXK/N6r+fddiScSEJLDK5oitnXTTZFUn4iSSm9CixV1QgqCvhVMA0qT
6sl0vsSomS/hqJuXqNszC9y44q6PMj/TXzWacvBJ7aXggctt1JBfqMSsh0lM6U6SBPBYQGBdzXLs
LgmSA98AVlQHs362I/y6cSI/d7LioBjXT9WS5wSzhlWKXMyVOTBTzDy1VhVkaeGO6pToY7rxAv4h
8pH0GKlgU+iXXtjjIdHKalVjp5Fuz5hYo21KLJVTWvAK+CASx/Q48kKAMnRatF21T71grxvaopZa
9UwvlEQhFX/iECxgyImbqtYAVzBzTmYKZJqwz7p0mnME23Nl5a69bqqOgV3T72rW3JTB5gqHz5II
Q65YflODRhkVTpbmJa1aMhVRoR+LssE9wPzwprC8iA4Cx66ybZoz2yX0ln5iH0zUewRaBD1e5SNR
IbRBzcnWER3oyCzS7IOeMqAIbJRwTZt/g9SJf7o40bcz92mXvtRTqB/7Dmh1Cl0sz0N1k+iL7IkA
BbjIKtswuphXyP+NN6ln7W4Q3Qm3QbzScr4SswGvHmetb0wTSgKyIPr6q2cECfOdYAxgZw2nQfKS
x/h7xiEhRUFaPSwNER5yo/nWZW4D9MZ5iwp704fWoaOfPEQFzouOiWoaegO6745NskBIsxnTvPla
Sfs1VZW3Tr3efARQ/shrcO1yIqKUGb5x+hEoD9qDOSDXHW3tSBYSPuaQfjA8A+SSpgo5cgT4FVN9
Q4QVqkFt2IeKwCoxU1CWuXlG1XSlariQTvusYUhqcgs49xwmuyoRhzxkHlVXnAWAl5+IrT14ZjMw
SwXjgIcC3VtKaVtpZLrOmNLzhDMVQBPTPEfdAa6jmz4W6blV9YWydUOS9DaYXCJBayfbulXLupiv
C1dzV0QKk5NMNUwjEXpNfbb06NJbxh3KmGyFlcxv63lJF/UumO6Qnw/juPWyN20Z/vLiA7HQ1uWY
p+syRtCht9exTR7sNg/3djdcDEwpNap/HAjTbZcyPar074QDs9LHsb2rYtKWE/6Fi9vhQE0d/OCz
TdBHZi7xZ1/0Wn/nqH3jarJgYNRttUk+EAt9oqy6tEFHmFZsnmSDWCYuiSsUoT1cJi081hMVnXJn
5Ba2jqG8ZOO+zXH+eWG7onW4jmfvQDzyTdFC9J+9ZueM3mHwGojLCa0Eg/i8pprueklMHXveoCM3
5MMsonWSo1BIG7mxs9DP6+aBx7rioJSvg55DEpFC12kZPyqPldngi8vr9AJK+NhNaO14mmFIg6yY
2TXcIPouovBskGWIVA1txpSVeyh0zy7b5got0a1b64B5rs7SqTe0586OHX9E343zctpIk48f/Nh8
iQ0+qQG89CbtXFRCrfsCovSO1Gn2ntHbFxgxOmItZk3xd9V2uU1wMn9kxzs94OfR2u57H7E/V/qm
treZc+t52LYcfF2uOJNnu3aqCGHM6EPIRST9ORM4OXPnazTnx87dEf44Y5GYMs1v0T6DrTiTUnO2
xu7AoJg0We2m691LHAdHsBHE2BVJwjEQrI5ONG5N/+3BIXppZ5VCbqKqoiXnLAHl+oxmGq9L1Yz2
g3LxReEuNB7NckgWTUmhMSAy4vJIwXywCplSrpEWIp3uy4DgAlEzg7kJkd7G5JVOKEboYROyIiry
8AzCt0JUgTeVId+8gnXSYKC7KsBXkxKC/A/CKjLZql47aU5KhTUxIU4AlCwVkeqKbF/lyQYD1iWN
UQwbOozpOgN2HJTaXdrVBy0L7+okouNuXSItSw+oFHdaSlAMLgscSTI6eJYGr1+Gz6mKLlOd7sEe
ZhuiNV2f3h6QKbpM6wTGCDdqPOY0GD8lZfW+SDNJtKMIxRsNN33wHlyWQ/RwLR0w0up2mmmp45Kz
mljZpuzn+1ygQKVsuesbK7mLWjRwK0/jmoipbW8RuJ9U1Gxz0uDmSqyAwXDgmXft9K0NqosOuroM
bggbXNt5RlFXMyXOyq1oxA427L1EeStaj+Lue9NGW874N61MWWZYx/ZxkmyLrt/pntzG9OKqsGLy
7Wy9BBYRziKiDTaDfUrQ4LnlEcXJJrIenbS5mKztYVTdglHfjAhBXXNQy1OzPntm0eBWIb8cm5x4
0giHX5tOSGGDtIvgLFITgGF4Yhs7j+iD1mn9ZGXTNrAhCJJwF9b7hOy98WS70c4Kv3nU5N1EQA9H
A8hgDHPEys7ehVq23pGr8nw7jV8cEmzM9lsEpcJUL1lSvxKIc9WHRX1AFGofrWesByrN/ZrkViwg
evxaIGxX1J4Ja3LVIuUimINkqpwOTeZ8znOibiJyaDndrzkQHlzwcQoHxaay4+BRVRCCyDueKekM
YlV4nfezpO5eBcrR74kRDx/qsKmuRU63UM1Vvwd05e0Qe2AsM+v4q+4F1q7oeKO1jkVpTWIHfHQU
wICs6TMwmYx1eUxlYC36Ai51iqazUhiBAhOBb9vbCu5gYT0VsaCSG0G1r8i+bbCYWak/RupiJYXx
GYlqvLbV1NLVzcJ3iCjhXk9ZrxNLh29vtP3E4TUa/TqR6h6HhwOALv1kMoQnEMqS02HELs+f3Fzx
Q6aPI4f7dYh82TQapnz2S+UFN25ePiS19gnEEQduL/uMHNRXpc5ILGMxLUV31+hEtUX1E2P0cgem
vlyRgxqscsqFItbWcBwwKPEmH8ChVps0yL4JQruY5D2h5NsjrH4f7JRSA9R6C2qkJfyco8t9K+XB
C+j3qtG+YP7AgRCYFz3mQ2nI+PAVYzEVvLDaxxuYw/SKzU1OHYMRke51gGuLmLudNUQ3iumGJcoB
k3R7Nw0oPWWZX+uhvZk98zbMrEtlu9ig7XsisOG2tRhs611iD+hrmyHlKc6Q9tLkmpUOoR1x+DDq
ySE32xeLXZZll+S51orsG0UWGH1TFHpW9FCN5jXXo43U6FaXJtkVI8PIjvENkrcgKHW6hd1XO32H
jkNmOYf8NdUqwhJavybp9IgC3Xfga8hMBhb3kDBtFzcU5v9sIQzSSe5tdKLRrWV2d7JFmRzMAei+
9AvhzwCJQvXWBdFXc4mZRFR6qEcSinn4N3CcgJhH402hGdD90LTO4QFXCM0ku2TMHR6TwHvigHhr
Ggi5kzpGle9x7pxu0aUjkIXyHef5CS/DKSxJBOKYS5auuyzHRr5xgmgTDBPmnIZOCeB0fZUG6Yua
2bCi/mBY4zJoDFaq8DZ6qYC52JQuQftlIukwCRrOADJ60CNHW1eAKZ0+uO/Mea1n4kthTXur7S5t
kWxDehbEyr8LSyMuQXiPcYmiAogbRkO/1oW+sbpqJwtp3pAZN23bfDT9OUFEHFnAfsgGux05Mba5
ee3zZu8kOdHMTYjvPZcr3dG+GN2EQpe4x8SYPKKK5IGReLiqZId1B3uRN94KPbxoULydpn0RWnPB
srPV3One9b563ZbYgVvGiCSlkBpmO2ZMIeNtsoEsS2qgVO9vsiR+QzxeQRiqDLY+Hbk6BihDM9AI
o+poaLUgs05osoFzvJ+6B+nup1jcyCK/G/MHkWqbtnUWcYAdMj6zITFONeVbkO5DbzxWE67waBA2
bl+beUwRH925yVCaBpckLqmIDLpXM6LudUmFS2eZQ67eNuNWVS5GA4BoVeocI03humlIdghz57s2
5yc0IQ82PHNtRq9bdgjKdbp2bQPPSksmImfon/dsZ2sjbF8yNR0y1/oe1u2hiKx75uyboXLO9DoO
lK3TypyYd1JnQoKry3XY5+4OG9TGhe81KXtHKLVkRgQtL2k7sSsMQaNd6xWvHJNJjmPkQZf9qZP6
dyvpcAWbnyqVf8Wke5xImuowy2tasCMVjFQlNAZr0dXfWpncabZFTwrfisQ5EvXOHsEnwqvwRK4G
46lsPXYJk753XWt733LfmlR+qsf01kZrsW6Jsbg1SnEcdYBYA4YiIt6RN3j52kO0HkJlO+K1wMk7
gsRQGLQ57O71ilifLnoZmsDcUUEex8F4mvrqvWDAuxI08miDa486n7ZBI4rP+b2fZ1KpSlbJkMja
TjqvtJErNEpW58dRdWUbPgg5XUn8XHO22C2SDUzzW4b9w8Yiu4JLxFkgeaL2JIAo4XCedZyaRO6R
+kBCTo6eKUq1EiPC9B53zLOwATJzlR0Bg0xsM+hkoRae6ka5G5J0SfUQxHJ5nK9Z77W9rHqotihm
eIvHQxzmSNQtmrcIVaBLO97FsOFIBinJFdye/BPZRdD6tK9z26KQih47zd0ZMSgwt4f2R1biklw0
cecUg7JQmCWvonEsmD2s6ypEKlzDwg/4TNkZcFyj9cGlCP6X8MR3O8FpZnX0pxNB6y7feWH/pXWI
vbVOhVocruh16evFG7evgT2OJwxLabRV1oSRRiHVcOwnrwUjGek2jY6GKL4eIB4e+VdyrT7ZoxUd
ce8DcBDZosfX352iZjk1XoeBUitX6rOIk1M8jcRFinAZTH1tG/GZhCkMweYNil9scp6BuqhicXuZ
IWFvBrInVqbITwGxJlUS7y0prjypowacdZkqXZPM2iidF0kwlsiQQWQBB/7o0jVnL7pFLtSSZue3
joNzTh3CGRBJ1d/LLFN7XfFV2UbwaLcOeokOccwExrLyhoNjji92Ujm3uDndDUNdaHD4p7z8aIz9
bRu7j5XgFppEIsH3smiKrYbc0XatxtkmND8H5V0NWJWZ3bzVTKwdVcdIK4/uK9rTdOVWVuTdGSgc
23B8Dp3sS0VYza4dkodGS7/1KBAD983kxNAw9yWAhBGIfRAtpLWdWqI7IcLGDGJTon35IpJym8GV
C5NPHWnFXncPSkMNfmptpprSVmfOofCr0RQxJ7SHE22jNo+Be9idfpBDeopcJGJS9z/h2zIu9jJ0
z+GJpndVBMwBNFJwX4Nl5GVo9IOY2vjNTYv5Ju9M7S11s9TPSG15AFer3s1IsrmIdmukbEL5AJ00
zu1h2gjbICvLm9rnFMXWLeraHEO1PiEy6JLjpLUS91NF6mpUNKeJ088pt9PoK+SFmt2c0tUMgJkY
jDW3eaDXADCkvRoYk74MTvhKLva5tpNXt2KcJNoSXEyN0h0NufDRB6pTH831OUui9NY1c31vNP1T
Uyxg3YBGqG9qxZOrUpt5uejMg5HJkJlm+h10wZrl1o9CbTsb1mbsnA0AgkvZRM+T7BG1OU9NjNbU
iItqKZ2ubkF8p1awtJnM2x8rssvuOo/eJ6kjnCnWKnbJH9eJjEmvpArjxgtuNHoQN7SStB1D5tyv
rHlJ4WqvVeziJZPx/eAoXMi0wRsB0adGQE0EOj4GN+tuS8d4ieP2WIpvCTjjuKfuYDhDvsQAYVAC
LMQCsRoZUwV6/CL180DMcD+cDCfcuoxdQkzzbn/DnHxVcaZzjTdtYLwYaTdJB2zTrL6YydfZIzko
fuK7XdMS9tAPEQYY99O2A6xsheDkYMuhqpHT/Gq6wbHFso1FDURBwMydg6J7SN2QoBJMZYna24I5
LklwYiXi59oDLkPNQugrGxF+Id8i98pIChRa2rWU1AksfCLeWIAu8/yKXQ+0cdz5JimOLyl6x61Z
cqbWED+SpE5GcfkcFbtexccSf3Ky9JMGXgk/MrP6MDUede2IO6nuH7LOOwU9ltiQmBho1vG4F3MS
+plbf65z95W1AwFwnX4NcOo80R6MtubscehXEEu9Af4nCW3rFkUbSacU/wCZNhCZfAPDzVrUWNRg
l6AhHh2XFJ2FRx6dcbNt+9F4nltA1y1y3QLD3BQiXE68755gkaTHon12jRFgdmSH52QxJUptPmrl
sOsBJpGeAlY4BlJAnFLPIYu80mIeg5XrBd8jwRiwRfqK1/RMrO3Jbd/iBtAJzSlxY+GnWndj9sp+
y8czIIkrx5diLmFMonqV7OfMy8FBeiX5mhWnstz45ibfatUgRhfeeXA5/Hf8HxsRKciW7o6QvHat
9Ia2a5YlLCWD9GPioW6R161YnUF/4mTXApDboRc+Tm1Y+lKa7lteK1AnNN3wlqsDGoBzHetPjLmj
dWdlAyJsO5/8dLGfZtCX/iBz/SNvxi8zSv4fTB+x4Lf93FfxUMf/6/RapD/iBPlP/nBWSOM3DBIm
WTXwPi14grDI/sAJut5vtjAlKE/L0T1zMWMUJeyF//O/vd+kSYoM9EHJf6UTM/Lfxgr7N4Y8SGbR
2+uegRf1H9EEF1jgn1wVFtoL/la2dBzSRxw8OD+6KlQRMA1bwg+MurfvEExVx9YxiCFsaHD+TWDP
hxCKP34L4QPnB04LtvcBQBePWVrEcI98F/boJmbpP8MMy2+CXoGoTVC3/ekpXP8TL/hX1+Y6tjTA
E5LrYX1gwLkjFqPCVaPflE24jMcA5+RpvrEqEqV//VMfAkR+v7Ql5UnYJtdniQ+XZsWu1ghiEnzL
o/GLn6H+CrOte3QHQfFcZUFwpudBaQ41oXH9f/7j0jZcg58WwAY/PMNRi71mqrTRT230eqbbyJll
SUc2LeLyrNtGc9UF8/YkC5Jvv/7pDyzK36+bpBgd1iEKdi78x9dHhGQ82a4Y/UBL8rNw8hRtHvlg
v/4V40eunrv8jCFcXEi2w7vDYO/Hn3GzKbOnEsFVtuRklDhxT3IoExgNlXgAaIJyo5VUj042pVen
QYgN9HyC8d4DN/n13+UvrtgQAAWJeoJXKX8PpfoTfTNo8YaMdGH9SmNiCgtIWw9RWf5hYIOmGr6V
f/HqLq/mh8+STBq+fYMLZwj4wewUChBlieSRQnOZn6IpnoDUEgzK5kl0MPSooSHzsgXvR4a0KcNH
sFGt8Te3/QO78fe7ToqawXoDck16H1JxwGlC5USA4Hsdxn4J5+WJwng6iiFMAA/1GFZd4d3/8/tr
uSxFkoftAl/98VFLuEiamrPJ12E4LhvXG82Ov6XJ/8Xt5dGZ9pK69J8/4rXKTWVmk9+sMJqnCwad
leh/8KoIVyLd1XVWVpb4Hy+l7iwkeOnyqpiAUbo8RPEWONnhH98wEKOuaQuse4IA4h9/RSB3dHqM
Uj6CdoR9+GPXtci9v1m7/+JdgMbB8iZdUJ6G9+ELrF16e5YRQBNspElbJuw5+nRx+WlyTH1jj622
c1ySUX99bcuf+uEzMIXrUqCYLDC6/eHazBS7cFwzbqqGKd9aGaqDENeOTxKW+Tcr+Edk6/K28yZY
huR741ktiV9/RrZmlbJA0KOmBMdDO84rYvNV4h5JNnKu0bUaBAYVu9FAZL7TMNTRMWAQ9WY0qrlE
RhKgXUircNzLkgJs94/vA+EHpB7oVGcOooUf/25zMpkxbYfWr+EIHQAZ4AsqOyaVloj+5kH/voD9
eM95kBZ7mWfpODv1D0+arFfcXiPEC+nojNnUjp3lke7WwdDDkz1gObMT189VdEy14F+Hw5+ue/+x
ujr8NAxlwdpq6mCUf7zQvguMCbQgHEB36R+KAJ+PBET069u57MY/XKJj2PBveZ9M07LlRytpD+rQ
bWPV+rNmJusSJceK1Ah9lc3hsCO33f/1zyHl+Y8fZN/yuJvCASjKl/rjZYVB2pgom0s/n6wopyyB
TrbWOU30ODrawFxHMhLflVaCYMCniZrWyFzAxTqIcLxqzExMJBu8jVuBeZrumg4zEHOmg0YCyZK6
wa1XfmsQttDF6aoi3mYgd5jNCxDLMI3Qd/mtHaAvCJCh4xWPCdVcuWVgLIIe1Tt4kpr+O7QdYmJR
pDp38xgF02mekb0inQ9jMligsm66XEYkQGZysSIYZmdgeJWN+FTX2ujBd7cJxKVsj1Hv9yKJrkWq
yuk4F6Ujr9XoBKZPmCRXPVhJ9M0ARIkvfZpHDff6BEAVSy310uh1D5AikwcGUmRoM2KGOzporpc/
FH1CVGueGSKnj1VYNvnhkqjqtZJVCeAwNBgQtg251uvOHrKLrGNE3+QtqmuBp4pCq3Oq1yzIhLvW
y7jQ18rlh8qoCiIUpW7yGrSMWVd1EE9vTZgn5TrRs+YtMHRBUg0LrX6jAQ2K9oFXxaeEBgMc/KEr
bV8zxbxZYIGLlF2mUDHSjgiRW9ER7nysbLMpGTQqqLMoKCcv5olWmpndlmFt6Zuut2skUF5PJDus
NcVL0rFZbFxbYaMf+NrTfa8Fjb4XgVZ8ccx2LsgeSokGUkXtfQXGit4e0ELq+iX4lG1N8wsu4qII
J6XJfW5bjG6cHtwg8XV0zvK+96o+Obit0O6khjRyUwa4MlbmWMh+Ixs4CAvoEbxXShuOtF/AtgjY
6woWBvg075U+apft6rElLUvLZD2semg02qFPK8vlr48fbl20RnC2in4KjqRn6d66mjNcDdxktWZ4
byVbz2qxw5g9Alrm8RpWy3EKrGsahiajc1HZamVyNx+njIiJgwTOOcHoS2v6Lq7VXXIQpwtfgbyU
zYi+mCCucRLoQcNI94twFJe4D+LTmFVNQ5ZWV7yz70/PLHB0KmI7auAaFBb9ehVQ6eI4NZ1tlAZV
uKtzySwStnhMa95NkKUUU/sKtso21vNylGa6ldfvGV+9t2kyBQDKGfkzRoV0xCfTGmCLGwFosRu9
ch5Gc4lwqaRM6MiVPFq/tlp3vM7jDBmPlIUS10prdhYRC0ppa6XspuWN0BtG/7psNHuj9xYKUAHe
qWO6p+M0KaUz8CKzEAyEl2SVdttOmeq+uWEV0dUePU9beU6nPik6QuNLhBz0bkTMQq4vK59ElGzG
vL+KOd0WFTgaNCSVtCKDSefNR/qr782us1EdC+BRJ/QKwbPZmIhSOMwQflPp1vjw+2L5j9oDPw0m
ZR/5VqLWj8Oo/a//75oI7KQ/byLgbit+bCDwr/8LzWBav7lLwc+ZWLiQWtkV/9VAMH+zKRFMDkjU
t3+0Fv7VQbD5R6SeGsu+w4YkLfakf6EZDPkb8w1jOffScvgH4aU/Vikaf6zL/xB8/bidmcomkhz9
6Ll1012nG1stBUBoaAEWoIqeZyogjdi06M3bP92SvyiLlu3/3xv3v3/ww5kkTQtRONaondnWiAHP
5bUXTFyQfvl94uyZ5R86bDG//rEfTwn//rFlM/9ThQfRzG5YwjTshs3BCIhgkvkVjNfVG/6mlvzZ
5Zg//oKsOx526GjnWPQPiMNH9kPthMkrTrcx3mf46ne/vpaf/dKH+lw2QwWvOgAE2wDhJR86oeOK
gHW2G/c1VqCYkhilS6iQ3f36F38sGP599z4co90ZMYya5vDWZinrcutrbbjfaY2X2yoBQzm//Ppn
fvaQPtRWxBLmbRYb0W2b44tv2tZdx1J7w+6iOJ0P7s2vf+Yn9+9jjIAZODbzIUIGZxPIBjRraG9P
sWteLJXfu8jC4r+p5n5y2z6e8GnScOINtPiW/vpWDuFt3IMaZSLSmPWaAMpfX85P7tqSUfLnVzsk
TLsNWzc4p6G6akV31Gx89wB4Vr0e/k1B9bNb9mFxiFw9HesJ1Z9HR+Ikq3wZz3AMcqFWNOjoIbWj
65OJ5/zNRX2oXP77lfsYiJLUlaEnfcLqgBllZZPU2I/ZN/4OMBW0Y0l2Sdron3PLuv/bL/hnN/LD
GmHNdaYEtrPFD+75AsUqp9F4ISX1OTpbJ/gfvhYfVoqIY3joRRHfr5E+j2FE20vdlKoAliDvNXS6
v34vfvbMPiwToB57ArIm76zDbod8f3ZsZ1+7EoQoqHxHQAMIpk+//q2f3boPC4ToMJFz/vbOEbPf
QpCXNYVMQUWky400vL95C3/2PX1YH9hLaZUYmjxrNsUdYWkYnuM9sLpVFERXhwyz/9l6Z38o7Uyj
Qy3l9vJshTpOc2WH42lisPyu+gAc3v/l7LyW40bWdflEiEAV/G17Ntk0okSJukFQrlDw3j39TihO
7NDqzWbHWXczmhFBAIWy/5dpF+WuDtPkytWWAe+dgdBZXuA/Y1ObG5GRuWSA0toaFt9vCRyG7QG8
VRwR47H7+B1daA/n+y7JTAS8iurofmyr25wady2p19DxFzvmCH8mgZem177epY29d0tn/QVRqTkz
Bdfyx2kHdHsHH5qwRWL89FP/gY0a4LLiRhEriTLz1mpqPNAPH9/m2f7y//Yc/2fnvJulS5Y2ui87
sQoplEHvR9FTeT+CRXOCmfxUNq5Se8nqG9Q9jNXu4ytf+Aics/6D4CSVW4at7jkJgcv5qbS7tXRP
V3/+hRmac9ZvTG6O9Jll8H0pXuwOMQh8Cw6cx88J4FIY5I+dNeyWZ/rx7Vzqgp3l5f7TLlURZIRK
UwPBWfbDL3Ah5pgGZCHJKYKA4GQ25r9sAqSLd7r3q5sr1730PZx1Jt3A1q3td+re6qZvnvm7t6yT
PeOM8NthP3LX6w55d2IRZa8TiP1zN/50jaVEiqJ9MKwEw698Msube68Zn3U4SeKmSna5us9QB6yi
2HDXXQuo9cqNXvhKzs+yin6MZGn6xgla9F01lDu3IOHR7GD2k42O4KE7u2yGieEDXZAWNKgrj/hC
S7LPehz2yeyqnDpGOsCEiBCmJP1p2eFnDqCJ0nEsgRjw43u88C6XI89/21CWFsEAY4ZVRU0deZ8g
OJiKWwxdLx//fLk0indekb18jP80Ul+1CdGiwDhFEXVkpIz9eT1U5qMyhvverSkVb7+z5TLBn57E
nSMhoQwUsY4xfp8lHUHonJB+KI/NM3z8LEExlruPH/9yl76g84PYZLFaQM1dLKXjtxjH09gtScbk
GFca6pBJsMRw03ITG8OrQ6HXlYd+YZxcVon/PhOn7qzQoXHdR9C00U/6ExxUHzGKj/atGrZX7u7C
12Gf9Ud2Vlls3A9chj6n98svUhU7RdB09I5OBzSH9RwVY123tWX7KEfgUxjQkA0Yt844vV35LZar
vdcAznqp1lIWxF0V3SNdAs03UZ44gTWtkh+COHMLhKv35jdwt5CYhpqCSvygy4ZmdqWbvDCs2me9
VWBlIO44crpX1Y/W+TXpH1G+W87RkJTq/PDxXcpLXcVZT+SXKmYHlqtY1m87px6FDEuSPHOIcUBg
uUMnDQfI2sFx3oy/3IZiyKK9rxCemkrmGzupH9pBINLtmoNBErGhokfczVZyZS1/oUOxlj//5ys0
oCZEtVD8emo89MWpTRLI/a+B+blyMg42sbUlVxq3vPDAl42Tf69V9iAVXCQV0AdJcmlSVGyvv4H4
gFaRgszz0zeRf2YrjdrRovpSJuTQlh0GYLjDuiFpF1MjDRDmAZoQ+/BV/LklfW8CO8B7QrjLD/ry
1vHSzVADK5hgDRSC+J+CiIjTdmiv9P6XbuOsZzTAKpWV7Uf3w1w8BS3sMWOmhlD9aUFjLyWu+6vd
/dmRxf9OiayzTtKsOFcyEqHuAYUfmlDeYCVhMzLfcqxfAIQfXgKLetETLwl2BCKF6FdrDIdkvPLO
LvQU1jI6/NM8gm7wqEDm+n4IXz7O51crqq7pGZdP4J0OYGGc/vvD4yEzxsSu1b1yxZ8Ec7sJj5Gv
vYL+O2ryDjnSsSwayEVfGT4vDGrWWccnDMQy2cgEBdzxC/SzL0OIa7mh2vXjr315Le/d0VmXhhen
HjKq9O/zADSHpoJuzHcebJNBZ1c+WHFhjLDOui1EipWrWqXu+8I/9T3HCALe+uCXT7YsHyqmrhYH
O6Lx/jTN+Lkiy2P36c9l2ITd902On8gcbTrzyh1f+hjOuzejCNyWeNH9X9cQeEESxNTYWvrZq/JD
Bj6w6cYrt37h6Z6f2xXgl4PYtIITKrc7ETc7YtT7sRCf4AZ+/P4ujft/u65/2zvygTqSIjgV+aY3
ypOCsZB1zUYnmE6oFqcK5XZIxbMT//j4ihf6X8rH/uMbELXdRMXAWt+uw3pFmojccLujSr1b13P1
pZgXc4WB28sPnWvD/4WB97w8agbqVVhlwbJVxJ+6In5m5/FL3g+HdhLBrqnxWbiGfdvHv6n02Q9J
drIQUjnqy8e3fKHJnJcPDWTJpngug5MMO2pbf3KGebeYoiKj23uKsOfUzf/lpc56GM544SD1Na/T
w++Q74M3DR6mdKZPChbegOX1ymdwaTYrz3oWHPOGW4RjcGIQOpWwUYrxxyjr9fSdMrvVCCUJxwh5
55e5ubfh2qC+5tBSPsHu+12k7slfGBaN2MiGEA2cPaP97/as/s5L/mnRkqwNGCGQIJFPGKnKN1ji
gRXb4ePygerGevr4rV7oWv8+mH+u4/EyUxtY5El146faML8pAOeQDj/+6ZfazFk3MxopIX/EgyfT
Nm4DQn+un9yW9G1GJh7n0HvkqPTjK10Y8cTZhIijVD8zkA9A8sxMkIJps+9zzgo//ukXujCx3N8/
T2lA4QDNcg5PESurRGuIulBohCyOIbHDj69x4U38HTj+uQanobkeu8Vfg3QtV1TMjB4liDT2Kzdx
qZcUy939c4VJD54/c8B0gu9N+KCFvxy+DI64Bd/yVPn1kzKpqzCnCptnEW8/vq2z0qD/nQuJ5X7/
uWomk6k2y8E4VRnMN/BkhOgrYJbxl8xrBnKv0e/GMw1mhxloPyIfiBrqPy05nBUesyv3fmH0PXcK
4xSaMbN0IUggTpoJyMG0rGZWxm5UZO52TpMS1LA75LuP7/pCwzfPHvWIkk+Yg+WfLAfoIjDSQ1AF
98AucEQIMoSRuTep0vj4YtaFGdnfR//PI7bSgRz9ggxUfReD+qrvA43jsyFcTGFD98i28G3n2r/T
OVkrw39DApLAKVYAUIyQs+2ZZBHaYVXvhPuWun5Ibozamslio2tFDBAAgxAB5USlsc2s8qaVapuU
ZIGJQG5iJLmrAJbv2JDr+viO/s4N3pmRCfmfjSakHrBzSys8QTsY9sobvpX4JY/BwE4nuPH8ZjZb
e5v5qU29Ab3ixon7O1FhKQf1t0eO4JAVxtCsBzJwZiS/sqKwiEcrUy/mQb+8HbJwUSpXw6En4H6s
AlLXdgjXvhPxBDNkbncDVRkaipJO0IgO17aFL+2XnteGhTFkpZTCiJNEvFxZ2bZvcUYxS0EdjHSL
EuA4TtcaTkGo493VHvLClMU8G1Th/M9OQNbxpAr5JTbArY8wyuKZGdOCtRnVzaBJeV1bglz6Aqz/
fIORBgDQp75/orj5jiqVGjNVd9P11auh1E4H3dPVHYFLd3bWWGwLK3XBsdwpsbJ1PHrf5Kye0yY4
Zcb0ZBnhIQgoEWOF/HHjvHBnf9/rP18bI43BiT6zkzTZuYP/VYTlknN0V8uN1VDzvcm9MnW+1G2d
jZ+ER816Xu4EldJbbSw7LSsDfo2kQl3EV+7nwkXO7fK9a8mazwb6WOYflsF5LPShNCBgzPnnPpA3
/9VjM8/GUBcggdUILtPI6egpJKGGu+f7XYexe7BS6GuxuLZEvfCKzLPpOQVroovqyj81sY/ScCRM
NS/YQ28HXTDfV0TY1nX+0CQbkv5vA3jIeiDDNOej+7m3Rxf+AkFsO9vKyV/DQrkyFl5qqGdrwMxO
Uu0uo4JW9s/OnHa6E3jcQI1rOJEOtfhMpPdXv/i/ByHv9KLmWfPpZk+hcGXKotiZBejIZ0Ao/m7K
wBDMpm6AmLREfE3DhVxSblw3+pY4QDUIpktOHpowvmsc/Q0c8XC7iBcIDM9mP68drJl7z64f0twM
4YO3m9nBDoRLzSCdGhaFeSCm5yOS0r9qJ91OEW9izssV8Y2tLuZnaQO7V+GQrOu2gMovWHJPpNH7
LKaqqmy2APLucgepJP3wHspqv2otTVff5Iem8Z/ajqJZ6QNAaUnhmYnM74TI4rXp+S8ft9b3PwoM
X//Zfc0cr2ehH7snz+KUDvHnPimbz5RMH3qIok2fffr4Ou+3VAIC/3mdpGuq2e5c54SSj4eU+gbk
cMooY0FFXhTB2AjYnLipy0Rd+ziWbvH/tgoZnH0ccUOtIbv28tRNc75XhIq/5qOZgxaw9Ha2w3oj
Fa0ee8OIujLTn+0CFrtfdlce7bsTXUrhz74Ci8xCgPFP37qxd0/J79ptvV/O/18E4v9NN4mFnf10
wzRkTiLVOdpD+A1q/rNoiiurmWXy9n8eHD/67HPihL0RCEX84xCKB2vsH2Pb+86QWlONIa70+Beu
cX4SPrelP4/lbBzLnOJc6lOTjVPUr5MTCrZlIHV+3OwuXeas2eXg1gqjdNXtDGiUIYVCzEKCQKLa
9rG/tm136SJnDQ1GAdhJ2P44H8Z+XcQEwWPtPsSzN6/rtLnSqb678rN8Z7n6P8PxVPgD6AUBx6Nv
ors2b4cbMwuupafe/T756Werl6ae2FdSo3+kUnTXiLl+CA3rexJj+011vouGCXR2ZD5+/FreHSC4
2tkcLfeD0fOq0Tly2HooC2NDK0iB4FYuna6s4QVND9J3qwPzjfzKTsP7CzQuejZTQ6sJibSzxNEF
7Ul+hxqqdTdUzdo2b8zWa6j8GFZU0ML4CeC10Mvyz8TaP77lSw/4bPLmtyKtyNF7R2nXNx2SgLCw
hmU6PMLc3XGWX1hXJiCXHu5Zz1CVggOIyHSP8dz7cB6neSMqOX0mdP+HwtFV0cbOWrcEHKFHff/4
7v7u+L/TZzhnfQbayMoyo9Q7Fo6jnJfZMRctD+jWIQ2QU4zpA9wmdZO2BVhaSE8LUXWSS/49Kdp9
Pw/+Bna21S+73c+Qauz7TIlDHdfiEOOqWcV1whpPJs0TByvDxpwJP4xOE0KEcDq1IdRssS3ZDJ/Y
6TEf7Mr3dtoOzS8iC5I9VNMAbWehb4KIxHsy6v7FAbX38b1f6OfPT9sFs2Rr6eyPHfvrNzTk7exX
I1pISLX/3RXOerFWAvVnz8Q5ClCKO78pioMHiXHrpVFzZbS8dBNnfZgT9cLuIR0cHSsr70uzgDZZ
Nvk2zuv66eO7+FsF8E4bOT9SN8WctIC73SMZh1nsgORIcgS2H9frss7FBp1PBudygAxiOcWzyhyE
7O3oYJtOyTTMa9nURBgzieFY1xDprKhrP2v8CZ+TZAqeCiMHxoZQBSy5KD4NZvdsFrl7lyL+wTWK
QMTTVreru8bcSGOQjzr24rVbRx1YE0Pt47QZPlPw7910eQ3Y0FS5e+uN2Zc5ttW2iIoEY5ia4Hb7
Vi/2LFKmfUUw+UtqFcZdoxzjoCMFnsur7ANxIsaaVDdflYyvhZXfna1Z/vm5f5OQqijmyoE66S9G
gsg69DWFCSMi5ePYlt8h8Ew/P35dfzeu3ntdZ510100cvHbCPnJmclvrOHvxzHY85kXv3msNZ1XC
bRCW+8mOvYJdFQ7phxIsWxNZ2Ixk+GnyUOdUuXltjHp/Y4/bP+vBC9NsEVsG81FbWfCpHOOXKhoq
WInebczYq9ZgolF3tyPeIbAxpHtcDp2ufIQXn8dZD27VGO0bN3GPrtQ+FCaO4usFeOrJ9LucZ39H
p6e3zkwPGxXB2kFKe0iDpj5w+hnQsoPRsU+NnuLDlRf07gSXx3HW0bsNkOs58cQxTOEEa73RNvCR
opkg2Bd6XusBcx8fwyQAf3ESZmwLq67eQn3lg/57CvReCznr9BEFxBXAdPeI66s0bxCOfRphf0DT
W+jkuA04KAifc3xaRMjcU9brYRPmSPFMebJlbj6z27wYZ25k07k/aTZfFdt3JAKi3/YETbjtgGOk
/gH4C4iSoT6Skr0dzNiEitlfqWZ9f5vK8s9LDPI2yVONh+jojrioAXPhgIEKOBTUtJYv4YtpYWYs
s7zb20hzHafYffz6LnzL5+UGIgIJPbeZfZTli6pGqOZs2VIklAtAhbLbDn2jrlyK2OLSJt55VdZZ
/z6XTZlqoCXHwiShh7QbSY/GWl22HnFVzi2L7hNqALf5pZ2ggBgMJHSccXPFgwG3SYNo4ABwpn6O
DbVQNnnsPqqAATuFDyn4FtatjyaP9TbtT2BhZz1p49GbJvJKLecK5h+yhoEamWH53XyPqd1RP4F9
JS5ZLNVXlliVM+rMe6mHdFtPgdwrKKzGtjEL855VSKcP2eBSHBhZgfgGYbTmuLO+Y9sdbaXK4V/1
Ze6Ya5hhDmxQLz2mgjK4ddAiajpUhu/cpTGFaEJjpWMCoTm576B6sUcn/ihtzL/CHmQ7STr4+2bQ
fg29MSRwtyA3A9DfVZQj/PLceTfMYRb/mZqpLlZAY9LwoQ7q9lvms4m7jwonTUETN+zNrBqG1Ozo
2TqGAmWJ6iHQSU3lFN7RbDaCtZqS3t/UnZNtvdaq7rTQ0S+9wHCpEHwuk9lGwSNLZmpRO67TRgDr
M5J4ncRd9uTVIxsDsoY4X/I6H01tuv19kIboiEMndx5SR4UPRujpAw5FYaAZWySTcxo2BwyYsnw2
Ck4FMQUE3yBNVIxbypUbK5NfbKXNn6Et/7hTUhzLWNfMl/yF5WWnQGqM2YBhPqYOxErmyGTToHb6
qkGmpsn1HDwPVmjdN+VL2aRQ32QacdRWRzTrA/44aT4ElFaE+6gf2JeO63CEeVcA7dsaRc7fh6s6
Upcf2Jwp9J6bHSqNiJIXUPBb5rFnFTfloHy0aoPwDGw1nmPELyhlBon6PQFIuhVhVcTtGsSTz54J
tKpiZemCuGStzEedKdNm/yGXOzzGmQLYOdhglFq+eqam7F5FD/nY1TtNe79Dgz3sOqts7obCWxBy
DXFMp5FevgEgVZdPCx7AJLlXge4CSU8oMHZIDYebEi/AyOoWsHv5wISt808OXOToBRJZkP+omfv0
P0OGLhOTJYHwhF+kSgnHx56cEaLlQ4IywM67dCenZqh30qiU9daTc58fjTD39V67HAd+k+jRB3Fn
FRYl8itp+2wkJWXf53dSmql1N05lqX/qWQkcsRqe6x3R3Nx5SovYNBa7XejsIu3k7o6S6cA/AECt
gRbjpIYWRdU4WOS+mQIfn5QXqFfPJm+5C2fHyh/8gr+wmTOgyPlqGAloYsV0PWuXgFQZdhFJef07
cfMmjleR3ffqobRoh3u/63v3WBRlXHLknene2JWq6+JTO0PieEyo090C8gsHphCq6j2oqcPgfk0t
yypfq8lJyiffzkikAKPl67Q7geZrzm1v/BPLyOifEnPQ1V1OEEzdWMi6ko2I4ji6ad2obH9bQR1b
nLrESfua1MHoHwjOaeOLyuyyBVHeeCMC63KRn/neUIYv/C1OmMrKAT4INRu4+L3G/dbt43ZyqUTM
GjP/DCdy7E6eoFnfel0GyrOS7lR+dQWzd5YhaUQz7jIz2JdJF1Sn2VIt0sg4zqpv5uzLDDVu2SgB
QrgyO2idbmu5FFW1bf6rDuNBwoEXg9zHInWKQzpmk7otcybTBzcKmFyD98TZcDMGWT+odcJgpTet
OdpL59oJo/+az27R7soOy9ydpDOanG2hizA+gqNOw6+97brJl8zNiZxhAUVyySwvnavwPqWryG5G
7il+qqO2KLYhdFvnJs5DJ33Nw6nxjlHfOztdR066Twf+/00OmzPcYl33qyeKOhriB7FIJKsXASYb
rWuOrvZgBrGmDmkO/Ca/QyBRx/eGa2ti3IqkoLtnHPLGO3QSur0Zim7Iwdq50j3IAnbiCvAi2ram
dlEXlU2Sil9z3VOqkYmgpQyvrr2eDHXkGBvVCM2Or5kVVfdWIGMwH3N8LIzudDRaGSwyzEodG+Gy
3dWkjInARUXB+BQ4mQ5/KFcPxievEgJlVuVGIwTM1PPvRIID42dcAKX4wnGugdmGxHX4zRL1IE+Z
Z1ctU2Qa6Z+e6YV3E+HLqaDaL3t7P2xTtvXBmsHA3jYYA+GxwX2ufnuUTsGQhGls1V89qRuxK7Sw
xlPSmu54N1QWS5RV2is/eevYJg7ufQFr7nXkQ4D1bHsgOr/4kw6NXRwO0t1JbxrVnbYK+JG48YQT
bTJpW7cpBXnGPqm7yrlVMpHWYyDKrIThN/QUMaF6kAHlkCZjiflzjjpm81woSxJcaZbdAAmwHQHz
XOayNr2thKaQ3Gkp5hy5nlIuQrusapK3OHfi9q2dNQIBBxbG9MUv/CQCy06aCMqptqZiU2Pt7pyd
qy02LLak0IV/l0R0sk8yNswmOlDajFcJ/GbbVrBNgRSrQ1so8t4rThwC95uG4hJup5mMgcYP65bQ
fl0i7uyxe5GGnUVsuzT6O+lXwFxyUNcegy1627JeuZCAHeq0g8n12fmxcgdvj9cBEHpttIlgcD/M
lebgaLLNWn+POwftL4TtvupgNYSmvZD1cs4gViQqDJ+9fKHHfZj6RZMszklXiY3GW27kCGf6znqS
feYOaDnHAM5AzBSzJL+OuUUfi6i1FgOCRjQzr1J/8JKjM6I/cTd+3+YexchBl5tYZgyYdpSZWLED
5tuYkoNn5KL/45ili11HLlJNcj8F6gH4P9SpoidnvjQieHM0XBAvXMyliK/yrRv387RP3SGRr0YI
33E7dr79h23MXPz2st5KDuVIzr+Vtlynrc4fpTE6nKsk8PH3KbMN/zZQ0hwP5M/J5xycWVhHv4zy
ieF6yJJdyHrJ/JJbiZq3bmCETrzHlJkYd1Nj9OInsGDzYMMbifcIX6jMUDm2z34d9HOiTtQSCHkq
xmls0nU4NxJqRDWEjypTuf8ssr6v3prRmm6Mrs63aujcNel2M0AFotp9wCyq/t7lZSbY1s4RfoCT
tWv2ayMQEt7WtwgZonlQ+IX2DfgIenkdQy8IxmZ88h3Ga7RPmEPsfD8lrZSfxOyO8CYtz6zGY+Yi
8HwyREOVie1IyWyNT1dMxdqz8iD6oQyrqg++9o7Ct6FUy9bM6GGD4nUoA6O7rZo50ZvYm6R/A4KL
HdA8aBDVL7xPR/9I0PaO27mHl31kYu1a39qakeshLpJMfgrL2QT40Po0QCSWy/42W3xtth9ro+I3
gYgwdwfe35g8zS45ZcJf+teYawbDOJwPCvnNH89rIniEQ5/35aPlhnl3Bz9xih+syYidh2kca9C0
1lROh7IbMwQ9fRo51q2HdmPaFUBLit8whwxEEIhK/Ve7w7QMZTnI/OcQn0WILj6TrbtKPG+Ovoet
Z4CMGbM5ch/mLIixFxdp2prc2eKxiMxU32qrsQHMu3UDipGqBVNPq8JcQPF+XSOiHIuK4zuIcFiR
kt5r6CtQMT+EbqcMJpSpua9cA28HVu8WMZLvy/ozpJeqF2D2s9p47opKg2AVAROg8gAYkZ1hz2eo
JvbqB9G6DqitYnKGVuEXyh7fwmnRl4N57/aDo2/kODvUbg/9uAfLEKPeRlXDTN+D84hPsrBRfrEL
ZWYn26/B9yIz87PqXoZJWiBWcqdFpdEaNctfShpVPJ8ywBwdGJESADl/bvTWot9iOcoAQfdXDWOI
XEA1Ot8AiR3LXw4JajxudrirM9NrbnNm6XjMk1DWM5tptqE+02qFvfLi0h1uGp85NL7WbDLvRVv5
Dnj2xSx157o+bP91QtUuuuWxTCnS5iP+HHllMIynikGhehwKjDCbtEtT84mJgja385SAitwZmel6
n7qA2QqRAbfzn+oAnNW+6bzwzvaRTmUgvvdMuXCkrWwzCbJ9rZmWPCCo7LNtKWlXxbY2naSpbnqn
cMoFhbHsskWiJ/rexVX/pxni1vsxiFi+DCDBfrM2pTPbBVMGO72XITiQ0q6JSrhsP3D0DHumMeWE
29wPlY1ltzetfsIdWOik2tsdC2dopllZVFtjJD7dbbsKruV9VEZqaDcViPxKbQx79i0NPbiW3SOV
Jewb2m5kvOpqgDizViwMMOpMOaTPFxbGfnvbJaWCMjMNiKC9dWzUrsHZBruftoOmIsekNLZBe4pG
y3yDj1EB4RopVJHhRvalITzEVU5tf6sEog889mPekcnAOM5mCLYiMrZtyEwWbCdZBLltRhWW332N
c2ib8EU4n3wLyMwxAFzowJ0qCYTHSyprZTco11eZ4XK0Xeaw+SWr3TLtQd46QuwnX4Ztu/ZGozZe
6GQz/EuejcVuO4OsIg0d1HJEq1WVtaLCMYHJjhG6Bgo9dIHf/e79XBGmIxnDXnwzczbpPGMqTeo7
ZBBCBjeS+f1rg49u5dVJsRx1pyxv0pTTcdssxdYfEEjm5G4k+TtzfNWDb+w9Ke2HvJsMPMcj/84m
oPW7QpdY7toYnSdtxb21UcIKANATYPO+tG4y4hWf8cAXz5htsMjaCO1YrcnEbleCc4ZpZVrCK4LP
rm2PR+RM5W8rbixs0ulARqLGbDyqwH3ye5ZYTEnKtRCsCpE0YA3cZLOtl1roR+L29PBjOFtHVEKA
Yv28EetiHpPF6z3fkCDLOPWdW2bfyAQcs60wWteLDtJH/WNQBBGXvdqAsW8OjeWE1EWEwxETnEAE
2wMqygrnRL7BXouojJmwTeDTObm+TcRsbr0GiHAFCHbtS4gDjmqKfd/b5WvTN3RaRQqwIfTE1g3p
do0s94DjDF/rNkhYltnqULasuCm7wdkd02d0kvPKpHUxhBbwYCeL/Y42xtQW9S1NzhrXdBThlkNU
G/3TbIS7NjFrVkxFezMZ48/W/jtrVCzYMrQra42/d43+I+T5KykgMSUEhH2mCKwC7O5PVbniS5nS
fdgQw17TgghNZdfuo1uX8ZfYisObDN8yvt8qpz+pgEUblbvOYqooJm3NTETdTG3zeGTaFAWVcRh0
2y2JPKZ0Loa8790Etqak2O02joX3OW40pweupfD4yeyQlEwCV3GGEJhKjyy8ZVXN3A5/+L7qW/cW
FiB4XYeNur1iz9tcAQhro+0Y2j4C3c4Zf9hVzQSYxa0NJLrQrP4xvP1eLOiHxjamT3YUpnsqtpAK
uvnMQ1PaWWrxzG1qVeVPatp96hXd5hltvKTlSyQWzL/wYtAYdhXp8FuWx5wlxCrbIvugoddZfkh1
DR94Ctphl8GVjFYmQKrfKs30QxxY6lsxJOSgeyPLtlYkipc0D0lLJ2RN3aM2C7Ah2YKUFyDynh2l
yqdyKbsKRan/9Go0UIu4TMwC3/8yF3CITpbr4/eq8/BmkBGQoLHgBI5qauYAU9IVkJFk8tbSD1YH
d2aXaxNHKkRAEpKLsssU/9usw+mAxVBF28I0jGEF9yEWwLILUlx+0081O0dxl28Shq8tgKFJvDYZ
uWq8pulk3sKWmdsXHL6Ddxs4AO23KeuYZstq3cZZPsOQtygCOlnCTZadUy9lDymbfqIlyV7B1EYn
F7LJzLtjiciysmc/gXES8ZTn18/tTOBgRbixSf9QipiUa5M5FAhsiXdecVIKwjuZm0clmGK2c9wd
p07CBMiFXy3JkqJM7memvxSLtrZ6AL2DG2RWFZtVOmV+sXDEpjcX4BOermjBshn1n7Cl5I0tzyE8
lkggPACJwHmgw1cYHVO2Y2MMwNrGoDbwGQ19ZpZQvx3cP2ltDM5Ojg6O1xo+HlaFxiNpVlkxdO4U
OFBPSsOqbiNXlpQq+ZnzFMmqcUmLtv4v09MYydykZkILTSZ7NUvboxV7fmhu8VgxTfF4q8U29af2
O3O85ms4B+HvoqottA6+oeTaHWymxgCyUG53I6vM9dQHfcfH0pjfdDF093QK4q3meOZ3zeHYIzIG
eOSmmdAmjWFuTwOLteMQqeinm7bOD6Zs3tccxx9rMpX3xu0EJ/VPFDJ/W0nkBvFGMU+67+cGgr49
WsGtUFgcVvgs5aekZfa2Mmn/aGv7VN1KZiDoneNcknkeqcjaqcbuixtXFNmxEssWiMfF/oog8pZ5
Z8amRlqhXbJkWnhfta8wYCmnoyxYwvf5WyfQF/etYyYqW3mlmcyPzejRs8EbzIpHHBeh8W1kVnd0
6rHdJl3UuNSQjWy4+kGLC4rD/vZZljGqbjBYMPFDK1TBE2Y/98COB2szOkUzZGMIR9Zd1ZpmBdJ+
Mg6U99JfREXlyq+RKoOHWY7F50JoVuAzWqN6bSM3qDdtFTaYNqp0bKrn1LXnn20bd4cRGpi9NaYs
/2S1tvHdKNCTFLXf6tuuomgbqaOdNAcUhPrFnbXVb0zWs09DpZD0zkmaHJCjz6R9Rrb2dm6W4Uub
ZJq9ppPhPQRNn9+TRtD+FvlOVG/Zs3B7bGcyVEfFpnx34G8ERwyvrJssoMTxxsaSwnvChKTWo2/W
5RbcdOpTvuxFrDmoIWg3bW1bT8Ew8UL52RG6kCifH8xMUKVRMFiEu9EaGbIKu/DzWwizw5t2moYC
pWlRervkH/emDTybnOXEJNxuBlu89DqhMjJ2VLSJJM57AOijKo4aXVK1Sjj+ljc8N+VuHavF+Bzg
VBxg0kHR49G9Gd3Azjt2xvEUWCbzztAsm+nGQ8tr3+SB7X2ru6JPHj1XL3D3ZMaHvWJkc6sbNg9w
q9YeG2SH2Rh7d23DRrwNo5GqGll5DEO52/figbnX1LJK6Nto7fejqVnCxT2HZhWhOdyeYREEB9Wq
5Kutsd4S7xSR8eRNQk5rJujFuDca1PK7ZKKMsevz+A0vMgtpB5+Hv82ZJnG0ImzxM408ZiAUyTRq
K9oSuaBZ11Z3Ahzm/A9H57XcOI6F4SdiFRMYbpVlW86p+4blsd2MIAkwgODT76e9m5rp3bZkEjjn
jyM77ewii6XY4KGvnPk/TUdDcBI1rcBseAArrpl7GpD5ZX2JmR6zmHIIn0fdXmN+IyYDNKmSutzU
FEdNTyhlCqVwvtc5ji8gEkl0tLD/ZygQWX0HvXafZ42viN97Ju96d5LqMS4C9wwE+Vg0Jnjwcne9
8Vi7201nSYygADuLARtbQumOhNITOdiWU/6nTxta6EhBm88yGiuadMslP66YyVmZVyn2rhr0a9F3
5q4Pq5At3dCevROLyN2jE3v9h+oHP90x9eqOUs5uItLUzjVX8sRitulrPyFkdGjJy++8Kn6ew4I+
bC+p6LVmspSbMJDjc9E2HaCkb+Sx85r1pwjIftw2dEOH970/63GPVLtFbKE4+kF50eBtRNnSSObR
bRxtXF+FpAPSg0tpxRKt3bynny2tTnXkJtEWdDSQhzosqMhpiTFKtyZ3BRUDJoLysJHtNlEJYkO/
oOFEDcI2vRcERG+dMCm/l6CuZ3aM0p0Plau7eM+ZxcxDVugh8tuUFr80oHa06/ucGmuMI+MZUeu1
b7dD4UpFwtzJnVRImvb4SepzPAURGVeDwCMRXL24Ic+JX8bv0eiDVyWsuZvUpUH9PXfGQaC/SWlZ
UFXq0S9LZi7SP9jG60dxCTgx6ZQrQiyDkbovksk3cgia/SKE/JNNxYircmLpLwYJzTKn+nnSnf0r
3EkgSJcQCFujGbkJ5i05CfxEJO5jkaN3bta1HtD69vWzU1NTe6+SZrEs6yYPdh3UhN2TqbWAjkrR
9sduAcXd8uJh/Rv6rHQoR4jtc5crO9HD1HMP+BP4HzJetx/Pbt7EX6Qv1e2/NegxUbBegha4fceX
hGQiv810UPnbtiXgclNlhbM+YpTN6qPunJmq93xM7xwW3MdsyrNiH7VlkuxKFE0jUZVpjZKQnMnn
pVpR5Nk1zl4h1vRv78WWPPPKq04Cu+SRe56bKVfyRoKLUT3I1nhlFubioTQ8UxsNVipuC9qxhxtb
xlEPnwbOcJpozSExvbLNlwLs3uddVn6aMJr/BNKzP5bF5gYAnqcusMvrQqZqwKiaoHog/zJ8mFht
zrxaEPyW/hSiIXUShGw3TRzcNEXgDK9eF47RMZIdnT5XWazdQg6Y+zasInkLgdWmf+2yepBxmumb
A0PL356WvG+9Fn5+MO7svVY57FheKu+M7CG6pZE++2HhEcNxWbOSCR0y5neMNE9BniweEbpBH8ML
R4q9N+vsnYiG5DxnQ/maGPPgZyLcSRHW84kBAcO6bwtmCjX+pN0yzBQwQRHu2yhfb+sw8mmKCvTd
aKQ4Fm6y9ltguYLOYxuzECmUfOeOXzQAaeexgsYDFxzTHPJzuYQa2AG4FDFlOLPmycX/KRSkymZ2
IGfGspr/zTV4MUf9XG+6vMzebaOW+KoSjzv6q/TMwWPUeBHOUv6TYcoQTAhnTDeNG8KyIIE3l35s
VXfq6NF8WZwCjjMIkzdM7DOX8UAwp2iXEB5YJe1NJlPv2TpB99MWjrufe7/bey5cWcUZw0EXMBkG
SRHvA2ribla6Sw8m4K/3XMo6h7ID80trLhkJybNp46Q4AAv3VCXGc6lo5enUc12nbGL5WsK8aze7
9GXHyDvXy/g1V7XaZVoIbhXnWjCW+OshK4fhFs4qz+hzS/2Tidv5PV6miVZFzRni2Sy+GBn3p8Bm
bQi3g8qWDQy6G9Js2zaCkjUvo9hpaErSZ2WePyEcSHZjFJvd0gvzMTkDiaowzs8qdpoHuosoGe+L
7lTEmfPO246W0E1a6n+BLI5Tpt29GQAQuAvzY0NnOW9QmbGWJDkd21KistFybRnhLBrvyBRfnqda
kvKSjtWtnO7xP8FDZMy9NMWm+uQPYACuzsvLFJDKDCRKnVUzDhex6FBvZLPQoJPSzW6lep5dK3Z+
0I5YO2Jxkjh4T6EHGdu21t6xbNjDwhvxOAunPFVRc23S7BIqBCWd91Rh3o2NSPetqr5bpHJb/qcj
YwJxxZupqz3aYGne2XXpklKoIdx3U9LrDDHpPgDqNvd9SasMD3uwW8Oi2wbBnGV0eruwHLlPd2ZQ
IOxs12yfYcr7IpKmOQXSzU8DSYs7OosGTnHH+UIilAFoll+ejeSRAPrkMCeLvD4X4U/sZjhY9msA
PLirorh5KuJyPIBIQ4tmy7ILdIzterQxqc/Z/N80O0Az1bSeVRf+MHD/qtxEz0pEdjdFrXu/VHBW
Bpz+lW7tGCS/9nclcdPnJNXOPQmXX1Hf9XsCy2BX8iw92EY6n6sOuGi4z8NXkIXhCGhV37giKw5I
/8gI8Mlu98OxO4FDRk+NHl+HuCnfiRAMm+3EDHBUxZBt1qyub8eStD2vKePdqsEjDrSlkVKCJMrf
dJ2VlNPHLiooCnsQ5fB9zoIuaS2RrxQ2ivftqmtNtAQ61dSI2WwLxBPU44bI2Heq1uVOLWP+SI/H
H5/SR++rMC2tmTcUC5B6us/jztlOxVrI4GjGiYuwjhz4mEdlKyLZCQvwA+dgo8oQdd2PY77iIOyl
mD/mNV3aE2ObXV6AUqsOssrqMH0rhjn8FrXtigfqWGO177zE6n+lDdaRpGdTC9p3h0L5lzVdk/Er
KZXb3fB1V8238FESQHNrqop9VUfBHdEW9Y4WWel/2MBb1Y1f01WoNsFoCvWMvxKBDKehxy3pNsoz
b+mkC/WbOCYieb3tS0//SSb+A9OG25aGGOxlunYRVTmYLgkBf6exYYYO44RczIx0kr2e6efcejPi
OD8ex9fCTBRFmiHRzp7+bZJGAXVjRstwHA2bZEvtmtmIvvOLL6uo0aVa1Amj5r7MM/XOQtkzIzUc
NxL34mrf3cVx9VNaJobiKa5Gd5tSEHD1svnIGWgP7f+Rxj22r30lKD72/GrR27Tk4l92OjaEtpe8
rNVdN/QKmaAXriV7JzRWuOFabtuHdhzxTS35Clq7qS2ANWFTnoZqCEIUMzdpGoT2Ds1rln+OTmcT
emYhS96tEStOS6olzDvNZzxMvg/15O0Da6j0A37yHlGi1Pk/vE3tvylGf78PqGcPKBAUbsI224Ew
nDs9ecRR18XqPDL6jPme5gjnNTU8JcSEh3WhXIQJZVxn5JQLoTa5M+EauNa6ghuPZEaFNGwXybS8
jAXkzK4cED05hMojt/X2grYWCe3rZu70zzN9Hbp7+LwuFGRxF0Q7DVGG9IF7f9T7NPOcCf+W05rf
FEgp8TeWGCzdMo8VabFsFdc6mDLXUwn5N1CT+hFUDoz4dszJ6z/TRjAkclf1qM1uGh/FEbXvDmnV
F9LmpXdC7qOxPmlnkN0uHjDf3g+LXtJjXNBErM4mptDiT5An0fo3nGnq2Bo3kPi8qLhIGYxlGps3
Wl5E8LRgfuvVbhniKco2I7HtjL+Rt4p7p2TO/ZX89eXODfmG5g3WF21IR3fy5Y64fArwbtlJ2XYJ
vmxt/iOsEGI4BHNUrsh/ig7I4jYL4ryjLbCcwcAmQiWbi4IPa74hsNr1Y+DAElTAji7EZFQ2pnRP
BMOJUDIrxEjl4LZqPvtu9Mn1pObZi9qW3akYnRHR6EokzdIdJb/MvDlznrDAnejF9NdPN5/jfhcM
Y1LWz5AF1lBj5/qxpBdtLdX6X+QRIfjVxBPi62CxUfPfAiKA578MgpzGSmrcFOFJvljVJV8hsDea
JdjdLcAD8rjmcxo892twLYEf51Ft4UPRVrsrH2FD0BaS+41BUfYPvJ8Ye96+5ppEP1p9QTLetBdP
sJp1RMYHcdJgyhXsJzbgnOCblk3/Hy9zFV7c0cdvp0xgwoNXjQVvf60CHHoera04vdN/eUEl98z8
s4zwXAUNBkQEIi/Ijz39es1zFg1c16sr9SOHSVSdIbekoI6gnLIH4zbzeHF6d7Y3VdXTt5gNWu5Q
jot9xePGbDKr5KdIK4oAlgCb9tbPGSsYGambf8cmCB7K528oS5Wt1+yQJZGeE7nrdE9AUOh8iXyN
+r8ovvwfFSwrhrYJAhVY21AZKiCp2TmgNoJjFmkEV16XNs9JX6aO3CzkZUa7uXF9fQFqbD4LRDbT
Q8p6YbcQo7G6EGiflAcb8P7u+xQSeBNMy0rHuSr8WLybbjTBniaSa98zQPqD7TpipzYz9h56WCvw
10cH1Ys4QDHPlHUHVlgGEorDlK+mZZtlTVacuhUICwO6dXDYx5RYhx1BQIqovfDDNZG7fLktJRI7
O7GQA47Olo5Db9YMx0K3f2Yv7Y6jQbEW5FF8ToMR2E8gLd36dSPGTeK7vEoAGVTmUex4jbn3I0HP
Le7AXUeQIMz+WsTjqeUB8F+zWoASUYbdbFVWNY9DmKjogUJCyoKJmr/WnxWVvKnrMl7P0dzo89Ct
0bdIqSvcI9hwP/0onl9yfrPDFn26vQPljhCDxq5+1mgE4p8IbP6/LONtOS11S56UT5cvF7HLKHim
7ygLbxAlzE9hGVpAftkm2WYS7nxvaqeqbyu6b5k2Ajl9hX0aLPSfpv1fuLzlR9IbTOlhnxWIr6cw
hNUjwIxlgPYKk9KiuCX8uKCqIBTxCZiRf5yYhKGa+GXlm3J1mkvfJBF1CHI+UlewVDtVGmAI9/oi
d34KG2J7/bcwFIhsB+h07go62WKgUJ9O9GHufhuIwp/O4PJ4WUOh/loHqfhT1dQqu9W6dvSta505
PWQw5HqPbnLtd2k7SAYTExTtvSDCg8e2BEQ5YB+qnOcIfUe7QQei/4OSu8qMr3D9gLW/m0D0KZWH
sqtzV2cwMXlFW3k5oYATNkgJXvMSAhl5Ct3sAQAXIxB2IlUP/7yxyL19gZSFYctNKR7ftcJK7+j0
FJh8unRcqHfeKrK7PWkBuIxy6+YhBcbWG35xMv4d0r7+r/Q65fEMrVNBG7npo1s0ZFzV5YCXhl45
FW9Xx/NPrVbVNYcXYGEcuv5pjnwFuKmRKpSP1HiF+TNAVfQMBFvnpO2xU7hTNX927eg8YZlEJO6R
BU8znZoGzn5napznnLPrKaT7JN7GMe3x+2gpalSnsXLCkjSoPmg+6rBvOS7zwhEnwwIWn1Jiw91D
TCGee0DhVU673DVIVKRNRHgWuULjEzeVa18U/3WhhtJ2IedSjEvcDnv6S4XeBXmu/Fe5AO4ux8aX
a7CrMYI95mPnpvsQVRLP1SoNli+aXIBnjZ8iXNmIuYu7B1Jmi+xvI5pK3AEIzVmyjfosCTeASKva
ByqKxSXJGY0fJAmLZ0lTTAgJrRXn0lSlA3mL1rz2w6qoFRU+TaupkrAOtCamR2mn/BxLTvrTbKfB
EGWPgA+Cg3PotrfD6t8iH3Xrl45bCU075ex8vLwHqPwU69SFe5P2IT/GbGa9M2vJp4hKmZ6jKWtf
0sXEry7tjR++4knejp5xnX926enDGEWb/fpjoP8m7hx3hwUGayZJul9wf69Ax1uHsSz69jn7nGIz
pcXkPCeG8Pj9LItBvYcrzP+BbLYx+2kZM+KPtRfzk8795tZh1HkeKLBBg1Jrfl9NJiwcwzTFG9cJ
qwHgOKY9tdtMTauKR2qoGveByi8fH1Q2One9RNHCzdnaezKhMh9xdlXX92os4FRQfmJ7kkXT7EV8
jYKMm3ElE9v18uC1RTd37jwKux9bqYutYUvY9CzTWClFlJ50i76TMCL1GdCCk26IuC0eeq9x3EfB
qVhQGosJns0kRwBAlgkwByBOS+Fyo5t9S8wYbTxVTROrm4QLh1jrp9kGzaPPGZUU65/IepR8t2KY
rmp5/7EZBjd/knOlu5ck7orqrItGXWd/XpXNagPgJTsH4nmhagbptY/A71gw/WM7jDNM4ZsMrJKs
S5l2e6X9+R5TirjkPYkqKfMCQovU8YNnFC1LuGPZGob3tfGRV8Ymks1r2Wduuy/zBcUO6tml+oja
wo5ot/pZlHfI9Sqg4FmN2T/Ig2r8w9oT+WRHA7WGB6b91dlyzshPBz0acappN87m7FOLxI3UcC9z
OPtBGiF7hMvqjzPap5myTU92EI7OxFOLXX4c+y0tZJ45pSwcX21bpfwEJW2LO5306Im2JYEo/t5y
vDUXw/YYPJDN4LkXdo85elxkVDcnpbMg+FzqMjfvkFSjAvvkG5T1phBxuuYbFxgXUjcU4LJ2br3s
1KXrCh2eEJ7zwQ3SXNuhULAe2ysOclMXVZ4Ar+YOTy17QLTuJEpg71sRBy5OcVi1/wxaa24SOnTJ
120J2t0kAuHQXTGpKLgNIjMwD2c1W+c3L39o98WArnLfe5IdNmykP1MyXbXRe0h4QDZsGARMtG0j
bHG8TebaQ5318ojFnU0vNaBR9ylC0pTv3i9XXupcB//hJgAjSPxxrk9LUlAejrGqAGPxajfciz5c
iJHR3uiFR4Mjxf/UuirNbcVOM91mypfydXUqNFKGPBRD/a9EP167Qtc/zTgluE8HrtxPf+gB+S0q
xfAjatAjAJEGIfXsNfVSkOBOxJRajrFYafWQ2Xij6tH+DKUsZLvhDOD9JoXoaoWssrw4I0ppnFfY
fcSQFqDNPMUJlWCnsBYVca15zE9IEigQF1o0U20toq0zX9hg/sPsxDvWAr5CRfdc7W9dXcThlqdy
CB4UfQx8AB8NSj9tc0KPvryEz7TNu8ld3lnQzX4YW9fQE53Gq7MLDdUgy66YNGOzM2X5m+xoj2o2
no6DfAeOnZbboOn6GJW8mrLxBRBnkmCcXd9gvsmFfag9LT+s4zXPLnqBc5874hiQgXSrZ0wMm66u
gttWu/6hLNc02uaIbJ95ypZLS6LWYwYOO5+zKqsqZs5ShZu2SFO19RCG7iuESIzzJOwtO/65ubfV
3H9QwQRlNNdeG6OzoGa6z+rInjh95vWYIpp5KynnuqtLFXyzxAXl08rLPG9QS1mXePCJTebCuYBF
hNnsbqloAPzHQkkBYM119D01qqY+gJLDVPxKGUbqLfbt7N81RbNC86vGz36xpYIsz6Jdf8AlluCk
oyTlIwyCbWYXRl33zRngug8ZNBk6w9aPUbqk4YT3UkSBab7bkV6rK1QR6GgPzZbYaMvDLn991+Cs
Z3KVXr5FFT+G54qvTr0Py5zW6Ahb7xoGCzZR+6QoO1ixgkYiDaTdMxMrDXdp5v4JAngoWsnrKUnA
rTjtcqKlyLLR20YSpbEdcjcD/uWXWqiUHC3kjXfppLRAtgh86LzxZ+fwvISMR3yLyZ3UXZddPB00
2d60Cx2hU1t84ccBYAwLYeKd1lYAmKVhmEzv8F9he6tSp/jJ6yJ6W1nqeLC8XFTcjy7S4HYFZ5t6
JsJmndcYMXKSnhJTit8acTK7+jC8+Xgm+oMc4tKlyz6ef/OiTw9FtA79yZbUIsG2FPVlUtN0r7px
kod1tol+btepdlAbUDCVbrKi18V+Ttv624E9He7bIk8oQQ9Te4xix9iN6ZrC2VDE2uJPDWV+sFlZ
otp3nXYbETHyg8AnfFZZX94VXQz1RI0fKwU/LCz/uo72oCcfrQf2BLd/hTBj3HPy2AX+lK1PF08z
B9lp6nqZ3ZPp615ddmMboOR1O4fI9dXY9k9nhvKhbVsysScbiVdBIl3AcuQm1Z0vcKtdzAAq/JvX
MQYbwu/jF33Vz8CMQN7dhECJ8uBXYoUHcJb14qBhYISpzUogjcgemxVN24tkU3oMw9lA3uJn2mVi
WNY7vyrr+JDAL/7l7hu9rU9BmKXmiXKED7fu13OXYcP79p1onJ7FhGT44EKi5w9Jncjmfr2eG+cY
Z9WbqVPx4g5tPLL3s7wcZ1lWj36eUlLOGkeqbBGmZZZv8zqPSVx2elJ3xhgt6tYstNF9hCrsZ4BV
Mza/KSdU9R92qDg5iQg9ZwTSV/JHW2nqF5gtsXzm1cJ94QIQDDu0jkPw4/PBHn3pD2hPHBCNw4oE
D5NIMPXeK37IlcaYcjHLM1TELA9VkK3/EoATQHyFO+ms1qQX9bbW/t8ZZfEuLrh171ukV6/og3nI
Br9WlAA6uulfhqkbu1da84h3Y/rhOEMjVBkyDASq9bri4graONijTocz0SVFicckSxxnv2YU6x2s
l7iXpB/972ysOnUTsxyimO7b4tcWxr2UaH2HYyjcXD066FDVxmljeJpRDguTnMmHc7Wuw6eRMzPX
jAw2e4I0GzqUEvQMYRPL/y2BzyUkR0/cMLLCgiKpX6Mz0uY5++QKxGE1ooCAa+iSBUspWvpNmldZ
fUEdHwAmSVxx93OgZme/DGiA4RpcaOva2Lp6dsijw6wZKnvpxpYEDl83MWOHK7C+iFmp5rHyzaDf
cqyf4abCNEQbZ5Jh8iNqP2Jjdyno2OgxM6DBpoDbJ5SFDzpHYrzUE1qHvS+Lvr9JMpwdRAE4/XnK
skSC/ogWG7fr9SgpnVk+GL6ueRuG3UDMvGPta+suVhwShT58hFDiEv4/TZf1vkbVYifvO48q8csQ
BVVuZzkcCOKn0wwBkWNvUvxKu6wPgp82jtvqQG3BxIPBwrkvlsbHeDJN/YeDt8/ukoJcXzSMMecG
BEXHZkrmQJ/xr2axAUUJ282ILxDXns8GFJCIyII+C3q5aJXPc5w/U3YIl2y+h2UnR4c8jLbahkPF
oglxEcFa5kn3lsz4Wfb+ZOxDPk5Vux/61nuJ6A79qvGe/LdMIbTfkgIS37vopKuvMvPAgDyLgitV
nfPPRQWwD/XUrL+l03iHYQyn5CGZPTi/0WmmO52jibyZXMd9H4ZsHfeFcBX0PH3K1bkgj6nsWNjo
Wdhl9MeDpVdFo4+4ohL5srRt6u0HW3QXVDzOm9+zIB7SNlTFgavcmbY1WoT8gNBX/PRFFnVHq1Cx
bopk4bAutS/d99qLIu+oZ8mWYxuHYtENCpyVq7JpecLul8nJbgZLw6va9iPzNJpt4WWE4+IyU3cw
4MTQjalG6rwhOWgW6HF58EEoMTAdMIwGFVHEUGDLQY+jODuxVf5fCVi+HZvMm59xVcXjqzEJA9va
+SZ8itWyLpuaAH0KJ90kuI3t/6VfBJk8QMsmzZ3MHF5ygJWsGu7FoKpl3GiIkgMmWuRaC7L5ZOf0
vETdAf+32iEQo2APJaDb9/zRvLOTu7NF7Jo/COeuUF6ZVw7zXt8lOI7xb981g5qD9xasJ+Uka+oO
TUZT24++YDsqL300UJq5aZXx9q4kTMYeh/XaGgRkWpPgFXi+If7ZKHQLKYK5+Xkhl99BCAsxJTM3
pFSrEuGgL0BcSYISVAqdw/HGMONYbFq93vYTB9rzyhnnP7iRizBrixWA8LogISUeBZIQ6avbunrc
LHM4LXeKorgv0dHQTRBaV08HalgLP6V8Far5ngZcEc0bzpCYGTjyzM4fHJYHuQ7eS9pofYmWBO3k
dWgMthFG3reRxsMPywl2BMhTN0yo9kkvAVLJhS7O1tYPk75OxbEI/1MA039z1KU3kwrDvQ1jptIe
xhMYHKlqpDNnjx/PYEKL6kdPsnR1AiWASDRUkRkjuRey7hPs9LQQtmvaXGzRJ69zHqZHliCBLqD2
tzR2D8cSGd9nzpGYk6fqcIDRw+dtY4yyN6G/LP+gHbxtpa8U1pC1PtB01Dy2c1I8rr0T38511x6i
Bu3ZMFSN2FRj1oQ7KEP/0a6OvbBt1chnrl6ATWmq4Y/O2Cs2RS+Kr2DosWoRz3tYl9Huchn174ty
0eaF8/IBe6XfIh8fCgUyrfc3VQE7Z2DgytqonF7JIxvwr5V62QJ1LDwbnTH3fmK7z45+2YC7Ok4P
QZ3Y21JNzXvY9OZvTZKA3ha8FQH4N3/Vis/wbo018gBPyveRN24niogyE9IM4yccJN63Uy5sb9US
vq5+KS+1G1c5xaTL9CEtmiyEtN1RMIjdJYw2p0EhZNpY9LeffeBXz8pYjTKP0eoQchwABmLe2tSi
KF5dp8v/toXxmi3W3nBXe0uxa9LAe+nd4XptJXNz0LmDOLYN1ENd1hw2lljaP+FSoYtly81fuGnV
zRKt624mZ/HHd1xmaDRryZacGO4HNQQ3BtDrMni+/xmEzfLYxqiHXCS9d9qnoBNtGT23G4iA5CnX
mEfwKlT7KdIVlmg/f0z5Ee+HeB3+4YvADRHgUdXWMhtVmG0OHvH7t1GfAGAEhbN8Mo3q+7Hp2lPh
tdMOL2r1PiJmfMtnj+jBGS1HlOcS8xcqGHejWcL1vnH8SO6waQz3Jd706B6tYFX6G8dbnf7ZN6P/
tzKu6GACoPR22Nq0e7BOt269evFe6VwPKf5CcHJw46Cf/4BuRt7JhyzsDxg/x88usZ+I4tFjBFgC
1IZQYlANERfJrqYCet67QYUV2AXjzy8FmdfkxFZK7QZLz8N2znqWhbaQ/aENUH8dp1Wb48op3oB8
Td6VwEjTv1GSO8XBYQzkjWQBu2KyYbeePHcGcLE4k+9pkG1OYVskh85FRnCTOSO2JCjQZyzyyGtt
0Ls8y3E5rzdj1wYH8r2BoktHA12xDW1rNU4c0dO499iTHCYk0hO1uWocrtbYg5ZNxI6UhjXdB7GY
djMWhVM/mPm/0qIFBW2BwwQtCzwe6jREvortdTHI7DbK6RRakKAy/8E2kSjhszKg6YYJJCQtrFhy
lZEIwOLaYjLJCo0dWVfeBnQLZYLMzMaZdVY/YuJfT6qfUfpUi3PDz4VGY7ZXAaSLvahdvH6fxVlz
jpD63JBqYG6DAs/KUqCEGNyF+8C3GpS/6jvKkuHo0B9lRNp8Q9abAX/IqN5m8rl+Gq6j/6gKTvfS
D+SDZuv80DVpVYs1NGx55Ny3bnwNKKh6p93ZJndeKpH2v1b6cp+PKejg7Ohu68c62MZrgvwFGYsO
calkCijQaX8knuU3ctVBqsUYKcaSFVFSJpB51YWn90VCsyLXvgMXGX0Oc9YBlCbevfLqGqlYJY4D
yNCB+yh7HGJr39IubPeZX1VvYPvJ6yRRfUPrlFIe5oHvD/KmwGIMav/cE3vCm46i+tcEnCHOEMKu
46L5XkW9wh4nXb+NETNQe+wtO1Qus0Swo/NqO1ezc+MCCu+0cQ0Iqfa92xxnPMlFORruxEcPcyRw
pvPPJpMIU32aoMvtyL+4YuhYI3dzDM18ngFMTgSPNU9BGcZbYjeqLSY3NKNpjyxgcSiIAjT11i+G
YpjNFFqnZIEg6MrHN76CUj1wOduP0gr97CjslXgBuhrUq0fynQbVciTZKvUORpEyfK6xbxc82dq7
sLtfmRtAsDvBvfeOr3TUh36im/6UdpH8dE2yXmfNNbye5trvniCjkjtAjbF6z/sxwMMeVCCmHYhH
EPbxHwbtVXLuIHLflmXXn9YIRxl5JbgNjbi26qwdsf2sEnx1haRdfYdeRw8n0SJZgDH3kghqjqjs
HZPV8NrYqZLIoHwwu1GtxNgQMBPnx8htZ6p3mqiRb44K5mo7lLm+ktBplX83JiMxibFHI5OKSanI
XmYLVulure3L4OAFrVQYhFISc0lNYCv/nstKyX+jjKGx8ojgkLO9/r/fqMS6zskiUpA7JIwLy3PC
mnSNAmkdfUcKn+f/xZ4Xx7x6cSv657R1i7Bg56jtfNOExsTHPOkpGQReK0G9uWajbTF6MZrO0sT6
hL+2fSaBIn3WvTe/jqZf/L2OLewyQ+4iL84oJ0PkvV89tanRH+sc2WYLymjKQxBJkx0a8NhT14f9
bdnW6JC9Fr8+tBtSz4VXk3B0lbyXo0ZiHaLt+C79zGY3QcfI/qciASNCCkw0HcIUa78sG7XaCm2G
L9SNRAbNkx/6t+C5WXx0y/p/nJ3JbtzIEkW/iACZnLc1qkaNtixvCFuyOc8zv/6d0krNVywCBnpl
NCpFMjMyMyLuubqzzunNOrmh4v/q6L5/VqVee624UFARor7LbVT3fG1foyK+uHDWKLBBCRXWcyS7
bf4cOJiM01O0qWOCUWbZB+5u+doKuDpvLPqQuzVMIdpXqadWT2mH07SoBvnco8I9lVWqU/qkrFdt
UQuQQIscp/pGxS5gGwhdh3OJ1/7NdIfOuVTR/WVc6/UucBTwsG0LwwY1pf9RG64uL4bGan/Vmh48
I6Fs720yQ+Eq11vuGvAEuL2JVL9zFBVnDW6E2fca8M62MT3jEDtopSNL1f/WGTqRrau0LWFaktMN
3vTB2a4sU2yjoSrPCp1s3bozKAsHNkmItedwRVtqIkC0ZdPjmNixurHo89L3lF/5f4lGqbzKsO3N
qAFRmFlY3MqpSJP/26pVoq/qnKZFAAwcXlnaarUYspgQZecdjaiVklq/Pay7mJJp1G2L3JSPujb0
uy6kHkY6yXX2TkElDeBi8ys3sxYZaVjZ7a62e3NTcH3b6EWQ3HNLBTJBCTfap0GXHPMias9RHOZ7
w3G8c5IGDsXiSv1mxpKCZx2Jx21TZ7J0tqrc3qqBDaxD0l8UOe13mqPpJyd3QnsfcjIBk9C3dyYG
kcZDkjt2eSIdwEEGDW9ginSV9x3cFBKGJq6GlC2aPHMe6IIfTn3JwiQhn25KKihgcCjKgRmI92iy
NO53Cd2THgQFfLZ1K1uyryg/gbpyNr6YYPxx6MOjbNYVP12tipb2hdaATWxkvnEPUNZkCsFsUpS8
xwq1pzqsONjIKlJVK2tXDeRqoapeeGxpk9mmAlKSnOvljw71prwL2Ew5S9bZqs4U/U5raywNWymq
rFVqhhKkgchY05r8GukorQwlf41FppwVqCbo8od2m9iD/lL7cvked1bxUBh2smNtpM/aMKjPngf2
hm1TxkI36hXTX+SdJBDWhsDqu4jenbVXW4VOc1j8jl63xze1a9e6wlUHy65EIar2qmiW6JPA4fQo
0M90qjTmkgYpax83eUf2BOwXRz+rK15s0cUbjkOkGrKwLX+ncDeOvXGBLFRt/6wrGMosy4wdrTGr
ZluGQ7YrO81+HqTEuEfRrT9zoZeORVZpB4WWXPrt+dDJXq5omMtVbMy2yIFNGfhWGFEXMLlwd6RW
/KMWRdmvvAAaqlHU5crpds02gLWxRVTCzt8XqLJUFZ3U4FftnUcu6WAlTruyCHrv4Lm7F8tIOlIi
CdJc1akoDCEAXHpxw47c9kiLgsC+ExiL0NrvQB1pvCB9K/Wc9lOy6TSS0BS31QuL1efIZtaTlcdw
685Kw/zFLET4TUZluECRIQFzytCjlAgpV2hyJFwsS9KfaYnkbUjk8gncl360lBzIl9uKnKQWKcFF
FNe4J8SVnJwDS63onri4LjsD/ZBe0ACMiCNaWSvNqQ5dAKgqyVR7H8EV+FYk/iXBj63hvZsZyrGr
sZsoc/mjxw/rh2Io3pNZeeE9ePR85QrufnJYR3dA3YyT2hblxrJSAyCn5WR3WaCBqYI6uYCxkV/i
Fqlvunjcn44ni2pdca+GvBbQIUyLCB3nl0Wphs2brPT6a1vW0kbqtOBEegHFn1JHa1Olh8hNrebC
lfTkDzZe892Q6Ijtman3JDUUepX1uj17UtH/qqXOPdRDFaxRPCs0cackNfI7mJWkE4F5d/TQ7CIB
S6Xf2CCfA9TCPgTY30GQiuwYsFlheOS2el6eDfxiyFW2YR63ZBAlvNXPshem5A+iyjbrJ7qFfC1Y
ouuPo1eqszLhkOWMFQ9NS2BvWF2UtuMHblEDlQmo3xUKEG7PuCkJMp0RkUBwK7hnf0Wmt0iNiGah
00CWKJA2A1p5l9Pv4IYba6Bt40miVyL9cxszOIGN/gT2/gcbbah0kavqnjQVycQiBYXrtpb4dvvn
P51lroEFL0DZL79f0IxlNGGu7b2O6OsLY2eXZzWBFlD/YsVUKyadRxZCeZQC+a9i1wfdTQ+R6n14
eCTc/iOmnnFEKuVKp5hRlCh7/NGAxSET3JRR5axv//qnGcu1RxxhR1XJDWmuRw0YJPY3bj8w7LNV
jHsK+tQnJx8OsVG/czV8jPpu5XZWsqR8NsxgRyfg4uqIOhqGseEDsxMwNkN1KXnVXqHddmF1T/x3
+wEvn+ra8404ogjLY7PtM7Fnkr9lRvVkyM2a2ubi9s9PPcGIEurmahXG3E/3xLL7gS5zuoO1g91w
IZkZYQKlOXbeq2E9IYxyybRjhyX1g77QlAtc23R+JIp4DXvp9+1HmRpoBGL2Svp+Sqtu90bbHErF
3dZaeCZR7uH4oG8C159Bu05M6E/g6pdFZWaQyEhgdvs0ttR7yoL5Drl/vbr9FBOA8LHBnt8oaMco
zO5DUiz3mvZYDeaRFMOmjRHfd/0fMlzRyqqTdnt7wIkJJkYxwlKhA1VK2eydMszX1IR1PJaGnzK9
JDOE04k5JkYRAJGGErq+p+xpxfwo6TwAM9ojr2/CX3SW3n6KqY8yCgNS/gkzLcQeH4ufvlFu0zT6
N/q2EP8Nor0T1ILeMQGrikp24NPrzqdZpNkMEn7qA4xWuNHKcSAE/fwYDv6m6PUMzvLOZDubeTVT
62K0xCUlrtIwLPR9xe6mlf3eD7WPvo6/D778A3ZZMzPOxCcYu9+5kkMdpgjF3i3re1KJr1wjZpbc
ZQlfCYJj67tCSWm1CMxsn/SyVa/Srhbw8SlFJ7XZbAzVEiTm7OFv2SXN/e0JNfFVlMvb/LLKNail
upYW2d5Qwr+N7tEtLOtbWcz5pU18lbEPXpfX8M1Uv9/nwCqchha3ZFWgmlejcA1vd337KaZ8FT55
2V8e49IdEpRKku31oDtYcbUygnKp+MrRJdliVQGCjGCbORzEE39XYyZF9zya2lL5dfsPmHqNo7Wv
qohMBQ24VKWPYH0VMkukiaS20GaCy0S8/HzwLw+IHsAKdPnCdpDDe/iyOz9zT0BQ1m2akhv1cKmA
Ta/pD7efZ2omjoJBnGfQJ3w946exTFYAFisrsle7Ninvwlp5zmNtJuxMAdU/mdhfn4wzeGGrZr2v
gubBCp5pslmqqbJT2xNYuq2kbshhUb/6x+U7ChMcBIaco1GzT7giYP35VprVjJ/MxCQYm3uJFh1R
IOTiELfqRtKqfadbD2qQvN3+JlM/f/lWX14UOlsbVahbH2I3Ne9bNDlRaSaPSjnzZib2r7GRlx3a
ISIyvzkEarfPMm/Xxi63KpuuxTn7k8v0uRLgxlaN9LfHUaj39cFAXrV0UiVc+1xD1jb1ZAdKoB5b
G8Pql2qJL2LJpfgpsqVXsLdzcWLqGS/v9ss7BJwJf1N4zQEypXGkaEQiiQu04uw6q3I2LffRDfrc
dNWDQlvQYYj0OkA9G1btkdbzR9eAZoNa6RGx1evtzzq1AORR7ED0kglMDZpDhVhz3ante6MKZrzR
nYfgUVHIBuIUsfCVDNGxOesVOvUqRkeJNKB1CtlBc3DT9wCKyEuedzUHI/NO1ZRtl/cvcrvrcvEd
EnS0onGd80C0Sy+O847uhJe870dJCmA18xou416bG6OQ04EubSRbqQ+0kimbELf4R0xG1pSsy6WT
5Khtyevu2qGhwb/xf9Tuc1bustJ4gcMmzSyBqSU2OqNA6y07SUlBXvXkPGnHLPdGLJSNZaIBm3nO
y2/9/3MaY9cpoZYFLc5BBM64X6d29oC1Wka2wFiRWUdoBtfbi85hJB+tULpHTeXMHMAmNklkFf+d
/HWbGjJIs+gsVJ8mzi6DFueFj1pP70UeedD6yJBYNt3rnqaWu1BRXRj6ZfzbNK3yLkkVY+au/Lkt
X3sHo1OH77X0xJl+eO6072jT+vyOknEeUToT7J2Qhh+hPf1ExLmupegVbSvqIfEeZub3WETfbn+I
6ycTY+xl1WqxhZjVCs6Nbf3EYVysXFe+8yE9rwYvLTcyZdyZ+/P1zRvm4H9fvEsiFkqnHZxBXi9o
n9pIYOtRMdGlZz1CKb6janeetSKcSIcY+iigyE2IHlpHUNG7PZ23UvpXaKibQUn3UQOW1on2lm1v
ITT8QJf7J4v+DNEawf4C9610ffvtXl9Jhj5aST0QpqyUjfDclumHJboDFfmHFBjS7Z+fnMujbdws
cF+yZDs8sz79/aVacyG5BGWxFpcUFkXIMMidjRPj62XBb4e0ttTTQ9HJM9/08150ZQ6PLZcai0I/
REv6BYp0Y1xoHxhrOd6jiNYGNSG9e0JSJCmPF+fXDgEjyeaNSKmYhlzbNbGPVTJ3vYVa5TEI8MTM
3UUoZTP2eZ/n62t/3WitU5YNzCoACmcK6ntRG2/gEEIMBDlslBCUmtcqy7AYy9EtNUr6WiDmy1C1
WiUdqOY7mNJFaUVzR4vP68S1P2e04M1GbTq3tv1zZg/IovqtI1sL00iX7aNqBz9y7UyX68HFGTHE
j9e1vF+81RMFdxpC/HgTyc6rMOaW42eS4dpfc9kSv5wC6Cnoe0fKgjO6/TOlqBrYQe4Yz04a2685
FE1qtUV3TOv+DemYeoLlQBu8GZYODjBYVa5Mv330CWA0Mg5ydadkA++1ohDtNjQ2XTD2K+GoYm/1
+W/FUWj3UdRFzUnzD8L2Z/Jp3UxMF5f5fuVRxg4uDRpbyQajfR60/Ayqe5GAWGkymPQWIkllFyfq
R6cHd05PDQ+y7m6oQUh4QHXWXnHo840h/SRISLqXv3VGY9x7aTZnSnb9hGGoo48OTDCUgfkE58Qt
O07w9hNFvh/AxQ90d92OAxNBfJxZvlBmjVIPg7PlOUhcvQcE88dMRFsJ2rjdP94eZeJBtFH8rltt
6HAo8NFtxDvYVhszSo5pJ93p5pzR8cSDaKOYrTgqoHMQKme8H3AWEutKGVZyUnAcdu8h8f3jk4wO
faJu/LjOfD4JMq3ABQmfePd506zmd5/rZ3zMrf67uPSIHLthxf4ZlUC6GEp963fYawwWOEQcdd5D
7Wjo+OLW9dJW36Eh9ksAmOHMxjCx72ijfcfMUqPoE48JYbQFAjb6l3x0gFZYb2/Phc976ZUVp412
HluNWkGHd3B2gW6iMl+bsfNXQ4ydOpyc4PzfiUo7AtGj92Wg/Wn2fjYV08cuUV6fYVcAN/ocpO0O
RwODSBMvTUnHHU2Gf5fcm6BZQGZC0PW3tOODLxnEr0LCnAJB6kZ3pW2N7c/tFzHxptXRoohzx2pI
EAdnmoK3JqIkFJqgbckWzwwwcTEy1NGacIsmyNSMMO2o/crUebQ4AalACUurV06bv3mhupaV7gzf
4/YzXXbHK99WHS0PINm6lgRtdKaJYk13wUoBttVU9m+ntnZoXdeh+XJ7pIn1Pi6p2BobPnyF6JyG
e0MtUOXRYUOH6rEpEyQ3av3j9jhTX2m0HvS+DeoAh6yzDYroHlcc66FEhrchxPgzL20iOqqjBdFS
0gXnncbnKrP/NKJY+5rNAbP5kPWZXW7iZY1rK2oldPaRKqJ3zr+zbOPtcjPyE+NBHbrfrT6Xnbi8
kytfX4zOTKmGGxntjBGd3DDKla6ol4kENAZB74Cn/W889AId1QBQ9yxBcRwIBH3/9hLH1Za8sYSk
VE18pjlu01TSbxKYVHTk7j2q/inVa4xLLpItALoEfCcqu9Kz62k+yCS9eCXN9/v2ZJu6142LLOiX
DcR0WXKOcn/LgVau641IrA04jHMl54fB1rCfl7PlgGyN5uYtJuPbCLgoaa114uUzZ/Op+TIKHImh
pw29YPEZFdsP7M9+4D5A48zg0wyDrQXh49vMA08cv8QoYNjC9ek9kRjJ6d6Q45IrtRFbGCsbdWmE
Fp1WjjPYPuTr4mFmzIkgNS7UVPJggA3V47MXFB+Baf0tZOshLTEgbUAThOEStlolshWoyIXW7ou9
qkcHzLK+Jbb52NLp3TjJL7OM5q4al7d6bdmMQgwSaBRFKFzOMeLiUn1xouJg6+EqMIH6g4LAuCe8
mEfQmIdRRigvqwyOjz8zqz+PeteGH4WfxNd9crpafEYOV3G9VtJ9zj3CTM0Aiwb/AwSusk4jzQGV
6IU7Zehpi2jLb4Vee/AyQsg7SptB90PLZbr1XepFmJix9kvTegwu9nauYlUazfoNSCTcDHIcUNZq
qKkYKtRq/jDYrvQdeXC1KvPqDuBy99F5VXQM1QALOHTjap8Pe7A9yUqOwjkb1olZMC5DtYPX00vR
MvNsEsGadOEX7ZK0ztFZJUtcT5eze9VE84ExrkslDoojw5SJ8Clq5190ei+84ndtdEuvbA9lX25y
bKuLKNl2oXuU1ezx9lSfumOPq1OGC51RN0iH4eMSLsGYU7wxtxjzrVIZFUFdI5GLMRDais6891qA
6qCnEfX2NCJGjyifkQaEaKjJri6HHOD2PTGc9wK9HNq7a8z8nVNnQnkUBlxB11FZczKjpx/+r26e
CrlKVtxMijW2cuWTDuhtYftxtLSAeCl1+IJod24BTgShcY0Nd6gI9aQangvTvfP9OnnrFKNfY8BQ
UUFHd+KqRrQoG2ShooCAAktBzGxbU0/+uRN8uUrnJAodZFRk8orwnjQWb98KVsBFjrbjL7McCEjX
Jlulr3+ZanUMrWJ9e25M5NQ+k19fBjaqLm81bpjnPE7CTZmRckmDP0ZfLQNIrTn0ehqdrTdYQM0/
nvzHNTjwB6LKM3JOjcwqc81dZgj4RchSoourlaWeXCvaKsLcK9LHbICbWujiv/cphbXdlbUZni+4
38p6r6hqIjxZlF6/drAAw7b99hudul98fuMvr5T2hdxEakY3iUBXUcB4tnvYgYAYQD4M9bugxwTS
lHgwA2+dteprqdWbxDCfoe6tFXPmw06cWD9vA1/+CkuDpH2BmJ9JowCC0cztYCo/6Yicm7ITy2Vc
potzG1Kc3oXnqLZXwIOQR+QH+vL2oPXWOANyWXS35Ax3jT+3QidOlvLoZBlE0CLrtgjPMZ6iLVC8
rRp/eMXw1oQeXvCG/WQZ6R192uDELKAIKfqf1cxXvcSgK/vjuKzXtG7h+0UZnkPDQkLyqpB3Nlsb
wusrTiHbOKVNkGPRwfTY6lRt8BYXDmI5V2+dOIuNS35tA6nNj3l02dPXrigPQYn9AgIyPIBWZjJz
EJtYJPJlMn2ZNIWB1CiKSebTMQ6D3DvpZo0/e/GQKPelp6xmb4gTYWdcrDN7js05UoUzcMANVt/H
inUC9eRJt6FNYby4kLFtQdw+Ux6fWA3yaPU7ECM8gabp7NDKshwyZdXEAWxhc+40OTU1L//+5c1B
VEWKB5b8nIUZVJSS8hszIB/eMmGcwDGe0HtSC8lfNDtcB/nT7Vk5cWeUR4c23mLUi4zGtUF9t9ML
QtJ96yTn++x3uj4hePn/fSzSSonRA5g968LeZ2aRIDUiy4xt3Jpk8snSo/hQsUn+y+Po9mh9N7AC
RWkxWlR7iG3kfZEEa4l6g9C9mYkwcQjT7csC+/KhdJ2mQhvZy1kKOMZX6ntiFUewB3ctGZLGde/k
wkbI4/yI1YzdOH+efZfXD/i6ffmIX0buEHv1nHejs2bCXketsUgK7dftNzf1nUYL1+5FnqYDv437
0CaGPa5wKwRB6C5UM130NXCJJpyZ61Njja6FEqbtQYv46FxwQk4t8+za3NAMQq0GDaBCfxLLM5vM
5wXw/6Oubo9OhDCBkK5APyDvggB70VgNwPUG4EtEtDWjGl6NawNbLH+jD2p3SZ93Cwwf7uEIkZMN
aPkHVRn1kbGSON8bjreM3dqEkoE4Vm5q/bGr0JHTY4pbawbQYebvvr4udWv0OSyAvvRRh/65pH1R
qYtHfIWhjzag62jcvv3Jp8YYfQbQazpaBtc/R9q6TPsneg96wBGkgG11phNnIhEBWuy/U1YS2GyF
HXfSrCLT0LfNTxsBpaCWtAgRhCa5tMGNd2izZiFldFFixbhCCG8t9VL761bmTzl1Zy6o1yO4bo8C
bOzYoh1UZl3oNn80OrW8Qn72DW/mVDq1OMeRNCtsmJKAoRGQ/bBd+2gnSINuf6nre7dujYKo76uO
jeo7PrdW89fgSnNCuPcApGaFx0G6TzySYLdHmrhH6NYogoYJjEV2TmJMtM1asa00zAlSkAtqfqhU
8FOvZvIgl+kx9uY6YCZul3BE/ztJmsYDzYp86izlORSHsq2OhiItJTBom1S6IFPrbWnYK64QC6R7
f9TqG20KbQnAtuUkbBq4tag7G40v5ItEWXg+Lh4hBF3UfNAewOQ8zbydy8e8Ek2sUQRmDyuGoIv8
86VHDjn7pabMhrDBeweWqvlTr4Z+AXETcN/u9pBXFyluYaMRkbv4lXCEOPVV9qd1zAdZU46SGr50
s4fiqwuDIUaxBpmKnFFZFSfMaDYmyr4t+iEZB3eyDIEM8LlfGXBPlqiH0DMCjKRa/iQ3zr0WWRtO
QsXq9qNeneX8HaN4VA34DGeeL05RptB1Jolz5BQ/oFLg6k091U7U9e2BrjctMNJoUxAd4CQsn5VT
mS1xVXWhxsIQYMZl/ovjJBu6rZahY4D+Sl/7xtz0XUT/EciQmfGvxgrGH0XFrKYtBKMAcZL1et0n
zg+y9BD+nUXvCRSeGjERF1Yd8ntf2PuhjH9iYbhpK20p06xw+4+YmlijcAhquTUDLRMnWhkXOQ2S
vHAQOthZ9Aqr6t8GGQXFwgcz4zeGAm+TXJ3mx+IZv8BgXdWmfsCCqpnZZyZe6DhAFgLQHf2q4uTL
8spIyG1GnjfXOj2xPsYh0W3KVNEyVTnJg/agFNVBC41Xi6zKP72jcfRLchuTcQ0xfRiR08SSwO39
v3qBNmqu3XPqAUYxJDW6CE5Pzgia/sd2vSfISavZPX5i2Y6PKqJpgVDSWHECiPlgZ7a71OrHQYUL
Do4WODOtmnPrduozjyJEbcmIUQdVP+UuK7dUyyW9oNvCb3AptDaa199JBSjH1la/g8TbamAvwLKu
Qh/KU/RvAdkaxQ6zcpW+GSr91CTFPqY70QgzugObc+y/3J4QUy90FB3CcKioDvf6SYTZNwNsZdEM
u1byOGVa8SOi0pknuX6T0ZB8/HffxadbDiIj1k9tYxXRAolvtQlAOIGNzH9nlOqfLcnGNRjfuEVQ
m+8ZTjEbzYlxb1QS8hP/9rijGIEu09Y7OeKjVuaSroGTnHB7rzCgM2p1id3MXPJnIuKZo1NUnzQF
jc5AfXNsvP0i/1tU+hFOF0jVoHxWh+ijCOxHyY2w9u2XRY3LEMitdSLSk2I2h6bwnhTJuLv91BNr
0hydsxLRmhnqcHEymp5ymC/9Ac+/NecK6Jdn+r+DikbhZ/RpK5wRHDdRT8WQ7BIDalDcHdrsycvf
DVP58Jr+9G/XUsYahRe1GKwYXrh2Un3UAdwk9xjcPtx+TRNrwby8vi9X3qYRQ4gJhHYK/egRsBre
b913oGJYTNbvs91LUyvBHAUW3aqyVpca7dTD1sIFTV3i+3b+1DRD2VhZrb0WMubXeguYRVUe6NSF
3+Ho328/5dTXGsUUw7YrMN6WecKne9Oll9pWplHuHrb5BUflZAbX8uptoCY+s+iuXsH5ZqMYY7eQ
4rEjsU5hbjwVhv4mHPuXCXucuk210BxjnxNVbz/d1FQfhRmLoqRAp22ekiDGQ9mo7zW5+B4gBrr9
+9f7U3iYUQTpJDvHez4zT6Vpr+DjrXDoWWNEuHSAwxQBy1j5FdfDxsDY/PaQE6HEGIUSw7bkKrYU
ykt695yYF0KWAUfKfrDjcqYLYuKtGaMAYQjNxjucISyAxisq+q8BHZnCB1f2b88wChFD0IjMcRgA
Cxm4Fh4+1iq+YEOBK83cSfez9+RKHDJGsaFVOeV6gcG392ptB4NxLYx1XXaPamTCfFA+Yhp1AVzi
u9sqLyoRcdlq+anW7aOVkRwvLQhZJahDhQZd9VhoFnaIlfYW50CEVUfHzq341cOlA1GBB0hQtC9F
BKK/VBf82EL+t54UDZH/fwOR1pB+JWPCgilzBQdvrILxDiJFZKRgD4gGqhkektLbtO1QLqNCMbZy
oMyVFq+nsRh+FKDiTCaxCVPz5HptuW2V8ntCD7dFF7UOeB8zJuy3lazYk5AG6M/F+c4Z8iV7+wZ9
jbwduvqnVXWboNUWuhxjdOLtMSuB7BCQVMZ+dBn46TeQgL9uz62pG5YxjmimhzVAIKzTULfKAVbF
OhzCNamzLSmnYwtLAmNlYPUQ2w9ZuMW2bG1F/RLziJmNYyooGKMIF/m2VfdObZ4u5kx3dfJDqeTv
sDJhT6eAchVl6YE3hxEaPiROpswsquv5Ez7UKNhBlq1dbI/NEw3Jq7ow8AfoijUHZIIqRD+3whoB
2qIQD7pP/0MhzQTBiYBujGIg2JiiMMzMOJlKuAVftFCyBHi9/pTm3R/wk+tZ4d7ESGPdjO57FMvM
2DhZgfxsVnizhZb7u+9BB5v473bQZ2cP21NjjYIgOELhgi3VT9g9qrtSlrFV12sUBOyPJzN31W8K
FtiLvg3d1e2Ze1lQVwKWPoqKkey7OIsJ/SSXfb3WRc+wepvN/PrUuhiLXTwQ6RCFZP1UdMDY+9xY
DHaBXqK5rwDIRCCDJJemCQVezhA+q/WgnS/W2RdTuN3tB5yaof8ngimSrGgU/gQyvUsyLbhO19p+
sIz3zL04AsG3wlbgt1VD3C/VTZOkMyNPbJpjOQzmpkYegrY6NW0bYuhH46PrVvf6hd4DdWL4x2FG
oQdlIeW/wIZNK0kvTiq4l4qt72l7pDczr/DyU9cmySi26LTP9z40rlNCFiBu7TtQVhurBEEcipdO
haKttMZb6Mubut0aNF5be0lX5yLb1KIYhZgCe5asSQcd92wQynVjbJ3Q2SRRuKUdF/TIUrPKJ1mK
jo2RbyuiPNyyn4pCGvWb6vtrH7vZnHtNGdszs/py6rn2OkaxBzvr6ELk109Udfa2rz5mA1aXlwhb
ay+FF//UzP7HbL7ysw30ynBjwQ+ATyGqMDVP+J0+K66w1zA+YVuKJD+1GvYtkUm3CzaWhzQBBtT8
1DX3e4cH5LIz6cTxpcRftIkRHOyufEuVvF/HibnKevFKQRGNY5O9K4P2N/RIIEMo/yGxze6rtuoW
IN+yta5Kc7vFxIvTRuHNdxVYDIFmnDCLExThQVzGHcnk+H7IsnUeyviSQhGPInNml5gacBzdBDUP
zTGNU+7XgtkAib1wir2JZRHJ8swvdl4MJjKmO2jQClLAtxfM5eevfLGxOsRQegUMBwRAzPJOThqu
pRbgll59MzysleY6HCZOzONGeLKJF4hh1h1wpO8WCpBlUNaqnP0thrCdeYGfrXZXHkUbHWhD3C06
q82ZfLm+6M+GeW/9SWxrHfnpSpXzl1T8NDjIQsmq8Gdo4h9mp56Gpnu0IgDhlT8cNZzdb7/Wqd1k
rIehRogJmW1rJy+UvxFL926irOPAXAgE++ogbfHD2dMleYKEtx5M/zmv+zO3pZmXMTWbLnvol8u5
hqyItyxx8VdAUyPD2NS+IALhM5D6r4DTMZ3HJ2U27k4EPu0Sjr+MJ4khwr3WA5bcyOVqcMBUQrnO
16Qc5KVkJyRm80Pfz0lYpoYbRXkHPzi1ALR+EhyQOd+XS73uj5UePw9dsFWz4agqc3fkqVc5ium+
V0CXDBgL/CoGIJd941JbwuUd9jJHgfZvnSQ/Z6bNJS5fm8OjeD0AkChKu9VOTWx/A1nOKyxbax8N
ycqhEKGJ+rFW/W+zl6eJjX+sl6kvXN7MSEE3ytKfIgjeotBftemw+dcU1Fh9V2tObvl9OBw8WaU7
TynpMva1Qnu5/camIssobGZqEhXwviCaVIl5T2exJC+LAFsk7Ex6XJ9vjzJ1ZRnrbHBg8xUQ4BgB
eEeAS6dGtbci8e6iBIVAnW/B5TKsd9btp38ccbSi5AgbVd+xCMxK+MvOmnvXKA5N3rz4tXSX4yJY
hQ0pIvleQTB2e8zrSklNjBU3+aAbGAA2gt70aol5d4+XAqWbRYerWV48xcItVtB612HZRgstO7X9
96T7qRvZRyZ/dH2+lMhFL4I+y7Z47FSLluP59vbfNjVRR6sw7UILhbBjHIqkPnseh4oID3iohYSY
x9tDTCz0sUgnyIQK0rkTBzN5Gy6pRQVePOoxDbo4Vi4HO5Afin5G3z/xPGO9ToA9smdA2seDvnkx
Y+1NDtwTYpkjyaVsbhO6vJwr0WSs1pHjyrKyWNcPRZv2C8UNz54eP5ZJs9L1fidr/nc/7M+qrVRL
Xx1WAC1mvtbUTWas1TGpx2We7hqHcg9lEy5lf0p8XA1ka11qHA0r7bfNYQPy4IG0yMyoE7FgrN4p
dLDDpamoB4jNb27ib2qVzU+au1tM/fzl37/scVXsy0Vu1P2hUNucbQDvyTI17lpnVpE+9b1Gu7Yy
kA+hqoTK28aII+zaTeB5B9sK7r0yoLmfC73aunuR6atSqe5gJ87Et8sA1ybKKNgYLYZPtlP1B7Nm
/jtazJHTE/VMvnRiro9b//F7GmjsKbsj/ZlcBir73s7ws4HE2c89wMQQn/0rX76NnHYazOYYm7ZB
7BQMPiHmttHWDIEXtrlT726HiIlzhxhFoQYorDJwpjkQ6A55YnzrfZlomBzLWv7OfeU1VmdGuuxf
177I6CCAS1KGhWaoHuxh4wCSDIuz1sn3qdlyvG3Xtx9nYkaPBTIcQR1coAxxwCKzXzlG+91osfkI
1HqmsDc1wOgW1TWi7WJKaQesADdh55xCN9pH1lzTz8RXH2tfrFbFXggo0sFt8ajurXe91t9DUe0c
qZwtYVzWwJUvMZaO2E2vqYalikNmirsIlBglhoWFxR7+DeSKhk0baXvc3u8tt967XrFJJOVSpy1n
doqJmTCWj9iYTFmUgowDvfgvLQQmme+vQcJfdFwn/vWKNhaLINPC05JGvIPbaXdyw9Ha6H6W9ce/
zbRRgGnizAzdpDUPiqc+0Ir+3OrVXTiHOJiaB6PrQOIPxlC7pjiUpFRUaPhlqyxtoX9rgtXtv38i
QH7uc1/ii2emUoYhCSvFQICgtClWPJH2b/vWWM7hRupgSWUtDjWEKwXgdZ1F60GaiSQTa3Cs5QgA
DURdD7AJY11/45VaeZA8nMr8rqvvbr+dqSFGyzyG/ZADVWf7KO9iu8oWbk6XbjGXo5h4+WN5hs0d
C4FiMBwkv/mIS3vVitkz0sTqGmsvHBG7fcs59ZiWOebG2i50ku+2jD5UctN0iaBpTlQzMUnH+gvZ
zn3olYwEyQ86d8kRIjM+wIZjN6Nu/u1DXN7gl2k6+Eakce9hpw3sZ9wbth7VutkQMVWLHysthqgO
iwHq/FFNhIO36EsJJ0fzsKBo8Zcoq8q48yP/Zxq9WbG9EEP6aPyPszNZkhRXougXYSZAQrAFYo7I
sXKqjaxGZgRIjF//btSqmpcEZrVq6+y2VAKSy+W6fk9Zv9x+tKXyDpntvQKYC5TnVX8GtjwOI/NS
02sz46ZyvzPk7OQEJCFccX2Ky5uKDXuz7YKO9u8wpT9SWLtYbjdsHUCYVrLrpZkz26ENlHGtaiT9
uVQwSJ8MceBmBWCB46hHR6QmdIu0WvmuC/m0Oe/VMGx0ELplPODXa7RLeo8Vrq8g70I2dacFyECp
GL8DlbhNJnKK0un19kv/fGGb86YN2iiZwzIGHxye7ECuOIEcze9wolzJDz7Pp8x5w0ZX2x7Izy1g
mq1zIdkB0Nw7MTQOerSjL205XGL77d+e5Loq/1oZBfFMt8rc7uy4cFdNmnvQ3c5XYOztX//5ZIAs
6r+/PrFdQF8zYzzB5GEPIyd3p+JJbJzcfJF6egEQJV75JItTYbbGoUXxwNRT1qnID20HGt00ooE0
3xboNa5IsuWO+9tS1j6V+SWNdHj7AReHne3gUd/IdELF66RQFweHOYKZPveFLU7SLspgNFDGpO4j
B7ohBRtHgWR0e+TPj+WoZvz31bqlGU9mJ4aTpHH+zh2PPLgaaMzUgG9SiAJgi3bdLjaedMaSh5bo
yV35qAtVH3OuLKg5DPBSItW5i/mWs/LMxgTPr/A9xwMY5sfSuUoqlY/2otsPuzSPZkEuZTFou2hY
OScp+wZmDgpxjtcdtAILiw70ztTy8fZIS0tvFr7sPEkAO6DlWeBiRVkKwF4YgIfIctqN9sp8n5Ph
Z9msXq9ef+//p9HmXAfMhQcINBxczt4Y+zLZkbLe0OLSoNuszt+1/C6Gfl/IlSPnQuCaC4PzEe2F
lZFXZ0LkBVUG62CDDL4DaGT1umHpga6f8K+IQgl8QnIZAVJRJi9pqQ8mIS9xY4foC9hC5/podOrS
R/zBSceV8vA1WH32DmdBDCSfrKVVXwGYWCfoprZCwIVYUFQHveaWtvTiZoHMYsWU2g7Pz7wxftQl
kPcOilLwEF1z8fo8mQNv8L+vzYnIVCegcEDe2dr7VrEwF5O3vT2pF5bPXAHsyNytJFhRZ5Drf9WZ
9zZNTePbQxIM2vgdT0MT3B7o8+4parqzqFR2IDw5LC7PpIajhM/sLP8G4d434M6nn1pEGzoCekJo
7pwilXo7bsDHEM10ZWiL9FG2DhBRIxC8Vl+1m9t/08KKnmuGEZs8S2hdnKFS33swEUTLcgiOSZj2
/OvoiA+XZP+mjAe1+r9fUYwTCiGGV5xrs9lGKnq3WA3fEBkknvl++3EWJvtcExxbPB1NCKHPqhaw
2IdZAUubkBTkbTVK/Ll//GRBzaW+PPMcHpsa4RZV7tyNfCa2Yx4HenzvADik2dEU5yphcHxHPyya
H+VRxywwY6jikt31P4BD6Mfqte/fYJsBSJOPlQjCbIB/s9GP47RRgP8TIEg/GgCGTnZ5np8S+W3I
X+u12vifesdnjzELRaTFBVUN/Od5cmC9XG/RIJaiUz2rswCn4aApty5NfMtOd4Dw7BJ0laRweGlK
9AGgLtw0Zzr945Y5Vxx3wCMUDkdFzBjuAAU/AnAGd4s/L6FgrxRG1lDZPKEvc2XF29ed8bNnnwUs
OPS6Xjpk2Me0bvdR5bI7ahb92fbKBlouescBFwp5Y3oh6NRJGAmcglltTg9Nz9uLThVEBibM1HOR
/SKGO24HzvUBXjd5EapMiKNnQyMHPqO362ku4P4P8cYJKIjO3LAG8FaZWpAdFnaL10kBeYppMYYA
qtENVKLjSsBZiMtzlSFs650unwZ1pp6ZhVEpN7BDAMsZc/b2clsInXNZIJxyiqubnDqbcTcFvfhw
yldHT3fRqMxDE6Godnucpcg5V/+1TMSVB7HsGazdcOjNQ22wA2kqlG1xlLHucci7kxN6RvLsZA/w
XG1YusOhFuePzIGrTmT+W58VyFn/DWLTVNWwUmXV2YDa2s2SE+XNo0mGL0iwV7Kshd1urv0bwCzO
4SlYnYGjBHnZvMRV9uX2i1yIj3Oxn+jRDhINVn3uK+0ndok7nTNHfor1f3uAhcR7rrx3ylZpWpHm
nGsj7Htc/6Hl/PpVRu4FONsewAIMVmPx0miz88VU03IccMF4FkUXekO1bxkNSa12NqjiNskv2G4C
mP/dfraF5TQX2Q8Z3KsctAmdK5DSAWfGipoeRy99vv3rF74Nn82ssgb9pNdFc04NAxKTu3xUBzdi
exJ/vz3A0tua7b+wSsGliosBSJOehcE2CWxRLODyxgdu1BtzGO9Xv8znZtnUnEvqu5rqwRoBRE0z
uU1NI6TdG3fdMO3ELrH2URqFkbIvykYTsDZJmAIROTE+BIAxr+TzC6Unc665zwEOhf86wlOfXqzm
flQvgMPa9T7l1YXC9qPOpkPiFoAWjL/MtdLp4qizjRXUTgmr8kghzanQvKg+GM9fBbWPbOBfK6M4
pzTf1p59cYo7OIPv4RawMkEXZtBcnQ9HA+DIGY6eHpB3ngstUxTfx7W7jdgabWgh4s+97mEpEdut
J8ZLldZDHagGDkroHsPRLQB7PO9CajMG22O5Fm+XBpy9zb4rgNTMs+Ey2KrdeLXaAnYHmqBAU1lr
FJs0WZktC5nwXMpLjKYQZMiHS40GMcASsTBKCfXTJWkeaQP297oh1MIpcC7ZrZLKoaDZ4ZnKKPad
AYZ6FofWJZWBMOHmqPoL4KEDDJOQdSVD9nF7/S+VY+aK3dyKDE9Nbn/RxD3LGA6pcgh7ghp2Di/1
3r3kXlwEicsfVNXwDXSp5Uomsjj0LFLjkp3K0qy7S0PN754iH33l7V0DxHpFto2Kv7YptPNFWX4B
0PtY5WvTZyHmsdmRS0KfTRI15BeDOmnui2a0A2jQn6dGnJqihkgD9OA3WGK9yjFdcaZYKgHNTfq9
oaWQQzv5hVMHdachKO065Ny5+uiXqL4K5k8NznEEulZlrYy6tFBm0d1KrTiJXTu/RJ6T+pHbBYmO
38uGmbA5Ec9AMz/cnkYL2+BcryuFpnZsXF9pQ/ZE1iHs8XB8sXf/9uuv6/OvEklh1Sp2E1ZcPM/Y
DgrUiE6/FEN3uP3rF2IkncUTbucSl/GiugBvvM0oP0I9L8EnL34MnrUyxkIomYtKSd+mJiCV1UWV
r5KDSKvrBEd4WFfyescwDVdvVxZSxblilEtm1V5J5QWuOCDN6gdRxG+3X9TSZ57VXKxcFqmA+fUF
l4FfCwqv6zxXx2xVjrmwMufqz9jFLXxpeeWlEnrf2UAbU/IdRglfxqTepp0TVqByuWoNlbCwPOb2
6eOAmy2o4qoLEPbPRnN1U05OMhnPpE9+J2slxKUvP8vhMibFn1B3oUMOLDR/vZoLNqwDjruzNh2u
PPeCxJt/+0KzFZ/BuaTNgdW5dECu+p6qNlfQne/W5coAC+9sLvRswBsf07zHO5MURZroCWo6wFUE
36eYF3rtnnxhJszVnpWtDI85Q3VBAhO6tPTCLtOXnosAaFZYAIDh3OcfiSLtym609FzXn/8VYmBM
AgZ0Cu362DWjH3FzbxiN9L2YH5266c6WnF5uf6Klka5R6K+RMqcQnalGeaGu9YWhrnedda0FN83e
SNb1sgtBbS6Vhw9EUkOH3l5aVbcHK40hBFN5e4a/EA1dxleO+0vDzELC6MgokVPRXLK4g3kNueSR
7cuS7Af2dvt9LQSduVF8Dh3AALfh5qJjWAPn3YTGfZztfDh4F0+3h1h6iFlGYHRTrT1LqwuhQHQl
+7JLowBNcD9W/TmWTgB/yk5/fXWb9jm0v7W+XCuE0CGgeyVHhiPiX6y1wWmu+BYeqwl+Kh4n3MDB
3OJou/FKIrD0gLOw0FfmiMeBlIjFZF/kr5BQHeFxsQ5CWghycxmqsvH6JknVBZWunyT57aoJO1t7
HK34nE7sia0pExaeZC5FpcXAO8G4ujRR6A5yA3vNj5oaW92T37cnw9Ixda45zTszieIYswG+cEdD
T/djD3dqsgPBJfdaOOgUzoHV7m9ttb471X0wuu33jqKzDv+2klAtdAObcw3qiGDErNZUF69qmm1a
HUAK3xttt22t/ilqpuNY2O62ynDJFqWbvBm+wnRxY4AnGxgDKFd2iuscfeeU1t40zvBC6+7A6pTb
zBy3UVrvysR5XXlfS9/+unD/mtrCteHtRpP2glqOj3rlBqciBcuNaPhW2tvaiAI3hudGH3B+qdOv
+bCdZPsqyStDebluDv/IQ6GmNQtGdpmZSnI0l0/oTCu9PT6at20mfWDG8HWy5IAe+OlphDlzCUJX
s3bXtbBZzZ3p0SyGYrCV1JcOl9dwNNkYPA/6YfxaoburNZNHQ6bfemqtbFVLZfq5SHX0JoqijVdd
8E/pZxGPtwnhd7Q+aIAADJNtNYrYuEHwRr/uAC/uQGaFm7LwMYEQeJwONxOOsEKr/TlknhuuTIRr
NPmkhD5XtbbClplbXfNom+9cUx2bKv0COk1jbBggk6Uhd0n3Nhju8+0BF/oMzD8//2vmDSCnJnVa
1xfbUs5eDHxf993OLHBmtuUDXsSm8fhHPdrbSMbVYbTH/pyZ7IflwQUBdgO0uYj+PgFrooBZYVZt
xqEQ+3/74+aiWI46iKNQ4oce5djbl/S77X5rFFqpbetCbbR1DrXnpyBZ+1B8/K5g0QtPmq0nprOV
BZ14KvOD026FsC8WWbtsXgorc3v5MR44c/uhvrhmPlZ+XFh7jxhfMinfSlLu7KHZqtq1fsCLsIb7
yfSqbVcG6Oy5ZKx7iBVKZqzoe4DtxruCMLExsVeRTjmBkbkPJhrmNMrqSR2nK4XvheAyl+ZKBsmS
YXSw+INp0eSW2zSND7ZZbGjtPqUtqQH5W6n2LCzjuUDXVpkxRLpHKtP35763To7jXAYwxwwXvfZl
9jNpx+d+jWC7NNosaqLrxuvMEjsmNzUq4QyZzbCLgD8JJ9LucLtxTC2nCq+xdXN7Ri4VXObS3DKN
QYiuMGRlVZtYwPw1d156pLs9H99Qdsr9wqiCNs6Jz+HXGeZG5e1uj/1pEme7cxPiokN9qx1Ef0qn
gh1zVHdCZSfekdOGrYSfz4fgc2mb1xBpjY7Rn1hHPMChx25vsTI9mUqsYec/r+LYgAD/d6tD54ZT
qzG1oeGWX7NYlBvPHYvNhBbUgLnJd9k7cJLduFdn77Xrk08zHow5O5nYNWiWEcWrIwjeoeJNHZpJ
C+6H9K5sBt2tbCufnkswznX8v4IpB6LWziPWA8ga6W3upPQ1S4pf3JiskNBx2Npj26wEx08nP8aa
TX7ToxVFSco+Ofmu6JrAEWTDXaDDyVNC7ZCrHe69b8+8zztoMdYsKVA9xwFLFeMp5gckVBtrmp4J
PNqbnvysS4brbXCUDKimdc3fYltBegp+epOsXYj+yYH/b1vEH2D/98WWUUlg8u3qU1c0PycnfXLM
M2vMXYXejzRBmyFobdALKGH8Es1vKYY9qfWhj0Z0axT6S54PH6Qwn4g2DukwXqImDYkcYU4zQlqQ
TzDlKLDrY0G1PpxLfcmHu1E6K8rKxSk/Oxt5HiD1PJ/602ThaihD4dKAFIUQf7C8507yd1LJezRK
QkIKwOnKN7v+8s9e2axmkhudoeqSmqfUiH8D9B1DYDDdd2iXGqcPYh7QQOOTAQZALs5O6M8MJ9NW
Kzcmf+L9Z4PPDkudRaG+SjC4sB8BhSoLBq/+pyIycVkp4Z66bfhWIrMDgQIu1q98hIW/vLSZeFzt
2vk8VNt8rnJL0bpb08nuToUFlRY0s/pL4tlvZqL2ERqjUyFC9HR+S1sj8w1F1z72wrqcy90GlVfa
rfL+5IBNfPKKLN1ngmGTR/YOa8/JH6bqA9ugGWTcUYE1Zg+DiUN52lw5U+JEnGZjTgPbCV5GRyNX
XzsjKS5xrFbORQvBcO6kqaCTzsrSgVVfopBrKDy+SuTBi7BTNiuH5U9TDrz7WSAszSiFiwnGULLe
O1VBAmJGO6+3X62of4Kx9VHoVZzNwkyfW2vGECbYvAFpXkY2DXuvuB+N9jQZBjQLuAohlWm+wTJr
fHCpWx95lwWuSH1dwUVuZa1d4+An030upCPStAuzxwKXff5QkiIOLGa+0oL/dHJY1aruGzeab8Zo
+3G8vQqBKWQ4ldRHE0Hp9t+wNO1mEdKlGdy4iNWfEvx6aQDxNMmN5GRfi+aVEfOEN3Bkgv2+PdzS
JJqFtHYsaC7JpE/SbGz4Sef7sXCfWNy+wi3k9hALychcQxdDpWqQgalTbbNfdp8dQS16MeEAcvvX
f34ExBydxSivhlFC3XPzZJV3hZnte/SY/HGiMrswb3QQFdamcsJM9Lvm6vshvoOZA0uUxncgmxX6
bfXQvfCkc3ld7aBnoyqT4VT2btBK9X0k5KeOV9b753UzG/Tz/26e8JATtiZFf/LifNdSlA74Cf9o
HO0b5XS0hu2In7Do0srDsFZ9XlgSc2tNjd4joYXQJwMH7DurKrt9phlfSX4WEq25tK2C+SM3kr47
JRZIfG76BPPvQ9fW+8oB3yhemSILa2puq9mq1pM5vN9O0yTUxpmay9DRwh+L2jhGVLr7GiBVP0t4
GUyGu/JoS/vWXOtjZp1l1B4+l0vAoZ3yaTtm8ldX0As1pie3LrZVY7dgY5XOpsjEc5OwlTi2NA9n
MWTUtoQVPEX6z7onIzW+oUAWkmnNTXPxyWZBg+gmN3C3Zp6y1vaRmmR3kZs0YdwPMqwr9N9n3QvR
7v1AWIT7kC49Tuh8XJHzLyWxcyFQM+DMnqeyPaneMu+FRY19Txj1M539JjKVoWVCIA5L2ADtePCe
E9idWzS1Po4WiOdm0ycr0vHP26ewIGeRh48t4QolgBPOiuNzZeKKwU9rFw6JTYB7WoTu6D3PLAPF
JSsHC9dOfI+iy8NT/a9qSPJNJu3fZeHCXLXtrZcxt8RxItFam+3C4vq/GlSuQF3umuqohbthrbUB
33XbgQsOk9cfk1jLERe27bmUCdO28hrdDyfDbSCUHkjlw9bhnLrRi8WqGJeXnvILtHmD+6l5mNn3
XG+7ehSb2xvAwhY2lzGZlFYtQLndSTemAvky/t43JWyy1aNck/UsLChndu5E0g+84lh3J0AoHuKG
8g20It0Gfatr5kILidZcm9S3tslVl/VItGGH3w4hdK6HOIP3Vu5RKBTIh1mtddwvPc3153+dbhml
QEboRJ9SVCdQ79POJh6M9yRHw+HtT7IQcOfKWoklryEdRspOcqBlk68C/RuFnbxqwwYkaHBx9ytO
/5qlznW22KDaMkuRtvVONPmyz9A7Ih68vP45aBp2NNvHfbPatbU03+fRzyWFzjmMtwaz7AJbKvJg
Mn6voGHRW4sXHyPnAEA6DFoAIMGNq4stDSLLXYnuC8t6LrH1SOdipVXdqWnKt6uwLKF36DBB8zz3
3g3v5+1PuBTk5zLbqbMR5gETOsEzJ8v2sEsLZG35EN0CL4sdbVRokXOZt81InR6cYczHA2Pu4fbw
fwr4n6Ti83p2YxSVKIBWPeLkGakn6O252MJ3L8jtO0s84OhZizSAsQtcVKMgjuCdXowoXG8rnga4
qQr0VMP4FCQXqMc1yjZ9tpJNLLz/uUg4sys3SlybHDuabpuhuY9EtFdxspNCXtyuXkn3FtbQXEpY
yNhTXW+Ro4XAGcNdVaUvo6ePbe59I8R8zhXbd4KvPNRScslmIS6Hi1yfEeB5lexSn5b2lzqejkq8
6XjyHSM+lQ3acodoOxL+3sv6Z2+Wa0fthQg+1xZqOmU8uXrjUjisfRP0EXPvgbd6Q9CGhZuApxTy
AwrbETdXu8YG6xlWspEInH7YKANHQExT4Kj0WnP8QoCcCxBdd0pSCQffk9fY2M07GEarvAB7cu2W
bOmB6X8jMLdk4YnBSOFRr442WnzqHHzZqQqqZHd7/SzNnlkKOBgWihWml566Nr14jXjNVR2gWNOA
NdP2yasq1W5V1b60ImYRcaplZ6W8mI5gwOGYbj+Da7CHtOfZi5+N/OnfnmhWB6vhut+gpl2eIAUA
tl49FIU+Fho613HUFxHnlzJ3Xrs1Z6KlZ5rldjAgiR2LdeaxgxOm4NlXxJKrwQZq2VrVK19pKZed
iwWZCwWMW7fTESTpVzWkh6HQXlDbdhNE9b7xGn8ASYaVMugatwa5IT7AweYJPfLPt9/q0rqfm3Iy
S1SDUZuo8IAkHTcpDWSKRlXFA3iZBWZavHflGBACFls6yYMxjK/CrNZy+euE/yTKz+WG0IH2Drdr
0JzRWc2YeB2lODs6P3noweS62aQt7Esd3rxEvdpb+PJW5Z2Vix92a4txYbXP5YiGNkbBHJzTpsT1
2xgFZIoGNNFBmnb7HS9MpbkKsUNuWsC6sj1xagqch9QBaclLIUkeECcudpmaVtbI0kizuFK0Mi+A
6etPJeHdtpBV4avqmm0pMz+YEh7qubfWF7r02mYRpp2muAf/UZ165HSlbf2usnFfmN7b7Ze2lH/M
FYkFazOjL732xNq6DrSxTZknA82rBGbKEwtjYwy443xUxg9qlUHSg3xwe+iFXJzOIs21guMIIM9O
DP0eUwa7usYxd4VI944wf7bU+/jX6gqdRRlaJkWfElufkmRog4g0ZVCXK3ni0nXFXJ848IjozFHm
0bHf44L+9uBHpzt5RrXj4jotdjbtwLcG8r5h7ci5sO3MtYqOUxhdJqcG98WaBWXZXnmk7C6jKbzv
J3nMq9LcxjaA5FarYb92+4N93v9mc/u6Hv460RjSKNvJjXocQad960E77tlFhqywD0erNC691aYh
w4XWBr0tr1mZpmguHOAEXv7gRQT0X1VbHwKTeWUGLazDuQMwBXe9LwqiTp3uXZ/Uzpsg4MbHfZi5
Co3Ta8W5pXFmJ7kGwJgaMCbzaPE7Zn+POhCrwYEQEwNSaLWnb2mUWVTJnCQ2K4/3J13CHqbzFPWL
jmU+M9g3zum4Z51cSQUXlt5c4GiPXifNcpQnxSGv0FU1bDom73qBXHAC4YSihcaOzRWVw9L2Ozfn
BM6CsIzG6uSaB1KU2wqXk35R3EXYBHjGtg3K+5EqdqikeDClp6eqiyFtM62VP2Ahhs6VkLyVJXpd
IHqwUpAS7O5QN/J+5Gudkgtp5tx9s548CDmAMD+JpIKlL0uNEDYf7gadoTIslbtm57swQeaKRxN1
JmUW9YjWnOoZPi16YvsyiQCLL+ofbfLl9ipfeFlzuaNOy9SSMarrBRz1TsjOmr2NMuBlUD1dCSQL
L2wud9SU67yPpX0iJL5r++5YDVYoRX3x1j7JwgSfaxlTbyiavjHbo2W7FtCS/cYZyBZ9yIavHXcn
s/hAhpXK3NLTzKJD5qa6ZmgLOyoHJCWCu+qxclAWcQNvrZS0EO/nKkMjUm7WRU19LLxT3Pc/S7dA
ijY6uc/d6G3ou33LDTMwoh+358DSeLOkIxE2Wt2ztjqCaOL44/Clrw1oxcijbqdXA9KsuOUfZQbo
7u3x/pQbPklQ5/rCUtEuhcSkOpq69uX4LTbPdvcBH7PzlFP/WpKovo+MXaTaynEKrxipWD1ltPfh
o+tL50VF1b4eopNTvd3+kxZS5rmWzvVUnAnbKcCw4PfxGIESJL/d/tVLOddcEkfhpyA6J8M+HanA
NRyU0KMICkKgmf0IMmYeWUdtj0iGmIYtEdlO/+Z+YfO5uA10KUYmDitIadMHmo734CjfDe2U+KlR
rFVZ2Z+N5JPvORe2uRYh9pgyeYyquvgCcsZO0vY11naGqj0hgWka8txGlB8qPh0H2QTgMU1nQIqL
aduB8vNq6D47pPDNCLhQXlAkjQws+CEE2lM/gfZDWlGqFrJF3kAHYD6Kpo8B38lfxIizqtWMUei0
pAzYaLEjquBh1Xc/+MDux2gqkKkP7gPS3uw+J3kUpmwa7miqkiNPYEsQx8Yhb+lz0nj3Ke0eEaLe
BggZN8OU7bhm4KsAzxWAzG30X9yyzLbaAURGT8j6s8ar/bypHrNxqDZ51Jpo/467g9kWW+bYflUk
42lA0oh7RdaiFxjiGzuHy7Fv5NL42VsJ9/FfumOv7CMaJyxfmr29q2L4HZkTg01Jn94DzJPce7UQ
91FRbUikuo8UPJKKaicccX25YUqfTLd5nwZPHmib3xtlp7Z9XBtfeCOHb4NHN9Ihp6LMdjURFYdk
O2mjrZmyQ46+t3SHfpROBBIdbwM1FMgHdmnnuOVh5R62on4Ri3MStWevlSezgp0XMUvsSULsmKHM
rcPq7o7wJIBdLtSlXfnYUOuhA66kc1m/naKsKHZwqt7EWnsQ+AhDb+y0bwMn9fK3FPKpMNHGzmRk
eMi6+tFyjLvKS8qwkOnLlBduwJlRjgAFG/s8tr9UxtgH8K04szxhIWJvNoZwpnwAbsIKmpFZgdsM
416z1Nq5Weye4Yzdb1JzBPXY3sk+gjNKJETg4utnKAu8W45dXluznWEnkN/uHdvc8aHkW5Ljxqn0
zMRHknJ1Cixb8wBwkedANpUmWWDRFLIdIGO3Tm9YDhT6Ce99bKMn11awZFSC1ke3Aqtc24odqnrU
Z+HpO4kZaQ0T27geLg52LgRBo1+oHiZJ3bhvtXPuo/Kl1+POzNy23MiuCBxI2vInFen2PDICzzTR
b5TDYPTBPZRnTar9bqLixEqhA12TF9OCPQVJW4bZlnoFFIQFhAKT6+44iwLHrbcJjXY1m1C1UkjF
BPAmZdX+9jJ3DAvOoahveHtoIT8Ma+qYfgSPTmxFk0OClvya6PSotZs3D17EFc6SqonuXHM4WwMb
dx7Oj0WCC2c4n00+rI4vY2kIPyJjPZ3SDIfp0u90Zx+jIWfvtG2jLGxc8hxNyjmzXra5DyJf8dab
tcZLoH0ARIs3PtuQ3zNshNaLkO0Hp/KQ2Q45J1kVvasanb2t5T3URlrtpz49NzwOU888OMhqAm/o
tirtYd2BhHhTs8ZvaZbiE4zjzgW06VAT1EDQlIy5QUa6NZxoeMxEbGwLiHI0TI6jtP/Oo869g2bs
2iLUYHmPUzW9T1dRX5gkCdulJmQtsifC7+r4WBDb+W0XasRdeETL+xLCUidwGE+mbd0l9pnBPyjC
ZSYyli6PLwzmSADWtcCqkKnjm8TIhRGWIzbLMf0ax7wMc7vNAwbHjl+mKFGp7bL6NUlItjdV2Wxi
hyTnbkJxEmD6DELbrrinBmdbCwdvVjAsEK9DsjI5gSfp4GvDRNd3bSPWCLrPGv4N2lzz1TNYdfQ0
arZXO5M6NEaOVeAk6CQts47cs6xJNkM/Gj6RlWivkdkwNi4UvS9xXsH1RTU8dLOmw58QNfgW8RBt
4EINC+oxvxfSExeX9/cG4nhVWjWsRY3c76wIEvukL84VYoI5KesDGKt9mTV7TDDjPoJfxVbw+EvM
RRW4Q2UHsika7bOaC9+qDaxpUU8/K7SnbjNlZ8/A7Fq+2/bRu2l4/XNKqPMOZ34D7YXI44O+1Z73
Nfdk+8Ogym18cBrqL6Jpf7lFa5yQ0+sTNGGYtkAGHSPDmDYjvmgIzuz0lJX1tNVFXE2hUcIwPHOb
7kdHGwBuwasOXaM45bjW2gjwHb6aox430gL3LCCVtfEmyGxjryn31dA86N6K7zNdOBACarTnk2bA
l6HS8QI38772qo32BA29bznKGvLYGbQbA916+pz2nccD29MfjTLKs53R6dgVcHM7ZspFdwZ0LN9w
RC7RraKnh0JQ9sWzB+03Gn3ggtXg+HWs8Es1RHdFC4tX03THQFVVs/e6yt1NmYzOXd4fOmY2x5pP
8caMa/qQcSAAeZarg1GSs4oh+LaZankwFtGD03MP6gza9n1opXYMgODwu5PwsDoZJE/qrxyH6QBQ
1mjHKh7Uhdd86eLcfCP4pLjNL35DvlsEkgKK+DJyOrWhi0OcHbqpxd/z7n+cXdeOpDq7fSIkk+EW
KnfRcXq6Z27QRGOCMcnYPP1Z1dKRevMXhTQ3W7P7okj25y+sEBI/aggJ7ptqOgjD1AeoDtV75bFx
3+TTZG8Mp/hx8ZOq0B+A9aNd2n8zqw+e6xZAwr5kv214s5lxlZn1+6A5QQ0a0nfZ9tW2yWxvUyIg
mwddZ34eIbEp44zBMq7hzCHbvDTlgwEZ52hIKwdxsg/so4JrF8p380jDUP7Vys9e/Qbi8UZeOfue
uxWPoLlkbiH2jM9V9Vm5g3f5Q97L6dEhwNiiN3tCQMOo1alYOu0JRd62gzlBWcUBb6B96HJUAHUL
LTMMgFucYLVtnmloop9dCd7d0UxB52Sq8uFp9EfvS53L7hz4kr/64QQal2vTrwXSfOQLgxj7HWaO
+mCxStWnwoRONDFtSIZBusSN8yHjiEYwco5GYaiTMTnQEXcyY1Ol4ZaljbGzPW3DgMWBciCDtICB
xkgxlq9Ol447qKE9gRSDGiUr23Jv4UxFmqcVzOhwhcIFQ5Gw5jVFXhbXZcMfNc3xDSvfWOl4LEFs
P3pan3pXQtdtyUVQPRp1EFPXQB/V+ul14ZchVe+lBafqykFu4KrHlA0PzIbpRGUcbG3tRD9EdIQB
WOiv3cxCfTWnReRl6/st4A73KERhL5pvp1pvQA4TPVB7iKziZw6zKQga7hj7pezxwDu267M3UReH
CjqQOQ5AWJ/RaXO7IrlawjrmR+Pm08tB+mHnlczD8xR6O3RlH9AuvUeH6LSK2bv6xLiC9d/WoWlI
HjKfGWeX+jjGDc84Nh2lGycQ36fBB7G7GKK0Njqw4e0VVO3SNWcNZihKQ88SA51zk3LYmeJsB1fN
HV8CZe+V0UGFeXzL9aqUwPUZD55x1mVOpRU6MFsMzpmZbcvM3CBdR8Iq73LVPVC4P4b28END27nm
3zLb3qoh+Hn7+y086Vwo3c0qiIgg1z+P9rCV6IpGg1s+wJ/1pFIEg5LbX3VhvYqar1zwapPIMcml
7/JpwdihgCQ46ieodetvppEBhw4F0XClP7TEh53Lpo8TiEoF/GbPmhj7qo37DhPoMBbiXShUkIXz
pbDNKPhTWgDjVwT0zsIBvy5HGXv7hS4932WjfHq+oPZrYhpDeE6LOtihFqf7qhvA8OymYX/7EtcB
tXiHs74RsyH3bbq6TFqb/jL6bKcymyc6jO008Dc5evnao0jl2m0ohtMkwg0EZx2W7QkryigPgxAG
QmkJNyVUhbfv6WqHEbc0a0Ebvg34pjeV4OoBndBW6C/q2oq41aKkYE6cI+qvhJyr/RVcatZiail4
k1rwMilLgppavgiZvt5+iusTGfz2LNj0lm93sLEsk143RnByLDfLYyG5fxi0NUYkK5u9mVXsqeHF
hJyeBLsykCuAkoVYOhd7zy4w7xHamono82ca5uGWZulR1zLd5nDxXFmg10GReMZZsAmYDV1Wo64S
SiDcWI3ennEkkUGfQujO3PV+BfyQewi6PUbpnrLOmI4ey7JoIl5C3Ujj0DY6uUHrP90gYV4bwl7v
9TvwCfzvzqlHuOiJGgJAY9YPrxAuH3fISPpNn9cvDtBTBjPk0W6nMWKlj/Xtc18fmTM+qUx8Gf01
CtTVBjBuYxagqqEsLr3LMvGoe0IT4BjI/DgUuoNFTHeCrC26ikpvVxbc9XBB5oQ57GJ432oLYkTK
exwQLSK4GG5sz/k7Ai8TV6H71WvqE3A/LchS1RbaBL3/o04ToB0s8bJyF5dP/z9NN4fMMeRdLrq2
kX6VpKBxQHQ/prAR7+DE/tMyhqPtmrB0/SgqVlb60lPPgmQfjpoZVVcm0qN/MkO8glayE9Ya7Pdy
TF95nDljT0KRTExalIlpNI+WEVTR0OnfbHL3BG2JcSq3VZehDxRuWys9h65cUW2/voHJnL1HKm8w
qUl5YisUCmoKDn7VnOCe/petub5cP6/JnJ8nqJzGAJOWpJrkC+r5rbCrGObv8E3H+Avmc8WmXNNl
X9yR82jIiGxAJQInqsSjQBDT7mMy8E1BsoM9uHsflULtWD+F0AdedwdlksNQrjq5Le3EWRY21iEl
0k2rZMQYOIeXDmreJt06g9vGxjiWaHmP3IfSdRWHRXsMAlT9LEd1w5rmHsidLq7dO/AO49G09xRD
5U02rVG9lz71LIhCptAsYb1aJQqsLib7N7T5jIga5d9wWhseL1xjzqsrnEDbaVpDHMsxvrRIcDmI
fPBuRYlurMw3F17xnEOXB/mETh2rE2samnjqehg4B9mu8t0exF2OnuMYYqIMNc/bkeZ6mkDmlLgR
8u3w3B2RrOj+mSqQQDP2tXSnMLoEmD5YQ9d9zByvhIA5L85hhhtWfccTcAObO2KMaLgOwBiwOuQb
PGfzcnmRtd9t0bfYGn3zk00dPaC8M+6ySyMJrBcPOk7URI0+1JE9jeAvq70m1gYESm2Op7A1gXlE
9dWxt7S56PiCsFT0Wz9b80O7DptwyJxw53Y1GadG8gSncxhhcrC3uXs0AfItY8/woGDSnXXwTip9
KCYQqXp+HIYWIi+2szNL9uf2R1uKA3PWXd2l3YBit0pcVcPM15AHhrkhpGo1Wpy56t/9/g3pArZc
xOnlKINZ2Ji2a0Xv0j6YJXxmTz1KlagSn5pfoH21D436aUjRjnaPt59waVnOAl0V+nY1YkKelNaI
7qG1h7Pez06FG0AYE6Hfb19loTghc6Ld0BjdBOelKrH5QB6ZmakNs6vmPsDELtZoaiEbw6Qi7Mc4
M1N2xy7E7tQzoabe8HvWoEhxzXp3+26WnnkWwWTAId009WWi8u4PpHgOWM/fg7yJfUimr0ogLWSb
ZE65U7xkkhW4TOmjFz1UiF6lGdsF/4Hz+FmVcpfKYus7fewT9lI75qERxZ3VqvuiKuwtItLOsvhW
c/NY5/qfSggyJ+oNLGxK6KoA0ajy+wulNQJBZm1Gu5RMXZbxpwqQj12oeiJ4UqSW3o7+PqutRwyK
9sb0BCgpNKuhDIiA0ntg8wM7fvtzLmySOYVOVjJtIZDKoTvX7IsW4j7ppJ6Hss72Yepk/1TmkTll
jvGJ+HUqiqQZK0wta7T4/J0i48mugrvVfHQhPfRnG37QQx74xMwT3mQd/LqhhZTnFqxa/23pz4Ww
DXRbhsIf86S+ZE9yqu+dwsa813ilZnfkawjlhTqdzIlwEEplovNHluQFuQvHcHgfHGQtEOWYDhZV
d76E+HDq0Xu7YIeUsl8jCM6P4QRgu8jMKRoDUAKLTh41Ff2j7vLD7bWysPX/hxY3jQpwDJMlVWFF
lG8gDnZqfRckPFjCe2tuvwu5xZx25qa5pkz1DGH7lXhofnPp3Q0A0GcAiUQGKo02J9X+nx5pzjEL
IRHCUz2whMLBYALxRDiGhVI9/Q4wzxEykOla+byw0eZUs6yjpecWE0t4S6FPJVQWTy2r9rwzYrf7
AW16j+Rsk6rmKME9PNk6zSJfyFPvwEuj6U9Eez9at85Xbmhhs8yJaX2K+QJENVgC447cbE6yVhlU
zbxu5c1ex5w4ZG4INWQOzKhgLJt46QvTbNdKjIrz8W8xyT1lOSiT+RDVGOsMKrjP5EoLdinpmFPU
CEpv2MIHNXqf9Gelpjic3G/id9+iVanAGW9PzCq2Tm+epV+WkVtYmwKnye3ltFBmzQlrRhmW2qpw
cakumBDKj9xnkWl+Ca3nKjQ2zaASIxUrOLClxGBuD+H2maegOCYSf+yPnmGrOwlRuEnw73WQQjZl
OLHefpjaE4zcskgIDGt0UO47NgJFuso0uITXKznznLeWF70SqepEAhDEAwYr205M21Fh+ZZjl0Bm
/71wnNgbnG3e1NuwcO88jMdXRaYWotKcz4aID/NxQMgT1/yrg0xFtteyqOww3IAT+7CyXZZy6v9h
h7VSdNDFEInJMbUBySaN0qZ6d/3xkaT5nYJuEC+5EzeW8Zs6RoZwbZyB2jjVxmZCb+b2AlvYtXPy
WOFLj0tf0+RyKhRZtWu0cw9c1+1fX8q65mQxCJ31gOLaNHHL6lAM3VMeFpteZ7vOSLd+ymKtpweX
j7EszI0VFLsuA0wB8miAP51pEH5L7SCP0LZeHeMshM05hUx3oxJd5eGOUvkg3OEw8PbVlHUM6bjb
D730Si9//5R3+UM5+JYoaFIW7mvatfesUC+ruokLq3OuPU95R2s4jxhnwzUhKRJ04a6ZDKjSYRyj
K93t6JA+3X6QpXDgzvIfSMgNNbNC48xHSK2RvYcM2bQe8a8c08VSQrTOeNXNC8TvImAMTUdiLrnS
w1o4teeC88JWjcA0zTj7Zbe5YNVr89tl+mW7InZEeap/337IpfUwa+6kDlKagJX4WmNwaLVz9G15
yjxshrVN4FwPZ+6swIHhcio72tCEDR2JHAfgvctY5PbtL4zsyJwY1qDDKL2cQcujsYpNNVb7TN1P
0DrbdlYQZ1XeRJrK+xDAzIZ1rxIydlHKm7U58EKRMWeFWcZIFGjGxjk1rVevhFmYQZ7DcOtpCtGr
9+YCHqzos0FXUsalsDknghWdloE5jMY5t239Q9DceGa4hShrGAKoaX6tqdf/Fbp6aVhRbdr2T0b9
P4CMXkC4pb+tW/V3ctxsJStZ2OxzTpippElVNxiQyBQ/uow+0tLZru7AhcU5J4RZwPhUvcguQi22
fBiakcGr46KgxUMLYRJ6ICuraGGNOpe/f4pZGcMmqGxcqLFOti3Er2q00dVx+mwDH0J15GHwPLoT
Ok2c9l0E/dA3bnbTbiBVubG59i88mpWcZ+leZlHHg9su76FSBRLxRaYhB3SzABzp9pMuvVFr9qBO
KJkBEOnZBLY1z9PHsmj3MHfYraYPiztyFlG04Y+mrqGuo4DTMEb/wUJnNnxph0gX6qsQ5kExdDXN
5kCm6m61d7QQMOcMsSyt3UoIXJb1ZUSn4Uvhom8aGuV7mwlgh60aUHtkbf/0HueUscFp7dGlY3ou
iupYUG/vZtNutOuDWvP/WfhSc4aYZamOIe4bsJxOwUYBRFCnVeQ0/V0f8JUTbmH3zulgTt+zFNoz
AAJPjnEH6bgfJsv6Q89B3vm393R5uk8by6tkN1QNoMbTAMkbTl89RyOvtb6mSq3E4KWHuPz90yUE
aEkmiMDpuVT8aIzGccq7JFDFv0U4exYagFT2JoC3wLYd7DNL3Vfek3MxTisv6IOOcCXb/wDgf759
n2dQB8LtwxvjrbXI8MYDPyIWBE3EGFVuejny3agDHKSlBWRXx0evA4zaNRrwO4HfpTVwvjBl3doA
dEQhRv0blA/VSja3kG/NmV+ZHJnBQ04T3cLoeyxlZMINU4z6LbXG/eo8bWH3zgleZNQKlmhIGh2i
T7bv/ZVBdtcAdh0M3XdF/uh+ZbUsHaBzrleX+XYvqW2cJ54/jh7DDBIA+/ZUCUgwiZcMuPbIBUlm
EnuZ852lwlhPxk/IKOwyo1s5cBZi/JwIpt3O83kbpmd30MAVY8o7WNjdt/fcR6/xypKaE8DKxnU8
WlyCfF2iEVk2/aH2h4Psg+G+gwJREEuABYFVA0iboTm0b3osNc5rGYnCD+ISFrwdEQ/SFd6D2Reo
utv2lTdE7yoVmlHjdkAOttaPtPa+CAw7cqnvCkCNwTim3Bvixuwh5MKCIQppKoHAhRHH79pl9m5k
QD77tV384iBrFJFHRPM05BywAV55PYVNrT38ZTCFeO9QGmWy9jeVLGFyQNLW3pXQz4z7gAw/skBA
J8yqWGyCQfqQZQD7RG1h9gGGMl6LgZk5RmUFlDGn+ddJBRxMBVIltedMMAy3rLjSQX2nW2AJXIh6
AAmZIbEYMS0ZO/49KylmKcycznoYWJynVG6MLKiODE3RU+fk6Db12I6WLtuHievqnY7hmvDxUs9l
rumSgVvg92ZvJi4hJ9N0j9WFwFCMjyXS6KwDkTQzn0KV/qZdu3UAUv9wqF3TtF4IqHNyXwdbUxfU
gPRsNmSfBuWLcnFurnaVPzhv15bn7Exw7M7r0WahSZ2/oWNmbdqxo/DsIvfFMMDBtMNJxMdIciDE
GMvfmgKVFh1KDXmJcoqlpbBYWvaj6qaotMMhsgXsZGC3am4GI3yiJN3DH/nE6xIOsDVdyZyWAoc1
O2ecEmmTlbZIRvMAwrt8I7tunw4E3IlxYwZFpMUUhfJ7YA+n0KGbFJlP8ASZLQhE/FzZ2TjSrr25
2VmUwcNCWLwkibSnA1gAryTv94ayv2a6+GoAkXP7Mgupx9ybgHYUZhamIAA3oCldWmcHvaasa/dV
uFbGLAVA67+H9thaTQMO3ZSIOjsrCtm5KK1kv1WyfhGu81uGKfLqNoigDgi5KCPy5PDShBlAR5Xd
3wMPtibSt3DyzMXf0pQ4BHxwM+khoNykAKkELghFzAKBm+7sDrzJYOxXqvqF03TOSZR9WHlTbpGk
BYoWcjxjbAJGBCCFHRGnJXs7EObKR/w40K4sljlHseqdNHBGQhLVbqGIKU4gJHxzaQphYHRuHzh3
sLvCuDVdG8ZyVfkm7f2Q73ucQ6TxXy50NH+wYwl16igT2nuohRRxmgL8Lb9O1Vdj8BASgVxLYRED
SZ5GnuCdgeEQ0uA1hYkF7wEyZzuWdShLPlGS1DKAFZ1lNiJyDPtQdH0Imb48QXL52yzLP2Bl8KiY
AOtvQvEcXpIViAf6vn4ffTBnIrv/5Y7+nzLjJIxCsyyiIHX6jTJ6sp0Mqn9Bge/fDLXInDsplA0X
ahJOCddc7e2M51Hoje2hos5aHbcErPiIUp/SRi7DUPvKnJJu8MaoHYs9saQVd3yIffjWuseiP09Z
r2PT0V7kk3o4FGMLtXTD3ZFpsuDCzQMsgCOD5bhF9hMiWgSorNoPg4VB7NgiDyK2BFfGLoNH4j9x
NKIUjOT74fl2mPk4UK6t0Fk4Q+emYUHOJhiPBccKhS5URSUYh67/U4qqSUD2hGr2kB69sC2/qwJe
zYHYcFLEnj+CB5X7T4KojQWdA9C6IBwZuG6Um99qhxxcUEpjt/W/GGboRkXusFjKoN5XJQyh5JSv
eQstHJYfR/in7xDqqc9YWOMZHP0dsvR3TDl/u8B9vP2Oln5+Fie54wUjNfmU1KT4gRJ6sLMfjfL/
Lbn/GDV9uvkSUqfCtbIpYXYanrTbu1EwChHD7Ds9leCbDTxca4Vf7vjax561ATns+UTXIeKrNtvy
/n1EisjyPGIZuy9HvU+rcIdvRSPwXs4U/KVw7Thb6kjMwfUE+44yy5+SrEG+OAFysDWNLxAYuePT
cD/2zV8D59EOwTfiYxbZpv1MQJ5bm6At9AjnUPu+Dsc2mLopgUZTGxXp3WCneiOoPTzb6S4kxY6q
EAkwKY3EDYI1gPFHL+LKG/8fDL5h+sJHppCMBS03IDt9w/iwjcDshhR7wV8YkH0RQLsYOLccyrpZ
xGtnihjoXBvPGV6ZDnepqfe5hvplDdUr6IqdJPHPE8m/pM5kIkjAc9EA4PyJMuPF7qC4rHmFdF9A
T2bwvsIiDRjWoCNPQWugP69L34zgKTbB/oUfC6vj21wQu9pkJo/gp4n/dNPaa7+64OxwjmN2bA3D
nKax4C/KyqhJQVACF6EY6IY1P7Pyi57KIxhhm3CQAjRkuSmyNWvTqzkFLn35+6d9pUlbS0pwaR9o
MPfCpMz5PZjBmy5QWzK2v43VtX01kcKlLpnGp0vRKa3yXtRWIt1pY9seoHD0WPA7c7qHljg8lMJH
2rbnrhaHwO4PTmrEaFdBw7nb3I5QS1MSMkvnqan6GuMekngwCfQZwquTpicG7VdWypjgeMmIg0Zm
5YEXGbxVkzrTHNYn4+nioHT7JhbyqjkTg1pt1knoEsDd6jdpm60/NG8FhjaFJ560VNvbV1kIxv9D
rsiMEP13hDDDLM59mh96qFhCv8JaeYrFQDVr/WowyNswKK2E+XVwQqUpIzaBMuINP6bM2TmVCRVP
wx3OHRqcO0jFb3z1DNbX2+3nWypx5rQL1xHScwNtJY0qG/CJ8y0opZsL3hFJU8C2ADh2kd3gUAWz
3Wb5z9xwN7Jvv7OsKTChMp5XbuTSK74WumY9ZGG3ngFJKAtAQLHXI7l3tZ8w09m0jXdXE+Nk1BRf
1yF4QVhoASapt6+8ADiYkzIm6EtqaOVYCdH0pCDNjAYQGK1+9dJXf8cCs1j6IwRfY2XzLO3e2d4x
qhC+egW1k4zzVxuTogiCwP/0NREaLsv4U2gYUskFnNWmJGADoKq1iIvce9bIEFMe7AJKf/uY+Tnh
9LdMq30ArRGgf8MtASs6H5ykEWtDq6VweHn6TzdCqkKEjVNNsNiDUKGdmttifFADIq7PIJ9g2Rte
A4p3+wte30R47NkmKnoYrzcNHhtG6IcsnF4L5cY9vAVH586tx2c3NE+T7l6skHy7eJOtDr6vt21w
Zeu/zwnWdKqzEsAtp60ewPkXD5PN3iY0lXba6b4zlhHAnLsnv6p3E4QGG+9JpAR08G5l9X4Urf+z
b3AHs31Tu4FTgWihExzMCQ3oiVVkyx0ZTT1Aj7b7MFYn1m1JVkPfAbpD0n+VeffDKOm2hfTR5S1B
GdiAvx351ck/1rhWyF3dV7ixWfZHixzqO41SCQwGwdOFNEXa1HcCeOKdNOh+YsZX07WebXd8vb0M
PgbAV17FHLWPUsu2eNarBOCl2HGhJhNS/pSPxa+cZ9PGaYOfrUUPvmh+jkI5x36yHgZfxi0N/JiV
XRV5jfsyOR5GVdZbQcWeus7Wckp1MDW3t8SCGTdVVRf5dvqlro2fIgB0v9k5VMcjdMMKNM8wkm6s
7miXx4ofwmqo9m04bTSQ2d+Y0wHXTgBDDXQNS+c87i47IoTPOgHjKPCCjdvbm9qbNj6EH/w1dtt1
HJkdztGQvA4bz7RCF5IeyLYrpjaSQkho2pfQqBY+Pg0t0OK3e3X04KIbuXaw0nu/2lfClWeLAK3j
OisgFntmVRhbI5jslrFzG/slZytVxtU8wA7nPIq0ayQxwhRcOeXfa2BtKhhHgFp6kEycrDWY+kI8
m7MniOcx0G9s65yb9ML4Uf7e6gbkWvZ+zEMgOVdC2cL7mpMnekgldK7Q1hnoie3YaTAfvKiGyeLq
0PT6iY8XNjsjOodh2Bxm9tmrL8p3GTQ+9gDA7bvMfcz9YDd1+qn11POF9GwaMD7zYdlo9Pl7zSsw
84zH27t1ITzMmQ2NxTjqcsM6Y1AM29ktyWUM7PsFYiPUUZUKyhK725e6msThiWfHQ51DRxS9MesM
lQ+I45Gn0II+w7gGiFhagbMzwNQQElJSm5BE0V8hi3DHHWcLEsudwLczSmeFwLP44WaRvoPCcVkw
6v3/GgRXftPopGZ7GJ5l6sHIEg9GutVDYbwCsJQKaFqtAaqXXuF8H2fMqz038872SGGLa8IvqMl/
w7h0e/sTXaf/IlBclsmnhAETuZT4OfPONXz+MlcCGpfddzyPc/WABmPaQfBJPrX036LGnIYgzMxU
05R7Z6N7w16euuJcDCAVORm049qVzbz4UJcV8+mhVGpixGHirbl9+B0Lfthelrdr6XNZlgkhFqx2
7XHnQmpMtcA7rrzLq6k03uUsxazCyYL8i8DHguIEJstYIcT4ilfYBokhvze23PRgg+jifeWCl5V+
5eCdMyAwc8t0i21w9htg1cDgDRA0LrosKnbYd+arF6spz6odoXxSHtFcdoN/gprhWWeJJtNQHzF6
6p8V43ue2zLOg2ztAy5E4zkbosjyujMpdc+NdF7KgL+QDsi8kG0l4Pq3391COTAnRIQh9Sq0pXBA
Su+PDHA8O3a7v/3bCyF2TgMwhgmGsYbjnhXJNlOLGVWdHcJwuoP0D4lLM/8BkYh4rDe3L7cQB+dE
gFHwEENK7Z1NMf5SMCSGi+wbLxVYe9VGpyvB/DrA1oba0H831VQWZqOldM9Vz3alhQQNIrVhBrGt
3VS+VwQIhad2bJ6lm4xAT7L0JLq3NpNQR3PLCCmKvUG9t/LMC3FxTgGA5ZrtjWGJVwxYRhtNbRTU
/7Yy5uB/jw61m5f4aSQfI5pZNYn4Kr94aWnMtg00ONoaCkzuGdo/sIcSdhd10HsB2MRMETagpy+G
tt64DGzGrBNHy/PFs2X4dyS14OCU9iEA4q3M803PVb8dm1rHIsytmJp+hVEaBEBvL6rrTB587tnh
bclUDH4xBQDg+Nu0rPYCNtd0/DnKaqshfQfpsgo2o65TxE1K7yZgIPKx/+b74VY6w18SqqRr7efb
d7O0xK3/rj1aQ+Awg6rH2cw42rn6vjD9HbXs72VfPNprNjoLMWHOBgjs0Wo8FNBnyQNnUzBV3hPp
uCtH7fUmMd7o7CwfqhKKa9QNzgQd4Sqt0CrlHtujS0DiYoIwBVT69tyqdqiApk2tHDR+rPFYdB2I
gZDHtCFuYvjQQBoc6zQS8xuvmw2U6J/tWvF77QNo0bjAbdIWE3JnLNLfhpBnVBgQ9LV791TkQfnY
0LE55hP5Ldr+seqt6slwjPFrClgUxL569RymJVxMuP8M2ma+8SBrtbaiLs955bSa0xBSC9yg1rL9
c94XcC9J04NhuNsemmqwdTl29EOLL38uq1+rw++FLzrnHASAkHgQsrLPaIJDxpFDp6DPvZUYtHBK
zRkHjFl13+rhoqOZb+Bl8lqJ+lxoE4qKx9vLfiFazBkExGUCIE4Ib2LfQ4ukz746LlQx60ltPFQP
RUr/Dqh9GwM9w9tXXGrpzH1mWhg4MRo001lWmr7m0j9WrZceWT79KccGU23FIKYnXQ3vuLTYDQ7E
DQdiRCKHWObKPSwUfc4s9HTCh+YetCrOU/0FoUbW95B+jKRXbi+w/FEUW5xqowsb9Az6ibL+MqVk
B/oH4im9hxl3BKycGa6EnqUifm76QKG1rHVqhGejUnfMFxuZPpUAJTrOW2F2UHJLTGiLuZUf+caa
WP/S0podExZEvrQPO4uzZk66p5ANERW8uM0eSkMSkqdrX3tpS87etFuqKRuENZ27CoLzcOAWCsKh
I9E/oOX5BZ2tvefABXKQ9/2axMNCKJ+zLQxbWIbjZeSs0/qJi+I8ePQlRZO7r/WR18NKtF3aOrOi
rSnrXMFGQZ1bDEAmK1ZPU9Hca9N47LspNtwJA97+X1/jLLLn1tC0DYjeZwtWMWlpnRT6bujeo+HW
v+TUTCAWBS3ACkNfeKWKFYTLgnN5OCdkuJXyAF6DklmPeg2GLUryrTUmiAiX/TL6xTbMEtN+Cfij
bf80gFAwVAZLtpOApil4Lu0Uxhe+i9WQE7ZMhbIZnYDcPtCq2YyQBIXV1Ab6ax2kS29v7etIGTuc
kzhgVcwHZ8Qth/Sny1/Nvo7M2jgI81sJq1i0IlTBofrwDGCFme6YehjHo2HrZ06+qvDNbwHv8B84
/ZLRAsM1J4IHWwj3lUm8yWqIVZht8SA6UFD9I/Hte74OjME9zxLfIVNtoYHGPBd5GePlVvl9gIoq
C2CYeqjHN9y5n5lRP5W7Zkgjgkl7gEhgtkXsBN7FfJw16p5xiBNDPw//G2pjW9Zq5f6uTwVxf5cg
8qnaFVSNpjGZELQrX1r4xUKXNALpOC7qdI9ejlvu82LHORSNLjUvOhVQfNXh08rbWSh658SRoDAn
DtXQ8Fw3PZSbMQowY7P4gar30hRpq0M7/EYQp46OtfvcB0mZFRuhAe2DQY7a4ePGLtzpewWYwsoq
W9CvDOccE3fqa7MgfXoOKHmHG0l2VHDmzn13f2kcowPxF+k2ixvaObsCLrHwTz85hDzqD83wxuFJ
6QCn3NNwDfr2YbNyJflxZvHIMBtqp9yBSJ78Pkx0Y3IOEA3bcNg/d9mbb0k0Qd6g4R5fQESF96se
ICKNmTZWV+u+X0hV+JAa2k3yO5aQWbxfFjxOOTRpQIPGmYQKDN95ksH+Apm/LEo+RbZWAOk+rJ9M
C3F1zv0owWdUviDpWVoSCtmPkIgcsdYI44/QMt8OCBWr0oYfDhRXXtqc+iFdiApzt0vPCnjnqnlu
9XsqQTTHOjakAaaJEV+i3CTLrQLPrSr9GC8Ja74CZKnVCcm+43iWFIrZljx1QTIM2ab3Lsot6Ovm
1a/be+CDQHDtPi+JzKcdCJSh02YA9pwRWC9ipNS5d3MC+eDfFzyt6ERk+vf5OD40odrqHEhPuDJ2
oDYKzILa7QXmjwB3yXMghomvfSHtYQNR3z96GHHgE2v9TBBPSkg4YgE4kEVpBv+M/XP7CRby5Dk7
heeCuUPaIQdQ0Thx9rstU7LydhZK9bnxkJ+FGZZq2MKR+P84u5LlSHEt+kVEgAAJtgk529jl2d4o
7KpqMUoMYvz6d7JW9WiTRPSqo3phEiFd3eEM6rUgyY+aw4piFZax9NMvj/1r7W3oyxQEc51zm2Bi
3gj3WGVkrfVrf1+yzBkpsb70sCtXnQW3dJAZ9YZkt+Qicw7pohpz+buYsq0zHGMVH8FjY1vX+Onm
a8zthUR4TlgRIwR/nbIuzlAGfJ4A4XDsFtqSxhFa+dY28UYGdNHKFljKc+f0k1wMjmkUlnlCoglz
360lqjMrIgW5A8p3rmUf4BwLMwd5WGUYLzVq51yU3BfZKEzYItiOscNdbhnHzqmqLYGHgtmdqkZ/
6ar3t20KAYTrW30h//yTmfy1X5qsoSn0layTX1oQuq5uUmXtZabOSsrAAsb8+mOWCqk570SOUwdG
BenOWZ6wvaNYUFrFYUBCUE3pvlUU6M/0PU4/Mltn8B5OjHOVsTWfnaWvOSem0Nqm0EzorFMJQNBE
481QuPukbzcVLJbsXN9Ul+7qQZTGuvrLwnadsxnGJKGCoSA8u5mbBX0em/BDT9Jz1QB5XkKA835w
WvBn+yldQZ4t1Elz6yIoqBdtj4U+Y/Y49p+paA5prl8orz6vf8alV5pFl0LGPFei7s6+mfxTlfXZ
gU/HwJI7jKPPtGohJLMSa5aeNCv5JsFS21JJdh7zF6cKCzS2JuK8wgHk1hvblzFZM5z5c7i+ua3m
nINE0V5KbZgnDHUfDP/sJ/qYpVA5AeeG9RkaTc4WKny3zONbmX+VRbofYxiiNPq+V+U/TR+TwBV5
GzrarEOf/0iQy5YTxOsdyEyKB/jGoxrPAyNRMSIWNYA1HuBjkJOdrZt7JePn6x9n4WYh5P9DP7fs
IZfj5SgXDO5OZX+xYnxdTSMXbpY5XcFGW6PkzDdPcTs++o7xzNps5WMv7dtZwWhrU6qJcfOEvGHT
mfoEHMhFMCf15UqY+x7xbUPH/v8XJ/Mb4Ng4FmcqeOBS3OuoSJ2HJLVv7C9tAiEfwnJgO5l7h8DH
5S0FfUeX9saHIHZiyZBiSEaBMCXuT7ntGAAWz0w4AWRyeVGE7lp7ZSEcz6kTRlvWJIfFzdlg9Ct1
6z231JOdxiJwzToNe3Ot/bhwvv5Fb8h72WoP+PV4jBwmoJwPhxH46Ao+bJOaHFa3zcK3/VOU/HXB
yI6rBtG/One03TWVf2iGH+aYnVuP/LeoNyckpLhAPBDmu7PXW1tq+qcO3cEKOG6n+k/4S+yeWTTq
XbQBpV/Bb9Q1fow++4RMDfAQK1PgpXt/DuXPyDBoOTbduWjqEN5hQUIeQZLIAznVb+XkbHFD38d4
u1Xz6aV9NosVKUyCXdp75sl0gXCYoOOM6FY1zcE03Wiswci4HpOWqvE/F/Jfnz/pYeDk1o550i7s
Id5kDQfCHmSRXZe8epCNgrzlhjRYy4OyXili1vSfaOz4ZrOggsa9X3iZiwROix2Piycns25N0rxl
5fH6yy0s4hzdr2qnQzqBdzPBojKad0h6vZHEeGW5f1yF/CycnzmGfxBZ47sNErI0LT9IOjzbqXsf
+95d2a55XC/EgjlcH/wl0uWWbZ5Qdbl818bjpm9viP2zzpNdt9bpXNrlc7h2DSXbtOL4IGAl3GXS
gMKECFq6lc1uhNJ3v+urVwvV4PWPs4RINGe5CqJbKyXBFgdFhllhVp25PYZxdYQyELz/bBEAUDRC
cLaBqPFQqghj742fvZTuez2wwBFftmtu+ZAHzGNQOV65iRY6BnMod5oQyg1RWFAWf2DsTnft3rTz
sFV95GbDBxhjNyRL19wRl7bopZL7+/jpDsw/ATCQXcjjxVxewlrsTcrhzhseri/04nedxZKMGSTn
HonPuRUHTQZqW6VC3si7AfKRoWl7x2y0/6l8QKbtelhptC0di1kDSarayvpx8k5WX7+Uk/vaWBNE
eEzAO80VUbalR8wCiAe7mXqyOT0ZTDk75tgx2sIGDfsJBsEQjlyTmvv+Od6cLqJFDzkSKNueCvnS
6/rowxfZFuMrDsX1L7T0gMu5/2sTcNDd06rBJqDFL3+E+XBXwGlKbGHhdf0B3+8yb04FYRhFt7Js
1JkgGv4QvHjnCvBasEPu4TX20a/BH79PQT3/8oJ/v4g5gC06seRc+PqLG/XzZDkrCNHvk2dvDlkv
O8g5GXBcO2M33zPDRGda8teKrhROS39+lkAUaaIcIAjgu3PxQEun8VheqlCoKK18gqWlmR10oQsD
7pTaONlj8kqEOjt5e7j+db+/Hrw5uFxB/QUOTr1xKkfvI4PzIHqPzc82hxRYDCtCOZgHE93r6w9b
2kqzcw1OqJMJlZITao2jSBlEJUewJr0DkCL+HdF65TlLZ2J2uBsDWg2x18Xn3mgiYfYY7Vc/gK69
S5tybWy58E3mQHAIZrsOc0pxlgRCz20pAZ0R00p0WgAgeXPEsefrVhENs2UNm0Dd9PmrC9VyndV3
wvsa+6Ml6iEoICYRd2gmwQDYpm4ZNvao7sEQsINSGKgQeb5xJOzhSr3qwHPZcv8uqL05SBkIVwLz
BXQh0o4+9tX47jD+CDelnXNRexqcH31cVBtYaW5b0j8WZr+PEx2sFhwLR22OXVaZa43cNbJzNdSP
iedFkwuvKFio/KcNOscto+GOMaBV52duuB9Oq8a9BlE2GHK4jHrx1uRv15+z9BqziGE2nqcU+ECn
IulBD1Xa6kK3ThnIhGln/7dTMIck5wYv8mKQ0wnKLRTmNi18g2SzwXw2KNZQG0svMksPPOBNHA+6
GuepHz/ytLhNRn0046/ry/R9OuXNFdUzg4CIXdjdWQwi7PLqTOJy57AquKjatJxuffAf1ju0C+HJ
m4WNuKgt6UD75ByT+leb5pCEq3EIw7F3XvzSfBmN1PiMIai0dYRXHjTU7wIocPebfkyLQIuy2Emm
b0o2mEGCSeGGi4u86n9aiznLoSADk2Ve5ucLKW5rJd4B3reYM4x7RCEaOAUwIplngHoLN4Tw+jMX
FmQOmLZ5alQwejdPsOfYlHl7awKTijJlA67zfdX3K/fnQrieA6XJiFlhDb/EU1zIrb74hb1LKCkk
dr5yyS10iD12ecG/covJYbRvM1w8GRFPecweC2jwbcYR1ptOYW/SYdxxIn+SdPzNYFvIYm9lBZde
bZbU+BiUTaPRp2fogIfNBENFN/5hSOCwzTV46MINPgdGj7ADdp0eCaDXQlM8vUUhMEL7HDO5Wn71
a5puf8Zj3wT+OQga7tbpMPS5POdJW4S0K/IArkWvtnLGncjhcODwsYJQU/IlKgUb1NzBaAWSTAdB
YrKBp+5NTeRdoss8hFnnRQkCQtm90YOyz8bPFioggWHTakd6YvIw7eA8ZSdeHWRdTD+HWmMyY9Wx
xMRT6gBmuhg0lp547i/mwIZNyufG7JuQmC7atIqcYdBYwwnEXas4F2Yc3hzoXHe2wRJgmk+wZVXt
TZx9FvYr/KuhicHjm8kzN2PKQse5XeVDLES/Oda59ap+sDtU7pigYjjV6UdDG0HMX1FFxslPJ2P7
68d8oZr25nBnXG9mbQkmzwmUVi4SXmX95MNZlMHtx6/Yp5WPp7Q/ZbyDshbZJBQyDqX9DB3NYKwQ
4dSYfApAPCGleXa5v7OBysjqNcWBhTtmjn+W6cATrzNSFCAbi79ZzWZo3lfe/BLav9nVcwB035hN
VkGV+pzy+okDJR9AoYsedNa8mXmzh27DaRpIu9G4GzDcBppKaYyjuQffRvJPitihHOMuTRFNYBUU
mhC5QtQ3wnSkK8inhbef8wPsuDU0sEXTCTNrUPwugdhg9SYuHq4vgbuQ0c3ZAbDuGzUodOqcGJnZ
BMTNb8VFkz1tfhpCteyQWtCHCrTBPDeAqjXmsHX10vkG2brJlG1EzG6LYQQAq6jYW80xbLPg4mpZ
8g6WNy91JrPAT0V1W8NkDaTd/KGU7oPh4XzmnXh2dWqEJPesdANdFfepj41beIiYZ3D6ijCDgW4s
OjPMUpvuhQX6h5+oR88HMEnE9N40LuqtNdScarseQ+hKIDpYXV5vpe1YL7ZowS2DxCIIMW59WxM/
3RYJNMdZjqZbHHcnqL/8vL6Q3wuQ2d5c0h6C8VRIgUFH7Z9o9WvkzdagdwBp4Pwq6DK1/ZOSN50H
7DrIfeKMQdOmtE4ZOFSFC5A7xz+HF9JALm8YT5WVv4BAeiJtfLz+AxcqljnKPY5Jb5t1Qk5+y9/T
zn/3suH1+p9eClWzNBAyJya3hlaiKkiRApo5nPy8rc7yfk8sDFdAun9NmXpQ/pqowR9Y879PLpu3
1SFgMJkGBWx9BM8JbuMCkFhozB+6RrdHF6bVGy2G33bpN0Xg5IYDBD9rNm0aN4eiahPYvRNY2oqK
7HmdeoHlmvG9TVu4HrVm+8PXsJCDrYR1KEVFd0qb6Y6jJMM0sKmlDsk49VvBOaQH/TLfSr/j5iap
tHNgbT9WkVbJtHWm8TmG3/euTgc0maxBlRd3L58Dszb0imxFXpKnLIEVQTBoo+jCuODGLeGTPkx5
ATKw2ZQyTFAS7AudYp/08cS8jRe7+TGhJdRNxrGi/M1preIR3tcYREJplbx4pBnvGU7oEdwRKMCY
rLwfMG9baUcs9P3Znzvyr3Qqnqgai0znkWbwEvoy+KkF0s8T+DlJQCaxN2t/g1uqg5bLDdVWuJ6j
f7+J2Xzk0EOrjhqo0KKeo3CySPleyQswZIh3qkp+UwW9apJb1VZraGWLviCb0lWvMIRB08crVwqT
79M6Nh8/WH56yfZHFcXK/gGb1W0inXRTdfyAt75+pBaomGw+gIhNnledWxdR4YLJDuZ3Kyw/9A1o
yzhOcudNWR+00oJOYQc6it8DbwED+xgRdkP7fKeH8d01IMWz8nMuPZpvztt8VNEpb4JhQ1tEDTfR
cPeAxhM+YtpXVpj/qJSfPN4eiik/GZDfmeiaofD32S2bjy882xhIA3hz1LX+phvpq+zGCCqk2cbo
yANXXiiNemVSvfSsWbLu0tFqCqcsIpskm855Lpv7TsvITICAFWMR9e6aJMr3hRWbjy9k4zq1A1uZ
qG+H97xrAksCBsH/tDNAlWJPKx/t++SBzecRphhVVw0O9pCXh8J3b2V8bw5iCzHrUBn5OSthgt3n
H8wt392SPdMJ9Gs7/jGWHoELwpoZ2cJxmXv6Xuq7fCzcIiKOOvcVuUuH+BUd4GHTrtUnC7cvm4vM
+K6UsaFVEUnPP/mwc0AAsuHigDCAgVdOQwb8VTjw6iCG+igusMO4bO8H193FwokPWkPp1eIFbH4U
QEwaRYsxIVLzApUGkWnyBKJQApStEWaadOE0PV//SEu7btYUNWFjQMrexOLAN25TWze+mW6Mevho
6uJdZUPQsnqlGl0ACzNz1uEoO02xRg3ilsl+gdP6GDdAZXp7CTv7MZvGANk9qplK/C6B/8sSeqph
GVzfTgP0EYvs4/obL3Q36XwoYnZlbVAlVcTFRfG28lPotL6k07Fupq92sh9jTcrAHOC16Vfme+Ln
gdLdneiB56jMH2WbH1vI7+HwVDin/bgS477fpnSur+XYkLJy01hFjW/exyK/o7j7N00KtcM12t0f
Wdd/h1E6n6Y4XQ/cXU9kZCSNdzBMj0QuGIebNo6/cgHPoURa6RDkvgpqp2gefAmjqzJn3rRBm97d
gRWMyQIt8n3PQerISIpZo34zlOVuHIw33uSY2CdWZeOhyUBtIHhCoBijIQXjcqWzuDAVpPNZDQV/
WOdFriJm/uPa9p2d2ydpi5Oj20fVZGea5i91CZxSsbZzv7/36XyE47kt3HpMWUZpY9x5MrpoksHh
txQ/1UMvsq0JNNHoDGfYUwSjD0e5oYw3iU5XJkjfH1I69/4F70LUkCcoo45PBwPOH+V4rFJ/z8fs
obGrn2m9Rqhe6FXRudBQ56tUmSIrI9hiHkAhjBK/g/Ko/Uxa9Rj79n5i4w847BiVGV5yrutn8vsM
ns7nQE0ywZcqFioabXi5Ab58HztQBaE3onC3mAAXm8aXr6t53NJRmwW9VlK3a2lbRn6dbqkTv3kV
uwMK7Qis+vUX+v7qo3NpoAT0Mceq+xL1AX/DUP4WactPgJxX1uv7G5zOxz92h1ihamyIibykNP8l
m3Y/tvVXlUP3cI3cscB6ovMxkA0sNOiwRRl5hULXyQ14mkBOq87uHb+KbzD/aHgNuyCwBVl2R/mD
7LsH2kC7TANguYNOrEILm+xl7jxIVZ6qao8p2433x1ENlrdcik2e+bey/FFLFjRx8ast6CdT2RoZ
ZOFDz+dFTUYYc8ccb5C3L+3oPRQuRkLU2K4qr/yhY3wTUuczIbebUNIzT0VQpB/fYEUFjDEKqXTb
+pgmK9N75/ByDrzOgmS8AerSRhGQYwvntsNkDX5rTreTpflYMFaAlQc6mO3LM+bF7SatgaSgUrdB
mTCyxZpC4xJJwj7L0/EJjNi7tvTvOg89MJGwBzutcVPBViVofB9afhq9ySwrYYXYlN4+Ket0X/e9
tys88un2ZXrAOPTZHAdz7RQvREmP/H+fG/q1E6TLsyaCLaFCM7bZUiNVa1H/8le+W+jZoc0Gqrhq
/Sqymh6SXy9EmbvY1PYGh7fdCqtCpBgw9mgaJ9R2AkYU2xjKWDlxS4FxPp6RPkDeECqvIjMXN47U
d6A8vqR1+nsQ3cG19JNX6K0qU6hS9p/I+q7HkYWDPp+BCIVBckOtKvKH+6y/iRtn4/lqxxMzsME8
vP6Qhe4ynY9A8hoM/N5QeEpaboYy+fA4mFGu/F2CI8/84Rc47mjFVnuvazGJifJ4jaq/cEDnoxE6
WapQfKqiJkluPePFscqDKevX1SC2wBiic6kYkueOSSaziqBLWHxmsvlHF+N2JNCvSzsP9JKszE6u
YwhkfOhgxML4Wclk3OnEhrA0SbbDYI4bZDPwmvChyy+qaWsw/nvM5PhDYh4MoC7kYzMq9gPDP+yp
ieSQ2Qd3pCBTAnVsJ+pZ9tIP/Bxd1M2I1uKOD40F9Vr1eP0LLtyf88mxNRoWNoooowHyYDx5zWjI
2+Y5L+BuW1rjlmTlJ7hN1x+2UOzQubBV7A66NoSoI7NtrSMgS/lh5OJp4A9UBU5l86CdPrwRnb4R
XLs6P6TozGujfEnS0YQ+TjtsK2jMwZ1P0UCpLg1QBTxUGRpfZii6/FbaMdicfb5S4yzFJfv/45Jt
d8UUw9MicpCztTQ750r+ur4WS+fzcv//1YtquYY3cseriMHwJNB5XgaqgBM8g386S1i8t4uBh9ef
tVA/0fkQrFeCj2YmqkgMMZTDyVHq94K5txnIJkXiQf9ZQKEgv7RkNrW4L71T+xPDkeRi5IDO+kpq
szCvofOZADNczt0G0aLO3H0moOxk1QcmaTRBTYLVWYshP92NRQV7BQopaH5XZlPYQmdN0U/TeixN
jZM1JS95TQCUdOAmLbOf2ervW7go5iMFdLO7fBjGMjLy7MiqKeSZep0o5iPwlSZ1dzAtDLL6JOxJ
E+YD3/GaBjZrQ66nfenHv+3YCjhpAzFgKuB8eR5YxxtkJU/Xv+PCYZ1rFRZojaY901XUVcaBj9Dt
7vk2NsNYjEcj90Kbo0GfrJQOSw+b1dxTZ4wT0egJ4/b6bHVzjgvjFiogIJ45BNWl+eTgzbOxWVOU
Wjhs80klLH7buJJDFdHUbeBu6x4Z2IjXV24hq57PJHvPcxLd4jbE0AwWrhwQTT/7XNdU/77LSOeT
yLyq0iyvSBqlbhVAMmVjTtvYl3dkil/8vBo2pg8ZihrgJqS2R9hZrrzXH27yN7nNfMiYThSu2UiW
4GT0aXk1BDJbDJIq8JIpjcpEs51rlLDHJcNZgJ9ccAeOQKaIvDi+hTjqlnhfVsOPXlJsh7y1wrys
hgCMj7Bh/EQgRgqKEIIRntFFPTpN3ATt6QeEPAK3evaHLCisDJmThZ4INb8cNJjgYH/M0AdAtc/q
gyohLDUO3haO1F3Q8Yfr33Mp8ZgPQNnoO32K4UIkBLp+5etI3DvWi6g1RIQ4+pSazY96SF7qqf3d
TdWdtNl/Ute26Xxe1pOS1EY7phFMWJ7cMXlLMT2CI4v3NEjrYdXt8c9E6LtPO7t8pD16mlI7jWT8
QHgChy773GViJ+G4PrpG6HjuLRHZzlLkSXLz6FheZJT1yvx2qdlFL0HyrwvKbZNO+i22dFxgXE5z
DTBE+iyQx/UyPQnD3znSDEYTSidG5d8N2WEYtrH7ZiT/WP0JjL+j49KAsJ/Xv/gfLZfvlmOWxTN7
mvy8rrLI8uWumbr2Xjreoc0KkF6mGGxoD1sShid+BdFHe6pD4fpuWKk+fh07erLFizU1x9j0HjSN
n1qtoZFFBb/Fm6htSfuD6zIN33sXeygDb8e/cEBQ5GdoDXn9m2+Ph8Smd3Tqs4OX2TdQXzmbJZyo
sqbYOtzaX5YjpvYPr6HnuG3pLnb0B4T91jBriyswi8imLly7lCSLUtqbm1SYMTwE9I6QOIV2bhzf
jLTWYZHwcHDKYTON3HxRLYjrMBhDttpGuVfetKU4tuQf23WhpstptRkyN8EdpWMI57jPAtfyY2xY
9GCb8d3guHcFg2RApfaideWxdzPzmOdxsfX8vgoalkODvHjM0I0eKodjYK6yQ6YlBg/pdKulc9Ad
wo7jDjdOzVfyiIVg/gcR8NfOtEiO6UChsqiDwbGddjcYcH6mEP64vtOWCra5/A2psRBpDSLhxfoo
g0rMmNCj1TkB0CwNQKroQoFGoAMpaZjaK9ft9/mgO0c9SlqqQROSIJCzzVgbZ4s690VqB75Pg27t
Uv++anL/VWhb3O6chCdRYRhCBiDlEyBEvdEMK+2CLU8qo2ErxeHSs2YHNoZOEWydWIK7hm+mpIPR
koAYcKrc7WqR9v1WcOe1NZBwXk+YmUY5UC+WHtr9MFE3HM14TXbh+zTIndfRdt27Rt4jCmfZ+Fw1
w72ClfEA1qzvpfVGSwAhiLXvkxXe4NLjLo3cv/Z2N2VGTHs3jYilAX7lCs/I/W0Ft6G6ZNBNgPnX
0PfD1qj48/X9/n2P2J1X0rIYc9/jUxoNDv1ZlGMPhYZ9rIEWLYI0L0t8NmNNXGhhT8xrarPSOoOx
Ia5tMx8D2yjNjTa6T8GN8eDkcmUG/X0m6c6hhcDzQiWwr7OoGVi87RrVBkUKUffr67Ugu+jOq6l6
8BrdkRoLBnUnc2sgvaEoC8gDoQPbgNVvHTDd8YIJRWuQ9QbMFfPkXGkGEq9HEnrvUbtBiugAAgDD
pHFjuEW1H9qWr93d38PD3Lm4jhBOViu3RpsaFgYBcGKB3VbAAasGaMTsSyf+wdUj3fOBvtkkX8FX
LISweXlnMyam7kLALkp+a134rrgeKpmf3SF/cLv08/r6Lz1mlpiUgzWOBfpKUQp9261fCR4o2IQc
yQgBr2JAT3StvbW0W2cRDOIQfZlXI54UT/dJmrNwUtMLR44QdCNJ9tffZ2Eq5c4h0mSSqCctmUU5
jCCdAPCuP/S+D2rZ6cuoYn3T0+4pkZO5KdkIKltr5yt7eSF+zmsuN46rng5JFvmm54BLrt7y0j+u
5rALDR93XnehDIirKkf0dGIBUiWsLfwIvZxNm3xIYeG/hX5KoQwoC7InNoFqabxz9YQypH22htvW
uihhaG0e0QrbQC8p9u/yzrE36MLD0xowipUYuJBsu/MCrrXSOFNCZJhaeXsBi9jWTiDKEdd7G5o+
uvPCbszD0fnohkdabSVhO6vUu5UdsLDR5lVcZUFaNE7wGcy0RNs0Bx1OCMCTAaJyfpj9nVF+qeIF
hnU3DYfpOwHcU4/n3Cev8EX9aWvx4/oPWdoOl///1+2TS96NjqI4wdrzwloXYEhzdwMryOt/f+F2
+1fpZBEYCjOBatWs0At9nhg9j04bCgHNxDZ7Tg0zXHU/WHqZWf2EpAZg7NrDw2LrA03qnUk7FDFJ
uXLLLNSg7rxCGkdGYQ/pysjpjedusvjGgmsbmy7FEHh0XtFBplEEqc0Oymc/NDLv0bLury/lHwWN
f9dD7lwJt0mnApm/kFHfg/1ZoCfK7XuROe1vu1PVduDOzmwuZr0GEnWnqXkwWgTGviCe11Ye5F21
Bc51gFm2fT9WqI57mhs3RYVfbOk9cIGh6quv6z92IWT/S1Y3ZkVplhLjb5PsbWZqgNvYaazaneia
dWu7hWM0V6+1SgPWw4wUkQ+vttj3Qzf19mlN4ZU0Ha6/ydIjZvlZwrIWEipWEVHigFJivwquQ6uG
RSS8Tq4/YqHyRtn5/6dQjbVZeJyoyO3bKIXjtmwBhmR+CPkskCPOmMehESDRPaWHS/Vlm8ah4Dvh
PRW6g6vRznPO2qvfr/+chWM0F7jFUB9wlZ6ryOiT6SalZnqECLM6OTJvf11/xNKizsJODRE/4BIB
SywLLo/akVXAfO7cKi+5cdj0ev0pC5vQvWSLfwW3rEUntye6iGrf3gxW9z76070/4KQSf4Sxd3j9
MUvX+bw8zVMpCGcZ5J5HawsdsnfXrbaqkGHLzBtOdWA6UAXUfQhJ2uuPXMjg5wUrS62+hQNYEVVa
4RrVO+r6h8LhZx8Kir7Sz7aZraWWS8+a5USUGV2f58CrVQoCmg6844OpTUPXiE+uC90/5RzSDKwX
3UDqDR5L70iZ7qA8FMN1KLODRuu9FuIGPcjHyW0/slatuYct3eHurD/SmRwsSw3AIx+fdWHdtLa6
7UrjY9CfWRPvPY/8SOAfh8nopi6nN806OCOslO8LN9tc57WO4XpOzExFPa2PsG4BmaeDt2QRMEO/
2355Ki7ELWcFibaguujONVo9TcAIkxRXD2hfjmrTHWZjVTDWThkS3cPpG7Tenh51syclf8b4+5So
stgMABSHsnh3DPnkstjdtM5gbno2/K71L/gP5RsXnqB2att7nhyQZWX+fQEA93/ap3OV1izBgMWS
XQnDarvb+I4+0QLzYQVb+kzCSKpyg9XbfyGmzBVXm7h2LKCLAbyywdUePjL35fIJVs/cApjcnYuq
2spkiIiosZR236rxCOfYzYAGfHFOXRPr6NAgbcmOCfIw+tCGp7iL+gLiuP3Kal7i1jcJwFyCu2Ke
xWAjUUaOZZyafNhDGWIltVkIlXM97TjpJoqiVEVtw15MVeybsj0WZtts4tyACPVK3FqYS7p/php/
heQKZrO8zSBzQhqEjgrGhpO8A953C7WOE+RCP2ARFBppVQMzVx16qAEKpOdVAf4SNkrVdaj3qpXq
dSmd+4PT+evHkNQ3KoJ4FDV5cjBb9yGF6Y31NPzqPf0ri8VTYecqsHJ+l2J02kCGfeVDLsSOuYTq
FMPMwvGASiwsuncc+/JYHA+ev4H3HNZmfNs3xe1/9CKBX9n/34Oi5AP4Y3gcFegwiTrM7PZ2IvVu
Mn93w38DpbtzuVJHeV7jUYBSe9g4wnPkpDO+r3E/yXp4aOW0Xz0HCyd9Ll46mUXe9hAjijD+hPtC
eihl+pVlRij5Gld1IQeyZwlKG7dOEnOcB6tmvxwBPeBJGRCUp+bhemRceofLGf9r7zmuimOIUKrI
jAHtgkTjAYSQJOgLFq5iUZdeYlYPQSS/LKH6KKPE0F8sFuc49barvI+lTUz+/w0So6e+HgAQdlpj
07L8IRuD1H1ROSoM07pJeh0oS67ctks51lyUFGJJ3C9sU0ao0H+VWXauSz/sdbNVE4FVUIz6GHld
D0bbau26FPDnqqQ2WN6lD69IWBe3ObSEemjuqZoFVgkqu/leqlhAkc/del7bwQBEP6jG++0o/cDk
+D7QUu+v75WF7zhXLW1ENthNh9+R8RraSemXT/hTX68t7eWDfXOtzFVJeRubKs2wFdVoH5sRhSFk
OHagKoE01VT1oxdDXyCBckbel3ca9PApoyunYOnNLtfRX6egBjCewERNRYkNqxU+ejIwivoY18Xa
aGfhnM3FSA0ls7gD2DDyBc/+iaEYD6ErUN4EBCdQEhtbq4GNrw+ZhnzwG3j52B6uvOmOph+dB2dW
d7hoXXBBbmI1rr320o+aRRcPCuyZ55l5xFLx03Omg4L5OIRLD6T3ttf3zMJMy/3ToPtraUeHVD5v
QTv0BGyU00lGzSgPLW1edV6Hl+xBV9C3QceniK1HiJyurPhCWJgLmf6PsytZjhTXol9EBJKYtIWc
bSeeymXXhnBNiEkgEOPXv5NeuXkmiahVR3dHmEQSV3c4AzBaLqcXlx7JpzCdvifAAkPjHbkLDB68
e8eWr+3a7GRpHWchaIKVfWSiw3RWJkxHZJxupsp8zTMarqKzlx4xq34qNvGecwuvg3mTYUXHvhW3
Rsq2q7fZQn1FZ0UMH8C6cmsXG1V60oca4U/DS8NINn+4Yuc4Aj2T/bx+KBZeZi4/OqoMc624l+fS
AceYiPOQGbd5SR6Hylmhpi09YpZrVLZsYfLeJWdFKsD8jDNi1ykrs3++/eeaoWOEiXg9AqZgXQQP
wZ8KZMMSf6DmDkPy6wu1kA5/pK+fPp6o6mNZJUl+VuDZZiVqo8rKfTMDCKyHZGu/VtYtXTEfnMrP
DwJKiWdDh0gATd4gvUXHm/JE+EKNQVPyIHfzvbK9Q943Ifwsbt1SISMtQRbtGNtdf9mlLZulIo6r
i8xkLqbrLHmIE35MDTL4jqWAcXHXavWF2uWjhP/0oomrCfhjbnzOSloeqVnmt6TjaxpXS68wCwRt
bWSxkSXi3Lvj98ZO97lsnoaqO5p0pfu69IRZHDBh0F01GVNnb7I2GECeGikHv0BnIXMUXymPFkLB
R/LzaZGUQYvWywAcz9rE3hDRpkFmXXKcqPlGgEcG37Nx96IFXP761i+dvzl3lzpE2ujeAPMXZbce
AilPfmsmOdLqEtRSMbSH1EqMrRf/bIzvAthorxRPjd2AnzF1a+7YS2XhnLOberKPag/Y7kibJRiQ
4xSHceb89fL00YK6ynsVtdXeFFUaSG/oHzDCaswdB+oNGltBBoXNLYPjccPM37GqyUpm9PWeW/M5
OR1ilhu2AqUXqFTQ3IwLpa2F6xfk5mwP407aE/MfGzxz/nANhLlpQRT0XGVu675PRJndnacj+Up7
y2u/FY7qYCHXp5A/2cOsJGlTmMqZ1QuEZWh9sqBgUwQJMZrqlNVuKn3F6hYGTlWW+qwnbAo0T3GH
eVlnPEcqi/NzW5vPQ1Pz/thHSPugq6FZu+8klFfjJB6orwzmrvGQvl5Me6676oFV22KC0ZxdhuKA
pgHv6n2dqhPO+r9F7TlZ2c5RC+TwEjjL1HADmvXPmVUHtDbBPOq7jWl+u/7VLNwOc7JyCWlaz00B
3jdaDlZ3crABBKODEWa1OK23lS/Z4Bd5+ZyM7EVex4RRqbNU6GSfBn5hCLFE5dz3TH1jjem9A6ov
26TO2Hyzxg5a7tA+MY5V3zyMtl3htIB9Am2wqGmh/VU2bCVsfB2noEn137SdQXmRCxKjJQwjeKCG
IUPfHkrAxpkB/zd3OqZ6BR3z9VJbc2BHy1GJdxOKTOqMEYwVGXxnARuGD2hc6mpr5IrBN6ki07SS
vi4t+uwmUXnccdOc9FlCIQCGZGwTOxfcW5K/XT88S9/B7CJJHTcGqzbS5wjwul8SUF3Ukt0jc9BB
tsrn6w/5eoPsOX16UrlbjVXantUI3VPykvL7DnEgmh5QzAUS1qTXn/P1y1hzfjRkqyIg5/GcQR2A
GN/a0+QXzdNq9v31blhzovMgzdaq+6Q9d2YNr0UY9WraUH/1G/t6naw5yXlqBhUlqgDjZyAWAjw8
Iz2j+4t5XP7SWaL9E6OjDEUpE1Zi11dsoS6z5gCMpOn0AAOD5kx0fpKiDhSKC9B2g1LRG+rkO+C4
Hyi1/VFOoWxXMouFG9aaE6Fd2G9RD8Sasws9FkC14+Qtz7w+qDtD3EwliGkN+o/nMhFwoyu02wZ2
3eZBa4px0yUirOxp8G1CbD8aChpQKuF8c31Jlg7RZfM/ZT0tdcuxGmh1Fm61b5P4ZBfkoJV+Xi2x
lo7RJSn99ASR6k5JmsBqsDZv61bdpxM7Do1aszG4/J3/j9TWnAk9tfEkDAa2TabY8IBJ7gRJnire
/9v6zELSyCAl08cYbExOHJodmNS23bxRXTrQD1+Js19X7RafRaWo6JBa1lN95lzBsRYqeKXf1c57
BZ26La+iet/00Y54zVbnLF95sYXgPmc+o7b2ssTqawwdkvYH6/MXPagcnBqRTbuWFv0hKRt7fP2n
ZZwjkwQDfajmuT7HEvLjBX/Nh+YwxLBio2vmjwvhZI4psg0VVwMsoIGwZWjoNMondrHho71LPXqx
576vhLES4hcWb87rHk1D9zkl4PGNxrG12DvMSIMKM2+/LKbNKml5AftozZndkIQca4+a1dnE5XvK
W23soqliGDZGQ2CPHgu6qYRVYKGG/eTta/E9jz3fEJCkmbI9FW+kJpiNSZ+kxZpP/Edv5IsPbk7W
FoPVwSoC9CSAdfe69sptxMHCMgEohfrPH6N2HeAmMvwiaH1t0GpvAhdqpIEB0QIwYnUEBZUY81oC
0ZnAautik9Dorq21FyinAR/Pa35eP3UL2/R/QC9IYnUmIxpTEX1Ie+M7Ye7LyKAXMno3bdQ+Xn/M
0smbxdBRQac3iyx9tgX7E+kS3mftjcj5w1DXr7imL46E15+0EEvniK62AJB3QtZ1tnOQMfLkjrHp
Dx/Nv//05+cceWh/xIkXWehW1gmHIV2DiR+alQeUdubx+iMW1mrOgPViHdsIa/Js12pj2cRnZveN
GrBMJsYdjtZhlS29cC/M2a9kaiPmRT1wPXlXvsC4yPE7o6Ar5enC0ZoTCFJP6Nom6NtDMNbnySEd
dlX7zqd209srI9KFa2HOHmh5Udha4xGc5O9VY2MimwQAEh8J1ZCezkpIew/VJnbXelFL6ZE3u4gs
u5lwxNISmevhYkDcq4MhX/F2F7NNZJmM3HlA/cJH8t8Ow6z7CrhplhYuZok8H9DT4RBzNbPfkFBB
FsRN4qPO80uj3F9/2sIYy5qTC2C123Q2euCgeHlW2MW4wz3tmb6BLtzGQU/pzspN+ztVLTzXFfnt
ZhA0uf7shQ93ztyfvMYcmWLyDMXAm66Ff31fHuCGsvLnF07jHCPPMYFQOoXnfS1V8QfeoPx3b0P6
owAEKw0Egv/Bayx7TTl/6aDMsedp0jqDWXoNiC3FbmL5O+Xxps7cExhsB4WyCpq8k4+ZXag9GDJN
kIm6vo4fvdkvLp85aTjr67qCEgEWsKyaXZtAp6O2IfCkUvpjFGMa5CIFxCzxnrWjjE3SW++WrKIb
Sk0BcZpObXjs/By1bR+u/6KFgDZnCU89ZC66xG7OtTtsJlJvPJWrIDEITI2zPMBeb5XxbzIM1hy7
zglrpyx2m7Nm1re2rI9mLoJKVd9W564LrzOX/1RZpL0sp/psQHnSKdITpKQe4zIPbVHAxRg1S22v
1K8fk48v9nKO6C2KKq8naDuEIEcEBaS6EucwFn0QxUHXDRsbRLupGjaO2qdwB7Cz34h9SIQ2eV5s
CwVA5mstb61SrPyepcRmjvHlRVIYpmUmoQUgelsHw8VMAdqIOUyDrOm7Npk/lu8GNN8Q7fFbpwtL
c4TuG/llRffI+nL2u0R2w+JVaZ+FD3sO5S0aJtK+E2loR/ShM7HZQG61TrFL3Udp061SBdzCwHs3
NmVHNlySAFMMCbRsQnWgIh3AcxqIvIkkmyxnvls7m8E+ayED1b2krty4CO3uGkhqQf8bOg3/LfZS
qBTGI6/S0IVRs4DBJlRtiwY+M1XkG+Ql4jz2U8k3WL0cNEn8A0sJ/KQ/kld3/Gl37raWIMpMe2xt
hJ8mu6eM5Lve+jXVEPeGvCNuH5EcLzfSyLWfgPKP/3n5h63vLy+Df1tNwBfC9oes7KfadWBj2mgo
uYaT492a3nhrV6jVIeh/PXYsFN9z6LEuKO+6PurD1GrvNZ82U9o9mtz7EZvxSnhaOEBzPDEhBtV0
VGNoQuchhl5+2eW3roK60pS9Nqs41cuN/cWnbM9S4LKC+HdtwVMqzyyYSJjvjrRumlyHlq5PcM27
61h2m7nv0dq0ZukKmuOLYSFHnLRqo7Aphvze6R12JmbuBMkIBwK77XPLl570MMFoog2rEm/vwJTk
zY3c6eH67i21debQ4yZHpGTIMUNutPcNa24Lz7uXRh4UonuqXPYS9zfDbzeBX3X01FfWq1b1HrDd
U2mONSQXmjVX5KXINYckm8JqUlYaEEdTSQuJbee37LqzqBT0LSeS7SuZ/UasPcU9PB4L0ehTlHLQ
mKEgLQgctFOSTXeNFf+pPfcbc8o00NobNmJqwbCIp1WW+9L3NEswASnsrMF14VzXGIfck+mBSH4z
Ve4zVFJYFsMSlQRtWu/gLWpWxqZ3GaQMym2jVXrg0On/s7J1dOG8zjLPNsbYXzaDF/ZW99pjOrpp
IcaSmS3denpXoCr10Wl6bF2FqSbPfG+UDXSCs2bly18QZ7HmCGZTQCJfRaYXRpb5py6V3LoNOcK4
LGnvLmKsfs9+Ed3km6qsjrBs68Rz773C2ekXi3rr0LrNfdw8TfAvHWWyAQT2WEr4Iqwsz0JgmgOe
CaRnM3if8bDnSbZXVjltQC3GJd0ejeIpZdAl+6Ed0HIjNyp3lYJSXO8VfzEfS/wmsX3PfuxGaG2v
/JyF6DJHMnc9y6H3BNkDGPXe1p7jV0qesE9eEdYeSONAu5E2v3Xwf64/cSELmsOZC2jRCqhxQ7TN
rA+QWjzkKX00XrrMt81xS6Lf1x+zUOHNQc25lAV8UfGY1qSFrxxzH+m3CJo8Ojs0gLpYQwcZ05Vi
a+Hbm7NUPaBcbWWmWESwWFDNqcCEt7ILGafrL7N0Zth/r37IwDq1zVIvdHh24Gn9nlbeDYC27yYM
oq8/4gOj+8U1M0dKZ9Di9eTEvLDLcvctG9E/GHW1s0cDuLmMepuYUW+npV0+JBd7CdWXj4OetJ/C
ASuUk/5dNFlQmRTScw7O0tDDoKRgFTQsWfVDkGramyOKCEwyjwkz3uPWDVJPnxhISFCdMB5N0f+1
SBz7RFnT1ux/oKB8FVF8Y8veN8GC9jvHiPzB9n5I2zgMVSp/XX/3BZ6SNUdvs7EurDwuEDvdKCxi
9zx28GOTwx9DCiQ/DDVWUocNJ3sy1pu+KX/wfjoU8hsbjg7JCTCU3n4Q5RshXbu9/qPYQhydo7gd
w6siVjdeSL3hMriuJDTquyFQsX5yKjH5ynKD2smtJ3SU0ku6ZkK3V0UnqMT8ndKY7dVgT99GhsFS
y+t3zDIvgr3ZBgwlbvhpJ50Tjwmsykhu+kIM2UPcND9NG06SUVU+gs8CNR2QtpIRiXitdbpJUyey
T7Yaf15/x6UyZY5+hV674SjF67Ac0mONmp1m/MD1jow3sMHYOFMUDLIIBfQZI4oBcNY9y1Z2QEfA
NxKCs5FiW6u+FwIqH+6/iWVbcxQ7i1QnIlDhQ8gXbG2w+6umeIR2zPNqLr/43pfg+Cn5lWKgbkci
mFNUYguG7AlFbWCSV6+7UcJGs7nZRAMvgsYMegBUPb5HSX7o+gPEpALVMKjsgk7stm1AZd6vnLiF
KDMHuqdxC7K9jR/FImiYFuD464kcRNIeV7HVS3fzHOIewZfaQ5vSDVVi/dTRgwkSAgS/7tJyunWl
fvXgZUIFoGh1DUfZeKeMVw5Vl9gkkz90+pdbwwJH96V690RlB0UnvYMA0MOVa13UBeiQNYfIeyCF
qVoRN7SzdIP0oB6PuA97Tfy02UObxbMAGypgopS9AkvsRGdPvl7/HBauEXZpt346FQWNdEpZ44Ze
pk6Klj+I5x2mdGV7l/o7H/KQn/480xwdyKxyQ2qwzk+EfQOLat8srGNkVLuU5b8Z6bxjkfwxUgqc
jTbMg2OlQBDD0QCqKltryP9cf9PF33IJep9+S2QlUkE4ww2nrsI5c3DJeGyn3FjfpG6ODil/zykS
xdqDSI04Jtl4l7noZKv+p8uiaJtC0mClF7zAtrPmcHgZd3SQzChDzFSOdVXBQMPYQ2TDGhk0BZtt
BavwBkBms3VeIHDwF4qXN529ZhK41Dqdo+DLpuO2MLwOZWT6EzBFeFmREnx5qGlCseW+KTAFSkwQ
vscyyne2avr765uwkInN8fEUmlFGxKcu1JfBlhwfeFzsoI/+5pXTwXEJJuXpt+uPWtpveqmhP+03
tOpsJxoNOBK5Q6htsOQB76EH4O7N9A7uZSF4ENsa/gCVNd2Aqv/YIjP1kzKFSEC29gUsfF9zzDyz
7J5MDohZCPH3ibJ3dW9CIbH/x6L1Q3L+00vCcabNSKrw9+POhzHJfdEMgciLgzB7P+/ptq0gBFn1
vmixEKjiy8ncxTy5n9yq24wp3WvX+H59xReaE3OYvCROr2sdpaEjO32AlcmNsmy/5t2ThknxYYJZ
2PUHLZXqc2B8L3VqyqJuwmGKn4waIrKYh8bie2WDKSt3WfFWO/29qesA3ngc6EvugHTi9ntuQCUb
+cf137G0ubOIomvACVVaNKEZt7+Anr+fzPSbSFaCxEI58XGffdraFmJjqkPqGk4evS8mth3h6r4F
dQYOMC6EjeC3R6h3r5gjDtffZ+E2/uhHfHpizAwYENEU8GhGD7xSLyqN73vR7p12TcxgQXnBmuPm
u862eAmLhdAQcM/J7HHY1rBb/dl6XbWPuv7U1kT7kMmswQBNXeZ3ZcluKI9+WHkU+11qtBvowmX7
cnJ/TWVuPionfysNBjHW4sIQTSAgyduObyn8ENaayQsrM0cTsw7yCJARpCEfxEZ4ICrp3HlMUlLC
HM5cm8UvdcE+ioVPGwD7Mo9FMDsKiz7BQXZ/9BYLEj2hQgZkSHYg9sAc0Ked/Nt4U4DZ67/NP+dE
ANaLqK6U5YRe1VJ/bADIhddTgnay9Qa6FN/bCCf/dMg+vulP78j6AebPHBlHndZ9MInIQ4kg7ZPH
0I6B1vjKYxZumo9b4dNjbJMZRVyZdkgz9gxTr23V3VDL8XNjeOFFuU3V4/X3Wdy0WQolqtHuJ0JI
6BTZi2HnzTYtebIXA0l3g5vVKDAmuIUxI8VNUz6omhqXBrreXn/+QtSdswHcqcvhsxPT0EZNzJN8
P2n+lEjzxRodf4Am0sqCLn0C9L/XKTfs0VKNOYWmWe90zFJEHxVCrvC02ndeepVZP9G0rbTP0xwC
gdVwUyb2Fli25waExDIH9HYVdrEQWOdA/Yv0OEu0ScIom55byBXFGnjvqIgfx9g9WSN/ZiXsBJIS
NhXX92jhophj8vsy6SpFJxoCaf6r6/vbpBuA89xd/+sLOzOHu4NqSBUjAw2VS++cKL+Vqv4R8zZA
0/z6E5YSxjnifCK9GHuzI6FOG8TYQkQblP35ziCQ1YNWvg/O4U3RW/tcgeAomzhZSXAWjsQch14Y
QsWYyU5h4pYPtNP3bUIDnmF8Z2UHtdZxX3rK7BMmdQqK+mQOkMy2X7STZ3CXK3aK822T1Y/Rmqjj
Up03h6EDsTYlsCUZwoKMz+XYvcKk7wXDroNHfxlC303RgzbIaUy7oKoeo/xdxcP71KIsvr6PSydl
9g0P7tDBXhJzHTYMJ/Sr/+LmPUdE/O0HPu6vP2PxJWdfcTEVRaNBOwnRcZ8GL6hEFkb6OWsblDSe
H8v0UYAkYwx+7QHV58Gzg1Qvbf58/flLezmbBbitQ0aSJKCdCivelp3xOqKotAHK9PlAx23pDfbK
ci68Klwc/xsTsZnAmQ9GdB4GmsDO6tx6nm+Ld9NCV+Gha9EAzpCyQBR6eu7ibi+H6WSM+do08Ouw
wuaQbrMhlts14PcoYd5i4AjK4xADLFnyl+tr+fUlyuaY7oZVdSEuWrYTb2+dAiQi23qhsfWt97ID
EjU4Aa8kux9ww//vBbM5qJpmBFel2yXh2Eg/V0cMkll0j9r38i+qRzb3myX3mD975feuVb6jG2B3
U+QOIkgB/a7p986YfBnxYCp+6Q7Cven3wgXiGkiRLP+LDqbUYkeVCxWzP3kGebF6m0CaV6dv0t00
9Dunoz8Ub4l88lx0LEuYOkNy7HUqLq+5S+oNQQtDkGkLPe+gLyEu66HEgvtmYe3dpg0irA3LoCOD
obI0NyNMdDk0WWANjUivBwwbJmjL6Hu82WXU7dFTZPwdOlRnyVZRsYHs5W0k6iPG3e14zES01/1b
nLl3Xlzs6x1wE0QHGMkEE6O7ZIC1qLlyPX0dFtgcmgZnySIjY+meHSvDi4o72tgb8IHPk7tykJae
MIsJVdvguqDocmdFDy3CeIQQa9UeIqjjrB6hhZY6m9uFuU2SGZA6xBHK/jYROfXuWUjgwaL6Xr4O
apvT5ujRN3RfY9+i8X4c7Td32lZEPde58WwV9a/JXEmoF7JCNjcPq2zbI8D6JkD7y0APf4B8wCly
0xp2OTsEqSPStpsuMY+ra7wUDWYTm6IsPSFLDfxNy59VxnZTB9abOR2vx4KvsyY2NwuLtEVTaasY
JkDR1jK0DRSy+Za60YYW9p2OzNcmAr9jcLKV6vrrQM7mOPrW0S4suPDA2qof+ZBu+zg5eJV+NnK+
zxgS0OsvthTkZheGETdTDvs1fhbJHr3orV1Oe5alt6Iotrwz8fjN9Qct4L/ZHGeeT1o0ndfhu4Ii
cRINj4YqN3XbHXUFQeyGbQz1oOQf5pMbPvzhYrozhz5MaPxTmUr5iaxWPvil0zlHonedM3ZVk3jn
bByf256HYytOYP77uRnfCU59me4MT4OjXZuw+qXdylov7OlH9P9UlbnwmMNwr8Fal8M+a+WBeu0p
z/o7JwZJe02GY2FH58DnChBBlCqZc26pvVPaYS+V1SbQmI+SG49d0AAMJ2tTDLReW9BLpvjF9TUH
QpeVSapepNZZK76D8flbAeWh2vumJyjrwy73aMEsnbnqJD27DorBOJC8OLYZ/3v9bC0t7CyDjUQD
qUo9sHOa9d+SxDi62gg6bzyoaTyK6HD9KQt9a3hj/jfhoRM6XADnUCgryiBu2C8NTC+kVE+5Fhu7
2RDgwURsQih5uEMiiE66w7Z1uQagWzy3s28VpqESqnmkP9ujyUOPgL/oC/ACNvYo2o2uCnSNYAcE
Wk+V0+9gYLObPusx7AWVdX99DRbC7Bx2PE1ZBKxs3EO41LsxLOOR2sOpJO/X//rCPs6RxW1jpvjc
sv7cN/yXA9FiycXfuiN+A7HfREHl9/pzllLXOSG7qDIjhtp7BcSKBXcsii9io1zj3nBScsukW/kx
qCiQML+D6v23IulvCFHO1kQrZaO47e1AKJzW2MYL8mFszoLNTUjXTIVQIRFQ1KDoQSUsib7bPIf+
d6bdzZizp5b1zxJ93a4an/PKy/7AKFt9W1mPywn+4gOes2OjLp+geTtWoZD1T9gKO8c+g9Zy0iR8
4yHTaqr+Z8Xc1w5cPVtJvXMV1JnqKAtiqv8Jc8HmuO8MirJsZFMV2k0jfCKIABDGrrZNLN8tz1z1
VV3IxuZ476p0h8qyVBU6ZnUP4cXnTnfPMGozT3yA8EsimhPs6PysBTeph3eYcqp9jp3ZFbmMN5Vg
aQa0iSj9ph3Gldt+KbTMoeCJC7syL8IkA7ard5nDABNOrWdF4zAh1i7OuqBXCObpD2a3wKI+13H0
exReuyK2spQ9zpHftlLCIRd6JsbDHObDNW12CfnRvAkaJMUREwx/okdt7qYM8jsJemvGa6JZEMl+
QyVAee1KorW0O7MYBzVXKWIy1SGEEuDdZue70Z0egXQEIqOI5cpZWwg0c+5sU+uGV0NRhwIy0pzm
f7wpeSgGiBro5LHv17qTH5O9L76r/6MKxl1juKZqwtSMf0YVaX2V1GSjoukMO+EQZh15kFr1tqcJ
BCmk9W1Q8e+hMibALiE5acZVA1c1az/06akdoXVpN89uZ8q9hoVX4rC9VONNlqaPhZAozwzzYVTW
rlaWH2lnJZlf2JH/4yImmOF1iVuFWWbdxzJ/4IV3lnENc6a8X3nGQs4yJ7fZFWxGieUg/vD4J3H3
qYTnqyFv40YfKssO3LZcCXVLT7pcbJ9yMBVbPYfLE3q30DuderovZfdKWvatNTFSgmDXloty5ZpZ
KBrmDDeWOs4kzEGhaABGKyn/Zl10Km1xn2EPNx4SWsxRnrvh9XoUX0CUsTnfwekTO9J1WYekGs+C
2MAcDBl8GKEGhYFZaBoE0pCAftppWPDoZ5OThxRZqCf5LwAuoevQn0fSHAdvuJFs2A8E8BenD9sO
aikQ4b908NGILhVKe+LXg3luRw5wiHaeMKmzdlBdQ+zmqW8lLqYAJkAEdhbkY6Y2DCL5fhk7zSY2
ihzoeTh6rbz00obOuno8d1rPchVg7ZBxwFh3B5NIDWije4S++pMNeH3HehgkqsPAXX8ibMPK5GCZ
6at0gX1jjyhMZffbc1ng1e/CrZ+VbrdenRxonm2HXt7IpABkK9vQzDiObLhTnoRjfbdBa/IFHM+t
wHfYekqAyWpxv5/gHO9ZzX1frbZOP0a7X8WRWQeBWpJ0Jrzsw9ilbzEvv13MksweRpgRuSUS7mqs
sTAy7GPQhaJjZdXQl6oPvRtXPs/gnA3UU2lk1GckCUDV2jAv+y5sIFxhTJzBFLT5XkVihQK+dJnM
iR71UNJiBNc8FMz9zbLuHCXR5EMk4C0XkAWWPzuJKSdkGC+ODBvOIfdsWtkxVuImyuunwS52sRgp
JKLBIuirw/WTsnBQ5nSOQbWwDxgMflZ03PWQEk37Yg/zvYBQqJxkKTwaxEoXduk6n3MtNIAJSVsV
/IzM6qxTY+PZ1d5gZGdkemNk8t6ILu6UMGrNGP/Go/oZQjNPoCKvVJqXaPbFeZmTMSp08hEK4jjk
sbyHTANDFI3Mx4nAWuv6ai4YdbM5GcNNbQO+atBlS/j3QT7wjB5GmKy6wwADwZ+t812RJyV3Ontw
9KUZs3EK9UMXJRomyba1nuwswga/M2BNNZG+ZR0ykwTNwN8cJBtuFf2AHjespy/f1VpysXDtz5kd
huC13WtcX6VM91Aru7n8lqYltxkRPWw5V1Z/6TGzcjTxxg78TMM4G7oFsnW8w9go6LR3M9n2qzTq
X9e3YOlAX5L5T1dZOyXENoqhCmXigCskSrTA67x+6/oMOCoPebpPRVf5mUHXztUHQPergzWLtooh
xNkguwFGBBM/RJmqAaofU7HGbY89bMBrQP6t8QeEwnl7Gqk8AKmAQewfA0S4gQtfFdKPoqPSd2bR
Yh92I7lx0m+YpBHrxCo0oZ3nntQA0MJ4DqUtjhBgvy7w8Wl0g3/UoIQq8WjIGsS1Z8d97OlK5rkA
mWL2LMjC/c+p2iEqQynT+3qi+4QcenkiEX+WMFbeRrV9siDUZMQ63yp4haXGbVXelWQ4WZO7xkdd
6KXMpeilA9VL9BnKkKYA0cPgqR2/12gV768fmoXI8H9cDbeLa2VEILPSaUR1SfWGe6y6dfjKMi78
/jndIuKRMAzPzcMEjrx3HpzhythqVqLO0q+/fHGfjrwJPh7gC3kRKtvZg2jwc7DF78Egm39bnEsK
/OnPO21DHAm4KRROiyBun4l+gdz1Sqay9Nsv//3TH+/Q+hqniBlnqq0HSKJsNB1+rXPILgXSF1/m
nBLRdTyJyxG/HV+miNiuAXi6BMXFTALVv1RpCU4huppiJcYtBJ+5hHwOsRBISU7G2XXdx6mdTnnk
HZWM73XT7yuoCfit+3Z9Vxbm72zOlAA6FCMZ3htngIEN8FhH+buATwRKJmqfS/KUcVhArVk5LwTv
OTWhIy230To0zmwE/h+6SYUb+Qg8WMsKfYmVV7rElK92a1bmErPN2q7BU4ZY3cWIi7W+wxO69O5C
O7KcF4ddBARMGLisfJf86yfOQfaOzaCDaA442xgCiulJ23spgxojxglrWUzKN8aH62+3UDHOZeJp
nMIMSuBsKCBpTcs+OuiVEcztCtjWXX/EwvGbQ+dzyhIHVuB4m2S6o2l5QG8W/k+wgu/jNxLLQ5P9
48vMYkLSRvFQAk91dorBR5WKjG30o/6WOCuOCQtxYQ5/R18+tyuGBxjAb5ZNg1KrgTbW4/WFWvrr
s1zE8KjbtzX2omiSrekkO7PsACQs1lgzS39/loSgIQ49cWEaZ2EAoS2EC+YhrC0ggr0SkxfgruyD
rvMpbkrGB6M3qXGOW/DKjCcKYmzh7kz+OPS7STwjrKXFEVJf2JkGeIM7hAdEg3pY+XAWAsKcMhPD
FWcsuTbOrZ2HWVcHXTyFmQ1M1uVE2A1ZAQEsreQsJGQFU6pNEOWGcjg4cGlWzvvqJ7lwK88x7xgD
xC2YHMZ5hImqfzlllkezlWi28L3Pce0w2BjBC8EKGSL/nQtr9z/Svqy5jRzL+q901Hv2AMgN+GK6
H3IhRS1MyZZtlV4ybFnOfd/z138nVdVjEqSYY09FLeGSzUsAFxd3PWcexvt8kYEo/LIavydCevj1
Thga2gyUPS3BRBYV1RZTjYCvLL+U6pfLIt57ZuRudTQ7qZGiEX+PgCUqPxLeb6h/j18s9hl6hUzs
dtUcvyttUYMDtc76BstpTLHXqumTP1IHo3ZTRa/iTsNc9fiA3pNtQzA/qXdr5/SOhskt6oZf1wm4
SsR+BAel1XZLf/o0dnaHQHtzeRPf0zPJHBiFRoeg0vh+jjEr1QwAztKGNVLNd/eMHe8Zqns8DjLK
F0egY0/RjFxVayfjI6Fb+AEmyv76+HuuptyALoSKDvSp4XuGuQU9qK3lEVOiYM2sveOvye3mUc5F
P4c5Pp9kt2bKHnSsC4MpD8AHuY2T4Lo3UYBImbhFCHT5cN55NOXuc4IWnE71p8Rj3QDyZlWQm44B
ArMootxR0BqGvGsIyhU181fetnfUQW7pVihP0MTdJd4UoNlFb8MJcbA+Xv3eeiSjkFRoDCBjm3gB
x2y5md6FSuZitxASwmEra7ayivcKr3LXdjmnSRUAYd2jcavtYsHIo55WxTc0iAeuiUVN5bD3Q2Pb
CBg/f/RopGx/b42SmeABa8qpNtDWU8YWXkELhTlA1O9Ko7K62XToGvL5e0e1/P8DewR3bdRo1sRL
Xdm39Bwc36uh9TvWW+7Srn0UdX2Qanm4t2k/WrxL4LBp179J2aW+VVYPvryYKuDqo0UH3T9KhDQ1
UrrJ8ATuoMhW2sffOwkpPRDNcw6cqDj2yNBM14AymN1Z4ZqVxHgnzPqjoUcD0H/0YcXFfe9AJH9A
MUrdRN9R6vEousUxG3QNjO2d45BbwNNZb4LRJ6g/qYNDZu2r0SPTEA1kdkHh4v7Wdsld3zSmjRFg
1tyLGgBcEa9LUsCHVy5Gthb9XdXbd+Iauf+bVgmnQjNSr0bnF4a/zOswz4HwxidHNOkW9LwuqXzV
KoXqXF7ZYl7OxG5yO3iiVQaaB2gKPJjgmuLl1nvgyH8Jk2DT0GTF5rx3RvK9T7pxVDN4nD2S1uDY
qhQXTbz8YSbGYzYXa0NP7yiZjEAegjo3mQc/8RQfkO4Z6zckoGuTve99uOQMCF4oaapniZeDJhOd
iO0jiZsV2/9eOxmRfAFdTQ3SYmbrXknGm6qsLaoUSA+EpnkFbO9PaTtjwvVH5edOUgJolPq3c/wU
9yTZ9PwJAPx2C6Da23JA5vSyWrxNHZ7TC8lAKJ2fg38lDe5zrjz4tLnnyQzgHpCSul2vk9bmoZF3
FqAdnkMkG+2xDFQAXdPqiuXKTR1gLjevepcV/p+G6AZLUVCfMsj0ynniO5RFzhyqu6zUmdWEpbJr
edyDPbMExPPlFbx3lSSLo6ugxTP7OrzPwklYBmCu4pSgTDTf8mF+mmLiYb4is5o1cpTz/giTG8gD
FgDwtS25B4Lya5HUsTXBYUwr5EEMlGhIs0N17fLSzl8nJjeLU1P367FVgntfTIWd5oBjN2vUG8SU
925bPl+Wcl7hmdwx3s59xtFbF9yTfBg2ap6YV8XQTivHs1z9U/1icpN40utj5veUe0kWWlGfdyiL
x6PV+dpaiewNFeCcCMnqkERRSkMfVM8YdbcL9IU4PeleJ5RGzOBDXIEJm6aOUgIV9g6IbUV8TRqL
GbughlroT/pSfzR2eftQVgjS4+uUA5At/aFGo8Pr63K6w0/reCkr73DkRZruxvi1NWO7KePNql6d
12Mmdx+HWdeUJhl1D7ShmEZorvCCupRwS4gncFZ9NNrqE18daznvyDMZszvzRdn4I9PQqtpcNcrg
jC8N1pVgILYenqsY1W+9c8H5uZY8fE8PJMtXJ4EBvlNT80gyWWo+AT0k1q/mnr1c1uJ3qpdM7j0e
CkPEZq9o8DmL5AtA14proE1e1aTNnwUZzU0Bdl70rIzUnXnwI8sbdpW2YMstAcVnFka8EoK9d2kl
e4Rad4IePaF5pU+F1SrR3TgChjLEPne/aYPkrmQOju+o0nB6SjfZBHMKpH/AjELmDzdxqVtQ2cub
+o5Oyj3Hc60OiR6rkEPIY0zD3cTDPenLj5UW/KlivjQqJzdeG1l7R0XkTuMWZJOm6efMy5FTnJIA
VHv6cFcOjG0uL+cd0y03GROjSwMN4BmeGNhVMf5ZhPMO6Ix9njiAXJ7XQKXeEyPZI1NhEx8pZiJR
f3sJgZ2YNcpO7fJrE+X6dhS7sh1WAq33tmyx6QchRAEmnCnyQ+YVSsss0w81sE5idorxeG2O+p04
kskNxDkAAqqi5CVgj4x72uYaZs25jiHqnAH5dAowW2jaFUaEbWqa9mwKT0/TH5dP7J3LJI+5dP1E
InBpV17Hpq+gfN5ECdtogY525RmzjJeFnHeNmQy6bFI4/KPSVp5P422BJAYgR4KNMnVWX/XGViRr
XZzvnZZkGmCSKBuAS4Lsifa9mxYwqDG3ikr/G5z3v17G/xe8Fvd/PXrNv/8bv34pEElHQdhKv/z3
9rXYf81em/9e/tT//K7jP/PvxyLD3/JvOfoT+Ny/5Tpf269Hv3DzNmqnh+61nj68Nl3avn06vuHy
O/+3P/zH69unPE7l67/+eCk66BM+LYiK/I+/f7T7/q8/OPbqvw4//u+fLUv81x+b1++v9df29fs/
Prb4T/OP4sc/7qKXushfm+ir/DmvX5v2X39QQ/0nUTHTo4IOhAh1aR8eXt9+opr/1JhqguBS4wbi
E/jEeVG3If4Q+SdhRMXYoKFjFOgtZm+K7u1H+AnoTgkhGoZcVBP5lv9836MD+3mA/8i77B5Zqrb5
1x/HusgJNYRhaMC6ZZhw5/jc44sdgYIiEwCNvCNNZFPeukGiWOihBMoOswLxeLBbf0s/lHbs+v0t
zcT3poLrTJWDwzmaqIIJ1uSuUPBidkDLIisR4YkEk6EXUjcN09CJOMGQGPuqKrs80+5UgG6gF3jI
bAy++ytZh5NdM5kucKZUp6bQgPx5vGsZN5Ve52l7V+opWkg6XXNBNtpthw6tZNVclDavqLbWfryE
SD/9TuyeyQz8S5h8kazKqDVtlEdlAXyEO7STKLfUz3+U5pSCOFFwAEcOk1NTLdjpAM9wphm32SpD
Ptp5b6zNQksdu39/Ew16SdD7rxE5NhFoyVdEq9Z3bR7xTTEXaEhVa4rI0Qyu/KENXHTnaxstUn1n
BrCKVZi57zZ909vgW6M7eCqJi759oBLq6APsI6a6+VSVV8HYPxW5VjhdMTQOGLn4lmZ6j3K2ofU3
Bq39D76y4H5rYdHaaTbShxS0sitKJAGh/Wd9oJI3UE9nmgxDOXeKYDk4kDBR2jqqDzAK3WCmU4DT
YBOPpfqQEbRDF108uDqUwSZ95Xt+rIJNkEWTa7LpEdhixRN6jad7H1MKjjEaoV0VfbtLB26svMrH
r9bydTGYKKgOtReUE7l5D9CSU5cxZtwhkjO2A4jtNiMVqg23Srh6rVYrMdapPJMylWKUgxlC6PKA
yFxlZjZjnvJOieHCYyatjexQc3IA8122F1L+YlnZsSTpog1kQsucAUnataLaxA1twy7scCPc3uaW
bwG5qb4unNL+flnwuRUK3DYGMiz8LY9blEQxgnHWo7sI0xxzeBsBVkfn082kreHbS4CKfy1RoB1Z
ZYLAZsld8KwNEyBNseiu3Rjb6EP8KLz81riGztOn+DazyDa/HT22NTflpvkUvIo78bAv92D3RD7V
0sAg9WNAkONFzuUtOPbFT7/X8vMDly+ptDyqkhnMI8PNRBO3zA1XqdutP8ybOEKXBEa44nAlADgx
3wDcQ7OF0GFZiK7L/V3arFTM76Lxrq3yH1oybXUf2LOXF3Zytm8y4DuCYQ73Ri5ZU8S/JFfT8c4A
9Srlta13MEHa/Zi8XhYkebLYQkmSFIvGcRj7Rg1JqjU7xbV+FTsvul3bjVeuPEgnhwVJJjwG3cBr
zkwZ9SqYMiBi+5AUa5UN3ODNAGZbOn3twQzd9G6KS1qZKx3Mx2HHX6sDabKGe6JySuSZai2dgcyY
l+OdSIErjXq5b3LUe+64+IjmeVuvVqzymrzlXA8UcgZtpgDY0ngX+r5F0uKun/NNQH8Yrb8LRHnH
1rLL55TRVA2NwkFiy3+OBRLWm2NlFOMdIE7G3YDTts2UryE6nRydMGC8CRFEpxqI6hZf42BZQVp0
6QCm173ZV8A9bZwq4o6AtSvCzAq6wAYV7G7smxWNOdnNN7Hw/uD3MQry0mOxcwpEqTGuwMknogei
gIbeB3yACQ4LID0KwMcHCPQu34czK9XgtgKMAizLhMgsEBghpJq/rLTKqVtk/k5XtU2jm5uZ1LbP
sgdQNSKXsrss9eS6C8M08Tpz+E24GHJyM4tq0Q6lMe0jzXcmbUKn6taMqR2Xq4C9sihGmE4xjwgX
1AQ5sfwu8iKttVCd1TvtTvG062GfXBu6zR590HJhXm9burmrmVZHbHWNWkP2SP8SvQil6DEWcufq
WKgTA2y6ejePhm3AF9RjUC1EGoZDNauGxMubelYcHABCCRDNYXGOtUf0Q6SOgaLeBZzY8XAP2LNt
Okw3keqCWBmR0v/EWP+LqOFtbQfCJCfAiDg3o/JN2A1Xnqn/4Vc/X4OLt/yFS65x+diYWbZqRAzl
rhr8zu2K2bCmSeEr2n8cjHMYZ01bnHb8w5CelnNpGgjaIpYVAXhmRb/Jq+a5SJP0Kp6iNVYn2W5B
EqTACUcACbsic8cUmgbMw3COQEEUR3ehlnOnDzHmc3nXTpTdAFmqUFUNUQkcpTfX7dBu0WmOdGXK
PXAyGts05Ooj0FPpN1Bbii3QVFeqBrK9wiODUBf8RnBvNcpkj0yr+zicU2Azx6MAZ3eIsTHVIhN1
poaBcoFaXf/yywtEqPp2XIaOxarHOl5W4Yz8dN94qpoWGMMYdjqAoCwAct9UvbmigyfageXBz2TI
BRgmkvKSjjdFkaPqDNjKFuZYU4fJijXzGlQ5KzOEJ7qBx0alGEiB684Znu7jRflJmaeR2jRelxY3
UXeTEbG9vG1rEiTTAET7OBl9SKhMbs/E4/ka6seZvRLqcp2gdbrAbh2voSx6k/VBCyxKOG8KuQZ2
ixKVzuVlSPl93Ndlp35KkXF4MyCL+SKBFO1T6ZnEmr+Ah01pLPEQvcSJlb4OvgP6jMtST+yqJHRJ
ARxcKnNMpyIrIDSqLTQeK9T1VSesAWe0IujMdcLdJabGwYSocflVbIRSNXzRtwLEcsZY3APzfrCA
dWYNee0qLa2sof9+eXHy+7/sqGniBeZ4jzX2hjdwsDhMLqd+IzC9zCebVZa5V2MQDoIk1wJQU9Nt
Lks7CeIXcSBzF5TpCFN1uTEeidspEbpe4wD1q/I+mC2xUW/mm+Qu2M7bZKdei+v5Wfk+cKt8Lb5c
ln7uFhwKl4yHVmcDGK8gnIDGVy0w1FqvKOi5E0QliS9WGG/+SQ7KL4a+zyAB74kT6rmbYI5WDQBP
Hmvz3p/y5yKPVozwmUuhLyaKUxwjOJ/k2AlJPc56VRm8kVInnft7Q7DbhgLdo9Dsng1IH2LCOnke
SeICa8waBjAZ5yse3en911WwB2h4d/COwgM5viRKnfeTWQPGjVJU1GoftY6dLlaU9dxS8eIQVMMN
uAdIjR5LqWo+Rtj6yaPM8lNLUFsDvOoLfxr3g1V96z/Xn3JlxUc4fVOxsgOZktagQabK/QEd1DQP
bIC9A7bWyjC7ruv3l9VTQtNYrBt4ZBmSK/BUoTzyQEw1R8hqgtDdy2Boegv9chl32HfzuQdGY+Y0
t+qn2XQvCz29E8cyl3M9uP++LliQEKD/hSp1yPilBALeZQnSCPDpsqTnDQO8fZhqQCLFiI8NXoK7
0UJrkI148UbZgSRwN1rRdlp6pK1oV2+zH+FWPPJ85WquLVR6ApumDBAkjIA5BOIzG69Mo1yJhd8c
7MNc8Nv5LSkSEz6DaRLpoZiZmXTqCPDLCVUky9gWn8PvfY3OAwszZcM2/cg/7qmrPJAX0NQpD8pD
vK8/J48gRXQNy7/pVtyKk1TH2/cRTCM6002uynWE2eeGWekZ8ZLPyDpQWy1dmlrdR1WxzD/XQrqz
d5MfSJOOOSkz1ppkkfaj/66rO73aisZqCksDyBDQ9BRruiqijb8SiEjDj3+r14Fc6WBVsIkCaQZy
sx/RB30TbjQn2Rn35k34MboFwXtlkS/jylU9tfO4NUIwHDSO+yS5SzK00AYKZJIfmnmb9FfZDoA3
eKzVFUEnydblDAVMOw7RNHUu92p0lV7g1TImb3xCj/9X83F+ETfFB5B1RTfkE6hmmswGsIXR2fyp
u7p8c89dGdSEKMo2SIOomnSiOqD/RTT5kzezBT4FpAdrXuMZf2BZ3k8R0uGZWoq+lxkGnVzrTu8A
avFHeZvfsm1zne/inbYFaqzmqvs83kWl1a04XGsLXI75wPhNQ5ixrA5nL51TxSpHZVN1mNX5jV0U
uBlwjpH1kCfbeco5zetu9hQANzVDYjfVil9z7u0VBxKkZShZXyllCrvT1J9nsEqBNOOqysiKNpx5
B5EpEgxNAIhSQFh1vFlR1M3ttJjxTuzFtOmGL3Xu0rXqwnLgkg01oOx4BhEO6SjjHUuZeRUX8QS0
mSDQ9qjEd/GnPGwfpvlWKNrK23fq+y7ekskJ6oUGhetyLIvP8URjket7jJjYtA8/oT2DRDfC91Gk
BFhUmzsgSF15Ds/YSYMaHL4LTkxFOUs6rWpK2jquum5fdfSqnOfdJMyNz5UfHcA6zNbNWsMFN9mm
r7/14NTC1BMinX5zWSlPDxNlNFPHd2DEQOwuPftGqJa8Tsi4j3xUUNiE6TSVgDi3agDgjYb0y9JO
PRuTQmuQmeKqupTEJN0BpDDazEZgQ/kIRa2x1dxCCXZtmu946m9D5KsmP34mLNzx4ENfd24JzM/L
3+HkkpgUdTiU7mGx3+r7x4ft9+APwly32EcVxx3USlROAI+50ZIgWikKnxUlVMKXxwnhsHTCal6N
QwRnfe/rs+6maQxyssbnVlw0ya+qMCJtZJRMaqKwzlEAPF5VOrYkAp3i5A3zbBFUgsbwNRo/zXp8
S7LerqkXtislhpNbs4hc4nwc51Ihk0y2BlC7Gs0Ek9dUrYXsMFBqqBNp6j0yKPbE2t3UzFvM7azo
0LJpR4ZhyfqDkp4umS0TKfLjlRYRxmVGMdRezypmT0rf34jUB7pvuDACx2QfjQZd2nDXOL7OKC8k
I+1AcWU1XZMbJFDxwihNCkisnoHGIjKv9FxHFgBheaCH31DYcYOYbPrAgeJte59TC9MJK9p7ZvXY
UzwfAnpDNRmJPG3qcQrNagEZU0iPRhAtcVMggtmoKTffDaJjCKot6X1PVwmiJSIu6LAJgD+kwHSY
LYR2Mvyc3oeY/U672qt1JQrBzaKk28JM0OplFvkdRXfWjQnw05upBgZB2aEpegArmIN11G4Fijx7
jKcvJNKZM9eTait+r9kqNeYNuHsCe667cZfUBvp1y2wNM+LkgV+++mLi1CW3Aa09Vhp/zuewTv3a
iwbRuUMWR86oGGLlRkjTfX/tEBJ3CHtRZIAU6RYCmm8ec4EMURwLuEktLV0gXYL7K6Y3PR8i8FfP
DwAiW/htVO7GvK5+sUa7nBHXiYYWGFRxTp6yOcr9MPNJ4xk9gO3mOs0348DT7WUbenr1kRBdLoGK
HAcSlfI6BdoWuK82XtMYmkv4nH0d/FzYxjQNH5M0QX932AH0t0+HfVFp6YfL4s9dAtxDjncTtxFF
gePTrLUBQFeZ0XhDrGlbI69AEFX06rZEMY6WQ7wxegX5OU1ZAzk8cUpw6ZC45xqDaNwHSY244o+h
nwzGPmlRwekEwA5ZMwBCHHpvKzFRr+pEvFxe7IlMDoHYZJPiwTRw/44Xm6GqRUMzUHHrvinKXTT4
NiXEoennIRhWrMvJgyXJktYHyLBMAfEUemMBHJZw7UbMzU2x2v59fklLpZHizVJlzLxiDjjtEo15
GOM1XgNkGyeL3nVfLm/c+cX8lLJ8iwOn3hB925IYXhOIfK+KwrSj/hpsESvB9YkuYssELCL6Q1QU
MOX6FGIj4MrOCfMGQL3PV5N6Pda4+S4t7tvRvryiE2cNSUuC+gBSfHBT8fodr0hpp5Sk5ogVPWWG
rafu+DlQV/J3J1d7kaG9FWQFJoXlWiVNBtG02Dgv1DD55DfJpwQ8Rhw9JbPW2D4tiNVMbJfXq+PE
y8N99LAfS5bbS5Ac6ugsKoL4qEPWGVB38JPAwPBSZ9EHDCFsm7lxmKG47fwsOgD1x+oKfsEZvUTE
oRvo+KHon5M9GrzuPAnGknrCTDemErih+DIN4LnIHkCcs3LXTv3/Zb2LlUa7IPx/OR6s4ZyaYVRR
L8Ug3mAa2zJO3SZkztDGn7XxyU/ZU1h81IfSGZTEmrt6NxVr7c7nVAoOnIHl6mj8lCdz8owWSRwy
6umz4jTNs5ph7KX5ThplRXfP6RX6NOBBwWDpCFaOdXdOBAYWavih6kdMnXb1cxXdFN9T/0OleWjx
+fWLgnZZingGr/DShXt09SNCpyZJqOrlPf9gghxgGJO7ts6e6mQN1uGMlUGPxk9R0p0c42iMwE+i
olbDPgQG23TteDOOg3N5RedUcwla0KgMTwZ7eLyiKqs7LaZgIhKxBujiWDz5fRdZrdaBu2K4qoxo
rfXlNCWD2BReHsH2QTsRhR+LLLO8iwBi13okyvhTOgH4sK+z+VplGBsPsqzewRy+piQxXUyTF+6Q
d24f9rd6qReWT/BU+VHmzEVU3U3pHN6VSfNS0DTaRnrTf7m8PafJP74EWSqBuX9rSpROXE8GRv02
bfFK9ioQQvI/KwFUzaLtdTuoYZI1uKI3PQObcUha4qbA23Snau6soM9DuwtBIZl1mWIVQEXfXP5y
p2fH0aeIZ4IICq/hBFQSz8NQZiAEBIkA6O3a+Dau0ZGJobjZVQ3lhvvx2rDgWxPssTFFNg21PHSc
opkUYdLx4YmQtWADRuPr4E/mc8C78PuQtOnHaegU0GZH/fA8Zqoo7Bm0P38WXaQaFtAeMemMcQvz
41jxaM8VLW+sQkdh35pCP/6UpLHyXFaEZgh7AGwM3CURPasRnUtrgJIIK/AZe4jDlqA1MmTz9RC3
+oNWMqWx6yBtMMfG0jC2iUj8R64lIMueRjbn6ODVm32ulEhnUholfyJ7PoFlkCvmsxaz4QE0J0li
tWU3fJsaA5XdPouzR4K0Nhp3U6P/jOaR7NswdHWPSdQs8MYB5YxftCooyaKhAg8wXRLpOpe8I1IG
DTpHjMqD6XaC0Z3A76SGIL3/tUEeOBSSIOmyDwrm9NUKgjpOnFZBN23qCX9cWc7ydQ9VRJYiqUiO
PE8BYu/K0wl6aCvArDbFitVaPuJQBBIEyN3hjTPQHg93WUr3aFzBqBCNey/N4n0QZrse9OOWqGOM
WCbIrl2+Z/KCUGpFpyNuGTd1geZkadviHC1sZdr3XhQiszOREsRVHD3/l6WcPGRI4CLBgvjKRI81
ldFDe8MYe6pEaNIIe7duBgDstOaHtho2BVgvp35GOZLn9hQl28uCl69/vJmLYGPxS1BaPQn9+WCM
bVGBtTQGHWJR55ZZRVbPV5Z3Vgqq80hvYDvxfB4bDsRzaGJTcyQ5lN5hHTA1IqtAB8/ltZweFdZy
IGX5Fge+eRz57USNAmFqnOYuIJ2/oPYwrNhdiSMB78FyVEuICEkIoeQccgfUGBJy8KIOre+kMZjE
ixmgz6+o49rJXLqxoV2VYoDtmkO8WBhJBb8afjJclcraVThVG/g+qB6j/IbvhXLR8YqnLO2KUfPD
+xHA6bkwrpMCKN4JWqRYu1BQASL/oWFi5UqcPD0YgOHLwA3SrcjYy1AD4ETUJpSOonsDhTcB9qlr
HfSj2i5beX9PzxNPG1IPS1f4kuCVzhMUTA0FFEB0n9JW2ZDZQGlcZ2upv5P8CiIshD/sbUbprefw
eBMDIzWjFLgyXgNoNUtLGEWXzzBteqpZZDCJjXdLQ3qn+dpMiFiiolxrrJMXim/wVviAx0eQAdOk
heZDVHU5MKC9Hq3XdjFlA0AIs2L3a9dDliKZZqok6G8uSOuNIvCAD5cs4MRrNbdzS9E1gBdiT5Ez
Zux4M8chS9MROVxQUBt4NhOSl5+UmZKVWyi/Acta8FiCuJUQOJSyCppwengRvV1CM99UAwjZslCp
HTbyaFM1VeX+4t7BxWLo1EALNQwVqjrHy1JLLdZzlVZeYPQwzT8q/dNlAcsRH9phvJsQgG5lKALs
sXyT4ZsbBen1yktNjL1G8GNQIgo//9+ESC/nWOfQAAohUT7YcfVlmD9WZr1iHU40QFqJpAF5otcB
ieAB0OJ5QBtlNK8BPshWT94r9fgwMnBzlGOoVl5R2eMuawCWbZEYVWqwPLjDWjFr7WSW9R68KoU/
8hRNVpWXqY80Ka1iuEECY2XTZJMqL2n5EgdCaAl01Xg5/vIF65l3lWaNJiL0FTFrZyOZAJ71XYuR
pMqb+m8qGg6jtRBhbbOWdR6sQ42E0ACcVQGkKbSU7N7UHyn/8X/TYukupqmSRXEKGcGEfmD+Vc0+
691KxnttHYsKHqwjKowZXMpQsTgjVkfRmpV+SVfL0SvHITecDnMTN8BzqLyeg+FbAxq4Fq2c+Imh
PL6Ncvte2mARYBuuPJPGVxUwkCn6qFnpquW3y6dyVoMxHsD4MvCBTOLxjpHWD9H8iGuP0MLlqNXo
w7M5qa4pPvj6Sknk7OkcyJJuC48y38yLJZSphd2Zt7T/ZGShc3lBa0Kku1IDKTod2GLHgBmfqleE
Kzb9nfAPswE/t026MO2QiLp5k8JCu9Qru1GYtYBUd2vcPmfWgwZKlDeQiESx/A3j5kClDYXVolEI
jL9R2lrZWYiXrXwNHvKMbUYyCd1ECGg1hEuSR1p1TeyXdVN5qkDFGMG1VWYWo9agoqpq87Vw8+yi
MPiAaSakajBNdax1fqX6qMcPUO/qT3BMAPI2sTALe1kTTpKqb0HtgRRZ30bATiAZVHlV5i6Ry768
Tx7AB0ZKq+mt6mW+Cx/YWuB5dmk6WijgSaGiIU8kJ23EFBZ2OC+ROr4/vBpd72hpvpKePivmIP8g
PdcmR4YclQg4HvHXEb1eqbJPuu+XN/CMETrKcUgPNtNo0uoKZMRA1iDaQ00/NW20nUF9c1nQ+ZM6
WI10ndQmHvq2gbkbAG7AUM6zZj7eAdX7qUgDMN1wVPG6LQrSH3SztFMRA1ZU3fYs+HWze7Ri6Y0y
iwRp1WGxUHHrVJw5Kuir0PWw5eUa5PdJQPqmnQdrlt4qYIoWFCMqldeEtl47uW+1j80H8yr55Ke2
mjmogxWZXWz8bGW3l8sl+ayHixTSXU+oArLORTBd0GdS3+rXENNPY7PjpJUMvTR2OVImS3YMgAfi
qZst+i2prKTFzJkjgk22BvW2oqkyr21AaTEJtEKAE113EuBzRQnaS0HbovyW5fp5anLrZaSD49qM
IClilatF11UC2Mzk8+X7sHK5ZeSvLOuCunk7oXy80rsbNWx2JF4xj2de/iM1kKyjrzRMK1ScEcmG
Le1razYCF5C6lpLsaxpsLy/p7ANzsG/LCR48Y7SsI0Vf9q2n8P5BmtMU23IuHKGBFQV3HpPCHUhV
LwtdUwvJrPTzf4Sijx1mxQuHT3z8MjcrwxaLVTi9UKiZYbB7mbCW1iYwuJd3LdzzNi82yQJFZILb
HE3Opig3yNPtu/nL5YWdl2jCY1u8NvRfHu9mgTpdlaUz3s9SOH4c35b5BOK9Gd1G/EMihA3C3BWr
cdI4/pe9+ilTeg3aIBKDESKWzjXFHtSnsTYdrvb2PESbogDwAtBQhas21+ovD7GqmPZEZ6LBUI8F
kI6MnR/HRSFKVdH3g6lZQwOaMFS6Js3h5DsJ11hTTjRVEiatsw8CyvM0MPak/WYy/wrwCRZarSyk
AfeBj4mLmjtmW+8un+ipyZTESi5RFmkKVX2I7X7wyUo12+B2MjlD7YzBk3gNf/U+LuLQr4OJGbqk
fKRHgCgcZK0M4kSwTQbXLJypsFiByrIDbj1zDev87KYeiJNSGDPTMyQFIS6tnf5RBRGf2Ixfc1BR
5Nb4urKVy4cd3cdlbUs/LZpl4EbKrZaJmqm8EaGxHyGst0ToTK1TK27Uuj449Rx2Z7iXRS6G5JLE
ZfkH1g3wYJOaFJBYTeKB5Y90jtwx6J3a/zyHa6Wnk9fheHlyCZGIPKzCBnsJCs6U166x1A/r/Ory
ktakSCeWKnPu1wmWVDSbIK7xKgTgDXm5LOTEjklLkezYgG5jNTOwlCjMtkBDQ/gkrtR6dOsMSDxV
bXEMIV4WefImvIkEMBNKACgSyQ84r+YatS5f36fct7J0tPXEUdLrcG1w6/z+/ZQj3ecoTVk/z1zf
RwFGmdR9SbasWgkC1tayfIcDtRuKdKZNIfR9WzymWeeooC3hGJrK9c3lTTt1VqVdk5642Sdq0aAG
tk9qizyIl/ZjDqjtW7ZLv3UvwxMAMXhmgdjksti1PZTe70EfR1Kjtr3PGzesByuZe5spn/5vQhYd
PdhEtaIBIDLxuGiKcAGxChqW1yZe5eg+b5R+6oNkIhSC1hrBoHdN7vbAzyxt8ZV/RzRjfFGI00Ub
8DNfXthl7WBEMvFFg65suPf6viq2qrhJzccGQwTJWm/ImhjJUMxTqYVpgEPSg9JmZmAP01M+OkzU
7uX1nH1DMP/x1809qV8RjFbF6oSDKiMnCizYo2XYewscEqLYYfGrvuORxqMl6lgtWqKQIuHYvVZ7
8Q3tuqy+IaK3h3oNf/3MsnQOF07oBkaBToatM0DUDkUzwiB1dtzb2YcR8GNW9F2AmvWXK1ZoggIM
HAOUPHrmMWdyvChtQlN4jUrvXqjuVCpIw/7GlYWEpeqHtxcgipKaC3R+q4oCCSSsfOTf0mYz/X/m
rmy7UlzJ/kr/AHcxD48NnBEPx7PTL6wcnAIxCTGKr++N7+0qW2lM13nqVVW5Kl2VQghFKBSxY+8K
NHtOZq0dup94h/ePkkMYpbB7M0HL0FVhQ3W63lCdB0b6++tNt/YQaXe7bq6mUOnD+yA4yhoeQioX
uk1re3vtMdJBqFOglIwe7+I4Q2CijKCm32eFq69f5s88y9v3R1sIKqdALcvJKdubirKtVetKuyuu
4sd6BO8D7uZmaAkUFXxe+3rrg/jm68d+/nJ/P1XysNUk1MoY8dRqBhrdt9az3R6+fsQfOQ3pxaRt
ZzomS1g1oWureCzS72ztNF8ZX8ajDmVbFowJbANahB4QBIAbrDiclVWSdTunGnrDuolXsPVvuXdv
23tVrJH6y69hwTBd3BcBT9aAWbHnObw767JajduU1N2poVMeorHvVRnVtZ7At2Lx+2h4Nv0ZIwje
NkAG/4CNuAD3aXmj9adMKVVQpo+x8gIFzf45E1P3LQHPKQDEttaCxiIvkLsszK6xgmokw2PSdXUw
AXhcQMhDAxpc5PrwotnMGgOgJkiOa1jsPRksrWkwIr8s/AKcWKVfKE2roEG+bldCVDm0n18G4Fzd
gc0AqyHzb3idwVpi5u0p0fPpvoe0gU95XSD56CRBqRWHmX1zxWDksPjtmeD6wHnggWZPPrmNvCuq
2jPaExx2/6oNdAgAWk2hzA2uSIsZ07dM7R9GY00sUt6CeK4zVxo0QNpmiIgUs+KRllar6nCqPC2L
koICi9yhBADGsbX75yfLOq8oNiGIFHFRk/yqyAF/HMDmfYpBTO0ncf+qQJPWNNT71pgu4y5fU1aX
w5T53d4/UPKw1AJvbm04wwmljmQz5Mq9V9iDrwt0TjVN/A9vGXgaXgqUpJCzAXmLJUUPmstsStRx
OEFHVsc9ntNbOx4eq9yJfzW8X6MY+eTlgLRxAKbG8wB4kDwsTg/dzkk5nCwHJD6G6NqQgLMtKCpI
bihV7a6Eln8kg9DxBtQbQKUAoKFwJCPDiGU1LEEO4ZQ7v1OD3Fqg28zYLH6NkCzWw9FyI30oLmnN
Lky6ljv/wz4AeEONCoQfgJOAqllyYx53LYWiKe5kCPoymg05CJW0Abz0I/JEUJRiieNTtkaY9EfT
H976w3Ol8GmI7SEXo4G3ptrTKMxtYhnRoOhoH2X+VLV+A+Qsb+IDHTQgVkcDfTNrmZQ/XPhMcYKG
cYDHZrpTGdLCc1dVwIBun6xMdcPKsEpkxMRaFevTp2DTILtoIix9W4l3B4WGr8vnjrJTrsQQKSyM
HBEc2i2+PrX/QGrPPLgo0KFxE7Iplio3zDhuZXQVtK5uwB3bPeiF61J8RRDGe9U4QcQAHbKgkQWG
ePTzvHU1lFqN/HmKTXHw0KYfUdEeSFNl24mo9XGiCv239/9HvOlvvOFN9buVWdE/0Khfs9fyruWv
r+3ldyb/n/8P+dPf2Hj+Iveb+dk/EKjvQWP2X9H8y91/377nS3/7c/8hTNfMf4G+AH/B40CpYw4E
/kOYrhn/wj0D7XjezDKCq8ZfhOm6/i/LQq/wDASe4WAz29N/CNPxn8DTjTMPJBrzFgfN+j8gTP94
mCm4SME64KXmk+fd1lUBLR4S3qsRsRrgN49emSNpEH69c5cGlzxAL5qirPUBTSR2BeRS88hScui9
tWzBR/P7e+7zY9/NvXda4WRZo0Ye+uxqBTjUtQjwo+v8e+T5ie9GdlVG9S7p1Kgm0ybXR78fG59O
1U6Ml7qloB/u9esVWnoF6eSb0XZ6POFB3L3U+IVjrnFaLy29dIBXnT7pKXhtIPaoQHrNxEf1gsqd
VnJqS/OWApLUcHEPr+cFGkObPTjs+9frIUXFf6+8lIZRgG8G/JxpkWZOW9MgR49UUC5WtoNT7a2s
h6Qc9HeBNQZP517R65PD68BtPd+z2MXoWddEizdK7kZu3V7SpPR19WjbFRgThjXBpI9B2V9TlPv8
Kma5vVOpajRa9FnEqs9oAjzyb88sjprVrwQPCyssMydqea+1cYUV1soXAw3hI918vcQLO0O+1ZJS
4Q0QU2rkqI9za4gN4Rt3BVm2YDdyxgSi2WNrq5h0AREEBlzUVAVU++kk1yrX93G18gpvbL5/353+
/gTzu72zT9JWuoN0rhpZxqs9NlGdQ/MRWtciHyBjGRe7XHGPRgWlzCo/VqoFPuXuocjKDajzAuI2
m0GoIYFsE1Qqd13JtoozXdd2EvI0A+kcau4EBRCzvKTxEM6tjRD/5vtR9UAGl296pmx1N0dbp7Lj
xAuMPgeZ4eMonljXbpPRimJ2WQriK3oWoPf/SqjldaeAw6qetpWeB9D5u8IVBTOxfMM6VpW+zets
o5EW/WB8B8cTplDLatQqaLLhSuleeuS3bP6r0lWoCoiNycF25fwaJxo6MQW/MWTvzFs6GT7UC27O
2yeSDywHaiXgd1EjUd7VHM1EF1q1Rgynz/7tsw8o+T1K0Q/X5bAhu86gQ1/4ZptDkH6AAE5D96M4
iLbZEPOUmugw05MtK62NIdxwSJOIQbDJgh67i1uJwcnebbtj5pVHgbMsVAgNRNevbLSPWce/95nk
RcsGt38GmuGo7xm0r54zJfG5eNFSEVT8GQULP1vP/8y+87M1kXwqzHKcNKVVI8ONnwTVto17shtQ
SOPGDLWJg8hfNerAtKzr1m4Lv1W1kNhOZKRtGEM1sG9JkHfqE8lz4kOf3SfY8FyzIgYaPNfAlSNn
eycugpllpE+noNJBdU+P6MX3HfMbWF/8ZBbgaHTcmn9rGIT3Q4DCIcAhgKOAmqAsqh3434IW1Vai
3g3aY1Vdxkbi2+hJy14r6HsW7T/Lwv699tJJECtuN3QF1l5HkytVxyBdC9vfbuifrLScdkUr5TQW
iobPSizI10NXutR9dUTVBO+pbUYFIEiOc78MVO3FFXsHrF1CM9HUIwIOBXJ7ehqdFD+ycLxoFzS9
KW0SdJq9KaF74H9tfwsHgHxLRaueUeNCAPLpVuyJidNM+Xe4jkD7/yKS89fKGlLM56W0i1mp42hJ
LizkthUzSI1fRb3XirN07dFdKkV+bCAUAAgcMq2CE/uxH74byut56yL5fpDk9VkjsC88z6/7vbBW
DtyFY92Q/B3LWUmZhnFtuJG463ytGf2aH9w22Zv87uvJz5P8bOdJfs/Oy6bXGjxkiE+VfUXrnzZd
SaYs7RfJV1X2YIOdSahRAnicsW+t8Ospv7UcfjZnyS/VXg2Nhn5UIwa294LyXYkOBBsKPaXq+RZ1
D076jTfM1/lDSg+NFge0Mu+Htg0dRoJUAYuqCZHWNPZRwd73fboFo/sxNYvQ0vmWxFCQm+qdUgxB
nWl+wu1DipRrOt70zpVuJaB6/95ATlURh9YKWMsOKXR41C0jTyah+5WXXPgukrNRIIlQiNhBUMSV
rVFvuaecN7LM6mwz0fA0LeZLyi0VF0a1Bgdd2K9vYkbvYiCWQJYV4g5TVDStPwzZVu2TTWLfjKDJ
cnJ17et/vjB/EDu006TocQZXmewU/cDNFUNYmr3kIDp0N8DiEABkqe5PBDq9T5P4LQikcot/1jL5
l5+TO/9Ns2qtlMZTlJOfnRbF9VpmbcHU5MwvoxyqigVOap5sUHZCOuvrXbjgHd6ipXefdBgTwCVj
fYpQNtva2hCKMrlWyHl3trcr17vRofvFGyPFchRtGrb91qjWeiaX5i15CLDfxpWaeVNUxXdNo/gm
8InWUK2sytJWkWwTXE3E5IIj2Pdy38nuR/WUoIWE4szWh19nrfwbo8O7tUmFUXTOOD+D71uALLPG
T1dBgQvbRZtvS+8Hh35GJzpYalWGaBZP1u74S+POC/Zu3ATKw61bYNzue04Dcy08WhpWMk3Wgr2w
9qwpGtR9Al2RKfx6jZfGlQ7u0eME2HtMt0UT0KDdNfbKybew/eSuHEVnzALp6BQRct2rNxruYMYK
H+HSnKXzOu9EOvQD1qJkB3R1J9XteWshHdbQNEH2df50Hu41036VB39pvrIlFpNHWjbPN9k5t1W3
OW+6kgkiJd3wusawGaTDjKCfdmeNq0qF6KxGkMgbjFuQm9F4qYfX88aVLK7NWBpD4g2e3/kO/pqE
rmGlF9ZX5pFCjQqcbBV8qDuGJgmTNaaCpXElm8tJAj3W3pwi077Tp7t27QK74DtVyeaSdBCl02Ih
KLuxs/amawpkwsCzyN3DWDrBecs9v9U7R0TaJE5phackauIL5Yji9IrvX1oXyf5Y39T9BGGzaEo2
rYDA4nlnodxaXSRphr8NbOh8X1kB9c4zFJm/vFMY7WoT4wpcGrqgJedFkX/UuCetVowM/mIojqW5
jc+7NIDF6uOXG9pC66baG6NiCMFDiu61r3fE54kTyKJ+HNdNysqtK6zD5H0f+G+zy3eiA3V93IQe
vzdJvU3b09eP+nyLaLLQWKZxLe65M+GejFRSd6+VP74eeLaRP+89QIB8fIeiHpjTMtikylLc84FI
FTgG1sCiS9OWLDODhHyuEsR6o24HGhDsycvX014aeP75O2OkaDZipYOl7wF2dvbxmgDJ0riSKbbg
uynRJo7g1HF90Gml505YOguFAVgAAhn4PnYyikPXrfAMLk1YOgu50RXUSfD9yiTKO8AmxJqszdLO
kI5DbhKwaMzew0Mh38HFttNPJVnzpm9x4ScbT5bUQhvoQNw5ANPoSyOSUwIkZdJtRQ+9Nc3ZeNZD
BR2bOmsCopS+cFKfaLe5tkOJ3QBSVhPqPk3JiiVLLRf/e4vSZBH7tEsrxeCYTdM7AURf/bmtdtSO
XWv6HiyjpejjdW7HVZrvhe8mc5T2VYonFLmI4jw51ay65itOf+Gzyfr1Y8+thOV4E6fbUS3zq/g6
oe3KSbU0uGTPbYPSVTfvthbdU3WebV31LlXWYG8Sk/DfX0Gy6tyxDd5wfYx0jlxKP/odiLdLaBYk
1UvcpKHilT7RlaMuOugJ6+CQoSEz0nCAdETLoPKq69tKS6+qUgGfj+1njnpsxRpsaOmTSb4B8LTG
LgaYcKLWSAkdRrTHnOXNZPLDcXLqHMEKvA6EP6tDudb2vPS5JOdgTlXcdBnGTbXjWNW+aaPTGex8
X8/6LT3ymQlLHqKmXJT27NOGJvdB5LDNRKCOVpAx6jv6tBup8dujT2rvbWj/o3TuTX1nDfhMpQ15
6F/5YEa9uRXsyZyKTdNkoV1kO6bbIZ2swMuNA2seLeX269nOB9onk3WkIICrtPGaoRARUwEUT2+a
gfmF1gZgwDnvK8owHJR7uroxVBFVZgUY42/RnufjZUhMblksSdVSRCpqe7iYnHe1hnzHx0N0Arcn
EQxZOxBcBUpBfWHzs+480Cn6OHSas1EbKVZbVJGVQcd85Ssu2KDMsAzRgIlz8MBGrWOjsjiA+u68
RNof9OV1XriaWVcislH05P4a3fDSjPWPK+H1ptLYuSWimZ32RNZQ4kvDSqatoOYrNNcU0VCG1tXZ
w0om7dGs7bM6HqP+fkr7H1AL+fm1+S24IlsyP2Yx0vIWhdae76nyDeROUMfLz7o4oFj3cY07ylIr
GUYRgTsNNUN+XpBpS6mnXiA0rkoMO0LDXvfrM2crmd0YtwSfD8MaF9YtXetGX9gQMo57AASQcRMb
okwA+XRecqVcK9K9Qdo/8Z32/Mx30Ta3jf9YXdxUgdZ/83A0Wy16UmJwWh8U0EKRhtyoc0sgt3yr
Mn3RepvEfW3iMmgrtsniO0Vh6AmOPPcGGzcQKHDo9xl/smtcplvgbUHCIdD5mU71YaTjpqQ/B64c
LE3s3RgN77ftcLRd0PEdYuq2PjKNm5nFx+PQkqhBHmRDDwV0S7PGJ8hKvEQLlOSBq89f796lxZWO
/tZyCu72g4hMJ2jsIF4D60pdGH9FPLJaheOlaS2ACo4IcDW2c0cSEmTgWCuG5xgCYOmvPH9Virt6
eLL6F4Lw57z3kbxHMoLkp6xx03aVTVnuTbEicba0TpL7yNJBLU1PQcbhe1/txZmniSU5D8cbMxJb
87C/rerYrfGCLYQEclMwTjwNoHN81Zg+QQ/Ez6db2/4ZD+cV9zUZdmgUE0HvOqZdxY9AAafmSir4
83zXHxSjtslKW+fTiNJ26fcq2DoAnjDprVV+66FYedYWkSkbvbw1EIEjCaj1O9L78ZpG68JBYEm+
pHbUpufm/C2LHbDGPoUuhEnWiksLG1AG2WfCBVNMhllXAHBUh4Edvl4NY7b0T1ygJR3jcc6AKWs7
BHfxhUaMG10cyWCGsbhXk4cEYKzJHELQ/m3zip5STQMD8pXmKds0SXza1Hsr4XvLFMcShUuDZBA8
6UK1cm40xQoVBbcU0NGVrx3b8/Re1ZKw1JpgQAFoIjzMszWlADASL7yHZPlmr/UzEyqS0Y0dTmTY
dAykCag5D/UvGmtBhfwSIQbKw0WQqO6msGp/GpMwGw997vpW5xxGRPsNv+rZAEhaGUJWb6vY+T7D
wc7tja5OAPMQoNSgaAroFtPLC7u8GC0zQNOf72X5xtMeRvOXoVNgbp4dptyZWr+19OK6yn6o7aPT
6ZtmrPyEQP5BsbcGRG3LPvWF+ZNBqS9RgGixt211SpKnnG5ds77U+ikcR+DDrEOpwiammz7HJNvK
r0AozC3Nd90HgxUhH7/naKrs1W95qQeN2qIUr+JOCS1iMRP1NYHrKj4poIx0cio9iDNnZ2XUL904
HPLNpD7Ewg0KYm4yNK/Z7qNrXGTQShXCCz3hbZxhp8RukFD15ILFeAQ+nusaWHt+g6xvk9AXo81O
jdEFRt2c53NlSMdkxqRCOyLyNEaAClm/1vUqNXb8dTa9mcK7Ux9FZTd3BsTajN1X7oX7q7rgBFIP
QTptmbYn2SFeIzZd2JUym0dqkQSIQtwk4/zYd2CCSXZ2vUZX8gb6/MR25cYi0DF3FUR5kONUoLnE
v4PKIhW/c+OC5fd5dfC6Q2zctDkJPOdnQ+7ACnvMmzslAykR1GITJ+htHlh17XvmJS5Ne4g83ald
t080pB7Q8uUy5sfuLScQ8uTbPM8Du7G3hQ6CGSCq0UJesGwHDNoAeF230csa4LQhNPVjQh9T56Yk
u9bZKei9/dpXLfhAmYuwNZ0xFoqKDaFmfqygCn5z1sAyyiPOecoHBetYeEEqTry//3rcha8vd1JO
ia2l9ZxYcRtQ3x9Hulf+GZndX3tYhjEDHl5bosBR2WcmoIK/avQEla3mlwnd9vDYwq6Pg7umY7cQ
UMhw5hiEHwKE+mOUxSeruefZpWk36EBcAR4vDS/dR0C1zaa+whkUp6CUVdINEy+Nlwb2QFe2zkJk
IUObm65XIU2Lw1ktI7MswFR+iJsjtq6drbzDwuY05z3wzqnoZat0eYsDGlc1o9vmw+brPbQ07vzz
d+NCNyI3MoZxM2s7JtuiPS8MkiW7BkPv0EGLjKedHUY1INbKJXDpW0rxRMkYh9onERESqqHDS8Cn
C6gNnjrk0VY+5hwdf+L2ZHZ9rnS96c7l1qF+zOsXU7niGZRn1QZ1HuKrYgYcrwUWS8svBf6VnXVK
SZGiGtsStFruDkCz87yOjGPtRF2VZtKICMrzJI3oWrVxYa/L0FMtyw2RzFXBtG0utUEcqioNoLWJ
1cmPqmKGX2/MtzPsk88gA1HtKm37XId3c4yLUkGfinHhOehoVk9oDwxEDtIz70crTgqw9G66N0AX
DX02qwfvfD35FN2CrdjGXPPVqQaPcLrjqReMbLpn9UNptrsppb5bvmbFpeJmvpLybc0DMG1vv57/
UpZXRrmO9lgaLodllS1UXhq/HvuAdrhjF/2mTH7QIkOYo/sVigw1u2HxdW7fOO4PznhQ46ijBVDH
UxbqWR1NyKspnhf2dNuCf7VJbsCTV4iwcNY88MJRYkjuZRwVl3stCo5mFg5t2O8Mel4SVkYiuolG
lW4+pAj/0Y1dSHm3YqcLtiOjD+MWfXFJPW8Q92dZnZTh29dfTluAgEPm4KNTnFo16SYPF1yOYonO
K5/w22x4KbRrXiJPJsgLQUUgZy83ls87K3TMY84eNfJi1AIdCTSokeyAPtLO1NOAiN+DwN6kz/lQ
B+gaAEztmzZUYQ5ZqnpHSembCjQdHRDytNamBy+bTTR/JGgsGcVrrFzkPEpmvdFbjV1aRcTKS3W6
zK2oFa8t3zNzqynf7OwunU5K06TbHOSXEMfyVUVcuhq5dbiLnc61p8zMcL87cvubGK5JRkPLfWn5
BbdD0j+VeZ0GceJtJtZsium3096aLehrk8sJvd2JiQuKCcS7FaDzO4S+mZ8YzSUUaQCFu3fEfcpO
+nBfD7dT14UdOanl3VRe1DEIZa6yck+KCwbO7fqOmpFtHKfUDZOJhE4S0RrKJcN1BtGXiT9kZsSM
X40JxW3tCG3sXUr70G1+5e2wgbzatVs3TwJNT4n9lAw9qIJvMHVzja11aUdJVtATY6grFYEaGkto
e5UqZ9rA/Lx3h6xZ2F5RjRh30NGMcjmtueI3I/rER8qY0BrNIAlJRgysxluURf258z+JbwgUlxLr
IYdKaPZMn77FW2u6UJxvivUzBmvRBCpR98lOX62xuGU8v7GUvdVn+8S50yjfWridVlDuNc4DRmky
uDRW24GlGlAYMaiQLSdSyYqpzonqz95fupXXU2pQis6YaMot1NrDpN7144MxHns1HOHfv3YIS9tC
OqTBdZB1vGkRv9eon4e4n5w1rowrde2yNB1QUERedkGdMO/Dr8ddyjvLmNIst8t/A2x6dKdyWm48
53vSb3UcKaWShZ12O5KfhvOzFkeWomrTdOFQHYtSbDnfOyP6ZRtIjRooTvaxr00/uLhCSiMHdzUY
b9DVFJrlldJcGTY6iDatnvhqnG9S/bfu0X1ZvCouO0DN44px0BZpxwzS9rE7bUna+xN7aPh1Hm/a
7tKBBodxZVlbz1ojsV34UpoU6UM6V2hFjDt9Xd9m2gVYHs7bApp0ItB+1DKTYAdr+sb+CYqxr7/U
0nwlhwMeVEMp5hyECsmuxH6OV9nvl0aef/7O5Qg3Z0qnxCiW/FSIdjU6fAX0uhApvGXk3w1cdiOB
jJYA4sOt/BI35cS+78d+ZZ3fvtQnFi2zJSRlYqiJZeIqqNSQ/3Aic0AzVa7qyEq1W2K8uihgxuXY
gOgZ0nJZjnAFqmjgsLlqmY6jWXlxyvTVU9TzfPdblufd+06ArhdochBRYbe/jKfEMH+d9+0lr0KG
OIMc9zABue47YEFaC+UWvrwMmyWunjKDY9wO4WwSJq9nTVedXfC7dUgVlKtoBnyMbj9x9XgmKFmT
QbMVSCtrpcJ0wVQ+ulCw3K3Md17HT3aSLCveqxTcJdCqitoYsApngrD2g1sYPisvMqeHPuHvUuBi
0Ya0VgIzuUEiM6AmOkfH29L9mVALbb0C/b76dUXRhZI/M9HfDWijBBFgiFMmLtDRp+1G6JGrbbVv
AHrrnyf9aqpOpN7l+b7TdlOP23oLKvZng6grKfWl7yv5DKrnKgQtsGDmi8GO0EdbWa+F5ZIcRiNG
OqUTlkvJrkm/U5sV+1m4Lsrkf0lvUK3VDNTxzevBEpmfVciPJBRlHTdBeHmeNcmYXTKAqQfNeHBL
ehn2TrttnPvzFkaKMapmslTmzPY07rsmBKnceeNK9q9UMZkqF+Nq6kX3PKz1O3y+3tDt+2inoNTp
yOT0QLdzEJ/VflmhRvrQEcgQ3p0zcVAHfXyCUenMVkmH3GBbXHYNUrDdSjj3+dmiymhdqxZQJwPX
K64I3+py8nXjgrveytHyud2AuE2atlWabjMPPlmbTmwbdWXcpUlL9qgzk7R1ihjUot9s73eOcgp3
1tQRlyY9//y9140rC5Kb2CQ1urHjwFyb9NK4xsdxHRVxs1MB9dBuzXFfrvGlLg2rfxx29KCkbXeY
rhN/J9qFSc6q1YBz8eO4k8K5V+sdfF6ORNymq9cOCfz5P88IVdZvcKcRmSA1g9PTQr3xrXwFTLqw
DjJIVzho7DQciozzLj71D2fZ3Z9YW4tDARCD9hd8s0b4sTTT2Y2822CDZ3pTbv57pkj7fD3TN+nW
T9ZVBtPGTYk7gDaO0WCxgGYuECaF/WPQuqAym2NeNEEZR62tbWkOYi+Q0KQFqp8lQRXxxECG5EOM
dlfhhkFvFIDVyvKyLh8L9pybZD+UJEytCby1w0+A5TY1SCKcHNQLcRdYbTMFuaEfG1AeWOmDm54o
Ok74weqvDB0plOtK73cdswKHP+V9fSgMpKfpNyBEglKdjEOWWIC/2rkWqGiNCUYVYryEHeIMGqtV
c0zAQG6Ngl027dWgl0e33bXx7TgioRIlZN/k+k5vusbXRh1QV4uESFyGLE5P01BFqbIR9rDXcaJA
633wzWI6eNVw8LxyZxJtBw7ILWgJ773UtnyWEHtfgSvs6y+y8JltyflVZEqdeKhQKsrCuPKZeZ7z
k9FTNUje6OjgNpC2F43+bDtQE1bPAyWoMnzKI13KSgPWyaxfnX4nivuvF2PBY9uS82tYptI2n9Bd
AYlLV9uY3TPHpvp68KWVllxgU/BBWDrBMYM+Rhqm5krhY2nSkgvkheCs17DSSb9DJO4XxXaOor6e
9Ns99hODlYnweZrzFgRKOGdGxZ8MLWxLD572kSfQMSj7gHej32gkLAo97Nzfiv3MgHvNmnhn9v0N
tOJXJrKwejJiibpEa6kNR6+6z0r1WJwZs8iQpVRNNY8A7RDp7LFxr401CdWF+brS4a91zVjQAe7T
2JIH8ePrr7E06Pzzdz65wjllJF4KyPUh3oqV/TNb+idf2JU2vQmZvbrrExE5E8hBkdOeWiBkFMhD
rfVrLkSeMhrfamOjHmq0ZhixvS1Bg6RaY5gj2k+b+1w8n7c2khmkgJWaI8WC54f68rwahepKoXim
gZU8mzGgIHp4qPEPuTtrtjJ4XmlUMJUjDx9Rs90Uxi1Dc8XXIy+4Axk0X3cDH1V0IEeQT+lGEyUk
wPLpWovCwg6UkfPA9+mj1mHeZQNQzh20elbOoaVpS+eQ7kwiISO8I3VeamW6cfPOB+nVGnX60rwl
cyziuhnKFLujnq4bccXWMD3z5ekT45Hh84qoxkyJUUuN3ThgQKmhKBRk6KIp4ixQVDXkerrha/3f
C+hW1ZFslXTVZPcNqsJGspsgS9RWLyMybZY67oa82ZlFH4BKcsN4jaQsqjLdCdy0X++rpRXUP/oe
w64GCMfB92S3KNmsxINvNc/P1k+yWk4BMvMYnE/pkijpNm1W+Z1rXZfIqMd5GtaC70vT2jDETqKo
NqqqIFN9YCZQJ2W5E66LnpNvGAGUprvMfSzU66k6ZgT9yv0jdbsDQVdKDARhrPU/hv571txlzV6d
Dl3db0fHDbj3S3HWqCUlKY//RceossQjLaBVa1h8igwNuZ6jCcR4xYrNAAo0tSsjoHDM7CCya3Qv
QKsnaLSbVL/9+vssOFm5H4AmFlqeKW6bRXLZkdSPp0OjP+VeNLjn1VXBKf1xCwjLtVvsA0BCHqfb
bPv1vBf2ldwTwDlt8txwxyjP8C2dTS/WbF7XF/rfVBkwbA7A3ORViejW6v22C/Tqhz1cEPXZbX4O
QBcWxp701xnzgtL53idQ36FHYEjACcqDLnP8vt8n5MJlI7jKngbnybWPg/aMHeurhbJztSpsFPQy
gm7NU09ac+EYBwN/pDtBaVB0VtAZfDdV3U4BwK+y9+B33UOTDWxfRw//5PYtFOqPzGORxn86Xg99
gCyAzLYfj+BaMV8rqznozr3C3asKzOvEvEKKfeNa7m5U2U5PwQJRpWFfidtp1MOMHdv4NGglUo92
GJdxqCpxwJV97OBqZTP0f7t+Z5SXlVeHZGg2KDkHaJUPQZxdIDFRTAx072XQk+E2YerWUh5L9soc
DQVt/M7bDZ4T5G6+0eO7khzjXI9i6JKNxmmaLgBshj5ECLpW31Euq+rYm1qQzLzm/W+hXOhJGlTa
3qRky80Cqzn4VVVt6vhVHb4PowtBBGA+NfqbYYmgQxmQbtgo6pVX7NWBbnhd7TNoyPiCjz5Twe0p
1MM4NTuhgtJQeR2K8STgdevyd60es7bZG+7LMCNv0wop3K2FWhrVnwoWecNrqh6a9FGvaKAWDIlG
SFcpV6Pb7xpqPTbxbQYMP+fFrVWg+RcG7KGUTYYt+BDCIbNDq/s9VCwsod9qUX2nWiePdrP6UJ1P
vgK35A9iqxFvmxM1tKAhbsAbKTEPWq/FvH9m9NJk2g7c0wFD94M2stBNp9B07pA1Q8bIb0Z3F4s2
6NI88FCn0/WI88zvs1enTq/MCfRZ6OYcjKsJDIjuzOrvAQLtfc/HHfDHUDOzd1Oi+U5XbHCQAg3S
qGHtbcwNNe8s/dR492S87+lFn596sR3x23b+d0uZ6SSDugaz5APLrvBriV/7e2/XbaZ6i8op9zZB
loQUefNiaJE73zU693Xcs/v+qv8fzr5kOVZd2/ZfXvsRAaJU43Uosy5ddwgve1lUohIgwdffkae1
b77j7Qi3dqywN4lJIc055ijAQ8kwv3MOvN925GWYEUKIsa6qvzzyKsoPUyChIJnS1zl9NcavCj9z
jaSE9V3u8gDZ1fuqiIpqny5vKVkVNnjCPGDTSVXHtjqQao1yOtDwQA2aQrsMNmaYyj3n+z6PpH6h
OUIBoWTptEMKLkWRtZE+H4HjxEzrVp3HQsFfpqLG+QKlFKqL/o0X63rs92k1w6hQxTpBmmUHcgVE
L5lGVx6SIbl1BCE4GLSDPe2lMwQDctQ5JNX83bMf6rkJXVGFcz8+KFiXEWAScMnbo06KBuPIGW5Y
bPpFC3j5vDRre1DxxLZjQ0KHdX5ub/p68i0sUq2kPoKYgmWh2xajee3VhcyvcH1hlWBj42nLAvm9
ggIVAbdkUYFHBOJTEzMt/RyvU1aNe5qfbOvo6ifugZIdgouOcZgxZrBNeHf7s0HUjlnkoioQUEwL
cWNPBSBVmIBrNca6aNG9+opw3RXttRDOERG8UWtkLtcg4FbjhbefvSpPSA/aFAivT80iMc1Linib
ColVjQZ/EMxGlDBBMofpPwJIEbIZUvlA6ey3wooQROz0JUStoJ63LByYeqyAo4xNHxbGFZa8vm1J
v6ePowD9Ca+dx6yQZipwvUOJJ0D5e26Dc9O5QdHyFcb7gQaTjxE6ZtPeOSD5N/2jZYCSJ/KVqtY2
JOfuFEJqAI5VGfbmE3WuKXka8/5A4DrJIHWkYHQQs43Bqo9a8cYmQC61eOl19ccAmc+l2l4J7P81
sjxgmxk0DvfTflwVehUwc1j3aJamEvIDvX1twH6vVOfr4EeMlR223s22qYwt8TB3tU/HNFbzGPZL
HrqIDyvmtaiGbVvFGUOKKtBhJ6nVFdnqwVRE9bitxIu0jmP35BBo989a/Qz0VGs3Nmod/Iai3De1
tzo7Iynb71KKzu3mFsv9Amz60kT2bOmT8coajOMJi50pyfrIa46FBEb1VORXuPr7WT1gSr9JCd1i
LhbUtAid8k017Qb7NIXcTDMzgHM6qNdG1OqXySBJgUNvMh9N97II8CyrsJIQnXXPTQqZJy3xSWvJ
9k3dRIjZAaKWRS5RD7n5VvcbJOP6ZtaGXAMQB2UZCFown9Xkm2g/bbI2Beq9dt3Y55Z9GIvwKQhO
Sq6KbjVUf4xhU+CWGrYBT2rtTAOKwe1kEz8tHuScaNMYzukTyENGYyD2lPhtG+suaFf5h4K+jsqz
LUImrrR76b2Yq6M2bUaSr4fhApwHp2c1y4/FMvypLyKiaUm1YBW9OvW7QBuVGT3wOXczYXctWngp
FGtSQFC9r2sDhgoN6q5+xRrEpTRxNR+asfC7GhtXFgrjZJRNUsMIthNLnLqFbzAW5fYJOsB1xQ4L
wOtKrKT214F9Ifg6CMaCBzIwzz4AQoimyIY5H4O2r0YKacupf9tqlkYEqRgeRpzv4szLeGZHywxV
ucugsHTzREeAM/4a2IyWiB7KEUdjvCOLRpGtbT0u49GwnozqhCwUTMbOnQbuFrTLo+Wn5Dh5Xmxg
/AQLjAInocyeBxYiARFTJPg5XPLpUcOx13swUR9aWB8vPXBbfAZUH7RmR8ZAoy60bT+8s0nDi4lQ
0alfkzENC3DKGj2aKGqxaeU2496rhN8PPLA8lARIXCV9WmFBHyqOEQQKFl6WIZyFAzassTMf3HY7
Yndq2jbIGUPMpUg0aSMXTaLKgqNqPUUEqvixvVKNxeW0L6RIaK3BHG/0aR5DQnbKgFsh4HElMPHN
sy993pdky5u/cInUjFOVbYbxmvLRt7vXYUkjJk55hz1Y7dv8acnhhrv0oWdGAxBrK38V/LkgcSnh
NDfGI6Q1XokdjOFkH4vYhU1LI3Vs4F99sYJGKcjrHIvIDQXalwU7gHqm9KFyV8tw6Owm7HI7qcZt
Q/nBaOWhZKBowRNIafmug53YAKq9luNocZSLpugvRMuJasSl7bqgTdMwX6okm9qPQXUrNUYu/uiU
9kGTdjsukQekn1EXYivwYhBtnOqdcESh5TkCPLVQIInSIA8g/vg1K4PF2032H2KseXp7ruZJpMSf
8A6JodwOeAQOmotcS5xigpV0UuttXJcfC442jsJlQTlveoAfsIhNFNedmcWyRDbo/EdDke3ACHjs
DzN7b1BH6zCncLPVgqdcdyLI7OU42npUW9btBaDZuGKC7gdonEz70+1FXLpexDQIwtJ6Pcy6b/aI
5MW6KdpmVRlvqm5DpxpQAwTG3hhMP7VJ1A95bORONIlV33ehqqAj1G42GJty3JfOeC2cL8c6pc6l
5CfUnoMQSd/IaCm3lIFZYnRIyljBHyZwRiQeLCP2dwhR+L4y7NBCyA537L3VlKHoUBY2ZMXb2RcL
T5oKB1tXJaKDEsw28Go0AcH2PFh4aiOBospKJvtTUtj8zZg5TG77bLoHUz228wvKhdWkyzfkQODj
zS0zygCSFGxuEtStj7lNdGZHBVDYBXmsk+sbBJX8iMWIirztplPOq0CQcy1F6NktXowh0FBLjQ5i
8EaJXkAlhvuccTNexno31bY/ZwrOTt25h1Fl1hsny8aRI0dfdOWWmDXaADdixTbvwhQwBK1oICYv
6Dj8wRwLYHDj0wWFTe8FIncDV193PQrFEhfgeCi9CG3kibgKhtLtaR6PXVvHSLTa524dcC9bgUEe
aDC+8HBRF9SMooVHtLNgvuetzLbcTfD6NvGYF23Z0RrUMct+rbCh9nDWMVAULeRrgMbPSV2fNnwt
5NpWVdBBPKQoint40BC7ikyuLuUikxovp9dM8F8Z/QlFvCqzk2eo/TLAd8O09WCoPx23OZJ82zfv
wkwjxyM4vGTozGLlChD0s8MtIYV7qN00ZHSOEUz00NZC4tYkcDX2068pzcN0eBodutK7OoZz+dak
G/wdlfGc2VmSzTFVkWmqKIXj0GQmM/f+FhNccmgdla4KMxa2N7H0bpRD3Mzx4B5dEzcOQV8twVEf
x0PXupEjL4TMyQD4p9E9HyZ8scrJuW/5rhvAhezBXvXQM7YhcTLMxR4HdIfMeWJId+zAi0flWLA0
8lgTIQIHSlW5nrzuy4UtuC8HbG3uKPZte4Vxi++Q89jkf7iVnWbsNBBA1l2SL3kA5gLnsERWu9qY
UNzBCdzArp0LVa85PGUGszlQb2tDIgZvHV86NeRaDYjJ3iptL6LfS+Zgd3zJ6R948rV+Cw/PMs9w
pKH5yQew97GLww7YHI2D9ADxLD0LjE7Fht6EZW/uJewFXMMM8W4hAv2xhlCS4eC15RUOilHrwaU8
bR4Qfvqgw7p7rMoA8x5oGhNhJJWFD1w0ZAvNO6rJaJJujJgIcASCUaZRl42+UzwYrApdQoN5RiuB
HlIWS4A0tVCldTQuT65AScCRDoWMOVoYONCpltTgP3JsleUA2/1enaiJ09UwhrCzEWLclwG3s8Ni
0ZDoa70sT7T78pBTaEG7KUwVLlAmL6CZK2UFgwGEwRMHa35YzGMt0+0ykIi0eB/tLU3PC/rxLBuS
lKIBZl1IBitAxExSI7WpLaZd21hfFgzpYdDfNafBjN36wIwN7KB9aryS/GnKzhPNfDrssG+ByN7n
+64AotGNIEHHDlz1HX1+0LIiSFOkbzXVCRMu1A+tjwlv4iCj2SyyVTrT9VCyvcVlbDPyWaJCdaZs
J92neeowqELFQDnQl8XPezOmPA9qqGLrEpuHoyFSNdvoYGGJaUYvDmwBlm3whSa+acJ8hzO/RS+B
+W7spNo2dQ4mOg3hYo4sH0Z3QTQNOn53MRNm7icH2tubjX2DnCOnjwhtfNtrgxK7HbGMY65le4lp
sdRDCyowDZUOZ5AnkVAjyBiYnTflfdEq23ai9I38z1DnjxjIHAGIwLfB2NQZTrhqdA+e1T+IIU3A
tEO3cPKa5thm50Jdbj1pwFEM54MZFHJf1Zgtu2TvyDnwrAHl2YK+aMuc/tCmOAaWdzgiIibc9Emt
RYv3VgBOlHiLABmBiltlmI5Pi19hOFy/NRUU6zcQJ7sM/TuCuwAEW6jMqrBjXwi+AKTFAoF3TcCj
fjbfFTiRBANfh36kbnb1JqzgObFHb+WMaFU6c5eVZtg6yLK5qWj6KON2wmnU485c+dW4jq8Jd2W3
B4CNgYGvHi7iCfNWWe36DpLlqIa4XaBu1mSht8c7gUSAwYM8G7G1TrY2mVjBqMgenlOnxyb7tWDj
HKD2LFJ24Nq0YihaKxP9hFGCfFwEJK++VCsCsNKRO3C+ISIGzjFpDdeCrLzugHkbBDBwNav/5t07
Fek214fE6HDuGPOpy3jkVl/aktjcjkm6rjwzURkNsqVPdKzawkT9qeyVjeoBvbFhLlE2L9jzdHPd
uR762iYsOFvxajrV9K02xkMDIAoZrf44oVZn+mHBrQ1QtgqkMOTuC182uvs8gZ3DtL/NfAKiMXtX
OywjmX/2xNtRAEKle5gFjUvUVLUsIfB+I/Y7TzcSIHu/kkOdCCsWkCFr5b5EJTeJl6JeI9LLt8bI
1vdpPvgDGLEy+1PDQ7nIHL/Fy9TnVrwsXwoFy4LuUsGH2xS70pBRB2y4gJ+SDaUToDUwtuWRS+25
h6flWNaHAvt0h8hu1AzrrIOYhS6+UYCJ1p7rSYVlbvoN+tJFhRydNmjfOzZ5OzczVxwlHILGfare
+DBu9fTY5jlE+MeGeaHWjeFA3y2B2NUs3xeYWui4X6Y7ePrTerDKo2Z3qIy/uDchDHGKpg7VXyPC
cprCieWI9EmBVD6mS7qiXuJhvOUg0Cd3qy3vn9o6DeiC2qqxt6MHNY0OEHe49ZH2vsvmDRUBJAFB
74KW7vBAq8AqETyYQVGnpbVrFTZx2vtOJqKmUUCZDOgeJLL9pkB1FsA6cFCRtdJNWICdAckLRMqo
nPrmrxjrJ5fdXOmLI5vdSLexazg0tLs05K3Er45hVnRBRuROelgovNyx+aBIdSk6depVDZE9NrFC
iy0jT6YmBQ4AWX8tVyW2qt59c53S70B9sbBciI4yRMtxNewbzvMASZahGefOok82DF2ATjxCoBvA
5n3fLfSxrOXaEsZ+sKb9nKpEgEWrA9Qm2ppXcNwH9nj79cLSUI3XkasKv5q0NY5DMvcZekyUY2za
D/MfdfEGczsMwyuRYKEQdKFjKmNGUqC5jQ0psHbNRqBrPahoBsAROyMnvfdQ/fYLDnjYMbhTvpJz
/6HTNuFkCTsdaj1ubbihRUNja4nkb4id29pgGsw2UkvKiOQlg/gJun+dhXPzqgT40N18IKkR1tOu
gT+HejVd5Zfpg81eWE83Y1tuYWv3mi3YualM+mUO7AIviPPsTUi6Mb666blDNIeVudGiIT9nSKOs
bCNO5FH0lfJdJ7ugKQExIJxqNOr0JRu8jczqdyXB2nWa/dzZa6PsYSaBXFS/cAdMozCCQiMksRGV
BSjwEutrjqSlBW630wy5M3s84/nK5p2nHVWBr2wlMp4FOnss3KhxUObTAQkFHmwqSOOElt0jx2XR
g64/27BvG7WCoYiygyU9XLp8+WqtpO1bpKhoQN8E+gzaD7FE35/RR72/uEVz1rouoiXZ1GIGdN3F
Ao4+zAQRSl0pylXR0U3fEvRmWGHeROEV1PpO/ibFlQO4SCnZ6IMLUBNZ2UNvo2ZamlCzDkW5Zp4F
XyILC6BvVoScreWQgYbvSRk2yGeIzKqrwKS+2AwKlql+926ixnKMEc+O+dcY3/6NnJjYxJiqw38H
zAdu/77JRNNmiRYUg9Lw/BYKtSGvb30PjJJwYT4aKBEr2ElaNyr2GuGKvtntBhQMYsnOLhl9zc4C
pGN/qbSBsRBcaAT3AmeAnMU5QckYlpjolFvJAcL0KKWV2V9F4yZK9r7EwDlVesxG4E/0yHIz1MF3
GfUuGObxihSX95ZCetDXwcjfUkxb1ZfdP7jpxzLimNTceLDbpLOABMPmY2qRPf/QuRtOJ5y5Iurl
XmV1LMY8Msej42mxi19vl7/ojqPJbjejGJG1boXweYV8gvooALbDiAipfdcXCZvf6nmd2VtOuM/r
HXWeOl1ErTR8tuihBtSg0CNPh0zTIEHuuFDlvwus/RYQr4HxGqGowxsAxjNkFAYIX0aW5Fr/kk/k
qZV2hddRJoC+LtzbaO2qdFkkh/VsL+86ys5eDfCYgvaRrVO5SrtuNWrw9Kz1OMuBUo1jnBp2rONF
mPGwx+xTlfV7LjjesCrUHImj9tObFUKIvafchMMkdcurVxiBUYJHr4F6thRkDy+YmJUGauvNJLc4
NtZY4MnQ6+vewD5QTl8OdqlGtKvFeGBILXFw/x2e/pyPgBhTN5w9630YJpDk8jNljm9OOKPtGkZa
DQCkZalX9eTx0NWtUC1nZAQZAQXcp9Qc1Wa+g2HLGXExOynKnecsqywn61TTV3rtoauzdllenw1w
uIZBJCl6golbcVdOK2tC6AgmFka1Z+ZjOT83xQctPgr5znAEGLA1KXeD+d5IQO3DkdkH6Zwn9Gw1
bIIZkEgAJppWReXyUYhnOj+X45eC0qqeD9a0AoYPhqDuxUBQzcyOnBIKhf1tct0bDOrLE2aJRl/j
CidGzh5QGaqvtWGj5Lns96w9WNXeyPa5sdfnD0VuVt5XLMNwast41LQz/EBrbE2LXgRVCk1yKeeX
DJpO4R4m+1jdTsCHLisvs4OGtONR1U0BHsZn03z0dtyaYDYKnLgqUimNVB5gJ/Jg3pJdHdS7NkD4
OoO9Jws7sw0WsFLgDbhxLTRgkMmaG7M63NrLmZ5K7diPQI/qvZaal8XsdzaONGZhCriCIzmmbomw
oRhG9b+cbLlO+Rf8ScG02I36h6GxlWnihZL7ooiE9qTyx14FxNgAKqhhGFXKm0WN2BI7aU0a8mbe
oP2vvNv3vR1d86DlBzEcbQuuJRj0Yo7GgF5uZbmpR898LRaSQFi0rZo3oujOHC+WULBhrnUY0dD3
sRmPNkIGQzq92/rTkBkxOq2Y0Rxhh0i6GqJ6+IM9/7wwurI0c39zxqnGs5c98xGc9vFRy584RkXD
1WvDovU2VrbxUJqvLPdTk1f7tS7WWi8iMVuJ0A8GP0LFj7FGIBJvAtOURSyFV48wH2ZuBBX2Y5l2
WLcHs5rOeXlwRRbBGz2pSPrqZOcMO4Juw9sHNSIGBmj8PMRfu0m/RjvDHSsYveuoVWvNRP+j44Na
hDI9gCQZ6SNQSe3ask/O+AftmmiZ6E432dYhy460mDoLYQadC1ovvFcr1OE09yIb23fexQ7mjghB
yYECXEu0pFZdxHJAes7gjVGfgbKUmSGZHhEJCItggXHzVh8+SC9jUKZ8AuijApBhcz0cDO2q2k8o
rzoBLKPFT+ricZTN1Ruvhv5TlO43FAX7jptkZUz0owRHsBKhVmN0/4Pt2HfXvSMlFYo3OP9wXU/E
Hd237u9I8feOYHqe640947oFZpjjSv8tV/KOfVQjvYy0Hshfcw8faXxFP3C/vtH26fYdt4jxzlQD
13Aomc66yN8mbYoMx8AZi2EssRJVdgGrSMzpXy9V1yoTfgv8ldEeEdzbof7jlOUP9/Ldd3JHSILA
366K29/Y2RhNheUvv+o7IuFUSscrG3wlOj/MGGVh9v0r+sy9H4+3OHTKOYdYyAjHIsp/4vp8wwq9
d97Jzd4rUwJpMw6b2uaJ6R3QtvtptfzA+/mOm/Mfc6mP90teM/H//o/xf3OkiWtTrkkYmAKu64Jx
GRLWosbGXHwy1m6h+0pD/KBprtExbnPbjizynM4VytBjTTFbmbAPAxkx0uag99Nx4D+INL69tbsX
vprKRc8YyMYcqDeSYiFTX8F2gLXtrhw/MYNed+OqHh5B9LGcfQv3dAcGFlrnwsGhRIo2RhnQVitt
l/IHYue/W5r3Tj/4OhqACRQOtTwE5oyQ1N8todur8I8vovP4KIQOkuuA0exM/o7eL9em+b8vLJu+
cfsFF7YSbfAR3/O7+73bLVxZGpZGHbg1kkA30YaGv7vu3avv9lbZybzH7c4kZCAe2oBBfnfpu9cf
YXikXkaIEOthq1dxrn63099b+WRIEqjZNM9b42N5bj7//WbNb6iE/5+RT040155dbMcWiFmgeUz2
zYgW8Ilacgyuq2POTZSA6Zlqt5k1PEF6zBdltWutV4wgNG1nFZsc1URbIBGLWMik9aCrQ47V8llP
cJSV6nCbzuc6TSbjRU/fp+5CiZ442kPGJnChNsbiwHkYLxM3Lv/+Z91Yiv+Favqfv/Yfy9wlRWYQ
IP7bSl5n2JTIfkIMg5CvZtu95y3+xCxVv1ui/6G7/uOz5tLmTtVhKbnFcelj13v697/hm9Pp3o3H
rK2xNqwcuz3bNcWtV/j3636z299bHjrW2MJmE89m0hpsxAhg1FIASx7Cv3/yhv0PRfy/Pf+73WAq
dFPvbLwDBcmCpT7XzU63HprpbagoUMYUA+T1ZO5Es3Ort1occaw39XOnaeC4lT5QTEDXVdB0H3x6
o9o1dZ9z8opkdWcGYIswDYSgi9vUUoPDDgO001Rx0/01MSdFCLZDWhznj3n5ZOchaMy+h5FNQRMD
vktulwWDuydj4sqTDhxR/5MXZ9v4oMsr0Odgyo6GOi3OLYbtxHt60PqtKg55A9pB02HI+NYC33G6
/sRqE5RIMHjYBU6GXr8gXre5KksPW/40pZsO1Gy6YeMPgu/v6OD/ccj6xzJzoAcbihF2RDdbDjSD
ID5hVANbzVkB6HfAe6SBzQyEbTRhi07YAvhOWfYr5zn93gVSKNpoEhqvrer2LF3Jn1jU3y3yu82S
NMzKNPAHtuOX99D+cKZ/t6ndey3OudZ4Uwemfj0920gWBQsU8FgAwy2LQfQrAMeNfayYERqz4+v6
gnBpTCSYG7ZinZVrdPtySOxqBmiIh42phmuTPWuWFz0XR2rVYBs4Z6/OQpgKJgbAZZU7a7asODOD
jOe7GXhyae44Ylly8ydR9zfP6t5Ea7AqWS+lgZpgA/MB+TsDGv3eQWsSmGb3GS6bHzCNy38yS/lG
5HFvn3XLGSg5x4pJbYzlPqGZWDn9L8/C+9zOXMix72A7t80X2C9EvPihUP3upm+P/h8vmaHxPIWD
6QwdJw/oBKQDZBL5u9hEZB7/76vrSOrg+gi/cuMD09HfdRv3tkpCI7WoFGQi7kv64Pz59zPiu6V2
Vx6VDhPaBJrOzZZEFKH4ZcdF7l53R4omlbcnsLwsh59MPr450O4dlPjoUWqlHLUc7ZKegooODpKr
gybhDeGvnse9l5JVYEORlam2zdsY1n9/d9FbSfaPxVbAiFnPPSy2/qVzI6A4v7vs7TH947K8z12q
N6gTwWLEmIv+YMvw3VO+AzCIzXpNEoIWzhxXLgjAnLWBK8zErH7y3v3uI+7evpLAVtMDExeW8hhK
/J2cc4GMelr+YFr0Tal7b1o06kVmasaA/XOWO8Umn1Zy6wHOnMkJOp7flen33kVFZUlHlTDNJRwM
8xUdWPy77/XunSSdNY2zMCCnf2IP2i8X9v0LaTUY2OoYEdhGugaoDzn7v9/tNzvpvQGRkzK4bt66
lbxclSA5ob5qsjr694t/sz3d2xARijRhDqHjDa2V03o2f/c07m2I2rmwgYzjEQsRzze++A8twjcr
796FCO4FHYF12Iw0OJCCB3jWl+DMnbu5iFJr+eFDvnl77oM8iVN6bCjwIYBFb7wOzBcssL5M8buD
Rr97O00bUSFMwM7B6UTuO5YRNqAb/u4LvTsZme0Z5ejhC7VTGMHB9OGHqvm7hUL+917owUqczzPu
mdih/NCK5N9v9z8hT/+lv9Hv3kVrkDYtqVRbHXKwGXaABThpiu0KGLNq6nNhExiPkBQJaDXmLtSU
DvXW2gHnUie+g3FW1YDNdXSIBwIwZB5dlhStiaEnT+TyaNXzbdK/zTwSgCx5MwY12+yRcivyZidp
FqCyZmI4UwjALLDgnpHWf27qCK3UQVV4W9BkIchh58CrTy3V1tIHUDWvAtTu3MH8HEay3H3HiD4y
0GUxQH0ORi5ZVSdLpdZk6KMB1n5eHWqLs6vYvKYFfjz+tTFMHR4Xg8UZREkTPwlY+afWxSNgJnAC
KeojvOvALvihCrHd2/P8b8/5bnuCStgwUJtKmHYPkNk+perRBt9IA4Gy8a7NjOeTvslCSwg11zMd
4qHsN7NwMMPYuMOMubxccXdfpzAtBz/Vgmm5ohiVt/7kfd5QibLZ9C50RKRJbu4jyoxK0ACYvgFV
MGEWtDr46bwcu/KzIO+QPkDh8FBjcFhbqwWzZzXGygKPZWFwNgxlx8McPO9cfjSQfMG9KLCE8CuQ
hV2lIAFaWUYRl5huLCAlVRjU258IjHbk1hxfp4om3JOJnQEkAUN7/tOQPwVCSpRcF+BlGMehijUK
3g1mtp0R9O1akS/A9IF0xsdS1MdWG7ZziaHShEkl9MnCbIIelLIUHJPShP2rfJoFmNLTaQZlnnE8
ieLgYiYHbRo4UjBAy+G4r40XkXXggFmrKrMCNWuXZgDn890wZn9Es9lmTVwu5ZNC9HeVPzWLipp+
azpxo2NWDyvH0ehDFz+U/GlBCrK05VmDeLyz8D+TfAJDVtNDE4TxcSY+XoPWOcACy1ftymkHvxdn
ZGcEdT5GpvVRdTt7tsPCqQNTGs+16KBQBCcddzXl5h8HDu5ImVrlFIbrchpjfUGoNTQpPBMX1bU3
9pdpi8s8DaEHJcVItBC8jUTlJ/CmXV5HFbzJXc0IZD6tJ7DwmVsFSJRcWiROZMtag8DKOiBbL6xA
R6d2iYwMLzBwCzY+ugOTZWKgYt0GjBGx0tBK+7WRiniSDkxO6caAypOmCpoqHmXusBoxaxvyLKpA
Vih7lXTO1zClcZ7TVd1h4pWZHzUDdRoCLYYBrcf1yMlJWFfXuTdv7jCBo8HVt68OFfnM3dMMKQNA
0gBwCKipFNF5PPDccT1kdjDfJIdLCjLRS0Xbs7fAjgkTFNvXoEfQtD0thn2LwW+nIm69zEjeXfKd
C+e7cYVG6AS87OgtcmfQi5H9VQxCTQOUhBbMdrsJlPWgS7mhZQJECXPRNLHBt8BH+4rFmNK51Ako
OOigBVGB9Ia9NHTQxWqQMLtIVsvD6EEQ1IE2qlt+jW/Mqp979axjJYIapTAkSKc04GkDqhT3BdOC
fob9CBJfFur6pnyG5bHIs6BUkJhwMFMXHktzo4Pm4AwZ6GyYWrZg+1YQAbw3pQlF4borTD9zTUQk
wuGPQ9TY7/JZxTCAgutgVJTXknsgDvydTM9HOI0hNloNXTpwIjXhC5+cwIRVkKlfbAiuIdyBcziB
c5aw30TD4wzTDK944PNF6CCYMxrgywDHaksgFqY1+PYU6xhg5FA+a7yHKZEJLQZZVdI7M5teJ3cL
+hYH7bnNNxJm5q2Knd7Zj9igXfGiVdAElpCJ5iLUW/g0FyitYLaFsQnYs1VWRtXwomy8nyNoOggb
mcy/MGsMiA4B1myFrf3egd06qKdB1Ymeu5i9nksPjpneCuQgYyiDMUNs5E33OJWbZjkaOMKM/FmM
/8PcmTTXjVzb+q84PEcZTSKReHHtwekbHvakRE4QJItEj0Tf/fr3Hbl8XaJVpXfv6A0qoiSRpwUy
d+691rdQxScvvhS7spTIDeud75l05/qFxsWZIfw0TG46DD9XMr/RKZfx6C4Uun7T303+KfBIams8
YNF62bcPykK9icZ+pdPo3UyyQxjd5czXuZfOG+LgIoDyvoihYIks1nMbfgmYdrXIgnM/P8nwWYVI
4bngWvRzA9EwiwnRUMktaqrHBKVHQXqOTudrWZkPOZr4KcdZPBasy4n/nBusiNGY1ttslCvZjsva
pffs1vqp7uW+Ny8QpUaAYsA74BoGPiqLjRMf2/7Vqk9xdrLNJzWMm0SzK48MJZszLXc42oJt/9ep
rfZN6WzT5Bat4XoKihMngKXgeyMIpk7v3BIcMzbA1kdf2zI8CvKd5fmn2j719WvFRD4cli3cetmC
MAzL9aT2bj0uKu+hVc/0llZJ3K8q+ejmH46865MnIsNWAitJSNHRFa8ePoaZ0B278W7q5LpsSEoJ
75L6MY833FHbIeDR3Cw+hel0PRAHFhuHdPDQ0rECo8EFq7pk4oIRD1VTmjTYgdWhKczlkCMeyJtk
3SW3gW6PfYFPAy2OROZdod2UVCYcpqTvPwXTrZkW6HARsITRfTjf8TJWJqIjU/WvTh9c1OaNIR6G
eNvSE8ZKNcbDPjMOXkBP2D+ljJBKROxnUko+eW+dZsfp3zXevHjKNnk3XrQeVjef+7f6GvjWfoyY
sjYoOw0u1sw08csEC5ch3TnN1ohHSuGBQu3W7X4Gz/vW3/9cm/CmPuPdInITAwwxw9GfLtvGWsWs
zU2NKbz6EEOyLSitWoQucV2Q/4STHf8Awb/rUBrLIcL7Fn/Mdn6bBmxuwV2d56vcDanz7JXm9kw0
fUe1b7se0RVe97hd1pGxqzuNKtzHq3nnZyhDC72RLaIqhMF/XtliB/hBycXb+oyO1G3UpWXU0+nt
0StmGN7h1lQ3kd3tGqNaxSzGOI13g7OtyvlCWU+1+hUN7MLO5MrT/SKa8V5ixCpReYyJixn7inCR
xYwtYpgxkBrrSnRHZIXxeJOU2bqENi/T667AtJrYx+asJSwpUBn1tQJDvFcus+I+tW5amAdzO6yU
dtZmMK04q/6aY0L103kThwCpGBpMN2SlbzRGzng/4BOL22sXFZMzET9kPvRQGT3MJElwyqI3pLRu
2R8GeZuwTyVDsQ45S6rOOyUpijS6+QGVFQY25gw6JSFxwDrdHIAEWYu8inGTb2rc9gPT6RpREMvB
XD/P1RHcD5UQdmVPfzENqNe0Es8E2s64cKvwtmXhmnACjM3Gr06+e1nXqza+sfW8M5P9xPfe4OYK
QlTFht45drhEnEZdcAjKbZDt7aFZShmtZpYz10PPidlCCcTZVrkW6qpgUTarbmG3mlUcySdGIudF
dLdDfhvhP6MLq8+t6vimRCgHLMOv/U2cUoCqrSHxqTnmRZxdzsYzWwaKzGHlUDmV/e2UMCcNN2Zw
mtk86+pOzWoV2ltjXAy3XnOqxnkRnGct5jGcb+zi3rOu3bRek3O8EAzJ4+7UeV8bfJnZfmRZk5TL
rsWVfNbFgxJI+d7n+FnBmUhx/Dd3wfBomjdR+NrXxzj5EuCtjrkWcq4/x70sw1e/xkvFAyf3uo7P
YdfUGiy4Ctc+Iy2iFYJQXUe4cEYP3TIZaOsOI2Kdm/djdqOZq3uEDiC0Xavc3vu2tVEyuCWPe536
RzIwVFpvyhL5vW1ftDraF5x+AiTiOpMop/h6/IlxQfWom+c8uGviByv3D5iEYAE698HYfTXM8phx
S2vvbZbjTU/sJ6ELJLytCjLPGvpPnb4XLSuEiZEh0ocA9acT8wHglo6N8A6B17LBJtqbbALTjc4D
UsrGRR9cTgR3lijdqpfAuu1tvagxYvge6ALx4MKmzWPcsmZ6IcqHPtt249cknVa6O0AqO2eEUrai
whIsjJZzKrgVnfKGwOEFNxkeeHzMpDZws79YyW1HeWHy7fsP+LuIHGmHlzo4OkyF7WvaJZT7axsh
cTufXHER9+NWKX8F/KM1jxP7Ry6eE5wOo/8o1LtFmp+M9Trs9a0nwocCs3YMYQT8SQsBftUFSOMj
dqCU82cI1nvLX1oZPIcp2ubWW9BOazVSBqAKX9ZiJ6LtNFQ42Y8WQ8xMcvZtvqSJxhCdopvrMLVD
YOibB2U0R1OTF1NFLWdmGexmymvdNV8j2NjS7/BgRVvhAzJgSiTxIPYtOs+8XYe4DhpR3cvO34PT
vxxw9XsTqtZslUvIaRbGO8tfDqTrJOej+EAphPu/k9cu5v8ouDy7aOCmBGrTjj6zOZbxELcyYIF8
jjYYmirOAMO5mCNRzzfGTYTctwjHlcI04TWH2Lyw9eNIA83JJowi8zINqMjxclhS3ZYzESHn79Of
tkW/a/r9eROys+ojFtkuCZwllvOlqjFEiLuJFkJOt8nAkjVn4QrDB7SKfdwhg5a7cTw0ibryRI6x
Nj45DnzcDFFh1a6jcJvAW1FNfhtYYtvihAnr7jIQzgFk2lYEZ9uUup2F2nudeWwyrkVWIwV/eXCf
DCw/QcHi1NyGiPvr+rmvg42Xo22+J6qnnIKLqfDusnTYWQrVIfybn2xlf7CRfSIY4Vrig8AvfZww
FeKJjuqf9O2/DRZ+sPN/JhQPVi8HYVfjUXXtAwvZZQCdZ5TUoA5QCKKhJmp/lSP4VO+gGqg/5BJj
2XE2rKt0VHuzmR8j9ZH44aUffPz5u/1Rv/W8bZ+7gr/r+tezX6Gdl9DCMrFIKYDO8uSh1D/pjFp/
9Pjnv//d44tU9X2VMc4rTWfVzubDEB4Km4Si4SM27sLOYii/twZUxu1hYD/spuQy8y6rn6bufpu1
/OhT/9R/hEuuJdcf75Aeyoy73p5yvCDVGhXZIRh8HBeES+qrkfiEGJdzwz6V2+wwxUVbHpG5jhAV
lG3+L/r85w/8U8sywgQWpwzFj5GxtYaHOf5Jb5Gd9Q8u3E9NS08WeDfYq44Y7xcV0bp04vAk7pBF
3HFwxhhSHCl+SPDIlgUT/yJ+qzL49NbKnJs7zW4yR2JVYVBjH1gLbNIjnoWs4Oh705dPTig2ruw2
YhaHqOzXkfEkUIdrR135+utQ9sspjNd5/ljN3nJIccKV+6a5CKbHoq1WQI183LBWe1UnyTIHKFLT
ZK6Ca0cdFCsp69mylBe4/qrqS2p2tNbg2pAhNGImY2VvNGagdF565ROYkCzAyXZoewRD5goFSJd7
FI5Y5I32S8QiOeI2GnV+7iIsA6NZnAkDVVdSUbykEYViikgXeEbW4gqN1KmV494QqPnPlI61yi58
c42BVcxYFavLSO+bKVi6tAdtehCjk+8S+FspRwLdYqS39qJMF3Dc8Kfq6SFp9aruor3nKwBbT55D
yR7v0+pQ0l4jYSkOX+bxo9DhscTkU0Vop3EwQmexna07XPhQqjVxBozHLuY5vqzjmJ2Ymp0ddbAS
7pV8FY64vwesjOE22ISuBWTK46vG9jo+JcI+FfrD0dUuU9Mq687O/kMZ3cf1/JQOFD4Sz6C01hw3
l2XMboNFrynu+/RkpydEojCdgmTjT69Obq0nM7n12nc/ehN2tCoHmHG5R9Mj4ZyVLmrbXI7Fzihv
W69czU75MTTFrjVmzmtPnjgiIsfq2l7kjrOGZcIhXiyBKS16mV/PGMkHvEZ1P24GHdA8yi4wu30L
Fg+j7EkhKogyTVTu15TmcHe2VsJP9OaEFpJ3zK3LaD61VI71FD64xpcpqY9+8e5FOGrdfDU61XrC
U9AN/qWInEMbOq+xQ/cB0YZvvhu9g++YNK3GhVZbkq/+JcGzBVSsKzc+bI0iF9eJZ/5kBvKjQc75
zPdpT6nSpOeSCQYqjp6O4d0YRitDIR+JcMbNP1M3/MFaq87P/ru1FkhrYQMQGo5t+pCTLuw2Fz6W
1j/fKH40Ejm/hU8bhT8XHFCooo7a3CUhOXnj9LOz44/XLfVpi/BCKxZ0dYfj2Jy6/o4d4CcP/KPJ
1vklf1r5pe/oofDoknegIfpgBggGO46M48L82fb2o0HD+Sk+reauV2RNOrt8sbg4yrQlOlDSKjsk
4Eri5CEyt1OhWGfipS/U8s+/iT/6mj+t88VMDsp0flt19OJ456oQPx/2/z9/9D/60D6NqFQaRfnc
8T2HrkkA+XG0W8ynsOeGX//8Cb4peX6wIX8G5iZBi4rWddgB5XReqfdxHV+mpXi1Qhr0JPLGrKyt
9eb1I0fb7DIPvqqa48g5AA+zHYSlVVcCDQunXVpymjX1qy/zfYvXksHdpu6tdZJkx4JK+iev+A++
Zf/TZ2LKKTSDcmTMiLtQRowUpL4Ysrs0ehrKr+HYQlgLn2ZwXALgh5/C8/EMcGbtwhhQdJXYOhuM
SEqbjJNeCuMtgf3+56/tfC3/4MP8HELQBIkFVE7RR0RzyCYy0Rv880f+o47OZ/5wxRnY6gRXQlsk
17k7bas8XPvtsLfltNVY0gyrXDQ6W8Grh/ADiaPQjz7mIIuGdljsVDIsE/lsJagotXNg0rQIIvSo
yVJ7r2HCyp3eVWdICS1Ny6LMIArUxB08wIEKG1BaJji3IN01ql070VMavKRuucYbtyun9FFP4y5F
apzF1w6D/IJ01c5/DgKxbPxtEYN9mMdXMYpbwqLpEDg/+VT+4Pb4jE6eUj8KK0j8RyvTNECy5Qgn
mIw3pri/adf/9jb+n/BdX//z22v+8V/8+U2XUx2HUfvpj/84xW+1bvRH+1/nX/vvH/v+l/5x+dJj
eteff+a7X+GRf3vm1Uv78t0f8JTF7XTTvdfTLV70rP328LzG80/+v/7jX96/Pcr9VL7//a9vuiva
86PBziz++ts/7X/9+19ZIz3vLEH/2++f47cfuHzJ+d0rqjrd/+UuogxuX4q//O3f/7tvspeCZeaf
T/Xd472/NC2WECF/QQNuKcv2hLDEWTExvP/rX1zlusL0PEsocRasF7puo7//VTi/0F0QprIsi9aX
fc43aHT32z95pk1KjRJSOPy299d/ve7vvr9/f59/Kbr8WsdFi0HFVuel+d93qec7rhCCx7Ppm7rS
/Kwvl3aQ6bCI5wejsr5gITjUUXGT1NZblmf5KnGdo6XCDY9ztNPAWzeZfhfTdBco/dg57snKsfUn
jX3RG6d4jm4xhm3CtoRrzPiXkWoK+nlZlWMC6yQBTpCMa6Kr4S7pcN/5E6PA9MYfisdKyb1XTc8K
EkKhgvsp5rbLpYE/fHZWwndB6mn93qfEiyY0Wxdu69878Bdzo1rH0tj1IakcuqqRDWv5YQ3qqmud
i9H29sry7rVn3JvKvzqz0QrSdasObISiCz3mT8hvXuljFYzMmcJEdhCDvdTvtW0QLNHJbtEOAm5F
USdAfLwK7KCNVCdrl72enll0+J0xfTKcDItPkpd4MOLX0BrvhMcP15bbU/WAVOqZFoeOflSDGfG4
6krwt41rRYvUbm+NxtglVrPB3/2IMuqMh6vE2ojsjRCQI0oeqqlhVA5iuAvTmN7HbB/8KfiwB32b
WXwqRp8F9CD5bCmJcrgAXbVked8on+6VWbc0xdKGBgv2JTCM+Y3tYUesKgS/U/XI7zIgU95ukh4P
q51Nphreb8tfK+Fx4OjzNXHjNAMSGku5qt6TjJfuGxXyiYgBoieic8grZIqs5puYm+oxCecvA9gp
OuUA28xjlkBuKebq1hjMN1cz3VEj8nfLtjCtNfWt1cl70+8uDfdeDNN7U6rrOIyfCus8FG6K97Ci
s+qrTeK7mHZV/j7nNIVNBRZEeswNsiwhczYrGVA1eAjHZPriJ87FlIzPLhGuOvY4x0MLdB3jo4sw
lOr5LhSgOZuzliCDibx2p7PHFQxyWWVq5QbGGgjDbWUZO6s3v/RZ9Zha7t719CPu0Jtg7k6TXdxa
WsXg3vLHYJ7ubJ+OFOlyd3EmaS9ph1F0C4l0SsAgnWlvMjqjQWz3a08NAc0m2JkpzxOJC9/mwEbY
TLmi1/yeWnzDtX00ohSmEWwrAt08hykz33xX1e+9Qo9G3IcC5GZxoiJ1T92MoofM0ddrrwnWhurd
RVK3296rtrKyLqKWkNmuC64cBgVL7rEnI2m3vLzF6E4fwEW3vW2cK5ydCWAhbpKnoDSfh44W2GBD
8MpuLDT6ywEB6TmalXxc8eaX1lvru/uyzb+9tMFV94VpfKSROHiZty8NPhwxkJ7kR6+T6d5bjnWc
+hzs20DOsJnufAd4VjremRWxrUm+wwlfLQwRvUYc40x7fNaD+ugL42qomIrDFU6m+TlhSpu60/NA
QOdYohxw6YH/bpH/bbH8/eL4TeD4H2uj69pK2OwQ3jfj5+9OL44wYxfKHCAulULtrcqvILHKpWKM
lcP5HMaCnFOJAqa4CFsIN3m/0oPc/ORVfD+++ucK7fq+67twMizLO6/gv3sVuV8NFRw6k1eRl2sn
DKjjUqZRvbEObRoDmb6DK/ucWxzfp4B0IOfGDuOPtvjtnPXbHvzd7vHf2/r/bvf/wxrh/8P9/1t8
7x/v/YeX8uW7euHbz/+2t7vOL5zhHI9z0G97um3/4jvsp8IiO1qe1fz/2tLdX1waY5anlOOYpqeo
2H/b0m3zF2GfrzDTVr5jSin+J1v692cwT7GLUxXwInzH8oX3+SzT2cRcz7LprvuJyZnRhFDYEZku
Ha7v/1E/mqeS5Nf5Du+FzpFr/ge835MSgEif3NQ4j0Zn+lJ4ze2fX/3/8W6+fwrvk2zOHbvYaGWX
3FiJ9aVL/D05Mk/gHn9yq39+GuFJxxaeI11UXcr77GeYVDxEQ4vIwEn0wjIeTJoUpZH85LT2g2cR
vrJdx7YBVctv+Qu/u5MnZSvQVl58PaT7zN35+tL5WcbG94cuj71Y8hSuD8rRgqP42VuVgYNyBhkm
18WFayzlT73u33dyz4/PgmSZrnDg1fk8xfeLUWWK0GzdsLqOGfx6BeCikV2zy49uNQHxLR7aMHg2
OVVq+rF/fin851vzbQpVi8rYlrb8fGHjDDGHjv7dlTlmp9SHKGv8zOVn+fLTassb9IUjpa9MikrP
++zvTqSTmJDXoVSmdse8vrAg9KbxDoTruNOg3FaZmNKvdgK6oTV9sR3gpp3Vbj6dQB8xYmGF6cl3
yKCv+vWYkDgNZSLelHH0Rh0or5Mucve1b3oBbBT7yTQT2CSjpRykEbHYcxAJLjwCAvfxMNiXZpww
t+tyxoRIr5HouOoYVrCbFh39R3vvmtmwLjJruOx1m98Ts1QyShzPhEon/BgJ/9nORZkMBw/d7bp2
ewHXUY2bGu/KchycdBUa9cM81mcMTN5QR/axVOjd9Dwc0lmgOYtAQArbmRdSlU/liKi5L+18WRLr
RPDC6F/G3C3giWh26FFGE3QO+tuQz4MvzrkyTPyp2jrUh6cmq8RCOr2+UqNR3XqpqdcFkTzPMu2a
iUZ6EKH0nasHUWHOi8iZP3gyrNddU/groGBYkO1IvMa+tA/KLboVJGZGq1Bdf22CdliizII2XQ7m
egxrMGnKCtcOF9JeqczZG6EzbGo1veUxoqKm6J+8SJP9nXYArDJUncy7cN3EGMntMKLwoI8SFSnu
xFFukrJIGI4m4zFEwLdqqz6FCOyMPW7NjE8qEOUJMlwBp60nQEBBXGshmC/aPPJPOgM0VcU9Lopz
ldLlNS+zBqgQZfDWwWqnW2ax3mJgGLnTfRqtrdIBPFS06CetlNdgisE5VWiv9lXGvMSnFX0zVtrg
qVrBTLRoH60WDn9lJACynLha2IZJywPf0B6Nmk9vAAaQVQ/mRS3B16SZOx9iofytG0QQD3vKmnk0
0XAXvgGnmdpbvCede/LrYlrMuQlhzUzR9wpTcMl04t2b2GnWkaq79yafvxYqC/ajqofD5DriYg4a
Uq57f77Vjl8du7wYPsJOvfa5VS/NtJabxgegCVF9ROllNU9gm01o+YQHKFTcO6vwU5jvo3Ol5Gjx
nXrO1VRlYDbw6WwiLRv4ZWQeEEdAo8Xl1/w8fPSxwmzQTCNtaMdo46D6+6BBCk/dBcOdd96wxiwt
jyO323626uyQmuiCw3wq94WGCQoNFVF7K9xNk4h+X3D53o7dCN4z4rQGVhjdpNmpeWkZbo6FFlkn
Hahync1uu/G9MxgnRR3YTC460tB+qQV4usKh19qKstl15kQMRGjYKz7kfJsT/fju9RkgSe1EYD3z
aeGlqIVmSJBqahUIC/NGy7lAtgMDKiJI6dIYiXlMRdTDup3cXYqaa+/EzXSSZ3DYwJR7b8ki5Iel
ubJ0O6/mmm5sVsww1vLMqrdUNCi9Kq8muQTOtxXWrNacRIgHYcBU6pwWGRYuROfxoWqERM0wHQJj
VSQvuXwYwFYYbQxNPYj1BYPK8CJ1UKylAgVXyJeHcLRBA3CvBnflkynNZAi1J4iCde+kv9ZhcNc6
sgUw52vxDEIKgXXTP4Da42yIun0vIizQUaOwoMdRsIvzmnuAE9rBTT1jLYck2tfYh3a5RkaUTVV7
6qYSONzgaLjFSpkLww4Rf7fQg+qyewMqhJw9aNV1XfViBecUAakDIC5upHOajDHZOy0blnC6ZNdl
ho+kN4TjBl+USr/uV5l0IcqO8Xg+BXnMjGp0A2urNcwXQ7rNcVYjNDMW1W0dtRBfgHktk2hKdqz7
0V7LM3cqy9Fv56EmQ46eoypTfW0Nvg1YyMl2hSzkqe/deRNV1a9zUvoXfmIYBwcgztKM/fTcknZ3
faYRyBcANGRMk9nK4njj9la4KMbize7BDs22gObbKtbENEtfxylvdmOR6xurGvp34CApJppOwJ+Q
XX/fl1VyZPWr9k4gXHyinTxiyzKXoXbB3qcJkkbLutXdUK9L7BTLYDLuXCQDuyIMPVSMBVO7Actc
Q3wUglt86dHcjWuj0PGmc5iaz3VsLAaDD7KD0v8UT0W91kmY42+Yyp2QY/hEqxj4s04H4P1dcj1I
Q61jOLII3UZrMbthdzkNPU2KEuwvE9jIWIYlbLjCKL37oTzTVnXQ7Br7vOUFrG1LV+FyzYy8/WpN
KRkLsTIGlnb2gnMn+s2RfGyZWcud2TkpQMFE0UzKJqagVmAe5mo0L9vsGl0TiTf54A1vTe6Z9+nM
RLhOgGrKioaAqeeNY089uyM6FCsa3gvtMIEqqIhoAqEpl5Z5Eh3JDmFZ0TWRHnjQJHov/YRrWs4M
CYLC3BlRYZMpQQAam2Z8PXrOq46b8Fe7H4yV0wTNlYKI+JoQ2p2A1jtD3+2xvPQSx2apdrNt7vTN
fopsC3bgkBxHZfLRddQMHRy3bhQQL+rGclxEPk16EymJfpBMgnCb9lOMaQQm2cpsuxi0ZRJeT34v
enox5rzR1BOXmrJgDcoXDnurSI7wa2+bNTrZmHn0FobIEsRY2YfEEF+GWlsEKIWvJm9iBZvFzBcT
gSu064KarptfMKxGUKbvaGgxZo8z9uui1NXSDWR7U3gwpcnshA9GO+KozDBam8qdziROzA4mqAey
gfJWHFD8k4kzesa1Dpirc+E3N2PGCDfkgH7ZFOzhSjFNj4QZwiw0G5TuARRd3cdfB2Uk+9wHeKjr
iId27WdzasOjKTUYeMJt15imrY2VTNOi76NhVfVdDXY/+UhwQ7xErvU+nP8b3HrFhdMSh5DiiHDN
Tl7QKXgh6nPgasA5kCk7240wqN859VnUEHhpLMd8g7b/ogfHeOnx4W86ATsMq5N9P0nkfp3LhAiP
zdReAmRHXRf0wyrznXDXC4TmHkOVZexHCJhjkMKxmkBM4/dZI9LPEBZg9+lATl93mfkSap3g2Arr
V5DA78I9p89hZoFnY4wTalgvPo5ZEa9l3gNBlEiZUcQswPWzgrRwDJZ227E9Gv1wKbPQXaA7dVaT
3Y9YqUqttn4vrwaAsA7emtYUIOwf6/CrCv11bCmkYyyUi6EX45WYIlK9uvLDyOf32gDuF3bkt5iW
Q1/YjgZEb64GkSWhunXSXkxMU3BpYzsopdcslKz7JQjZChxfYpwSzt6k61XFjho4PWlWnkuTO2kx
ng+7grSRTV0x/ihqvgOnME2qKJc9r0OLvqWJBtMO0u0qT4Jp0/l2uEcdZi3d1ISMDEl4SjqsA7Gs
Dk7qkH9GYsmhaqXJThnyqdFdXzjxpDbZ6M5bMYOkHLMI3Xkm35yEoDbHZAalEhZSzOHu1nKr6AGq
a78oHWr1tE27PfxVzAQJKnc5+/5FZHiXtQ/Xl7g34zHMJrHuLGE9xlaWcacqz0e6LgbCcYokOnRK
OhSEOOeMEplbmFs0dCuhbmmZNag1SOoD4xQSfNO+FX0TXAzdLFD6ixdpUWnFuTXiFpmpB+I61Lv4
HFdJVaRXcynKVdt56XosOnc3GUV7z0WS0kBX1UU0lcPSzkvrthbUr5buMN7Y0T4Z9Q0XnFiZja+u
EtWn11lDySpH/TBGkCudprYJEDHqfVE7X0rVinV7DuQxs+KDyMF2Lf2Yq9Rn/VGcNmscU1G30jlO
qqySydITDQj6MkbaMwTT3tJj1CyzqLIfBx2TPKAdiOJ+zCXcGDo4RnaKd8hyOmI2nL6m514H11C9
h1MfuuGJdW7aIf0iWs5N6o2o+mxBEag3FqITLt8MDFnKLPjUEPsKBEhTaE0VuivLLFClitavbgEE
um95kSbrvBQRh5Kyu88nU1yFmEi2uVeqe821slZWz4YkzllOBR2BvQZVtTQ4HR1a33S3TcNdWFmi
PVim+rWwQ7muihxeLA100jbOlJfeCTeUCHDMRtdYBAIXnhCxv5pmm8oCJfasS2fttro8JTFxTmmN
tNKtKqLtquk1nWB9MiiZSPYJ391czSe/4XpH/+vvoxhg/zS6RHD1mM28mlLREb2xifLinCOBUts+
2xyCWcGvCRJ7vhvjuLoKgt6qFvPkD6u+E+auq/zwzZnHduM4LQDZmTm0WzLnySarf40LZz5JU4dr
G/XUrsqK6Vo50fSYFLF9qOZ+WgljxokWThXcTINT8SQqepg9Ji9ZJQ+GYfUEN7TjsIrwGW9jGZrr
9FyWxr5z60aTJrdAjsNiDtz01rHKXU0FXiJqd23uWU5ZekutFh1c5eTYaSrKuKYIvvZIdjcsmcXW
dZphVTSoS50CobE9fJs3ddWijaZgU5rzHactyYR8chkrRVOMk8uPdlMQZIC5reGlaAq57jATX82F
Rmohk4QlATcO2Qz10nWjEpOTq8HrpBLeT+KeaMUnt5KLZy+DKtwKDIpbKtHkUrhivKxmV2wsZ3zK
bWbEpR9Hm6izp60v63I9z5z1e7THS1IsqAJT9K6tmxHuGHfNCj9sszYnzznV0KIlLWF8A+UAnAp5
+4DZYVOzRq44iN/EVjjsEQxzLMiG+ijNMd30DbGQLGb2hcfEYMkpN7rUhaxvCjtzDlZRuKS9d2SG
aGkxK8mKXV3y5VUJB9BFdCb6F+RcL2baW1gktP9URvG7oU2GciXFa26oYJEa/nObw2BFbfxFTkaG
HpoMKjP1m6PtxBEHS/+RoxQunJ7KqW8xVNhNTzTTXFmroC80GGlHoNOmLJeid/eJDcVO2B2rgkJQ
bsV8LoWIMXR7WGJJ3zZXUSTf6GbcGzG2FeWyL4T1DGrV7+nkN65/6HNXPoh46Ldu6Ljb2J/tpag0
rOBOlsskZXg/+jgmgxkXnuoM9wHqIz7GeMbQMFi/Bgaz9hJwx0WeZK9T4Nb7Pp36pTMH41VbhePW
TIf3zuv8y6nEd5K4/nlR1OM+zM8GrprVPTKS4qgdz9/lEEPX4USJRGZXicsBS00bCXXoO098HSbH
W42x7T4hq1Iwqcm04oPDqz2P6Rth5+fLIn8WPYEseelccpPIC53ZKYhqs13bresuMmCzCPalAwee
s2dEpgYhSXa+6nTTbjrFSa0qwfK4Om7XfZsSBNDj4zC6iOnawAF5bPGCiHNQxRjg6pF9+x7omhYQ
01ISkbge5oKyNko5yAdDF+58q2hXXSiTw/8l7cya4lbSvP+JFKFMpaTUba1sBgqwjX2jMGBr33d9
+vcnz7xzoCCoON1zMdEdpw9Zqdye5b8UwZDsdIR+P9hyoxDNOa4y8oyDAdBVnasusW+sJMkegKI5
4CfLb4lX+1uVl6An/Bmx1zCKd8jSMQORQhCxsTlyjUadl7F4RPKURmvmYxfgNuZqLpN+l2bhor9s
Dl9KpRyeJvmY1LWxNeOs2WnTGqhtCbmT5oDLmVvIcd+HrbdSRR7yUUmHzwczQfHdN/K9JdDr7lpf
bnvJVSfSJTINFVrq6ULC8Gd24GDa11HTcmMXkp/QL+QWGRjnGIb9sRra2JguYuqXohDbiNlcJTpz
MAtQyV0REzO5VZPvw2Gqzo1havYNcLGzrCuCM6fq9a5XXr1Flrv9whTybTWij6xCemujP7a/4lj8
6EvRrvXYxlt74d4HQ2buYkUruApdtY+rlNzcB6ZEhYr0PApjWBRBduU1YflQBHFxYwqBNjHJkqiS
bo3pCeYQQx0jFRXnZ/xOj+a4JDKhPLrt0Uq8liXVePjBWI3VDQLlqnty+T+uN6ojKVL4N+Qt0xrx
6uA6muaECMiY1HmVJMUuNwYPxFRTXAYtzhhD24Ib8/ncaVPFUFAy99ELTPmrna1pW4+Q4uYGpkFT
We4ZIn3eHrtMOuOtWyFaGWD2VY42OF1u5ZUqe+iZsYTEFvebpm4lTlxThkBnLG7MweIc6BhbgbgS
h7LV4U7OjUlA6Uf7AZsr7NRMZxf4nbfrW/rZ9A6YTaXKfTx33ZkTpP2uivSPSsl2n1Pzuq0muHle
hFPWKNm7Y9uFN7Ed9fvCHyHgi+WdIpfbuVEttgUidWS3DpLSlfPY14scfU9XG1gqTOF8Cg+BEsW5
ZWjnS64wwPKtoTrHLtfBdbVPd7odg70M6bb7ZZSc+2lCzSHWyQYeuoLdFDlngYJkXGT0btmT3Ipt
hrAzoug77HzqFySWw3tcSdH/YqOuID3zikZLgZj0cFgjm7ibQwoaw54mLA5+MMSbhuejg1IyNJ1C
pjyVVwkdccxgBEl/iUrKqg7y/DKzTYkUvXhMwopiQuxrTBZb4FgD8vgFvuOrMMSNL5QA6h2zzq8k
Pd4LrDiyvW/M1BrcoryScG5RtVE5ChoYtdoK/4I5BcrW4iuxrpxE3IaBLs6GgEd9NvLfc5BkuA8N
3a7IKcbNWTddxCqhXttCxnGDNt2zkD44kSU3tBtvU8628Wilvd5kLs6foeWMFwOyThcRSlQPVcjd
PBsBPpg6NMFlNE8UxjGJSPFYCly8t6asRClvlrENbY2nqTMQWuhUEq/L3s63mDB4+yqqvxHsxmgg
VBb6dmAADBOJgsDyxB2uEqtGwHibjHJYJYRPK6HKCXSFN0E8XKQoCtL1lCz4ezbjglpaxoPjUvpr
XN9cl8Fg8j50sNlM6M2jbihDzdWzSqkV9NjcYC9biVUez/Wt5FKDw655pqU7/R6a3vope1w2Rw8B
9KhLgrMk63DdUZXx3SdDuJI1ZUfQZEQM5PLwg021q6nF3cXJrZlfJrEynnQ2IhKiGl5pp3HOBuFH
t9QowxVMIk6gZUxfQpEkO6PXMQYBnXs+Zm73YIe+xd1jdpdjZKIJbgVYY415v07qarGkTpe+QjsB
kY/KjWdBzegbl83hdNHlAJJn02cWrkRqkdBPJnVZU9W87yra4+S/GtB+mnRf8HMwNhI/0bVhFJin
jgLHRNR5uboKCHbOkNuIq2fR1s+Ki8BDwqBN09vRaL5jHkeBf4CMlAB7YYGHGtI7dZJcD/ULrtv9
jS9i7B4LslcX/429niMsaX2IxD6kryLNUamg0FxQgI+AwbvVYG1zSaSjuqD4qlQu/yjf1LDTB8jZ
o48y36DdctvahXmdj96vCR3RfRUPgjpUSlRoLtZz46QvxTDPG8l9t48l8N6BPH5NWRWOjDElO0vn
ZGyxfA6dFA3+xram1QQ6p8cTLQ1GWMZBiVB9Hvzo4HtcdzZBVjvO1tr0cTvh3MB9IEXEAjqT97Yv
Og8jF8pj1AyCTRD2BYZPI8rVkTNc2w5oJYCC8/eGnXvTmmUWkhRqfWUN5feqx5hUi7p8UDVFItE9
+6VwaEXw1lh2lP7SsSlRlwiHG4d4a4UdcH/mh7OxsZtI/NReZv4hLfxhwxG7prVm/vTGOf4WO0UH
GJfC6oUTINRKVz28qyi94aRpPmBEs7g1Ri5XCC6gXmNds/G+WQ2KZxsxdNmD2aEkpv7qPnSLDXVR
ztk+rVwH5nLtwr30JlX8Hqgmbdssqh+kYWFPnDvw/oTX7mXJs+G7c3bZ+NWSwE1tNlAoKmCFZvjj
riFp9atp0VPoate+IR994SbtbnwrEut8BOZVYRaZ8oRQAybe6GWuYOdSR3Ms5PnwAnc24UypCHpc
y0Wt4kMX2U/mEKWX5KDOKq78/qY2IxLXCvxU2FBq9EO14JWGJ7CCzja0s3DfWaLHDS4VxtVEM2Kj
23LcNGyv2xjaDcfJJti1liAlMIikMlFQvjKmJ7F01lNDyR9u4Dy7jo8fkZv1401UO8a2tEJ5ISxY
g2aKzAjIu2zbUECt11nIeyEmz/wzZ6g5YpeS3skkje9h1IQ3AAg4CkQi/UY0XvujxYFUutE2/WmI
ceZGto1LTy+c8WEcoXXGfsiLFnVPrUjVOXXo4TY1NXtZD5aHJxLWZQnuvN+9CB61NXft5cCbuq5i
fF7iUOPjPnW3YyPaM+lgWqzpf23J3moKWAb5mV3gAlSU0ros+7LZ49XSQnfDDrhwE3efgfNbd8HC
lUZUbfraCR1LGmkUcWs3LKHX4izV6lbsgVwisdFZ7WYuav3bQJhl5xT+8q6Tp8nl/+VRYeAhAM0b
90ncpJPyp2+14kzI+GW0kvmCjuHj6M3fdFy8xBZPkWv238qY6idOJNrqsHFKi44cwS6+6s67x+UJ
VwI2ero3DBOpl7FtxrVJceFbZQj1EldygoQaSH3lJ6FF7EG1C5p0RsSAgQzoTeswpXNG4wuDF4gB
09B9ibTEixPvwC/8uHlVjbGV7mWGq7rhahy4EliwzewPJFRsHEyE4wB24JyM075lrfYopPU/wtiK
r6aqRKwEAPYuFzmC6MgJo45jxtfUROYSs4Y+yLea9uQmWQwuYzi63xvkVbYRzp1nMijqHeLK5q4X
Ob3FEIKx8ttwq40wxMNS5BeUdfJzm63Y71WSd+cdrlnkQ26yLgZhrCjMsC/pnRywNhnPYgrP6MFk
yR3pXMA9rHqM43EksQUxOGxPD3N55e6y1g92RdbPNO25Qrp0LjeAc+naTXDZs97yN+DfyBkCFFgB
muJjilwVDCnf2fSDNe/op/yM4t7eB4VOt50KKdNZ1eKb59WQCj14xXGgJLVwhAFxDCLSs/IA2fJ0
/qWq2nyhHL743xAR3Pc1ji1dF4yLO2G7CxPY+l2bIStvhvWXFrjuypwGiKp6yHdu46JJOmJJqpxW
EjlSTx+b6IUsXW6GGS+qZAnvGi+rN1FAxcPqYJ6b8J3PzHb6pUVIgp7NWCQsj0OkEVfCJKjtpqdB
SJhQtelQIwrueTLVN3+aMmbkJN/54ugMQyvm2qvAMSSoivg4vdPmpFbFq/CcOm5ya9GU2mZj6qwT
T6R3U+fZj0mbjd+Mxl4IeCOQWSh4ctP0gOuzsm+QlKPY7CbOo90UFk6wi1KRAzWpIlq5nHPU5tLI
oM6lXfqUpFI99SE4VQ0SFiYUrwGn8amoQjRNEBbetGh3bMZk/Dn4HHOMeor23GucHmLykFirkfgF
I1/0pUopKDQKp95JPbRnhj8jqZN3PTK4sEOVBzvawfTwccIx18SuDvG7wnMHXM5Le2M5U3jpBJb5
00gVcZbdIPVj5yM0aGfA19qS3blL1vPgknSt0WPVl1Nng0HQovju1ezg2J6mzeQoONW+iYS1SX+7
C4f4IjNLST/SGc/mqUNNxbDwagKbs0UVoN3za8b9ZHR655i++b3OK4ropq8u4kmV96kW6iHIoKr7
cdfSKqd1GQ3tkz9ik9w4ebZOykVQx+v6y7Bs8l0s2gx17jY5uIHGYDqWxFouvWyMlrvabjduOaUP
xpTGLzQR9VPoK2Rl/LH/U5YRsiZlN+yzUST38eR7Z8KsoqcxSaj112RB1OjgXvgw0We/TB7yORzu
uFoxaOqNCgSvVwiZrJLevOkWc7bB7GH2WXM0HfhBdHDNBr9hePWos1NTYFOC9C47NyO4nDT0+hJb
zg47ck3FpNsKw4Itrap5g2E1rb1OTTvbSq+tOO9vRqO0121tvWQutCvPyv3rwULi3pqz+HymAEyz
CthuFRn2s9llVERL16SSaD8hSWZiDzQgO1dm5u+QbGE1TEawtmThwgQvVrMJawSCTR/ZzqrPZEiO
O1LKa5GG3hQBcqAhG+cuSYf4hXoe7lN2OUe3tB59bKzGdA84DXC39oJNyvYO156Q06qw6vA6pfVH
tX42EROimi6KFIyzSJoDShlQ7XUnbyPToo1ZOjc90RKaIJON8/OY9nu/45jOEugIsbO5laZVnRdJ
Wm9Fjase1kTRkAPZmTgkIebPG8fCoWtOcTdZla6AbdxoMR9SnwZShiclDrZ+8YJxJ6p8k2FdOoV0
foQ9HNApSHE5SZegjzBlR7+Atp5L3VZ0SIi1olWkqPoXzIaRSKyb8P6Ga+CVHmzYOAjhYvqYmXPM
kXUvF/OqAu4v2Zq9qWeC/gYjsjX9ECAFqR0hjuvoYfpWlm1zJoWiVoEOrb/PQovSfi2M62QhbhEk
1lujbWwaXU31UBQ2H8O3JnSx6zb90wvlP2KJhalWHDnfvAQ3bsQ0cNI1SjoUqXs3WDEgG0LW5gTs
8AjSRqxgm2D0JL0+y1H2ggl9De21l9c6BRn11TUuv8vpBJ/7LbXTfffXj4DDPRpZIYyP8Csd1btp
pLDQIGAQmtvCO0xGcgLceDwXS1gaWB7QVgF4zTq2XzAGq/Vm38zuMiTKt/S2/xX6D9ChI00TrC2o
HceCLnP0qexRIX5ko5UHPz46ABX5l2vB35VaWJ4C3uZo7xjMGmVxJjVWcHeLBk0/oVUT/it25IKb
fDPCMZZVN12BWT0jcCOFPNQDflZccp9/pyOMKekw0EgLLouwQa6jH/v2O8FYc3CWbOuDyxwc/EhB
6YlTUMy3VDNmIhlGsCIOrRNtO0fk4bHK/MiUQ3kw7WHbUi/uTZAI3zL68Z/P5t2mktpc4MyAWReK
knt0QOIOYlVPj+FuyjaeSX3pBLj+1N8/PiJdrCsr5O9X8/lEVExn9PMJvPtSkAQWqCw0K8s1nWND
IiMv2zLUVXw/mNOvmm5lIp4z4Z5Ftj4xlbcLDwSbDqljS0hm3HSAso+o1qbhJ3oegWNW+T4aaLGi
IHoCgft2MssQbCy5gICl4wppHYF/4Zn5YkKL6Xr2VuNLPW/8Zovs2r/5Yu8HOTroc5YWyrcYRE0U
XFHp2lgRVqib/26U5Wu+gmKTDqRxksHEl+56Hq7xApegYbrLz0d5u72YCzQ92CN8MYvPJY/FdUEr
zJPqw+i+iKJuFyDvcR1PfXCCaHu8LB7cQuW4lnJMbmDYjG/n0iSiKU2zmm/pOKAeNk/JPkGrDYUr
C7iMRGzx81ktp/sfWowWQNjNBWHucPiUcJyjbxcNlQgitxW3mRdlGboMSXCtzTL/UkodfO1Q/XjC
OexBDO5JnP6RaMv/jO0qzUPAuwnQ/WiufgFCTTmWuM3ds8RYqNbkksMvP71N51uUUonxvw6gq5IA
3b2EQg0RWK0e4iQ6cRYgiB59BMoWiGCBFYeF+e65EANKz1QAEYkMvwvrfB4e0QbVzq1sHv0IlRPg
TJ9/dfEWer9M/c2Ix88HnfQ4HGSeHTxZ+2g5xVe156CqEr4kQ0NXriQdo5dzYRTNZVZ2hxPDL1ft
21VfhgcXr7nzpXssyj1ZUUtvMMgOcVVf+GP12M0AXihB91GEVk7vOys4+gVe8M4FhI0Hg+zpxE/4
6JsTW3DPEQYg0rn881eHNkpqS7Rkagfqctej0X7pU9yFabf80RiaOCX9Ki/8NY71l2K0NzasFGyG
XSrF8a/YcM7qeOnfivWIsS6mvJf0yv+DTeGhdcD7yKGH7PP2B3Z9AFwaVM0hzawDKhqUIz20shTN
BsQboehjR+m0z0CXTlw0H24OslCksiwpHN7ktyM3ZYMqOyKthwQkY7O4zWEAPMLNyOyvpf1o9T91
c2WMJyTxjxhy/7MnXw+7XE2vVmQigQnrkk3hq3GdG5DSnsbh5xQc7NDbROOj7wMcb26oYgO/PhVP
ee8vIjriryZ99LnNIipAe2bZwUgoFszxdGu7GZ2lDFChkz31CBxSC0PccwjBEVGCe6Z68TvtnXs7
ddc8djuEga5K8Ix2aZ/D045WoyjBDlXPQ4j+ZReat7YxgZHucvyKGaOes1sihowklFTNw71TSr1D
pOVPgTo7dr0BLsLgkF2sc3NQcoazjfHY3tLXug5HtVXz/AgADEk+yvF6QDyQ3l5WoLOFRqplsWGC
MFkPcjzrfBiYIC+/pn7w4OTmrZ8gGdjwr4HBo7SPrnqZX2hc3XOn+i4cf+MVFE/RhsW3HMl0SmSA
T+BL7BTo+bVvZwIUG/qbhdzXjvzdV+oXsEdg30O7rTNc0qbiMqJlS20XPEIQPFQR9kxxI7+LJrh0
9e+EKlaKY7ujmn4luh4HaI77QE9yHQyCXkR/NRXqYTSGqzyutkiaq3XvttuyCe5OXATvXzwW3uPm
FSimuASHb7cd9wA+WaOTHkxH31InQQvYwxReDMYFFOQ9QvVbG31Z6Gl7K8Z2bPS/htGwFtTdGl/+
yjvjANrr1A0pGfXtDUkXWArtLCkEVcuj68kqqLpEqigPSfVi8xKwTorqrCG+VqgXUSs0pl9t/2B1
OFmfcow50hJbTiLVffhYNrGGs/ynt5/EpNPUO1NCSN4b+eVMo2RnGWiDRK2a6eGO5p9ay/Fp9lpA
US6muG06P1E9DC8QbzG3Rmo5FygTIYZVTeA3o6DFx1ernTngHfn58i130dvvZAvTYwGRGrOUOo6K
Jnfo0KZpG3obi/1tszPdHL76idfi/eUAWVbAmeXJgi+mjlKH0AMV1YZjcygx8G2y7pcLPtq29MHq
k23cNld05E+ErsfhHvEIQ2pHQBxjExw7hRhT7aajYMhkHuQ5MCzjEk7z8P3zz3ekpva/S61IgR0q
B4pG29ul1iC96P3axaH2zqP+JSq+6xnKmYe/uHerqGLH3ZfA/ElXHEGEa9KSpzrGeXjOr+rxxh9A
9Pn9xtK/8oTmYf5npBKTYlk6ChgYKWw+CGmBdTWa0Xo0k1svPsEafb/8cOyE1PZyVMgkjp6qKA5K
SFlTeZhVe+lPyW0SVRHcJ+OUNdMHj6KCBknaIniUoXEffaghKkQtaUce8hT4R0Ll6oWqfoocmPsy
5mN2E3lq/ALlDys6wHSbJBrViS3xfhfyE6D1ciBdGOR/vVpfPZDoEmSD3zXlIaq+TYN9l6N7mdEa
AcDipc/KTE/s+vchEuMRfpAF2OScx1LOhhkUpp3wcYPcc57VMCPdrOZ0G7hteGYXo/yaJRiuW6MA
S9WeVJ36cLoW/Exk04WUx25mhtnRW6zykkNmwgnpeYyCIr+L2ow672SeqwCxP8/Zf34i3p87Jv2X
rrmcCPKCtweiMUMf5MjykcMUo4x0Y+AC+vkQH++lf8b4eyhfLWTk+qUx9215UHLvUW5tUWMo7W8g
JMDmjpvew70tOp+6/MQG+uC0kHJb5HXKgmx9HHaXloC/4Wu+qPAeei3oRPVfZxp0J+b3fhyb7JG6
KzxwGMrHSWQVAdyQuVsfGmHfNH7+1UAheITEEIQoMdKjMV3voW2n81bVu2KYSUBqhAfB+ntZeYdv
w+bzH7S8V0ePxJvfs+y0V987HcpsohNeE9De2NQtR3YOSI6V0dS7IXn4fLD38cQyedflnGpyi2OP
4pEq7Rw1NmBXdBHNAuRM157POjtrIfT+66F4/Li1l9Wk+npUQ4kQ3QgmOl08fvG9Y1OKTUTp7YJY
/gl89BI/H+39yeBFwv2FpMk09bukzfJGIwM+3xysEuvSXt1bCIh8PoRYbtGjlaL+IC2Q6hY17OOU
HMCFAiE5Nwed/allsRb+syf/jJoMEAVGgAcqP8yAKWMv/A9m93rkoz1iAWILtF6e+KY8qwQSN7oH
V/f5/D44GFTSJbc3xFVpHj8ieQnCEAyHfev2fQXt2HK+QNzILuconU+8jO+3IYGbaZM3ErY471bL
iHvQWE4cHTrbnYlRAC+EFlzhCZV9BLqT+cShPzpjdHmUx6IRSaOa8n7bJ4FwRFf006EXOl8beVbu
585ENjydyq1nBh0Mi8b6V10JSkd0zqkherYFXWZRK3h7sP0ULeO269yD9hts2oRHvhNOyWVvD+5u
5Pvi4WAkpzbp0bu4jEqpRqPJASHWtI6vUauicpKOpnGQABnOzVoku7aFFNUVApZHE4gbw42G7+ST
sIWJlC90sMgO132SPCKxDWAZbR683xYNnKiEMpaljbydg4iXdizCi0KLE4tztBn4xYLd5hHnUWwl
njwKXkozlV3QFgZn5xea5x3UnPo2mU68a6dGWXKaV9esquw5wcrGOAyevjfLsrhHTBAecRAaV6aJ
DtTnh+noPqJuyHSA3vPGIHWi1NHtl5iGtQC0qkM3rZJxNf27Js5Sl3z795fxX02najDerkyvOlQ/
ESFDMPe/+/lHoWs5zoWbGfx8NW3dFHTNiQtNLPN/dZe++/3Lcr36/dI2XBPwf3Xw5lv9zRMHkmpa
RBnFAmvdA+AuIM6v1PfZuPvvZrZcFa8GbiGfFCVm1AdoOGLcIGb53/39o6u6LLOBXqTNwnCxgSg8
VR09tbGObpVpnmbDnFmZfL5W6g7pxf/q99tHbTXX61oXaeXqQJgESve6NE4c96Nn5n9X3nV5qSlr
6OPcsQnaEfqEUR20RoJyP6q9aJ4/n8O76/7v4fi/If6GuK/W2Ez6PnWLoD7Ay9zGC5yiw0hOfzf+
uoyfat2dmNDfsOHVaBpmUzuh5X6gTOwB1G7OId5/PqFTQxxdXkDQPWtaTjuM+1ytpbjq5hNDfLyv
/vlmRxeWwA0RLQqGgGkOGBhPic+ncOrvL//81VfyRWDnCcTCw5Cc1dm2u//8z5/6Qss/f/XnhQEX
KplZcvJAhLWzHo7FfzmDoytrSDJsRFJdHeoHOXI7nViA5V9/dyNqBYFEEmCC8387g5JkE4mNpj6M
Gcb1+TZEq70vHht/Onz+qT5ciVcDHd2AukEyQDp1ffDcG8PJaaWciEE+XAv0J6hJUbrx/t79r9YC
sNGEwmNcH0z8vVzUIJ3qBkfHz2dxapCj/QT4aXSQ/6gPThTsYDjcJ70LYfqUF+6HV4mntHYFxQbH
PgpOAEX1agJEdNB7HQKrWd9a0/ls334+mQ/XfhFoIbcA/XFc07T7ButOh62lxEWMV8ufud04j5+P
8dGyA2Yg+vWQZ7OPHTAyWbWoEvT1wXC/wLCCO/AfnI/XAxy9fAC7W/TYGADFxa76GVX1iQE++koU
UZVJ3QcJgeP8K7PrgC84l4fsVzNsi3EPybssTkTtH+0rJWj9SdA9lJWOToeftii7Iux6cLorI30c
6+tWnAhFlw9xfNKVRIBNgSSih3V0V2kv1UGfUcGG8PwgverKMDVmOou0VHCRRkhjqqWk/u+X//Wg
R9dLWHZ9FRjU7G33eSW9p8//+odL82pKR19tCjJryNBWOkx64wTnyA8AZGu7ExL+H46iCBsU4Csa
j0dvVB7omMg0qA7TNoxuNMYI5CzyxEvy0TmhsU6ZTdvmkkm9vYfJJVvIE4INkFyUO8s5sfgf7q9X
f16+/fOzRkcAiiqLH3QATw88Vp25+3w1PtxgDuAudjGZ/HHmOWd0+qQaydg0XhxzvdfCX6Hbs7KT
vUzObOs/+mT/N95xzNiUtZNOCeOlhCXZfD9hdfv5jI6rkn+jRnJ41yKRXu7IozPjtvDCWrCYh9o9
g4EPtx9cEZ7WETxVmKJPot18PuKH6/RqwKPzEoUYgWQ1A2Jt0sc3aJFkxdnnQ3y4nT2X9onN+4LG
5NutYNs1jfmcIQzYdqOEIflS2e7KPf98mA93w6thjnYcx97G2Jph/DyESLMP6n0l95MVb9B7WQUM
/Pl4Hz2ZlHZMBCZZJ0AMb6dVZU5h52lYHpr8NvHx+9sm7hWiKukpmMRHJ/XVQMeVatfphyTQDKT/
oNBlqRNFqo92gG1SlhCUuqiqLN/1VRhj2lkGPZgbU1s77UBORtX6xA74eAb/DHH0qcY48urAzjio
CIs54b4/dZl9tMX+mQP9zbdzUCgS6N6hTRHA1JMZVjkRPCqF6U2mTiz7h59L0ANaJDNdyk9vh6JK
HvZ06YtDMcNQeib3zRBi+3xrfTidf8Y4Rkn2TYJGE2SCA1Q+pb4jyIJ2uA9D5cQw+u8VefxGE77+
/9kct5dcc3QmP7OKgymyAiqFp6/TOOs2YwUqt4FqeD5QabtOkMq4jHsw5QjbwfpyR/qPVR1vSlT2
wOPwbyCYqc9rJFAQ5msWxH9qpNGZstpgpUplIA3eKhS7gpxdLHLnrBjcH4jAAAgs59+JYbiH2A6c
TTxVFX57oYsEZGTZLaJDEv/pDJOhoQ4SLKHAZ9QDAmWUTxfCDSrlYhR4httkQjWsUYjIX9O6W08I
eW7g4Zd7iAjPuq1D2OSiWAdV9LOArzXAGdrGIy5yWdSgfNdA9YvmwfntuRnzlAliJDDw9lmClKVN
OxL9rjg8zON0kc8Z+W+Lqx+aJVjcmsiJoITgrpsgUOjZDEgCpXEROrgXh4txea1ArU9/PT5Vu4ok
qkAywZnUE1W+cW2UWihWe6hCIVaVyNE/c+y4vJVF+mxlGNnD73F/uPDU9xZKc3usqbubwDCB+ku3
WitfQKE18R9t8IvcOggwXWQ1LkBh5MRbw2ntu8bq8Rks4XXnHZ1yBLPK8ySHUiijSp0J4Rc/3DZo
9vbQVVtXkvR5BbwYHVruRQ5tdDOnqbGt4advQIq7G7/ufzYqcNa53Yk/dhpOa7xZ5/1kDgpdR0cC
5JvGDim9wMTru6ZvMC/Mkbr0IctpK9lGPcZecxWgMa+wSlx1xgjbqkLkzPPy9mvROmqTZDn+eANK
fVfY28srGWR/KkEpCLSIPu+7vsDSDunJeo6RT83RuYCahkPXxCUwRHr8GfUeMmKIJGxN7TvbCW+X
s1JBFIZegmFyovVFNtTtme1NsDxCM2VBHYFyXvXE7nB3qZysH8HswHSTqJ31XeCeVyZ0zqCd0m1c
Ty9yuBx8/Kzz6aFyfRTlQlBDZRj21xjw4jse+xile7N9NnbTC0QRPHhdzaLovNo4aLikmzBFYrGU
Xb53hYi3usnb88Zpy+1Q+jciusLvOkI9vS+hieFBtoIpL/dwJYKzvBnUGQBKtP1Qu4FHk1rwLAeV
rK2k+1MPxs9qsmna1q6/991aXjcKU3laKyHX4+Q+Iiw1OSsqrGgGRDl0kbGe901auyvTwjQ4RKtv
00ehcZsPhb6UZdHuWjseV7mEpdR10Xg5oHa1c0rEMduwCr40rvpteCakFo01lKjgYfYpDFuVuD9H
EQPSAxiyJgEcdqnhY/3TivEcpfuRhoEVfamTsD9vfOHf+cEc4VVdlKsCUdQbb5Haxx0qFXCaEWLN
s+iXIZHeUAo5pgQy8zZLIwH33tLXURuWqwjeHIms/eygmAsNF4ZfUuknNFOdXQVFcK0TCUsNj95D
XpT1JVIUlP3N4MuA/M157msAZ9DEATGEt9rsx01Y6PxbkDnuyuK/YiLf2ZsRxcpdH88uBNFiBp9l
wMmNfWiSxiB3ZbHIN5WL9n9npqvIQ64hkguXeYQAiHAnIpYZyJxETMGVw39F72HGTVe0xTac6/I5
MKDpIwKIrKpyDeAFHd6ire3+DikI4F7TNnvY2SHmKkG6thZf7jZORkg+zoCpgg7YM0GxCVvTgV3X
LoI8GXGkPfebIai6+wCE0K5daPldORcXoSZ+7nMkYZxixpuimoE2JpW/4n/h34oZWS8zLH/EXWSt
E/KgTddECkeBmg6uhbAeOjYtgpJYSIRhCJnf8/1tXVTeFl0vHBNQG9xlRoI5RJerp8wfzXUFQ3Id
Ve7PGob4WkXJy5A3v0sofIAr45cewzWr7NBdHa3n3M/8XYOfCEI+uDexPs+2DerClT7GahggrF0r
jjdzB3I1A6B/T184gdmN3FTeGpib411lVE66jkUoNlWGQ1sSIeMXwAqH+VVD1da5tXdQmFkNFfFD
r1QA6BQBtLyfEOxE4qT5yv+Qk5hGCFmqqMaThxvja+Q2MATtKv3WN9WzMc0oBvm/gEvm911nZJdD
YlYX04wXX0B3qII7j95ch70DJSP4TZBPjWcVYE2b5VCWoRYPyOMF1sXgGZAXadxvEGx2LvLA/a00
EP0Zqv9V43qoEQ6NsaIdaAIGbEZ0KMBFBXVvrSOnjPdyUGqLLwiaOpyXHWoquEl3YtiTcTZfEERs
r8tSxRd1xh28tPau6Bkm+IGHsGUK+w+XUbnpncDl2jMy/lNbYZKo413ZY+mK/BOGsNTG2OJDBwwE
TigUUejbylqoNvF8Iftu2MxNI++jxBA/Hfyr6jWkx3iPg7ANIdCLvym/4YmXBNLPRonu0Qrtv56A
oeabmkNwiMdFlVv20HI9wL5eoX95McaOVSmQCfJmdQ19NkH2LHVxToQxjTKwwlxYuo9uY/+wu+7b
BBllVVtpdIe+bYLmFRGh3RM/OM6EMWfN6U87I7i1I2RJPKj867axgLGNCUS3wR9TPG/rDN5hJBSG
fmnMGkyBXV/kJTaKoKKQGrCD4EayaGAuvXDnJvlIby+wd20KzzBfBL7ylDuAhrO/SkHXrl23QyQp
zNNV2ubzxeiqcSdrKz5v/h9H59XcqrKE0V9EFQNDehWgLMs5vVDeDuQ0ZH79WTqvt+7ZZVtomO7+
ei2WcO/GXBK5jiVA6kj+li2p347t46Pe9304icJ9j6DRgdykVCtuSDKnhFLjAmUJIPgb7x18RTb8
2DBgv261ntfFhY0wyIxduViMj+UMWSPu9eoibsbwSSv+GjipmyRjNNXptgK3rKXXtQbNU1pjvich
ul6beuDL0pldfJb2BEirtrXTcss/wafD2bssuKb7Qu5iq7upeMs5LIBYsHo4NK9VS/JkKFvX50cV
W431h11fsSrt11qvYLOP3hVeBY/x0nrfrkKh5ypNBLAbvXsw2m4odeRsnJ18aQsuUjDbE9bZm1ej
0vovmzVjFjFztKtWtJZ0A/SVM99AoCm3ctIfRNtGz9EQgyMa2nmXVyIKYq9akH0TLvYQ3m3TyPUg
dmrlsFv7JX7WQR09yoQ34dJzmcrxOwdNPEYhI/XmWd7WsHOWqcJe4wwC20YwejYzTPGju0tdPQuy
dmSh3yOjlg3uE+pUgHQRd8lkcqd646ztrwl7f7eAJXjgyeZZEPavLkkBtxVX204RdNZ5C8ebYszr
f0CarS1hXn3DapDcptlaBs2yqqvejxokCY/f9aazLE9ZKvpnxMtfdqd3XIKGH9iA8WWZTXUZEWoG
uS5+Zuv2oc1kZOzGYE12ctGTA8AB97Mk+3mmM0cmV3CNzzo2u6v+LiGTimeeM9Xt03XbKIuUH7vw
W7lgR4rmpfFR2+T8DMXL1Io8IJn25xoZsxyC60fW8K6QKQKDdaZy+93oyTO7zazQz2QVHK5gu6nt
bH8CWbPR52nYFbGX3qQ/OYlWW2xbFc+hNNfitKRRETqS59TuYthVLvdhnN6CWiIr+mOaFu2j1ZbZ
nm2tMtDMasWd0PVf/OGXnTHmrLBOy8Lc0vk/NdB2/Anm4tQChQNpkEfPACXW3cRa8q6ieQZd1YVR
zU1EMLVNFKycSryMJchRFmbywGsq96IprFrWyg3KbOz+HpYehYHeTvFnl1GEbHO1TA8NnBvFnXVs
P5xCnefZ+mTtrmE33U2qxT72DVj3M+RCXbtYuqo/Wai/PY4M+jZlZ5rALKwxbO1+ZODaWbzd21qJ
U1dmrn3tYKdd2D9krmxLZ1PC8ThYPTviBtQjHxASlxBs735eSTv03Ka+ue3sjSW0j+Km8y1UWx/c
hvB53goKGrdMyI0O8CvcfELBR6XXb6LCTRWySTM/kJpYwrHMknuMoxk5+Ug5GNc86N5KPo2T25N9
J8PKYe/e26lzA+PTXGhVW3Y+5gCn/xCWQW6A1KKLPdZMD+aopdsW/MwhK9g/0LhaB9YAqJnQMbf+
Wbf8Jemwq3Y5XQoJkZjERQnvncuPbuceC+2Necga582zHb4sropBKyrW6TnPNlUSfRRRX/kylwYE
aSNj0+h2ErI+vmlsHIJAfS3Ae0tyabuFfxhqX/VcArLLAg8kJdd7V+NHRfzOJ8+BnmRWtlzgRFnw
WzJrvbiiuc/b4mMAGo4Bl9XrzWCyVK0VntpN5FWfnFlXQQJ4JBSmLLeYXHg5gN9m/ZkHk6355JV7
ABkaaMU/dhLP344ejbhfMmtniboCqdUndxBb2QaNV0uUvueMEeeCqN/7ksV0o3JNoGizszfWBKtT
BBKQO8d4MNLBueaR4rte3TCso604IbntBKpboHS5kXclwgNg0eo+Ysf51QqyVwalyHGeKu3NM1xt
pxat/kJTBtWFQCqfi9n4SQ/qRiuTHn9IpJFgNtkT51zwLQ0BFHAMYkDkdjc6Noqg5RZwtidYJLrp
mhuX1uCmocY3NlnNZQ/AKXKKadJQAcB9vNe72d0w9jJCEbW6b8XZuilzmKhu55D4MZ3Vp8VjBJlu
/noxuKGmxh0gqlhuKq5wAezJn3kGNgUGBsr0zT2nLxJuqW7O25ICAyL3OCIds3gm7SbQ1nJ+6g3a
G23aj3tlEYoE+hqfVWcB2ygtF05oOlzz0hp2rNUOn2gT3JM9Z9odZElIzpPVbUukH+8Jxw0ybC8P
sjkHI82zZdxz1QV2UieQMr16eDLU9DtOuEGSfvT4WYr1bCRPQ7GNXKg1FER8LkYuPrjSjpwzXIHW
dYXfaJrDneobJ0xYRgyM2LA2om8oBJVgDzxNkpxf0/XeZW2DpVDLWv2z1vh7SY3pJTaq+tBbGmoQ
vVzq9EBUsWjurFY04CmT3v5LcmuG6jebQTRnRVjoJMebJmKNROCKCculq++63vhRItWfPUWtxy2P
siwBOJdHIwfA2gDRyWf7s7Kdfm8WNX0TRwo6zAquRG0SGq4y8rYACV49fXlz0vVWay6QQbuGe55W
aDtnkJGfl/Rtp4prK5tp8NPyuvYVypKtzWR046i+g4qyPtDQGE96zPJM5MbzFQZwBxsRb0ha6sk+
lVG8d9tKPSaG6zzxq5gI5ngyU5cVqm76BF2oBbMEzKBzi9qQaAMO1I9DyDBcvg1pk4ZLX5ifmRj6
s3mDTG1aPEyML4su6DlGT6NkAano8fHlevRmgFPlhNYqeImgqnrIpkFVKGPfeTxrEEf+rSofQxhZ
8Btck7Nz9SY0eE4UTqr5N49KvdBsgnkVL7gaabRtUskHuyyLfKyc5GXNpjmgAwTMzXRrOBSsU9OG
NDfSHn4nw8GYJ/Jmnwx4TrWCz0yHOnuoF6t7tBCvncAPOSf46smdI4t1W+ZuHq5Q0WnhNvwa4lb9
ax/gmOtr7sxcVftK0eaTtDDiiG+m9c2L5dezMFQMxMN8Zse0zEA17WMElKF925uK09Th1XnTS9ju
cE0ryIBOxbuuAhXEz2cnOHSMNox174sYeLvVhorvpGZ1X83UPpNGT7h0ddPWkHV5x7VwfJsrCHum
ipINxSPsQR6pLeIWfC+5TVWwNnb+sYKd2FbVyEVjscqQcgZxib4AsWj6Itv3de0dY8f4a5uFVcNm
Xf2mtQBeSvevafQWHnuRHxdtsS4sUlWB7Ce2w+LYVI9tOaA294oexKqSwLDZOd66Yzwg5Yq6bVN2
0cbMyn9EghK+rOonmSFMATUR5tGuePCHVXzfQB4btnnqrRtFdr7pcMD85pFV+3VniWvJDD4ErU9n
To5mMPTeUw4H8oyTPDnSPVBHY5gn8L/ucO8UuQuRBpQNWfZxY2qJ9lrge3gYTZE8qM6sLl7uOu+Y
DuhSOST2+eM215jM2xY6lLWXTrcEYLrNEOC/GdqGRtVlZH2gxYMBQK/uyo++t6MT1FK1TxLR7iPR
JfdAXbugEiscXT4Wf8gm42SOfDSxHXOO660V1hMEvjLK1l2decbJAHgC71M0G9NEDeF5ot797xNS
cbddq/VLSwaHFmwz2wfsnMmWRVxCZdzXtqKDyYKyedoTSQbA5yZ8HMVEcCCV9mGa5d5t0ufWBs+S
1N0QFrKnItOT7EDIvb3z0CQcDZq1pxVAMm8VJeQfsanmw3b796gpkpMAG7jLOwhoc5r9xN3M0H2i
BSzX1sQn3A/Wdk6xL+qxPQeswNCuaikIpJPrV4QUfL8t+CZL7OlhWZv9ni+nuUV4hO6zMpqjpubq
yYgy531e3X9ONfO86Jw3gD77be2Afpu1yj1Iq605S9rqmZBEF6B3BWBUeb0vci39GA2nP6dZV/hW
qkFPH+bW19Z1DlCnekD/teYFKyXuFboTSCXsPoqe+DAEZV/ReH7VwWNxQMaHymYPUnS29bGs1ngk
nzPANp2NWxpVn154wclbi9c4sDqhX5OGxoThRON+GZ0b7jUHH1UKst8S3lPZUAFYdN9/2ElPPOCI
bfmdxPCWqqEo/+i+shznKokyepjti9k14xbpfRrUrVn7CcR/ojMSvqq0xscMglGgjxHKIi93ttAP
QL5IHvErOObkSAYZ7UDcK9+Nlhl/Tz9al8GmNbcaMFDrTrxn6hb2n9tfo82nPdIvAEsYcq2DkVcl
+U5gI6E+NdXWFGZyMVQ9gfd14Kh7uBhUa8g3e5HvZIp1Lm3Np5UnHWqylg4A6Kr+IFvWX7VpDjF8
Dj9m6YmY1u5CKZL1TX90Pah01Y0A2+u9ejcIogSjKqmdrMI3qvcbA3Tqnoxa8o7oK+vP5fQ/O+X0
wR5rc0TshaeDxhP9zI8UPTq2Z1xfNBB6f1aEi4pWA2KrCQ5i7sAfmQMmzyjh8BFkzJ5GUSuGBmDu
QcA62yirkv3UCMOvCe0dsDWVx84md853z0pYCR1QmRrG4J0aTzQf1tqoCDVDZ2wXmb4MXkKVYk4f
SXPzBMhZN31eBfLJpWcAcX0o0gBj0QofvywlsPjSjDZ6Fj3OlBV3lruCeKM53XYvKfvlwzbrVf9C
EmHw9S71AKl16FHaxNSPQI/dwww7+i1Sehfw/SWYbXfRIV64VRhe8hox+PcrN8aMJCx3FxmatqfI
iQ6wy0VgZfH04taowlay1b4Wd8UuGybaed5Y3zjZVtC6zb9Sr/7ldSl8k43qKpwdpbWnkXpShUU0
3Bcu+NrBhZKP1CmjckqMsIX2Rq83/zcIzsexQZ5Mu5nxija25j+I3eUf59Sw3vw3oZd90kSro3NV
DfDaId5PbNSOfZruFMn4u1WzF/aYZLpjUy71XYhbmypXtLtKgR/E1uyfNYcaXsHcOWqy/o6K+Nai
fFVvZXay2614uv0C7IEHvDhs+yRhJyIHAa8n5/Kw6uBmM7JhbSv5gaKlCITZip0tgGn3jJcgz4H4
j23B/WKuoMoambdzWPBf41HbLFn+IgTDOamU2GaFaz3isPu3GLdJCMSxWrIRjacICRIN+gIBRe2V
F4y+Yr+ilvE7Pf2F7F75pXNyxvuSxJUFEZeOp1HaXN/LInonXuZdjJKhj+8sWvLXyGl4zmy3+xSQ
KANv6U2x8eQq7vJMeWYYtX195bY0nF0j/XTN7jVudEwSBXTgXoz0whwNP8RcKz7gKvU92XDW1B7b
WxJQ5XVo9Okka5CN9ImnTZ1q8M81utNVSodiqOqYVnCvttmtQoXCxszEBP5rjhgz4sSY8GshFysE
bX66RsXOquU7ZRmrA0nrR+vKdQJJNQUuvFZ9gj8nJyi3Y2OM6FSGdAuuj4XurkTmtBBHKE16ORiL
eOtJgLndzMylTRMHhfLywXlv7BzGIr6JuOSK2yELIrZOfVR6cIe7giCIzq7KrQCWQLZMvuWaMm4d
It5Nm6Icu9/SoY4yc7cO6467XCRsfHVT/Ds7cxJi7VurkFHIe8ux5DOEsfgpDbCYrs5NBa781kDP
a27SZtZ/hNZ1p6bX4UJi6NqUJRszt7cOz21q/ki5ukw9dGE+gvOuuCevTesv1fRpclQFBZoCHzTa
l6uhT1CG3S6hXAoah/EalVcjdsWFSU59sThPmBNZ/2pq41MW2wt8agvSvOWxrd6JBFmOYGJbRjml
evGhx3G7hxzkHWlC/+uTYaIbjNvTzao24rMkPxoU/dg/tZ5O5zbKFYxDILhpAUDAcuIEPVY8XKtS
feHOMELZeqwVZry4udUVmxwW9gjt21ELY5nhTZaQgybXKS/aoMrmVBp5edGZLTks3fczcPAxw5jF
x6FlK163WC/vzLkwrg1dfZ8vGTdHfehfJtFxR8+0OUy95iabMV75OjG3NqYxHCwrO66Olx9t/Xb5
VnwEzFkppo243bZxngTK6/utGh21Z4SDX6+tEkIac3HQas/g+Kv0jUejPYgy611UxStb0u7Ribok
XNPI2OP9s/bebHCbi/rZ3TK8XB5Hk0Xp3pnMg31DnE9dV57rWUEN7tw1YMFoAW4MyXGWUgtXdnHD
rhttkAeee3Ji/gt0pZ91dzNj5ILJgG7EIYFeJFKaw/BfwYs2aTc9JEIlKtAjW4Ed1vP4ohAzMK1x
jA1jdkj+XXTPiSLx5kXiaIsi34+9TPc3cjilzspgP/MoF/AVhfkM9x5MACL6hZaWRBTDi5UAAhAD
xUTSKfejhT4ptUEYzDR1t31Mi3zMsEsAtaHyzJuSC3Q/M+uIcx9ta3eayWGddCs1vqYSuZIaI7Gb
FERDWM713pUjemxuars4Gx5ytLi7zG4R5MhCXPrstowtzTEAzbyeWIuWR9u2moPUAEDUboTeUKXq
M0nTJowRe/mSO6m/eqXB+4UXAbacHH2WPj6ZI+MZZ0KZgRSFDFvUd6FVrbcQk2BdW1g18+G1V7CM
cct5+bruPS+2w3GUyW4qJgbP69vajmqPyqgOnVEOj2yULwyP4IRl7VDsTUDe58ZQzWkRDRBZc2wf
GisDS9wuA9e9lRltG2fXTk1PkivoXptNOmS9JpGN3mbWUv+yPNVdFglxonJ6+9AtxvLUjAOtJ24Y
vsOtpoKICHurvKrEdkPNm37S3J7e46myk81iLxxBOYdCM8U/5bjY29xNI+roKWfUrfMfjDcIajXJ
B0qL+Ku3zGqH7hIvW58z6o3bzM8zZ7yrDKwUibGiQKuilt222DtivvOO+oKTKc6zhj3e8mkZmhx9
Cu/ltcuXHW1WFXDbb+9V3kyXSpT53nHd4XZP1NgEYHBodMymnCUvbjNUbspLDYN/WpKNnVkvRTN4
OyY+6tjY3c0z2erUwSNsCruHGhx5h86pI19Lp/mumeMaVcDNVWB6NTIz708rxLeiOmFq/W0RxjjY
rla8TabMH8ZlmXxdxUNo8ha+VrSLw3xk4GtYcXXMvNw6AptMd1mZv2TSKShJhX7qLGPmD4CIvqty
uXEY4DB9YtfPnlg1ZJi1HAwrit/yePmp+vYD0kjiC85y8n0d7bOx4S4gJUWghtfpJjkh7eLo1zhi
Fdlz8m5bW6uxwZhlBCmn0KUqOmBny8LY3J5fQGST3veSAjR8Iu4mOyrh9wvtFdvdgQXVu6UW6Zbp
wB2uXXe7jtbnaPRJYC28al3BIw7uMjl7fKo7KjZx50ExfQD/kPtypknHfo63jYbC/aGfI4AZOzXj
o9wjJ+Kqw9IhUzMX61Nxu9uDaCBk4kVw6YfZ3FRoEbcJ8nW+CuanmzHvayzVArG+VWmt/r7KKT17
VTQcKW8gFTAiTzdQNibiafQJUnbpfSErHpcmMx8wSOYX0QAPXhO4KWuStKFIGwyytN6vLMblW6+i
TmTfKtlYNt7VYpQl6yW2C7Brepvom255yJKA5he6NtFZ+zXyGMrbmvyLdHzzfBH476k5/MjL4N44
2g91i8PUpfnw5gHcxzQMl5xje59p/DqxSS+o6eQr8YLkxmpZ9yvQct9eywd3Wvs3mx8t8DImZEI3
opOGEzbI++SDdA8AeUkae0ydQMTJ9BzVjnNtE76hVk6bKWPz99D0zrrt7JXQ1PhaR8wWswmDnFBD
uhnZPg3og0W+q8Yy9BLRH4yh6O8HPep3XZ5Wz96YmAEGLsNnGQYJK8zQyo/ayf60DL3bj+5ivsdw
5160xo19jloMq4xPXDA5BY09wkN+R3EVugkdw6Ud2k1mj+5Nr5Y/KoY5j+M4wl2hLYWr5cbSFvnF
tNvuq62s6kyHSjL5d6LnhU7Zxm4nmLlxRWM2jZh1Mhq74KDTv/POpeaBKPNv7aP2vRDuup+TzNma
CcWpYhJZa9KvgRQaAPi4sf/29fSWaPEzlkK0PrfYzlzQGVRu5BJQs6dXxW4Fw2yn2rYdA0UKJCYX
kEKvVjapf3rfjq9Cp/bJqHfxCSxDSKlCtmBmTJB3dnqlXIwxiwyOP+RTvE8A2gWeM4gw9sgklK77
40119ywG85fNh4y1/d7ZzYaZ+UK0ETuGvC4ZC4mHjJvZpreZZmCewftlcONhJxewO7OLvTAbRvsa
cV8zmkYfQSlE6VJlw2ZEEvFOOMrYpqPz4na28WjKxthTepHZsfOWA77hzeJa0TnK2pW6oMywTEVP
KcTiE+PD8qW3CFtUi1uchX0kK6ViStrsDaOQ4zf8cYiWUf5Il5wZ0wr90cw/2SCmsfMQ9VeuAr7i
y6rTfE5z45KTAZhes3IrCBkxU7y01fcosrtoXSCg36fFGTKmbpxo2GxqGgZ5/IO/glclTNECHv9t
xO8ilH0h5bi1bLWX9jNOLHyGIsitp0acLIuu5DVOjm66ByGfMvbRgWt77t5queGdke7gjeKWXFH/
yE2ZvktccabGn3e/Fnu7/PGcB+quTapTOnRnS+3ESi2kn3qaoNUQpmovtItGTwu9mPNQ6y9m/rxW
1yTddQ59Puuw1B2Dtd9y2he0ozrNN0h8V/V5ob+Usr15f5s/D0wai7FnQkJnjleb6v8G/CuJ+O20
AFmAGs5z+TOAhjKiO3r9olSY81BweWRYErWN6+dYvmvtWTTZwWJ4bcsHp/W29qCd6+iWuanDhr88
WPgARfFJH7Zz97PQwLByIo4UVvr0utCj6uJwGkkbUBmZXL3ocRfTXmRHuZzcJNu3sggsudeLh6p5
rvjmKCrti9vT7QcOPPZF0JhnJn6+27tBPf7cPjU7+VtZa6oygG8rzp7Qcq+1etM5L+MmP+bGbhIn
PGKHsgCTTBXNwTDo31mCjZaEqugoKj1/nJ6iGCTJQIN1/uEA2pTi6Ax05WRzVBPvHYwdOTx4vXqt
7YNNKwLB7iaNJiQTx4T8EU8M75GAnzpPtq2417Bry4+4vi/EoU9+bjoKoCH+ZPEHvGgGHrqLV95G
YR80WSbnwUOm2BG+dL6leF7mV9AmG2YdnbxE7q5hpsXav0Y0p99lpGlKK+zFT8FUteStiuYgXTXk
h5c6ukslyj0SXPnF5T1uo7yTnd5ua+pdlB0kwspaUwxxR/mS4KY50Of9MnIjv3NdvlcrlVV+mbDH
u+g7Odp7NROQkveupfmlicu9QOhNyAuXgn2OjPaUjEhvi33hVJsJd2PSpPtRYAKDOElwl+HSbcNt
vpgI6iQnnvcythy8HkO2gpZqtJHjC3qCAGyl33IbxH+eMlqeoMUQcN0vcQqe6Glm7FZebGRccyZD
q3vPtDc27RXTXte85GA0vXzxu/5qzS+699hGu4xY5tr80ancaepVXx8N74VY/1r8TUhrGGDV+HCg
8e31MSOjtrvZkAwLX8XykbYvKR7YUd9H8XywJ93PIYO2NSAxDzsH7XsuC8wSDgshHKmP+MbJ+1RP
nXjtzKDWtT1320Nt3BQ86IbSX4k8pWDMUvMz0WjYNGO1Ke1/s83Hl51XPq0hPTQxPZ0l8lkMoLjW
7skYBcb0OrP05Hk/+Dx5+9479g+RQD8mNHsj1AlktquxG8CjZhy3C2P5wy0bKfFmJhdvEdxIOBB5
BiiYAq2owrTTXkdCadhJN270kFv3c5Lvc/PTIPG+VCDISTjEzWc9sjI4Pk/qensTzjQRSWcFhUYs
oNl4rJ5nBTfSUhBXecZdrVMlIr6plovEPGuCjJijN8sjoZFExwiwuhNt+vQHtHXcm6GWnVqEg64F
Ome8F4iaR8VYnNERV1bO/TaY6vWkcO8t2FMTK4jN16r+0HX+IjMFD/GA2sY3sWXoyQf2bMcdDY47
AOUSolnsfvbGLZw63+VLH5Ra9K8bm4AuM2q7i70ctPJtmL4tfb+UO8GlKfeOlfdVW/fw0fwUnHhu
1hzRR0WNWFm7CrfchN8vF0DRHnitpvmODmMxaf7sfK+cuVP7rfJnxzonhF6s5iMePkiWhSzjcfFh
iibu1ox8+37SLu68B7jXu3wf7gdsfuW7Vn+0dG0aSX3rfGndU8w3pU+3Zbkzstdu/HaqZrcQvCV5
wA3hSUK7bkkdVtqABj3jyK42qvyS8b3TNT7zWSY1QA6fuuYNSVCJAZaGAxR58nkrthKMjNH4r7Hu
b6JVT9tb9mMx/zEGqbsfUrd7fAXUzuVGN37KBaust1vac9by8uQU78HhO4QXzWy3ls+DS1p2vdrW
PW+3LfdpH+Rj9NfSLvmThLdtenvaropfs/FBX95LgiKiP2ncsWLH69EBypywRsqJZANhzwgzhTjy
+mOB623Hp9/7eM/qsDLt5NSaxf0ENYYPPtlyf/Ht6WGcyBEONAnLO+HRgswgTb2mE8pg69uZfzsy
KBn2dmuGAr/GN8tcyMPgL9mvxgTCRQXXk7ieEhmQK10sbUd3EbXRGwmz0I7WO2xlu1KnrEJXyVw7
FDnoPpJPhT18LMLcdvGhdN8ZGFBKF9vSekuiX/uu9xC1l/vuyz20/dVu+B9O1Mqbsdz1zObYnDxM
ycHGndLU+iZZz7dcz7i8mJyqecmZcTsg5E/JeypCHhol904J9wNBZf3oIu1pcj7kDw4xD0EpROQq
LwIbyztnC44731s/YuupG86Z94tbpRiP8XzGdLqx+8vtm8Zsmi/RAYNRZ9ylzWNkMJC3nBBpI//a
b12EC7c8+iRT98+jG8YUhVeP8lUMBD/9yvJLQ/YAGuRqhwO8AOvOMK6LOKiOUlbfy9nZjrw2TPco
NAYS3VZmdzZDkml9IKpKWv1uUY/L9OUInpiPIv3UEoswHDF7HGONdhnagAhAqEgF6ePH5JzW+t7W
fmpGhE0C/wI37xd9H62a93VxKNtn3SSE+aU7J1s+RtML0rM6PqzWViWnEgD9uoOW6MvyzqMzW0/X
IruX5G/T/rNIex6Ck+W+IGuZeYulMVssL5bxHGf3w3jW4+Nyi0z175l9hJQ5rC73lTAFPMUTusnt
R8+4m42Hhrb6aPF9fF/F1RtCCjmyI9+8j5h6A6xGNBn9zjZKrurs4lC3CgQregFoc+dR58v+IclF
mBp40DJJTGJrt+zPkJKKeDnrN4XhpUTfF9eHwXnM9Ok8Gp/xEO0Kw6NXjedQ3VHQ+LajKHuqzcgI
Y9Z3wJZwuzYh13QuzDSvK+4Eto6tnaokucNstHF4AbvVIyQzsqgv5nI77bLjjCij6L5TstRlhcSh
OpTiNxmdTWu8ZRwAhp6BUMx8us8lF/iZuWI8/Q5LEmjpAppruWZdCRyVFq7gNcevT/csr49F/M5k
dDd492xacCuIt+vNpcmlY3ZCpyFLbT8ZdrFNp+5xiHGGrJKDJg5U9DFbpPmnl6i5FJHlay3je7pV
q/U3dmWwJk9T8xUlsFsJeWYcCTUdTKUFqc4UwLqn9Dv3Df5kyUsrLjeRRnKav/uErdwziCvaHHqD
8dIWPNB1gc4i/pYmU6vstx0r5hFk+UnU8FJUgTMcR3g/zLk5djF90G+u+Ccr4i0RtnCH/lGmnsbx
XTY7u7/ixSCJwaEdbVX1YzJtV17K/POvdkN7gOoRRS/EZKjF20PiDNtR/LSshEceStMbwXgo1aGh
A6qztbMxbglf7V3L5kON7Yjcya2rH/+pCMf9XhB307CgLTPvsuR5MVaEgSqk93fu+jYLZ07wKQp6
23w18vZr1e1NoXe+NH/a8i+xnJOFHSeGRloW75NKKc4JvjECZOK8jghH7xuNl27ymnoviSHCAT9a
uf6bSYdEz9Xy57VIC9m/ER8D1uiBHzXZy/VQsfmyUCEW9meM/1kF2arvR2c8D/bz1G5txrncgZGC
bwSDYaodXf0gvx3aL8t8aGsuaSaDmlNbbwtxHZzdaB8sh/1/BDmWG5Kh8Hvuh3aV7gYMvhPxPkN/
6NVpkCfFcNxOfkrT8mdax712MBiTNjRxM/HisN+viR3hz41OHQU10s8IP1Jm3vIBfnqrxmjaDK+z
iSxn6Ddm8TC7PxgK/614dWQp/VLe1eYzwdVNWs/0fH4532V0p7STcA5lthtyDMP8bAzPrfXRs/4G
nPB0/wu1LZO3yYlAzXMSsZh01Hh8mBSgOjozfDat3ypuSIs+MydJCbyRNINdmxV/+nzR22eLvGp1
BkbC/IInWb+zGyJfe3UTJrmnpqPusc5j+WfadhAjNlL0qtJne2CmhFemae8j+yWfLH9c7vo2YujP
lexNkPpaYH06NNgp+HgAuujipHztqqdyfNXaJ1c9TstuBBhTuUTxgbmpo1Xwf2juVfdhUL1I79Sl
+qGmVZIv3H5YQCyLV1ze1zmFkXNiVXDTrY+Fcyrt9ww/zLr0vmMji8b8l0xHHeXZCm9oZS3PpLH6
H0nnteSokq3hJyKCJCGBWyGQLd/l9g1RXV2Fd4nn6c+nOXcTEx271RJkrvXbinU6ZaYz898JFWo7
HhPqzanZzRpWXG7uuv7nU69TQoFl4kAJq0T20+X3KJ/2XU4VbNIex+xtalYMDhrm+jubv3zMyina
A0N+1NbfTk+HVK57aZ4oikHZxXO8eePTaFBSTky/apBtlGk4aNJGjCnaqA5THU4Mm8riYv5rI+pb
zYLQ6fGKz+sM1BDvsPi9UTUUbJzSaKuLc+yD6xvePUbCYCvqa9mskOW4H4F6KIHK1tCa+nNPmjnf
h6tZeAosVbZ+lAS4jsL4je0urGKCcTs7KBLz19MIk6wlNGzz00+wE4HD1v4YTBywyCvO7rAeB3KV
zFvPGq2CyOSHvj8UlolQevsWsfUAYxHUSGHtyT/IfggzcWsQmvZdbR+7lZfdXeeT1yQf49J8wOYc
/W0KPWVem4bW5nYLQMJ2ai0fwTJDOS1n8P1Ph+FQ+dOZkpwn+lb387xGWZt2O8ttyLpWoRebp8Ez
rlWRXFJpRDXU/w4m40cbKhqr5TlZTVh8iKrZCjanP/W8NZlPNFElP9G/MEfQcMVNrHc4QwICjF9S
KfdCm3e17P5bCk+FVkPgrl/6Z8Fli+Y7MEe56wwZbr7hB85cYPj7XaunoX9R9sR4vNU7y79tcuUH
tNDjnBWRWHANuOt5I/kFTdxj6cMPSf9QawFFSWWW6O/qClqvhqEf9XGJ40crm8hRJYR+3Pr7kWLI
2pj2BWxebNK/BrBMyfrF42S+8ZmP6ArvFsJ568R5t9phN3FhDoWF9w91jpVcZFLSjpS/CpLCF2t7
7bc+9PkzJvLIcU0Cf8lDm4Ojo/11WzdkOvRzJT7iiu1gOOLaN9VR9rynaCqJ2wq05yLVKj47wzsW
zXynxRI0zvzaU6cJm0nh++rPb6j7j0ovz/REvc/TeLaLeC83+gsEteJknrLy3HZakMSITCcE1rCo
a4OW134wx39j7Bx8y6DQxL2kphM6EMsVu6IivgFVO3li3L2Kt5cwqEtaMrkXuOIGJR6lOYXqf91t
tBjY/R6NWZCm+tj1A111w2E0F/rKqLGE2aMR++RazV5hCJTF7f3hs3MjI2z+8am/nIV77sW2J7z6
XjVMa5M1v0wASIPbRokBHmeC+izOsi8B4IGlfszVf85IIQ6cKeUfpcof3fB7e1XYOlxRyGs7C+mZ
ZHyk990BNojXkBIilDUIP+YhPxVzufd1eTLNGr9nfuiW+hM2udzHW4pCuDUiraFhbspDq16v8BKA
IvNCOUIcQRfb4UgSYZonJtgdNYkxt4FiJ7VUdim8mSKy5BBPy7q3CZ3qASLKpb00CWe5t73aSF+n
gWG4M3xNwyXU13RrR/dBAk1TXxAXnYqVGibMfbGfsozo2359QjY0stLR2q3kCx2ae2rqHqiIK3c5
VoRKJ+8dD++6kiovxqdaujQX2FUbGSJ/kcNbMbHh9XjlhcIryNfJkdG1L85QfOarCm1kK4gjj0uV
0GXISDW2zHNYRJFB1kjPqv0CoRSL8qphwtqBI5mxh8cj5/7oxvZhRTvZp7wUog48tA7IWDFzowXf
OOXjjIJD3oS2Y8BguXF0eq7jYZfH7b5u4LSxOVBFiTCyDXTDRUTaO5JrcPk2TLV3tABXabAI82mh
5M7dWYU8uF61t5z6nvnyjO+XLYuBeDCChCxsz8LTrhW2IbyXdPsEWQ0WZtNJDDeAyCBvAqfEmzV0
Zz+fds1tX0spTq9Ef7QZd/VY/To9nrtKbh9ihmqb1ruJrXADkm1dZM8eDU3ojb2B1paaE1NhI6rH
AlTPwu9npajOfA+1bQey0lx6lkGqNQNhzBEnw0kirlt7vbdQ6Plz+daO+XlccjNANfuwpTE9jnb1
3DiIFVFPsBViYsvt+qPHmMauBsciUcbmwrxDE3vXeXzQEvEUdwnULCOZw9uXHnBohXMO67vxKwKK
YlXax/ESECceydjdjcpDRUAja6lwk1EVPiMLd4Hji1aCl/T4OwdaRvHKz3DmqLz4cQzk7FsctkRu
l9tcBcpwwDTyaq/wKrfa5NrFIpp6e+RaQbLcdvUukHV9NT18x4KTpelrlErWzk/VP4nJJFgLO0ht
iH/TQz/NVWrSBFoqTPx9/9Mwgbd8XmODtVftZVE6jDczlEB7rZB3Ati/w7yxS6aerldtXWp7+yNz
eUTjfWit/oWKkycY4buWL2da1GE0wsVvwEPz+ZjSZp8M6oBxao+lLISUezIHRlU4SA+TIMGkT6RG
frYzSlEP1k+YG5sGfgyVwhr7e69nKGeGS0fj2ZesbnN9GpjYacKlhdZZxnOpbxX2mJ8t9+Avf21u
r6nln6YmvlGXRaSZKuZ8XA/8v4LYhWxgFLaTDfG7/b0SvI3i/otnjwMWN7GNBnlwh4/ScSJZ5g8z
4NywpBDCNV6v5JLp7oC9H3pnCNRSPNh2cxIjzrhmOlgqf8YNDhYKMwtpfzKVdRK2/9upjJrwAhtO
Wr801K3c6HVpAsCp8YtEtOvYUosT248NoTT46fmQfUVTMUpDyXnkuB+rAQY/9C4BjsbnjIwwiMlD
LMdlgRHiv1dbcEr+e9HG123EqDYPKCrT5I9fL3dDOeIhRPzvtEO9G3EwIM5qDqDLMBoZhkHqrrMc
doG7wcaiiPr6xqUYBAugzl/mhvbp9dPKC3pBJrQ8jksiPlZuK8jKkQl6MM912sMCxC35DA6ibg23
GqbDQpMgorWY5ZRm4ONNtrm6/R3t9gei/y/uuI5H2LV/3iIjJ8uvCwAjDpSwTdS7mUzRGGv7fp4b
kEOPbIvGZ6WhBhg6OVauCCY6QtzO2ye3lbFaWeNxp5psE0r396bjBNrxdijNTrLNfhvp/fjedqfp
PWkpxLRtbA12fZ41QRgEiC5WenaS8ngTwjD27lcP5dkNAwJSUuAwwtJAJsu2k05CYzH4e2NwaQOF
DeCTye0+NHDeZKyqtl7RHQ3sH0XKNEcjZ64I0ai6JETTEC2WjweEvllY+2gqoV17HOb1opuTnZLU
SMRCtzjM3TboChkKmwQSH6aDW9ZoLEe053ltE4dIAM2zsWLYpxLZu29aRcdKXnA2S/MJ+d+ftqw0
BdjejSWarCfhNa0X0W88HKosxdw5ld533nt/TW36fF0dFIQgWfxtk7BYlnPlxJXxu/Kt4kJgVHmY
sXHtZzxkoVIIhSRdL8fYratu1zXFV04x8kOjUIAhIaKD5zCl3nDSloAusFeDhcf5GCe7uyw6/d6K
fjzgNMxwkdeKokxdUGuaxg+eELg9ky3luZaphfIOHM8ivsL03tpWWx84/L1Hy16rAg4MIhDfoWTR
p2lZ1KANxRTn58lyzq1PRIatcVbTUY/zkmLcI16X6q4jIeTQbzZ+t7ajb1wVQ9gVLqqmHpneQic3
V4Pc0A7V7g6jWn9XWT/UOqKyzenGlp5rfdE2jGBrQhyftEQMtHkSn/uMvb4qxgVnqm/BPGGpfkaU
lp5yLZErWTEtB9SD5X9w7KP38mjDJXfSBzoWviTZxcKu85STy+ERapLMj3Obud+qcsguWcfqSS9e
/MpnaK/CsWP7Nt86SJ3WF0j/KEmo2nVXl8yH3te4vCU8Nhkz1TfVpFtEk1+1N0vyPDAmfY2LMSfI
onpAnYn0AZyU+7x0UMEzUfWcnmv65G5D81tsAytu1tQsobalfETYLskjwYCL76EpdXucR/NFe3Qb
20oAtDjirnLK+GB7E/Q4WSTvxNxw3w4efmOHzJVHP2tdvHeDH216Fh9Qz/6fsY4hP5ymQAuJn/Oi
ez1FidXaF9NX4+vQW1DAfrWd2CFx9qhlfcoLY/ut+7L8MBFIHrptmY41bCkNByrj/chjGB2i/5jM
Z2n8Uz3ifd8Y/8jEgmbxaWUUBc7cMWO5wGHwvwe/JqaCw63IO0zMnclf3M7fhYlZ8pYBfZSrfMm8
zjo4MwoSBpi2MM6oVUzQ6R7E2kkqjioBKgwgWL5hpkXwmWy1E6GZy67oYqy9ZcFRtLhTGcrqYTlR
TYvsQ40jHGDj0PPLdMKV2LyajcmMOhmc1AUuF3NX5rY+2DkmeGSMvY0kxBkOzY3naWff/etnmmpt
bGDTDnEr/sSCUhP+1dm+bJ0FNCNhrM5SLxC0LoPYcgDVxHm/8FdwQFlQ4I1ZjffWSMDyjswcyGiV
YLMDXTj0U/ZDKVeGwHkGG6oLH99CBwGWEtsF39FSJFs2fBohe49eHGqTy2rl3u0JgFhTBLYeeGie
j+uDoe8h6fAEjdn8kAl9y5aihyx3GS9cvz22TfEt4+1PVSxYWu6mTD16Ken4GDRJ6fCXFakf0ppj
ohsOc6t9yRmm5t2QcphWN0+0Ezv1U7FIj2upbtHXU197ojP5FjUhnFdjGcE0aTKOnBistYh9bCK9
Wh8Ht2pPfTN5CHXBGfaLZXxOPnvsyBD8UayiwXZpTaf5lTSBdIr46PqU9VvHAQD6ylg4Nvsqd1v6
qcvkn/ST/xhStjux1M1HCTpkr69JSTQgo3lK1kZMvgF28yTAgMoRV8Xxrza78tkcvfhnWJVIYMXj
7OTG3kPMTfgyz7a+2Aa6wsqg3Jnke58T5XZqlJsIFycL+ph8NuZa28OPWup+OpElCbWf2OAhjD65
E5jp7At6qBg6wl6X5BpgfW2PEm9RQMkNAOuarFAkeWdq/LgArfliIXYEvQrqLUkjftbkZGQdrJA5
YSqvCxx+myGcy0y8A7In1oVrqT8q/RHhINnPxMfddTZCYoshDbEzDO1EIZWhFnNXDAaTs+q2D2OD
77ZnQ/JMOP+tC0/LYGXhRLwSslg2F0qsYrB8Q+xqDc7Vyv6/+ZZWQmxcH0xUMB8H34CBtPIumtMK
N6SZdubXLCrGb2RXQyZmmu1KxjtMFAzqOP0oXTPJs0pjhTEXxQ8vvllE6GN5hcYKXxFcN6LrjNuI
Zm1U0ZTGj/yzd03FpJwY7tfmsmiX5pgw2TrFLhGgDdKL8YSMQ1kHbbaSXGTisYh93Lho7bqgT3WC
eEE9JVhHKGNr0UyMeoh3AFx5Qy9pHOv9tLV37Tz8mFTuTM+K0QwZQpw/6lmWp17j09P4lmxg9PTe
z/qFIj3Dj18Tw5p/Ky504sCk9bf23H/gWX7YzhV7FmN/Efgx9J+fTOfJ/et4CpFB1ZFvbRqWgcSW
jiHu9eq97hzrCafD+EFAEC7cm1B+9qz/hqHJZZiVs+C0HkglS0g8O0EbDCdol4LvM9f33U39mFug
VS5LTugORRWVCXcxXi1sy3bvP3alhZKxF5eyWPqbI6lFY5l1oDfKwG3Tlh/eVhLZ47VfrLAj4qSk
aHn9mU8mTRd1AD1ARJOXp8UdwQVMImaJ1sGx14d2U7/xmN2mXGf5RuT7r11RQS2d++ArY7mL0xhn
L6UgXeCa3TSEpN3ZXGit6nlAcF6BV4HwL4tqDtYmZu+UahzO8RK3Z/JbaIZa/eoRW6VzrUaPdJfZ
n1OIUEzObxVi2JAEAEAEmtCNOytFAOnNmXkLGoInxjcR5Cb5BddGqdx/yhIf0to2Ft46BdpvwJQo
clqSxf/sBnSbBFeoyHGyhwSIuxtFkFgf8cBOAeISN9R5zotv/RSl86yd+bmzR5DCdnqUs3GtddG9
xbGTo33oQAfGSXL35SM8SD/9q6zehDy2X+chhQhzqzfaF9M7O03GV2fxST4xF1BbiWWdsvqntW2e
MVn9KT2cVDY2Su5yTtPd1nXvA5HK91XODGgrg5SjjKCdwm7mT9PyKhO3Mp7Kw4ZvsHow2/KtS26W
sdWF1qpnQ7jI33Mk/klXBd24wRN43BkeQMWumobfsq5+TDuvwaZQCikHNrojoYpXJk/GKWilQTaD
yYMaH0QWj6HyXBtdv2TongebMkBm06DrjPqgsvE/a6pod+sL724dklvZpI+Owc6JddMpOOLKthQQ
40WmWi+t4ygbVPzZ5Ddiv+SVFNCttqBUMO9/DelWYVkw45Qb2utyc78zgLmobrLPtq2xkawsQm1p
bLuc1JZgXF10l3g8YTEIwQjrNa2+28qsvghQu+m5C0DK0NYwZ27iosZXdsvJba0QkXJ022dh5YIl
n0NtI30t/wO6wQLKPYYyoVcJBEA6dcebHaeI4tQAXs29RZyavJ55/2OB4FCvMRE7CVrxN/YQddJt
S+LEIJAPLs1Sh0JN6aHAnk7W42ZvjyKZx++Sl7sIDc94n1f1tyogfUmVqyMKs8iScifnZ5Ll2AS1
NT/MUz+9OcJHAK16pFK3TOKqoISGdbH/A5P7x8Q4uS9jw93VuTVEXQmjz/id4nUw32RKWesRDYkd
rrb3M3lcEyw9LqkYLNKIQF3WOGfDFlx6a/XQr0Bxnev3/CGHLYqIZwiWOL9Li/5p01j9mOYsRrOi
s5+qtIaeqFYTvpTpaVfU5L+2+DJgo/hN0gkpUtYPLnBK97qq2XsyKGiNpnSqLrEarZDRpgP2pB3O
c6gR3Ll26kdd7Ouf4pbahgKFkXFyjceRoKl/OucPGhsPscG5sEer6oW9B3SwjC4wcezVf5W92Xuj
MgcWE3O88qY1QWnzwJGcNR8VIqW7yVfdKfMy71RqDVZu5/ha5wGvJ8p2iI+lftAzJ0w1AbgBXcob
iIztSJNVArxnIPa8nR9EQE0fBN2ooHBH576pre6zMPv+3Gm/eOqXPL6z5JS/m67j4+01xmAusjXy
ibM2w3i0U0woej3bjvm9oVMziIXbmQ3daFXuG6cJ//nRTqwxdMDIgtyV7RGgBMmCZXKWe3ygOJXW
ea4z9TWaZPyuTjbjDhjozDLy1+L/xV2IBPEv4OGjDnQMl8wAafNFHIlJ/Gzj8KFWXPhmbq7/eQA4
F7lg54aLb8701xUvm4mqziyX5YqWWw0BphRo5776szkZaTAKpNI2EJIZKv/b2poRialr1/uD/esO
Dq8jc3SQyml9xr5lBQt01Q5nmdhB54O0VufMX2+BQkYbLEWmIluY3rjbTGsI+5FDN12YzYYY+1Cf
tCLyFl/sTROCdezXlsAEkCwHZUvlDCEvPuEfceteNC0wv7OF47lfRrajITO2KGMA/1eQzvS4EjRO
SkzH/E+Qz3VcxGNp2j+kl/U7nQ7wVAy5PmNDochgm+o4WlziMpe2M15at3D2hVowysSypnZ+tpT3
pcY2fWPU8D9miws8NzNHHzFJzu+6svNDg5kGyx/uYgChrnnfXMxiNUKJfU9gaTROQv1m6tluimOs
nPmpK4mSjKoEkrD1Ey4Ka9XnTho5UQGmgfuScZuMtfLDnjuiIxp8E8CMa/ZOgfHKBoIrMkCj2u5g
m/T+Fqt6MVexXlxra0IGbvZtQJNzbdSfRO8V+9nq/5S98W6yD4R5v4or0VX6Ff1zfw8hLfEhJkBY
oogvPgY+bIJd8g1+4zC/YE/x2lh/d2s2RdZYxLsRlOGzaTYTBGsGZNm0c+X5aqO8kz9lpx3cA2N1
TCt7sy6OlTTDv8U1VIZD1etJjEtEULRWdtGIt86Zi+KpmtSMnikn42bAUeqW6xLofAVs4sRJ17tl
tsVzHzuzfcLMFAedZ5V5ZMVWvgS4URB05K6eyijPRgJkSpRnxKA6Ql46G7vjSkDScUti8WLDm6K8
78uIImjabPEdXGmxgNrMVUMAgSFoMvSJRCUUPiy31thvrju7QExmAcyytnLneoq8psJ0ENyu3vuQ
gccXlkyKfS23N7lJaCTSpCSgaZyg/FwRJLVxWxwHIb6KlPtpbVf4h75bN+jPvNUfW5GNCTmvDQKC
akkpjG9HwpzAZh49oSegd8u+T3OAqdjM5H6ZEMksI4wcMV9bSDW5PnBo3v4G/9UdyuGvSMvs4KCi
3FuozvbQBlUwjLYfVltR/tv8WF+LNo8JlIvLWQW9hA3UrhIPm916+Lu1E7VD7oUl+9u5atMB/g9a
qlc1A0IqnHuqhP2nznTGva8G+uwMILsZud6apdZ12crtlUze5rg1s3gU0lCB7+XDI3btOmqtjTij
XixHeABgKGXHf8uJoQO4kpFhk+YBOywSjp7zPcszcrjqIQOJM8tD6TUi6GbwdWzkKLY8T9Bm7Jgo
OtU/m+nmmteV802oAGluDoB+RfjjxkeG79uWzjikvZsGiqlhrxfoVLWI6m5rV+QLspjQE6ZcaDBR
Gcc99Ei9igw/e4LQxVXJq8zh5LgxDPlmaqM6OX7bXwbn9kRxLxxA7SjX6c0qypZaPPIu3DgogM0q
BRQlDo2mwanyCRIa/3MTfup+q+cbqluGwszS98VdzXNljvpPNfKEoLuoEFiqguXHgCktbdNAv5m2
BKMShuwReUL6LLRYUev/RJp1/+aVxCAQ+fGItaS4dEnV3tfT8m0qldwzTFQ8V2iafd112KS2+uir
dn7c2lpdcAGToAcRuVeDQ+yMTGr8g1jkJo/TvdWwHg1uc7YfGDo/A/rKhkTsCbfBntORDoyob5tR
JJOkTErxbtjqdbcS8xAlPS+bALi/sepMlkVye4A5ztYVMGPAZbN9FMlov/Yp89qcYs2op0GR/uj5
UenY1dEEwtrheftQZXoradEZOR3KBLig/XRPI1j7uiwFFxTTCpQQqTBZI5eDTYrib4qQbFc2c3w0
K3ykToUKbyLzAy6AxUZk88rkXWBIX/wsgh+Th3EmtJWApObhdnrtXFyXu5pbN6SqB85uakiuGvV/
KzFXRJjG97HC2R6vdb7X5E6hX0l/OYMIxxXLxzohL9Y6lsd0Ll8ZlobAM42XUjK37arZ7t4TZS73
fpeY163O/tl0aPIhvSS5b7zCjJZl5vn20/mRrdGOKNXtP7q2BKi2JTK5VkB4pdlPtXnQxNkwvrXc
I3uLgssT0VLGKYntHt9yChdk2sTpuW51JsUPKUm6JdbteuPachbP/MsOC5wkDfQqTM8b5BMFvqli
butsoQ5ewyY8SzG9JXkd33v9qK9NVk8hmxG6vrnKXuA3cI1r9MEZYcbpbsMWtdt09tevsuYyNbq8
IM7go5OoBACQIJRuxkFcy6IFZ/EGh8kjIdQQZaddvhBIJo/jVosn+CAU3n2NGG3CqoBu5/Y7JCJn
CNkGsrKmpZP/ObNZ3/PMkb6Qpj/EaQCnZrJ5cGOJQCJrrO03ywa57yUAqrYBW+YBa43TGhZQcs2A
TtB07FUyXLBjH6aOcu2k07CtbgO+btVdwK9Lj/rYk06TWNZlM9HZSFIJdig4EYQNDaYLREq7hTgt
tt/huRyZLy1RvSyj/ViOSRuaJHMfSP00v9ybpLy5OQt5exgabUcj0XXMOzUZf0U56yjr7aUj/LXV
YZ6L6UwSyUxHYP6F3ToOqspEy2tRkEM5hxnRIrVe0o3knMSCImzN4jMreyTBNom57ph+EXhTRQka
C6LPiuXa1A3rxeCjajJYAPap3TLNm8gpfGVVh2zr3TBZSz1EaNNgqDd/CaQyWB0tRFyeXuAzl+Hi
Y5Fdr95ak+wV2356O/mLxxTU/y8NCK8AVuJpKrdCXyRuOfOxKAcyzuFQUffDvfVHaxj0j+iH9ClT
nvcYp0iJNU3JD7TF39KqYh1zHRX5hHt4bRp064h2sR9hq0lvyvIx75gt2Wvac1wv6YPwsATWAMrk
mpDMZbXlj5nCs4Jl4+mD3YYoJzmSEAL7raP1/pgSYnLAGovHXyUmESQ+iE1LNqpKNlYpBvSDYeEH
6gXYLepZtbdl8lUiqzxtSugr0YfJnvRtgYejy4KZUzkoFl9dppq+Z3ep35Oyl1HiY/Qt1mbGK5R6
4SBW+Uc3G8a4mRFLGEMZWet8U2Lys1Z285knHrJgz+B5nnilpOj/sdRCrW4WrhrSmSOD0JIXaxp8
3m3zZktAic/7QYbR3E+4OBh7HBv0uIxJP60GOZDu4fSUeACqo3fzTbzJSUw5jZErtBOVi7fCLv5I
/PJT2G/Z+oHPow/8HttzVvvTLla3bHOxMv9pD52FBLTaz2WBCWSY87MvFyKR6/FlduviKImPD9zZ
gB0mUepouZN3nW08Aju76SDnuqbnGcoTa4H01qZaL1XGQjBPS/4nbqt/HMdkntfqxhM1+fO4xsuL
U40NZ1SOm9NzUYyr1PpYSWW72staMO2j//EZ4SdQ8+y17nKy+zf0HbG7pFFqgu3bKjbRfWyyOaBP
YNz3/J/Erb4Gwpr5ikR22GhTuLRLV+xp52XqazW5s+mscX9NGYIB8EfzNSGbYueu6H1N4rVx3mzJ
Xi5KeLscymGfdFsGxGzIIbgFTIrAlHxlw+ZaL/g8xbOscsQgkv9Onv0HgOCzWlfTvpxj5oMFNxCA
UXzcsBggAEZVt7QAeUYM/ZFP8LwmhXQbfBztGDr9rzQUJAKg2dEyFn32KeHbo8FAV12T+HimsnLg
kjWGhZ+GAXeerOK6GES6p1PvRHxJabQ6/o+hUoThXeJfSqmni+QNIme83a6EIBgAun6pGQJiEsST
GN8qwPa0XsqpI3U/a5KDYBuL1nXCPLgktzQQ4ifgmPOOBO+kD23ZN4fcy52XWaryZc0SghbcNr/l
V8id02O8TGaIn5F5xbVY8lNtfU696zysRM5GoxQYkGObW0zaERtAbP0QITrtAdEVkXwqES/JkvZv
witQaWLwAUrvWQCwiUMOG8gizGHUZ20b+R/bY2K2BqmATcYx1DWSM4Msnp/YyIunZkjI9eQ2//Iy
DKzFxL5IpjhJpTOSgcLuLSJ3V5KvPaR/9aTkAWqAMVkTMUnqzwIhmC9PJEuLs6Gc4SvuHHgpGEv9
OAlyQrDN9IEo23+gDPJnGgWHO6xcqKycRdojyGEzCiQdeAlgs2y1izs2ZjGm1ZcqCxmO8zJ81CMr
BuEkTNyz943RF2V3GsuIgQLVi+doIPt+GZ/Szs0uzQh4KpCvLXK6WVzknHIGieLTg+Vni0fAMKyd
8dilXvVQeqp7skC1AFZvwLCwcfyoDWXmsiqU8kVGTwP5+thCeMsjT7IQwsSNlFzM7j41re3edxgs
cA8C+sCuIHOiNWzOGdhIwBotIL98+UFqXh89Y3Bxh3X/ScOs/0wdhQMmgq2v0prnDS223R8bDoy9
vXGPGfZSXFccyqhjRRz0OeH1cUeZdlmCZ0oUH3cs0KTKzhhySKziKGzED3MQE5tT3u5krSmi0PiT
PEGqQO9Zy3PsocQlfi19FPjNyewnyu00ytw7jO5cHbdJdYe42waCONz1S9MaEeGW56QgK5BrAFMr
dMHwRuMEqVp2paADbi4TxoSjgG/6swwIyc3Z3O6WjsbYrKKcnixYQoJN7uFZWMa95dlTxApmHWc9
pH/rVhgnGUMIb83yd3KE4nGust+aLD7Uj0sfiXxuo1kUNg7iTBJtlchIbEh3oYvZHSkKiGwKO9Co
olBLG9Hbh3IFbcwz67AQ1b1bJT7tKXFgf/J4CDfZu6hNadRohkl96HYGqbsdsyvuvtMkjfjsLYDg
u2zR/xWG7f1nrxpKsVFtcyISWO+V5fBTkCGQJJ/ViA4RDV0dwkPERzfHfRNTohLWZpOTE+EaxyJN
8jBLRoNjNalDuSJS7izvd7ANsqFuqWCAPaT4pAV5JoJUnWHrgAzJ3eB/AjRAefbGc2I29qVeM+/Z
6qo0JJq9gNtCK2uPjjjFBUTerCzvSQ4TxTue+mTEsK70BBgXRdwg0wpxU4EkanmPZfgHmu4mpqIr
OchMlximvqHVoyhGciELPz+VDlrukjg15RPNDBJA9nr54dYG8YwNd2g94cFJ/U1cjKJt352R8BmF
9SwceZweJLPQOScMINAKcUqZ58mdCy91nXnquZ6GGQkE3oC6oMpraogTTJ2/EETyEfv5N9I/4Llt
SQ7TrIZ9x6Z78FkDz7RTiItnrX3Ezdseyo1jL9e1j/OzmkmOsrMoK3r/E06O0r41N3eUXSIrVRRa
UBfZB5kGNuEBDAgyUyHdSwlJDqSdw8Hkf6XVk4yEJeCOWZHnUZr4zwz4wqVpUGAahFoSlm0/MdK5
f0gIwCdBehApdKQi4m1Jb/b0NT2kaq6Y26l9zpXxzfWe2SSNcSTN+WZHeewmVzSvqAI3oFLOYWS2
orEjy6zegb+SsANXDNbJMpg8jewCkJeGq+EyOFWt+bul/qvG+fKqSoNXytOji5PBcp9xGevILzNm
K0xvWOqlG8RImQi0QN1HHbu311tSX9NqcY7/R9p5LEeOJV36Vcb+9cAM4kItZhOaMkkiycysDSwl
tNZ4+vlQbdMVAWICllllbbVhNTyu8uvX/fg5ngrKxINRoYTjw6QQ+0gZ0vqkePBJ8zppge+wO8Zs
zHd+OELw5dM3mMreC4wkp3EwaVUxCgp2aZ8Qiw0xqTA6GVUpjY9RQo81QQEdA5Ukw58FSbBvyt02
k1P5hnwv7BRxkN/JJn5oa09iPFo3mB8kGXBQTWYITjD6eKLMPFZaXDwneQwRUFzJ97Bxj9tAIU1g
G0F2silknADdwnCgEMgcEhXKgD5I36qUejmu1r/RoFY0gfsPRM85ZJeb3qrNXYd0zV5Li+CTSAcE
Qkgdgt4kk39rSbr2CaSTfqimeAKmi/xYq+SgyYiJu5GG8lNYtvYh6UHUBkEL70YHjLgXSfYWBWb6
Iul03vJ0HoBukQOP4vyjPfTqAS8BKxz1l1MdyeZzIFfFIYCb+Q14J4QesUU9CoQCJc9MoYGVMk0f
N1DNQ8p8QGiYlCla2dXOmmpDxmhrI/yuEUDmVCmAelQ2qWer5lrokDkiTuv8B60Lc2it/fJVSnp4
sqgVPkIfzRTXefIMrzvkHAJmyWrMqx1Jxhx+cJksfFTG926cjx8zQq973Q+eBlgrdmHa/MSpdJve
RlGQfv/h6CJ4ArEI8a0O6GdjECIioEGyGdo1chMIadRxe5PDGXjvJmRvyoLcJJMJ/LjXFDDFtXyE
cPuzb3EtbNLGh/kYKJgbt7m8M/XoF1ygGdsVogLaRQtwSkB5oedQnnuv+0qLyV8VPBc33egPbzUp
8x112fYAAo0kRVrbxAK+8UBdLTtWbssThX5pqBWQ0akkFbRolOX0ScPFZpO72EIuY2+iiNJikhvZ
VquMAvphrqCyT6zvEWSQ94UVUEFsiWRlefQfMpV88ZZyQvKSW1FytFpb7NyBNJFtRegKFChpQL0W
fwD11207fBuxMtCfNrN6aDvJaVZpADg8c837Xs0BSET3Y/FcyXCfwO0vf9HzRv8WqBOjlkmXkMFz
chtChfqguJ25NZpoOKSjaxws2S4/hV1FXsHkmWwMkUyWxu/vwZ4r3/EAtJ6GsYk2TYQuB6+CB/gc
uUxVr6Jph1p0nNrJPVDShJgqI/BA4+U7bphYC0IS+jVk++jDkX5HrS/aq71WfXf9xv8hZRBThpEb
HJQiaDdeMfFfRi3YaDBwcFxrpLXavHkL5JJiEeEaiFxaTs2WzNXGdhEqCvPGf6Uw7BKQx9FLh9TI
sw1NPZj7oYa5qnMPmV4YvwwB9IZ/hW8dPAonHYjETdGQt9xGUmeAiY9jgLEBFPr3RZQWpE6K5AZv
Nb6qWi7dqtTwj3HR4GIIVpSGoAlwDK/E0KQDz5W/wlfzqZK95wZ2d6jKyTPF9mvevWYm+T2FZM6H
ojetOw/kOUCNkWeqaFV6y4AKRuyjh9Awpw7yOgVwPGbyjZo0aCqQrj1qahR8VKe2MNlU/HtSZtHP
RKMSTad+C4v3lF5Tmn5v1318xwMjexr7RBwklNAOELSgU2BEb4GkFdm2OoUZMi9wxtlkai0S7Iik
7HQPTuVTYu01EI/ixk8e6F+FmKRxKY/ktUqfR6gadxaEPxNFSv0WtBPNhgXXadklIEsAe1IIAM/X
a8G4Vc0y2+NIgn2NagQmEL1gF8i7QWryQ1pqJXj7zB2/u1ksWPwJ15EGxa1XeSFYVwmmdnkqFYWW
eNbHUaMy22c7W9T20dJYKaOEkUCG9YjqWfZGhln+itaRfjLC7EUucIpkfP8Dn6NZG57mjdLbSB9F
/Rers/IHep38743itw/KSGqOogwovcKwiSbgOoXiqUmeSAsPn9oMV0AJFqH02Hwtir7clGb/RaEW
9MONXZnKks1jB+U1cZfU8ueBt/dGS8bgCG+fNdG20UgHZyqbqma3cM7udL9D06CICHvoSGk4HQJW
w0l2hWxUfucBrN8EBiGWDf9qA2FxSvdsp05KMTUcwDYpzW1tPrWRX7xmAk6eje/53p3dR+IWQF++
M4aBAqisDQ9FmFjc3bX1qKSkyxD4i49eY0Pb2po2sCAq8FQFEeEY7PK+IPn8RF0jgCQ2/Qaux9sL
nudPhl8op76FRC6kjgi2SE1uybLSgZuo2bHVoJhzm9L70BfGd2jq01sla2nv1ToLtn133Ay81x5R
nsI1gyzHXfBMV/rMfTEMQJOemZNcSWF3jChoOmlRUkDisfPUmzQaBApJB62DiagOc+uxbCuuUFtM
IRoNIGEvRyQPWbpBppMpiga0Qqb3ExqSwSmwgFfxZlMnBuj01HAcIb3FV3W1Hez8gJYUvc6rF32A
CROHAhWMhxwTeEaJnhyFBGwzBNymVv7Nm4LntCjanxYsjd8To/EOsY0IyhhDyeJLbnskh5k6cjt4
yMSImhoXDLRhCEzH1OSBrDX8gy4wk7vapOvaVehxU1QYBgQKxIFa1neVSdOAbovhDX0slSSjK26B
5NAgbihfLEglwtDkOayptQ6HW+1D4e3blKnk7BEar4DuLNAcyN51O/S9GvAXORm1GESxRD+14tJp
ZsU5Ugup20P+BJVPbccyuomKuM3B5h8MrbVvimTMj5ICkKYZpfLE6SOgrsi316EZ7Dw1se5i0LE7
IjtcUt18zkEWniqgMy+FNaLV2iCmGFg0hxkxoZ0rUGch+yQdoP/k9JoVwfsgW6+uIr+Ysd7twmwQ
96Opf1ZbHar5mDu2TqlYAL+0Xhp67O6jmpsvq9kphQ5aO5YaEHcC0YAWHMJxsAUdsgWgLIquHBdy
qERgkgalLUWoB6Sw/F0XaTTkQMbNA4fu7GqoBjx/ld0pNt0DWlPwQHNVquptmp6g2JJBgjfhKdX1
4ivRKzEP0FToYaK4wSMKub6BcostDF2QBICJh2zyTYhShj3QL056KAUP7DDtBhW38cRzpvmg+jKt
902W4jJymmbNOv+CVBLNxK3UmBuFZyr4RZXukxI4CGk9XummpuA6gR31UUmLUkQvjQQe/UXjmOER
FbEzRhpZWlHSeRW41aeyLKtnuUL90Sus6OgNvbKDek3fAdf9ChqAGiEUnPcZN9DeqD0Y2fMKMgaa
trdgfMxTHMIroDU2vn9Q/2p6s7ivKOfTd0Q9qFJANXsFCf8OsPCuU7qviKrJRzrvrYOViOYnWkbG
rWKHlJJs+TuUfcmhhIX1xe7sr75pAXErqU9QTfsB2lfZU8rhtUqenVQSjG9W3oEKEQ0CW61B6k/O
jrogXlNoDSe3qrsHc6BJUKDrtRPogh9NG62urFczzn6uJadG0rwnVa+TF8HjESB53bcHIqfglk31
vagpWuRJxivC8rmX3Fbed6oMvrRS5I1pSumup693I4YUukKCuW0/0qcJPjDbNx4XYe1SfkLCz6dj
LuiPveSr9AWRjyGZM9QIacGJaAO1uw2RwtixFLzHfXnYW3H6S0VjcQflU/ytHvLuWTcb6WvRkSdK
VK2mKVG8FISZj1TboKSS3f4vYr8vIM4Mcq60ySCK2u/KhrxR1wJfCMPsB4PjcJMb2pCfi09ZSGnK
yv3qto+FgE64KJ99HNDJz+HMBP1HvYIiq5rS1Q4YB8UVyhoqHXKRHj7qY8CDIqGnVgQ8o8zebujc
dwf3BngAIlCNOYAxJm0pjzDRNKiBAJwC3VSZ5Xhr2y1Ex74VfapdAJSWSgmiirgkdLljDkmEbetM
kki9lSUs+mUFVqf7giAlmeUoNuEakeH4p6uk77MTNRtpG0V0RLaKhmR6nHJ/yjRWyB1iRGNKM6Xd
G0AD2lpDF7yiYb0cUE6g8HhHL8qHMIrwLEY6HCo9IqXqc9JiSD7o6Wr8rRUNMiUd6mpB1hATgL+n
lUYGh2xK1b1eGwW1COA3VA8E745myL291Zq/PLtpPQqnfT+9/iX4rWilordG32XdQFmxcEEww5UL
GV1oDM2tAX7dIyjUm7pEAMvD323RzfB5dVfKJ8BIn4p7VCYbsABI/VQQh4NmsPWWCqwON6M0pf4C
u4q+dE0Nd6ghwYQOsSFINk+/rXKPBAsYjh/+IOm/wlqhWixgAJbi/KdFivYINCc/IhQ3TD8v+UXz
gdi1GkV+X+WgQyEBx+DEaCrji/HU8HsnPmxA8scCSs1NVho0k8ei2xWGDPkXTbl3pJTI43fEc5uK
O5iOODM6lUhCQXYK9Vlg0c7S2Cq0wZFR3lPdGt8M9BMc/lsEDmpf2idNIO1F4w80+YFPAqAo/5Aa
gJkk6IofkaEFvBwilTdrwdxoEzOCaClWG5rF5Z9q+p1pgOiraG254ZXa0ncQVjcRQrU7iOatvUop
DxoRzYQzJNRvVSUKkA/tD1pBk3JO1bTrHtpWUt8obdM0KVSSlIZp3AqXMJPLgnYnRfP2eTKUD3CL
6/tyTAqoIxAPMMuAjreSBrlegy9I5yNuSXSZZxMlCKlqUGlBsBVlA6GNoYPs9OAuspQWxvg2ppxA
EzytmGX3Mezc+osKeRdUq2SangsNzFmGEtF2zF24mDX2XxnA8IIk5ZtFgfxguh9sGhyI9SblEnkE
9lpIIGt03qP3JAshJKZpDBzoVEFNG/GXR8zwuUgplI1tLN93fqo/gUifMsCe/iLnOf1rvW3Tew8+
EHhkSWZep9ZLPZyOLJDgpq4od0ZHL6XkNl/GZgJQqpDUygF95rwnm31dB18El+ImbklckGAXRzY8
yTnRCehpgLBBMB4eYbkDOCFD1DaRtUoSsUgo25RgiZtJvMj2g15B5AgDSPnGi1g5tjSN0yaNlspt
oSiclRB5OlcJ+5PK9QU2VuofTZLc8qkvwCWjRhaZ+XPW09/rArLCG5EvU9XS2lhxDC1EbrFsCQ03
ga1Dj6+nyScw5m9mbeBw2gT54wDVYcOOyp8w+AKA4hFcQS1rRLsxGeAZQ7N4Yxe0zA4+vlzqIS+r
+aHbsJD0lxFIKjC9oPyEgox6tPK4cyJfN7hT2HaVSnGVMtq4rYrQ2PtoL92qKgh3bm4FAIvWUGUl
qyWEWcABl2bHsdas7xmneatD6LvxXEBU1yXCF5XbNcsSdKIKk3/+53+di8MDhkNhOYDEGMo0yAuN
T7/7eV1TNVvVNUpAsL8ql59vhCd4eA/ZM/3RH70x32bK8Nd1E++11DGh28TsmmroQp7ptZNzMylY
t9mzMt4P1hudc0ZE8zINkdftTDNxqaTOIBTTVpkqTUYE+3IogV+O+pDY6XMefiB9IXLEx3DMTfCl
oPHwuq3pN1+zZV3aKml2CibtxOeh/5J6v2xIZG0K4QoZ+Dh5qKo7wGLXLS7NoqWZiqLaGv/Spn3y
/etLwLPn//yP8r9Fw/VVgLB6BsdLJ1qdPRIbg7u4bmX63bNxCdk0DY2TbINj1i6tNAqlXz2Q0meh
3epc7jDY8DA+xeqp6H5cN6VM37pmazYiD8VONjy2sg4qBpoBmvGZ/logjT8BDW8bicQz5Y7uh207
fUTCtVoZ7PujxW60TFuzZVXBG05TfjalCGMlNnBCjtatSVSZnq4PcGHFLj4/24825eRSG6LsWc7v
g4IMy1Hy4C5/um5FX5rFs0HMdqJlW4pldVgpklvP343iphFf/52J2QGu2wSdiQATqnpQ/prausLd
dQsLU8V1xPYWQtGo780sxD2pPPAR6fO3OPurpS8ytYnFVowo6vupopdMJT+oAA2GpfVyvUNPH0RF
t9tz9NXc/OTNFJhPVnzLc7+RbkXzCJLDt9+uj2zBKZ3b1OVLm6BHtASup/TZhF4e3GyU24CVxDbO
HNe+u25rYStc2Jr58tC11VFDBubZIgvb0UgqoGtRhs/XrSyOiBKNAHAmbFmfbbh0NEnF6hxb1X6b
iOO6ndRCSaADTxm/XTelLo6I82no7A2b2+Ny9gBGm51cMyICaqRanmH/Oxi/dFROth8L8VHX3H3b
vPr6Dbp01GopOghazT7Y2QOhROCS8vgQw6TX36BXef2nvfMdpiqb8oQw1xR9+t/lL+vjopYk31Zf
9Lb6XKqvQOZ//TsL0y848071fy1o2XNqP/3Lr89mlnyuTTs6v79UwB9FO4no8vrvN/h9F+59NkPT
389+f+kaZLVlLJhUJTKkyTaxfhetnelFK+DbVGNy4LwrLq20Cm1JiLJpL6ReQEJBlaO6kCC1Ggpo
3XdJBWnoVc9qH/+lUFLs9cKZcKVeGB8Ni5d/izrlhnfg8frY3+8Og85Oul8srlJbtWeuP8rcXpHl
HCFR+5NhvIa3/+7zs0ELKB+jjnqRU0Kxmhya370XTSZzuhA1WSVwU2d+pIiCHPCPTpp3PDX9MexX
dsbC7PB9CySPbcoc6tnsoEOJiLekuC8k3NONYf3Bz1cNw+RCgdtfWNM1cLbxAK0quSlX5gtyKSXE
xytedunXC0UI+gJVmUBzdnIioYVoJ/Qu9Jq3w6Hsf39tVX2KSXRhCDzf7JJS8kzPQyn2HAOiP5WD
89sHH2iKpVqgmDSclzb7vuYLYGqSKb0EsAFCSV9ID7+9Oc8NiNmNR7O8MqTINENCB9LxmGYrgfA0
v5d+xSBxDneGopiGISuz3QPSjgaROvMcu6F3nSaXzaD/wQYFkmTIxAp4eGvaAmc7KJfzEEkGADeV
98N+UGmYvz5F750WLCuawd4koFfl+aNLl+paGiisOXgg5GWB72lICqm/v1EvrMzOgSINZV1qWuAE
MDtBI5aujGLhIFx8f3YFQo9PHwRS005d3tTBDVnh67O09v3ZKvDLCZ4DETjDmwmVYbHioxcWgevC
tuiJEzaB+syJBjo6T6AQYidLd6DS4zvecEisXR/DtBlnm5ULgEKaIVRqhfOQsyrKGDgARuQG6XaS
nOk9YKwSVvhwZbYWjgUnAsYU05QV8Nozt5QECE+APKucxHrkJQpOQtgfrg9mcg2zwVyYmGb07FgU
6M/j1YvKicC3HpAxTGiyHwpU2Ub5yY4ap6p0OFIhgyINnZDP/n3zvA9k0hSKIax5MEil2KchRy0p
ydHLUY7wTxtI2z/mqll/CHPkwOUxCMEEIThaEXXfXze/sB3tc/Oz0ae+PMpCUkrnUPSfI+nz9a9P
u20+t4J/eODbMhmZ2WHS4W4awOeWTq+8laNTwOmMMCV8HLbV7CXv5rq1pc0iENeCZ0YlL/P30/xs
JS0AUwAtrBKhc+CqVGsL/aeWJysLtrD5bWHp3PFTGGTMN39cp3SqZXrp0HfnpWLrts8jMhaQe5OH
vj6gpcXRdSAPFkfN1uZZMvAHRWF1fenQxvRSGt5tp2sr99rSnOmGoOhLIs5Q5nNWpkE/WmGJqiFc
GC9QQKpPkVJDJBlK8soVt7QZTFVlOEBCFFnMAjCP0okcalntgETNKEN/Bgd/6gxYlmrQirGpfOih
sb0+g8rSFJqE0cR9fzvEeWDgpQ1oVIwmIA5I1BsHn7Jg/AuiyIOH/bZpP3Vh89TRGNHa8OIFp8QW
h6I2X67/kqWJPvshyiyAqIuu9EmN104NeZ3RPg8Z9CnFp+tGlnzZuZHZFEONWdEKWtZOU+9G6UM0
3Oom9XM6z2UHoe9q7Xwvzq42nTebt4oipkGfnThIFvQoHxiUDPamrJ9D1125atYszPyTmbqtItCj
cwDZeSTOIZfp3ZVj9vfcz90Uux+gjkXOicvmchi2acud0IfKqaQnADEZUJ5AebKLL4qWnoR7gs9s
g+DmiiNZXKwzq9N5OZs816ySNB3Gyol7EM7tTSreXJiuRwhjKcY18aYAG3J9fyjTBng3Ul0zCQw0
3dDmD3wXrDPUr37tILu3k5WbpPviu0+5e4SPL/Fv2gDsmvQTxPTKWBeX8czu9PezsXoBVLG5F2DX
Fx+olX5y0Zu+PrbFA2aQuZFNiy1pzU66n9VVJ+Vu5Wi8X4yHBEpS9XDdxPvkrmnYRCKoHZmyQKF0
dp9BV0HbBB4FbZaW4qUNNcOzUT2pzb1im1ul+pWZ3xTvg9S++vlj4q+YX5pES1ZAjQpuA30eDHmw
f4xIx9cObJ8y7WPFygyufX921qxw6Ojm4ftAPYGtiGblEbh0AZz//tkxA2ASxRG9nk4zkBunMyLb
FcKDMtFU6m0ygSf9ePAdaaSed33h1kY2O2rCh2swthhZhszNiEpekt1ctzDNzfxgsTC8e8i7Q3U+
233KQBdbAuuwg3ybbbxZFSEOGhs/rlt5Pw5TlnnBmUIn+jbneSFqkjZSHKJylIOERiztNbvrBt4f
osmArSvyfy7pmUMfIc4ALt5ioAdCcVQhPyPu/QMbU1ILYB3hmpgGeeYLULTuI9X3KqeDjTrax5MK
28qt8X41GAbvaIJOsj72/F6yvd5tYYirnMza0Wche9yG+yhaiZ0WV+PMyuy8JCCGywadUycRn0Pt
g53sr0/U+wuCUdgavuY/MzVbjKbXCJ9znQui+EwdkOgFUUZA0/F9Up2G4tFS1sKlpeWfIjPTUpg8
a+5DKbgkI+iFyhmAzUsanJqUstuVxVkxYs8iIaXV+mqIzcrx8w8osNlQFisv12fuvafhucgGUEhp
yRaZp8st5oZhAbKB8w7BjlRDmbttKZCHMO1Dnbvi1ZaH84+tmW+Re8uHlSghQqmPpkqp6hBaK6dy
+rmXzuVyODPnEoZyP9JtxO2JKkaIyFpjUkjS1Y2K6F1Zrj1JF6KEC3vGbIX6oFU9mo5rx/deXLxl
IN3KubeplF1tIaNdwiB5V/S3vbJyoJaO7dmyGbPwNXSLnn8IJzXlvo1Qdd8J+1g3K7O5ZkW93Byt
3pQgPLFCtNeHX7zw3i9fuIuub8GVbWHMQgUQ6kFjQ5bj+FCjTmSICFOuONIl/3M+XdPfzxxpbxQ0
5QxsC4smKzjT1ZUhrH1/GuLZ98umr0e3KhhC/6l3aQ55uj5Fi9+foA2qbJAbmC93lolMhlatdtAd
2frZ41j9+AMDqjBJhFGYkOcFCymkrb4rNLJH4SfokfO3P/i8hqfkwjR5PcyWuOzlsGk7pXLg10NK
UV1xYovTc/b56e9n0y8oe1pjz+dlFfrxG6lJDtd//+JBAMdLLZ3b8t2DHJCxNrSKWzom9GHp+FaS
eyLbsG9oF75uadGBTRl6mwSA+u6d2FhyIdGjR1jRAZoyvINiwDJTqqgu1Q0w9Xg8XTe48KSbEoYM
C4yYSkQ2c5lRDYNVaAgEt2KEcEW3DYcWhvejZt5GJhqmE6G7tKGH9brdxSmlvEHudXqK/F36PVsz
ExQnFKlk87oIGmRYBATC8skXS7+5bmfJu0ylQZKwOrWs+c72YIEd4G8iaRnx0hfuHlHjm6gXK2aW
tqBqqhOgBGDBu5qZZOkNkHKtdgxYQ2Ct7o5xMNp/sDnOjaiX+zynWbiWEGt3CpKCDUBZ8P1V8SVr
D3m5EnosPOAIps4GND+yZkFrSGhiK33y3Y8wDwD6PgwInkqyI5v3pH+Q1xxiGUpJdxckKxfc8nza
QLmmjN67GiHkIwDqqE07OrjDsWoeaFT8cn1nLJmAQ0GVLV0IQseZ04adQYm0Kmkc0nqbJxh4V1Zr
aYeff3/6+9kO95E7F5Xg+6bmb2MUuqTi0WwQ4jxeH8fSDgftxiOBANh6l8yNC9MCE541jlARxKa9
LUEzLG66w3Uzi8PReYRMRU+bB9zlcOShgnZVgumEd8TGM9Dw3KqolpOju25nISLFD1GXQQBGhflz
tvGQI9U8D+YyJxP51qBLfFRuuuLGDB7VclesxaQLmwCqCN6HJKpVwviZ90MHkCbZpB4cw/tRb8v0
6/XBLEyaAlRG1Q0uDtJIs8GUAMtb3Td7HPeu7Q5jclOPdEavTNnfabdZ2IsZUi4qTci0x80cA+xp
Ziy1I3OGxobmvYb04ab6ixQ9C/NR9Q565k8cmps8NLeIPu5o6NwKwLawIKKtCfb2D0YtxJQtJ2Ix
5yXgTMiZUdTB4DTJEcQ8XHCgg8O/rhtZXLkzI/P9GIlW6eRwwEElm9ds/IPHt6KdfX82p1AxhZHu
pYMDYr2DDC5BvnDl5C7ujjMTs91Bo0Kt027DEBB9hDX0HjrygJ7hfzdR00Se+aGwl4YRKZnB8asT
CqdB9Xz9+2ujmPlRUfeKVxsxE4VGIp2/7cNo39vm/t9ZmX7F2ShoadbMMIgGJ9DvDF/a6i39W/at
WKu9LG8rTishgw6qfTaaTG3dQfazAdainWJu1d8HjgFPEP98fzYOMA0KbXZsK2U89NopjFeeCgu3
wcX3pwDzbJ5QbkoAHZSD4417V6GRikaKw/WlWDShgx8xSH0ASp9NkWZ5Sew3UFOhHaPl+w4hXmV/
3cTiKpyZmM0SLRZ9UiXe4CTlI3LLY/Hy774/myW/RPLO7xgCco8I5nHurn9/aYrAsWoGWFONK3n2
fbmnVtjW6ujoBmLD34e8paV0Bd8xfWPu9HU2EyAGbkmAVJcrPdBWl/ZBLjuAWiGNdrwUJpTwZJq3
QduvLPnSeuhT/4EgZGdEM0+lVLmfZF0t8yy5q2RpW7XDipdaeofwQDSBPVGENDV1dhOXkL1kHm8U
xxMw3nHK00iRN3oNwYAJu3CIIKNafWsC/XYM1wB1SzEH46JJAZ4b/R14Aj7nGmbSUHHsasKBW+Et
grKxONh0mrkrA12aSpraiQx1AoJ3mNYE8s2RjKvqNELeNWAVYUm9vvmmhZ9vjHMLs41RjXULWTQW
Ohg+H8ND/8tL/mB/U9M3dQpjMvt8th+6IU1ozReKIyc7RHihvgu9lQfi0jxZPEgpwVGk4kl8ub1N
1xU95D6jk0ENksDECtX69XlatMBeptytC92c7zgplHJ/TLLRqWHZ9Otw8+P695ecANUnncQBYRCj
uBwBHE9aTdPxgJpjuIdx1w2lvdT+wTSdG5kGeebvAxqyhVLngzOiyaNtVPUPPPH592fLUMfDGBY2
g9C8Iy3iUNNfn6SlzXr+/dlmjQcVwQkEWhyb55ECxSAyIrWOZqi24i6XVpsSAbl6HhUWea7LidJU
NGG7qB2cKITIWq042b8/FJJz4AYVhbLWu0wKMVZvwlrQkYZC+zaTHzSkY+Je3wNNWXkeLz3P6QES
QqNTB9TL/HQkia9Bz1V0Tu9W6U62e2WTZTSvitSCJVpNgi3qbdUWzT00E0RuPzdVX3xUDTSpevLh
kEvJfbvi2RaW8uI3zZZy0GWwMDW/qUiDbZ38aKWXQn205JU31dJNcWFndrkGvZQUslJ2jkarXx89
yyHklMGmz58K67mV9l39KiCwv75P33ePmKbKK5skrEVR+V1NWVfIvZYRqkoRyl+ouMZqCRPvjk7A
vD+aXrwZQxpr04/IYJRavmJ94a5XKQOSgbR4UFnmzJVIdtzZkmU2jmJ/DZF9AXVHj3Wa3bn6SpFm
cRHp7KA0S1xBeHF5TCpom+h2SFtnVH/FMC9MmJgcYmck5K5P6MJ5BBApT0hYLiue/JeGwrgaYa1r
UKkqDygw++OK41rwvgBsuZ4sEIPv0yKmVkhWBpW006CiSMh8HJVyW2pr5ewlMzq7geiB9Mu70AGu
liQrRNE7QbJLAlrhXxTNuT5TayZm5wrN44juIUz0NgQ+iOfemmsZhDUTsyOlhRDq9SMmUBMfgjta
7ZS1Lby03hTk2VQkfDVqDJfrDflwBmVY1Tuw0cjQmG2vT9LK5/92Gmf3oK+aaS5rfL57s8RjHf3+
s4okzn9//d+FwLPPC6NOehcfyl2OAPhdCl17t3KTL528cxPq5QTBkt3SUsoaeChu/E3g1KCbt3JH
rU3T7HiPY52iLFH2TgMJHoKSY/jz363D9APOJipQ/Ko1p/Mg+r+kb5Bo/MHnJ9A8KTvwPXP35Nc5
UnXwZziQxsYNzaI0xP87C7MBqAJa+irFQoAmJ5LQ+z/5/PTO4IkzJR0v5ycZVJHC4t05+Vhs5SDZ
rtWqlq4KkLD/z4A5O2eFFbeWcLkdLfMR7h0IcFFGTXZSv8msFUD4YhQCPShZPlC+Jrjsy8HQxT/C
9DM0Tlw6ir732hstfLXzY6vew32wr9WjFxR0Ye872ntD8+36VC682qYACOdL3zogvdlIc09LM7T2
CkdFG8Bui02HsPDkJn0oY6CtHtfWbmFqyWjiweAzJ2s8Rz8aUB3wBzt3lARKDfck/AephKoPUQu4
MFb24fTrZ6+4C2PT6M8OUmFpLmxzVu4I3vVZets2B6l69uIfkf9qRjCz9tqKC12az/PhzeYzJsRp
INfKHTeNP1c1DHK+eqir4VYTBgQWaHyO3crVtuCOyB9NaH4EK3hIzjZQUNmF3ctK7qTqZviRrXx9
waNefH121jSYQ9LG5Ovth7h/G8wbJTra6ev1XbiEAbmwMnOpVWfDlqNhZRhOHSyjIvhUecGusX+V
YKih95P6o1vdViipXbe8NnkzT6WXvZUg5ZI7E6MJqb4/uFIvBjYFDWc7UKrgUIQaPncAHdQQmaxV
eqb//3yHW/TFAAIkctLmDR2uj1wfVfXM0a0vQXGvWrdl9O33p4guQCJneeqM0Wb4nBgtuEDz49yJ
7+Go1/uVE7O0Auefn21f2QxpUhqS3IHrrm0/tzBw/8HvR0GYeFym+8SYdvjZEjSdrAhJ0jJnEI92
9eSWxoqBJZdm0W1IcEMShLfxpYF0qLRW5ynjBFl21wfhoQ6RuoMh2aug58m7lUf40omcsAa2SXMj
x30WZ5KbTuvap0+jtV6kDNLyLN7BHWiuvC0WdpYOFFBQD+Nl8a5VCJ2A3MurtHCCX5AJVN9p7bq+
Lguukq5vLgJDgJrgMricNjJso1SPceHEcFdtSkncZh0KY1D1Ipa7K6Eci6TfpqsAoXFuc3bcI0u3
bbRaCqdIoO2XdpPkz/VRLWznCwuzA58ocJiqHaPKB8Rlk0NkrfUMLmy3Cwuz/Zx0SOqEBWOIoOH3
g0MDsVx5pGHAXCO2WdoCZFenjiCua3XefFRZktl3rlc4eu9Y9QNSvY1+vD5dS4kIqG3+a2NO7oCU
VoEgKhdmWd3Ulb/VpdcYwjPbeBLuh6RFC+tJV9du6cVF4uFMOsCwSP7Mbmk5a40IVQ3iAgvpniNE
dNdHtfL9Oeg0gDA2yUu+H1sPAobi/uf17y+4AHh6/vv77ZnH8dugVAxP5I5fTwUq1dpF0T2T9e+s
qJcH1PPbrPMCDSsJ+sk3AmGOGpn3lWTJ2lzN3ECkSkXcWIylbevPhZbdu3l4uj6QNRPT389uAKq3
xX+mK/f3FeXheuUKW1uO2ZkPJKMSmcZEjRV1o70Eka+0GddO49ooZufedd1aLmSsmN4xQTci3/27
WZrdK03WqHLqTaEQT8+N3XjNfc9N9nbdyqL3Otu6s5C8rFCKbhNGERXbVr5XaaKXD2H4FK5BepRF
73VmaXbIM/AkmpZwCG2qQwEald2Ijpul1DtVC8Q+stwcLm/16MrRjSU1G9WuPsWBfEKrAH0FtEha
3/xyffDXNwoo0dlGzBR4MlKmOEv2frqtq/voC+2P140sZVnPvIMyz9KPRRLIccSJciF23hH8xBs3
95pdVAXdxs/jEekG/SVisfdoBZcbpG57SAyRF/HoRV5x8Mu7lrKngFOM3ojZrlJ8wy66gveeiz51
dkB5fmW0k3+YRcCM9h8Dsw1l57kyEsPnTqiVLybMaIGAgxBajKJS9kKFE1nYh7bXbztGqSIfTA7z
WBby8/Xfsby0//yM2W4b5Wikmsw9ljX3ZougCnqfIJp5QJsr67t8gv5raY6XT32tM/QSSyiRjf5d
Jj+l/inz7lY7tJYP0D+GZreMbbpl07TMbKvu4Feogg2H4vqsLV///6yeMbtjIjfqUjflhV5kaB8o
r0b2WCSPgfwgcjjQj533bfCH/XWji4Hnmc3ZjaPURgJfLluSDuCP+kSM7kcQRXuQt2Z7xTI+dqq/
cgrWpnI6JWc3kKdadU5OiYDDvteqx8QiH/BHt/U/qzX9hDMTZl0YajmZgP95r5TNs254N0NWHcrO
PFyfwP+Ph/nH1nQYzmyN3gA6o9CJDPzHWv2RiFfTfJtUyOQaEr/8e6u+2sP/Je26duTGte0XCVAO
r1KlTm63qtpt+0VwOyiQClSWvv4u9sW9rqKEIsozOBgcoDHaRXJzc8e1vlNrD/QaifZL7pkt2BMA
t/a0N6CUjbYH87vqvRbRlnSSFa6el4UWTaDaIREo9oUo1Kjmop1xXg7Ybl4QlAQSu8XtwcJsnUkQ
1uFGlp7lMV4nq77zuoNZBlZ1IsqOJdtYe5gaSbFz1QyfiROspNHXHlBfBzy7QAMH8vbtM4+8j+Hv
hgnmr6IkrlIbG8bI/q2VPSKSzRJTEOj3IOCoxmYl2gZ5tPpzGv+OUt8pH+PgX5pLzpdiCGaPAhxV
M/hSLD3B+FvsJ5KnQqJchmDzGNXMxgbE8lGhuy5Gd/bz2N9dv6GS4xbbJgjtxwRsh3iNwDQR9tko
uYXrSzCRtARaib0YTa70PBuBPl8djfoQ9T2IsvYxQF3/ZRF/hQhG0xpLz6Atd6vrw5R9HqzDf/u+
YDF7LW+6osT3J2tnpXfAt73+/VVTBT7d/9skwUo2GHCEW4BN0poXotw7yTc93jtgZr4uRnYWgiVx
PJQnXMK3Kd5mAO+14cZJRPBPLI2VA0OIPiX0JOuX9h7g9u0wMFQJ3HGrDH9IsbfA0Kg734GnLxG1
vml/RQmPc49icDpYyDnE2WEy39r+awd8gMaRRJ3rm/ZXjKBbBWhkBieHE9XEX0FUpNgP4Oi7fi6y
TRPUS+/AUlPYcDOGFqRHW0wT+Ca41xo3sL1/sih/VyNo2sQKoHx9JGoA+g7GpTyQIkmtnosNBkBT
wz+LGaB8qJQRERUMPChOY+PRLZ5K9mR3EtiWNcOFGQsLdQy0Fy1mgEYnB7Z4NsL4gv1l3Kuyc191
OM8FCKrseLNHswgPIXioSf7elXvqdH7ah63zYjU/nZ5uyl6yqLW9O5cp6DQzDX1MgW19tEGcWgD8
f6c727x+u13fzqUIKo3CUkLAFFoddeWNTaCrQRv5LgVLiwyYQrYcQbHz1s7qhjZIFHjRMW/BXcHq
HdVA3EeKSeLVrvnq54sSNNtxOisvWywK7C/w0iNyP48gz9oM6mdXf72+gbJ1CYZUG2P0b/RYl6Zv
phQ904d5fALl9XUpa5bnfEWCJ1Z0amNMFBqOaTCn2hgT8rb/8PCYmP9BUxAm0lFsvTTXGlNHj7h4
ETrbfrSqKtTcYZ/CswSc1T80rFlnssRUZ9mB8U/j3lJ9Fx9UNFGDm1dS8Fi3Cf+/HDHbqQC2BlRg
yJq4+V5rP7nmP/gB50sQTEIXp3SeMp6VAa6Qyn40gPS/fuayFQgGYB5bUE8kkOAcjdnXvv23rwsX
v0NjFpot4E/m5d5utsW/PMnn+yPc9y6PSWzHXJ3Ug9J9scnnunpPE0kjxPq9+HvKwk23ErsDxZpa
HePyc06+qGmo9Nv/tlHCBU8nx0GXLK7eOO1iI5AV4lczjucbJVxtEGyT3otwzB0hG5aBM4p8SdBV
WVQPSv7ZHPMdOp1913k3x/tef0q83wa4ly1ZiCzTNuH6lw0QNxzwEBw7NHG08U6tj9f3cd1Q/t9R
oQ/t0r7EVdUZMQ9gdO1lNA9pvhuTZy37cl3K9WWgRf5SCggMo7nMIcVApGccjEniAsq+L1x7zU4H
WleIkXSGWYw7KmvOXFVoA83MaJ10XFvsy8BwlA3SsRphXt6jv9bw3bF+jypd4jCvLuNMjLCMMtX0
yTbwajX15zp9i0A58A/ncCZAMF7ppGcMoCPwY8Em47S/7fLrfxPAV3ieTXLboe1HrCAfN9oMIHmJ
9V1VV6CtqWA70TCRLdivXgOxJMhcectRkNUgcNprypYOEh9cJoX//WwVOijW0gE0sMcakxCjth2s
byVcfurIipcyQYIV8/oi7ZMI2wWuRL+JTyY40AEUOg1f/uFY4D6YFtIhliGO9U5DS5w5g9mfFbQu
m9BfdGxdF7F6Rf5fBPozLvesJCpNoxk2X/WQ2vHn6K2W1QdWr8eZCMGK5E4fAewRt9z6OQP/4ff1
Bci+Lly+yFHccZwQ4rdxiO48IjG0ss8LV69WapPpBY5AcfaFAVh2yf6vqtLZ5gg3L2oNvU4d6Gxh
791d+e3FkBWjZCcs3L24AlGhzSvhFg2m7BMKyKXsNVrfJIB8OsCC1jUxOQiOW3QtWVgEiuFkCIi0
RrG6BlwA1zPRCQ9bfqmlDA5oTglDngiE0uCP8e3hIbU/DYm201LPN9J+o5Wh077P1j2JwKoHimLv
Ee2WktOS/Q7hXTeGltGmr/A7os8TOCtBKyNTiLW9dIFdykH3dX0x4FNkUVtY/ZCjt0g7eLTYmM3v
6zdmbRHnEoQbA9LbHCR7fX6cjT9x+clkdwbwMG6U4SLpBtwN3bE4vJg4aWnRSB/6qSlfSaWkh6SM
7Qdke5y7arI9ydui8cO/SI19yLI85MXQMLzovhwJUNVoOZeveaMHWYY5ojEAVMqmAytj89hRwy9B
fgUGyqBsSQgmjRScoVpaPJqk8iNHD5qUoCFelWwBfwTEn2XD60BDk8ExLUTLQbt5UqqevcYNeC3t
dqtkpxK9xFr2u3UlEe3CimALzmUJVoT2tcucfGSvrvuWeMQH3WuQZLrPedNuP9hzSVy5zt7YSbUJ
Yygnv9pxtJ0S0KAO+XaQzimtbp6LoUPEw2h6FMcsYNJzqysZe1WL3+pYgWX6OY1BQz4rm6KUUeos
rhx2DxPgUFMb/2/R/82cKEsBjVS9AhH8i9WmD6A2liipTIRw54CSbJsKij+vUVu+E5DhdlEkydOs
iADOjAVAfsvAWO5HaHR2MubUM0vJi+q1JWpQvblFI1nDipJdCOB/PxOAgoOuKVlZvepZ5JPhHlZj
Nw7e1pK9ucviJvBZzpci+Fcxig4YFiI4kPnZAts4iHJ9QJz4tG42c3kH5opd1rYbgyb7DnyUpL61
VAccFRe0OBagVPA/caiLWaXTl8lQvhpzcQe6d9KpkshnRb95jz348JDL9wDHfbmXTl5p1lQn1es4
Rvs+00fQCM5g41XQttBYkV82RCJxRT34fL1mIieF5hIRW9xV3DjJIkgsFB0v9Pso877XBIBrwgBQ
Lp93FiEnHLB8mpllla9d+31K2Lb3ZCBYKwroAWULSCwuUmq2uGkt6dsS89Tlq4VwV33xN1r65bp1
4++3YLMhwQN8Bdjjlghp1ALq/1iq5WsKyj2TDb6d/iys5qGlY6ANdqC521HGRLW+qr8yBdNAxtag
mDXDUwlS3dYMW/WUgtvSGvfX17Yqh4NdQOMcuFL872fXN++rDmAOHZQa3VbDONfbOEM33lA5fZAD
P/P2h8LDQC9vkMaoKUZrLsUlTUcpwArJ6zwwlFvodkATFFNvxkQEThl8TtxVwH+qKIReilE6Uihe
5GWcPgucs7K5yDWlPv+8cDg6iNc78AJkrxWti+faMqt7x5am9xYeGSDy0ecNNhs+P7AApQLptq5g
wCB5bYdkpyTFFqQr21qTAbEuHSVMqNoY/TVBLQCwPOFIamMswTc0tq8YOdtkxmEi353k3rIeVG9X
0Pfr6rbcORgDC/29HG0DSBiCDW/svJvtGB7gNMVBhzbvm0lJXLBTgVcAeREXDezi3EXvlF03zEqF
PhdzZw1fSvqYmYA3mr87w63pXUGUcHXGIa3aunKq1xwcsbnPZCMkK3uloRUSbH5o8wZamPAaxAYF
hBsacF+zPBp8V7Gp39TFzc83tAYoLjDNLhwEEZEMapVNrdp2r6DrUaudXWOEPnBliHsrS8FkBPd6
MUwMr0aIkBp0M2rpMCevUTTon+qxyLeWm1aSTPVSioNUEvqv4ewAo0BswLMQhM11xKJTXLfWBjQO
dWNubtXfSxGCYXHVRBk04AOdrCTMx2Nz+G+fFwxLpJCJtYCOPFUfWkvJzWNViB8xoeLxCi6vGAuX
3SysvB9b5p60rtr2n+PmZkpfQYBwKWwDYKh1XLunZiwAIYCM2601W0GAYEFqUGyaiDbc01g2G3Tr
+NQnM0DY5puhe+Hs6TzYAGuNZmMM/vINScmggjrazV+L6WEqEuIbExLe+u1KeylG0KhpHMoJGEv5
q75nybgxVRkIyfJWoE0Oo0LIsCLiRKrkch3GpKtzPXjkFQPHvnvo1eHmN50L4KlIXHF4euKRW1FE
jE4hrxZ9xqBYpn1Pu+P1e8E/cemB4cEAjDfQMvlgiPieF41W5sTtCc6ixchtUJpBm2wrj0is4cpe
XcgR7l+mRXQCAw55jSzPr36kmQzlVCZAOAyXOE3VTBBQjQiURzPQ0luLsoCvNJH04GxZBvxh4TRI
zIxJ6+3hBPQyxMobd5bhly38EkiwVD6fzl+MBfVR7nrl6NJhPJndpo03sbMdaolXutimSxHi3UOo
lRV2BhEaKnPPngzwYKFOwueFO5e1kRO7Az4faffdnyjD9EF1X948t8GlwMTCFQWu8oLMj1okt0Gm
MZ7Se0UFaS0m+m+8FRDA41CUNmGpFpOAozo3TWrM/Wl66e27PnqNprdORgm5HAHGUwEThVlWPma6
mMkqID6y3UEH6AHbToP1kPcsAE3u57kD2zkwlRUl2pmT+afEeJiqyF7cZfH2Q76FhBmwTjiW1aX9
KtgcZy7LdSCEUL+ytI1hHOg0BajhBYN5XyVP/fSYtjHYgPcRcEDH9GC3YSez00ud4duA3bY+2BjE
yIWyBBFg1utHp4yDFjDSTUI3Dmb8ivFWJ4AvWEPECTZ0bLfYI8owB6EmbNKP1pvaH1Tr1jSG8Hl+
984ivnnQwL1R4fPGMG7Ryp+0MvbBdZWBvgCRSkW+V8SltpjSuC6zsIIBEd5Q+iVGx6N0a3qYh9ii
V7iyd8Xg+JV0BmNpm7B3Z5J5sHO2uGgeiEFnUz826n09Pw3xg5u+XL91S9sEEQiUsTydwwUK+ogB
T9aVia4f08bvnYDMm+vfX1E0XcWVxmsH4EMEspdLAFBKFFfw2VHV2LbsQB8aBrYFyUO3sk/AhkZy
E0vgQH3CIsxIMZLUKMyjUg93qdI/psb4xNi8u76WReaEo/pjtttFcAE+JtHvJ3Witppam+gS+9aZ
d5bxp8UITuQ9N/qOMnQkqbLh5ZXTQYOVhtloXFNMNgkLY+1cFF5hWMcyTYJafxmZJKG6cjxIZukw
BQg0UcIQNGyunXpkUWIfm+Rl6Ge//F6jp7OyTtd3bmUdsLccXdkEcqNmCuuwjNlxSqpYx97b6Upg
SFYh+7ywCqJ7DFlbfL5RXyykX8gsqT2sCQCtOW/YB/b0gga2Zl5aq1FkHe269H85RNb8sKLAPOWn
gqWdV1PEcyZe1NdFR+0jGV/rNAJGhLbxnJt9KZAVaFBhcC0DRWBBIJTPKFSVo31U0UrvlQGNf918
yg68AyiUCr5l4INe3vVJL1JtHJhzNLVdl2xMGQjzyikgCYLdVz1ORyAWTApdHYwEubxjjmEc1BW3
2fbWBQBdHMNCMCIQgtO4XIDdeYyOQB09GtGmKQJGb36sLr6/cAQjPFQU+YSjqj20v2kpsU/Lywye
LnSf8HsMDltD2P/CGxqntbXoOOSpz7z5kzc2n5z+uyMj01mq66Ug/vezd8ms3aQHInx0zOJtea+M
WxlF7tpKOKC8DoBZY4nyOupO0seMouvEKwIt+2abr3Hva40qeTiWGoVcFGQgxACgxgImqMXAtpaZ
VXyazaCIHhLzeLNC4fsouelgggGWpbBRtBp11nRtfEJmkPSHTAZEtvb74VUhi4NECC62oLDugE0q
jTQ+KUMRWu14TwBmKfHLJTJEpS2AyxM3INE7TZjhHdSd58j0dikBremI513Hwq2GW3ypTl6eeUrh
ae6x3aD5upVpK7f+F+E2sgTnn+fKdqathp4WCZIi7nEi20EfAyNXA6P71BpOEBlaEN8e7kEevBHw
tsPfXQB+tnFasV5PPcA8uzu79XYSO768fZffF9ZjezNtiirCemZQ9Gyi7km9/b27FCG+1xPNDY1A
hG7vlNav9Lvr94L/9+KRcChsDn5m2Iv3NJrHJp4dohz1eQTNAfzO8uDGhyH65EXxzR4u8kRnsoQs
yJgSWo8TZLlNiLSwV8jaBVbUFy0sOur4CB5RdxTi78jpHa9SrOjofslACaAmN+MxcjZrHq2hl3MF
UlSNTXCsOG10bO5L09vOxrC9fhwrN+RCAF/h2Q2p0VXR1FETHbWM7OPOuQdPjZVvan1j6+0hMtzd
dXkrGnwhT7jwtjJSahMsiFrqr4R0hzTJDxOlv6+LWTsYE00HGicDB+adcFG6kRV1mmNZGX0B4oct
yd2ufh7cJ4hroMkLUOosN1M0C1QR2Bq+FRj4L26u++Hc0V0EtCcQpMKrEhRrSLWG2W4RHesenVI7
pt/s1YLFHOSeKGQA6meR+krNbursxrOORr3ptYDSzfX9XztmREo84Qx8/UWesy/ReBBXtnmkcfGJ
mPRRN7p9zLxbq/48JDsTI17wpC6HDuEhsH026k9VNpXItUSwVRefF5KcFoDNgaromccCMJAsJcHs
ZEFs4aGSgRau7hcQA2CtXFRIxWpfC4SqrMwyC0OJ87tKvKcGk0Ftlu2vH8ua3qLYh6AbkSzaMgTj
3ldt5wBf2z5qfRs05W6gzr8cvIcMF6/M8E6qS3sCrIy0AqQTFGueQQTEgF+6nWRGZHUZZ0KEZZhq
Ts2hhxBgQPuN+5KntxbguF6dCRCiyiorXBLHENBNOcYpMv8fHIULAYL3pjYlpjf4NgG9bOM9Od7t
8QzHPAMWNi9PI2sr2Fm1pJmZRI5xNMr5bkiV7VxJIu8Vlb2QIJy0bvZdxEmbjpHyNjXbmh5uVyUY
VwNWCtCAGvqIBFUqaaWrbWof42i8U0BgUI7M1/vdzVcCDA8mpijQyAiIAUGX9CblOOKRfaySR/MZ
/Ha3fx4ZUNBIAAUM1Qah+JbbTTT2emEfh+yL+6wYb//wefQQIo/Du4fFdyIptbIYOugR0sXG93R6
v/75FQPoaOjtBEs4QstFk2dseDmdK0U52t9tqw80ageVNQWlJ6urL6dm0SWma3iuOew/GriEfSo1
h86z1SlHNZ236rAtigeVfUrHfaqRwDE2KhLibil5PlZU+AOpHUlqD6QljiB01mtVYWT2jkP8xmxr
a1bVgcY3B4LoGIPv9n9ChKc8NlTQvXEhhfVc7ujNvbHAJ8bGoSWS48Av9HcyVCWZgfB7dAj497r6
iSTqtunzJ4DISkLmFW1AHhwI6qaNrDEoFC8vZFYrnlXNNDp6bGN0vvJ7cvaprA2T3zfhzUWHBRqG
0MjjYBhcuI9kqMmcdpF3nDGV73jvth1G9M74kmmytvuV0+d3BpBRmoUSoFiPUe20rfGCITrop32N
YE2rMSzX6Pvrd2j5WAF22ebopoDuxFycYImBdp7UZjS1p8Ru/HAABfnt3zc10IKjvwb9j2JqbFQs
ay77vD0Vxq98b1U/b/88J1XFGwL+ccB5Xx56B7qfcSzc5uSNn90k0Mr/+H3BykfVXBp1g+/HbuC8
3sxp69lgwOH7jt+PAE14pAZvHucx8uLXSb2rrV1zs58AMgFsPXIMvN1V3Hsvj9A35aT1qT84dr71
ahmS1FJ5PmIAhAKmhtSt2C+g6FOEnHrOTujj95KtGt2clrz8vuBAt2psR6ZFGYCByFPupwWTCFhe
Muw8YBuQE0QKXRdrgC7R4tkt2upUetWPtpsCr+cTCeb361q6NE14NbgVRCEZdRqxdzbB/IBa9LQ5
NcM3YhrBhE7jCF0JOZNVtZYn8vE+2Q5g7zz0mQlG0KvrZLCqFte53zPPZzKoR9n3BXORNr2SGi2+
b8Sb0fHTX9c3SvZ54UKMlgsWyqFpTwoKzdZ30JPdbI7QGwdEGv6Qo3lRbPazh6Zikau2pxyI6PWd
NsgKJisrgCFFcA+Nwo0Qp3bLojfTeWroKcu/ttviZsJZuDm4baj3YlKC8xFf2rvZdic7r6rs1Lmb
BjQSktdg5T5cfF7Y/zRWIL/E5zfU+s7uiu7bzed78X3h+aR5Y0TKgO/rgJv5UbnJ7vr3136/5cGb
sTnbFzLcl9szTZo+zwrJTjTZmtNei7ajLklyLlNS6IzToEW8hxfBqvAidF7uxrOaZWiMO7lpGbR1
ErQZAJxdB51GhT/IxndXNArdqWjmhpUC1Y0YfJt9SevZTbKTOqh+kdzV/en6pi0FeIC0QXka8RAq
oGJv6tBEmIFVLIzRkpfIN9ubI7HLz3PxZzm8KSUZskn4/JyNO2uc/FJrwUFjS45etgrhZuDGNyWy
F8WJ+WW2AavS9U3imn/p+F2uQrgZM4AaES3h89ScfMv8omyn7is6im+2T0jVooyPgAwuPwqul5uF
BkMAZaR0PNVl5Ts09WvJU7SyTbyQiEFRpB2XzUwlBX1ip4/dyQ7M7oXqN4cTnJoHdVZQ9iJsEQP7
RpkNt8/V4aSlj2XuBUlc3H7OPGJBW4jKmR5Fvxglk3qaGm86pel9vE+8m1OPPGL5+3nBoUyyMU7i
Hp/X7bcuP9nb62q0NFDwwwDjgUkQsAXCI74837qamGLZpXoCKr9yX6pa7iOf5qLVqa2lAKbiWaNS
DDJnhK22BWO4oEsyKYK7nBnziWl3n6l2uL4U8UZ8fB3uHZjPkRqEd3O5FFubhjmr2Hxy88l9BiJ/
FWoKbfY2U8FOTUnEgusCl8vBUlygufAiPnqDhL3rXGfGNEg6hMnX0t3GTBJuL9dz+Xnh7UjQn59l
NT5vTODIar/qJsaad4mswiRbhbBtRE1qLbYgpjeDyvVnT6Jhsu/zv5+ZWwQcsdek+H7hodY+PTRU
ElWIKgzPEv3BuHtodcaMnlja1SKE8P049KHGTpq3cVVc8pebT/pchJhuiY1EITVyqKGm+zULZGi0
K1vE6TAw1OPxayg6gZlndIwYeR926t4tHj1ZXXft+2iWQGWEdyOgdfTyCDql1so2TfoQaVTg0WX+
7duDNpCPSUIDt0ETXBAdgE2uAfaDkI8uppg4zn9e33/uhp0/djhi1I4QrOPhN9HlJehom/ZNaqFH
I7SqOyXCrKkfuXd464hyui5oZacwq8jR7uDNciKmy51C9zHFjY7aMLX9KN5oEtdD9nn+97O7QBwX
dHEVPj/QN2X4bt4KvfCxT2c/n1+V8+9PaV8MA76vqt+0OszC67uzYpHQQ4HEL9LsfEZa8JYV22rc
iRRdCHiY76xqds6g+Ern7ECuIPE7Vi71hSjh2cuN3EDFIu/ClO20/hel27KLJTJkyxHUtrT60rZH
LEdLNlG2UejWY76SSkIY0T//OJO/mybaDtCPpDXG8btwrAc/LRUf2ED+bDVBlv7R2F2bypa1dlng
6PGDwujEYn5wsiuwUMZ1FlaxE33X3BFMl0lFzLuERtPDmLHpnmoDlYE8LBq2sVAOyoHOv//FuRO2
U6kyNHlUThbWNTGfQdduR3hNCgfwHAMIaxzvz9Am3S6iNnussPWJXyjt1Pijaw87pe5AEBhlcwGG
libf1ZYTS96Jj95AwYrAX1WRMYdLiMZ54b32KMtpluQkZG3F9g4mUsHy3mr2fVUMxnbSgQTbuiag
E9nYHZiLoV+qafEODDLf0LCp/u7pDK4tpVKeCoTsfkY9glbQnP2+fstWVP/iZwrWWsPsUcQw9xI2
U/KpM4vfCpg+9N65uy5mxRaBPApWG0hYIH5zBTFZ1o7epMNK6C+Otr2ZaAva4ICohg/iokPGEx3L
OW0te6z1Omx3SnTyqvD2X4/SLBqWMJywrAAnupYzs2F1SPvAohtrCG7/Psqy8CjwaCLuEUxdPvSO
ynrShGb6kB26/B82//zzgnmLssYqjQafn6yTlb8xSU5g5Ww5pguvC6AbYjF3OeWp0qaK2oS1sXGz
bexI0pSS74uVINYoRZpE+P5ANmbkDxJ/YuUGnP98R7ioRZtW5QDAmNBsmjvagYTRa4Npdm4OGDR4
i6qDuBM5afujyHb2WmasntpSteqwsA5zavlzHaZWHXjZ+3Vd+sjyCIYHlSDbBKSIjTlFsWhaGJHN
Yq0tQvwaI3Bb1wi0wiaBV1J9lyipF1QAfdpSWK6HxCvqjU3HHrYJyLi/0EpfH51k/GZEU/5nntLs
GSQaw6lkSbrX+th9Zpkz7poML4oaj7nuj7XhyIz7yomgmsHn6nmcizL1pWMxKLmpxm5Bw74b7kwQ
nB8YTedNHRlfr+/VmiAMXqL8iy4eA81ol4LMvMwdL21o2FRF/3mqvP4B7GPkZdYq2ZDCyvOPU0cz
pYm20yW8g+GONM0rpQjJeOjIXVw99unLVEmiuJWrwjs7kC7jExfgFb1cELL5oO3MnSKs0kfN3RHZ
6PDahp1/X7AkDHyQtlvi+xl70b0nln1yieQ6ypYgPOwG60aMwEKEqu2nZ7veXD/ypb+CkRSEDQBs
gMtiiT0wXt7pSWsbY5iavm5+Q2VR1bdx8j7/ui5nuQw++qJyjlrD4NnFy5No5zR3LADHhGV2SLek
lliTlc+jcYuTZqNTE0Uc4SAanaVuYzZzOHZ/kkN968gAmC+4y4KHFI3Y0CVBj8be6okae33YgAHB
eCtubs78XwFAC0KfKfIzC3+gB2ihbdEhHJpfuvOL3vygos0eWTgEiPCVkNK63P16mlGXUyYkS+Io
IHug2ksELC8CBHCXF11hyOkbgpYODonRX8rG0CKWH9ehqx6j/NY5XmySCfA6tAqhjxzvqtACQTGk
lTkstcIWxJ6wf60kG7q0SWD1A+QM0mMAS0FB6HKX5o4mGP7J7dB6bNQvbkW3xCu3lvZ2/Sos+kf4
OhDA4TZgy7iHI8iJzKhNWOqEdRJqP4HjrJi7+k8//QIW0CEuJZ73ytWANA40hIh6WXMfigRJzAnS
ugSIpWFZ/MOxYDGoW6OQhkdWTEDMseeW6li0IdVs/8ljtyL4YrvwfVQ9UMVB54joDfZgHqmTpG1D
NDYH+hZMTBLl5cbh0kPgRTQolatjzB0tspfnAZQhJ8VschvayYDWyec2fW7KB/dV+VKReXv98FdO
40KWoGNFriReF0GWUiKZlQYKu7URlG8XUCbQ/uDxkFCk0DZHxbSnZm5DS/3UNcbBJb0/OhpgTGS8
QGtrQfIaODlok+YzjcK+1TRHCFMjs/Wjtfexs799qxAewXB5GKRCovzy8zECViXOCM8Q+J2ztZub
/XQ07Zx9XziKUkvQxBVlXVjMD0oWUEfSTremVnBvMbaDSGCZWKwqA+RTPenDzPxdTt+a5FdVv1P1
ez7+sTQZ5dACepEfO9rrUW6GQwIsHm6hz/xpq1eGGeiHXeiNnl+YWzU7NC8T0CRb9c2mgUfvCnpf
vTMWVFMwRJssP2JWF/EbRjavn9tiEln8KYJelKXndbpidOHkVKD5/tQr36f0e6Z8IpQzPlhtOCfP
enq6LnblCcIFBlQF2kjhVorApIBkN+qcJDBDX5vv6EZAz8B1AWvnCVBC1DegNLzgdLnDY6Uaigmw
u9Bx2i1LD7VX3/VzHejmIffSXel+uy5vdUEW70sH8AOfQbmUp7ospY3mNWFkWc+1Em3Ganrtb4bf
4KeF8ALZCMAmcCt4KWYYs4LpFcIvIAko1V6Rdffy/160rpjjhGcGDxPJDsE1MGfAEyhxVIdq/dgk
9maYPnfuo109t6zd3b5jaJLzbF5L4y2Gl0spKjPqYl1HYJ8wYzubpe4n08BAbOnIoE75YQurAiwh
H0pGqgUOpyDKiqzSTsehCwcgRn0tyNhsteStjAZjo7NYBgq+soe8KUxHoQt1fzgNlwuz0STh5IDx
ChWGnskUqOD3rn5IZkDG3RwxYe+gDh+TIngOBUc6yZzE7GeeMI23tG2D3rX864e08mq4H+VmlCER
eYiYDo0WpXkyOW0YlREepk1SyyaduEaJZ4NuG+gBFHpJQe5lNBtLpRjCNs53wL3znWz8pPbZoZ+8
Z+KUT7bBmK/GqkT91laG/j30jn0gFooro5iDiXvd7ULijIdvin0rRgVuKkKoD4xKHeOgYrFbG8ba
nMuxD8kfJdmpsm7WFXuDSBzgd4ih0I2vCoZAV+MJ3BxzH46R4TvdV9AdB/Gk3X78PIRC5hN95nwm
6VKV67GNeqNCajL9or3PP27VLXQVYxQXrwDm3BYt5nxy061Q6gz7njzAp3tAHk7yqi936VKE4JV0
ZeNGDew9wCGHYC7dA3jBn8CjJOk80Ll1v1Ri3iCNVAxOGkGz2E3ZsdGcDNqkIY2aEuRfYw9E+MgM
nLn75Hjlnal9jVmzafR469Z2/MgiMv2I06x4d0GzsPOIPfgjYEf2UWf8AIoM8EDKwtx0hRvvPGrK
eq2WjyMwRXGavB8aFSrR/Yh1OpjTHKdhmuX72KwDV9sX83TXu+OdDacdPY7Xj3ql4gGJsPEcfY6n
EQVF6npGPQB2ZiGhqhaYGvFL/dHftJW3ydRq2Do0Hnxd8YxN5troM4qNnzUzR3ggpN8ObdpJ3IPl
7ecQeBw70ET2d2HXlIxlU9WrSVg0d2VQkbvr6135vAu9BpwHejrhyAnLLcw51dSEViEbflBMu75f
//xSrWG4zj4vODcAv6+SpsLnSRpEmRdk9rCxZRZm+WiiQIUSOIZUbD6CKlgY6E0fuU1fHlVzUxbV
BghvGys7tLrkji736lKO8IiZI6lypYMcpz4OFcggfl3frJXv87uJhlFgPCM8Edbh2TlF3oykx/an
bT8g1Lr++ZVtgvFCMO2icXc5qdtlzqD2KLkjV+Z+s9Vpl31WknqPV+tmDxOTBEhCYO4fGgsKm0tb
HDPiTmneRWGjfC66XTzv7OzmWwGILKSU0d6EFgIMuV6K0EvDGyvEccd43FbvpaxNZ+UkLj4vWGOz
MFmpe/i8wt7c96qV5E5WQhkYGY5956DFll++y58/NwzdCpikDLPsdaIo5apbRh7K6N4dnpLW8Kmm
btv63bNlJfilxweAAbgvH+iw9gIyIZn1YWYOIaEFCOq5Gt8Artv6yeDWPmmNl8JoNteVbiWA5Ml4
pOPBN7gSQOp6VeWgY89C0Gf6U/MwVyRIvEOfWBtzfOvcnak8gRNuY+j3FCDzhfbV8wAnbG1Q3E6n
QM+/Xv9By6Plcy5gSkfGBwOaYt2G5ECimaOegMZ818SHWJa2Wlq8y+8LRoIBg9VTSUfClr2QpvCb
jvlEir0sW4WgQBWxPAJcChLGqbWt2A9NSm4gWYcphIljPtmxNTUknNygLu9Gfe/I2l1XFwEwSB6E
IgwRL3FsIH+U1xMJ+1+Zu/M0SSJmdQVnnxcucYPw16MAEQuRperRMw0USBlC1QLHHli7vCUD8IxQ
KXgqwjkMlk1jWzFJmE73g1f5rbXL+0f82zEPRU42pAic7sWcv46RDN9y5SoDD4gPS8OPQ8aJL/8s
M1NY+mjVbkVC3Xu0yC6d88BB8KY+Y9ZHEoGsiuJeNU9QoLomiDL1HuVJk+Ggqk0cbTriR9GBRH7V
31yDNmDX/woS3IVOt1hhVhBkai9u9dTc3X73be4pcDhx5LVEnR7qnukt/bj7HdkNEoVb3SbbwHFg
0A0pCf73sxOphxYj4VZNQsUIwMuufDJ+gKmxkDFPruk1slEou2gouqDCdinGTk1WUROPxzRuHG+j
9z4AK65v1OpK/opYVNFLLdd7287CuNjitMv/Ie3KdiPHlewXCdC+vEq5eU3ZVa6lXwRXVbdE7QtF
Ufr6OfT03JvJFJJIz0M1GjCgSJLBYCwnTpgvPolYsi2VQfWlU4ITP5EkPeR5MidT5gb5a2CENN+V
bDdjKO2tE2/FNT2VIpmCvh06v2Z+/goS42kKG1UpfXUVSNwgxQHIZ+BJR1Lo/qTpbla8JktkISfO
w7q6cxqFA7d68ADpIfEL0D4ajM4PHtziDRAPDk4Fs8bd9JvH78D4d/3k12wy6AoFqT9AVRB1LgPx
zmjNTlu/YqSaQXZMhRxe26nT70trqHu0iC7GUL8uwZsDAmCCMkKKfo0iUE3F+kjLSaEuuFSRukam
HCSc8na1VZUQz0+b17zMhtCb7J9l5mN+jhnpLTo4xubgArlXWNm+bmlIOzscrHw7eLc2GEL50JiK
qd4wOcjyygleUtqF7+YotZvJtvd2vsoXXlELOMJgYEGaGn22MtFLUfCx65yqejXL9rlNkt9FQO8q
Tm6OfgDdQLoQuTWB4ZC9erMagCrPB4jJfr87KjzNit6dfV38/cR2kqXv0aXaV6+ZGRfeq6olQvV5
Sa0tDvBUj0T+a7B8D7Zu+Xb91qwdAVgC4AbAowQ9t/TrJ8x3S2c65K/OCFfjq+Z8vbWLVyjRqQRp
AQva2MyhExLsbWVvp+/XF7ByLc8+L13LglmE0A740qA7DHxL2ZPr5Ju+ccPrclbyOegLQioTdQ6g
seX8dk8X3ymGPH916WPOs7taazcTBp0TTM2qXtFy/xl5GIcicCgWOpSlJ3lgmOfBLZK/dlUWgtj4
3iu+mzzW3G3S3pmTKnu0pma46ZiKhgk2qHtIkW8+F5XDlwxw2XyXhIC8XN+9NTUDDkJMsAL06OIB
SA2dVZyVePmrdlP7D0P9sphfrstY0wQ8YCL3JZwLGVA7DK3dZ6BOeW09GrWY0pywrwCJR0Whba5L
ulyN4PwEVkH0pQtM6fmVZ3YfIIzBc2YW/d6s30bTwBCRf64LuTyRcyGSAsxuTzG2GZ4MUOFRaX21
G1XmWbUMKeBLeKINNoeEkk3ICR2DIHKbVpHvUAmRHAx3GGq3TuHzWf0ha++W5kFXUZyvigBICEQN
HzyvkidmzOkCSh4ch6ftlsUIJ9CNBObN0TeO40SI5IjxNGhR94KQKf9Osj99oshvry8CcZG4gkii
Sfu05LbT6Rz7pJlF1FcdCFMAiKAqf28lgSPW8R85cgMA4pQRoxjgttIf+Rjaxabu9pzu/N3kRcN3
jKM2VR0AK/Cec5HS+TgmWwh4GPJXUg9hPmdo+rlj1aOGrCowEo2xK0HOXdCbzcG5VOnALD4tdOKQ
ygTX4qadD14Z2rdDPpDEQ6MzCDAxTfJidNncUy+ljYbtnNKQJ89G9vt2M4DRpQGCSwGhlku4mt03
Y0a0EqFZFhpJnGQKY7ZmZ1B5wiMDxAqQodLpLMmEBHveVa9ae58E2savx/31JQhLde7O2rCRcJIM
0BHBOksSuDebCwa4l68j3ZR2Gfn5Y0vvl5xEAbl9MaLMhTwxQnEUt6Q4uarQSeK2U/qaGs3Wyh68
xVUsZmW7ziRIiwnSZS6pBgnNc29tW293fa8kM4COFdF8DI8b7H4gHpIj8bEekHbLPBLj6Qk9975v
09Arbtul/xUiIOAARYE/Xu6GsFk2DnbPSEytuy9OcvjEEk6+Ll083UAnQW7g68AkvMz+/Gw02nOi
JyqEj+SR/bsKqBbMLghW5JxITTDDFQU9EhvZnucPaXmX1xi4qD3086b3FOZZJUw69qxj1ugNOold
++fkHPVFC80S5MCpHtnO38mgwgyt6gGMyv8tTtrEtgmmRnOxuIK5myRJQ+AdIpIqViUp879biKKq
uC0od0g+RjV4eYrCFIlLty/eWvQg3HvaaLxdV4g1KZjKg1Q6GGPRCibWehohtYBU205CYod/GXkU
eLc9zR+rOP2+5I4tVkKrmpA8rkz9xax+0tL8dn0Fa6dxKkHaJ72xOIgssYK0ugOOrNX3pFEkECUj
+e8iBFALbGboH7bON8ljpOMVw4H39CutH5ICfau2iSGPbWgPqpkt6yfyX2Hi7ycn4juaodcE2qyj
qjk3fjQrXq216wIs0H9WIx05aMg8oCVMEifaF+5sRNonCOqwavONAbgO0RQJzLUFgSUDHOqoqtkX
Q2jMZDbqxByzOLmff5YqS6P6uqRgIDJswEbMshh4t/C5Rb7lunqtnf3pr5fUiy7VPBkBfj0Z8zAd
t2bzV6G/s/Soyvqv6fGpIHFsJ+e+2HXlt0LQcdJ++zutfL++ENVGSU5srtUeyW18v7bCjkWqXMja
z0d9FphG5LpEn+D5z/ea2pktv8ziZfA2VjZvaoyvXiwVzc/acaB3wsDYKuApLoAL05ymfsqyLM79
fRDcG/qrZUx7TMGMeP7n+oat3BNUtX3RkIMMzIXX36ABJEusOY3r1gmzZNrN1LzX+fBmtPUBjR13
VdGrSPpXdhGDdkU9BI6MSJae76KR1HrXBUEaa+lG++UPeyc9XF/VihqguIMFfcABsJPnEorKpxry
YmVsOOlbZd0Z+hLfLAGRPhqz4CaBAFDOTFqWNmnEbtI4Ac3JfcAVxvhyi+AXob9NNLdA0eQ2KZMT
DLq0tTFugeDXUt5Fvs++pmalMFvCcJx4xjD6kAPPXvRFY9CSrNB2VbmT6fUsbgrfeq54zTbIcHdg
P2u8fW8yVZ1HDsX+FYjOBGTkMNpH7ntxFp3pPU9ZjPxymFhNmBlbn/4m3iNtjz0gCRpdImrsbj0t
NFCirQNQPYz3uIBulSMeUNuZWFx7y6Fv6mOWVdvrIuS49mNlIhQTZKoflaxznfPN2SMz4Swua+Tl
tZAMTWS0hwZRdFnTaKybkKQ+5nJ5oV2pSKjkZu4P6SiignBHQOouiIkQQSELnxEa+9R94iTbFL2/
Mdx6R1h+72ZjEwaYQNNZaOyudY6GoJGGbqVt7YKEXtv+3RLQqbj6puuYwsKsqTKadwCcwOaDxFZ6
W7RhrprF6WicAq0dVU7uPGSZ74dD0t8IAf7fTYDBdANggC7RM7kPeB7wG0OcW5sGoyrHZVcaG6Ya
Sn1pXVCvEiRvCLvRwSMDATN/LImWm0NcufyuKQ3Bq6Pwi9c2DRkJdLh9IHXkJEnmsR5FsYrGmrM1
wCDNhiIsG4XKrq3jVIhkJf3MQ3onKGkclI/MfFLB78RbK9sWIFfgTqKEiBK/fPCYeZW1tTnGieOH
Y/Y3L7NwIe+N7e07/cUo495XZXpWV3QiUnIvqsUDn4hujLHVGt8RC3ytrBvzLR86droqycOgRZU0
pMSq9OXJcO5rFZexYgny9N42Ge3EzfH9tP67sn635idMIbz7j249eDIyUo7ikg62XrCY+VOUl0i/
sc+o1YkE6RDAHz9YY5+zuCgPy6vhb64b2tUNEogRHyxsQFRIPlhZ6k7nzt4Y5/1LECWq5rxLh0gU
6lDyAGgZdA0yGtoYes9Gr8IYuzk5oM07pP2IAJ89VmXylln5e2FYihWtPorwhNCZDATEJeslSW03
A4IZMkGowX+U2TMoHsIitUOMz9kS+rPo+oN9I4v8hyajAVu0ZiAphkWfP1iT62WGnutjjIG12Tuf
X24/p9PPi3M8cfWz2THyMVhw/ctNTt+LQVFUXTORcL1QUkXIhRZRyXrRAI0G1oK7bvbfyFiHI8hI
21nRfLF6NKdSpDQIiGVGYzawSYk/l++lZtt3VZI6X7uu156bxagjVEeSkCzZTxIMaKKy5krxG9YU
Hm0fAEshLheZ2PONtJFPXOjijnFhs7DcOZizd/2k1nfyPwLknKWPafFeWtpj3LibHNwq/v5Tunay
BpkbTvNSonOOW2VTsjUHbdP+fX0Nik2SOb2QSyRZ0WEN1Pvl/Eqsz3weLR5ACyB9dDFOuM8J1RaH
wyofDBOOha/ipV1zxIVzBIoVFPZMU3osPacghhbMuIzZz3ROt5Vf7F3zzrqRX/Lj0mMCJUriH11L
Mj2qOwEF042wnnryTO511XjYNet58nlLSn9b5vKv9dT96n6cyv1gBke3MLd6Oz+njnnMRpXTt3ry
QPaghIBOdxAanV+PoKzr3qhhPIMDGSr4fCqn4jIa9wEhAKEhuAYw700OV/WlSfrSDVqAK/RoYi95
fzd23Z0+AgZcL7ffRQNlHLCOIxzDciQ9GNpl0lgydHHQAKrQsr1u8ke00SnErGwa4m70YsG9BGmj
XKrWu8wcZzp38bjceflX/0YUuFCzs+9LZrPz+zFpR3yfVUfHKMNc1Xm1ZpgRzqGVFwUL7JQ8IW/I
Uj5x1nYx8NGlxUKHNxuuP+tlGpXaU4epxFP3c66rzXU780GLIXm1qI4AF4U4QwxAlaxxAoC+VQb9
EBOwaDZmHYIyLeySfJvx733ysKRgNf7B3L+SNkdD22ECZsnIMSTgbaEonyGHXg4eBjb/w0t+V4EI
rO2ebKZITqwY9NPfKBv0wW8YdUc6xO2wbbVN4x1uHTn0ccAn2yAb9Ky0qtblbIjH8ntDYgssioP+
dn2vVcuQlMibezvrLSzDqV+QkawsCoSQwh1eMVjYKsD1kAKxAQKTnFVtnnM2dvkQ61U2Pc+Vrh3z
kVhhg7EIIUuJt+FMe5urUsWPsqrAp5IlRTLbAEyzlAyxV+VRZx/s9jmo6TYrzTC3Y4/uijZesh/X
t3Tt3iOtKPDbogFERj5nZdfXhgOhtuBXfzDaP9e/v/KMgTzNs3wx4AMIFCH/xOmbGJw+czTbOC+H
iHR/DZYbcm3HVET0KjlCdU7k0NTACEvDamPb3uluWLmPJNgbRJEdW1NA5CnB2wDqNvjnkovZWk6C
MddTG/djRNu7ctkm3fb6hq3pHxJwYNEQWRtdplTQAMXohwSPS4mOOMd49ZtjwTa8/5Y1d0Sl7Gun
fypM8viTXC/1xYcwcGS3RlSoZqKsvZSn35dO3waXeEpGfN9oX4Lq59wd0uHPYGaoUCryI2vnj3Yv
9EgJWhgEaufnH/R2ayaBPsRW9u5hikzt5FHubKz+9/XjWdsxeN3IkiLVg7dSWpHZcu5PfBjihGph
OBYqBoOV76PyKXiMkBBHskf6flHp6B8O8jlmP0zjgTR3N/98wWaDFDKQYu4Fy1ABxZtqt5nj8jFz
Mc73+yc+/1HzArIOyCfJWSEUkWWbY7RLSr53BHPMl88IgKMK1DZQGxdMwFzMrTIWoA4ZUBuatuWD
yhH64MKR3nM0rOqC9wyR8AVPko+pVLwaXGTAx8DYEbv/0iXDdyvrnjnG2nuEoQ2pf0xmLQSi4EGv
/T8zMtc+R2zeLIe8CCKzdO9J1f9pbTducnZ7GH36++RmoiwFETnLLBbbSJbrbRsGm9sPEfRywrWF
jbuYQmpTz+XgsWCxp3lhgW42WihOUaiBvMWokYgAU7SNyfnSHOyd09hrLHYBjotmp/vij9Wh62jo
ZQV6TtHCdn1JK9YBs1XQ3GMAtYQmKSkkGEyzLgNGpjjpR3czjMuvye+8iPTFHR+mf64LW7vCH8UT
wOUxAFwmW0rNFoNIXZRqvLCfH4NGYelW3iCsAx8Ws6bQRCtZCCtx2twe/DEGI2Kd7yZto4SQrW0X
pru7qB4Al3cBj7KslvqVUYJfcDaOXla9jPkU8aV85Y2qSrIqStALgnwE/N5yzikfNH9wl4rFuZ3/
6BayoXn51ef+gY7W4RPngnfb9wHPFt76+RORou6QzPrCYjRRh9sW/7n+/TUHzgI9HGIAlIRBwi29
poENA5CM0xQXjW2E+jg9cb17Mqz0gOhquUNAsmNG8ezk1h5jkT9hFixwr+G5BZoSb8f56oqmnMAt
N/LYNl9c5/XGxgjh3luilQUhopAhZ4lLL9f7apqneND6sMnedfuY5Ioa59rFgcuNCVuw4mL62PkS
WD/UM7JoLE6pu/mloV51/YDWdO30+1L40C7IHgc6vm/2+d1Cq7imxftUsK8BwCDXRa0uBd0LiEM9
DGnxJFFNO5bpsuRT7GjvrDiYKkb8NSMgKk2iJAyMsczYQxKD6/4Q4IaOj2b/YJHjOHxCoU5EyO8M
2tn7YC4gog7y0M4wuDS6vkdrx4GRKaAOA2cOKMqkeKeZNUPj1J1jJ9n51fNsPk/jQVdc+rWNAqse
iqCAewlyvXOdSgt35ByDwuLRfDG7l4HsexW6cO2sYeVB54ztwmAN6XEx+rlriDPMsUbetGjkX65v
01odGeET7LEo/rlohzxfArcGnS1lp8eL11U/JkyJA2bVS/cp6axQp0u9RWFrvqdLAeYmBs6Gqu67
l54HhuL+rCwU/V9AaIK4B1DQj5LzSYxVt9YshrItsTEjyx3QsOq319cqjlxyDM4kSEaMj8PkuxwS
un439FGqfUmMxwIuzhhWxeOkKxYkN9QLq3YmT1LBTAPgNcmdJWbpENH5u15ZO88BQ2wSOtkuybKo
mV9TOu/GOo3AV0WyIcKIu1B39inj+7qMG10FKVq5Fohi4D/7QENcMld4ft3YRG/xIprNY+U1B+r+
6BI0v/Py2/XdXjvPj/5HnClQEK7krUOvdKcCH1dMe5DMVVubjAozuHL7sBQD6Th0P8KySy9iFlgl
SPbhq6SaH3XmU6k9632jOMWVZYiRm7gZiGjQBiUtY7IGOEsDCpg8fy/Rv/vj5l06+7ykkzmvvRyD
nRiAg2k07NHOo7CDa79fdIqgxAiX+wLc1XPGHdIENB7mKN8Z8//z80LfTm6tl4ObuGvxeVCMhvqR
OTeyhYlL9NHp8n+/X9r/snWJ15YJjcnih/PPJVdVwFe0SNABABYOhkng6CUBuo0U1cSzKXaziPth
Xj9QriiprYpATynqaZgSi8j1fJNmbjXTXCDo61uyr2FXl2nbfKJmJOZfweKIdhpw/ktCCPGIQ1Ie
d06E4Q71Jw769POS+5RS8I4vgTbFRgrqnugz1wzgEFCsCJSWK+e5S+aN+mQWcDBpuzHwT+FvrB0B
Sl1iQJUwFXIGx8uaBUhQh8c1i2gaDlW0qDoY126a4Cn1TMxzQAZHOmWWgTnCmxakJxwj3KIWojB3
K993ETij3UOYIgDpzg+Y+ak9Mpfy2OTRqIV5ptBSYWqk5xEDKlHxRXcsuqA9If/kKiMkdHNe4oST
9GlB8ht0mpFFnvzmIa/STcEVBfWVl+hMnLRdyBcvfEiSCRc7+qW/DyxsVT2sqztmirlFOHaAWyWd
LVnPdAcNPzEtd0u1z96u2+4VfwKTTMS0VgGbggd4vmGU1XrB647HTreU+2Ah2r7I/OFvc2lt8JH5
oDzT5ip9SJfGBQVll90c0SDNhngG0sE4eJEtRCO+lXCRq5nI37oRcud2HPi5AOmIqpFSJ9FMJINe
ZvMh43fX9+/yePB50KWJ7D0eJ7moUxsGvM8CYYw3obZpfzcdhUaL33eu0ecCpDhpZJUzJT4SMxgr
w9m2z48gx/nMGsAijJy9qNVLr8dEss6nvQ/0Ufecakdnc/3zaytAmh6hmAezhV7scxXTbIdOFWtY
XNnkkTP0EsJdJ8ib8ZvzPsgpCFW2wY8DMyNdlb4HAt3phzGu9GbrVWSv4x+fVQmZlSMHbQSa7xBY
wtTIncTBPJDazgwa06PLg62p346XA9XsiQDpPGhu6jUmHULA5G0mPwkzS6FUH0GdpFXwE5Dghl8C
RiHZYWApzfoxgIi8ybaz89I6X8vhH2f6Uc0H3R7DFJMbZ1pE7VCG49xv5qTfYtLIdcVY2UhQ4+iC
5wfR0gWSGgmoWpv91j9q3RT6vuDhUlCfrageIloMfENLPiyM7LSY3jjwcaTe0WytEAi7bd2Yr05Z
KzR8bSEC1Artw8N20eOgT2Ngt2XnHSvHiTBWKCo5vfnhRGyOVDsqa0AGI2d6folsUA5mSZD7x8pt
w6YC5Y+uqNytLQKJOZixD4osuafUIsGkawYJjtMcir6vG9mW4ASDQ+Dk+5Ih87QmcQKWB0d7jmi5
Gb7frkynn5c8C6J7bJopPj+1Ea/qiPgqnMnqBoFOAg0MAGbD2p8fQZfSqS2dJTj2VRVVFQC6qkZv
lQTprer7uZk6ExIyUC18Q5h9fYsunSO8sQFqZsKHRIZX2iIQZA+1n2T4fJ8/zbZWhB0JWOhq7m/i
j6AC1+4M+zNrOhUq7RqaCPRm6IvgyDvQ02t6VKtaf9Yu+akEaddoYfZz4EDCUu7SPCLDHbndbUUN
RrTgmwhKkOKVbh/P8mIYUMI/zpYeOjo6A25ONOBcYIzBIwCidO9igo3VwDsaE+84RQ3/StMv10/+
0k89/7z0orTOtKCjH5+vZyKARZmza7u7QjW1YUV/0f2KARRoTMU+yZV5kloWGHSr5Kg3kUmenfr9
+jJU35cUuFlqANWR3TsuVhR0O+v2+BARjWA2AqEK2vZl8IJdL3iJlj45evw1D6v85frPX1HUs89L
FjBPkcWoGT4fJOE4hv6ysW73Rs8kSBtUMqe0lxES0Pw0bsvbe4KwP3AbkGuAsqIh9NwCMtSc89qj
Cd45PbyzC13xyK2oKcqp8BJFF6p5UVXzQXSd1LzXYP/qPqxTZ1M1dTyAohTVIYWzuCoLGALxmqIW
KQfrhgumLGuY4O4Gv4bxp2N9YeZPTQWHWdNYMTH3XylyQsPMNW8aKkhZ/GrjsgDl6E8cOd4jXDrY
dkQikn3laIwi1jglxw2o9TEZjkbXlXZ9Bf/9vmRd5zZz9MxnyTEHl0X6YC2feCBsdNMhhgKMH+ol
RaAAW2oFQxvUsdbe/exdxS6xdulOPi8PoLAxUCuZCphugz+Uzq/U+WVqCm96bYtQ1UBeEh0Jgj/7
/FoMJW0Hi7XJscyanbHoT2ljfL1+CsJAS/66mBqFnA+ebqCFpVM2S68z6ywIjl2Btr/FS6PKNbZO
E+w9E1ToPXJB1wWuXQ88Q8gpihlSF1Sj3BmdlBlYk6HZEahfQ4xnjqw67jKF27m6sv8KkmtDS8XL
kXEI0sirOb1kzbCxaBtqU3DUEpWBX19V4GB+GziJPVnXTFdrZtuAMlt0627ZoVweZu/P9Z1b1QZg
Bf+VISscAJipk3riwiQ/k3EL7hGFlVwTACcdFWxd2C05nu6SdEwG5DHh7+RICYUtALTXl7ByJqDm
gL8j8rCXDU9jYuW6Vjbu0fLf8u7QVVqYZT9yjYROoxC1shiIsgBJxtUHr6w4sZOEXTMWftrXzD2O
T775xRl/Xl/JyoGjAoytAu4NsxrklCmIODF9qc+9I0zEhlS/q7oB63UcsFZxKB96Kt1QV9gvxLGA
xkLi+UJMj1ql307ukbNmDuslfyiy+n503U1W8F98mvQ77Oub6Uybya23ty8TbeFIEoJFB7NmJf80
rTFPk9DMOzJe32f2IXsOml1aBbcbOld0WgCuiibriwQ02iDsfmwgZjT2KXhTFbqwuoen35eUwcFs
EN/HeLxjb9bbgu+d4W7SY32+b7o2TKs2ZOMhqRUP6MoDcbYocRlONHAZ3CZPeixKO7rBN+DUpm/X
D2flNp0JkLwmJNy4xiwI4OMcgaw7osh+ZS2msxo2/v/rdWkrF8q1AfJHckoMlZATBbnbJ5nh4kJp
5Ohqf3VElVBdWw7YZ0AtijTb5ZCMuuZ+g45s7QgVCdvkzUmn0HH4zigxeLvodteXs3Y6p9IklShy
jJlD1KodU9MYwzIFQUVaPPTBqNi2NTlwOYFZxWwieP/SDapqDCMuE0c7tv1yN7bDIwFVRVGqyvdr
mwc2HTT44hFHG56UC+0Ca1rSHssxSRkm6Dw/Is8y0RA9XgqDtKIHgJMjhwaPBAG/bI80dyrKwday
eLY7pPOiIlCY1pUd8zEuT3htSImgu/T83oxB6ZHGroJjiuHZmNY2b415f/3w19ZwKkI6fA8zvRyC
UThH+yVz91Ou0K2Vz4PySnB4oBB1yaSkL51mj43vH2mz3PVNu62qTJGAFM6r9CqgHohKGnw3oOHl
U1jg23KWIWIKbC0K7LfWfWncnRWgw/OvZHgelJ1Xa2s6FSj+fmLNSLNwTDyHQPpjSMsIb4BCr1aO
HaxwME2oaVvWRR04RSah1WkNohWQHGmHoAg168vNxw5oP/KFqN/5ANKJTT1ZA5vyqZ4sC0Qh94sH
YMnh+udX7mAAX8AWHgf4LWTIBcLKakmpkca8r61opH7YZfzQsj+a1Yqe2OXrdXlrRyLKBKJ/ENQn
smnpDD5wYJKyePIfeJSbivdr9fOgUxHNfLCU8qhzVJ0Jt8c+iz3vb07zMFD8/LUDx3f/833z/DQG
Mrf+nLRZ7FbVHLlzuyEJ284GUw3WUQmSPKimBgNNV2EhqDzSMqrKaGCKqEaeoCCS0CJ3C3g83kgB
eDtfjLm4PvEG0AQ1PN0NXvtYFd1h5Nam8s3HsgbbJOptG3QbdmGN6khmBEj1zqABua4SH6lW2S6c
/A456snTdLQWlqSx7WnDcbAKp9m2lvkSBIL2snSKLaoa7YPN4YT71PmBuQ/0YZnoELb9bP7RO397
/RetGarTHyS9f12RYr5gg43B47VDr2NIy6/adEzT2BR0eeglmBZF5LfSRyDaNVGTx8RlDNySGzcb
eJO15+JiBDh58Of8BfxS6BndFw66kNBu2bD3JpDbGn6X7sYCAy/MhnjRMo4s7PqKb/Sh7TYkHckG
EbO9yXNSPqBy1e8C++YuMPQ7oFANEiZUeXR4+eeKk042qRY0UMVJPr+Vlf2l0ybFc3Sh/+ci5Lgu
RyzujC7skpM9BvU3zY1K8vv6KV+YPkmEdMokAen21OgpmCxAVTf8GbNx44F+h/wgtqfQ8dXl+Bi2
gk5gYB7lp89DO2Wi0yGNGwP9nPW9Of9Dk38+sZ4TGcI2nrwULVB/jtWMaUy5tqlmFhrTr6Zvw4E9
cEuF4hLexsWdRdAjoOOg3ZbLJzTPwZQyCdvhTy9izHm5kGPqFJsgaBXJyYu9E2bqRJS0LoOlbqHR
PIs7DEZw0/cMoEvlSJe1h0PUgQD7AOIKuNTzzfPmRU+nYUmOQ21GTnlobh2q/WFtTyWIHT05Hi3h
TtICvHJkY8zmbe5/u378qhUIdT/5Pu2LPCtdfF//u8o3DlM4CqrPS4HbrLsVrXt8vk5Qkols1ZjS
NYU63R7JprhDruuVbyTHyX0YynlPbcy1z19At6tQp4trD3UCTwoS9sAlo44lqVOd5G1l+klydJIn
LbibjHzjj0bYFcfEVlEYrcqCRqF3Cal8gIfPz4RYXEeNw9awqOwpyNAL1r60dA6DxtiangI9tLqD
gkhWQIFdoKTOhbVdqQd4LbUjSPm2bV5tMTz3e9Zof6a021/XtVVRCKjFFCSQWchJXsK6sSa2jtrH
QCIrfTSHeWumjyUan/9/gsQPOVFqEKGjjrZAkFneEzTLl/SucWjEPcXzu2ZjMLEE82uRGruk5Gpt
OtkBQ+Fg0bI7TE17SmfnMMyp4ohWwPnANp/IkRRiGhGlJhgXj6Ja8DUryPtE0DE3msHWqpYnjZhR
4w27ZrB2VNf31FKNYFtTSJybF4hRx4A3SG9e6mhljWoWQjAMf6nbCfOhi3DS3kqkf2tF5PKR3JXf
iFNh0mIbl9PGnN3kmNbuuCttO4U35/1pc3+8txJG9l1L3cjqiB5hrjpaE2sQ+B2CXpgvaFRoMtqE
E2BUWxBwN39I5n3XjOrBT1w4ZcvwmLhmFQZzaT46BkAUPTK1O1pqTsh08CQ0aCKLNLiKobPQYFPB
hQyLtk5f3aJI7tqhDx6qGROiggp8e/B0gqguhuTQ6wkGiQDn/pzV4HcHL2vwEKTVe1vw/mEBgG4D
Mp18P3HbjwpeTHcYm9U8zy4btklNzciv3OSpL8p/+Eh2IxnHKnSmqo/03GXPGh3aqC9mLwSvSRLO
9UDvzBGFMLQP2DMPq/IhXwKGKX2zFTUJKtOpm6fbxk6rQ8HIj1mj2cbTDfxgd/kFb7kPKzJrxwRc
uJgcYAchG6Zsby8V2rNBIP+PQ/xpc/1KXqiQcJvQRSSmYCAkledJW6w2634o4TYF3W8wH2By+ji/
eJrxtHR9ROpRYa8vHh5JnmTWXJ0ni1GQNPZItrX9LCLTZxxB0QwOTxbYfXl0iNnmmouJlkh5ut8x
QTCi1YMDUPTSvoJM6/rmrRlOMSwVvGlIslywp3WjXue55sMJYKG9vOwiZv51XcKFJRPbhXQakhKY
3XuBa7ES6PRIoRO+Fk/sL1AzVqPiYq+eyIkI6QXVfIBMBmPRjmUZNQtG+93qakhLkHwxe0bxljj4
PqiXH5r4+v6s/niUB0TrpQiEJHWiua3NVpBoR51kY7iU3pPm94oNMi6OWdJZcYdOnq0lGUzUQXNE
tLyaws7L6h2qfpgxOtqoUqUTKrv+VIYoULdRU+XzrtbNfl/oeR45Rkt+6y01Nhapgq2zFMUcal2g
amZa1RPRdorAHxshJ2JM9KhggCN+ojaD3tr8a6rMXacnivd7TQpm8oCbQhA4XtC1WjPxwUQFB8g3
tH3K7xywUlmewhtRCbGk3U5JZotzBRYtjUDk+msg/F3HiKPrmqMSI6s9YUurdyIr7r/NRdwsz5UK
v7AuIsBIAw8A9As2ZYZQB5QRKCewluXRrI0Hg7M8bG9vwoGCYkaSjqy46C2RHTjbAvzGswEucffc
+VYbCiO0pv+Gi9QSehwN8LZK+t9OGphpRlhUNgfPGNF2SIl1T+Zso0929IlTAUgTRg+Djy9S+7Dp
oBFKXNxn46eb/Um8Q3YzmbLYLPTW6ShWiDKStJoMdXKamT1uc7FPyMY2t2m7/cQqkIs20JaG1jq5
saHrDJuDq0g7Dm2e3c1pz/cu48m+HjrV8FIRqJ15ZWIyH+qVLiraoglOui2lzyeTNujUN8b5SxFU
Tjg26Y+lJl+Qcvm7XxClcN9Q8dOtSkXiFxhnAdyVg5Ma/aqLU1Dj2I7ZNtX3ec1Dp/uWJ9tueVjA
tXt9P8WRXCzSw5hnYETQgC5n0xw/STXWBJjI2vyT1mBWIAmm0I6h5T10oFu8Lkw8GRfCwEwhEM/i
SklPSqLPszti0PKxqKfkwbMQE82ElbveAKuVreWgTPacrV25JLRzL91cl75iM1CBFtEl9vWyqg9W
3H4q0tw4MoNGuvmj71+TTDnRUdTi5DUiZoDbh4TPJZVRmrdZQAbDOPrmC0ZZh+N0bzZ6mLJd7mEw
7RZOQFD8ur6yD62XhAILhRYmUfrAXEyx9JNnlCaIUMqyc452U3Rb7mEmnmZp2ZZ0VD9U+mBtxsp4
K5aqZ6HXL8OeUVpHy0KHv/3e5xuXNMZz0GZ9GLTeGBa6S/dmn/U/mTXQLzXmHoZWNxdPU4cOMrxS
5qvZLfX/kPalPW7jwLa/SICoXV9leekl3ZE7SXfyRejJIomi9o3Sr3+HPfe92LSeCc/FADMDNMAy
t1Kx6tQ5O5IgMtDnAge14VnUzs53PjfFgbscApb6MO7wtoDkL0hPWFixrNo6rZ7utCXn265B/2QA
9pBkw+FKnuNFc16G1gVFF6lVQKiVrQfGwUISFjQVqNVKBdS057WXoUvtuXeLTwMxdyRnT86S7q7v
g3SZBCAQXEnYCRQ+bB8J3/NtQLRfGq3RsReffjXNl7R489mLk4WxSjtIis2EIdFm56JGC/Qk4MXn
hmza2e5k98VLreHV5GiB6yr87JoFLBYRelHIk9jiw3VyokbLzJzB8sqX54ppAZ9v5GP6mMHp+NKn
ovZHS2N1XL5Yy9aaDuWkKKGqfr9wsye/v7Mr5CnE7zf4Iec7VeFDOlDi56PtCapTIO8QhGKSJ2tI
o0NIq2Iv1HtvwNxh0xwSV5bCY61M4tSKXPfvSl62BanZi+YH1U/n9fppVY0undYcZDdV4ZTsZfDC
BRfSUoSBq+OjVwgAI/HKkj8tYzNhf/2MvSxZ0NBwXhSrs7oHJ+NLW2ySuM+ZnbIX19q2I171m0IV
AqhMSNvMF23qM5+yF8Pa+WmYeaC+U4RlUgT470n6OwsZ+EdHBgUIhlnknjv+mqllHq1mnjd2V8db
gJ2Xw/Vdl+KLf+0hrYuP8JoQBbdsTVuYn7/YnAdQHQ0Tvq/s352do3b51i4qiNvlKRBPPMGeY4Cr
4IJZLDfigsZgBnpptfesm4BZue2dilmcGxA/4OSmDwMoMg3kdF+WNnKau0ZVYFNNQJyRk/EBUkqq
meOqx8thKe+gY3h9Qy7P2PnvlzxtldBmAZUfe0mKsDbD0X9ig+KmrEwBPtxFuIxcJj6CkrMtY3sy
Z92zoW6D9ng0ginO8Or4wKuL9gfoI8qoeDdNqiIpEudotE/1wWEKXy5+3kl0I3YYzXj/b3gZDr/U
dWuVuWYfUaR78iztt+/Se5QOQyia7r2RKlbr8kYKMjPAbhDzo2lB5hljDRs4GeL5yML0nzrdjeVm
vpELTkzJAR0TkmgIulHHlj7gBUSm/M4e9SO4RznfmjdyNV+ML71dmjZzDaZh/NQ81v1nCBpdP7TC
8UlbAsk6cJAIFhId2SHpUlChyMic8VhWkakn7R3P2qfOt38DWvin4e39YPXpvZ++XDd7sTXgz3OA
IsX8QKoMDMC52ZSM2ryAUfmoA7JSWYHdpoHufktUUiqrdkQzkhCyQ+1Gml4Lvi/N08vhmPkNysJh
0YQ1suLR9dlc3HzMAihmtKygdwjsBpJnifkA4iFaDce83I91mELpqt5dN3FxM2HCF5skWLsvc9Ap
4I8p4U13zDVv2WRDOCNjrjgLqzagHu+jiQH4GDm4pqPHHG+y+iOL90V/+HbzDJCZQBISrUNg6ZYh
FF5XI+s8F/NxvmfjLlHRwq78+NPhZfiENo5jx6DKdpy8R7IfqMJ1qYaXYixaxqbTjhi+13bJ1rZu
3178enCroBAPUKVMyc5YPcRAps7H8ZFUhzFRRHArB/RseOnXM8OJ0f6H4ed863mfLPopU+kprSyQ
gTYhBAiAUgqPeH6jHQ1STrRq9GPWxUFxP/s3ymsCcYEsjkhu4DbjIsg1i77iRj3NqX4s7RhqUWbA
0Wk9TioY2to8YEWA6deauW1fG0bcZ/1YOGHNQ+9GXMzHNE7HF/ZPohA+omSdcozf6c9F9rmsdkum
iAw/pBvOnDqWCrSUYh8EOlduJ60oxSM5Npejg66hTzZZaGggPx/G3Zik8LVdlHaQrPCGN3xbpl/o
OaYIJia9yYM8N8gx07ISoK+cWNsqcdNj0wMv5HcdvaMpUKW10ZZPaZdmv/Bq9TnyCPqk7YzJX8LB
nZx7b3HH3Zga5R7SvnxjzhX7wVuDPWflVPMgnZf+CdXgLug0MEa5jFUvuWl0/X1h16HvNmFvzmAA
cvQJXXNuOXe7uNOBH5kTLcJb2dwNDPqxtl2xsNaByAnMssh3aZIl/xhgQYqAO/mhdSPSbS6DCqs+
Dsu27txlOxnJRiccIjt+u9DANCh5rJNJC/p2QV2i1Sz3FXyu5b5PaXsAvKTftCnrorqal1+JZY4P
VTrlYV4saLXLSLrxtA5VyNFvA9YR57XwaLJpWdUFYAdFnqiwuqAvDPJTn1x3V1SOdeQm9AoCktjx
Zp6B7nP8hfzMPY/TTc3mJoLv15MwcdoZbfhJ53+ZKKe7xk3+ATzEU6HEV/wC0MkCAG2gB+eC+sMw
6qTR83g5QmMkm+4SSEAWCgDAqgkwYKHeAkE5MIuen/fULlOLNMsCJfE9lh9cj0oStZWPPLiiIDXi
AKKHN6rkehJQJ9aAUC5HoD43pN3l2pNtROWtJAwfV/fUjvgdJ1e3jZ0KtSkHCk1t6PxablR4FcMj
W2wClwpCeLQSSU46q6iZZVrrHqtmszD0cyqStiue7Wx8KVRtuNfD9XTuMS+2YJgKOFNVJuQqoJgC
SIoEvlYHUf8FOpyjaJDmDo2PnCzJe5fHcVR47jszNPO1GNN8k5vARwSukaOMP2jLzhrRweZT4yFO
y7vR0Ddjo/1ube3FmL0v1+OPy4MokJtQwBCVJrTLSpF0uzDwco2ZdTQtcIvFOyvbxs7P6zYul/jc
huzcp6FpWwc2SBb6T6mqG2Z1eMSYqHODl/GCLdAza7OquGseHa7dd5uqyRWgoFUDIITBkwYNjEhZ
nZ9wzarask/gphIEyZ5xHFQ9F5dXFQt0YkC6QqPFtYRw2zou9m/mmUFLE+DQyqBXpT1XDaF8Y6AN
Coqjsk8YLdI1LG6sY+69THxvxl/n+c0zbhRmxYFH9gUlAiF4BQorXzpUzsiMaUKu51iVXZC29xTN
6rT9ev1UXTybhRGU+sAKZK5IUDQ56LLblpvHBUj1xS2Cij811h0ZvtL893VTawcA6mDoIkR1ByhX
Kb/eVfrU68NEjmbzhWufx/314T8oFM4jE9TfMS4UdBGd4B1wfsAYZFoJiUdyHBjkpec/eTNBOqva
pPm97/0yunvagMU02WidCwLqB95/nUwWNE67XcojKZ+m/qlsfprLvlG16qy5h7+/DF+S81+2dINn
Jj5mDlHyZglmVDtuJKb/OCxQ4YO+ADIFxoUsEmjzaUGn1jjq5KDPD4sifyYD6j/GR2iMC+agAA0y
r/MpoE6jGwjfcOZNfeNWXlAabMObL4QeGMRFjJmFjfbJ9XapkYTjtGO1tyPZ7zjzN0n1oyoPRnvQ
VE+PyxNloFcQfLjg5foQ0Dr/Ua6zeE6HxEOkg/ZSsOUrHq2XF/18fGH/5KNcQ2OAdhTjz82fyXS3
ltFvZ3bn9armEdVEJN/Imti00OBrRSbCsNHY5JmKYWh1KiJQwvEA7ay8f6lg60pAAxBZVvWZNvNL
X9d3qNT9aHn9H1bNwyWEdwSl0UXH8IBEQ5wNlRNN4/Tk9Mm+a8Hv0PlsYxiJwn1d3iz0JZ/YkuKO
Ks5tl6KdPEr7NzDEBFPyUKvySWubg8jvg76KCIbM81OQ+9NkxVlsR40LpGDfBypukrVJCMU0CFih
9w1Y6nMDZUoLtuB7E6UWD3R4+Tqetrg81/3j6jRsHRk54Kcd15A+j5rG5yUHYDby23SjB5pzY/se
XATkv8RnxAHuAoYk/+5AGCG2+wXTGNi2G/Uwp92XQeOK4yWjfi/sSLGsa4xe2cJRRZkXb4oFzrQg
W7N5GbJDy7bjOGxm0Ch1xZt5Y1OAsIx1E2gP0eR1kSbwCU1tMjp61CRCUxoKJde3aOUgnI0v+Zs0
6bnTcIyvDRvTD618k71et7DiBs4sSGfZzXI/S3pYmNod8b5DTyX5ScnNkR5wMGgIwNdCB+uUDIsG
fqjSvWHSI9cFb8mz/h9WCS9KHDbcSkA0pJIeQMhNOpijHvlms2nGLfq4A6qq3V5UwLDVp0akJHI8
1Vqvx5hDBlYaLf6HzdXGdT6TZgch2q5RbMvaxp9Yk69O27oj0SuObcmaZ7d03r2puffadHt998VH
+jxCOpuUzCg6t47uQUZCj5bxwYz3WXfUs0+GnwZepUp1rZqyHQSXKCldIlwWQyOJ2ed65OR/5uJ1
MYoQAoH7LDmWNVPkpNYONcJw8KcJ3S5L9mxjanfdnJZ6BAqdsNTfYxGW4ItD3q8v37odRBvAVKCH
ypcOnlt4ZQ3Qix4xyAq62aaCzKD1YtJf182sHgYR1PyPGenozdYMzba+06MhSTegYOqC0taCiSSK
6azZAacayFlxRUGSInkb3FzqJE1GItc7JEZYL7f29374y1ML4hecxE92HFsEuTwS9W4W+OWhi8N6
Vsxi5bPmntoQm3Zioyz9pSwW2MitwJ3DolM4s9VVwtMeBRJkOy9eLQlYqjiJGYkW6x3dU4hi/Bub
wf5dJiA7RWoGb2+5B6BIpsof05JENRuD8eAhs3f9RK2u0YkB6UQZIGK2i74j0WS/Dru+U+BTDfFl
l/2KgKb+zwQ+/n6yBxZz2sYYGuxzVz40qB/3A9Jxpju9uc14cAT96lLuY96/FoMbUi0NEQ5tARnf
1E6+zQVDRV76m5TyMDWRou2ykOWqxsfVRcATCbwVSIBBh+j8oMzTkrV27ZNoTLdeEhbpf1nkv+PL
Pjwpl2aOc4dEGdnT7K5RedTV3w+MDMC5SL1f1LhQlQBFSWzg9ztfvf7L1+tHZM23CVggolyRsJXp
bJ3FZ3NbJmgTN5s7ED1sZmc/TOl2msbwuqW1LytYcwUVvKBTl9MAxtDZZtLp8NYzvXP9YktK+25G
/89EtCGYefMO9LBib1Znd2JTChntwgPXQA6bKJAFaFNcygfDbIBy/H19bqvO4sSO9ByhsVPMrFn0
aEaTtf5k2z+S5D+85NAr/nf9pNfCSLoeBw028CL/NEwzoIooitWouQBNfX06MpfAv57pxJY4kycX
u8gHN57HWY90noWl/Vzlj26zzRw/9OZ6u1SgTnLasGzfKv6t1hEXvVz/AWv7BuZ4xA94miKjI31x
e71coP1nYj1t5HTRZhfoXjCqWF7XTiTYLRCsoIiP/0hWrKqzUZXCLKf0U06f2/6TNn7p0i+UV1td
RSb8IdQjO8tTa5Ifog1Y6fkEayAQuQfn7zab/WduNRvEMFsCEscG3cZVVodeiz43b/nBOQv7Jjno
4BkbiuU7SH42fdMoGsNkhqyPvT75XbITn2sQd5tir90cJLT+bzO+y11kPgDeZYc0R1sdodt4Unxe
V3f479rLvKipZ2SgDsDNNKw5rFPrmwNNvTrrtgm9UfLqYoLS5ewBiHVYjosDSaFy+lxPYdUcTBW2
e/VjeLqO0v2cynlpTA/Pk1jLP1HCd7HDgrqoHkmLHsWEBF1iI8EzH+2SocESJKTcuZ+bfNfRYkcT
1AZptqFpHpoJlLopbzdNkRyu36u1NzS4UAVbM447xG/Etpxc7Cmr/Q6cAzjy7L6qDq6j7Yh1B2nN
uaVBWcSPaYPYs2wCjhLoddtr37FT0+LlcGLay4fMwfHXo7bb5vdU214ffvUyCxI5kanEc11y9Q7q
tRqeA3BZ7I+PIL0ohiCjqOj3P0z+nqYqbMiKPWB8RUMLHgXAJkgrmeej32k+xUMx3ubVTv9T8/1s
7mzyJVGBDIVnkDwHHlNCABn8jIKH7XzlUpYDMJYWWDln/tOChByMbEHpZUcv1jP09xZocqM7rs27
60u68lWDXUwPb2LUtmTeNwfMFG1cpHo0JnsH3cTpxswVu7ZyKM5MSHcTyaTRHixMTZvKDWlegay7
/didWZCuZaaPrZsX2CcX0s6+ngdVNf4vTUhfS1Zq02TMMBHnL113n92MkoX2D+iSRBIKF8g1paNt
JEnCCsrwpqZGOC5bYGLC23faE01ZglYMHBviJJzczX60U5DhmEtUNtaPfGIh0IG/SyVCb+1AgVVB
YM7wn4uEJ21T2he5u0Saf+87+wbsn8ukIkJa+bIAfvDXiLQbGoSk8AjAXDwXnK9VD+WBgEPQLlMc
XdVkpDVj5YTO9hztx5q1hUKdX+xBR3F9W1aSKaC8QIshGsV1UQs83xY0kFlVb/lLlJC7md8j5Bq/
TfbNYArANQDXRO5WFLEvwBRt76TuqC/RTPZtuwdSpVYBDdfiSR/TQPYEUEa0zElrRXWzw+doniNq
GIdYT4IsH54HoHVG6m7HCnhzYuyLbvjTm92DS63N2Bab3lRt2Yq3wc9A7RZaviCIksv1uj9qntWY
c+RsKMs3EP3eXN+wlbN3ZkA6eymxRkCO3TmygEFmoA75p2M6FBtvI00VEQ2UewlaSyAZIwRwzs9F
3CX1iOrEHC39BqWJXOEN1qIEEGjhzQnVNBA121JGH8W13nB8bUYoM26gQntoTMEE8ZCb2q7t3WAm
T07Mgtb+rLs/r6/g6lERchiiYAXyW7mntqxLo8uX3Iwc1pmbzCD3re2CfaJHD8Lc5l9129smxLlj
UBODgMKvbuFPiz99yy2V8NfaZoLPAKAFAN8u6XeH2MiRP9HNqHN2vffTrVMgmXamosK6csdRPEH5
x4XSHrA0Ulg0AkS5NDkxI8oei74NW8gpdPxPWfkbFLWuL+7qjKCSjJcdNKbhUM7PjcEKw5wH04q8
6XmJ353hmREA1agKwbBmB4BTwDJQ9F9JWbSGlTLGYYd2W8u+76rABNOqr+rAWbvPJ3ZkfG43g8R8
RC9XNHlPLlhphzy6vmAqA9KXF7UAwFdMGNDz+yk5MlU3gUwe+HGTHVNQB6CyBKiHtPvZlE5LU+lW
VBlM33f20AY1GTJQ1nnFo5kgZRUvXbNvnOrd6CYS4BVbbzqUegPwIN0oHPrvj8HdA7MaPtHIDp8f
j8KOzSrVJjuq+sfGODTlI+kVr03hmaRQFk4Ln3+cd/RbysrAIH5JUBSu7cjp6ndmJY+eX0ElxlZ8
OFf37cSM5CDRyZsuvQ4zmdVtCchb+H9IrZ5NRFyBk4ipyLw+c5zKjhj9wrfceLl+8FZeF+gBAR2q
gbrj5TstI0ualTWxIqcP7fjByhAv7Wj+4OkbJdphdU9ObElncO44vlr4XkblYAQM3Ds1ILeq7NXq
jpwYkc7WMLQzReMzjPSb3/rtQHEANYXcrYNkiIj9znfDoag9juCviDzstVlpj4Y7313fkVWfdmJC
moA7QUFNazLc1LTyHtDm220cDb3wXanVQW2VfHe7PRfVB3C84gsPxYTzKQFO0znguYG93gq9rghM
8Krl5RB2t7chYMEIqJlEXRV9/pKTc+eaa35dW5HWHGp6OFyfx9rG49OGLwGeYRAikq5ibjqsKEgC
F8oC7b1QSX2sHd7T4aV7WFaDM2diW0Zra+ebvn30LEWbxsrzG3Hr3xlIh8tLingaC8wgKfeA7lcl
ihWHUtt6/9RVwFXinKoJSedMs4siqVtYM2sPyfiniRDgrvbXN0UMIrthyDKC6wOVUzTlSIEA5BOs
vjSpFWX5ywjRrgJdyglkTMxvtfc5hxu4bm7t7ghkABraEHmghHp+livqtb5e4yyjVwXdAN+cUQuz
iYIhY3vdkBjocl5/DUmLF0MEkUHVBMAttAXed5Q/D6mvBXnKvhVIrIReY6pindXzbUHHCxdH/CPd
08rvJpCa5VbE+WcPpAqDImZbHx8ELGiCQQ+PDKqoco4Y3V6syE73NQv8SbFka+cNlBTwACAPQceZ
+PvJhwx1/MZjdW1E5gRe7B2qIzlTvDDXtv/UhHRHWTqBf4LBRArF8yXkxn2Vbm5VCvuIXjzoJINe
ATTfqPedT2RYEq8VvDBRDrreICPmsvH7RoXZWjthEGK2PVGNEzDgcyt6Vpsm7zIj8giU6Rfnzmd+
aM4anqtpuzPdZnP9RK9tP3JvFjomhbamzIoygYHFqQjqc3axSV9H1VNvdWvAII5bKdQdPooWp7vf
tv4yk9yI3DmJv7kFN7dt1RZQZYGY38a3J/s/fA6QbUAiE5TvkOSSdmlatIpAJMtAWf3RrZ9s1XVc
Pc4CiwZiPbTo2mI9TybUohOq7AvdiBgpwib9HKe/CVX56NVVg9fEI0oHLlDOy7TuYGjl5GDVajvQ
Fyc0Y31n5c9mpwiX1wwJQhx0mSIVivDofDbd6Pizl2H3h5GwTW7nX43J6AKDAPpk5mCquX7Y1g73
qTlpc3rbdmgxCHP299QDJ/UuZrty/Gr6b9cNre0SnqGmSF+IMFcKOQgeAbnpa6hpD2/u9CNedm2m
UKZcX7q/JqTMcmOgFWUZYcJt7zJ/Wy93VndHsv31iazFBqcTkdwBKTuPFhVWDHjnhe+Sh7QOJncP
niTzTxyH/8EYDjUYrlCoRyb4/DTUtWb0pobLWjT9fKc7zH6heufigVCQO5v7KNs0zeSESLFSPYhj
7ip+wOqagq8DkQNqsxfSR43n5XHqFUZEkuFT0+b/QKkcpSIkEIMxVh3G1TNyYkz8mJObnDRAzs4a
g+drt+2vkoJMWhGWiNsjRwuij1vUi1BcsaXjXthsqXzhW0f7mGVPTqV4MqzP4O/40gxYbhRVoVMj
QoYNVKW/2vIw3yil8PHVO52DdCaKmS4dJHCNqIsXvuH28oqTbwRZNb5eP3yqyUih1TgkAyUO7hPw
QHtkjEHJNYaZpjhhqi2RAlOoZlBeW7AC/54FbedCnMn7L04VvKF4juBfF5D4YpzNekS7Cg5WmHyC
fGz7iatINVZX68SGtFpu3NaaBppUgHZ+pHzXk8Mw/vkPGwLiFGDTxD9ydY75ZZKTCksFUucy/l5Z
WaBDMP5/Z0TyonVvMNKbMeZhP+utD6HXrZU5is/O6qafzERyonRossK0YcTQPgvyjtuzA2AcRIsM
krlIakEY/NyToNF3pHyykcitkLR+n3RV0HE5AVOHwCjSuILdC1nrcwOLbgBhoCGHyx+W2gnKnt68
QnC5QGmBBB1xGqjXzw3EZIaEaW7jEUD1rcfzTbooHrmXrh2lZTRpgegFVDCgizu30HC+tD1HItKs
5+QxmchX9OUDBsaqo9+qmsmFUzp3vEh5olLvo+KEh40hbXgC9UwnHworasADnX9vFziSjZ78AGvL
9eO7tjG4ybABICeyjpKH71owWmRtb0XxJ4AtlDpv68MDHwoNdRMvD2kevDe60aZ4m+n5w1gEWffy
H36+qAAiQYPdl2shEDGEfFiG9qBu3rBx3xuK9Pall8K6oLqIGo/oYZX5MlOXcY/6qR01Lgpih8wB
HFPhQFaWCGId6NNCUXmFKNiu0B/coDM5IgUnX2oowv/QOOQEry/Ux7NLOlGIjg0wK6KZBoGJdEH8
knigAZ5JpHEfKNQ2AOvUO+cu4pJvjW0FHi/2bXbf8ecZhGNL/YsNigu0NlFgNEW9CB09F/SVIJ+p
E9vS9GgXW/q+yoz99SmuXFByMr5ck1uqJQHwD3jnmcy7pOu2vEwDo9W2cXxzxgHZS4D3IZUFNDqy
C+euwK6XVqtKfLss6BE8DQ3fXp/JykoZBKtkodKgOwhkz8eHHjytMujnRpr3fYwGFXZwdXhcehxp
1Pkv8LKg2SgINHfMCCTn9fTNuj3iQvX47/gXRacEmk5O65lADf6Zq0eABQOfKzZ7bQ74oBgCkyGy
ZtIWtHaZoeNoMqMcdzL70VmqF+zlzUepEZVwAM/hV3D9z/dA77nZg1p7jDS2K4CJyYJMxah6OQeY
QD7eARc85OPk10qSxmysLVBnMPo1Tumm6xUB0OWNgAGsEEiygFzRZe/oDjb65lxtjExWQa842zRV
2Gk75inug8qO+PvJQ6QGhJ7k0NuMEoTxrRaaIGKK7UOh7HBb3RT0YwCfgFzfReN3T4wCfH/GiH6W
Mmx7/ec4uIHppD+v3z+VGbFxJ/MxkK2cbUpGlGKsndnmd6yu/vFM9n7dzNqygf8DxXP0T+hIlJyb
ISXe/ks9DBGlkQs216oqAmrPYdfejizHUxDBEcJ5uKsLOhD0HvZO75p9ZDv70oaiwsFJ+sDLv0zJ
+0zfrk9rbfUAZMFrEZlz8wJ70dl9juSg1kfNckjdiOUHs1N8SlZNIF8uEgvgvJBhKmhENNjQ5EOU
Uiuo9aMo0ns3cmXj4YhFE/Jsrg8OFV0mmeuGrMrB4dZHSCxZPLRIYHvh7UvliOQlkn34xMtVBj3V
xlSzcJ5Z/aVHqazUny1V8WrtlHlAFQnGBKghyvlR2g6Egbh6gjfO793agkqxvavHNqxtT/Gcv4xa
EUFizbBqyBdc5Eqz3K2RmmE88pYhcIu7KduC5zc0py+09RRh09oROLUlP1lav4fYUcEja/rqed/a
CpQW2Zfr27O+dOKQIfF7ya7VprnB4wZLl/AfJNtxel8vIP5XzERlRfz9xNtAAqQktIcVS+N7kowf
nT6u8aR3CiDN2vcGiX9gKESXxAVTwZQMPrjfOx4h6x8syEtB/ur6gq1uyokFaVNsXvs59VseteZP
Xt3HFJB9Fa5gBXtlAaFjQj8FUTkIDaX1KuO+9dhc8iimr5X2rTDul9zZWr7ocadBUpUbzbhvjcd2
UMlRrZsWqAm8xRGxy6UmL/FSOrrGBMBT/Ta65j3Y2F/yunlePHNrLs5mbswH9N3rkJnmu8Vpv19f
3//PDwDfoY5aNMRgpU9GjebycTJwVrz2WBp/yDiGbbFrtDt9ePXodqgPPXm0zJvzQVhxtPj9X6tS
PFrO/dwVDqzOdh00CImacM7+SWyF+1i7CKdmpJiuoWyw6exMUeO9OeX3utrVABXdTP4Nt35qRf64
z5Wd6sIKaFA/FMFTRdPfmhf00ekvwJyAdslhXVssIKWdJxySltYbnXdhsrC95nvbTE++a27yev1Q
iEt1/rLDhPCsE1+QD77xc/9hwkPNabyAgQ1MckZzR4oqGPgdmYzQQHMKq7bX7a25EfSowSMK8lJQ
c53b8wuTgrQl4VH9RuOvlorNSTxEL6ZzMrx0ClgWG95YYXi9/lwOkKFKQO1pBCgmgTAuKPwx1LWb
y6+ihQpPLcGQc/neMts0Q+I2qSKr+upPBtQTtlliburs260rJxIhNvoTQM2BEp909MBxWA7gSCqj
KnBACe8raeEvjx4GRxUMRVzEFBcEI+B2LTld5jJKdz7ZOn98iJuRLbvZywsrH02/OnJcckSBdst0
yUZYycEfG5jQrVXVwy+P2JkF+Slf5SOzPWGBeDtBJmhvbt4IvOlAhAuWRkTe8kakndkNNdqjET8e
CwgLRteHX90GfGGhdQ2qKuDSz2/IUtjLlJoThndnCKeRIB+/a1pI/LDC6+i6rctPLoJsD5VcQNQB
sJATeHxioJpJ8xL9IS8u3hHlFgic6yYuHYyQCEI3PGB2KKzJHLLtaLt5Ok5VpGd5SIb7bnmz0TmA
fqVtVu40vdpdt7e2fCf25PwBdQZec9ZVUWNAXJaBvN/OXiB6TwK9Lg5JWahCirU1RFM/0nDCC1xI
1fQO9e3S0suI6tmrwSkCJKgiMV8xr7VTLXJfAjsKohlZdsKipQfBMRfXH8wZd+BlUOzT6jTwkkD8
jRrohfaNNs6FV0xaGUEvCTAY9zcpwTDK40nVMbSSTEQeEfBzAg5p/I8MVzK5AReQ0gqfOBb09Z3W
3JXLHOgOuLi1g+PcdcWXBWKnPnpXDP7MSsUnaO2EnNqX40wLeoflAvtOXr+3FnksYtoHAD3skrb8
bJW+op1gbWVRUwbOHfV4AgWU8wtt0Jh6UOkEgyvblG6LIGs+NCqWvrXjcWpETPrkHbAM+dBlHEZK
PdSaID5ev1Urw+NMEADXCPwFMtrnw3ezOaAEXbSRHWSoUan80OrwGNwQ6Sz9opCQ+gyiveVcA8WY
BN34WilC39XxRe8ViggAF32w756sTqvFoGRtMX5cfyv2Ov16fXVWdhgJUXz+hWIvtFnF30+Gj2Pi
JkNB68gf0p2jt9vceR5Vjm1tDvggAMmOrAViJzm0mequQZqsjmjy3o9Z0KsUxFQGxN9PZqGPnT0i
eqojw3ltrD8+ebm+SuKcn8dmoh71dwLSKtFuTKGbM9XRXMTBaO95HPr2g16/XTezcr0BFAQ+Cc12
yLzK6KFqKsYKdFlVVOgtWtNaqwlAqRyhsPgaj96blvSKu7G6+5BOBoBM0OLLXzh0glSs90gV2WOF
HkiOIk+TuA+a36oEw9Z2CLVWpKxALI4OK8lzzVXdQJLMaCJBJv+lnBSfgLXhwTcCnKJgor7oDfLj
nBWeg1uS1KS+53PBj9WQ3t6TihLoiRXJHZbpPIIVGces0rX7fLI+1YMKGbIyESDqUQRBFAuEt0wM
aTkxScfE6CP9B+/ueXlzKgRVg5PhpW1YGjiYNMPwgxOmnxd9f/0Ar/561EBAmiEQkHK5GxJjSOg0
GD75YQ3fISWm2OaV84pvOEIxNAsCYyc7Q1p7WpPObIh0wJJ1VOtZFboq5NbaJAShuYCgibZqqeDt
Zro2NlMxRCAI3+TbOFPxtqx4E1RukcVHZkFkpaVNqKqsSAc77qPZeeD1fcYfZuDTVSpQa2sFxA3y
uITAvcuiF37fNQnVsFYzSI+T8ndn/DYA6L59w0+MeJJnHwFlqZwRa9XZb81mKBUfv5U5oPMAT24A
d8W9Flt14tc5uo7aQSddpMV7amzaRfFgUY0v/n4yPql1r6hsjF/39xrYz80NRImvr9CKT8ejHjpW
wMaB6FjeBiNF/M69vI867HBLZshbvnXlkZfHZHi9bmrl4PoQ1IDmKOK1FUbWriUDL+s2eiN+xGbF
Wl2ODpiBg2cdtM3xkpdTcEPn272R6VYEMHN3iHtFqLkyPMIzfILQGmgKpIm0FYth12nJTXjwJGjB
OeFsb10dvBcFFxxUs/DKkmsng665HFUmQEuS3/dj+uv20UU7DsArqC+jvHz+89nY9ITQ0Y7mT6x7
imtFALKyOgKhhI5TPHXxhpIOqmUyd2oALo58ZuzMcvkGHiVFbenSK0EWFa9daKZgHhdFDFraXWaV
BHjBNkjtTeuHcXuwB0XK6fLGidZh1HwFfz5CWnFdTm7cnKW9XgwTibw+2TJnS119Vzq3E7vACj6g
groK7klG/DdWw71YawzAV6agcu+0eVvPkW4pMp5rSwbqBThxSMwgspW8X5U47uwnixFVpDzoNl6C
S8KgVT+hs9u7vUUdmVUI5QAED4cOIMb5ynlekjIt7rTIDcr2NY2/XT/AKxuDVg8f0oSiao7JnA+P
flOvIU3tRdnYfx3yGEZM8JlqX6+bWTnIZ2YMyQyzrblwGy8qjCogSzByxZ6sGHBQH0EOEKWKy7aI
wemhHUhwEa32p/HFyBW/X6zy+UtAsNUDAiOyaHjLiGU8Ob+xSQ2nrAw7KtjPpN/Vb3r1yI2dvuwy
/ufmpcJ+Cz4MdK6Do1UyhT7CLssbkAA3Wz25p9Ph9uFBHwGfi+ZIZOylMGexzXQZdc2JSiOgqJ+o
sqVrG3E6vnSgvEyns04yNyIvbZwHXqJqSl65fQhrkLwSCtu459L6gGXHL90qIVEJeqoJdB55SoOm
Ljaaik50ZSqAbSGmBXM48uQyERbNtaKb60aPwBg/fo5nRZlJNby0UqPR0EzLQe+ZB24MQv/NzRt9
9uulK1ebWasXHMNndkjT/0PadzVHbjNd/yJUMYdbkhOUdiit1rvyDcubCIABzOnXfwdyvc/OQKzh
J7nK5RvZ7EFqNLpPnxOy9/NhoksIsSxa9CTsxlZces17e+EpXx6L/ql3IOL998Tf75xwdcseOhw6
+FtlqWdSQalDNAAbcy9o0UrlzrfWtLEM8iPK0UaUifgDFzgAUGqkRi0tW5ycg7PSgFrx9Di1ZuAO
z9cXY9UIiE5w/wEmgqLIpf+oTK8nvEm0x6o4QZUigUqgvQU4XLfhA2sIMJsE613a6HmLFKENQKBj
3KYZGDKW02h0G5H/yumTeQqEVCiF4GAoA4EcVsKTDNRGWvlbGPcJvUkIsFZfrk/XytG4sCJ/xZm7
1WYXeg01BTWe/UtocZbsr39/xZ1DR0OHhgz0q2SS//L7NOeAhecgCrb5k8X/Iu2NX9yY8xJ0dh2U
W51Ha6MBJzESIBLe+KaMPqaZ72Y96JqSwd65o/917rc28UqlHI20sgsIVEqSO1YJRJMB5d26aLRH
Q5u/N6Ox6wubAvVQHXMUsaldH73J2jnC2RnoS2twm21sjJXdh/YFIPsAGEc8qWIFagiUaERSEzXk
iz0/mPQmH26ur9raPKKagHQ/WsTk2l2uWseSioCZdAHtlXtvDt2nxB823lJr21uKZ0gZR1hRPY6e
6E7a5NJE/d0oQMDvl8EIzskPwJQcDATFRCRHEHmrXqfDKthVPcL5a2IJqtK1II0updVNFlbV9Nf1
mVtbHJTm5TMFeQFwglzOnMdKvDJqBzeZYKE9IIHCPieMRtetyPlXPCngtX+sKDeOJxixGwgCPBbE
fihEH3RlD2v/ENYdHG3DRbwd0mvoDbwnNISQppWb5cxFdE2TNmyiyyPvK1TK9VC3ip1Bvl0f0qoV
A1BSGexDrE89VtRBESsHf5OekBQUK0u8jCWYY0W6cQutsG5iPH8svakBa2yu0KcHS7oRFMXnxP3q
F79t9tyC6kHr0clH/z/SFG/3Oxo8TMCf4dIlwZMc/9ks9hnRrBxcdaB/BFnODhyfoFZdturPa7Mo
uxakq8UbQ33kJ4YzoettwqliELGbZzz0Y5//uL5Ub70DhnJmRPEOdl+3VVPMoF/rtdulGe9ts93Y
4KvjkJcrEjpS0EDZDWAo6BentedH1z8Uy4nMp35LvGhlFKgFaOi7kdQlb1QVlwz9VS1vxdPJa6wA
D5ENN732fTwskJUC0huOVJklUFQCaexT8WQnZeDpWfD+ziQUlSEkhUQn8o8Q9r3cUUZj8wKv4BLi
S9Fc7umX66usbFh00OFlL7GWqCmD6d+Ufz/bsGlnarS1OvvEdTNq9T0VoVPwUN+SRFaWWtoBwSZS
UxIgA6emzFPeW76YGt072d5R6Hei3Ht0/+6hXJiQQcrZUCqEikUuYILogTmEznRL5xvy8wNGfA3F
PgkgBCz+0ghfqiwb2eCdvOyzpR95HQqobIK57LoZuapnrv/f6TozI7fd2Vi6mi69lsNMbhdR50e6
+YuCZKk+VRUgIfWLJzbSVipR1huLcgHPLELtj4hWdN4pydFp3Xmhy/WdnbBd54sgKe6MeW9mA/BA
36di1zs318e7tj1kQwnoXoEufdMyOkErszJI7p1qZt9NtXOHcsHz6G3ybsvXuDqvKNwAVi6xzG96
OmkzW5lLKu+U1SL0p11StwGhEB0lwFTRf4zstrTAiL3VqrE6vDOzyk1eZAtvsrHxTq54HpoDno8+
fV9G8HX9zkembEy2gGm7R2HqVKTihzln34eJ7aZiC8yz4i8A2/gzgcrG7ItWuHqKCTSnryI/1j3o
q7XDaO7evx9kkCBVNQGCVG8GlxlVW82Ge8JLNqiMp4E95+8lr3+dMhNQOkTYPop56lnWGtq4dKLu
yRrMXTn7obkYYVX8027mHNdmDZePi9K3lHRWI21bmH3JIRN2GtuiAxDcc8NqWYYvZuHT3Yxb/Jtr
MbJPdG1GVZ+Ney0r6W2T2fUNoLM0DTAAuk8IMW9HVgItk1ZV2Jsu31UAb93yJi9vHQYk3Yh2gHAB
CeGL7YgpdOpKC1gH19FPIFnktQc+kEEbyxSgKN48dcPi/ILMV3032bm3n0wbbNmVlcauy+2ohbz1
fUadIZx95h+4cKdPkCVmN7MPydwJHQ6futlI96Wmi6BqHfKAboF39ji8LhLuVYA2ZNoCWapLv8Q1
3trT1CUn2z+N5NfQ30/DB47OuQllT1PIDruFBhOd/2DqT3n3JLz3lWVeRwGGHhQrcXgQ9irXn8UZ
GDBrlpzYVP/NCQghPXer6VcVcv3XCFj9paIu5kp9MqKFp11Kx09Og7fogVUEVD+G2QDyCA52B9KI
2za3bwTjh0TPwmr2bxzS7aBE8DXPrcP1AyznTHW0aEjFewxlA/1N28hYmtpgipycEqpDuZXnX9u2
DK/bWPOqKDCjuw7sLThYilclXVOnVmkkJ2Kjjg1oxL7uIfS2EH3DkJLe+NdRnB1fJbKw0K+5EAJH
UY9frOZgtfeNYwZ9i36Ox7H4QBiDsjyq8+hRcN7UqMBHNTpm2wE/xEXAimMh/sEhCyByeX321lZI
okhk4z5yv2r7GGCADedofET+DFKe+t9+8U7t4tdpk0xEEsgKvigVsFjYPedzn3onGjY9xWtvq2y+
tgEAR5PJRnQ/vWGkKpIe+tqCImrIAyuLeHbUvA+sxrkJ6dnPwiLTzyowlMIERH6yNHC1MOH36car
eG0pgOXBHgYS13qTl7VzPlsL19xTYz+RJOYbl+na5wFuktA0/PMm9h5RbtbNocX2NRHlZJ9SsoXo
lO5LPe1S/Qe9QUCnobp6OUsDOIs5CpXJyfOGsBqGnwjxbkQLDiWKxsSm6jZWZcueciC7odD61hpx
8vP+k9lYhzLtIbXFD2Pi34qu22hQVQGrrzv5fHzKI6xJ/NQkzZyckq5qwgVO/jGh7i9LkPLQzo2/
Z03eBImeikhzm98DKV8S4EaOiztD28Wk05frZxckpSszLvke8WIFGTvEJi5nHGoGejq2S3LyB5Pd
1RV39obH8kM+Jl+Nalr2WqWHnDTmw2SSer/MUB3p+gHaMont7EvaNjvPrtto0QfQ+lYZnkyW/cPM
puYARfv0tlzcPuoSowiIkRQ7WczbUVbo0YwkoR30DYGtyvFf7FG4cV76RURb0dwtCLgOuasxVIrB
EtB0eRPVBrA/ea2XQZE3/l3pD8NdziZ243c+mrsbUIajYiOcyJ2XJhzYbO/LSpS3XWr6UPxe5v1U
TzkYjm0oBk65vm9Rfz9kAts45e141Ch3A+Txly/e7CKyGcbsMDXMPnLIFocOst/B2Hbak+UOPFz4
vHdalIgqbf6kJalxgy7aLwX+q0/t4Je7xV2WQ1tYL66Tf2+h64k3Xtke05zfW1pxgLtxD/20aICx
19XtOE55aNYjcNKVqQXdkg73bObkDj07oJTwUjAj9On8pNUIzqo8bcKm4knkuAv+gMTirqS0j3qD
ii92SZuo14UW9Y7ID00vrJAIcwqR9ew+EWY6B4v0zq73tPRoT2KKILvlB85QPfuZB+riBVfkDo/s
wgjHrndCyL9UQdZW/VFPWfrgZhWLajYtIOu33CA3l1/17C5wzbq2G4VRn3yj6YIyQ3yJckX/aSiF
trMmCBDPJs13RmENd+3I9LBw+gE/Mvm7Bx/gl4QP+q3fIA8f5lCQ/6sGeD3blWjziOw8+eJ3QEOi
78DfF37/uxiGKUB7XvE77ck/xtiUD0uO+LbzS/bUz4QHbT+OoZckbiisTgtRlsm+ef6e6rdj8nkq
PT8maG47lKBoCxbwS92lXWdGaVrnYeovfReJfrHvs5IVD1DWWMIBnRrB3FZdZJRF9YUabh0vXo7N
iK1U3kw4NaD1mUDnVTBEsTqvApc0RuA7g6vvNabZkdZkL1be/Xabpvjk9b0ZokPH+G3Vqbe3ijQ9
ILU13hdWa0XENLL9ZIkqyrtyDnLLbU953XGcorTal3U73LIyR6G1Xtpy57Q9iVz4y7vWHp1bw0XP
AJ0KiLRp+a+xSfrDMFL2SDhjYdm26Ze2AhNOADbE0gjTdNBuXJHNh6Jq6sBMdXqrc+IfDa2zQ3eh
9KZIdO8gWn2KhD4Ou7pqrBDasUm4lCO9YWZbHYbl99AbIcW+bUGHH5kWODCvO6s1Z41WbvT14goA
nERxnto4uKMjRHISDhjGigq517ZEh5Gj/RZJd+80w8/rBtd8I/5vWX400ZWhvramtDeRzG6TUz35
R7N2c2ivt0fRJPAKgEtcN7Z2ucLdyBIeDizitktHLGbTE6hVJSeaRr6GWsNGInv1+2gElBqJgBio
2OK+4UbJmZ6cCqvfGajdtnO5FaitxFFQ2pGvK2TmkPKVfz8LctwSCt9+y5xTlh80dij5jozvT/Bc
mFDiqKFGatyeYaIXew9QCQMyv+U79R7lNS07cDRclx56NNWKbY5LRDcptOD9oHJuG74RBqwshRQn
xQsesTkSvuoYDDyZ5szmceGFTrQp87z2eQDWJcfCKy+1+pzR9KUqvIXHDB1Ko9sE/vz87r0KHAzm
BUUlOQb5C87WudAJdeiss7hNQ2hVe/3+v31f2UeTXnUtimUsdr9yC3pJG3toxZEAgQtUJjaqjSYR
5ahVaWPh1SxYXNn+LfP/yqbvHJx8HdTD3e7HB4ZyZkuZKlx2NgRQWxZP+9n6rGkbj6/VoSDzBCgo
Xi9vIv7JI0AnzoLHQ+4+Js4e/7aY2CNAj8otcZgtW8q2ZaUJoSnEL7FZFDScUv4NgCVQUncOhOOz
0g4qbn29PnsrDkWyXiDDKp/lb/AARJuhUTxzHtOSHbTkfmbiliUv142snRf55ABEHm4Lm+JyNyeu
OWvD5PPY8j/ZRZC7G8ddzovyqEExFDB5XF1g2VHTKYbPTI5In8dJ4wYTAiwQxugQkE/8DazdliHl
4HsD88AQjYNv6j8971tJrCBpnm2xcZOs7IOL8SjHpygbvWSlBv+y/C2KJqxaNyhmGtjpY2v8c31t
VjbAhS3l+BCvolmmGzzuqxiC2EMVs/HwARMovMmbF+BRW3kDWpR2llFh+TP2rbN2fN452sY2Xl0Y
qPQA5owKIkBylzvMngunpG6FU5rlsxnQgtNnanL6VLdMi2qz0jYykStbGqhwB1cxcAVgpVK2tLuA
19JYWh431m4JRmv3gSk7+7wyHq0HX4yWNDwejWTvW/wT97QblDY3kp3r0/ZnFMp+TujQdmPa8bhd
Ai/5u2J7CkKnZCNpsmVF2c5sRmDrJzWPF3Jro4fUehYttkD436ZM2ci6hfXvIOkYM2B5K2g3Muu+
3ersXSu+Yd0RJGPV4TQ1Zd1F60wdGi95PFd6jsdC6f00GIpROcDQD71ANdP0oizd+4VVhLwvtMiC
44uKNNsS2FrfgX9+ibJF/EaAyIDil7hJZM47ou2vz+fW95W90VHKCYr1PDZwXqO5ia5/ftXHAa6M
m/W13qws1zhmxOAjlmtqH4vsweifkiw22U2XbuWEVwdyZkmJdaxy0ZEBGHD7kF/zECzlhgfd+r7c
/mexWlMQZ0kbHCK/KZFasqwszKyt0EA+vd5ccQhpEZQhskW17dLIPJA+aQesdpHjpT+FlHxf+mTn
ofe6TYegL36272xTljG6pExA+x9iA7SaK1u9MqidItWcxZBkByi7tOLrO2Bt3gAxACMaGhaQ9FHW
pRALLZfMz2LrUPenJXsf6/nrz0dvB6hc0bmOfSZn9GxZqpbW/pQaedzY/1giHPe+sXeS5+tjUNGH
/1pB2ITmORQN31Qm82xMjBriW/GM1FjzeeKRw+/yNNLaiADdMHZLMJOwM9/Z//mvXXQ2wqb/ylp1
OTq0guh2Ni6w294nz2OzEcCvrQ1Au7oPgt0VlcIkL52pbMY85mk88T1j36/P28r3wSfzyikCV4pe
ksufP6dgqvNMxuKkf7Je6noDI7H1eeW0ZNlcjtzH58FBzy0W0feyWsv5Px+AGnKKouz0MSc0dhLr
tm20z9OIUqHdbHn5lfAMuB8AS6F7KsMnxbkYZl61pVWwWGubqPV+dchaVhuLvWVDuuqzk1KA6apc
crzWuqkJrKEMHIY+0GEjSF9dE1S/MRD0Q4NP5tJK1ThsRIzO4rpGwESeNXG8vqdWwgxkFWQAKGHm
aEu7NJC61ErzxGSxDWWVNPmddfXeIndNW21EGmuGcPJsXF0Q18DZvzTE7a4WvW6zuEhP1PxNoNU5
uaEFdN/7B3RuR4mbjcYFGGHBgEz9ewmRavYDfJFut9Wdu7YwENaAro58AL55rGt9kxbWglwA0JBR
4tNAgFfqAyMBUyAQ4MjKvKkvLnreaE4205hVADQ4WnX0ePnFdMmRVFvyamu7Wao0/58tJdo05ppl
QENSXFuGH/h1mqCATpLIsJNld31Ya9Egur5BS4s2UamBJ3/L2ckhOU87mw40Rm4x8pEqZWL55bXk
1igFRKLpb6PVdhNKukHi+rsh0X5lVrLxElkd79lvUDxE2aHiPXsY76APTtiU3q5l5aPPza3s8Oo+
OTOkbPsFTRZeIjS4PM+5R6ithWbrbWmXrxpBMkIWioFJUDsMyzYvwGFq0bjpwzYEuO36im19Xv79
bMFcZ57SNHGwEb1IR17tA9eajnQmKpB4jIIA6PLzXmYxKNI2WAvij4Fms3t90rcgaqvu58yIMoa+
bGp9HHsaa3Vsmv9QxzwYRhHqxufrc7W6sVAKkLVuWfZR7Ag6F3Yr7fjuzdwdUHwIfJTvrhtZWxBw
GGGlAZBGkVQx4jLPL7s6w91j/gb4KdU2osC1QeBd7L9ybKMP17hckbH3qzbnHha83Ik88sUu3/IC
q0M4M6EsOi2LJe9ymPDrXZpGbnR9htZHgKBfhnm41ZRjx9GIVqUzUuWVw4MCUr9ztyvExhN95Xnh
A773PyPKVSO0vOejgzQgXmN2G2vslpB7Uh2z/J++/t4NG/HZ1piU2LzL6jZFBx2PhfacUKnxerDN
jdzG+rL8b0hq0rEUU5FpAM7EuXOTuYctGqSNGVOjjYIspScGLMtko9ROpuPMpmOt9Tsv7x9aq3hq
RmuPgvKGA5MLobwDzxdKRVJVddpM7ZTBLPk7hZIwT2LfiHk5Hqa2Dnztvy2UKk/hj3PvaAUmMZ3J
QZCFBlZloGXT2tL229gRhuIHxj6BaBOFIUf8TOij46EfezpeP0lrjvNsk6stH25q6E2jU+Ts0h1j
x7p68NFcsoVDWt13UqQQGB7QdKo8fTxlzHEnFAxIwQ5oGIw68f6Hsw8Su/9ZUG58nZiojwOmGrsC
ElsvTZF+xCmfGVBcjgNxcc8j2GRddiqPQ/qBiwXxJlhFX2P1N8J0bomUo0MQcEK8mU2P9fy1TN6f
Qscc/bEh99vZRZ9CabUDJQKLdV+E5fBrsZ/bHl3reJv/vr6r5GS8OZFnlpTVMN02HW0QwSJvvusW
iFYTG9j7IeQAMrR02V+3tr67/oxLWRqfd46Ztpg74h4dPZjYhn+Rv/baaJSLAP0RNjjWPVTT9Hue
fPf4XwLylEP24/owXsHAb+1IHi5kAZA/Ue5l5vF5BrEg/Fg6T0E3DOIBQnh60ExuFRpa0u+KubTA
Lwdky1j5XTigaehvo7fQW0fEN0MbTcCHgIdELzm4CcpiuJk159eU4lnGhF+Ert+5B2Bb3R24EarQ
Ixx8+xRoW57VYxp4rPEi8DZnQZWB0hlcL4DEDXoXDFa77J0CqgYgPRg3opG11UMhDJSqAAjgEWxe
7sqyItwuZqTUrGaPlHvWbLwF1lbv/PuKF81BGpCYNr7f+p8BXtLob0374WQbZ2trFMrZQnuQl3a0
zOKxPc33drcxiLUr7nwQyoFK+4wXKIBiEN39SFhQ8185yNrS/g5vxgrNiNe34tacKSeKzBWIvjuY
m/pwhP5H8mTPh81bYcuKcq7QGz3rSZdlsW21AW9fqOUFizi42V/XR7O1Nkpk5bg9bViL0XjV7wbs
o6P/ct3Aa0Suntyz5Xlt5zzzrKUmwUkiz+LM9Y/dcJf5dyS5IckXwX5ybQqH8qlrfpj+Ta/vTZ3c
Dlvc8xtTqRK36C5bupzjByRViMbhlB7TZa+nN9fHuWYFUGgwxOD5oIPH7/Ko1n3v1e4yofxR+PFI
xR10jIKaLCHPrI0Cwqopx0ZiDIl28IkrvjCt09p2B5/FS4EODjTTdPfMWfqD1ZdjLIleN3z8aqx1
Zk8ZWm4zi/Ac9ux+DBISoKuK9lt0CWsbUTISQW9MKhCraKgMWu1cq3CReHTpUL0mY2CVW4X/VSNI
JyLhB8X2N3InU44kNXA+LLbq7xxtneXw/fouWJ2qMwPKsTUdQzi8MXCnpO5ReOhG853PNk13182s
jwOJXh1QjLdUXSzPG7DOIuDiaCgCCLLc2Mxb35d/PzuzDVssMSe4bTNIgIWuueFCVz+Pa9xxUczz
AOe7/HxL3Y41bYGiaPbV6g54oH5ges6+rxyQCdX2rCOo7mdLmA5Q0flIQH32feVAGFNbOR5Fgdob
I7/YbSWdVs+3pCYB2wq6JtV88WIPruhLPBX95adhz+FUAmnvfC0XbWOeVncrUh1Ip4CeF07rch38
1kwrpBDwMNCdoABgG2jx0B7H6PpyrI0HKHIoiFsI4UHscmmm6qcxyYoR4DTXk1CbwnB2ix31rbGx
r/S1AZkggNOAgEOlUOWKMDnU2NMJnqqhw4Em5TMBRVQ4EF4Awg98tKh5CMbyqKSHMV+iHjT4deE+
ZMl0ELV1cOm36yNf2+jgjJPlBUDz4BcuR56mgGeVHkrJ83h86d5JUPVaUzr/urLNzbJuhiHBldN9
M+fIJBuzuTaZ559XdrkFUqEmzWaAl+i+bNGifjK7jeBgbWegog9B5lfCO3VnLN5cjGONV5efQa7p
2b3ri3BqtuoiawGihXQhpBzQDfqmhyUT2tR1Ls5TkmZBb3/q3CPNjqN4qnwfSPMtzO3qop+ZU+6A
xmmmOeNIG+jsC1Jwevd0fVPJ46IGVADgAUQEHjcQ5ch1O3POPnWcjCVeCnZa82T24xzRBLWk1hxv
K1Bo+gBmpUn/0g9b+23t5Qr+CzgmHGJkeRXDI9EI93WOxKUGzP84RaYw9pPhHg2j+9yM/u76OLfM
Kd5pMYrJq0qYo2iSq8ZpnzkkAvg1xJPo5G1ysqztRXD8o+dMslbYapYhGyqWDAujKGvxl9rM0I2a
AbZJArsvNxzi2skCWhek4uBWgqdSHCIjDciyh5bGmRMN9WHhB3QLXJ+8DRNq1K1VYAfuXFQWqvJF
F3+16Y/J/3ndxNo+lyAGKWeBxlTV2ULMrbD9FGXgub7L2m/U/+v699eGIKn3EKrJzI+hPLQmRovU
s1kWlzUyJNZ0Z+lPlbfVaro2irPniSpag12GPLknH1rJ9zL9Nm29Pla/DzERzBFOrKWy1dDcNcho
CGCV7IMFqP/N9UlaOyQQovzf55Ubpmj9pjbQKxKjmZTb++xXA0Jm/cDohqd+Owxg1zR0/EoUPvgE
lS1LZz8vhgV4IgTqgYXE8bBx27w9fuCIAOjWNoDwQcpDuW2Qh5hc6nV5DIKAYGTf2m7XaLdTvvXO
eLurwHsJHiQpo4phqFeOgOo7QXNUHlfVyzA/NeatYW8kJNZMWCBBkjRmaLhSPYkFXOGoNQOLS9Kh
ebkKtig91hbj3ID8AWc3wGjNpSlKGBBFFwDr3VVbRfEVC3iFgTYG/QQQ7VNXg+ve0C20KOK7ufrS
jM/XN+3KBAENKdm9IXUE0mpl0yLlPfo1IVjrvEV6rgyGNg/8cqsA/fbex4bSwAiCt577tjvWSWtn
yWyaA+T7WCQ7dIE95uxxwu1ftLdW9+5HwaU15donpdPYjQdr2dH+xLZoY1YWxHRw4+PCRwfaG9r7
yfCLqU5ZFRMQPE5PXjdunL8tA8rPR2slerk6GPA4dEajqd9dX/OV830xAMWBlGRytaXC98vq22Tf
jkXYTbfc/vx+KxCigKALOrMs3OKXJ4Pxqat9wesY+czqOJg3TXrMquN1I2tThVgezhD/wg2lXExV
A/I7n7lVbP+o/b8s48v1z6+cDvz8P59XVqIfmSYm3aniKh9C0YZFH3nJEn7AiFSiklqBAI4rgDrX
JQurLF7Fbn/bUD/o0cbPtnhbV0figsdBk4VihFWXqyFcxggVhojdZp6OGcuHF4vx/os11n50fTxr
awLlAym+CGrjN9wKRVXbNmdZFYvsLjbIBhZtbSDnX1cGUjhL7tgZvt7Ztw2rAlOrgmbcKECvnRBA
9oBvBMMHSIyUE5LpORVFhSWBxh263G7mORZonV3enY3XgZuQtJCAzIB4TFl5m8yJ64LsJ7bAsVrG
2fsX4uLzim8nuHhJC40uZFtju4q33NTKSoC0AQkLcCoYCD3l38+uPqdBn2AN2QMgZtAGXAP8baNI
G/mL3t1c31GrlqQYCNIw0pQSkNgaL2yTLyLGngsyZgb6wMIRbFLXzchVvXzNYTnOzMiNfTagBNnp
ITFhJqv+qpsJXVx+YNinRLsjJDZJF47zj+sWVwcmqXXRSYushEreUbdl2aWLhaWfimAyo1mcSLHh
h1eOI1IHf2wokwcNI00U0gZrfqbmEnXer+uDWDks8okN3BRIfNERquwDjzhllo9LGhvV/bI8kbI/
sF4ctXFLAm5tJOeGlKPvFtwjKEimsRUyUAWX01bgu7IcttSMgMAkiEIQQ1xugMHNKxDhzOTkGS+a
u+/MG2sLZrYyWTaOPEJ3oLPeEs/MzjChZDWQk+F/tjikH53vUKEJlnF3fVFW5urCjjJXIILwi76F
HcuBqkD+Um8pb7997SCiNtFJC3i+5DVXrsYyZTMQZmkKDEuNk+KFVWoEbauHwE8GZvN+4O6lOcUj
oySRZGWVkFOWfW3sBz/ZtfRQbunQqISmyOPJdwIS4RKkATYdZQd0orW02qBp3IFlcmzAa1HsdatH
WP9lcr+56A7IyuekmjY8z+pqAVv7St0InKZyRjMAqpAzqtIYjBLFy8T/4+el+TPHthh94dd+liL6
bkNmSJKMDQ8tV1txnZi3PwNQfEBra5nvg902RndYHjniQNhXjYLzZJeE1zf26hkFAzbuTJmoVNH7
iGIynqMKdsoL7UknPr3xprG90csPVF6wF84sGZezZroC5BUNLHlQkcnCvNqIZFYXHY7GBhkRmJVU
dKA5eXpvj+jSaH5o04FV0fsnCk9GKd2ERNpb9ZKxEdTKANqf0uGl68QuM/077Pz3xzC4kv+YUfxA
V4xWtwyyN4AYLwOzPoMn/APbF+AvDbckgldwqF4uROLabdOXHYtTcTc3x+lwfaLWPBl4ZSEGgCgM
CRXFtbS9yYWAPmtcQmzaIkbUcD/i4lZQdqObG7fx2vY9M6Z2z1iaADu3cIEAXrIdTe2vOYBUw2j9
uj6mtb2FPB105MEXj65aZcrAWqSL3IWZobv9xbWN077+dcwXvCWgYGra20srE3wnQHrPTtQOD6T/
wNaVrPD/933l8jKmrsS7C3B1q3vy3eYAXr8QVEYb22ptKc6tKG/HMrW92tIwCls87wn96rgbBtY2
FgiFpQAVeCwAM77ct0xjw9AKHA3XAAdMU9zZSfHUadMN98mOoo6/YW9tWUA9ZiOTg7QaIqVLe2Pp
V6ab4JwgXAs+9XhKXt9Ua+OxQdcAtLdU3lEPilZoucXQlR1P3a0zPHg6iGyCxI/Yz+t21hYGTlHG
+/JSUYnO7H7Jrd6oYccroK3V06NBqgfPzjauktX5spHoRE4KOQpN/v3sWiTgTWumGvNV3WeDF7De
2ZiwdQMgawM3EVyXq+ww4Q8Feo0noDUauvOc3cCtjSGshZNIUMiGGfmIeMXqnQ1hARjPnb0Jvgui
1XxMgt567EcagZhoYyzrlhDroScTwbEKFEhbaPx43Yx4Tw9NtwiGIAOL0+R8aEB/zBiXa7JYeZZ6
LsykI/BIAFTUgM2Ltj14W/IC8vSpIQukqVD4QWPb29J+BaY9sLt3MoANOvNoj3toFIPAw+nx4g+T
ZuO2X2k3RTBxZk9xySIRcweWqjSeESiXqH6bzR5kQGXA9qCxbyMGgJL4QIbhwqjigjSnppwC5hqb
eVjlEak2dsXaUYUEnmSG8BxkeBWXo4O30dTFiEn0HyA3H5X1HbS5/qMR5ToYtNnhOcgO4qV+Htwm
FMmNO289/tfOKtKIQH5DwBjdrcpMQe1vGjMXj0vhvHTD02wd3+/U4ALQo4ccg4kc+OXG7n3TED7p
aNyb7NRP841EiA1V9eu6mZW+NqQwwGNvQYIZzzNHmSwyG7UH/kTYqUgbpF1ym9bJ3iRZvNhTOM8S
5WeFYugDWwe9cTJG0BHaXf8Ra3N5/hsUv+cYzIaoT01j4u897W4e0o0dsXYTnRtQzhK1bOY3pmzW
Gu+4eCFWuXcXJ8qgsmppG7ZWBwNRT6ljB8iz6vigc+9WY+IiTO+OS3bj3lyfq7UThL5KAxc3xDDf
4GTkbesht5XGpV48jpPzQIzxsUUjynUzq6PASwD0p9Cy0NV2x3pBWK4DyYRG4bndZ5y4v6F6wLZe
mmtOFSTLeJsh7/s2H2/r6QTOOMTSjYWQTeiHsrrxcxqk4Eem9hjZ4nNvb8VZa1fTuVFlN5DOKDqj
02nsSTrNkgJT9FLTJKTa1l5YWyxkuuQApYaLyrLXFkkJ4g6gBUZPPFCCkpkPbRrm9z/ev1pndnwl
MYxe6aU3B/TvpaMVpZMe0S3Gu9XryAdbHBL1OqhN1cqJrZMpMdqFxpPm3FVL9TkpvFPZk0Ab0hjE
aM/gVgUAzYmzrI8IrzdcxOpMIvON4AWHCkigS3eoecOcaFki14x+Qu0xHpL0kHjmRy4osCy7EtqE
AovqDkH6NAFYN9LYrGaUuX5P3S+32kpMrgwGuxpcbwCSSFIMZTCCp4NlNDk6VgxyGm1ys7TjgWTT
hqtY2ecw4zhSZ1EqzCluNQUrZmEamDM2uShmT6DJccKUPKb9z+vbb3U84HaRHBWWLM1fLs5Q0ZGJ
DswFRsNv0sE8dLodGq2zUWVZ8UkIuoEBAO+iCw1gxUyhW6CyA5VgTLxjSg9bpfnVUfz5vKqNbdCJ
d8aM51cFKWl37gLP/TEY+sb1sGVFyRiWAM2lLANfRWu3iEz8gCABNpdbMdBaZhKMKyCYtqGVhteK
Yoc04FidkHWNef/VJ/m+HpIwt6qI2xAmBTO7nn3+f5x9a2+cOhvtL0IyN2O+AnNJMk3amaRp8gUl
acrFBmwwGPj1Z9H3SKczmZNR9oddbakqHrD9XNezlu2oyCt+fH4Wzrjao3VP4pasCY3va2ySjyHF
vMnBSfuQNlf1DIpbaFh+vti5E+Hi5UA4h5P+IcOchnG21GCsO7R7nkVVx11hHj5f4tz7ADUHpgn8
iSH1k0vUa2oc6s3Wna1/tX27IhiECV8BVk0scWFk6Mx9DTDqt2TMKJBBdvf4GqmgbQA4VRmYWBDl
sxvfTldzj+nF+T+0kBcjCjU9aDjYmF08XsnLPNTiG5Qyqqlb8dne9gDThMpfff7t/tahT3Kmo3VO
PG1NdS+bzAWUbbK+pZYfq7Zaj6TbFGoPXs2Na4vYS/t4wPAc2k7bjsl4bC5hixe78NmvOLEbulRp
DYJgeEftRp5u4oqjYz7e8PkxTE3ECYiV5v3nr35yMhdd+n8Vok6NCU8V9jmAQlTuPGBmheb3/+H5
S/i30OChCntyvQtQadsls6v9DDiJA2qo5kL+ee4FIIpCQemJcQuUtY+PiJOBFnzKqmrPoy791TTP
X/39IJxCtSyEfDxY1k5d4ExqGbCRqL2D7AL0yaS+VBRcztY/u75EKQSdOQd5JiqbHwKW2httbTe2
2vs9IruoCW9KOyLVri6vTHFhdvrjx8JaqAijBAD+rA/Sg+5QGNkQ3e6FvZPTjcJs6Nc/F0iIkGzC
wS424mQ3cj1hotFX+3ziSUWhItJdeIUTO/f3cwHsjoECCPShuHVyoHpguWZSzWqfdOFtGCZ9H9PI
/mJp/n+roJ7twMYhKjk1cRUJCszQhnLvgS4vncMYun//4Uv9s8KJyRmZ8NxyxAqir2PgcRKjNp+v
cGKm//cOS5UEUJ+FrWk5DP/U0MIq8HkTErlX/LpqVkW27fpr/cWG7LIKkkiovC8VgI8DHtnUUTnj
mu87Ldc2i2r/kj7smUOLRQKwdSLgxcafOIEAlZ4xzJjau8VD3Xzvrj7/TGcej7F16OyhyoNqyKkI
n5U24AIqimo/peAVi+uvGyiGJg/8JMZcUJM9LSVJF4MBoUjFXucqSX0XaMTt529wZqOBaLX/Etct
O3Fy6UD7NNMJhLz73ltL6xttr0OeCPW1Cuay0fj56OqByWjhXlkCxn+OU0ptIZjBKKWFIeH3dx6+
XTIeZ97j72QeGEwB7IA1PF6BwgcrIkfshHst2Ute3DcVZBH6C5/rjMEFRSraF5hwXSbbTu4F94Jg
9DVcnuXzXWn8xEIyqnQIhx+VY6S6X59vz5kDdrTeyYcTuUqHtsR6Qw7aSk+vvpq+/90awE9xAiBl
g97uyRsNBEzWfAzqfarWLAUhBoswavT1t0ApB60LgDwwLu4cb46reuEx2Td75xkaC1/XmAaro4tC
8qL2tJj246dnjZ3XdWo3+356dpz3+VIAvnzjEye7UDEjYF2Y9oHnOX6+jZ5hL5hT74ODq6OwvSnE
hXzi7AowtICMIGACSvB4BVGaeew8hUCqhDoHNBdCv4nm8pJq0bk7stjz/7vMablVcYjEtT6WaaoV
sE9WefDs6Iv0pH/PE1SksNFACWI84mQ3gCORrIL0xl6F79WhL//DhYB4FBK+xSDCBx5/qlYMwawY
wXENEe8YscLo9AXveppW/u8V0AIB0BHBGwLE4zWIoyzWlXa9Z8SK7H7rszTJ5HtZlqsK0i+5IZGR
JJLjJUDPuXMA3D+wDwuMGljL44WZyOu2m/1qL+d3N3yw1U9n+vP5VTwTAsGbIFQE4y9qGaeUXl5e
9FllEFPTKoztxn0OMr6Z/fo3U+DDyvQFw3/ujZZ7icQV5RmE8cdv5Gko4HYdWryDRyNXNpGl7JX7
RY3XvxuG84COJepAkOU6ieuaMh+gHYRV1LBjwWYYEye9kCqcuzvQNgKmeukhfKh4j5mwykDBg/VL
y1qvClVFnbmFLM0FW3lmg8AfsrhLnD9wvpx8MeNgrJyQKd/ravw11HaCQDMiEK2geliNJnj88nlA
7QTFTgQwIOY8BVqHSrtTx2uxD6sfBOetfJCOG034j1wilz3jy9Dzh34CbANKrB9851gh/B58hBrB
I40G5+uWwSdgd8UcL9RcQWF4fNTSaU5bjW3Zi/uij/tL7ZUzJ5k6sGswoIAlfbg4tZdbKVFNs9dO
ItLED5LJXn2+F6d9quUcY4ICUxR4ATjL03AvawBJDVrE9SV9zYK4GssN0xW4S9eaQB1rS4OfYffa
1LepcylpOXO+j5Ze/v6fCK2lQTcHbir3o2W+oR6UBKO7a6r0yk0veYj/z2ui7UdthJ5A4hyvRZpc
KC9AcuHaOs7KW+Z884ZvpXyq+nBF2QsN711Av1Kq0Yu7cI8X/3DizDE1hKLhUl9fEI3Haws3yOyW
MrmX3m/d3oTujgOHEEybVG0zc6kGdcou8r8dRWKAIx8Ab3wKD2nB2Syz0SBTm78HHqQP2BiRScYZ
r2Lhv9Ns66lVFwDzCmpfqb6H7qq5SHFyxqSgQgWvAjYDtNROS9eFVAH3HNPuh6XEl+JqzKjHgqhu
7WTuvVs5675zfymr+cHmKqpcshqsbp0hp6kmXUW6rhO7qDDk7zYvn5/4D78MWT7KO393A5XHDwPo
FUNVDNfqYMY7wOmiyV637crLNyT7sl46loLjC4HTCOErToEt7ihN37a9PICLJ97I7BJw5tyrIE1D
l5wAngM7d3yw6IQuMwYE8Xw7asA8CyqPpHvr1EvevH7+0T7YUbwJgC3gQ1hiBbzU8UqCl9oda689
0HgeV9UlNfMzj/cAWF8mYtCRR6h1/PixcJVAr7w7FD7AEaOK7ZZ99RIiqYXcEHYeBm8Z2D5ewq+d
yZ5bOhx89w+vD8W4Ie3GWHsoBEa1d8HDnXkfDNDifRDQYaLgtLjt9JZpXdq0h7rdWuTa/v7l3cD8
BcQFUVygwQexFnATpYMn8vbQun+ylVtfiNfO/Xq0BJfuNEpWH2aUZlNTxqnTHkInedOXAqdLT18O
9T9WX/ZQ1AsKtz2o6iWm7oX65weXiarLv7/9JFb3So0eIMNvfy6nvfVs+p9f//SossGmQbsdc1Un
J9XqjBiQcqqDqJ903cW97a0/X+GDt0D8hdAVpUKUqSBjfJL6Nb6Epm+Bzc3Db+OI8J/ujPfbDW6m
eWtBy/Hz1RYfe+SbltWATaWAki3FpJNrYXnwvawp24PJUZasdFzVaz94SK2v4R7g+bCOj/lfFEJR
XDrNAYhdhM2Q9e3BLlZNsTIXbvfHQ3X8+OXv/zlUIyGiqwUe33cgd38Ql+SmP1paPJ8CxrtIWOFe
nB5aLyxzMEi0B6JZMjbZnVKgC7armGD6nrvs/vNd+XiKAbtEkIIiPhZFben4dUTY6SCbR3MwKohs
854FP+kXifSWHQEKBQAKxCRIl05h7xgU4ph2KscDplyBB2kT58tGEAsgqcAnw/M/jJVnaSdyWvQG
BznqcsA0vv58zLMubfi/4espPBWfTk2McP+g110oI3vuv343UJ1YMHVgXECr/2QX5gpCSE6Q+4eQ
P/vloajWLlk3F8q5Z7Yadw8XHbUFAN5Og8PeTyeEUMDrd3vXHRPdVav8EpjzzO04WsM5Pk6DDjRO
G9YoCicpzE/lXuoOnDFaICqj6KEES+X7tMvhNYBEFDZWkHlSubdwLGtRv5PpyvJWnAxf/2bIGoHn
RVkPc2KnICrSD42ogQM5sJlsOUnmIrJ0tvn8DqI9s9zqE+MI3gX0IxY2DIY7cvzdVNvPqUmpeyiG
4KeT99BvNXm9HQuvhDp26uzTUjd3aWnq2IFC26Z1JtpcGWuQkbAs9EnslI5QJg6p2ox+JXZK61cH
A0ARs4QTjZ6VtSud++XbbOfFQy5Sq4q81PVAw1YuWq2ecd+oN9bfx0q5V4rXQRGFIRRSytaSK9PX
1iZs6biHOMe4t6aQvoBtg0LjWATWWtvSjgjJ/kDJad0HZREVxVBGSlk8RmcE4sNZgJJfONpXRVq+
lhbP11JTSDF6XIB3MFfvHFi1HdiH8puaaRRpQeP2nEO6t4/yaXJwUjUsosi89dxW/hyr3H9uKw19
ujwofrVKUx5BYelgM/NTmK5JoDfMH6swaJK+sIe1L0J3LasaWEg7nbeF4AQKwjZfYcAMzk7zB16G
2a6bLLJye8j1TB5rI9AwYHQqyFj1x5pGDDfRoVh5XNJbOdkPqSH8oZXS2tqydWLm9wHEcsVMAd6i
Se6uQPhsq8ee6/CXQcevWwHcTja27F+4Gh7tsB4ju5mcGxbio0d1SCAfqeX4VMoGMpVB488K8rnV
wyQbJFaOFaZXk+tiJt0pve9BYbwmYm1diaSuXfYDAHqDDkpeQcJWD1CymWZ1E7jN9FaQ4R1sUt1a
ye65nlHZi3LXyuzIIzm6LmJgP40UP8eOPTrzPOXROFXkhw44DleJ/j63JmjkgEJbRtUAhq+IQl+6
jXvLqn9TNvmRyNIsHrq03heoMm29sL2fivzZt8cfGTiEnMR046royDtkWCC61NDxLuxmA8pd1vvN
t85q+g00i/8I4wXpWmm7zUEm69/TAgKncSoDnic2ZHnSKBuASY/ZOBUHCGD8Ajyhhkex6Iiijtnz
tni2VfBjKjUQX1ZZ/zK2fBtzZUWK515cc1lExs9MnHpFEBUyZ+tO0vYqhAK0C5ppWa+ELPMqIUPK
bkDCUahIuurBoxlwagQcRStKy2LTAL4ZDb6WiU25/CP5KK84rx4EFAsi0nBvVTfZY99Z7k9aOw2m
ybvfiupuiKjM6mspIDPUa/+5x3hukFgBtBm2VTHbv0NJrchpJ6d8JJoXsVJhH1UG1I+z5A3imQIq
xtmCN9L0Z1uMRG8sFUz99ZTz3sPgMoYY566dAaLXTTKmmGIbB+gPB6L4Q6G4nQRd2etVw3wR+bpv
xJqNw4wD5DuRY8iunFxSRx70kdRVN1VeFPS+HdPSqLjOFEh5RePtAlvwLclkFqMUphMy8R9Ornik
vfG1qFy1oaLKYpN6fpxjzMqsu671vbib2G93trpqZ8Cly5u2+lYbWB8ciPbBqaodBL5/CNBkW5t5
kHUVYzJziIa0uE9H8WSzEuZGOWT0E0heN911y4py5w8toFB9zQc7suxFCLks8zTiQaa+QTrcuDFE
q8xDTarMXGnfyrbGl9lhyoPJSlq7l4ixoH/OrczdsDnNrpSu6mIFtGyfbnA473hLNjotiqh3+K+A
mCmCj20TaqiJu0A2sZu3mY5Snpa3qsq8u3ZMeWKGYVCryTc3U6bGCBPZW7cn10WOAygGag/behzZ
mwNvuR7zlLyl7boX66FN+YqkBse/GLO7sfTA3962NItqTdhtWzhQseaN3z6y1p3u0Td97Uub3FR6
+F4L7EpdV9Mv5TdgCbWLLo9LVdndajZijEXq0B0moMRa+GR86TWEm92BVQ/EGh/munyyy0FeMUf5
O0dQd8cUTgeusBUP/pCCA8rTUWmRIkGBNwX4pp7WMw+mncVTq75x6SJBLqr5VWJ439rY4PROD6Gu
JhxfDaY/MWTTi6c9J+FmNEm/MM2J3KMJeqoeIGZKgUZN+zOJBW3CyBgvjFwm3gblmlhYA0xrHUzh
Vetzqd9DPQN4V/m5D6BxVzJouFeunWgFqbr1WM9ppB0CN+RgFtrSYC0H4UaUph12YXpqJsESWg1F
JJ25gqZ8u+tMrkFsDZFAYYvXkKFelcv8Tgezk3RD6658P2cPxEBk2zcDqK49aT3BbfyZvKIgsW4a
8IQ4U1tH84BIL6p7IuXGzdLC3gTwfjyZhRj5ZoLKNM5snjURt8MSs9PowOP8Qil1FzDU6lydjglQ
NdsysOJZWNfcrgElg85sRNwKB0sYF9z+rrMqcofFRc/Kb+7IodPai430U1AtYmP0gN8D/9wfym4m
AHVmdVwxijuazmyuV7Vvi7WciLMCxVeK05p2BzqOddKmUv1IASyIUWCcIl/MkJMDrHLneDzbiBGa
AmC/+TPhC8Zws6DqRiPvO53cfrMUJnEzXbNyPYNhg8JJzZMSdrEmYK4CjCeFen2pn2D8zJPgE5jz
UJS7blje7ZmsGtiGwFNxGhh+64hp/lXkonExamib577ynGhuWzcuaruJc22nT1CNf7M76q9p4XsR
4YUTk9ZMsZlLck07fI4w6H97rt4TY/90pKeAi7HYgcnSXbM+py0mDIEFcNFaQV2GplvbbbsklXkT
Zz4pAGsLnd2Ug0Uwo3V3BSu8BEsMY7VFG9zDgalb4/L+2uegbuYOrkfvNEEZV8i2NoZ7/SZ1uLkJ
wxRRWD4yB/GpnqOa1eobTW3vyR3KR+2w/KfRZRP5I1MgvHeKyClLAtJHREsyULgwI+HBdzarUK6s
YXSjrHTr350mQYLfCi/eQYcH0ZVa6qyTH1Mnb8aID6r1t5XVd7FFB67vBs/O36DW7kbwG49t6PzQ
kCrb+bMM0ZJV4cw3tjcPbTw37Y4UwZ5TMGzXvS0i6rdPGdPfZamarRVWBQSO8w1iNeaPSavHNUzu
pu364QosgV4CoDm9ElOt45JYENojgzNAbAnM7a09L9gtuGt3qjoQB9jyuver22x2s1Xq5e1qtOwB
/6JLwuyl7YIqHkJhr1JmxUQPJimomxRSltEYshlNg/GPO9mvRpq1HWT1FZA9ccXDjVeyRKU+2C9q
Es081ZHviiAK2gK44LJCZQ4cUWFp8CJU6hjZ3fxNDsVBmvy9bUuxHiXv0MTpHl2uilg49Gme/OKa
a//OuE6eBGDsrpqa3ZYZ6X93kyS7gqX9/czSFLavbn74likfoJ3QrKqUTNtMUnA0Tp4g5besL1Vk
VWF2Q/DZ14JN9IYFpgkTp+19HbmNhdCr5H6wMiRcATlvR37dN4jdLOmjMVeXv+QExxcR5eYHj2DC
I7YK5b6MWVo/Qcv7JbCGF5PRNK7mvEPUVj7lzNynUzPuVasR9OUwNDvS6UEmglNB4rI0YxszeKTf
I5vZZmTl8ILYAWxUlvGjyivQlSl1qzDDbKmVn4ppFXKnvAmdvL1zKkNAAU+LtaLSxx5QzuMy6ypI
xhdT+sC1BMIR4wci2Ok+AEA084YZym+B5awth/xJc+jWCKd+aCmtVrC7yBdIobZ2TVMB6BHwUyCd
yV6KrtYIUMHzyVZhFwJDDsMUG8AYnj2rbW6QMwQwFVY+mh2k+JRzb1XSa7a5ZBgZoghsYzGk5ZoL
xRNe5PdoEf5uOEK8xseAnt9PsIE9kolw/hOGg4YN92F1Avx6jt1fVZxxTHC7bDdLp1yNZT7/mHCv
Dxq6onHbKP1cOL6+t8AiAIZYoL7CAHoI2dTHdacqD7pGVbOWdW7fo8vO9MYGXr1MIzDKZdaNM1V1
LqJ2sMIekSlaE7pXCvHiXK8zQ1yEYxZ9GrBBT6kI/eybr1FUXkQttqQYG+9KDvYteq+Dc90OLmCy
Xk+2ovTdfpWzFhWebEI3BqwN3q2iUNUqc/HmlD5i2XrSt+DVMpEqTH49ZAAcRdlYgS4q5d0Vqi5g
HHV8wM1BtRZGmrWZufa8AnAUKXj+ONKMRVYg8B0AVFoL/PsrMdhuswod8kL9mZPYHxD/eiP7jhkA
GXVtrgAbnYuYZ+U9saciLtv6UBH90KBFcO2Fck78DHTkU8i6OAUf3l1DABAf0Ql9rGn9fZYQI+pJ
H8S0B/NECKj6lQ3PsSlsyTaZox3cZUi9dbKtr0k4kHbvtTh5zEtV/S0zuapumx6taEqeyQyPsUsz
7bEfKSGtwOnrRZQq8Vb5/T1xxYMDe4rz6g2POfHlAxOdLSPLmeZH6fXjLcztjlUZTYCn4zj1IXse
ivkRdDJ1XsMbSotsM+pbz2VdkkggYC2jNmMoKOSdXwcJ5s36R5rh53tNE7wOc88w2uv+SPPSX02T
/NmUfRHX4ESKKta9dwPLcM2aR8+MyP5BGQ5meNVEgbL8jaICQHp38Ff9GJJ7RMEPOfPAz+HkwQt4
D/Lr2bcVfGkXiEiMaXMbli3FVIGvq2uR2nQlADnY9Y7Iydqes3TfsDqsk7nVtdzOXr/vasrNruBl
bR8ERVKXh+CJ7U36bg/TO9f9zaDKJulo9QK+x4OdAy6/agJ3JmtEa69uCrmQSgFfitICCl+Rmnu4
QMqACmJBrRBluCOuV6Oh3QmHNDtXoW6Cu9bx1JXfkFdkAa9e2JdxU09V5Ffk1el4EzmwRdFc4GOg
l1Whrzzm+GYq1T9noGriidkprpAY/ijMA0TCD7J4asFHiXpDnu10PfTX0rV6N+JG7tI5s+JwKJvi
Jhu5v+cZfRxliwixmL6PggYJMntkeqYoYVjC+5akj5YsrCjwhbeZCwHFg9kV29mwfN2UaY9fVqgf
1NQDUnhpO1GVlu0z6EJ0UswItpGepvGo53BXFVkWEwO2QT6L4d6CduwLD2X9S5V9PWxRDGrvSqCv
IweeZ4hN4B3mtGQPClom28C0RRk7OeG7CUbiQfKswA2nrQaCj1ARIXJ0nyTgf1czRmD7JG2sQK3r
pqLQjVNrX9bkEfmwSSqgtm6HUvSrrmq6cIMQ+0U0up8gMwTdbiRSQDxmi6UgPdQbNVFxx8J5I0f2
C18+BTuQWESbELJOM7lvhGdARIfkPxi2uW2vw0KH16QNTFyKtOhvteattwubfl71fuFcFx1rY/St
28Qz+ifqo+6WgnMkzJFSjU34kA94MZf7Ec39XVqSg0k1InCevQWdfEJwFqzmHOIWpvXuZIi2/xhw
c5BZrsFv2hIRt8S0IrYIqRPlpkXSMqQ2ekpfgx7DNr4lqtj1xLYSztZRdNtYU9XGCJtVFNB5pbpx
G1KxddtfzN1q2kX25L87Ywa9GCXtGzfPgdJE3fXdR+HjBcT7SMRrkvUYwA1FNIn6DnnnT6fL+IoP
Q4XYE7rQJgy6iPed2HkGddRJkafJKuRNVYE5LjGpfLGt2WxgV4ttm8/0FiLW5gdPJShMes9PSFDe
Q5bxrcwaf8MLVs9IcxyxwyS6wJiGDK0o5D67H8Lxp1SaZDDFKSpuohgSjmsRc22HV0pYFSaNhqaJ
UjiWt8LU/hMcsmm2c1m+oRof3AjAfL4VGVXJaMDMRWBjbmYmnTttVx5qNZVFoNCTEtxr61fomO/e
PNubtvbMqil1sTNOViJxJg2IGOo/LLfeW78BvS0rDwEXoJ1G0JywgrymaR1GIgXyKZ2L4CrzK0qv
R+qznx54UmOwPUgW58Zr34asZSz2M1vfeW05R3PmS8QBoZWjbloFUW8Pcut2pXwo6gxL5cHjEDpD
Mghm741x5XvRqwGE9TCcsIfz/EvCHWy0i+x2PSIH/NFSB4kjpVK+dS53ItOpfWtrZz1TSNPEusyN
RvJU39ecjtfwsmjdgb933A2iCNbjIF+hrgG5ea8vJ9TY2vRRZfihDDKoq6y1wtu8VgSi9L1IyqCE
y27TakSJMHxGBaCMM111jzOwaHf4SRhwzDV1UZOekXAhWWArChYNMObVabA26WRi0pfeGo3wn1PX
Fu8hSp7fpyF97OGKtgOAq3HKDPSv2tFyV3NKH23U7ASMcUw11TY+EH/rW0fjFUrQxEoPvD+Jkda0
527H34MFyVCkBlYwzNxnjbzzxpqZ+p32y7YT7zt+fJeMbTohykaFLHHCflgBzaTu0xA5rT2Ee2fA
5O7gNUHkuA1uY12ZCLQjXjzC6qzLthlR15QO/lf67jvzquARwLuyj4xTLImFxT0cI3ccYV+RCLvS
lNuiswBhA4QZeAWJmtT17NJx45FqoXW02DfPFFYCycx6s1gJaOCYcE5KUrNIhNaAwgJ4iqPMNQHy
Co6ZS2W7/EL39Uw7hkFpBdLEIOIl6C4cl/yl9Ow0M5N7CIbHOVgN7rYxX+9bYQAWCARwjALr4J10
Y3jAEFVU3EXjLbHLLcpUnzcuznR7GCAnfyFd9kcAv49qlZt3tXuorFXnx3YWf/n5S6cYcBAMN4Au
4aRBDUnINORdyA7af4X9xAH8/PlntuDf55/iN2kXGJTY8HwhB1SHtl59laHW9vkiZz7S0SInrR27
zSaW11jELnbwIdaF5tG5xwM4gfFJoAMXRtzjY+SgwKMhWhwA7Xz9nrEL/a+PT8cAKsDnwLMwMEuc
DsGxKXQtt+jdA9Bk1hWrtp9/m4+YgOPHn3wb5G6e0+V4PJE7CNcO85WZILN1CXpw6S1O7gGqkuhv
WNo91PPbPN4Xr5+/xaXHn3RvHdnJDD1h9yD1FjVt98IOn/1I6EKCwxcdT+qfGAo6VDU03n38erJm
PJpk5L034dcms9Gj9wE2ALwUXUgbcwbLVfkH1pBKO+cSJYdDNcItgmvl4jzzua8E0h1GoLwAaDZb
XvOfFYqyq6uiDP2DhzJk4UEW98L826UFlh7rPwvQsplL2WEBEClEhiUpuYT3PrcCgP+g7YWWFED6
JxuNQWUXFSbHO/xEzSyi6aVZjHPPDwLnr1IBoPmnvW0TMlDdyp4eDPwgwvXAXJKVWb7BcZ8Z3X+A
SwAjBvIfPNfH36jnHvqlng4Og7mdM+gnXZlNuw/rr9+Io2VOsFFWVfIsZFhGol2QZOKCXzhzI6AO
DXoHEJ4CHnU6eqoa1DryvAkQHfvf+Jj41QYD0esWFZjPb/ZHBwHiHgAeAecGbwUGcY4/l6a2O1Qy
RGLhzcVu8usDuhH+neyHL9J6LfcPo3ALrSKAP6AOO1kpy9GcdjgjB9t+Hx0emxGpILrNKOBeeKcz
Hw+wMsChAWbxgcg6OQKmYCPemE4HPTnIBZRphxtgCpxnbgpUIHOWfhlD6DOQLQJejnkZgLNOXg1d
tQkgN+0d8m7VDSt9iYvj72TPyaEGJBV8eyEGqRf8zPEutaDAG5sGYYgdokKXWb6Iq0IwgI/b7ttc
zWD0rippVwnaOhlAn7a5QmoVRHq21c1sM36FbmOxtwEjiDIkzxtUmIJbhKzTzq0mYm0mSvs7Gw3Z
W3d8nppdMWi65bav14JkZlW3GGoqiAzqKPXL7o7MQbYafWK9doLb+7JE6Pn5uTyzh5i+xZyQh8kG
MKOeWOswmHJC59Y9MNjSUNxPDjAe8wY1vM/X+QhmX8Z8sRS6ewvt9ynud+QYHesLzz0MfhG55nsP
RU+UtKYOxSm0urNx1/cbp7pCDogi84XI6eOoEqBpOKSQW6KYF7FPSQ7cpehUM5Ie7LsugAxNneED
v0nvISya2JKxjaQn/Bq7KS4ijuoigQKOEkTMp/NwaU8bFowyPeQZ6Gksa/3j80/60cYjZAYy3wVr
DKPwuceHNZiIETSVxb1qzC0YoK5d+8sAyOMVThwtZEnCzvGxQo+Gql5Z9MsISDwfELIFSgamS3Zi
QLhP86p3eXFflogS4osTiWe/EMUgEk6cRz/M2EFCq4fCPceuO0DBVBtH/5ct+GeBE4PUpaMnJ4UF
JKqR98S5YGA//n4kLEBiA1YLdllQWh7vMBl06jYojR0wiMjl83hpzv/s87EDAdCCSB1Pxwq4nVm6
Mal1qIKb2t4YduHafXR6wJ3+vXaI9zFJcrK/jqUhnmX7/J7NV3V4X9J1PX052jxe4iQ+qEflE+Bf
+L1vJRjGqrIvX2Lw1KIpgak8xLQfLlnGLMX9mvF7j1xV10325RsAjlcgQgFnxczXB4czmFyYarbK
+/otB455+PoBwsw98I0wEIvU3MnX4apyKjWF/N7NUeOImsevWqBlpP//Pf4kq3aGlupgwOOr+ob1
39rgws9fzsexOz56/qnGhYcWIh88PN/uYwneUOAPUZpH0zwumLiQQJ45q6icAOYN6CTGu0/hy2NJ
aS7Cqr4P6EPTD9H/Ie28diNHtm37RQTozSuZTilHmVKZF6Kcgt77r7+Dda5RUgkl1BcNNNDA3hmK
YNi15hxrHPfKJZvT+8MW686bNpb1+OZdUWWNHeVcz56lbTlEbr9VlrDl9tMf5aSR1bFgmzkghIBG
Co3aAPH1nH9+SSxnG9zTf/Ue187lqjKCsYnz/Fm2kl1dSscg7fb/oQ9vmlhtfEMTmHkQpPnzSzPd
jvGnjzVn0fNzywPS/v7emqR9PQqyu09Z8gsCkKZeuOuc2VapSIYKm4JVQLf+md3efOa0QP0zFoH5
NMqb6AppzKcH5+TnVx84kfDeIuw3n/po3KXRU5FMF9bd2Q4ACwPLwr2F+/3pPE1V6lD388AA1Wgb
4cUZw4UWlr9xtbIRDXGu6ZQuWnycpy3EQaNgZ7Otp6HeIW8zk13Q7z4epjOLDV4Rb2zCfv9W9WkT
BVoetSC5+URRV0+P7wrpuhS1lw4XDrkzg8XjEbMu8GwQMOtLTMkDIdLszn4ScXkdHLOLt6Qzu+BJ
A6tNPFTDsIZuZj8lr6iKQmdnRJ6VYjy9sOjWl2ScFdQtsgBIgQXh8bP2CfWKHjTlaEnPLTD7XEVg
oB6l7sXCpNB1V7MzbRB7kZEIL2y9//wCb2bDYhnhDcnjYHm7vvfzgufXFBGM2vM0oitBe0QZWYH4
4YszT9o+ykno1kHxErXG8DfI1O7vUJjOdQ5a9TVzzOyYB/ILqoxil6lo+SSNapCu0SNH0ySeFm3V
wOuY0tB+DNtKeE6nhvd20wyZGzktIuhjr3n4SYDxZcAKvkh2jjahbLZOVDt7FBDlXuk0pHVIDq8a
hCqVqyYj0vTMSdIbRKbh4+AYz3hE5c2npvD/jAt1RfgoTGFe2adTWKhAwEOr154j4/rbvshvkm8f
N7Cau//TgA7ynUp0Z64fadO0jix32jPgzg3C+rpXL3ThUgvqaRearMXTE9IFvfsu7YP/0AFoqkvE
kfvrkgQ5/fkwJ4xWNAo/r0v7KA4PF+5n2moXWUYIdx4WTB1LJOT6VchUGyLiaHalPYs8M7ZWkCR3
wlLKL0pbCF82wD5Jxqy/OkUQI7xA7Yio1LglG006i1p8zc7SOuNYqon5aNS5feioIfXbHIbbYEqz
g6wONsEZKd5UsQTtdm6UfWxI0mFusxSJuhxuZ7spd32LoqrHZoCwLoTEHGGA88j0N5T67uQ/VcVs
7AL8E/M0atfIksbPnfnLMLA9LJVGIH0wVdZnToxjNDRH/VlTX52fQnv5eB6ujoPl5/mAMsB+TuX3
VpyyDWwnswPtmZgiGMrYG8cjWvCPG1GWjXK1zSzeG4w8sLrIlK06kc1WOyaO0J+tydoU6T5ovjn7
nuiN/gMhHuJvrdgkfxeNu7nJpj+m8mBaP3oC5VJ/YTiV5Xx796eAkwJdQQ0MLlKn81Z1miCdpkJ/
Vrvitq7S7QCAUSln9F3GtRzOd1qAzAk+g1YoW7UoLqzKM7N6odP93+ZXqxJZUdfFEc33DSLKxMWt
I5XXQp8vnI3v+knoeTFOQpckELlwh077OTedYwSs3jtihfcSbBOzZDMfymSnpVW8HeLkvrKjb6O0
VZrEl/XoQkfVZX2+HWh4oP+DByFkSKRyvUEkg8YbndjavdrN7W3RUYFAlWTkgkX5nFVyegtEp7gK
40RfwnnqFXOnRaWJEychom3Ih85OhSd653VuY2MTZ6JELTjCX6gpzI28/dLd69+mvv6LdZKty9fR
bCTwp0NGxdlkNCMtvG9aydhGo1I9RpQi3/Sxw12J+OEddSFyinvmlhuHJtkJbdiVCF7lsv8T5d2l
SoDruULpCZbKMnY8jRSwgKd/jxbLaZ1mVFwdhJpflUPS3lpKZHhphxp5jsxL+aOz7ZHboUWCsFSn
OG3PkZsuq0URP4ThBjNYbT5oiNW1z6UjWXb06k0rqxUQq+U0Fx2tKFhlZnBVl/yL6y1t3cDqM9Z9
OjZ5RAN1gMfB+qL0j3W/vbCjrbeRpREeGAuhA/8iGKnTseLkC2vMX+IhGqbrJCrudEnbWxJ63rLr
7kdN3SlGsAmiwLcUrAa5/eXjP+BcJ0kmwhPi9raU9z5tv21tSgAj3XhIw24jIm3fWPfldOGScm5C
vG1kuWK8eU5ZmPw0JVPEgzrluFlifHyk/aQHqX/+D71BHUDVK4OVtzbndsbgII91wgf0rb/CqPhj
mpienP7h42bWx9C/j2absKVAtZJEWw2ako9DEeVa+BBDRHS7sIcZiYAuUp7KdCAJpb1WyqV98Fyb
ukHcHRQG1yVn1Safp4CYHIcPjvnLMQ5x9JxFR72mRIrTuIOVXJiY5+aFjrl2EaVAY16/JJoCG5oY
qvBhQEhbP8f1C9eSj0dx+eon2yRTHygCqVMKxb4vUZYoQ0XwzxYP+J1s5SmPP5drWjYIiwcww7WQ
7nnfnc66XAnnyUGw6lf4ZpXloP5clOBfA0R2l1K3iFLQXJw2kOYA89VGd/xs2Mo769LecGZ84FWR
bITHxyveWGbEm1Wj2KU1KcJw/LS/u+mN//DHAyVB0KFSz4AU9umvj7KWK3JhOb4UEh34OmQX1siZ
NW9DHaLmBAcAV/vVfI1NKdamcBAPjeEG8W/N9FQHkfPngsfLJzhpZbWzCGeM8kH0bF9pvscr8dOq
k8/Fmv53E7AqCL9i/ZZX50wvBzzhkEY+mNO0RxN6XeN9/HglnB+r/9fEaqwyARV2HmlCqEdN2th4
JfN9eymbdWZJL4BbZBegw+ADrY9lrS+rHnqMn9aGO2lgMK+qp487cmbKku1g9+UxwIpY11tQ7KCd
awg1ftt6en1AePjx758ZKOoNIz4ifEY8fC1ByuTITqZWZsUVf2VpQNl9LHvVGz5d6WOZVSARFUg3
DJS9WnpjahsCo5zjz7/b5D596fpPrz4aMCi+wdHLN9FWqw/rZV4bwrb9XNxEV5X56Tm7hIAWfQ1i
0AV1f7q4Fakh55eqts+Dcro14gtXr3czCWwL6ax/OWdyWusr+WhIdpBGlep3xbX+Vx2uFXv78Yd+
N5FoAXoHkCH4TAsJ4bQDNeVJamlqdB8+00Zv0F/Pn1MIUVdH5hPD2VCYTgvx9LQFfHB2WMeK7vNM
77OrzL4wVd+/AvjCLDOK2BEQ4yGwOh2MXvRNHpSzH6bdBicyV/09r1dXio459rzEvoump0H+Loxt
HRyC6sIUeP9wW9oHG0qMnIvKu1KpPcSAGlPf7CvGo16rmzAwoGhdzxgqiIndL7W6X2dxYWac+W4E
onC1Ur4RPe36VTwoElFWmH2+ibFUuk7aCxvMmZnHryL3YVKfUbF2aSzpWVdOvgzWrbvVm6MUfvba
wNLhUORNr3CBfJfyDPLB0QJdHv1U/aNoEQ7Gvx/P7bWQYpl6tGAQnV9WPpnb06mnCtTgohpGJnft
Ru2AQsXjATO099Lsg974bsTm1qAm+NSIw8dtnx2/hUZoL7RXbhanTZNiL+QiKkdf65yXfsq/JZP5
pNWXwp7npoHKpQtaP693joLTZrIJBSFo/cnvVLXfDkVYHNIkvaSaXn7l5ALJODK1UQYwFRA2r8Yx
cjKp6WNp8m0Nk0/LXiT/lePJM+QMG+fjxyN3tktvGluOpje3MVPgWMlLwXJucA1kGwTJl3aMd5GO
pT9k8pejh7zNuj/Q51jPksHkdp7sFLOSme676nupDG6thl42CTdrdnJz4R5+dhi5fACUZlK+o+j0
OGYTQnuTH3YNBTd783lEjpKYhRcY3b5J5Qs709mRJDpCKbIFbbWWtyVyZQxl50y+hVstCbObWWv+
SxOwn2AUWtjl11f/ctYVYZba5A9N+SrXwdHK7P3H8+HdVWT5WG+aWE1xbh+xSGt18pP2p5Irbpbf
j3lKmbMLs+LsaL1pZ3UVkaPEtouAdnI4Gk6JM1K/EOI718KC9F82bFvlRn06s0M2wxiHFi20GrXc
9cwdre4StX4JE67WKlmKRSbBvgrScbXxyFMFRiRTB79uMGdz/SRiWo0Yd/PYaRo3D8MKc2qRXjtx
p/lpmAwXvhdp4XebHxUYKTSlQIBfJBtr8WFfqpOGQX/2pbmNdk2QTCAbMkvg81BqfFZJjQOGlQ0K
4G5O8orCZ2m6KQyn9RKSDLBEu94by2Z0WzOYt2UPFcEWuJTmHBwAdqIsdNOyqQ49YjI31fLuSXQa
HpourQ9RptpbMTT6nT4NyoM2dtqmBbdzW4x2f0gV8aKVzfA107XxT2JkzsEQkfSSTPofyQL+jVIj
fjTDJNs2Y6VvLO4WnmIM7Ah2/qvsFHwymkwRnk1XUOfPhbEWHGanzHYStvOrKhrNg9Dr3m07c960
5pBdO9E0bSvZKL5YDXQZvYr1bRfW0j35UHmjqeBShn7CiRKW5W03F85+Jki8ozihdQx67G4QVkow
CtBc4NTJYPzkYTvHlR26JNsidKSS4oWJaT/addY9DHId3Ts6Dk1dF6+FLeObM+r0PqXKgAfXmqKr
shS5IilIW+LNvc000DklDv7NCDdmU+GK23Z1+zPWMGfrRqbg0JuUDSd54RZhFtxYwpTvMjWXH5tM
vxEEHEu8g1M+4h8Osm3kJKYLdlxcmaKdMOolt8S9lZ0wLYJtsf3HMLJ5E8V15EIbA3JkOiW4I6fa
dkMsbZ2uSb7leHI3oktSbzRymXgZqWNXN0dLuWmj6HEBT4MsGYOHOHZ+aUUyHIJUp7KUjLEqcyW9
C8GahN+dqeZwB5b7TaGG7wAyRBedV9fz96mOKSSWK3Z2L9nSsNFsR/1FodpG3wys3R+RLeTvats2
W1ifUuxJk2V9USc1/xVYmfKMO7q4kTNmY6U6f2s5b7/OGpwOhuaJiTFtg6z9m0mj9DQXXNLGGdxT
0WuRetWCjFos1rW5obym7TIX1eJA9PO1z2PzSzYxLCGIrk1mTwK0jNl7Pa6tQ9ymykMux3bpOhhS
XxypaX5FZdR7shQS7avV4WfQgNwmlSZtAiJKwoutEJDMmFq3WjU8WdIYXtdRP+f3pd6JPe5ogFVj
A51JOINbmGLe8NdOx6hs9a3ScsCHy0yZDIBe4zD5WPr7w5REvxNtin/kFMq7D7W5dHNG5EtMVsO8
CnDa73D0mU9TwAdwwWKIBwvwx52k5OI5rcofqlVmX5tS/Z4EJs/jAXRxr88mjl0IwViAv83SaOz4
UuM9A+x81aZW9ZCVKRssxu0GcXCxQ61lb4pE/o5lzDDgMjUotqKu9HiO8a+afLVIW+dFx13PIsny
jSy0ZmuNcvNDsDxLz7EycatXbUdH7dRtbXyq0y8r/tVzAQDo4PbaX5FS9M0ok2SjDFnHly75Hxo4
1M3GivdKFjeePTj9ZjaDYmO0TrxrYU14Od5Gjxe0stP6urrSCkfHWhhaXxodSEofge1KxSRAE2i6
NzHx3GEOsPmJUfbKoEAOXZArrbtBwqFrYs7GJo8zIYILryda9bXpdekXTsHenXWMgZlV9p4apdK1
GUbDfk7tzMvwe0Lf6mWPErGZpzYdmtEq0psnK4VlpgaRvadQVeHVnTW+9txLr2vez7+6IkqvQG0Y
+IoLOHZqAjJ0wkx1YPeRvcIIh00q98oLMJSm8KaibW7gcCW/DIlrjxvxkve0uJ4XbF1/1OLK2JeD
ZG3j3Gp+S+2ExXG0S2Uj9UAexDTYh9IIqXZSxIB7werA36iTZ+qMRvs6IsvYm3143SO/eBiDrmQv
lzD/Yo7zYqWT77okNnaQ+JpHrKnTQ5w23aZrbQYwp0ptZyeF30uteZQU2zm0nTRvAYIk3wA3ZId4
mhS8jlCo2lQGvhoVxVGNk455I8e9Gyp2et1mug6WaarJsYqfUJlyLw6cByEpwQYL2B+kY9COhrxx
9TT9SnohcwshoXsHM77pgXfsZAk0jeTk810ytDhGbcgxSVVxOsBguG0qGAs8yXtXTZdSky18vFoP
8i3AL+oagCiIjw5QHjfR8f33cdvtojbpbmcVW7hc2PVWQ+q3rdJ28vRJKjahQT1lIWRlRwFVZzuS
8fcqoXQ/OILT7RTG0XYeeYZbUonRM5LibZkwp/tCN69qCM7eaOqIO6Q0gWugOLdmpSTQ1Jtw2zj6
a+qY81Nti/qxjClC12g0y/3FoMYL+DJHJONL3qbWphoA7tgQK+/gi8CT6mL5KnGCdk+l5HIbWt14
dNpo2KZZb+5qbMHQCWTjqk7k0ZPqxLzSkYw8dVk3eFKjQNqQRbWxyq71msRSt1bYm5s5I8EvTWhB
PIyxMSdXIzaiBZMHd0a/SSdbOuDskA5GYIEgCKEFOAVFs7KBTWOSkvoITk/ZAmdLHpvYEXsN8/hj
XaTlVVbP3ZeqHrWNMtn6Qw1xYstplkIw79ufSbeg+uypch0F7X1stAPEIad77fLwd12quR/j8HVV
R+RbA2itm5ROfpWqgbYBC1hdlwtnQZscbORMZpZ21D7pox79js0u3vQ1Jn01YjcOVFiR8dz9KQyt
cVEZxa6qMN3GpFCuWbqBR8xa3S2Uvr2FI92dWns+IGcAXxPYYhP/u2Nm1exqc6pftbnU3/GONPUj
achpcMMYHovWmE9JLMrjCIIA7oPM3DXnkGIERbFFEG4eS6H1uyqjlrDdq9kthl7hmU0JPq8wMmRF
XLVCi/y7NgJlC0T+Pcnl2Q30WYcKsmAF8aXtBlvvIFWmtjvlZgOkvisx1BnOthzBmuSV+due+9+1
NVrf+57aAIERsfV1qryv+wJgh4m0borK4NDWpX4dT6GAXhhGezhQxUsyS4GnGl27T9Jc87IGeA6l
QuONjB5oZ8hFvc8RkNz03CIZ+L5wxw7ARl30zhZtwUMnQsdwFUuFOARsZB8FBWqowoRcNS2HTtz2
9SZeQJTElPTHMjLYryMYBjjg8e3rfQSrsWkscDgt665pokOOu9KfoSsciqZr7rIZsYRUt+Zd1XMz
GGMh7osmke/qnDqfiKakXaxIw74YSF1PqFssN2MT2hBRK3dx0gbtpuus7mlSxd/UKLxUM+6rhXGk
dOHw1bSjfqKivVT/0Kyp8ZWqS/5Q8TX55sym2BoxHutBDn8nSgILSBr4a4NZg8/haF7Tc69VqYFy
KIze2QGnk7eoBCGD9I21MWZ73LZdNHpBBkK/L3WxiyWzdedq0A+OAtIwlRQmHVEDPOXF96lwFDYO
J7u39TneaHmISEyf8XSbpe2OhPC2Qi+k7QhFM/a4nMvGUc+nud/VA+UT8n4MXD0UX8WsU8q6bWto
EmVobHWS3H6ox/2NgXwnPcZOXJZcatExkWLvNrFOGU6jdpo7R1h/hjoZ3LJgvutgxXagU7mcDsI+
BM7AyZNxEkZpYW6nuG+v0O90GP+UcGeJIv+uqaCSSKS1z1YrpcemKWbflERkukkzN8V1LWZDJjkc
VF7cNDPXbqQZ983InhCq8+h1BOU4VZBrpFMC8TE1Er9B0Ef9wRy2UlCmu5Bw/k0+9vYXIF9B6cU8
0Y+cL0nstoE8gCRVguhv2uedr0tW9pTCsbvOgDhs9AL0g9uGZulVXPL2XBWknVNPbApGhFt+Brsz
q8pwSIsqPFBQttnoifWD0E17TEydJOoQZC9jZcY3fQhiIsmWQOXUR1/CuJt2+Jnhts625mpVJT/b
aklhYiGBCjKikBdR1e2zfpK2MIGq5z6tCP/McGKckkt67gAEEuQ8jmEL6a4Q5VepqRvenGZ2E1Vm
/tSVwVdFkpQHPLXVvZHW45NlVuJKrmPmB1CHq8qIX/k/xZtw0Do0lSxII5z6vYMf6YoHV+VXZeUc
pFqxkcXoQ7ANE9H76VRIrjRY8VZT2xRkFo+MLBTDFy2AUmzWhnzvsJqfW9kstmEYZJs8HsJNJGe9
W4xVfy1DkttNZj89RnrWPuoJdCCNuIabD12zq5PAs2P7CjLcSxLo0qaL0cUIdYC0leX9nTryWmrY
Az1Zz5sdzA99tzjiPK2Rh31o9MoGPMrfIKlBvph9dSyoQHpXqFAlUoBroymDhpqHHgWT3d5A5W1/
pjmee6gf2i1MJtgIFhV7kqGivk0xJscQ0ilAirDcJLO8DxXJtZ0cJtKszseBRPO2DeLqCMpK7DQj
qF0xi/bR0UjeYGwDa9fW2bVmB84O5qqAJDjYNwoe5E0ZO86uNyPO9LponnUl/xNHrX0vaxDgeKFx
ZxlAukaSll5NIrJ/qrWSIaQIuo3a1u29meX6tZI77dHq5L+mVbArd7VyjEdtdBsc/y6B4HQ3G6iX
QzJ8npO3umvUBUXoOiBLQWibW2kclT0cQNBNqR2/6mpHzkkTUL3MJD5GRZftEpBcHnlo7iQDCA/2
bTAINadBZDSAJWQKGmgOalzckTUARAPQMFhhF6O1vSHGA2nFCdMrnHXG9bgQJ4OhDF0jEuX3toqn
rTwEAYSePvNmOZ2PjjolPxGZmTu7VsabuQbDGCfpF12TGEsjeRmcRtoVXfC7a5rsqdbi0m/TAGHu
qKp+oVq9y11UbHvVzPfcwgEMKYq6IUIywAErNFfh+1x1EcQ+1aykYyci6NLETuQ7SjcEXtcC7E2V
/C5UBuUqAJa9Fc4k3estYQkz1otrMh/Fba/Hw0MWwRQFevOEIhJVcilnzlPg6DBLZOmL5ERAOZK0
iNwqdkKfuA9In3C8LTSnINQVvDp50l1bhjEe1b7Kr3TOKS+C6OaGUjJ3nqzO+UuuAhAsGByJ5jvZ
ujKhaWySOM7cKo9LL49k2x2aWnhBZJTXWqXI+z6Xba8q7X6XhUHiVZrxQpDMPsBqyl+THpLxPAEQ
6rUw3SaG6HmH1dU9HBTYtqozG5RgV+ZHE23cldkpscd1V95D5Xmt08Q59CpIuVGYXMqiRruu1Nna
ZZJyE5ZD5tmilP1K65chtKar1pGcTaQlP7MsifYpLy9AJ2lHRAFiLwjShekMFg8JUm0c0dKMX4rR
HHfBLPOcHOPsWyJJ9ddgjMwjPGIodbFcu5OJ10ziEuUC9RQbu6oIcPWZAlgkmO96yRrdsDCKxypC
N8ezNbgmzqhus3KUDnjCQTUN0BhcdupwJ4sa0FiatpDLMmebE3R3RVf9teHjgByfVTiQJaA+iDWu
NdbSdi7L8oHb8uxKKOHcSmZGCcegtHE9Krd2N6Y3YVZHLx9HZN/FMZfwHuZiUthLSbF1XLkeB9hy
oCD9Trky1Zu5+Gwklt+nNsZSIUHhUqAtIc43GYC8EY2JVGv22+5ujK9C9UJu69zf/+b339VDQ/1r
KxG/79ynGL4/adhAx8A/5DupN4Vh453Xe7RszrgxmH2AAsQKj1QVmOLys7HkVSOraHVjZMZg9jSS
hMTO3Esu4HND9LYPq0/gIFZsxpaftwg6Fg+V+P75KeQsiUW8vtTAWItiJquaYHiThcuaH36j/fz0
r1OSieA3xXMW7MXSuzcTKKiHVqp7U/alWv2hEhsiBvbZrLbl/FMSktxjstLKaRO4ZYakbErDD+Ts
ntQj+ZxJe/24G2fC6LSBFoa8Hg+QtSKYzJWjoVI1fMW5Vxq/zglTPH/chLnOFizd0JbaScYiS1zz
QTq90NGrF4bfcUY2qvVkpD1R+vSHlauXwD/LlDzJTCxtIYKiQYgnNHc6ZBOhxmouc4MDcjwkWX+c
g+4BMsozLLbf8tQRkPysFp+FSJOmDqZggYeYqyblUoKoqleGX+AeTI+h+PPx8L1LtvD7yDJY48jT
kMmsZkGqJtxnwH75av5nbvdZNLlEb8HkcYFTCAGFF1b9O9/R0iGEFCi9aBar9qpBo3ScNAdD4Oe9
pWwrNTBIkdRHIzD3JH+BJINJm/LnUZO2Qw7Y8OPuntkVkLDxZGdQ0R2txSKEdFuJ+jmmjzSI99sx
Nj9p2Fv2zpMWVpnmnjM9HGLV9AVquYwpaf2HCb+YiDlezKXE1mpjK7gsUza4ZUbgUSHLMujkcEAb
i0767GAt2h2N4UJyTIVia1l6bzahSeHeP1jk2Jrc8cLJlQjifvw5zilflipSeEsXUoqznn7xrNZy
W9WqP5M0E7zPcj+vB9cqj3MJUhJondRm3+RA3zdOvg+71NPHvx//DUvO8mRRI32iOqpB4TUUe9ba
C5xJ1JoA7onOgXeoZcauTUEMFTacpjRen1xySZxtjlYUypkuYJPV/IgbokoLJdOn4NtWK76NXeOm
RFGb7qteXJA8vlvcS9dQjtmYwclAr0fXosSbpcDB88dRflENsatNqqcYpArY66cYJn0OGjv9rcz2
hQ97tmWHDV9brhDvNMGDrpV1oCiD32E4GTqLMiTUg8ivAu1G6R9AUXsBNOiPP+S73Zne4qBY1EQU
w3nnJQh7iiT1ij34WEGpTTFld2ZWUkqi2hR2a7oTM2qbqeolMM65ZiGdYW8lJ75Mo9NVojdNJzm1
M/oGCxEWagjRNpZUHhfKhv8sygsf9d0WRjcXVQ6bNqrDdwdeShEVwoka8xUHY0ZQ5pKgbpmB6wWB
xH8h6KFtJLF52iEtpbIFBYxI8vOysZ2QIhKE7NpPb8VLP8h0LEYzVYcddNoMS4Cst9qM/qxbm3E2
7pWkvvp4RpwdKpQdi2Kce9ra2hxOEtHluh/9pCy6h8kmhselUDx93Mq5CQDYguySiuoeqdRpRzIn
qA1DKkafKUkS6mCA5KzSY9lRcNc4jP33j5t7d+Fh3N42t/w5b3bltpv6KQqq0VdCMunjX1t9pq7S
bo5/f9zOMv7raWBRR4LGFs3j+rLTyaUTCiMffeILj0ZQXuPXpcaQ/mI1iqsu9dh76y5DUH1h63h/
Q1g6qGPYRwBCfcr1giqASGPfjSc/KtAHBBLPccDxBhSo4U/lfCm4IAjtl37JJHRu2mMD4LzDC/Be
BClJjtE2kYIecf4CD5zAzmsp/fl4TM+dd/986goyS6b8Wg5ryhEZJArb+0K+N9iB1SbypPS+C0xg
8YCA5wczP2jybai+SsPV541QbMXsyvybwrf0cVkwb+aOPhR1qkWy6lc5BVaIvInoor/7/bQ5aWJ1
vtlttQQPZ9W3s8Yds72kPnw8hmcO0JMGVreSWtfSzgjpgxITtNd2YXc1UFMojr936q+Pmzqzfyx6
X5PTc3FMK6stSp7xUsfkZHzL/G0GPy+JEi/8/D8745uvgT11tqc85edBLcfuDNj247//zJS2ZO4Y
+rL/cZdb3bWjXieLECmECWp0w9XUKV8qxBrHZFCMz59KwAR4DiPk5cn3b1G/6UudZHPVFQMSYuW1
pQhGfom8oCx/7Go/Omlh1ZmpaPJZKeQZw4BDlaLvunYzS9EuLF708A9lTsiJVAcbAZN+4aF8Zn8/
aVg9XTSxkWhiNLrZr2PxhGh5G2pfg8Fv1Ya6focuvSBIPLf/0R7mCGYeevO1z6+Ucg3JWzP7pSp+
mYn8q1TLLekKAsyhcKM431Nm5fccVDdaj6Th4ynzrrOEHJC60yx6XGhOi/D0zXfkeprNSmyETPkG
vvadIMw/du0tNOe9UQy+eUmm/W4RLA2qmD8JE1jmu2sARUmqNi/t0EcAvSEgsSFN8XGXLrSw7lJX
xVqvtUSMh+gWKqRrtn8/buDsmHHhBItom1Rw107HbEq0cuD2IXwlv09JuoZboWwAGVXDfjAuzI53
S3oZrjdtLZ19833KwZHjWJOFH0xboV1bKbn3C371dxvsvyaWtQwYhJTKaqGNqhQmZJSFP+PWiHdp
ciuXB/3e0jcfD9v7ib5qaLWwer0WAfxg4efoVeSucyfZj52HKL3J5f6YWZ1no9+Lg/8yH4hQ/5/+
rT4XlaGEHuia8DXnYS69Mrtwalwav9UnAhBTYALk9+toS2K6Nj1SDf1fR7pwuz3bzr/VI2s88/5t
mG+mQoXztytExvCZljjYU/BSjvoXNn38AVOrX8VUtrxwoJxrEn84l1yuLszD1dQYIJ2X1tgL3zFy
cQfmWVCzkqodaURJ9LifnZ0zJMXrx/Pk3JTHvg0Tj7gbobDVKVw3utpU4Uyj0n1d1r+IzP0KxAWX
1dlGsKJgeVtMVmujRaM0RauPE5iP5hdZFjcev4xE3D7uybmdiDAeaRn21/fGXC7TrdlMTegHMXcj
g9KQFxo4+30IghIoRJ307sGf21Yj9VQ19qnoMl5HzjUakLj4+tmznknHjMMHjm2fGPjqg1iEoLQi
zkPflr/H9THEovTxOJ3bUN80sAass8npAymr0O/NP5G1FZTTSDZOjsgMMe2FXejsN2HTxhpCj4hI
nm6oCHQbp2tF6NfSUdral0jo5+YVuFXOFYIwhI1XY0UhGkTWlb3kfzVqd1AmhtKz5Q0lby5VOF7u
vSf3I77Km5bW8JqCkiWtKALpHgGPNzcPPcJHnXIEqfFZ1xMNLc8X4pzE7N6d2O0kIwOYOIIQtCeu
kCb7OpyV/OHzc+BNK+tTO6P0bpdRL9W37PS7qvXUXDIO3HSfRGIfDE3znOTPxy2e+1SQzKnDCZuR
NPHqXKhUApGTyXFkEQenrqNQPU2/MHbnPhKZRxN1NxGWd3Excy4SbPuh8CGUuAoadAw7idW4VDT6
uDPnGlpsi4SKeADg5D2d1r2UDmDpaCgwymNQiMANERuNLUr0gsJFHzd2Zg1xnP7DBDqLBXMZ2Tcn
kXDMXqSZE6FWUD1BhxTv/6+BpbdvGnCiuTV6ipD7QFo8MW6K/j9sA3SB+B2RKEtGfX/awlyKQCqE
HnHJBwiGGvTC5DrzPSh4sWSpbMyC8CBOf18YM/yMvmeIwgkNNksUaYVnif5v3fz8eLDO3av+WTk5
akCDv4tIZtTWJKDQRH7QBzd2Xfw1KIccGvpW6wbEtbOPQeT4v0g7rx25lSXKfhEBevPK8m3Z3VLL
vBDSkUTvPb9+FjVzr6pYnCKOLgTopYEKpouMjNixt5WruzpDIvC28cmfzbzQue25F9JjtMe9DNuj
MIKpfEjKnp7r+1qA71r7UpTBRulWPMXS7uPOA2unI89FeHI5tfHEueDFaeAUyDplw6EXw5Xtt+AZ
TNiwNLreWETaAC4tVPR59mT5AmcwNCRt4LLutG1sRX9jhhYqk1wi0c784cf7vQ/AcgWOpOh3UiNt
TNM9+upac//SfJERgH8WPlde67P54o7Skb6WAkcxjmCOs2ZlCyzc3tx1kLhM1RSyXbPZSoo2r9iV
kTNGyUYrDi6AYAQ5ddPOMqTAtX9JHEuekAIHnZAAFuQpBT87ukqCPBlqMpEDonQDtsnWm2yTykfD
946lsbu9vxcPF9kzCmLke+UrxqasdkvgR0XkiJlnC/RqQCRr+y2IOoBGcpDZVvNcWz8Tbe1Z9rsh
en60aJGdElKkRfnvchcGvWH4lZxGDqqrxj0JPloIy1K9pxjdI5okJlsd9ro7r8gAMgdZfYhzFClb
rRvuTJ1uE0lPH9ygDEsQmEb4mg8kMKxGt3ZFZv5E2BpN1U7tdznx60rAuHR+9KkCJU3lKIr+l1+e
ymajwWwXcetFHzJ1cApB5ZqA/XFlcaatdTVFfwzNgwY9yvKhjlicAnC8nYnBqSqCB4MXbPZc5e1R
UvOHkqIXJZSt5GV7OP9Pleztb3/G0gEzSAdMMaVEZXP2StLTwmtzQUucoasPnS8c/XBlF65ZkC8n
1OjzZmwMLMSZXYn3jXq4PYKlBePsEk4CDGEg0zvj7L5VykKJOW6J0yTjXRl/MP0WZcx/bhtZHATP
B7ANMA0Cbrg0kktylIDjTBytle1C2MbBj9sGlhwRfev/NTC7c4NCVfw8wkDZF/sGOcJu6BAF7/tf
9BHcdSWguCER/O1tq9c9+xMLCI9QnQyaNlW3LsfVg8QtzNCKHZf2JCW0Np6uAq37qQW06hh3obuz
2mddj/dG8SPo6784a+fWZ5sPlcpUo2UkdgKkKEtrlyje3lzrA7+uY/weI0nlCdymXt25ahSaUhx6
CTkUeoea9Gh4+clFGtV2Y/nUkReIXEC3qnkHEvVTOsj3JszOWeP9vD3ZS2GVia4AZFf6BCaajbZW
BL9JopSNWqh8iFWide3V+S7Qjcb2PWUN2LdwMKgtA+uD6BBk3/xuQ2ROqSsrS52aVipNN6javEpr
1GQLg8K9k/GQ4AzDcc9OtyWmST/0XKAVCr9Nj0gtijI7rSEy1YWVfOLCIbywNbusx6jXEtc1I0dK
9iq9R2uqBgtnkGFIhAHkdnV5rrmjNHodaL0fO6HyGkjazs0f6vhXET82yVeD1rLb2+F3RWZ2AZyb
m8cCblOWJBUxZ8ovknBP8yLNkVzRjxMiO+ofg2Fvqd9yk1wjSjbe69D321T63nffWvdXqu8F69ft
L1qc3z/jnyfplEahcbaOY6dv9+OL1J5u//zK9P72RWeOWlVGMy6FKHYsEdHZ8aU2X8Xipc1ePfc9
Fr/eNiYt7f6zxfztFc6sAeOvWt0KsBZMIrWfS+8+H76Kws/cvK9QSxfc+xiaWpd21yx8juuTCfw3
VVfi/bWvmKb87CsKifCFqz12hIqmDBvFz9F6vz3SxROIP5mAQea1lMJg6Pk4VqxapDU7OnTpwoqP
kSU/o6R3vG1qeTR/TM1io8aKqCuAmIam5n7qxx2CU11/uW1jIS1IsgHGDqo6EuC36RvOZgxymTxI
Nbx1DmeBr3+1kDkbHuJN5a0YWtrtxOH8oAp2lX76S0NRb3ChmVx9cbjP7VWqp6VlOf/5mWP0VTqq
ZGAv0PQdg3grmo+VuqnXqNGXVgQMEdc3ApLkN2fBD5vCqpVajpzc34oxKsDHolnhUVkzMR3rswWJ
rWrMswwTWaBuY482GWL5ZC0juLga4CgM6FOoS811PMVCH9QOIVLHoiHgwVsrVC7+PKeDm5fHEPnA
y0EIZgitcDQQbOeN3T/BRLESzi/OEm8GzSQnxwt/vm3hmNEKsePZ4CX0n4ubuH1Q9RVvshSuESPC
xM2zeyKim1kRJRlyI1rUnDw3HxopOGVi+2hq4yanaZM82kYuhINaeZJNr+1bqacb2XJXSsxLG1sh
hpkyxCSh1dktXADMyLsuiR0038V9V7oafPRKAsY4Gg613qZvtx3Cor0J2D+9xq6pZFvVStUyjxMn
YEYHMjOH1v9Moeq2lSsObl6paAb+MTN9xtk2nxowFKtPEoYV3SVdCgVK8gQ+dpeqxr0PXlv0o21K
esg3xjsll09tau1atf2m1eGXWo6fmiDf5YpOG7f5YeXbJlc0jxRgvaM5HcAlbEazKZ9SZLI4uLFD
1vcfvahrItdAsZsgC+68SGztlp51+lGG4JBK4YNeFYfcG9boYRcX4uwrpjN2NkOS6I5yHvIV8eDZ
xvuIqPUoVHalfvyr4U48i5Q6WPXZYfW5nnOl0GJQruGjIIAhiKWD4nNph2l+iDv/CcL319IYnqMk
/agPa4HK8kD/a9+aPYpifyhkw8O+1b8p/aun2GK5QbDw9jCXPAaFNW452m+gNZy57iBLiqJWo5RR
Fhulfkp1kT7E/f9mZOa8K9UrYjEOUqfVvqf1UWj/GeWVqHzpwgaDZk1ksSh7zuusRTVYhufpiSNT
5heLh0GwNqLeH+noLUp9ZTzXyBqO6bm12bVat1WvFlCgOIb/ldKOjVDVhiQ5DW0Q/4WQicA9lyd3
qvrY9mvJu6UA9tz27BjmhUqXn4ztsNFofX1rLbqBEA3UOXxV+JHa3MqlspTAuxjt7MgZ5ABEvzQT
x5WifV9ltBm+QYyxa5oXE8qEodhJ6ghm2V+Z5qW9CeB7YrVSRQ39xcuj3paZZ8Q0Njpxr29M5W6I
v0kAo2/vzaWNQ8KfPTP1DeHcLo10uVHlg4fHLcbybdSs+ySV7mgcpprVG6fAXcVwLLnRc4Oz27OK
JSEDyMsDvNwHhR2Nm1HZVuYB2HdO8lF+ifXjqnTn4lSC1JyEzoDlzUWpBg1WjcH0AseIoYaJvwnB
W6Sebs/kNFPz+2EKB6aS6qSYN3OYij42nTJmgVPTcHuAaeovfh48w3QFwnk8h+ZZsepVst5TDxpT
O8kfi+ov3hVUPmiyIb9GQWG2E2K9tuoxCAK81GubnaCYccOVqGVpin57Wh01QZIwk88/u7zqrO5D
E0VHeofuk/aTEaxEyUu+gWBouq90FB3mXpA2VTnzW4aQerABmNo2bwTarZStHo+OAsF+Miavt5dl
Lgo7FROsc5szXxjGrSEXcHVhE5nWNNrQQnHwMnELp9cugsvFI5PeJPHWM409LAV7Vw+2pJ1JNvOe
MlOniEcE64y9WWcPSe0/JHl4SrV8y2g2fu3/CNVoF8jNfQ1zgpAUW7OpT1ll3SuuAXRR34kwi90e
09JpYQ9THqPeA1vkbJnMdkDKFr4aR21PTbYzMrps/uKwcBShKaUOh/OZHRai5FAzofJyvGZLFknQ
V07L4hV1ZmBenpUzSthtwFaDZ9/WlNNQDvSxxHtdeImNXVW91MI/JV3Hork2e4ub8M/Q5hlGRR4K
Ea6DwGmEXT0Wdml88KBjrRzIKzZxurJWi0fqzNps+yVup8ueHAdOUrdvtY8QSBStPasW0zjnkzm7
c/Ue0CXih9SH9QiqF2gZSs2O6AwKAvWkJ+qpSMfPQCw+qnKxDxPzBb4bmwh6A6XSXun099v7c23M
09/P3EiLxGNoTvVbI3jQYAN3g7Weq8UTcDar09/PLGS924rGyKGWqs4eYDusX5Vi5eZd2yezU6bX
QkBjFysXZu3GVT8MELx4EE1E7T7K/pGslUh3bdJm0UQV1VqOQFXgCM29ktBxVKwk+5bKjRPx79TP
qP2urF9OmhemoT9aLIuHwFpbfnbDDyQsRPeph8WvfTK1V2GsoGj72OafEkgA4mw3sW+rSm3H7SGL
P0vZ97rfp8UKPFWaZnJ+M59/2MzZBAPEd8XAh0X6E+xKW1MubK90xOEkV8M2V0a6V2ET/j7mP8T0
W1vsffdXWJ3StUac/885+s8MSeLsTTN1x0hBjNeL4dEpBP2pB0JoB1K6h3LPHmt4dhTEh9QStaH6
MKI+p/K5QxQe0UO8I4j5cfsgLU7MJNMAABAEwfz10w7VGObwPDnV0NhKfepT79gJ7rbSVi7+xfN0
Zmg6C2fnaewadZT6zqfTbrhLqX1XaXnfDPWK1186UuAxQaGraIYBarw004cCiPeY+3/QtI2UvFR6
t8k1z9ahEusC7xCj9Hd7Bhf31rnJ2SkeYeYqxxJvH1ftJmj2lvm1J9ddWy9RIG56cSQt4G/76nMf
7OWS3JDQ7/TuqcoI6S1l7WumDTTf6RPVskGzKCHiHKkhWVDV5CU+JR0/Dfmht0Lo345N/qzRA9Xm
39T6cx85t6dgybGc25zNAHSXsdROjkWD4S23/XGtQWhxVc8GNfNcaVa50hgxKKidd2hjbdL8i6UL
9ljVW0l9g9bz9oCWnkSEkFNrqIzyyjw2qasm7I2BXVTmwaEt+m3nahSBukddrJ6HSD7eNrc8f/81
N49UFLkNG1VmBwn1Jgc3364MZ+nsoQMxSb2ASFLmxcE0EshLihOzFRhirT1oLVRD6f72IJbPwZmV
WYjAXlabBuyEk7dUWIZXVb9Pk+gAZVtfvqXtqxo+u/JDqEi0an/IYfx0q9e+3ifJSmC5uFnOvmOa
7TNPk9PtK7g139GOD8m7FW7ayhaVXWk+6GuCIYvu/HxmZ+6makS5C0Ns+f43IX5ptR/4zyCA9x7C
2vC9gPZhOOjhV7NARxCKoyC0VWHlybMY6MLrPil90B5ICutywGOdjkIWcjqU9EWsP4pDtQnrYxhq
tgb2zHJpUTdUW9dfkL9cWfPpp6+8jYGGhgRoBeWXmWlzzMdgIq5D5qIrdrUqma91O3wNtTyx4Tv6
qesQcYu+5O41vaZ1MQ5/BYNcvjVB+r0Lq7VEzfXSyxTYmQtwQyYByGzpTSHsqiSdHJE22Erwao7m
wWsLSEZfpPBd7dcCuOvb89LebPnDyBi9KmPmC/kldT/4HY2n1r6Be+X2PF87COz81qSmKANie1Yj
8922hiYEJGjYbITMdtfY5q8dxOXvy5c7SBChPbZEfr8xN1736mi5tzKC65WRJvokXr4iVBcgXS4t
GF1vJFXt41HVcld4ouMH5lbgfRyU0T4uo23Trr3Lf8toX2/OPzZno+J+LK3cmFI+ovYEzG3XRvIu
TsudKQ57oW63agKNYVJ960P3iG7Flktsm9fBQ6usqdyuDX92TnSzldNueqOpgwHtZrAJ9FNklLYe
oOxpHsX80+0Nc72gl9M9OwiS0EJ9SsM1rSncyEO1103/12DE326bWRvWbP+brd+JYTO9KMojSrvb
uHnPa+4WmCI9kTIrXuC2wSlOv7Wks0hDS4t6SCJuysBL39wi/ZH0/cl3Mzsd6s5WIfht0nZH2ez4
F3YpgUxiD7S4zSEZpqB0cW0wn7XfPEpxRbdZ/kWFzDWJo3tRSE9BNMKaH690GF37F5Zxomwh62fR
3jnFKWdXGZJ8GQziru/IVnREzvdUgNhEOniba9rKzC7umDNT01Kfm/KlzIWGlEskHnatJLxKY4Ok
aLICNVsekaUbGnKUdATNdkzS14FaiJiJ0hqtxnsZIE2yK9cwXtcOc5q4P2Zm+yQdGjkXLMzILuzF
gvorzIyVkSxuxTMT87VRPDfpRjxa75mPvuI/yDkUyMKgtcAraUuNy09jNOwyaJhXlmppcBieeqbR
YAJzeblUnp5GbVcNoaOVyE8Gvu0WKwHjkgWuG5JyQKOvO0G6vAmlVgXubaSn+ikP/8efn3knC2kB
0kb8vJB8HYJv7hqka/HzJyEOOGx4Bs5L43Un8PkjDQVQIj8FXsnd/DeVGZAe/zUxGwJdjbHSSMD7
VXOL1m3Sbvy1WVraYOcmrpY5q4NGa4ina/feci3YwFvbpdqaDM1GUqOfXKPPgldubru6pRMKr/1U
gkfBCTqNy92VQc1Zpv5Ipg9eL1pQdoqC7kJXP3RhvrIPrk1RxSBgo3cGQCH/Lk2lbh1p5CpDhy0I
6jX4WhAjVq7xkmWmvr09rIUoeSqZ8ACiR57yyRyzIQTJaIVSSJd6OWzG8QfgFzg4Q1vIDlX3SZQg
RS3IwunBLoSF67bxxYHCB4FyGUxwV+huo6lHeeJldny9o3sYFPtG7HLlQOxcSkheG7Cx3rZ47c4Z
LVCNSeMOxO28cth3oOVzmXRL0QkfjaK3qSGQgltJ6iyOi+ZXlFwBLtPHdbmALhIORTiikZYO8Kk2
WrmLJfUubqwHeVBX9uX1cWBEZ7ZmJ07XhdHSSu7CyAjvQg31twRK2cHawxq1DZJkBynYS5msSSku
DpG7d9oxFuxDs1M4Rnqul21De2yjbsu0p1vZ62wrgF266Nd6pZdWDSZcXQMETl1kno0b3T7XMpRl
HTn/YUGvjXbExhBWYplr70j9k8TQpHFPO+H8zSZDslX4FSk/bRghKVYKyq7FWry/ZESeujegHwTs
NadRMuRm6FREa5zMfKPPxtaStTfR0lydW5gFLF2nRa6hcP+OVbFJM7AbRH+Bq+z+/UGSf0O3oSkh
qzBbfw+ywW5AIcQZ3btCOKW6vUqduuiazm1Me/As9pIDzRPLmqh2gPi/t7ZV+Z6Uw1YPD27TwZT7
4tZP8EjaqAzfHtw0R5fhNBHE2eBmMUwzwv87KjxLQqVEDEm1ffGLT7txPkYUmFtoL9b2xfKqTUj4
/zuds1UTaskrWw2LSAp8QMf9ULQxQgOk42+PbCEbdTm02TXmG8gRJAOGkuRQeB/EENL27CjJv3z/
O3yL2yK+79R3+lNtVblLdB4PqG8pzcnw325/yZIDOZvjOYopQ6cCGlIKSYZY+rbYaa9y2txFZbxv
Cvl029bKes6JMoPCMy2QFdRfrCdpeKDwYomR7ZKN1scvxlrz89q+teTLfRtULcoGGs+/0XqOgp+i
XNJOxobN/2kEz3ZTnyzj1Nnxj9S93B7oqunZzROoCp123TSrxVbMPoGUD/KfneW0cNIK7hdlfESU
wNaRNrtteGX/zsEyEo1iEdTggWPVu6R9yaVT36yMbTp0Nw7lPINfBP85lERF75Eqn7zSP4a+hIRH
vG0g+r89omVP/d8Tac2cz2j16JGazGQr/eq7yh7az7cNLF3c5wdg5mRMX0COo8SDCgoKaZCJ27UJ
TWxQQ0Li31eC+dSotdM1f4HSnVwA70ASgoxvDtfsyywUkpjoRDH9QyT59igh4NO2my7NNmO+j+S7
2Au2dbIPlXuzW6k5Li4j/BBosBJLw197eThGSaoQWcUBWeJT7251WOCz4U0XPgzAgm/P8LKpqb6p
TR20c6Bm6oV52+a8FDr9PpfRe9tm3sHXt9padWnRvyBo/P8MzX2ZagRiH06YDRcaIek9z1DjAn6a
eMiH/DKy19vDWoDdsYBn5mZTWGhJGGkpO2ew3uIUVGOS2SpI0/xOVH5UxmMSHrti5Vm/6K7PbM58
mpfB9pCRNXMs2TgU5oNcaHZVP2rWSmpn8did2Zk5sEHxRV9JqRzQ4NSZ70X/4/bkrS3VZP8splBD
3sYFVIFO2Ze7JpfRNzF2RmttB0iFShnZrBK0wW2bi87xbEzT389seoNlpqkBakjTj363B92UKNvb
Jlb3xMxdpYXaiEHCvGnj+JyawdZLtZdKCe4MeMAS3pK5KB4AJxwldIVu2150ZBB2gW2YIFHzN1VK
k7QYRRwzIUXBLH3wQGylUNG/uWGLHNj3bFhxIYvzSWFVBbeoGrRNXs5nl1BZBVcWwJoi7bPE+tYl
4ZY83c/b45q2wtWFc1Y1mW35PqzV1kzxVDFiFp31LTdWKlRrBmbjyKWsRQ6ES7MWkk/oKEB5633/
92PgbT9dYxPnwhz3V/kJj5HBIJIN9F1GGh+ZmdsWlhbj3MJslppBaPxoMPF9MGNYFErgKz5Q1rxt
ZcmV0xo7qdiivUka5nLJxyY3QmTLcOXwichlsxu6L4JXIXqoILi1Ei4urcu5sdnNnPE2DOUKY7T6
79FPFcxmd3s4ixZ4bNLuS37gCpReF7lVxqZOcBFaNmqSAoix/83CbFnyIK6TAiko54M1fgyN99u/
vnQbgAFAyoDiOcTDk0s482iu0ea+BybWqexMOA7dhoJqv9bnsOSqFZKtvPvJ8l81CI9qq5f9ADdW
kPzMoZ/uIMrNYYqIqCimnq2EK3CNxT0GnyvoNlhB4OO6HJRVeF1gdNgb2Fhu8TWX1E1ofs4k9TDo
X25P4OIGIAlL0oswjLzDpa0MQLTWpyQbCulzDd7nx+2fX1wfWrlJ8iJ9gTzA5c8XriLEccTP6522
E+p+CzH0pnGDTdGtWFpaJJgZiCRlwyR7MrdE1VpuRO4dudU2iDBtQuExze7zsptKXU++H/3Fxkab
ipZxUZXB5s+2XjOYbVG4vOWydIs6xRppp7w4oImzGGopOGnnrDtWFrtukoWREw6NSAtDTG3UG8lG
KhoVtL4bt3kAmx0Fvk8SoPavKBol6I+7xS4eO9IDXjtuOoSXDl0VdjsBgjdE3Co0ufKhew70vLNH
jz5b15J+qNmQ0YyX51sEe+hUEqyegqQibmOhMb+0OYort7fF0q6j+qabQLMnAPPky8+ObY5oqKZ7
QeQIvn+URQjP2R9rZZilC+HcyMxVZ30sFPDv0pApHAuE7EwSdv+efRlAx7mRmYsejBKBJcJgR7BT
c9+v9a0uThTxPFA5YvqrxLSChF2f+2UEaYde3YmFltv9KIQr9//SKVXhQ1YnHlLUaWZOQB1K1QNY
SNenGN6JMVJ1bbqjTcke8zW1+cVFgS6LFihqY7A4Xa68YaJzq/la6IhqPhx7Pc4OQeEatmjkwfH2
Jvud3pjHTQD/IPE3YL6/Ep1XYkOPYkGlA7OmCQjhSK643lCeNTXtN61vdqZtKinqop3b7KrRJYHX
V+ZnpvqLiPjXRmzVbFvBfXQyhFZl77SjLWq5QhbOKp+4jcqtIgoQ7tRl9zkOsug+KMvhjk5qBO6o
3v3jDmKLeGRXqs/og30R28G/t/oWsT/dV3dmjNC2qDbmo0khYDP6puEk3Pcbfcg+w1bRv6LgPR40
pflMAuDbIA7Rq+TRaRkCM7ofTD1CVU/dQr5EcD1E38Wh8A71GE6UOCC8kLAkwSL3b61fhsdWaeSH
3tBcuxYDxM1i9akrPP3YZQZiLZMmFH03gV238RfRGr760KxsqOGPez96T/oP5viSgR6E6+QA4dmw
j8oGdc90tH03RJsX9JKIGCUKxZPqp6dt3Ey10YIxD7mVJNuiotNSyRT6olWSThlyBJtKrs07mMW5
CqiD7MM8K/7GAVCDBVRH5/c1402TxWOD6FmI6ukUqyGep37K2hVXtnRZnxuZ3PiZK8uaWK5izw+B
VIsbtHje5djajclAD6y3Z8VXbp0FRBuEG1zXPLzp04Yb69JeXDPWOq5DJ5RrZPwCWKstX8hOmW65
9xmbeiP5Q78zBNm6R47af6sKahmbXOy7R7ph9b0yiZX2PNEOtRcrK6/zK39F3yvKoTLfCF0YLC6X
X9dYuWYmjTg4sma7uR3922jl8ufn+Y0W6Njg0+LrAAu1MwBt5q/bPmPx+xXiFXjPeUDOgaVeFVSh
2TWDk3jCOzQtQPM8cw3KMU3ChV+aRvHHyBxOWrdiKFpdMTi+i4FMzF7TSPuIDOCP3kc/URS/CNYI
yYa5dptcOd/JMFeJCaU7Ecu8slSWqBFKbjjSM/GZjLqOWKC5vT2BV1fJzMQ0wWfHQa10vW+rZHQC
Y6t+K6VdUh6rNcLsxVUiGIcalPiBhrhLI/CZy0o1YgQovjZs0rV5Wh7En9+fvVncQRDBpOdo5eX7
1jrwuO/qo7xG/ra8Gn+szCLWqjYHwFBYUYqdqNjBZ2VtHIsWCBxUJINoiZ9ftpkOcVrty4MT1WK7
jU3/K87qSSq13e1FX7GjiZfrYfp+pY7FMDgamkS9XD95COPaml+t+NplO5RdeU0QFc+Llm4Kellt
DOxkj2mLpLGDzPXtoSxuLaDQ/zExc6+WVxq0gmPCAyxURZmtrcFGFjcXEigmuWcwPPO8M8i/JqtC
nUVBCgXQIWUDfevmd528hhRZGguOeNIu07gx5OlLzs5iVJvBMAgqaoxc8WBsV6ZqaTXOf34W+sYI
MFlJy8/7jbGVf7YvbbfWirw0V1RRcFb000K+Nn3C2QiGSlCCIcxAoxZbimTeCTVrfU1janGaCH4J
FCF4o53g0ojRCmOYVQhvmiNK52Kd26Gpfby9rRYHgkoLiU10Ea5SkyZvucCTgNWaRrezwvIYgokM
LGlnhvvblpZGA5skGSoAChZSP5ejUaNJTEsY0MgszfYgxXKy9YjFVzKfS1boeDd5+U7PuHmrs2gI
mi4ECHd01R7p9HF3exBL08VaQDHGYwQc3Wzd9cTTYNHQRmdQWlv2ik1sGLsmO+r/mlmP64ouEjAQ
SCKZVyyWcpVqqt+5vYNGMG1A31IUw9Nk5SEyfe38vj8zMnePZWNUCkrjGMm8TV584llhm2vSW4tG
SBSAS5FUZmx2GtGdSVtClZ4VKTeJ8AtbdlG/3V6XxWUnwIPPhuQUcPHLzUUV0Qih6+0dM3StOwiP
5IPrNb9uG7mKqKc1OTMy28FuYUD5piPalETI6BVfUi+3c+ULK2OtyRAsmpo41hG3oQo438ad2ibW
aHSDE/ZDZstieW8hBt9m42Me6h9Lyd3eHtri/IEZRIMNHgcyrpfzl8elWkYFZKk8I21TQuRIWXHK
iyfnj4V51ijiMVxBvzQ4lnEIhe0YP3rm0V0LwK5fIdMawc8IJxgBDJH+5UDcNs3zWmXiUn+oiCwe
Ox1W+rj65NGxfe82hbIZQamigpiYn4VGHzYJpWCe3715aOD/gANgGxpJc7g9v5PZ+UmjKX4SOKYM
RFnm8rPaLJYioQkGJ0/K74kUPGp5428ESl5g3ZvathKxPRTpmjrI0rKem53t2MHLO/Qh/MEptW4D
gcCuGF5vD+y6V4IJn0QsOHSM7kqLybCCxvITgS51+slR7wP8kw5msifY1u/FQaruhTawnihoW/RR
Irjdp0KyC5OoOBVWkcP0CgJLaNRw5UW25HY0uhmR6aVr5IpVVhvdzE9VZjzs7v3PDWAPf3d76IsW
yL3DAmAADp2nkAM/bs0gYKtJ5O8is7Rd4WNWrcljL50b6DkB9sngMcm7X+6cwiQj0lr46LiXtukI
erA8VfVLGK+xuawZmu0Vjwps3YYYIjnkCGK2RWz9uU/61K4s9dPtqVs6DrpKt7dOhkIkD3I5KPpp
R/y1wikVhEe5A+xuQXsWoJwtoYGKmsAnUQy+3ra5NL5pneDJRawEEtdLm17R+q5ZjqMTu8+Z+mLG
ok0yXlhVFJzeYPOjfmZnfqmSpArlciBqi/p0mwXSvioq2+oFW4zejfheyZxa5sCHd20snvL6XzcM
cR7Pzc+eoMlQuK4gEwCl0rYaNuX4KavuJG0LjFI0VuKHJffCfchkcrdf05oFUV8EeiPzUCxly87V
mlR2E6xcHEt7hRAI3J+CcvgVRgU2DCOzPNaNt1d7UARhfFAKz924CtS7bQQjR6h20VuVQGBxe8cs
WiZwIdSbGGHmQb4Spx6ZLqayrI6lXG9KNDBH+UMgqXtLdyRjJXRduPOJ9Kf2a6rQ07PicoOWZtBZ
jUtJQxNeeNwnAwDle+aVDObtcS04LgJjIjEaoyfSr9npU2u9r5IwRP9KMDZj+UPoDrX/ftvGwtaY
MoGkAalJK8CfLwdTidIQDUYjQjn0wR33Wnf6i98HVTuF+rwk5+haqpyJ1PaF5FTWph/swlyZo8Xv
P/v92feL5eilDbzkNFCFm0jq7WIN87JoYYJrI76HZM88LhbJfyTxoIgOvIS2vB2tNcTskgHaFkzK
0NyBVw4vN6suSRRDcszHIVRsQehX5mjymDNPx1adfpq7H462aZ+dPYJJ3cSVq7ayo8aRsW2s5OSG
FFM7SEJ67VhqdbQpO2uEtiP6fHv1F3w5VT5k6ie1WOSXZ768SSMxFWqOypjZsKzr7wJUjunr3xih
aY9mFtqj50kdJXKl0Oh9EcaN0OMNZt01ruhufOACupKsBIiLIwKVTvWFY3n1SlI7S0YIBmNNpb82
TfjmeaJkC/SZDuZazLbg1+hz/mNr+vvZuglVGFN+iXjzt1/j+KtUvkArJQcfG+s9gWH99iwuORtk
feleoQsCLaJZ/KIY6ISVhjA6beFtCNXsWuVB6/srt8TSZkeFgnaLiajAmEcUcuSqhjuiY5kq9cay
qk26wpK4bMAyINWDq/eqnaP0VI3WTZ38sUAG8T7s11rQ1wzMPA4ccEhk18roqMVe7+7WdCOX1oGH
HZ5m4uWi2f9y0fuyM+oBMgwn/DKId6biuNXfLIHG7cUeRk55nvy2jM4fQ6shXZX8yFNbo4Z/eytd
X5ATFpd9RIZ9ArzM/I0ku3FIydB41uBjTr07z/ocDN5G8fttvwZ1uV4NbEE7NWWoeVHOvXOWDrkm
BYP+nEl3wX3g/uvddPnzsyMYdJEujSk/nz6Y2cZai5l+vwouXTPgYbw+IOaJBnX++VY+6DCr1Npz
Nuz8UtqW43PjeXYDRb12ymVxq9c/pBQRA+Feyo2t1H+4vVTXu+3S/mx81jBksWd02rNgfSw0c1MG
d02yhl5eNAL96lTXg3BlnvRprS4tRripnqXgtWieCyTqI+Pl9kB+txLOZ9KAFIj7jerblcphNtLp
GBICP5ObL/ZlS8fHpvcU7c1vgvATs6xskix5TbVW+ZhZsQQvQE5nrRBL7maM8/ZOqa3qvpeN8qkL
yYfboxsGnxrwKwcInJp7NUA3rU6b5MQtkxw0r4wOuZLKO3FAPZsuXbk+EopANqWlQ3/XEzsePRIN
dlXl3Wlo6xjWqcB7ofLUo0ttSp+isRc+eYMm7o3Bz53WjzsUddFhc/UYvlOPFp00lKKNkQzGtosa
KT1w8cDEmo35U5iF7aHLVOVjH1pvsC7+CjpBtgVfjMNNPAb1uCcP5p/KYfC+ZIM53peD2ZxMvQgy
KLML/VcvttLPWB6E7e2VWFrt6SbmxU0u8erON9JQzcREY7WL59jfG8ERUsbbJpYO/ZmJ+dNNqVwa
WOmQf4aKI9ona62/S/6LfAT6URodj1cBRZYxk33j6c+i2O0D4TgWoPZqW3XvPHGtHL88lD+2Zgew
L2o19kpsDS1MJuJPJHH+tbuHPhxoMV6Sa1eel4ukzEuVgpv/WWr3+U7zjrfX4jogmtrLpuQNTpj7
Sr68r5B4IV3oSeaz1L81PIEKbVKsP6prWZyFiaIDdcp6yibucp4wrMLAKwSpNZ8D8Wt7n5qf//0w
GAc9Q0TKcERPe+Is1iK9LwAEtfRnSanMl94cpXd45oUPY6x0T8gMxiuIKXmal0t/BcsLlyPMD6BO
wQJfGnSbBnxdXKbP2lAUL10+nCTTl8cdcLBxQ+ZUtDnwX0wx/z+kXdmSnLqy/SJFMAp4hRp7orHd
HvqF8AiISSBAwNffhfeNc7pURBG9z4P94jBZmlKpzLVW5ns55+LJ6aoMstxAv8Rdq+20DOkC4Qrv
Yw0X5e5dWjQHwLAqTL4LrjU38u82mpVFU+fOQU3q/tPtCbs+5otHt9HyU8PLEUC8y9+fFHo3EGit
hkMNTNPgo0ThtxtgkDUbyA2DyIB3MCBsyqKkiLWtVJcsdLQmmGPiCwqe87u7PLroQbPkYhAPrYQr
VZvWBusdFpLhXofStJzf7xJhASEpCndL5y/1AkyTZBotrcpDs9Qg2VT6XOt9Of65vSLXJ2RRJQYm
DsIR2B+uGjnWk43iXV2EE/pIRlO2u/3561fk5ecX829OCNM7mUobn4/tb3MGLO7DXsZR0x1Zd9S3
2J1rY4FWO1LWQCihjqesPKopzqSN2F1GVTw6LnQk5XvpOSBHWxBAWMq25kKivxwOEH8OgxyvCLmx
E+RY1xt+cXHcl+cb38cTxANymaKpgXI+MktLM89kItQNwR4HzU0/aWRI73Kbtg9WPMizSTTHH1P5
7sary8iwA5Dxhhj2lTJAanEAyrpGhN2vofDZy+1tcL0yl19fxv1mGwBDKHKNtSJsWBbQ7jz8i3wI
SiGauYQPkI/G35cWvLxooDmQi3D0iZz8RU/u/UOAy8KqIFuImVIOipnoVqVbWPqpfSLxg4YezBsG
lsycsvjQWgeyG6qbOraxMgS9N9I8cRMj7GBrn1QSgMYWYLpAK0o0C0rmPvuEd14dUPTcCDjBKyPw
uqHBqzueMgO+wSbf69hrg06LW9AK7RfsGB0aqsmg+VVK+wNBHTXKB8PdpQDtHRoPqNvKmMC1LtBB
azSNj4ns7Cc3tgm4pVWagNZezy+jRyfq67WRoM1nxfiul444aDWb76XRyJeywx0uaSYBLRHEIYFo
NUARW+5svKyu4wbg+wB/R7oW8NqrqkzFADYdOs8KbXOYdh1ClCcDZaAjDkr1kI4oAG4tyvWaIIGH
NrvITy+yBcqqz15G5ga51tAodhDU2Fk52W8s+4qF5VJcXh9gKKkbN0fIj0a6jRXy1Iz0qfswk2oj
mLumRQOGii6ScInI2Wrggl4eDtCsurgBhDNE/IsKjGaNP+sSrVokq6AZg5fkvZ3L7JSmjfENvUrS
nR3LGLrkdrPxS5YtrGxxB1VoJEYxLABfFP8Wo2W92camGVr2YeZ303yYtnpqrLgamMBjDnEGHhLq
JTBnoB0Vgpohnjp1ukP17vZ6XXf5QYiP0r0DwgfumasYrCnk1HLdGcI0jsWhNePmxSy6tPC9mucf
zDw1Ps2c/pymuD4M5agfUz50T4yWJfFrL96iCa0t7pKPQRoA9VDsI8VtaJ1DpGiIDKHl0u94rxX7
yh1QsWzr0cVTDidR71AZZzp6K0B2B2KEnbD9JEZwuDE3128gG7ApeGCEwsuzXVneNLecgie2Hk41
nFDqt14PzvFeeDtLe/+xgSm4ekjaogqspotEawGLCfhhaNJzQSM0P99Y5pWreKGmIUsEn3/d6YyV
XZ3yqtXDVsvLO40hcWf3wxDFtNP3Ay3Mye9FmbW+PdbaSQyS3rHJRUGwTgxkXib7wZ697tAy3UR9
fGr3NZq1f0qokx14003vFibHs/PtLlASjHaelEaj5WM4t2fiHRLzwXTfP+VYWOh5gu8IPqUKI2GT
SCfZwsRUPZlT5pPhx+05X/Hubw2opascORIdAe8Y2h89MAaskzMHntwIsVb8w4URJYQz7J7IMYcR
4vms9dHk+fYgVlzcxfeNS19L0alXGHk1hq72CvkEmh6rLQb8dVANpXCsgwGCCZyQGoqg1dLs6VLr
wraAnI6f87KUoFFq1a+GeslP9GtP/JZ7czA6tTH7uCC3gqHrQUK8YCmaQt0JMgqqGpg5yzTNOrMP
R2mA9pokod46TzFgGe+ezQtDf3nfbwLHaZ5nCPoYfUj0nc53U3FAy5vbC3bttHBxA+WyPOIXHIby
arCtcrSkm3chwsYhBw4vAP66syIAd24bWvHUl5aUKJjLuatnM+tCz/isz3sbMhfjiwGN9/To5mLX
0CP0o4r3N+8DLuntABWvTCbal8KGWWba87lMqX03lX1/vj2663NFUazDOxK1bUhyqfV0TU8za9CR
qY2BM5zZlzLZ3TZw7R0uDSgerkzacW4L0UNpmzRBzglk1YeqfCFlLg95bA6H2/auT9mSfF7Yo8Al
uFd8WNclep7nHQb0Er/oZeBOxzywqsCsjq3ciGtXJm9RFEdCBJIgaOWznLc32zwbW8SZTm6EdffA
mmPqvX/ukKyAvh1iwEUSWgljuczL2rG4EUrxwNjBcwJdHKYftydsdRDOwhpEigphgOpZ8VClVZka
YWrsEIj3W5HX1vcVz5q1XApBl/fR9LG0vlj299u/f8URYJL++/uVSeoGnVWlRfRQFpn2LNtOPOqA
M1d+rw1o8iFTI3uqdK3ZyCms+FKkLIwFP7johqrXKqn1ZK4Q2YWTdmrYPeTrnK1614YJ9WIViVYL
m8Z6mBe+lgR4K+rvZlhCS+fNKBxl8SdRdpVXwoQ53uevAztDvPn28qwMAmgKQ0dQj7+Q4bs8I+jr
QmoT/WTCXBPWriryc4W+CT6125d/YQh9L1Bjs0DjU7O6uVEQj+XTHLotP8+GcT8k4Ciyib4/XAZM
Dolj5KaR8MGpuRxRb+MxHbcCI8rGvTu/CAAQjKx6tFLwbb397VFdx7MIlNH+Aul2pEavnl5pnApZ
m179vPS8SMw/dhyN3Vfan7M6DpxNiM31al2YU6stQw9d4rKBuX5+pcW5hiYQcDa3h7RlQ9lz81SN
hW2QGkDDx6I6WfJjan65beLa51wOQ/E542gjCwIl6Wdin6U7+WJ8t9O8NKDsAUb1pjN0VPKmgR1F
d4i1rY5a1/cmHD9SJqiBADV9tZ1nY6DMKiGX5IxS8yc7PSUJ5NgS7hxiq9iS4l6ZsAtrSoxjdfEo
hhaCCBmVe8dlT6m9metb2cpoTYOUzJJDWJJxl+dm6NHJLckcKFWUu9p9HkRks6BHFUlEU7LhDJTx
IFcCpj2iQwAfQPu7KkOzmCVisqfk2fHTMfbhvjc2sbI8/xhAw2D4AQpSiKeEn/1Qx2giKZJnhg6q
NdrCOC7oGk7t5/bx9l5W489/TAESCC+6XDUqBtGr43EazS5Bww/95LHxOKbxPXf5Ds9snzANrHMZ
tdT6nnclWLvahiysclyvzCtnqU/6PhuzMXmmk/ttto3Pdtod5bClAKpqQf2142GxQD4Dlwd75HJ7
6H1ptROeeeFAObrscW/w6zI/JZ33YjR9RFvA2cR0pqMeJMTeKNGtLSfwpHhG4IWGJJRynnM2u3bm
8DgcneLAiu+8y/fF9J3NG1WuVTsOcBEIWMBVUyO6DNoCPRr8xWFTTeDAv3ha4ffOB6v6envTrO1/
2ADOEOQbAFeVReNTwQUVeRzGxd7MH3O+e/f3l0QgCuZIYS2ZwcvFwonIICmONth9+cH1q81uD8sd
8CbjuGwGfB81OrT9RlFFRaghrIb6WJyRsKOZgR0xmEFFzORubqvksTfzYaeJ0vXTtBOnEchdEOhH
9wSg+VYlbGUiIZoOuQuA85BSUgFUcp5FXxk5dqXYOY/2GNyeR1W45Z+BIjLSEXmvaN7UVivN0TTj
cOpSvjcyigKu7Q2BXYHUzSAe+XWSVbUzqsY9UurwoB1iduSZZvtTHae/Oi1PDyPkWAJHNCzgel8c
TT5/c9vE3eV6bB4gyj35ZU2SfcH7P5ln32eD/bvPe+txFsbSFiAroYQ0baXiVvwGktYLYGuZQLTw
vNwiVqNXGdPcOCQOYC6ZuU8KJ4J6y+n2DK4uENww6upAVV3dKpB6NmZQdkhourFfAxDTbBgwlALP
/y/RfyyoMZFMeCEhPEnCOJa7Km/80TLqoDYhwDHbgdtV970gfmtUu3zWj5bTPw+2ez9J1H5odaY2
uryk7dGFpILuin1eZicIyG7so9XJhmAEnqIWVI3UCqRuo4wGYAa2KX+k7g6PE7/ZErBTHlr/zIO3
tHyBnhmQAMqCFuArTVzTSTj1H2LtpSqKnaE1PoS8D+U74bB/baGYBk4IHr6ao2pn09ySdpUVyXPG
sarNTwIJ+TQ/9tlxIsZSinz/JkLSwMUJXyD46iOF9VUjbNsj4Tg9MXZqft3+/OoWQqYK2xNSDrja
lJBXuEBwDIYkIYp9+j2JqRaktonOThxiI2yeS7/sPCOa65Y9xI7bHa3ZQYfZLv4KradkN/dmvC9N
s/hI4yL+ORaOHkDgefClQ7qD2QzOvdU2ycfbv3ptTyG3hhgUVU0Ebkq81sieGrLApHTuS0KB6TQK
v423CmkrNyK6Tf3HivrItSeS55CPJqGGp3QfsNde3rOtl/SqEbzSTegigRmurm+HkhgdqwpOQtje
joALt+sy1MritgSrummTjXBi7aggmwanDtk/1NCV9Z6LROI9XJOQUAb9bUhJeX+K/KlrUmQlPtxe
pnVbQEIuHbsWqaRLP2uaKQDiNcZG0jJI+8TXS5RvZoq7gPgOSsi3zSlR/N+TaWj/Nbf8+5ucV2HV
BrcLDG1GS7JEP3pT5zve586Istbw260i6Ko5HQu39DJfWppfmjOl7jHBBQE45Nik8KB+7vlHy4b4
dr0R06xMJKKORY4GzwY0gVb2O8pEadvoiM36VJ5Ikr0OsXmUJNu3IjvyYt6gFq1cXG/NqRu/lVmJ
Yv6Im39Gq9Cnvvx6e6G2vq/MXOGI0pkovg8+Rpr6JdvYCPoyH0qMtjT/wn0AYXXQLdUYsAN7WK96
DEBYvwxnlyCBfERDQp7t4aZBoMkkrj65dLT2PhroT6uVg2/rBYIN5/Mo5UOD9ogQtXm+Pe6VHYOf
Bbgb/Cy6kah9z+k0GgDMIaKa48NA0Iu2uSNokZhDPG5MkA9u6cZErO6bNwaVedAnNuQQFotDlwyP
NigpFcrzBDXUYZp2M9E3rnoVR76cQAAwF9mhBTpzVcWBAl5c5bPEvA9ojOdU/aM5VwdNIGHzsfbR
OmGSRzMeTny2jrmBdU/4Vjvu1TleioooUSB4VX3ORLoUIMrlGZNBsow89eNx4AeKEon3pag27qHV
fbZgvfECBmBTfZu1HEzHfHmboVS2swp77+oPyfirtjI/hh8oXfR52XimWatrCs+Nhyg6XcKRX7od
YE819Ilo4zClH+oRPTWovkPlDMqtaHjZRc74FXUFABZ9/N/90Hv+ICqfA4wn9DpYFIVztGSuU7zx
5sfc0XYe2oy0uvXEXHqsx1PXQnZhNgNhQ9ElPhFpBMy6d5r7DKBj6QGq3oU1kjxafHTtJzYRP5FP
Wfbdjk92fqbGd+J9mezz3JzTUW64wb+iYOq5xvaCyzXAoAYw+nLsIgWE3x2yOEzGVzHsyyms0HfA
SWfATX/SCYl1/WTQAbm1p0oyvwbwRJTT3vBGnyNVRTUG5Tf3dPtUG2srsvwkA3olCNTUMgVyXhPV
S90LafII1aDd2H/xEPHnehs0jbmfZuJP+oHP9zV/NUHmddAC2Wq+EW0ObHveW+xHgtYiFoRh5jEa
OndnVTQQ02Hq/sTswautXdxs5TT+6qdcTSV0f6E8ZQKMpIblgO84PVp3oqECfg0QWPsUW6ZJ/lQQ
5DT0OyI/V1aHB9+Xjj/WpbPPzf3Qlb6RHk3tUFrs0GpaoNuVH8f3OimORfs0O5/4cBysUNSR8D5L
6zSPr2AcnCn656G57Zy5J56eb8++ip5ZfM4isQKEGwBVQDspd6PrzlWXglgYQiMUTLEnIu7K/H5q
Ixv7nfHPXfPbys5VckAfnQ33unKPgV+A4HnRnL1Gp4gW6AWIlVghjZ97/sij20NbiXIhmIq4nAJq
fo1IsUQ+pD1v7JBR69Eb0yN6mx5R8v03ozCXASx5PIDoLw+VI5Da501rh67Bdl380L0XRvt3ifAa
+I+FZR7fBGZj0s+DEL0dalaU2AJYyi+3Z2ptIcAtNezFCrXVbn/CotU4dmBiGEPpAwO+iaTED1QO
C3RFUbN1l5L+VW7MrKDOKJDUDUvhd6fy57/49W++rkxP2wrP7Dt8nTefKuMJ0qIb9/LKnQiwHrJt
SOYsi6G4Ta+H/FBSNTTkg/UIFlHIRveFjfwTM+Ld5CSn0Rblhs21zYu8B2rDFEWiq1KUIw2pDwyb
d2ACN6Jw2o/1MCb7arC2IJVXpnDwAdwC1we9ga9FnBhFBiRr+iLSzLu2+kyHw9xvlNO3TBiXO9hA
f8xh4E0RpdU0nHvDzPdtnxZhbbhbDNir2wSjQe5ySS5A2hDyL5em5qSuWJLClCaTXSO7o8aY43sU
KmsdM3/1SXW8vf2uXqCLQQhrWMjPLPgEZXfosrHN2OM52sh/Semdnn5vcYCyrWTV2rigzg6cM+6b
a4WVpEwMYES8PKKT1x66tDyAcn7vcvkTb7aT3Tl/bg9rbclAWqZImSPzBFTT5Tw2symT2KN5JCba
+WDNfxIJMLGG9d4iBKYPrf6QO8EFpAPuc2kHwmR4as9zHhVe7rcC0ebPptvwb1cHWLGhbD+WZKnF
Yi2P8Dz8ZVnJl9mkd7k3RKnT/TSS+gmMjC11z3WboP9CsgOFDzVAmFH0mOoR3fxAbPVF+hEdBYGP
fkUVxBruXbGlb7C6XAvb+B9znlJjIcU0AEts5pEckl2Jh6E2oLnvv9kUIOcjWodvwpItm/TNTTSQ
PMn7oi2iwgAwa3Qie/KiWW7lPNeOFGROgBfGdWRenWHUdWPdZJxHuXDSD1Yy219Ykx6H/lMWw+Xe
3uirxqCHumimAT2n3t+TXYEFBaBcNLXtrrZQl6qzsydLfyJb+II1UwCOoBoALQWUHpRQobC4mQH6
xaNewBvJz1Nd+2L+iXfC7SGt7T2oqEBsCj4dnGRlmUq77nPTJBD4KSBaSnJATMhsH1ym/6IG+4iQ
9UHrrG5jIq+iCJwy0FVwT0LRDC00FY+REiY0h8FqZzzo5MHbeP1vfX6Z3Dd7j+dZX6FzGo+A/GE7
Z+vXrx2gt79emTMK7UdigGEXua91g0fbAInJDVe3NYJl2d6MgNlt0dNlBAvxShzM/3GClJtPMqst
2xKf77UTedKN4+1Ntfz3iyAOy+s5fyWRLXDI1MS9JvV0gFwqjzoyH+vybpQHXn5lUC0eT7ZxbKYt
gyunBRceXidQrgKeXO3h1rejWfWsraJKa8R91SXkwcnbCbB+g+wS6D5t7N9VeyCX2LiMUKxWI4ex
nWv0jBlhzzuwj6h9/q62ENvumg0ddRyNAl2AaoSyy+xJzyhgeVVU0pIVvjsyEkicqcCLA9fhz21K
9qyWASm8l64k+9bOwiIHRiSYRC4b6GmjZMgznflw0/2nep7H+94FTck3hoR/xBLqsz+5hXmGndGn
HCJ7fCi1B27a2Y43VNvzChh5iv9yjisL6s+iz+4hXB4HEK3In0VD8S1O0IeRk5ZwwNMaJnzQK7Ha
YDolEG9H0pTO875C+gQdL4qxwBs88U6pps0PeNCR88jNeIdlYmFSlJV+MKWJ5DWQGz5qETHzjaZ8
lW6vh1qjv7p1/I1nZBIHQPyhGZzl2l4Sx0gAvAByxS8d0GFN5v7RzSH+DLqdAX2vhOp7vPo/US7y
DwW3WAS8qwfaFM2QO5rT9gwpJndvkVbbA8Uaf/dywxj8PmFegLaARgAFevuuLBy5owI6/Ton5VM5
TuZO1rl8asvSwfTIdmOLrXiARVIYbhLvXg2YccUDOMNYmHhf4d7sH36XQt/IPK9sL8i9gouF4j1o
qmpjSbtzqzIHgDpCw0c/m1/1/DGTdwMm8LYvWHGWyFLCB6ByjkBAfRExOfdt3GVVVEyj7+UPvHUB
4dgotaxM1kKuBqlzmS/w3i8nK9XNWGq8LaMyPccfnWkrE3jtzyywYxa8EiRfrypHYOPNQm9IETnJ
i8xj3+RbPWnXBgBiFdDXi2DjFfvG41zLSFpVUdYEdv+ZbpVSN76vlq95mU0lJDiryPL2HrjjGw5/
6/NKZJ54eWxrEz7v3Jt4t7Pd7T20uDrlPoGEJRi6QFcjAaS6QjFBMSHNeRHNtA8E789goSFEh8c7
a2QLjbE2lrfGlIPnysIuc/TSiSb9HgBi8CpvD2bt4C1gNKQJwAFBruNyr1p5OVIXcIKoS/Z1Lvye
od2ivqsPt82snDsb1UcbxUeIDVzpLQ9pZ6L0U+JIzMnO1KvQau1TPBqv/8YMADpQGl04dcothTix
IbaVlVFq9hEKDVD9Mk7cnjZGsxJRIKuyPNSxCaBipITDiTeL0tSSNpqI9A2v31PJ9pb+mM4hZZ0P
rqwfFxuZiJWNsCwRQv0F23/Vromh8UiORndtlD6Tstq3db2/PXdrBpBjXzhZYA4YtrITSoe1rlPX
TWRy5Ot8e6tmsnJsoMe08Ee15dCYyqnMas8ECcLgkW3syg8fxs/tuGMbyaeV3Yz2IaiWAs0J7+Up
Y2isXi9YEfPIK6aPA99PGQtlT1x/zv/NbKH462JX42/1ReSAwd2wEaMZ0VCtx5+NHPDaaoD/ABUx
CGIDu6bM1iSwRBWI7tGUFsG0G6etqVo1ANkUkETA0ke+7vLgawQe3h7TNkIxqNkV+PP+7YT7HO9F
uC/c68oACr2G0lfZYoIc49R36cHUz7ctrC32WwvKNds5jd66yYBXSVL4iWPsUj3Zg0pYuxtBw9pU
oZ39QlBbsPXqcU+zeYJSq9VEyfcmPXl8w5usfn7hhi8qYqgkKU4LvZmg60NpE4n689QEhrNFJNwy
oCw1kzlUpE0YsMqjrh3jDdrJyudRc0X+BooZSy9kxRtafVNatCE8Eln7xxQI7o3q/SEPHgCQOF+q
IfAfymZyCz4DqiR5ZPZANAPttrHCK1vp4vvKVhK61qddge/LVJxzIl+QwznQODshy/f+1b4wpcyW
OQrkiFKYmlpfk77+cvtQrFy0F59fFuvNU73uZ6NuCQ6F057g92JUp+T7XR8Sx4veHS7yRSHl0gTJ
2jLtEq+OLFqj1A5YD/Em/n5PjvQqMKgQEgFNR81Clk5PahrXWBGr2c9CvArLOvRduY95+f6bFfkf
ALyxs1BNVJNO+uikQPS6PGL5w3zq842nzeqKvPm8cvqo1qRGTyk+L/Kzo+2Fvgf3ecMXrpzBizEs
EcubZddpOYzIhfOoKg9ucXgn1RkvJrQP/e8YXCVJi9eAbArm8IhWAXrKkC3wxtr5Q8rEhH4QhNWu
sA1G3PE8rbGlmmrInkZh/CZZjHa+eaKdLVPOG5frMuVKBI/4A5Li2MeA3qk7uBbTMJp4aUayqPTH
uXPSwMgHdNeb0KRBx2W1i/PMfYWwnrGFVVvZDVCjhfQI7nWU5NSqtSjzipVjU0WTVQZFd2qLUwKQ
3LudwKIb56FXC0BQwKhd7oai9Iq2z+oqytvfJX+N5VPMv9w2sTKFFyaUDefmegH7MMGz79TMzoV3
dGNoLHv70kgOffruUuYCd0fLOBPA+xWdt7Sc3cogeLgPpPC72QosUUL3dti1A/ROfhL2/gOF7Ygr
GRf/AsFVxjdZEzEpKhPRZPsgLuyc6V/E2yjug3u0KBTbVxwaEruSmmlTR3Z8SMhv6bz/zrz4vnKn
MW7lXTXWcNO56Rvj73ze3d4CKz4H2xjtT8EbWVgyy1Z/43P6jhl1rxEWOWbQYpa2wpa1o7IkNEEZ
QdoW0cXl95FO0wFbmlmUewHETgjZN+bp9hC2TChxRZvEleYlI4ukbPZuLyO9b8KscY7vN4NQGBrk
q+p+GaeZ5qC0sTyyPXjn7lha/+LIvzWhHPm094zRSyWqkcPMj24tBIB2LN7nAm1w/7fRKEejgbyu
PTZTHmHdnqHm+0TH87zVp3zlRgC0Coj+vyUnRxWGbwbXm9sBaRVR7Zl5mqmvtUH84/ZI1nbwWyNK
5M1HPIcTz8ijiXq/ZiImP9blxtqv2XAAD4MEHzKBCPIvd7Exznpl66yIoOkKPl45vO/7S48skJIg
4YuaI97VasdHXri51XW0eNanLyTI45fbU6T4efXzqmB2oaeWPaf4/JTdNeNdbB8c+4CXtZn9rLIN
j6Wcxr+20McKOQ4PsdgVNE1A/qYvhrJ4LoCrSpzkkU7pvi+2CtzK1vrHDDqkgNb3t7eqsurIcCV6
73XFs2knPq1+VJ0FETP7QPoN7/K3qvwmzriypBxKwA7L2JY9LNEkZD2QiD0xzrFsAxu4TAuwqxyI
C0/Ik+nMe+l1T6lhfqHpCMAsP3VFuQMMcyflVr/k1YlG7hJZJG3h2C7//sZzp4YmIMsli+fW+WlZ
r17/2+a/b++bZRKvh/5fE8sivDFRmfrUcDYVz+X0vRMfEy80+CHOPyTo7/O/WVKWMzHjuZYtLKX8
sSjCoT84oz/FgSAb74StWVNWs0igwQyNuuLZtlDLK8/d+CK8fsOPr2/OpZ67AKiuUotizuq5qETx
rFF+F49D4PDEz5xz7Wx1V1zc9PUK/dfS4rjerBChWpvFNSzJ3tICT8xtwLLZvDMgPH2ITbQbzmoj
BVIbzY6BPB42Bro2mwgdFqYyArsrFQFqJqM3eQ17HiEvVIA5gSvymOQvtzfH2iD/+sYlX+9egYGK
KuaoLrsgkVu0qPySy09eqw3+3LpgDnUWDZOyR5tBNHN/oLSyNwa5cgqArEIIAzASiqZq5qiMY25T
q0R10tY5Kp30AbLeqM/Z0OegXypri7mkEiDgcZBeRwV4EXxFWlJldcWml83ekIxPGbTDIIB1T9Mv
xNEPTDx5QIHH5V6kXxuv9Z3mj7RkkGl3vP3pmh8R5vnYKz7QCqHubgFmr28RoI0p8gULXBcRtRJn
IR1MoEIbT1A9+TLkfE+br1Nm+rHzexbWHfc+3F7162nHdKPgj8SpCWyoSusfG5oTYmnTE88+yPJH
U34rPCy+nu80/fttU9cb7MKUWspCrqpFm9p5esrL2Peyg8f2UNHyXeelT54bJG6bw22DSjyxrDBA
ODbYLR5a4qIae3ls9YIYKbPT+ak0D2zYpRt38OrnkYwEoNKGaIlKS+NoNTNNdjE/tUkBzuYfM/54
+/er2gH/DAANedBKFFnhK7RCUdsN8FNkAkMjtDqg+I0zmb607lPeHYT1XFq/C4lX1zvRzqpZlcsP
5kltc5Dqn2rgY7wPKUk37qFrz73I7epIpSO3ADS1sjBDZhcpZ+jEkndtYIE3kcWBZR5J+3ljAv/m
vi4996Ul5SKidOrTLGcsjCugSkw9h6Cg1H6YSeu+lHAQYHjU9CuqOexcAmJwzi0KoVWTpK9VPLc/
HKdpfFQr40AbIb7aQcblucOyH0pNfE6kbT8hKJ+DOcvpPkdbrZckTn7lvQPWcDbb8U+0OpjAFR0F
Mk1N/9XMnE+sr40A9P7qOBskhhkxJHtAFrKwrQ0DvQGSQZwoWtjfG8NcvrgFbjPeU+/gyth9yEo+
fmjKsvUJJ12UuuRz6uReNBpoAegVtXZEtR5tQpIqT59kQtujNjJ7AV1a5t4pOXeDIXOH8yByJ3Bo
SnwX/UpTvzDQy2IAlf9oDjk95z2xziyxzAMXcX9fpiM/M91uffR8m+8sKpOzVeOyY3OXHgk2jF8g
St0DJq8fhqIxQH414mcdnejBhynLs2GhMUfSCREYZpZ4fm9r7ldZlSRMWTuh+4u0hx8SFdw7bT64
bf8HgrrfrTRDf0OI+jNz52ToCJEy2t4LDZBO0lnHamz6M6P1uE/r0vK7NNN2jWimYOBgZThtbIfx
wNunHsnZb7aRkV+1I8dDNrLho+URcj97zRxMZue8NpSB85V1ZWi3U3vM6cSwwvo8BTpgOa9tr7tR
jSDgKbezX7ONLISYCy0ALzY7lLwRYM+kzmHObDQecWJ5Fw+d3NlmGZ9k6vGTrDNnbxhSLrCmMdD1
nJ2NglF8RQ5BOxo/+tqt7s14mnez7aY7hLkdeEg7pNhetEwPcjLmH6A5Wr6AY+x+yI2aPaZTBY4S
qmH3lZPo4RAX7jEDI/Z50Pt2z/WEf2kAJj4CKOQEBZ3ro1OgOahuJlmQdWnvQ/URwZ8hUJPT5jwo
Kqfzdbtw7gq7Mr9rk0n+6B1iRY+V8w6of+vclnm/H2qtOma9hsmWEFdlLuq5vauRvTvV3cGB8P/O
sEV/RkYaFBmzb49OUgCoElezTya9CRoRD4HBmHGkVoPIqXTtDb9/HS+Beb5okgOAiXhCpbrnvT13
+kDTcARfqC7FnWfyDzM0sm57lzUvBiF63UEDZhBDVC+m9zZzhtxOQ8B1A4ojKehLAyGGWW7c0WuG
3rpLJYtgxYQ7bZszCJRbB8P72mRHZGJ2sffz9oCclRsaGhkLSw+lZ0QEy8S+iXOdNktGqGhm4Wim
9DskmFnpZyA+3MUm7XGmh2rfW7G7d7RuPuFipBir4e04bdo7Rwe1dyxzshPDK1iOgd155HFsWRkY
/TeOFlVV43T7PstmHwQdtBIvNfkDHdWwGWh2EB1YdAJUoqDRpBVCOLs4ut007plEexgGRO2uaYv6
sYs784NLs+ZIjIUiGlvNbjRm+Zz1hOy4KL5MnmhPmT1MAbGYs4NwEfBfXk+PrOT9j74rqkNJvZ9T
xQXcGee+M2deAJFg8xGdHgX0c92DYffigzbNcg9hiQakzJwOHxszL04CFZ2j0Kb0INzRPgCbYeIF
qvXHATsAYQ1p06AssMNH1Pf3PdfwUIVMIgg3WfenyyABp7FBHmOh8VOaF2z/f6R9WXOjvLb2L6KK
ebgFbMeO7XSSTtLdN1QPaQYxSICE0K8/D33q+3aMKVPZZw9X795eEZqW1noGBqjdQ2VwGtVdBnuJ
etRXMuuFPAXb4T/rdHYHMsK0sTLs7IEHb4ViYSnX4NVLEcCThwI8MFbXCv0jC6jb+BzpMOTGNEcP
s7Wu40JWDMwmpMABSMczYA5KD1TQdIWe5w8KnGDDV2EFvFuraSEYtrHrlpEpV3pRSxHRs4P4CdhS
UNic7YVqxFsp7yh2d+l790guvaOCc+XGqFlwzqjrk1AvgflXvflpm4sA33AqVf2jZlylR0belJoj
jOwBNxBA/tm41erx09ZfUxAU7cAAhmrSFfnITFJKmlFlD+YQW+ILcTaqiMFILnh8+1RZWhwfA03/
/MOhkuQFqMb/AgnIlOaQG1p5VyylyZDwnywCIDVwTXmtM2Nssk7LHpilztmYvZR8EHdZMfxV+fCY
ZE4kMvPEUv0Iduw7ZXLl5bzwhgJbB5cNipYTLGH2ZIOUUScqhsUJ3OcJsj51qCXm6+ixQ1CXuzRL
Hm9/0cUBf7zgZgGJZFVd6x4WCDTLji50qY4MBbzN4HBzo2qnOKR4+QIK25jBg9W7wT1XmXYAZwHA
3Nt/iz21FmYZ9r92E9Yqrg60Zy6n15OisHmRJ2dPNdCnztwq2EGmw39xzMoKWZOlcEbryjtROGPc
cY8d26rsNgMdui+wGy2+J1lmnCAhkWxgcVVEyqXpS2N4VRwIrP7WSOU2SfTgrk18BU4U/wuVbHaC
i0K3T/uUtnFaG+WWOEw81aVyHzPaJ5HRleMR4qHtM7qaOCFyT8YahPdyCN4Q+X3EinxMRuE9Ur9K
/yat33xNdWT4tz/O0kQFdqDjXW1MYlvzJyIIOwQaSgqGCQYbd8VgmS8VEEBPnqmqfcASqEKVaXaf
YdDbtMAez1gebE1lpH9v/yULmxBYaABgUcuFGN1V494fQfXio3WmZXmAdMVhrYC7FAAAP0C84BQJ
C9HZLjdZTUg6pt65PhrOQ11+DjgzPUnBivvPz89WWTVoMu8szT334lCWd/UadnT6/89W8cXvTynY
h0OqEXZpeAp/PkqvtfijBX87trk9BUsFJ+CicH3hpsRunDcBx0lKfqxy90y9ElhkN9e8LmRgvLAI
uo0e23ip1TxOxapxx/K+iXWtowctESzs2vQJlhUhGP/WlgiveSw0Q98IXQ4/IYnh5RFngf0NbKtP
2/tMH/7DHz37MIkripIo4p4974ns2/Zz8zqpYEAGA9fsZAWIEudsXv3aTmUCKOKZExk3RXfEK+zt
9nefTe0UwpkI8FDixMK85n5ZjTEGY+WdYdrFw6DXslc9SwZknYKvhJptgikUaJSAG05wdiB4rctV
BGanNuAMEngnpkEVlpnNf0EMby0ZWhgRThVoIUGYAK4YcytKYdKgQkIszpwRaMNh8sVbZqyljdPM
ftgS/waD3GMydcKOhtHP5WByhpcjDBIBiJDWprRebJ5tXP3Y8zW5+cVAgHjg1QE8CxrYl4GMtgcH
QPXD2TB4vad01GCw6ZK7zs++G9gS8afXw9Qz+//hZsUn1ni9Ml2Eg+haiGdQLFW6sZ0/t6PMnlL/
+/WQxaG6hSbdFYvS5LXH4fk0nMXAYAbg7vzxbIOKUxQ/uwrL0G5PdUO2t4MuLQzgCyeZLAs+eHNM
LxSIR1m3EkFlG0rzi9uyMP80BQ2LHNzQyTYH/Qjozl9OF7ZZb3UuHc527oXqNenWdDeWRvExwGwX
uSPjNtb4cNZfMwkS1NY21sQKZhnbv9n5GGJ2WyVeOZalQoj0DnonlfYHnnWopvy6PR1LCxvKF5My
JAih3hzAVOu9nzQcUZQItWAnw97duv/V15oe7CBkThSL2esu9TzeDRkR56wLtihIhyPyT9t9vz2U
a31XzDpONdQGcCZMZPHLWXd7v2XEqMS57rAxtznEjAWqW1nolfcQzZXB65jubsdcOk0/hpyNLNdo
Ra20EefxZDWbob77v/38rKoyIGtlpo8P16WPPeTA14rc18vYwKsRSw0PAxCC9dmxxgarT7SKDzil
86jWz639w1Zr3k7XxwyI57ClNCc3dVzUs4XsFw7lZdFA9xA8vi+ow8lobHUotONxORyyvtHeCMjw
T5ZbsXtboyh33P6K/wsvnd8Tvm+DD4HMxL7iWOlamjq9poHV53Y4bwKv6rYELzIV5r4afmFvoLxs
26hvFGWKwl+mrBjOcU44oGcT1Uo1saKB/Fr3lXOXG7kfwxJteE2gJBBxanYRNzUtQu5ePEO2qt6y
hNR3npVZVWj7ZbNHZd7ZGrmpjmOuIL3amxq8mDweq8r4lddBtwf1240BiQsiYctXgbM5BieCxvAe
06K+aL27RhvrO1Ix+MOnDiTA2volwc/GYtCNsEkzEyA6o+UhJ4kMZQHEEMqZ+dalNV4twEPfe8jX
trlXQSUQF+rzyHl79oZAxB4bvzakhv6ToYPgarVgbu4NmpTbTKYsTIJCu6NUarEc6G+ttFEbN1n3
6g2agCCP7OPW11lc6MTfm357yDKU3sIsb4YDnjPvOOD9x0z4sLx1hYL9YsX2OPeGb3lBOrz/hOtt
x9GgBxBHZTzaXVOGomjJFlv871g6ZYTXkRYPplVuuxq6TMzpuucm1+VW9qI4l00rHilNibNFaU/t
x1bQsG5Ka2NJtzoEwZjS0GqN/OtoK2djc5C6ZOn+Nl3m7pXLqs2Ikt4BFgXQl5C1N3mDSisk+N+c
snLUkf+aIwkhxe/g25YlkGtj8dQ1lMeDZ4iN1dDBCasueYdragYwMKyK7Y2fV6GFZxP89yga8VUZ
S31ovoy1Z7ybbk14JHXUv0PU8SeiKLPh7Ox6ewWRl2Nqmmxb1mhwUw2mfYEW2NAmlg1DI6RO7wOX
/8mh1fkYAMK77zxloWmkFWdDNeVeWdDJg9RntQsgAWaEMFi0wi7RJ3ov+J4BoeJOmpJCmUo4ib0d
/YTmqKlX/B5HgYIjWIIyKLQsXchG+yNU11z1W6D7ipoIM0gITFpvo8lHAd9WYNaGGc1p6JgZOkeD
ywDnV2Q3AmN4ZzGXhx0P8hecj2xXENRIkZimZ9broAoVbX5inlNvmCb02Kzq6tFwEvXHKSw99IEg
eKTa97F76+FKYaqdX/rGTrZZ9uJb9IvWNsfcJ5GokuqUgwSKcl4ZD07cvNZZZ/1oi5Q8p+i07FSQ
ZntqVMOBGzw7BwP1YdGoQ4UFRTzMjJNJHYZonnufjz3d2GnD3pqmVy+1FY2V6u6AJWNd6FQw98ph
vBrJxJOPuids9K+S7yCS/E46i/7SWj+BkxqFpnINqe+zBiRapBPHCgOVGjFj2Pa1pUNES2+HA+oi
oPi2vB6jruZqh+eBv2sZT4zQ7OLC3JRt7BbCfPOFNGLc0VUZAnmGVkEb5GhSBBrs+hTKwdtBJ+Yp
E2N6SF3tDw1Me1d09Xtq4qN2ZRps8Cckf51ao1uppdBz1Voewdgxj1D7+ZuXsoekmuneNaXu3ZWU
BrFwcCqbpuZilnN3o9WG+dU3GYkGV/50E87+GG1qHlLi5XFg1PZJy4L2XoNs2wa+a+yYNIPY0G4I
jkCjuCFAIV04OANBH0cjsZ8bXlTZlA6A/RbpSkF06Tqe9FCh04w3BwBhlxkA9RtYJvCKnymOm2zq
kq7J+lzfmDoe4cgqfdhgX7sytq4POIaT83NWvJipG5fiR1V+u31fLY5iwgQAhYum+hxmoog3QvWa
8HMXoq4b2VRbqbYvDgLEw0mOGJ37+bOpH5KuAiNZnCsTfcA9Cbb9mhrR4hg+hJhlFhwPfqPghjj3
3UGMd/2nRzBBDYDAwb/hXTTn61FASf2idfk56JsDhSGP2z3V6tPJHQSiUbNFIEAyr96wstZyo+6l
PNP+ABAVSnu35/k6w8fvT4qzELTAz7uzR4QxjIRzu5ZnWySxcP9yNG4zdUhssSntcgUJshgMjDeY
ttuTEvz0zz9Uj/zM1nI9reQZe3ZfjSf4AkSjnod674R69198OZQToUAcwBsDNJDLYJRLuMzRYTyn
P6l15/srH24h05/McE1wfFClvVZ+N5UFm59Wk2c06b9YJu/Dzoc+vW8+idROYd8XvNiEPIOKd+it
4eX2tF3vHnQiwI+DJhX8RPEpLwcnRZva3OL8zA3ztaT6V+oV71aXrAzyegddhJlDdW23VRp0gvl5
qLy/+ti+KVTLb49k2oSXaTFCwPwFjRx4RVxZjBCDiR6+9Pycqh+95W/RJIOkbBcPmh3/F5HQzUHt
aTJ8nrcfUnjLa4ZP+ZlYI1RIRRoJeMhmLUobpexWboE5UBfvGRSE4JgF4BHqAFcVuyRIKLM82Z1p
M8Br1WFDpFesfRyM1LsPBlNuOPTRbfJQMVGEcPJKD4XrUEBAWvI8Vi3gGmYehJS6atNw1wYFXKwJ
wi/sx4u/cZqbD/vRVo1R1kJ057bUNySzYL871AdFsy+2Ub+NFd18fgbcf8hy8GAmT7nLeIAb+ALI
ke6cMrMJzVS7M5nYyME99aW7Mtv/iojzhQW5ZjRb8BxHJWZ2srXcgVZOQ7uzYb6r4T3XvnnWixi/
GO09r5FSHnSi7Z0WrRP2R1or9dqlL/sx+LSxPnzZFk+xIOOsO3d1h8a3Ofxk3vAiiR5EqnbvoN7y
fvvTXmuXYr154I2j34UOxhWfVRLll63VdedSr6FRwzzjjlm5E6NZBN0YyYt7WlrFAx6JAP+2ThoF
yKBCpzV4hLvHWZnppfMJ1XC8oaDYfl3W61lZlSKD4Hc7wOS4o9oDEeU7uOErd/DS6fExzqz2IfMJ
jK4DPFCzk8GLWCu1qCizqIc00O0PPM3Y1XJCfWqSS0ax159G/GFG/bSkfpK0kDDPtPTXiBp8SEiR
/bkdZfG7oTsKGL2L0vUc1eqKTkl3NPpzHzA81MY7j8pN3mUr6luLYYBDAAsW2N6r6wPHcOcnQ4rB
uPUd98bnFq6Lg5+sGW4tTg8kGtDSAzYTDqaXH00DpsQLRt6fWQDbON40cIWotrXJRnBv1vzXF2o8
UzIMoUsTRp9XzrOwxQsqJYv+7FVODLv5UzvUX1IJd8zEBwoBGdBWr/0/EDZbWYRLqQDkQqGZh2wA
2eD8NoYBjdOPkHU928Gzrt0BCIktVscJ3hpjHWfaWzukOHFWNM6mtT1fkUhuQDiFpg4um9lpygkr
PfSvu3OFGg2wfALA+rbEKx0clNIJdo0HCI5MsufbS3RpI0xYD2S9HsTK54k7CQo1aAxhBQ6WjLjP
qLj9uh3inzze1dAmRBpyUuDO5+W6ru2trDQtfFAl1CYYarVJDOB3k16zwhpF1jgFgDBKLVp+FXU5
lU88FWuiNSIF6UdUS1AmoDVyZjgPf5JPMd3scHcDaHGiKoKnOMtiQV+S/ZiT7lx7ZggYA2osB808
COft9ldY+NCTOMHUpICCCtp+l5uncwCzygXiCP1NVu9Gu6ZctbRuLyLMUuSxGLpiKCsA+eV2eg2D
UBgKFI2C7rk1ZCSGV7RKQtdUKxtm4Xa8iGtdjqyqAAKD6BtuR/rK7DTyu9hN7qBeViSvt7/hUiRw
osFZtnD+XGccSY3C5nQPO+Rno8eZPIv6vUPLRD3dDrQ0WR8CzZml3Exsqxw5UinzmOTHfPt/+/nZ
Wgj0LivsBOOQgBragQDebq29uLgaPg5hthoA4qoqS5tyFnoekXp68N4cHLKt+lcF2yeslIgYxXb0
Vj7dwmWEiwjbKcDFChr77JIwnUTjQPN2Z4tCYJ83dr9hZpcfQcNak4BYCgV1CWe6IiCvN38C5FSW
QYMC8zmAUJuX2XdZcmydldxvLcjsO9bVAB+zdOjOsEIP0+qt837mkNW7vSCWFvbHkcy2kOt1gS58
pO6Zv08n9Jt7Z5svjvXVXrNnXos0rfwPiQ8bHdHDG6w7qyzOPSghws8hSrtT0a8kJUtb6OOQZutA
WAo8FF3hPkvGez11njxi/br91RbyEfdjiOmffxgLHFmrxNLw1Vw81dP6V24ZkQkg+5qJ2OJQYNc8
Xc0oBc4hz2bPPMhuYyuRYnRQFXX0WGpqje6/NDPolk4yGhZEOueCThVBwubm03MK8gxPogUBtCV6
A8Sv5cd+r4ajnVvlym5d+oQfg85WdzYUsBqtsYWM8gjkYGYBEHbU6pfbE7UwNBC0IaOBShHQsnO6
FcTw/NQHj+6co0H2aCom7/Sy8fe+U6A84I/9YxHwNWrd0hsKipTIvFFwAx9mLuIhdOyk0cDyUNqj
2/1sUZFv82HDK+Bme7Fjroid7JRkxSlJZNyq/e1BLxwcUMsDugP6NLis5qum4QHINEXfnjurDocU
1X35alorQRa+LILgP7gVbRC8ZwdHlxg6q1jVnjMjOOQpUNi0PXI0IER5oGI1xZguplkm59uo76KG
DO4cYFeXO87Oh74iadFCRrR4dMpED82i3YmM/ITBNOhghORhKuyXCuqmrZtFsmLF5+/OqUQG3h6g
RtDDmuXJosySdqwCBkxf8SNg32HYlK+cxgup+McQc8oe3s9p43YeOxPjDmX/E/y4w4I9m+jEULd/
su2VSfznbHr1WYFGBrYJICpUmC4/K+Fg1IG1xACYTI2Dh05JGtKkH+7Ltud7gEvhzaNsBV3YnIS8
hmVTouskprUAu6Toyncu/Km/LDIdPU/ubAIp8ztpw5aFicB46gOQikoLZmFhK5wGRjNNTYyVr7a0
3uErPy1EiMVBCvhyEFZpNZDMsdk5r+lPl8sXwbtn9Bj5SpyFIwsnCH4fj4lJjHu2Brl0zFb1Ljsb
hY1SyKniX3n/6Obfb2/fhUMfkpc4WycIK16is8tFBCA/eynmJHnsnZO/pta4NAqU6ackFgjiq407
1nzAemL4WtpmYPdC/Ow8EMI2twexMCdApQKejNIN6gPzF7tVB1QfATw+V6Vz6LQuUrzfKSJXwixs
GDzt/AkLDprClcsKSFSkhiC7DgSWfKeZ/T3pgz89949VpSXo1yU0NPCPotuDu446YRuBNMJbHQIa
8xdV7vXBKOmonx01FvCbVH7MTC2EkDN0mEkajbA+HYxxrcR9vTCmsOhygQphgC80U50ppRqYVpf6
mRqx/SKM3e1R/dsnl4fB5e/PHwcDPGVMit+vgNYKXU3RaMySPuayPKcNKruVveMD3B3y5hveZT/b
Vm2phkqooWqoa3dJrAwAF0b/rLgWBpn52EGGpUisu8KXj1QE2CtmdyoVgyGxxV/0gX6VKTAqKd01
vtgYJnsmNUX/W4D1n8pNgmJ3Dwafxd1X9LUPKGjlAGD2r3Xr3pHBiTK9iy1SHYgQO9z/K22mayNS
pPcoPsJTGbOMMtpswwe16xcuGfDBaUYeFPH5YWg681RLQ0AbyzSecjAsRAhKYfMAN5jfgOW0z2NK
Ajd0+S5xT+rHAL+kMtbQ4T8FiVvHLvV/t7RFY6Ln48puuF4g//5M5DvO5DY31yLUbN54AO64p9EH
x/ZbGt9eIPBvuLqF/7mJTWrYuIzRSbw8aT1GxmxsOudU+24VsdzfOMX4reMqsoxho7QG8AsGi5gE
wLva2kJf4OC0cJnuWb1H+e6X2ydIfdrkUfP8vbSLu7pu9/ipuNHHrU6ayC9zJJ9jb0Z9ANyCT3g8
SpQQoKb5oPc9OUBEwAmd0n43R/8+bUxAIs0WTlfpsSqDR9bAnFQ27YlnDdoyOdu4DdiiRb4rrJH/
TS0GWFRSdIAr5E1IvdoN62TYSeq/1UVfABcuz5msBxildRvNKO/NKX3KLWaFQ2bjBoS87p7lsCer
BtsMhV8OGxnkVpwTEpue9tenRSRByvXzGmTdJsp6jYWe0AGgcd08JGPebxM0ZIBEysrv0nePou7f
ctisDrW/tyl7cIzu5BRFDKfSp77P9jKBzlwf3Ce5E+VFd7Bc6w06NfvMdu/AGo5ZCeRVp2IylFvD
NU+V7O6Khn31knavnPSosnLboPir+u9NY8RD52yEp52y3MeZPAQbZ6Bf6nS8a0bvq+EmT2UmADSE
EgX8md1j2uoo87Php13rb401xGhInN3K3LAhAK21PNdkyPaVJsBp8uXGzLAKfHOT5c6vxFAHPe15
VAdFCtxZkIZyLLMt3JZzgD7ys7IKlPSH4imX2MW9/UurHW9rk5HGqL7CBXaof1ip1x5YXuxcnsQd
KnIuBefXGmNYptg7J632tleBAql0fGsfFN7ET34WedYeyjYwgAbTATmGID2AdHYIsnkW8ZT+kH3l
Q0PT+RxBFQU9H4czILqwV0EdYg4HzpNMBzjUkCdIKkadPHc5GnL02U+zlX1+fbleBpplbWAZOV5v
KWQgClC6d/RSs88XHz6GAFD8cqdzZxAaXrXylI+RKr5StmX9p+sblyFm1w2tQZ2n0+ci1UaJXaP9
0NdyHX/GlsKUwIkATRa4nYN2dyW3AWYfTSal0JPbejWomKrdmT5/rsE2MTIrCsBEtQJOYqWrYRsA
1bg1qQIIUNd+m924oRaH3mJWbZDahkoI4DwDdzrp97DtedLc+huXbQyu9bBXsixxZKTZsegJeO6y
Z0AOgaRPFHuRzWDtXa2I4Aj9XWeQDtV0aJkMT7C1fAQW8suY2sd8GAjMGmEX59HxyQ3qjeD2zsSJ
xqn9LSHlj6DK3sq0ckJQa43IaFsHehHyZ12IH47RH02dnkYb1puwNfdKuk8HFZEssEI/n5wb8x9o
4uBedpxjjnbwdkzhQVua5rHPjJB09ld9dHA4w/ZRWJHetls7E6g9AT2fCeM+sc27vFDPRmkBSloE
R9RKn2/fL9dPSkzWZE4EeUP0rOYF8az00WnJhXtyeoFniMdoSPn4xM38qdG1MHHXvGgXrjPYmKPx
MVm0T7Zcl4u8qhtjgKOhc7K14IfRNG+ZWNmp/1o2lzkVxvSfEP+KpR8qRTmy076T3DnpQaef8RHT
bYPC3tuoNQDMQUoCiYRjxYa+hUSlGuMH0Zp7PS/0TVv9hTz2ri5jrpEwke+MwQoxd04N74ATAiTx
XOkQKk+AtbVGsWkqpuK2EuqVFEZ3JGNFVhLE67R3IgOjCQ6tfFwx/x6TH8ZCRtJUgijjFKgJ0Jll
fnIYa9k/DyRgYQpVERxE2dif6m5cU+m/niof+tNo/YEfjNxm3i3SW0aJAzmHE0HC/wUtSbK1fHdY
eXq5U9XpcrpwE7hQ6EEhbIHq45to83g8GU5Z4wdHZrXsxav6as97ZkUCVTgYZonsBaJ32hc2aO6v
EnwA+NNx87FO4fWXQ53q4Gid/wptEOfY5j3Z+ih7QrTey0DUlAwIU7Dj8+exLuWGpM6vpjXTZz42
lEQm7dIvstDFEyohzsYpU6hcoVWlv5rU0n93CcTcbdHjssfh9MVwFIhCtu5+T3Sn3waNF7z4iYlb
AS5bKEey4eipLjnaHRX3zM/ykwZPQiBLSX83GszD8ZL00Dsy8nveSQoCC/G+dCIZvyaJO7yImmKZ
IdN+N8wOWiw4LqIcWhxJyDJXq6Kggct9kYh20wBjvCNOvVabnrbfbDJwaqN+hgsVMlxzEjop7AHv
cF+crK7/1prZhjki8pkV1zi6K4dtYev8BPTwSpq7sMyh6Tk9jWH5grLhdPt+WOZ+52l+bubDqQEW
j+d/m/wl6/dlBjQAyO+N8/P2qXf9HkcLENAGvC/gdXHFXIKgCgu00hInaAmjSgg34PvafjO0P7fD
LI3KQQQLVVDgIedn3VhopS+9RJzcxouS1K4gKVx98yT5rUOlcZKNeVUQm/h0yQRAEoDmIO1jox4w
RzvguecLH0UmZCobzh9EtS+se3stk1g4HFD5AYEfShq4683ZjDFPMJr69Xgq2ONYP3ye8gNYHsxm
wMGCMQ9Ufi8XxCBy0jMdiUo1WdgxYmuhwdM33V11711YCwDjTpReAG+AqZilRFYB50aZWvJkyGff
3GJHSe9+WMMZrEWZDsEPCxxL3qDDdFB4Vh5qHdmV1vd+6v04L7fX3PTdZxv4YjizD6exjIyNjkB6
8xdvsLq51/W3/1uIaWl8GIs0oQoCGyokkUGUylNnR9qwIq54nZZg+qcKwEQ0nehYlyF6YidGX02f
q8PZTWKe/WR91AENla9csAsTA8UNuNGY6FeYVyqj1JBc9Y0hTsTxBHgRutqRxM0f8sIyN9CvA8f1
9tdbDoi2D6oFU+41G1rZNK3NqStOaZlCR4bc2RhWDXRVIoPodqiFrwiAK+A0JvoSDpw3Lr+i7ih7
rJAsnETnmnvFc7WrKWV/qiyQz1avF5EnB/BHbkddOBkAMZmKnYC14QaZDdBKJOHwoxInx27Zph11
fSu8UVuZt4V17gAfDuzOBNpBIf1ybI7Vcj8IqDgZUPv8wuRIUA5Ljc3IrTX42D80zmxPoe2Mbt3U
XgLidZazQnk6BWGdCDj6gDAkKpiSGdAUfOAu66AzqqzfZOxBTfKc9Nwqpf0sMpLf2cIdAImt6u+9
8vMDRO3LDU0yFdU9cLJayYunQASoaDRGgjocHOwtMMVCt3JMHqV9VW5KOK+FsswgLib7YMtZw7ZS
lH48tCo9IpuB/UXQ6yGyguEuk93vntoCiGzY3bm8YZtRNjupSzzYBaXRYNVtbCEJCUdXbtqshJiG
T3KkWDINgUmOaOGkW1vCzH2Amvs+t6aOgsrM2ISN0p7DOy90C7t8g+jFuwGf7fdAwu2ho32/6W2D
H0xjSDZ51oOsUzPyoNccoDSOhtk7mKfaqfR7swwto4BAm9t2w2NfJEO9suSXlgWWBGwiXODUr8px
FPbCSgej+2T3enIamqb7QaCLdzT6Zs14bSFVQldiut6x1lEGn61z1SbUygQZTp3G662C3vcDSUTy
wDQybiBxaW2SvimPnlkm73gYZP/FSCH+CCoUbnv4a88OetIRDeyAdjj5xvi75RAicYv2tUrLNZLn
wilyUWKZjRMeSpkFkUZ5ypIQ2ip+GvvicSweRL29fXAsnIyQ60Gy5MLWBcjyWaCsHCAuUIDj12dA
r6QPyvmRGiRS1ZqU/FUgYO/xlIJZLpqbkw/w5dkBzkfgsoEVD3ZwtEGD7L/VgMp43z85HERxrclR
Av0YpH/TUv1wTRoJBBmIC+NLIb5JMgA1aYSJ7wHg9mmf4SmSjcc7RgNOwTzPLAi10YdJ8ofCsQ6Y
rp0tmpCXzaF0/bvbg7o63BEKnTIch3i9A7E5myMuHAWanls8jNW9t6Vq5d6/2r74+QBYU2Rj4Ehd
VQdGk5pJBfj1Q6uBBeuRryPqnm6nVuAq/9qGFyf6FCcAn3fCYIJoMpsbGeioE8k2fwisKrbo1q5R
qH7OySnhTxAyKPpnCuVANH7CQj5B0HDlirzaUv/Cg7oz8Rmu8e1+35Cq1/v8gQ3eVCF/Bjv2B0dj
pUjoQUE/4fakLX5VvNr+X7hZwgZgLS0zBxpsxHQggkgiw/mWfZrtNBvT7JPqthwqZxT5Qz10oWcd
gm5lPy2MAqvO8tA1n0xn51iANAO+wx4wCpbbUVAZoAG+Vs3+9qdaWN8I4sFJE+nnNfhdI14GaVQf
Mm/l98R9XcNULEw88Gs2+kTQMgCxZLZ9sO50hpu9eKA6igEaup33dWqLnxCXc+Oi9JASQAM1vj2m
xQ9n4lwAcWvSiZnNzFD5qRoMHA+Q54lMn0VjsM/gI3c7ysKh6umA1U58Gbyo5/g814Hnl0wV5t/K
Qm4/1vK1gIXCqs/b1aMar3ZEmQC8+O9VVcquMrPMHY889P8Qjb7Utz1NghiSii8+znVw7sF3tgvq
7G4PcK50BRQvIgM37cN7DCWr+Y2rMQbsK7SCHiyWbQzN3qFLvtUa/4c0u71o6HvrOCfiqthm9dHk
f2+Hv55FvLZtjABdaAcn/ezSglhp6XM9bx70x07CKyhMPw22AXzpQ4R5r7s2dRBrXURA29h56hmr
f0piirWFsjiQfwU/HPGo288GAm51YsGbr3mQclv/kfzd9R9vf6rrTQzO5XQ74dUD2Yg5aETwoGSq
remDXQRdVAx2G+t0WGNELawHhHEMFEgn2MjVE8SSZkFao4U/ZlmeE92ESGe2aYJXq3ipC/voKwMe
hC5oBOg09tXKpr4aI4AqwKvgX3j/LEBKBtdXrDDUQ9eJYN8VMGJH77xbacdPc3FxT86iTH/FhxxG
m8wxKl+phzrZ5SMQFhBQrEZ/w6p9U+5s1Ye4PG9P3tU5gpAoxAApg7o32Kaz5cFU2jkVzC4fYDKd
HGu8iR4qmRSxCRxrHFhtsbJYruJBzQcqHFARNlGoQx/kcoiT3xPkNDh7dJMustDHr1+64CWxm5Xz
8WrCwDCx8Bx34PuDDtk85dDNPhNamxePjR9VbjR+0kEB4LjL35/G+WGqFPV6tNHx+3CWUf42kJug
XiFGLg7Bm/BFWPGoEc9Wg3SKmmhBkj9mvRd3fRBmzUo79+pswCAmbDcIPYA7QMTvchCVS/UMp2f+
yPx7dKDBBCPVZ1PMWYjpfvnwneDrTuAFV+WPAkIGTQRR0HTtll/6Th9HMVvCowdZJCvDKFzU8KtN
RePbW2Tl9/91YD8MocmhDNO4Zf5ol3/TCpyPdH87wMo0zIsr0hvdNkgxgDF/c+lf0baRbq7sh7UY
s4qozyjc/0rE4CzSR9RDD/a48p2Mhb2N5YQtN5nFTa5kl3M9FmNGNaZlj16DuohBo/8h7Up748aV
7S8SoJWSvkrqxXbblp3FSb4I2UYbJWpf+OvfYd7FnW620IRzgRkMkGBUza1YrDp1zlIeW/JY1Hdj
ApZKIF6sO9P/Nma/RwJCxN91fszGfdmpSDK3x/rv75DOpm9NfVIbSfbCzWg096A/J9P+/UuG0BIJ
SSGqcQXWBYXivDZDkb944Lolhyn50BWKAGhrFOcmxLY823ZuN01uWWb5C8OKpajPHZFouj2KrQU7
NyEtWJIhGQp66fwld78YFchDjuDTIapIbuv8nFuRlgO3gZFqVYq5SnZQW2r1v1kL0Q7z56GCd+bl
ROUCopiWVvbC9Lu22DX1ASqftydqcwhnJqS1sApvmHpqYmcPQVuH3ruZw+Alka9EVZaAcQ2NwJdD
QLd92Q45yV5SEmh62JeK07+50Gffl34/2OpHNmX4/ug/pVVQ1E9eHqyq1qvNHXtmRdpO9Vg7OUQS
MqDX92bxANYkUxVrqgYi7aV5HUjXVS4W4ovnhJ4X+sV9PStilKswTFoN6VqcPVrzocZszRnSIsj4
lg1ULZzvo70b3Reix5S9/sX+Ops56ZaEFDiwOj5mbln3ibsrVK55c/+efV+6IicrqXuyiO9boWfF
pFTc8orvy6h+SIP6Xu7i+yAJ6H9TrvBTqs8bl8fDGgq36wosCDeD9gv58T9Nvkx/YpYg04CvzV6G
4R4ld7Bd3P7+9Z4FWTkSk+iIx/MBfc+Xvz7LgHdHS6Ae6xV0UXhZfV9995fVzsfOQk/HbWPXUwVj
NpBJCHmRgJKdoUWBYli7UY+REEiqr1WqEvC7PuSXBsQPOLuWWA5iEA61jhicwjPafHIt1Icyuj2K
bSNIS4ItFYxKf0AsZ0ZMDwohZPD1eLXrqOVDyLVXu1cY2Z6qf41I61JaVucULDNiEPqBrhFn/PYg
FN93pV1b1EQbOYjG455MQR0B8vY3BiCPAJC+C+oeOYPgkMkBs39uxKX9Ic9/UttT7NzNZUACBj3z
SIRcpWAAGGitHnCEOMtzEnhJRg6m47URmyyy/4vJ8jy0sQnZ8Ss68XaeG2PSsBg26QECW0PH+pvZ
OrMg+Vhwz5opbz097vTmQ1awD44BWaPbo/hDSn7xggeJEpYCVCpg6rxuoLF0IBy1wcWMkSIN7KL9
hkbNU9v2n7TMClwD2slp1/9mHMi/LMuPE2HHpDECZBQC0qpyJlueB0g20Rco0jO+tAPNfJz0cZnM
GJIi7WfNiHsjblW8WFvbXPT2g1JFtN7LHkdfVxcwK8eICyurjgArVFHbuComt00rSOIC2YMckC/z
K5U+VKz0Xjdi8FAGKagMVEABlQFprrwGrEGCUTx2i1O+PPzNWXXOfr956TY720nLbuVGzBMA7SP2
dnvjqX695MvAV+hARgmf19zj1NwxFQhlcycBa4zaq+jSlWE7Y7PUZTXaRtzYISrOvf/sGyfz/S8F
kOidWZEmKWkrXzehXhpDmjIyxjz65/YsXbet4nhiAEB4ClYl7KPLVcg0p0gzK9fjvHpzjA81KQ+Z
E2fmExp+Tuh8C5wB3G50CRl/nlQom601grAFUGKgrYEArhQeg6ay6bLW47Hn1VGe1tHx9uhEWCr7
HmSqURv/I/QipxHSkrEGxLQ8LheW5AHStZC61crx84Junv0EBaU7BzBaRXFva2fAXQO6Ci3ka0RP
XRhjPxqIB+Ya/Q8jo/zR6c0pZIMz3qN8MSow9Vv2BBUPSgIALV13pq1g3+rSHreqQQ7V4B37+o6S
fZEoZnNrtc7tSHtxXfXKYWsrxpV84WV37Nj6+f0L5iFJCdQ+EA1X+ZIWyCfuGyuPk5UdHPRKOzog
HPa0PFLTAZCMvv8ZiCk7Myjm9iysoplRZGB053Hdf3Gme0baqFk/TiCRvz2wrbnzCSIS7EUBbZW9
EWQIUWrV9dgEaesIZlUwMv+FBXSg2y54ODwUwi5HYvG1QSC64ikm+GybQ2a8P8GLwAZANST9TRSt
5cR43uR56nCxr+cmTKy4IUZQlD9uD2MjwDo3It9qKx06t8hghM3QuQJJ+q6p3BEEveb+bwzh9QHX
gEZiGfFbkCUpK/Es8Idjr/1Khodu/njbxMai42YWGD3xD5RwL5ekLKs8d7XSgojol9T/DWbu29/f
OPgE/gVZGOHjcBNffp8ZA4c8l8njgj12/ReQFJfQYarW19tmNpYE4ZKJKBSACFx30t6d2tZgq6bx
OAdt2fBMvjSOgo1q0wLYGiBJ75kicLocCJRXnLUnNo+tpdnl1fw4LMmu7cov7x+IhdIHlGHAr4FL
4dJMY3S2t3q467j2CK6Q0OVozmkUFYSNRQeSHJxLyOJBr0pGP7Ol5hbwdnBh7AmSv/T3X4wBdDei
1cwXDF6XYyCaX6aZV+CYN9le66a4avxPPNEVvn5rRYBH/dN8IbqspbBgnYGHX8YZW2syD6s27ctm
+JJnpaKgsxV+ADKEej1IcHEWZc46t/PKjtQp/K/vA91lamto0fzO7oc9iL+HYCiyY50ad6Thp7pj
PzswpQVjkX64PasbgQJ+BnYgZhQvxz8St2fXwEJAZ+2AnCym07KfafakOdXnEZrYVpIhw7UqNuJ1
5RbgYmwQIQ4n0AoyDGNabD2haOqInbkw97wxil9jh7agHOFelLXLtFt9TsOFaPRLN7okYok9dwFY
2f7Gh4AeHq1XcOtoNJd8SNp56HsTvyTNlqAT0hboSUqrMnQLxSG/5ogSg0abFzA0oqNd9rirU2Vt
Tx0em4SNj1lavkFzFe1ovByzAyWMPVHNArVmZ/fhkBAPPVDuXzx5cfDxpBbsa2g0kXwZSWjjVqPB
46XPdpbXvAyWqyhZb3nlcxPSRVzPRQ3eTovHSAkEZHmEDm7UpWVYpCoCyy1XI54f6J9DAR6Mepe+
IOP+kgAdyWPfAg4+gFru7VOx9X0ER1gtHAzn6nCWMwcQhK9rPIdT+uTqijhZXH9SdI4DgKhfEBuA
NEdaC7/AG3kyczQ10eboWN9yEMm2xocKPUdL+mpML7dHs7UuaCUT8/THs0me0+RoxqrB5hI/mO7b
PtTSt/d/H/ApgN1FWhn0KperMbZAI9TlsMbDMR0ikj1x8ynPFFHLxpLgEJmiV8kDfkvOX+ARt4B9
eHVisPsmH4vu0+0xbH8eZ1Nc9YjD5Dmy05Fo5eDEdfWtdu5yX5WM3Vhz/P5/DYi/P3O0tdVrHa1h
AK7g0JkdRjFFvvfRdMDlm7bhZKoIDDaHhAZT8EGBJhrd8JcWQQY1gyacOnGXQQDhUCmu+42LEhk0
dAKguwGhvS7N2DBPXQ3KSTdm6JnHOXmpi+j9a3JuQZqycmom0ju9G9ccsudCbMpVPE5UY5Au+zFP
TVANd248og/A2Old1CvOxrYFH2TWII9CKl4s0tmyW4nlMGAD3Tjr75GaZeXJTBTOauN4YyH+NSF+
wpkJrW71tUfmDWl+H2pTwhva5TcVt9jWbjq3In7FmRWHeibvOAaS60eXHkxVwVBsF8knevDoIIRC
B53AGF5+3ycM7TITdWMn+07Yvbccmvy7/bXj74dwALn1p0EegEIAaiTna9SjX3k1c2NOv/bab795
f1Li4vvSijftaBD4WzdOvCmc9V0PvFFi/2pUTRDbEwa3jmyrGIe07OizNvNpwjhm4zDZxySL7HKf
/PDH3e1TuLm9cHcYgmLFvqLIBvuCtiLhQ2LN+QGe6B69FnZYfLptZHN3nRmRfFWbjGZtewmJ9cF7
yyrz6Cbj99smxHxcb7B/xyGte7GaOnTFNBLjGfa1ncp9Wk9rsCTL8badraHgNkSvEoRZAX2R7Cws
pR7W3Is1FqxtlL4bU4wgXawDemyQ+r4iZmu5nxvLCl5kwz846NX+5abvHwFKk4DHiyIlJCCkyNi0
+2mYLeLEI73vf+a5YkNtLARibvBU4F80PMuNzqTV/bqfHNyEzRQWhRATOFnTx/euAnTxUEISOQKh
NCKNgcx44tlLYcZA7K6Q8pnubn//ehBIPwPQTaDDgleM/HpAzxG460AZEvduERpWsmNmCTFmogip
rw85zBCIVbgg5EdmUNpMXu70rDM0M0ZDWdBqe+K+VMZpKA+m/un2gK6P+aUlyW1lAwEjUQdL2vLB
b+8rYBkN4I2oSvJVXNqXx/DSjpjYs3ukIYVWMeqbsSFUpaznsaVBM8QLege77jSomNm2hmWBcxph
Nlq1EHRfmvP8zk5p6Zqx66bYBVngpI+TC7Gmd1MZI54/MySnWNjaUE8XhhIwAi3jtw5YkdsrtLUX
UM6HBxY59qtjOWekhkRs68RN1UbcLsG+Vsw/GnAugO/6h8nnL7ftXTsyOAA4mT+vFPPqgay1aTKN
xrLE7uz+ogSuxi3ejRURPgYqliiRIoEvP4wNi9l9Qe0lLpzXDAwsr7dHsHFIoWKrE/HwES9waa8N
Td+YWYrPu2/leOqyR6rqZ9ucozMLUtTiuGO1gBx3iZMSfFnDh1UV3G0ZECyg8PP4D/zZ5f7VM8/N
LbNe4wLURM1AgilVcZtuzdK5CemIVKlHoFAHExYiR9BtzMgP0jm8vRQbiR+kHkBlCs42hLtXSu4p
Wy1zGrGbpv7OSqCoBrWNA0kPqRbiODqgsCYRURU5NmYP9TUw0lgIKAlipcvZS6euKrthQKrbnMGX
Dt2/v5g8WEAiHWVvpHjkeyCx194YLQaMTfrDgzbq0kaTiolmI38EMD6St+ioEPlPT4qOKLUSOk6o
1TSgPHLWfZn0gQ42N4jSpeNjim5DUE007N2BLKyi3oH0PWDhyNVdTh4SvV62QMEv7sE2gP7rnzPU
EfUaQqPEUGTINrYgpg8VHEEGYSEbfmnKzJ3K0EeGpKt/rKffs/EEHe3bG3BrK5ybkE4qOjUBPx9b
5FsHDfRx62Pfl4qYYNMEalzIUqDlC4m2y1G0WmW0pZYjt1mA0Wliw5OpzwobG9cnAksb5B9AlKAd
VDqsWT2DCa3HMLTZ31c+hRASerqr6Rttkygx6BTkfatwo5vjQvEAaREguq+ObqkVeObXWB1rSAMH
Gcpft5dmY/WxmZA4gjaGqB1LPo6B9CYnTbLGLH/UITq+sAKCCu+/atCxho8jrAVpgexI52Txyj5F
So9yLSo6Hlaqh9LGNF1YkJZm7TlaqA1YwIp4X8dK4UHF/y4FTmg3QucsCCzwTibSBm6AQDc7Rxvi
zGnvWZXbQWGwoB7Wp7Ywn7y0JUFpgL7RVyV6tsaFBh3kQgHmJ3icS9sa+kMsG+sRIdQc9qJB/P3Y
JOAg8KAA2xXiADiBSwtWQlZ7XLMx1oY5cPoTKCuWObD83e19tnUHwQ7EzNBAjVS8nAMHrRpAERrs
WM18N7K93pNHoTwz3KOl62gMWVTW9SGFXKC/fLttW6zO1eohbsNFK2QP5fcI6lVcS61yjOv8k8bL
kI736whkG30/OApzeWZIuitWUEvinU3HmBOrCEsWFLRVlU62doQlJPwQXOFlIkNnUB7KXTQ2z3FF
38DW5hqKs7o1WWAjsMBFC67uKyoJao5L2pQo8bVgrhTseMZI7qzUi7iKl38jphYUNIJVGaU4QHIv
d16a6s5cVfUUz/0rT+dd2XxPNRQvknSfN19vb4EtN4dHCLC4eP0KHMGlLduuiF0P2H1m5h7JMrCw
KtgvTdcPt+1sXBEoXfxrR9oBvJ+MebSLMc7/IVCc6H5a34aZPbY/FQ5paxcgUQeOKKhSIniX3PbA
iopazTLE5RRBIrpVnNat6ULHG5hmcNtZYN6/nK65zKup7vsxHlcaL2gZSdru1fXWvxgFUB3YZmDP
BN7MujRDAFQw54rgvJRZ9BusF9Ht1dhy24LlXpCCAUcgI7FsllNjzpMx1uuYFf/Y0xsCeGM8NWhZ
KL6572byAKQMWxl1cqQFwUEmDcfTrK6mFH4m6aFnnH3tmp/QQg5GVbrgmsdBMiR2x9k73p+FOGUv
DFVPVl9EUEM9cZ4cLdJ8aq0xABnus12yfVW4NfTVfxWQ3MUiK1Zvo4yO8aKnX2TDRCepdHX0euPx
AXw3MeTRwKQ5PM7gIk4rPewcAjD6EA1V9QYS/1M/1X4A2Ogx96yPt5d4y115QtML1Uh0ZsgHu0Hb
e8dGHDhzBFM+PYKkxXW/sMRTbKU/H5IvEbShmzjcIIG/emxMhDqLlsCDOLMbLWn9wNblYzNPaBLq
wHKykqgq7Civ37wh/bGMQ8CcykWqow473ftp6m5kMiiveihpGuWhseizWxm7HmzCtydk6+gC90NE
4wEe33KQOtYpSu45JoRCnro9lWiU9EDDctuI2GDSZECITyQOHBE4yNAZZHF9B6DNNbb1x9o4GN/f
/3kLKBO0DCPgxia73N8sM9PRbswlzlkfNG/O+n6QMR6McG+4RMHVCxbzSwN8zszEqfH7GZigWuTD
AJm8PYQN1yN48wUnk0ixyD2YlV6mILuYlxiEi5DYrZCOfhnWn5bzMdN/QC3Iaz/cNri1JOcGpRA1
bZgPdR288VvtpPVm4FVf/sYAkrrwcFh32buhxglenFRfYsfedX60/MXGxSsUqGZEukAwudIAWrtz
1sUnU5y6fvDkmZ8yQ1E13Qg4BPUNoOvgJfLw2Llc9dQcPAae7ilGO/0XjUO/m4Pl3wcwsmR9FkxO
drw9ZRvO6dygTMlr26BzzDtjil2qB3TZT20eNvkHfXj/E/7CjhTdLKx0+47CTun5j/rq3XfZ+BH6
8vv/bThScNMZkAmrZ44Vgi79aD6R7mM9fV1cRfCxtZNBhAVElAv8Ihzu5TKZpM2MsUcEOuUBd05J
//H2MDY8JHpoCMryAr7oyWA2xueiabNxiW3oZvRgOQJEclHR9mwNQsiHgpEDcRRY2i8HQez1P8ex
5nkAnUDGFNWJLQNI6SEfjfjGBiDn0gDUSTudzt0cjxnCyz5TBLKqz0suuPOssWC8n8ExGHE3LFUR
5tZZPP/50lnUc+Ds+Izve/Z+hkxmfTCM+6bZzaqSs8KQL4eyHSMQ0YEhC1oMNKDei7+G1EEGVPHK
3DaE3hsfj9vrEkHtDY7mZWyOiTMFvp2HKVmD0n3VOQ2W8ev797AL4mA82gV1mPx2mpmGP88XrD7/
2pQfPP3U2AqnsnWDnZmQJw5dC/3ie9Mc8z4/lDjnw2vvhh17oM1JKEzMqi2x5S3PDUperKttoy85
DJLpe0Uf5vzE2q9UdQlsnX48m1CVRA3xmspNW10bWFl9jjVwnK5oX7IzLejRcnJ7gTbPz5kZ6fyg
xp1QYIGx7RhEM0CapKmykZvrA+ZW5KMsUD7KDC4VgPdLl8IBtJ0+P5TT1D76AxQvE7OrH9zFBVPY
qE9Ht1/9I9hxHcXdtjWPCP6RmgQ620d68tL/OGuJ/D4kQ2KWfDD0e2uJJlXjpsqEFBH0DAREAOjq
scG+rmUaGf4HMF1F71+oP2hGABrBFibnpcjS1tAeM1FEcL/20agrQtmt+gFAA4IPEbOERhZpV0O0
ek0aPhrIfYN/vw16aAqNp5X+XJ0CFKbfba8O3FwFrhLbSw7QUesFNyIqltd48Na2l9GzFiMeja+T
1+0aY9435oMP2ZLOCAcQJd6exa2lAikU1JURGYJNSDjHsxcps7KVUHCQxkPqzyFuP/q0EHt65o2m
KRbsWkkOIRzS8BCSA2c6WBqknQeSBlSFFpR9vGnd9/1zrr+gvLBHKjt0umgweEjh6K25DzokszV9
7+r3RDvyeVdXSWAbP5r5NNQ/9RHdSuUd6M12t+fC2DqZaLoRMsiI/q9SnV7jr3VnoTWK24dkcEOW
GM8QlgrxTA9BymrnB/TWIhIOEu27Y9+V7QucRWgvCEOsl2m6QwAUNVSVIjdF+uFqTxC4PCQpdcFz
cblGvVsnpUfRDYSsgV2d/NwLBv2oa/NLxaCIU7yQEbz3LKjc09I+5uwHzypAiaeggZZJYvn349gE
WpfuvOJ5HosXrzegqjorgvTt5cX0CdgFWmXlF31f1slUG1jetvjse1mw8id9eOVtuxfiX42H1F0C
8b9/Kgf8lafKgnJAnC0ZHv91ZBrdrqMkdNwlLFgSoCrwQlTUWRt7XbRYiDoA9iDe2ZfzmHTevCSg
B0M1tV9fV2amp7S2IAAFAl7FVto4xsivoM1IhMLA7ktLVqST5nQ9lqzR+uZU9tW6X4ppvQfjZB96
vOk/euXYvHaar93d3sSblgEART4bPThXtS7HLB2jQE0nnj2Q9xA9Mtanfn2qu3Q/66HGO8WpFpN2
sTmRl0e2EeAq9AXAa0mHujagwdAU1RDn3oO5PvxzezRXoQW+Do0Fse9RgcLRulyylWv2rJcG6jfM
8cN6LLMAeOAxdHiSH2u7TBUdJldbRLIn31xQz+tnfx7iGbQMoLI2g1oHAgLZQMW0XQWdwpCoTAla
SAjAijN/5ncFMLQc5mWMDbA0hj1JvQeASaDDo+WfzClbD5hvFS5qczIFtRRaaFAxuvL1PgXtMrGH
2FhOvW1AnfOBs09Qirm9Zls7Am26/zUjdujZ0BDBDJO5wIxVO5EOSbRs+XrbwsYqoWiI0yXSQNcE
5z2xaANFwS52efZ55C19rRtuQKYpMb7ctrQxZWgBM4FExpMT6XrpHHsVAbYyr2EpId9BAfOsVf5d
MtPdREcVDdvGqMDtB7wFYkIILMhZjjrnhpu2Tov+vxc2vlB6p7sfbw9HYULOa6B/1S0qBhOGdt+n
adAaT7Oqv3jThokCEcHBFfmmy+WvUE/N8jZp4j53Z+RmqglBDBgnq4S7ikO0sTpwCS5kf7ClgYsU
9/nZTjPTdgU5dtOheAxNuTuHH/vpuNAftydt46gCnIBuaQFFR+As7YEqaZAQBFl57E+VUwVsMJbj
qLVmYCB188CGjB7JyHMFkOTKj4O1GtqhOuResB+u6NqNUqcatDYZcBFV2KSQFWOxTvZQ5YDA3kP6
7r4HYQ4VMACm0CiInPzlVDrYF/YwJyxeONRX+q+0UiUmrqsOfy5dQVuJUjwSzZLLA7/4mFspVotO
9+h7aZKHxn12DTigZxsFq+FLmT8n7V3lKbzFhj9ChziCTmwQHGI5bcRHOq+aybqYDGV5V2guDz0X
Kme3d8n1ewFEIfBJKMiLVk6EaZcz2LrVssyEszgdh4/UMN8m0wgnK40SCuFHH5LIkPmMjNZZQz/T
FW/+60MHXVZUFZGBRVcJ/NWlcSMB1d2iz1WcFlNU6ilIUvRgGBXn7XomL6zI7sO2KtamOq9iv9Y/
zUgkJtzb3Z5G8UMvw4lLE9I+zBwCvrDZqGJS/bOy1xGlfhDmHOzxcUy/NVnsvhvihBb1s5n7s2vP
fEjWWFC0pmYVC60/ww00QwXe3Zw1+A9sC/QsQxj8cm2437Q9tCSqmP3TPVCFm1B93Lz8eDF4UEBd
8fHSfFiNaEpeb6/HtYvF9Jz9eOnQUh3yKH2O9dC8+/bjSo5VcbSb420jm7uXIAPnofsdUEcpYkiJ
r6VOb1Vx4d6n3WnNHoijQEdszJNITKPpA7TYCFPFOM+Wua/9uiRFVsU62OGCqVBs2+3PoyAOrBTA
UjLkvCsYuL+1sooXI+qE4mymyktd30LwK4Li8D8WxC84G0BlThMgk1UVU5PsFwrXUmXHpnAPUGQ9
rWulWPetAQE1DRA48POI8CVvluUjZHFRv4sH5gWzVYalEd5e9OtiOJwk8uDioS3ok+UQWE+YNxfL
ghGVyQMkcr+kvDolzggOXf1BG7RwIOBshlBLZmg7gy/h0rLHnAwvt3/HxkV78TOkibXcuvdZqVcx
d6YyzPPlGbDbXc+Gg6v5L+hZ+J13XHElXTO9/hk7emURJIGL5YqLAcShntZPVexMbrz49Jj1+cld
/H0H3seVVztnyh6XbA0Mv4msHiKdS4EifPGcgd1S78pdi4ZvxQ22cQoNocOG2wvI/6s7ZBz9nnBT
p7GxdkCmxA2vI9qoKrgbDh5WfBQjHbDuX1WgB5dp8+q6FJiuE/SZE/M5K16zmoRNVwbD/NqVn2+v
76ZBPLFAfSUaueU8HvqXNA4a/CruanB090G2QqnDD/LssbPdoIeWuNaV73doIM+2kKm2we1w1W6k
aQzKSwPcgdUeR7pbjRSN8op8y+Zy/WtD7p1IGV5zA8G4MuQjvQwW8m85V6npbFgBRBKaMHAF6NyR
gzaPI41NKreO0/ptad/K6lNpfrq9QBuu5sKEdABzbrulMTt1POrH36Z/uP111QDE35/5zQGHKdGh
7AuSqhMBUtp2vmvFqPBlG7fkxRCk24VNZmFYLYwMxtugVwcLGkBztoapiidUZUhyy23XdQvuuDp2
ILlrRSlwmOVdZam2r7jVpSjsYjzShWznxOJlDTOEj2FZ/nJpFTROBkXyPeoHO5f+cFskQ2s79Ob2
UBMKGbBDPSchh8j9qIUU0a9+0ivIg2mnltOoYF/xWgvnyQ18vzyu5bzzzDZYwHVa35nV3syHj9xY
9xxq420d+OZvMK8EdflG+zWqzRo5uqh1jShd9Qja3QfP+aVPn8s6DcriddV/LMjUDMwEJOSTnz3q
hur23dijOGpI1QgMAqAh0i7Kp8VMaFU3AqRBTLbrnUIx59sWwJsDOAZuBTl7ypy1bohTNrEJLfvZ
Q5OlCsm7cRIwhn8tSKFiiob5lbl5EzPj4wR9hOXN0Xa3D5tqEFK0OA6T63sdbWLD+wHV6E4pbXe9
Ly+GILmKaej0Ri/x/Vl/pDNAx3cr36eD4jSL3S3t/gsr0mLrxBkX28RSQBTnAZm6IE0OiIUgLL/X
tHnnjz/+YtaANQBJKNTEAEG8dFGraeHVljYN3sCnwg0GFQRuc1XOvi89QIZVH9B1y7B5nS82/cFK
Ray44ZTAzAiKTMEJg+en5P0sOvKl7UzMF4hmGRSpzM+0RbFBBeZX2ZGcnz0jXswTA3bgEHJ3PLTj
Q+I98ULxptpcf2ih4TEiIiG5sqgVfQnCHdLEJQlQ/en5sTaCpnjTWMhVbcObh/LMlrSjjSq3/JRh
7pLV2zcVj8apvJt67/2xnSDP/O+QpC1d86aCYDGGpCUHr3GCpY6GQsUyvTUWzJd4Mfx/593lPhbU
inpv+03sQblx8gcoRw6Hrng36QFSVQCtgudWlH1Bk3dpZiqaxLPLvI2xREE5PnvZi+3fd6sb2qp8
6daOE8VlACZRybnC7LskscrEoW28elYamFZ5VwN0UEDBJqPp+98hqNoYQk0a++5KQxZ/njV5C+Xy
BE3ETTRXOxDNW6DT5s/Q93q/x0FbJB5fDrhtr3iNVlK0k52WbewNn3Tct461v21AHEXZhZ4bkLY1
zwpT40nRgjhJg/7ig1F8tfW90/5uLEV8p7Ik7ew2SZie6Jg250M5R2iOT9k+Ge/48vEvRoS2W9EV
LQiOJCfaJtNapWvWxqmFIvUw68ecJhFJaxSLUZ/nmcLe5tZz0XeFDLdQmZTsaSSjOpswrsz6Wes/
DZ0hn/fDSH/eHtaVrwODHvgMEW+gSAlyAXn6BjR6OG1DY254Jxd+TkcSPaEf5mQ8ZFR7KCwVJzZU
uuTNAZt4TyAli+ZWVNulKAG6YCtvML7YLMCranTECFlv2UdG3OrQTinZabROw2xM6rtkdWnI1o69
eVUyPczFXERgBffvQfef7+0q5dGEcDWsS9CAWT4t9iZfB0C3J/ytP4Vkqd3I7ulbmc7DzocsPZi1
vCkocs2KdKhpf5gaN931vB/Az93Nu8me23uvxTPbTTQzGJfVOKxkIgEfsvqEgqS2M/N8fBoKKHBS
JOl3BXOe12EwwwwbvSn3vUFB+DEEHf3AlpMxl68dc+/esh3PyJ0HgRD6qt1pdH4hmnmXTybdWZnL
dw2fgPg29CZw0V0TjqZThbne0IDj5EVlht/rF3oH4KMLTtCuf9Wb5XcxdWOQVH0bFs2qB6aJxFBW
AXwNQj7rUKzVGk58/mRp2hBprQWsu983+37iI0aWmmE+dE7YorxyMIv0Y1lzss817oF8tveiZkzm
EGLCv92BLlELAd+dxoY6aCpLA0YJ+qpDnnR7bcrzAIq/cCOjVkR9Bp3w1eqsANrNUCcnAPcz3f/N
clIHbbXae9A2JkHv2dndXCCm6tLEjqzSgjRBMo4BWj/WQzPTbq/baxZkZm6GUF7IQ32asoPW5k7g
1ZweG3DDB5aDERYEkX9JKI1q/OQvYFXN7scKINRu9Md9blnaM7pM8EJOPI62hrzIAi0ny6H3h26n
L2R68PuswREjVlAU3D4Wa9fvUNwCuJzRIo/71vq5Lo7+FVDBARIpxRxmc90ECzIdqmfAlT8TbPFw
/2iqwQkBRPDyduOgnEsmY8J7te9OztIGZua/NNPX3iEnQLCDgmkvDbEe3OKpcQ+UV4chGV7X9qDr
PDJRmUREEVSkwA5IHivgvYt+Dlu83epsxlYCMnctoxnc6iXRA29By+Wv2dCD2V5CDjdT3zdTuhs9
ikT4Y1o+pbMDR0cDO/mYAnCTtM9m5gR2f8ghjtzYzqux9IopuPJ8YgYE9haiyKDPkXlQHbu0U3ea
63jpcHW8MicCXrl/NwxOsiJFEbReSDeumOfRTcAR0ATgiYh6TRHaX4VEl1bkiklT85lUGsZStiFa
jKf2c2Ir7nLFdP3p3zxLcFiDMxOXw0T7j+EFJTtpY2R6ivtcZcS83JWeWzKHrksd0wSMYnsjf6Zd
SPT/cbaki4FXdZ/581jHGhAeRQjdck1JqaBaEWndW78awRSNvrKi0+1daWt1iPuuCYrGs3Ye6acA
GYAFWCq9QtJVA4JhgEtm6A/bobHue1tWP43M++IvbqGI0a/mWCgJossRXd0g+rxS9vNB8MOLLuHP
S1fl6Bd2dm4NtFdT/BwrJ7p97V/NgmRLis98VltWgjLks9YgvLT6w9Qtr4SrZJ+2zYjqvGjgvKIc
1pq0s3JIjD7TdjUD3g0hXQCbbLv5++3xbMwdnp4EgBBQlgh5y8v9aS+twddk1Z4t88Sbt7J7sobv
fZEppu26hm0aQIHAOUFEnQjOgks7VjuU7TgPuFCY+epaC9hI+c7nDzXgd3bVhehlF5Q8i3PKtKQ/
Ti3QgB50FBVb5SpqEz9DhKJQnsasytV6bVmZTatKewY+FU2Du5TtpjwJtORDXQL21+5vz+7GMsIc
AG0GajXX/AmlQzSgLzDqnN4X3r2ZfEKb3P9kQiby9ttcc+xk1KA0/KSVX0xy6O272ybEnr54k/yZ
tP+OwpL2CNLlo2N3s/ZM6X6u96WKN0UxS5Z5uTe8nOHMdpilSTSQ+2PgDzQw58+3R7G19KJwIsR9
AbKUK0e2ziqt0rzkebB+Zh4NDT+ehztDe/BXHnhKtaKtSQPpmGgXRWuiL2PG6iJDdso3k+eZf819
A0dXxRN/XQvDupybkCKe/yPtunbjRqLsFxXAHF5JdlArUJRlWfZLYTy2GYpksRiK4ev30MDudLOJ
JqR9m4GBvrqsdMO554Auuuq0DCYqkHc8WIX+xvry1GdmEhL0n44NpsvAJM7rGnnq9Ky5MdguuvEf
fTADUtk+pfoLgssGMqIAWNz+2mtrCqpOJCxoU0K9eXHeaz2rjJhSGubTPbcfpqHwbHerxzL/yHJj
4r6f1WM1AKeWMyGszkGIMypOOMbhdPdK7/V6o6IFHbzbNpZDITLhqdGg4Rtqg6OGYz4yv5QK2JF6
BLmNg2CuGKp/0U9299LR+3dIG6DKPej2nbSsKgA46nuSZprfNZDLbkCtGKiNilYkCN18U7hZAGwU
BBFg46RlRQWRQq27A1kg8SWTdeK1mi0PRGn4QS1wxGPJlM5zAOX2jDxO7swUkrlCryGqV8gasamq
Htu8Er5mpIpHzfSHLS0VFGGyDBA+W0EjMJhn6X3QdA4JDBB7aLEvVI9T5aW3oLU0Sg4QDODF1eT6
hZLXTyyLiTfGHBXWusQJlb32pKcGGEA0FdOqql55RTfUD32mFg9ab/dHZUiVQwaWzYe0dQuUNl3y
SMr0XZR2Y3vcGYr3Rg7gLBvSnAd5rI6t14w1OYipandSz8xdy5LqOYtV/ainpv2tgHrKAdPQejB2
aXvqa5qeSmijPqodaU/EIZmnFOl439hKEyYJZkFUWcX+2JnZISX2W5JCeJT2Nt2Nml2ejKnJjsw1
60NXKBXSW9E8JUqtBo2eWnteNHk4pi71UxSxfAhk43sWVhuUBC8xZVLf1ZZe7tF7gyi5TTAw5qAC
OQxx/wBYm3FKMZfux53Kjmh/VLuBddodktgZWcTduyIftGB0jcQfq2EIhrozAfW0x4cK+mlYoK5/
oA4rvMHorYMyKd2rQ6DAaWU2DaHaQPc9IGFhY9uQWkn71MuRL3pYSTUwFOLsDZM+6bTNdw1ltVcD
5uKribI1kn+VbgGDi8I70IpzqQUBxOWlnVuuaFKntsIhNf0E0+eMjgdi0wdJ+8LLmbr1dK/cKDA4
T5bAJFpJixhXVdt4wPiqFWaA8edkejWI8ji45p8PX1wzwxquLniF07l47JRqzEDfQa1QMwRBLqe9
d5reHrhmfhi8M39BcE3MEgaYxFmq//UgH2r4qFlhk7WeTfW9O9r7Hpn/bYdWL0nEH/o8OjmrFS8W
CqBSOdO8h8gdfTthsQ+UWKDK4S3rtG+3ba29sagwA/4C5qDrUmzqmBUiypiG7lA6KPsa90bOHomG
QY/S4QeGDFrN3Q3o+eoNjZF8fELAFK9C2CpPOybzlobaDwfZ6O62S1u/vghOat2dOIo3NLR47mtZ
FpjdBsJq5SThe4GrGwg3eLA8STZqT+5kDjRUi/wU6+DohwZV6ZrPNEFwjILL8eMeoYCIgWBgSa7h
Q47dZ5MsOyzSVPzuqmSHTsMnXAI8EI0GSK1fo3RGYmmd1Hsalin1W0N5sPlM3PNLmO0uIe7GI71y
M6AcbwDMjNjuGhkz0JICnK26oapNAZnaJ2Zm+3waN3bClplFuIXilcxHObnhZIcpevCYb0T8t3Fa
1zbDuS+LLLst9H6u8sKXIuT9XVF5+vBQ9YHWbKBg1o7qmaEl4U3VZdMggVLBnNaht6Oev1gFqnbQ
CpyqP425UWvZ+HbLWxWSmqROMZcZ6tJFUTU7tNZ4T/Fm3t7aq2bmcTwMAeBm/YucOyvpNHGOcCkf
3HCcfJ49F3pAtsaE1q5TEx8OchAY17pCRSV9VxnOpMGTmPpSoV4F+nCe+Zr6ctuXeaWXwe08bfKX
EgCzlLOvZ75QU8gSFXY3JBqIav+kCOf09FRjEixFzKnsGJiq/n8WZ9fPLGpUQCoigUW3EfuKV75d
RYP5o3Nbr+fHRENvDVpRt22ubsMzL+fzcGbT6hEz1yNsCgNlIwwnK8Wb5YJsoSr2TQ7gy2D4ty2u
LiBI2YHoUNBCsRZxBFp4hhInCQ0R6E0gYIpR4u3p9yz99xN2MNWnQBIBm2VZjx5lG7OCuG6oNVYw
TKYnqh+x2+yhgHXb0NoLNb8e2I1/VUq0y0+oEsmIrlA3rABd15xd2omNT3ZNZYdME6xlmLDBa4QW
1GIvYsYn12s5WGENDuVSGIfCsV7B9YJlMl+abNxBRCn3UIQUngDIyM30X7d9XDnYYDlHuAkmwpkV
chHEENbHUJwtrFAd7cYrZMz9ccr6AP2maXfb1MoNDFMOZgEsxEuYkrn8nIw14AZF7S20yLdpOMY9
EhZmHVPtZ6dNGx92zS2MLAHqiOF8pGaLvQhhkKbiTmIB+9WEjaJJT9djYy+NJD7c9gqDuPi7F/cJ
VlAHuxlGizCnsVhD3e2Ykpq9GdYO5dFIbIikD1T1Uujl1M6TKaVfDS9E5n4i6p2w0h2xXI52Rl39
LhTJv6WMzV2VtlaPpdvonjCLGsJeqhEJ9AjvEe0NewhNsyDPm86P876aPARtrW8aaEXgr/o9Aq74
SHnaveW5Wu3YmJR3veiquzTJLa9xa+tgGbH7kAiKqqCJiU9whNLES6E68RQTV3/WwEfllzF6VyAF
ZKjbTeaBam0SUt6y3di38U6rkhpBGpeAAUzoagN481LU1LoTZW15qF3LoOLoaVkmL/3J6KbHOOt/
lgX+AiiJx6cenLE+5lzdl05T6BH9HXYClZjtV2o6eX1cu4dKKPpjC7DJg12475NO+8PA8djEZubc
A8ORHJKYYmpXTMM9+MDnHknca9+y+DgZ+wzcWVwV9ybKM2j/OR0gOTqRSE4d+1QxNTtaHCk/Ku3j
vVpNSgj+hjEq6t59VQF4uW9iU9kRopRepjHFA62LfldVcQYCNgqPWK1Pp6QUWIaqyU+ix7eymeu+
gpoY5Z8xbw55Sau9I4rSt2Wl3uG/Jg9kkbHfVWkX5DoakhAFiz1kc7GnO43w7Fi3vKwVaIoarRbk
NgJ5mwLiiMym9FWetYE6CfmnG2xyKCnayoqeOqciqcxHKUzjJOq8f7IGlvix0O0HwDFB22Bk5Mhk
r76xRGmxs/Rh8FLpqF/LvN4C/a68MzMvjYIYG0SPyLcuT3VvOpVRNJYZ0mTalflX0v2WQxXMRNoV
aM2brZnE66kmZHfnBhePqZ6YBiGAq4SyDuvi+6D/LCl0io6mHqHg6TXK5GOs+fYhX7tOzm0uri7E
U7HTEdgspmMsg9r0zA+rZcMtCOWaiLPBDIdptMvvCJq1WfGP2ohK2kAiQ6bVxk215gSUSWflQBSk
sFqXFlisgXPYGuxQ6r9Uqu/sCawlVrcRd1zrZc+OYLQIuCEoY12xeQxgz8NUtmGHgOuSPZUVP9YV
2uak4yCz64x7l+r6t9ywMn8EGaBv9tDryeus3E/MrgJ40ESY3nY+HijjzwLdGChOXFzTixfB7JmW
DxTf13Q8rkhf4JputxhVVz/xTOqP2inmMpdDbxUz0cVls+/C/gMMTfwAvtxspzOefuKBwygMSECg
jAH8zwKhSbqcZDHkN8JY/JFxAMEuV/y+velXwh9Q2/1nYhEaVFXe6oMLE+ZDg+57Omyx7s8b7urh
BKsI8gkQjOB8XW7IPqNdnoIMMVRy/t3q6eRTPoweTZU3s24QlWebM6VrtxX0IzDioqIwAFKdS5Mx
qsksmSYnjJ1MBEk/9ftOim9Kl2u+ktq/mpEXAdUKe+eIXvcdkbFDW2YdiKw1CP25RvxkdRi5RZ8j
86eUp/t4bJRHPMagcY+1YSdHBkLvgil3xMkgDy9qlOkBB0EN04UGdVqod7wyMqgqu9Z9bDXWwU2H
eDfgVXrDrES1swjp9kZ8VIrWnLwYZd6gKzn+H7kQ6qJsiNpsKO5QTR1QlRyMHV4VZS8VewqMxCF4
BoAMAt9S7Tm1vnX5bny+5YSHNWj6mFPVCe3eDLKefuulCFJLiz0MKR9qSCSpZVp9YqtjBmgmypz5
qZZjrFznVtvHBozK8WGs+JslrNc4c+0NO2v7/dzO7PxZxuTGioD2qemEPfL1EQgiY3I3LseVFAkk
lP+5sth+mptjdB9V0LCp3rT8Hpj9nW58SRCP3T66q/fQf3a0xe1gt2NcGjVcicVbB5XjYfzK5fNt
G39j6OXxPXNmmToIQx1zBJ9OWHEU79LyNbeIpxnNU9ekv1hpfYG3wsuEcWR6+phlimfyNhjNLcHa
dWdnzW3IMNoAkF6uG2nKEZkgBK0kyX1SgawqawJMHew2/L0CCc4PG+h/ceeq9swteWnHHJKS5aR3
QoWBo78Up5ybnlSNozHq32vT+NVm4xGUgHf2lN7dtr3mIqKCmbgfAx9XtAJgxtVllefzevrAARrY
my+fsQCdXHCBAxexDD+0mk8FdysntMonTG3jG76UzQat3doBQ+wBjlQEIVDZWAQgCm0VieDWDmvq
JXLfxhtf6a9W2nJHnhtYnGCTuFXttCOqiOIpI98Lp/Oa4WjaDwp7cuiuQw2ud499J73OfOyqx4G1
XtdvZNSrAer5X7E45KIgJB0muKkUT8qQeRBo9wmAPfwfq3P8Mvmt0oNM/txev41vayxOPBu0Wq3x
CoAKmId9br01+SZMdu0AoLoNytO5mu4uk2pRJIbUkswOs4GFQoB5tgJkAWMcoVkD5Jjm/yDv/tLW
9N9Mcza+6l/mjKu1ResIJElzbX15yhNboY2pcsTHnS4gcGPnkPidaHPndEZ3tESV+pYTl1/zdKRh
kyBp7SBnugNbCkqINC49UpF/GxljBZiUQRrT5KhKzd4709AH+WgXu8rV/hnH2kIj2XV3nQvIYiIU
5U1CJWwXZyTfs9GByHBFTVSPC3sMbq/hXzrSax9n1kfMZhtXMmGl0wC1lNh2qDFclN0fqyHlg+wt
6OhplboHUzvzO24lvpg4Yve2ngc0NMyAgCIU+5kUkY2S1aFIOhn1goJZMZ9s8l1hqbnLmo40/kgL
10MLgR5jhEe4SCzlNAy0PqgoN/iYlyA+EA3ihCzdeHCLFMkphsufKe34rgJc90GY6KTm1ije3Hrj
evj7YCzdB+sbeM+hCo+23eLgxG1rMtAroExaoiAh3J/1qL5PpvFWtPzFbhkalDRSnDZEuBWppAYs
TX9y1QlzEPmEOoj+Dq7ku1bPpCcM8ZA4fxKZDh7ZBIyvHTaMjYG8A3SsYCdZXGSW1XaZaaIaTkZA
gjGKEd3eCKs5FNBj6CUhUUI7afHUKJVatVqCL1EWqAP5PdCuxh2KBJAeNfRAfFf4vtKBdfYVbTe1
G5nSmnfnxud/P4uDcIGOdaW3bgjWVvHTFW2+F5mjbVzWa1ZmAhtkGMhg0M+6tDJkbTPVCOLCdOI7
3ex21hZwefXRPLOw8CNtjXI0VWR8SpcGBWsCUoCzpvx4kxQDP6DAc6F8M99Nl36YSUIgSKHZoVOJ
V63gp8nWNkysvyj/2Vgme2CmBxFnZ9oh78gp7zDcWlrTb6dqG29gMjTUbDcM5FTKEoj+9PvtzbgW
s545uFRsNlrDLTJclOFgxF6sv9tWxFGeLOONGsuWnUW1fRJAS6o5nITuDgT+7PaJi23Y8FrOOYMQ
UP9AHghigcvlspuE5ESUTti9cWjSWujcC2D2yyDbCKhW9/eZodnds1OUVaYlu75wwsnwdazTFi3N
1u8v7qCkBjA4bfH779083QAZ+tvLvvb7Nmr1qJSglnE1Zo/BBEyfMe6Eak07r3Dbp5awjQbL2gkF
6SbARcCxocO8qDCoxpDoMcMJLZtAKV7i97b8xCqgHoOeFPByoI1ZLDepEoh5St0GFETzLI55FgLF
9s98KnRvFB15AcYDFm4AV9QgYFJhRJbHSW/3rhV8YjHAAIpxKECx0Y6/3EwaS1KtYC5SLcyS6c0/
NN4ax1w7F3NMPmOP5vLI4hpThJKWgiduGCtHV/uJXGSXsZNRT8ePMxoijzoz9fe2OzsZyQhaGvTw
0EuOH1W79JrOa/Uvn/hg6EGCxgXCD1f9H+EqHOLQzA1tBYKIMX0eW3vjkV49IDZ4Y9G2A8nVMv0F
NckYq6Z0wkRBcbP2pnSrbbxlQbtcdZZNdl7HSDirwm9S7xMYakhWoPMIWlBASZcvVzJ1PQMFHoSg
lbtB/q7ToyYOt5dhdVc5ACwp9sxotbxtKbiCVaugMCEUqFjlLt6NPgcDaMEh7VJ32sHWmHq8bXT1
VsEYLjqaaMZdsbpJswWHao66BAMpvzTvubwfnI10a60Qdh4jLe6VwnA4sJQI0MzE8LrJ9tTu2cVU
dv6kZpbnJhvbeTUCgPQt7hggk0HRv7DXI7ESmFFAek41gXgfiN/5IgoS026DmtWq5+RNc1+6U3NQ
NeHcIRKuX29/17XFPP8bFi8aSrWNk8rOCc1WArAFYhdhuHiqMSXHtCg3t+i019YRvH/YmvP0GURT
L7e/5KCIhtKbExqi2ZWZ8FJKgzoeN27v9W+L7i2uJRe4ouUr1ELcQZMUdiDF8xSbI/UUUNO3rp57
Uk+eO27/w/nwo6WmbzTFxkddO+MgWPg/44szjlEeTefgTw71yXnM6uzOzYqNwGptRAStfWjgYIQb
mMglwJMJjBSx2rZCcPC6JUjk6akfIm0KGUfftdhpXb+jmuur0HFt1a2eyFpch4RdQ9Vz1mRZfl7X
aRsUVmEdMOq9PhV/bKiJTCYNCkyx396hq0t5bmvxNZk14uKXLuAUE5qr6Foe2th41crptW0xYxkP
HB3dbm8PymFq9Q9r9v3dQQrGX/76uowDAH2hrZYRK0yG++ar3m6kAWtbZSaj+9+fXzin0LyesgQ/
b0BcE5PrW+2Y6/MGYj1cL0hnsExXvRF0KlDRH3pkGdWvsu39oTia5PftFbr2ATaQ7tngEZ2Rs/Md
c/b216OJ8hyA8yHzMvNOMzau/uu9dvnziwKgNWo8Zi5+Xk/I91Jrn2KB6UNA/IRVfTh/hSmkr1gQ
yFahKHvpSaZPmibi0QonoLiyPPHYr9uf6vq6hQGIkSM6BlrmimMdrM/MLI0OcJkCivS4bKcfA5J+
Wd3rztZVu7osZ7YW303wKQXfCyDgWhnPIP3A3KL6uX4wL71ZxJcYHW6HxII3WRMldgAeDr9BzQp9
Yav7vVmrX/MHRXqIfqGEck38PuV2m9hDZoUyUx8EdQ9T/3p7dSDdjQW+rFZp8wwhjoyJGOqqHRAT
1AJbY4yfLa4Ie88cvTwWWtUFYGIwGwyId+YdBNSmXaH19WtvyyTIAOG+qxoM6Uk3np4HIsw7ReTF
c1lWyT52mPEtS7PhC4cc7AE3WP8NoyTmC6IZdpQqxYS5bklvmjA/IRSI9dUpZjk8ilrajimq2DE0
fr40ZYM1pAkEA4aEPohWyAO3c3nMSy0PHKtNQ71JHMyO2tlelxB0mxSWnFjO6sS3h46dMlt+r2vr
jw3r9+AOUJ5bq2b7QmPuDijz75NQwKKSg9c1qVmF6V5j2g+UGfcdFxCsoUKiNiX5GOaDFYdm0TB/
ArbSF2g37zHq+nMYG6CWeQLS/0rvAkNQ8gShg/6BuSnboYQPeo6KVXuoExrBlPY8sIyJf9EzI/cE
SCh8PnTU09Ik2bk00/cjyqMvtEsKP5HMfqPEAuNG1hZHQ5rkwIFeva9EZvlA5mp3wjbeKzRzgJ5y
DG/kUxyhtix9EgNRpTbAgDq1WtwTofyMezUJyoagQ9dNv91qI/JYO+HGLEuFBFu7po2xWys1jF6N
n6k0927O7jHkidEf46szNodSlRvvx9r9DgAEnhBgBlCvWsRTrd2oZq+aMRhrk31Byj1t4vvc3gKe
rpqBlhBmQAGcvJoEjVvFSpTJip+NQe0wppw8YPGh8vBxwAyKEy7EMXH/opu/zL8kqFN1m2MQjjv8
X8NsC69V6UbotHaPQIYEVqBOg7O+uLVqcOQqIKEkoTaitalnYND4aAlkxg2itY3xihlCtfSiJsoE
XZq0ikjzToY2sPlLC3DY7cvqyo2FkUXkMNSJg4GvrIrcdie4pxH///f7i52VQMOhd0w4Aa3iwJQv
DHjA2xauNtXsAcBlwC2B6AZZ3eVrmxaFLIrY4REQdeP3qvHYz88YsMGtBewyWhoLF2y9yjHnN/Go
k2C1GKuT03K8HOWX22aunsG/fvxnZl6ps/iHSQCHgPbkkaIrnpSHyQKVyNChfvdkqN/T5Pttc6sL
jxlKlGswoATJ0UtzJQi4uKLCqz5tfTBqelrzGYfOLCy+G+WmIhpIj0Zq6RxdDDaqGLuKK3+wnw0n
89It6cjVjYAjjzOJWXPUDS89AkYzixWr4tGkZeiKTX/GXiAhplvTCFd387xQZ3YW4V0KZt/KFB2P
bI2PXq5Ja6c2o/DLoUMMZrfkpZj6LYn2decwSwZKaDD5LftKYPuduYawO3pM+olDR09xt3GjbZlY
RHqp4GpFWphwU+JZp/g1qz51VmeGVsAVUFpa1ipM0NfobU14lCF0kb9d8ZRuKc2vrs6ZiUUpAqx0
BcGAVRVxDiJiM0ox8WpZvxL2S82C20dozdRccAE63oDW49KbkkKRFajZMuoS19d4/kgLHoAJrkFv
1fimFqbxiasOPVBkFJjIRPS/2Hl6SRRMX9tlpHF1lyYp2Jww38y2uvlrG+HczOJqGHBlq4kNv4j2
K+M9eN3+NbUfn/h2Z64sLodi4qOooUoWEYy3NBhzMfMolcJrQRBhTS+3jV3lfjix5w4trlYSA8AS
53DIxdoY9RuEjQIJYlRabRyhtUsVBGWo2qDCeC02r2gFMI0YM4+00rwnwHjqSbJhYm1x0P3VgQVG
Q+FKkM+G3mMWp9gDzOWePoYTeevc/e3vtebGuY3F94IEK6G6NMuoGIKq9mL1E/v4/PdnH8+eOnO0
jDJR8fskRY0fckWuhEbqFoXG2qrP5WVohWB6BV29SysSjR9hWUMRqYN2IEZYt2AnL/7lW+iv1a8F
wQ4oHllASC2vgYamKcgfWRFR8pKad3SLqXLVDxRdUHuBAjnuzUs/9KJv3LSxikiZDqAZ8LqEI9g8
/Lq95mvhhzVL+SHdmFWxF1aMZIgHu+I8ItA/S6pjN/3QxUkmMrAhC2I0W4HnX2zmRZKMQ4ltPHNV
oj0OZaRLt7iODkZt5TwaMnO6t4k5+RmpwXM3qOSQOcAGWlJ+pQqoHSrNHHcYh8h2su8UCO7xzlOF
NfqjrtdI9sB1mmouP1E0+4Lbn2XtuGG8dQasQzfsKpVAParvx9bFlVu+Ma3yJutd6z4R6J/bWNy3
VlcpRFVIGSlaRERYzxPI1caRXl3eMz8WX3tCDh0XIG+NGrc62VoPPqDpK9f0k8gqtNIhGWlk7KNZ
5bzCZzYX10ihajLvHXy7+r2wn+oCswufsQDcL3IkaDQiW77cQ4BDohUtXIR8vPCFvEvkzxKdnU9s
gTMjCzcGiPDZ44j5LcyG+gZBt80EsWH2+gkriO7QmESZGhH5pSs2UaVVSAsLxO8BPj9Mmu2rSGlu
W1kLWRB8zeV21QaYbHHzQpJa76BogBhPotifvlJ+KNwasvGvSf7rtqn5syzP97mp+Vo7u+QzjOCp
VodYbxjeevn04elEbC5c7YDqYwzT1ZzFobFLM7cZ1XnUxvlD7Gh7tY/vSOJs9A1WvcDkHj4VpjFx
/156YVORVpaccDYhHIjpEAJtGefn7S+1tiioU5hzAou8ZXn1VmBZV8nEeITbqwBEINkryUGvwBmx
u21o5TJzQSk1c4hg+fH9L52peVxSotssYu2/ebYT6p7ZG6s+b9PFqgP9hgAIGEHkYcs8xeUZAWsE
YZFV/enpsbVcH3o5fl/epVUCbd1QjBt3wMrzeGFxkbYwhmSQYRNgnw0e0x9FDJXOyQLh31Y7cO3z
Ofo8Hw6ZzOvbBpwehZIyl0UtAVFMtq9T4RXORny36g6oPDCIhJE5HKDLNdKLIpnsOskjLX43i+qA
Mdiswagf31L9XPUGA2UAzOoAXfwlYTo7n10tSsk7bAaDfLOtyVOd93ZLrXzVBiAjCjJmiNQv3/hY
s6p4SrA2JQj1SKAnodL/vr2n177XnPBbkHLFSMGyOmNxkTpObeQom5i+A9S2og6BwhAmjRvH1Fq5
CwCyR4kJwmkGms6LK5pkrZzqrs4j6K43z8LqfoiClhyw2KzIQGxLnsGKAdq5dE+iDCPFJDehF4wy
Dk0qcmwntXi3VYXt3HZqPFGh6szMqXwv6Jge+0ljf3I9EXsXRAePzKr1k5TxeHAmUu/MymwCG+N/
R0Cmhog2VenVfT8cGDGyABtJRii694+yJ2lQK732i+ctubcqlWA0qdHdf5WqA2mqVjpdoHedFkyT
6P+0Rlb7ejX2v+tJSb/GhZn9G3PuHjlN1ZMJ8rbA6XJ5cAznayZL6fEYnPIpsaaDwhNj3wJC7UuS
TMh+IfasUoMdc5aWvzu9nEeZ0ZiPLYvtMeBFDreXfeXOxCGExhTGw8AbtJzWggYalJCYxqJxfM0k
xvWgv/FhjkuMA0L6D0U/4Hgda7m1msxgeQq4eNSCsJZ4TwMBsf6GH6t7Cg6gTgYsDABDl8edox+l
ixw2iqrZPSllvbv9na6PB9pQ+L7A6WG0Akfk8vctS5DSaHDK6ch/T6a6a+v8W5+oDwWEv26bunbF
AcwNo/UOqEAUyCtcmjL5IFMJ2H9ED+A03yQBucYqYOIbcozAuGGGEonQwhXOMe6cqx0+VTcP80KE
yhNi0v2ay/3Ut6eYD/dDrfwYqfOQs+kA9MS7Au3t216ufVC80WA+BVMBxg0Wb6jCylopAE2KDMWN
hjQ7KhJFBZM3R8fcUuq5Dtpnj/+ztYhxzIFT3Ux1FnVTvedqG1jTHZvafVW/ODUwIVtPwuoKorqE
cSkNJGPLx7vvattAMoIvLOm+itUHCWrL259v1QQqWNiVQMgj6rncJCqr3dZBNTNiCq6j+HdTbM0E
rloABwhySkBngC25tCATkN61vZ5FE8CWUFr48Ps8t/UBhkRNQUPmMT95Z89mTGqNm3LIIoxSgJwT
bc+MgWbYzl5rx94IPtf2GoCXqGHgeZ6htpe2euhMM1fQLKLm1N9PEglwbTdDIG1IYiSuqKLbizP/
3mXwBt9QxEA2BbDH1WwBkyN13T7D3tYOzNkRiVLc/raJtdWZiXxQjkGScyXrbHUQp+VgpoogRG/v
Y3Rnd51Gt+Tdr18HOII4EzOIaDUicb/8cDxXobnRlSxCY3sHdhtT/HSmmbwf79EWGeyqLahuzGqH
K4qZTVtbIFpPGGrahXy1UNf0TWTb6KXplB6U0bVfNGl8WB4elyFqz/9ndXE1uAg8VFpgqdpkOM4R
hG/pneoDlrKF9l7dFA66tohFVzhMYrBvsiaLWWTy7+XQeFn/olkb3GUrNrDdwAwEkmJ8xWUe3w+O
PtaJm0Yp8rhJBm6pBcZWZ2Bl610Ymf/9/OQ6PXqQGYwU/xiAyWQofNze26tezEhMB6Se+lWuqIxc
yatOZFHVi6BtlW/VmD9qcbeR8Kz5AeC6CiQWCuhXs1CmqmKKNtfgx5vWfCXpl9terP78DFebh4sg
prl4xh1Ntgiq8fOUMN86AtmxESesPeTIPrHSGGRDi2QZkwxj0UC6cUgjEOqPD7lGvriqWUBaoYC8
g0D4bg/8Zw1OjUdL9nJXQsYBdF+59VABs7MFbVt1FwhIFy09JN/LFKUko3BAeJVGg0YCOcjHpKdf
b3/RlWccGC20JOcy4nWfaOxrVYwEGy/X3ywrCXLFOCTNg8jcQE20oNpCuK/tQyTgYGPD2DP64otA
KamsXJZ2kUUZrV8Ks34CYfURc/Lvt91aeZ2AowLoEKkq0uLlQ6vTYezaSk+jmtagPlF+JJzeudMQ
pZ3x/bapVY8wJwGlCQSXVzykTpOCszx10sgWga0ACfHUb83Fr+6DMxPzv5/dDmKOw5UKiwRyHB6M
REcFIcu39v6WldnRMyv1UMdKLGxcdOyo6U9mf7z9obZ+f16zs98vWlnzxsHvT3YR6MrwbPJ4IyhZ
M4FVh0Q0UCngWFtkwY2pS4q8F9dPuSvqYOthW3lOMUuPIgvmeDGfsRw9iHVIxiDfRJ2tPWrWveZ8
cdNvynBvb6k+rfkxj+yjLoBm6lXBFUXSrB3AeBzJiewlpnp1Pf/ouCRUq5ClotMNV65rOcDhtu6c
QkbJK4eI68+Pr/X5ry/WOnfH1IpT/DrEy3j50GxVC68Z6BZ//rxUZ5uprpoxN5v5z1dFwAvXZ43q
EzDP8XwIrYSMMwX1b5DuPcbG8LWqtuqiaw8FoE/gbdCx264xVrjz83bsRBzFTAtN+Vy1P0vSgR6j
h/ouUIOZbh7KVt3para3YvULUz9xXs//gr+o8rNPABkdKowSf0FjGc8Kp19l6m4klCt3G1hb0V/C
HgG62lgsY2wZou9rLY4U92EgUMGJRvfjcT1M2KDgR60P1/V8FM68SBxL2LluxVFq7pviNOknQne3
N+P6WmnIHpCiQ37hiv8lxYA2GIPiiBRu+V2zwf4CNSp5JE4LFVLDjQ+GiRoRh1CV37soSyUYEfHs
MSZ3TK+3yh6rHxXbF93fOQNYvk19xbVagRBT1KrPefEOLbeYbySC1xMFs+40sPDgjEIecwU84yDo
Q2RcphHu219oWv6bxIbP2t+t6PYYbbrvyvqrzjRo37bg07v9uVcuLxSHEbM4M4QZkcXlirZOkjGd
QUzQkak/fJvSxL9tYPUDnhlYRIGkHsEcQO0kqqYHlT2kFdqSGxTCqz5g/BnQDKDqrsLlTumpqjQV
As1J7PpW9QrxetuJdQvonigwAEuLQMhhXdk2UPyKwDZIfaYPCiSyii1UzpaV+d/PTlebGXpZ9bCC
UWjPAIalE9rGcq9EkDOiFRDdeQoJxedLEyBf4a4NoR0UuUUDwr4RUT8Ipev7aUogUFypY+iCYyrQ
7WGrqrcS5eGRx1A0mmDI2ZfNKWFMmQs+xhSd6e5kDe0pd6ZXrZdf49HY2BCre+7M1GLP0QF417KB
KYDoqCf/h7TrWnKbZ5ZPxCoSzLcM0mZLttfpBrVOYADAHJ/+NF3/sSWIJdbud+ObLXOENBjM9HR3
SflEQJoTenq2tb1X1wz1PHAooOwGTo3zCZ3tAoTIElE/hFnlh7zdCMPWJg3kotAEQ580ohVlvWia
s9Lv5vQ4mXtejE+e+WDwLqyaLaTzliFyPg5Tn6268GCo5s8UBHpa876V4y2HTsbrj5Jh6ECjg8Mc
704FXElBypDJQkuOlO9rcjNtQCDW1mNh5EeOwUfMpD5ZJjB2irnE5xv/aXim1RsuQBRXgeFAWhrZ
fGVnoWxUGtlUJsfONljkzqx8Hpk9PDg1WvCvT9TqRWjYqOAhdQuIlprLKKeyycqRJMep0SBcIYEN
HHNoPLm0HcENkxlBArre0UkjpKj6yM4gmVHmuvPLHLotmv61E4UUEYIKVPsXAMv59shl1oPmwmNH
Z/TuDQ7Sl55GCd9fH/LqJnQxq8tNhBSY8iJIRCkTsNsnR71of3hZsQeX+q+8QsmrbTZyH6sDAgsM
4Fa6oQN/fz6gpe/THrwsORro5YqHairfddBgvxuqYYutcs3nLlnepQIE9JXKLTdpYP+bUqwjepPG
dw0HTMauDjZ6uyM2GuSxZhWUIOtq2ng0rG4gyKqjURCF2aVycz5GH+oDaIkeEwCj5KFMfDBg2kHL
p2Aqy6hFIZC7IAx2QUQUgoY3GlAboBO4Yq8v6tpMA5qFrmIoCSGfpSxqlhReOZccvEEVhIuho8O+
Vltv7rWNc2JD1RIvae1S4sHG2O2LoQ9saCQ70605ZBuHcs29ACKCdmGklCAfrgwGhL+DkaPH6ajn
Ny7IjMSH65O1OhC06wBwhBsSrXnnSwYCu6kGybk48qTfN9UXFA0Do/2ELsPrdtYWBbzVC9GWAR9j
K36MkVybegjRHM1kDiiKr4BPa8DvXLeyNho8E+DDoI2BTKASNtkmk8zPe3Gsp90M2VXvFmwylviP
VpSwKRuLGrp+gziCiz6obRC9ji8Zmhml9vMNw0G2ArDchaJMff30uiWlYDo/Zmbk1mHrB7R4mdpX
NzfhOYCcxfKSQ47qInFBgUGonarhx86AMKxfi6fCbL91dr7x7ljbA7ABOhGkUPFwUkL/LB1N6Dl2
wFTMDd5TJgNJjV/sZ9E8X5+3VUd0aknZbQAs9LVvjPxoQNkb5LVBpnsPgwZ9M27fpqkDQWl9B8bU
D7NjB5CEebYKY+NgrR3cJcGIo4WCIbh5zg8Wa7LG0PjMj67XfoOm4gE8JLuNYS7bWal64d2KuvWC
iVs4FM9tGOj4k1MqxdGv7I9WNUf5nEZDheHlRYjLBtB0CxrFw/hgAoiTj/6dKLLbsSHR9R+yurCI
7peWNRSt1GvUy2Yi/LQWx4JULdRdq2juvAQSxW+o6KC8i0L6Ap1DjKJ4q1zk0ITu4K2GMc8+Sjtl
u75cqIJKDrW664NaXUBgQIHTW0ID9RbN55q1TovJNZq9/9Ru9chtfV7ZooK61O5G3CC94YAn3gu6
z9d//3KaLjaHg750pIFQjFfB3XXWOb0kTBxZOf90yzvfCTUh78zZjoemja8bW90BHsp6cCULlaG6
E33WjoYPsKELbiU0tEJWjbv2xopcUmH++TqCNUQ2oHBSufSaLvV5JRp5hEgQD/xifmdTb++lGbiF
+52FNtsymAKoE1okIrP2iGZcUP0nN003tOH1AS/3rjq7NhzzAqpDnGoqy4e273LoWoEOGo7WGUBk
2jAx53JneNKLQAYgwCVW8aCT/jPkPrc89traooxGwFYF8OVFAkJQOjBpVPLo8fbGn4yvVQFexwmP
hXgESXcHSfk3LDAKMhAmBZoUYB/lZs30oc8pihmQgnhYAD9++sUiL9fndO32tuFBAHsEtcZFrqB0
Ztb2I+bU9PYkj41kR/y92d9et7K2VZeMrI8oHAxHzvIrTpIe0MjREg79mCMKiPuqFftBN55mnm74
xGUDXGwQpLiQHlrCYZecm0mpgUDf98VRGF99sFtS9kuH6nHifukcEXTGtHE41vwJtPX+2lMWyDLR
O0w8D+6Kh9z+TSCufH3e1gwsBQEdEQKKq+oOKHqc/srOlyjhNmX39uuLMwuvFdKRAKeA30oJdIXw
QHFieTmi9iFwQD1VVlv6Kasj+GdCTYkj1z7nzAPCVyatuJ3Gij+RhG1KXy+XkLryiNXQWocCAFyh
EubA10y1XgNnZafC/TrRMb3RUk2gNb8fbsac5vteJMYtKCgpIDiptZPdxLewRGu7HGlzlG6RSr5U
XmB91fHW6RFraTMIEOSXHOo0ko8bbnBtShHPgXIQfgEFKWXXuWBmNGaxdMBRCn1KwKW3shJbFpa/
nxzXiTUy4RksIPoFYX9rbwRR69/30fSGlnVwayjft2njJW6h8SOoinjUjRvvnrV7AgXtpU8ZNfoL
4QhuFn3WQFrl2FsPHpQbQboR9kC64GZKtAcfUq+2sTGiNTd6alJxcAyBflr4APu2TAReMYaiviWo
4pn9zXWP8AdhcLHTTwan7PTZagG1Ey0ep6l7I+v8RlpO3Ils16X23eAUMuCQyPGaKfC19rOUTiQ9
7WNHs43Ew+oaIgBepMlRc1Ndk8tcSDwNeFhYY/Ps8wFSMvPGWNdMoJUC5SGEnSs86RXoN0oBCCda
v5KPHhX03nOhinl9RtcuDTABLEEbevbRgXS+2fsCmJnJm/PjCCGEhD1bGbKvj4X90IKCxNXeX7e2
FkUstOhA4gDPYqqvZabPrBkFEG2mAym1svdvBPdvk5w/sty893m/9Txfq8simfHPonLYfK1B/TwD
um3Kmse+FEko9foOMonoShDdPZhkdlrvBFMNtTrPtSAl1A7R9UGvLuTJT1gc54k/IWKa53QW+bGp
g9GMki1isvXvIw5GUhiVNTUStnvTo75R4R5j7wn/MUOK9/oA1jw7+lT+GiDnA7DbvNWyGquWCrC6
QZbqttP5D9PaYnVYcyPoOgRQD7ICi+jYuR0+ojqUaMDpMfT4BfbcvTcgDmXm/MVK7Y1FWR0TgDgL
Ix7aKtXMgCcTt0MbYX5E6ujRnayPqSUi15Q/r0/d6oY/MbMcv5O1z0dvEk6DqbMdkPUzArkvNN8x
Lc5zCTbY3XVrW4NSIhpDl9poWxhU6YDTsIVENgTvUufbf7ECyarzMXXwsIIX2M9af++xnV6/K9zX
Yxyx3/5/dUDjcG4CNAL/M+HWN2TYNz/JVkZt1e+dWFD2dFmLugXHP7yr2T2MiQGVgyqqhY2+MvrO
ZcOHhmy18a9vb/QvAFqAB7Kan3ESXnqZP+bH2sfC7PNil0BU7g2gcVTRAOZeZEYXUqTzqUOdZdC8
Crh0X/uSH7zi8/XFXx0Eui+QI1xIT9WVgXhA5xdJmR/7kiBvS/tbpts3Y4fmm1puvJu2bClrNMrW
Ew44ro6uGZLxxhqCwY6reaNMsnpET0akTFiVeICeQhbw6FI/C6pkjNraeuhn7xa0rvf9NG+9m1aH
hcQ6sB+AsKBMfL5CwmvLSa/R6JX0d3xpZpnC2tWQ0t1Ifq7eCzZUAJZmTFCeKvcOM4vWIZXgR2+8
NdIbvhGIrzobdJYsjYsmdsNi/sS1ubmDFpMEz6faf9G192b5o88+vWGzQWcNVWGLXCpl0LJsIG2F
EbQinO3bDEyi4gYt99etrM6Tv0AF0Aex1LjPB1Iwk/dsWY9WsF9g1I0Lzf5x3cTqkvtoWEOdGzcO
UXayRlMwsrkZP+ZTWNghmwOoCSVb7+UVn4bML6gPQHaKMq2afwN+n+oaYt2j0VW3GC2BtkVbB9Vg
v29G79GV2qcpg8zD9bGtvDfOrC5jP9kHBYBnjsuAeQdm6QnNcHdwHqFld2DQm3+TUXvRQBVaJFtt
CyvbD7SEACQ6iHqQv1FWTZY25K49dFB53n1d5gFI2BxA3a6PbdXI8owCeBclW5X4iQHrbAsPD+vK
3M/zE5TB03R/3cTK7sOrfcHAY/fhvaa4n7LtuCxrBxcRD5uwn16/uc8+r5xSD5SIOaH4/JyCHeuu
cl/vZKBqjvlfgM2AbSrOrO2TiUsL+OkWzWVTKDcCgbXZOf28Ej91ZaM1o4PPMxHz7BmsGxsrvHIy
LeT30RsPtBCSvco2QjM8KHszgFvwTsfTlYFfJ7mZUrwOqi0+gVVTwPIvqSzHushcpGIsKwJRq6Nr
gYZUsqghv/WRBSO02q/vqTVHACANzgVCWwAMlTiQ5lmty6RLAeFAozx3bvQW/E6Tj8pkqcUkS/fZ
0Hy6bnPtqOBkY2ioPV1Wn2YO5XTXB0KNZPww+uR+aOrnYdq6PNc2BFQA4KphCJykynExSFF6VpoB
tF0d2fxkvv64oDka7crIoEI6RwUj9XNKStkR0DrXO+9rulW0WHuOnn2fnDtL4Q2VC0no8ajZt7lt
70rraSRhU3uBIe56/yOrv8wiDU0rur46K0EO2mCQRQfEE2loNV8hpF+iV80c0K3IA3v4wc17od0O
8qbcUg9b2XuoYCHjs2QiF6Kf8xG6ojelztgAmpGj1t1PGQRs52+kPlTTZ73YUv5e2XWwBpALPDSi
KbU+YwroVPWa2R+FnzxqmXNopP2ctn18ffpWdh32NGDHeJsuhBDKso2VPdta3/Zw0n0wJZ/8N/Qp
nRlQtrXvt2Sq+g6t6QU0LXfWvLH+K/N09v1lgCeXdIO2aSSD8X1PfGdaNOqxy35en6OVhT8zsfyE
ExMZ9QRz52EZwkd9SCPonsLVPDk6jz15X0p9Y0grW/rMnhJ3tLRNBtsZezx03GAiyPwhUscv2OXt
ofY2jC3zo+QdgeNDmyxiDvQ9qamJ1O8GDsq//pjVH+y90X98/dydfl45NF2nW1S4+PzEA5HvIVft
d0+NHTbJvno99SMgxKjPIkJcmorVZyjzwSTsVUV/NIcnoxVRNX9im8LxK3cdqF4XSgCgfC7BdESA
NsuqSXekTtQXoAKy7KDzaDB5w+vjJw+PEIBHcbVeVmg1L8+IXrLumCQySK0f88a9trbyJ99XV76U
Wo/2W94d20NjRHmxsbHWDubp55WVH8xS5KzFzzcBE8nu5/GuqTZCtJW1QOsOsHHEcFAlUmkTmmbU
W5fx9gieCtwt3IS65pPYwqetcJSBRhjoZ2BSUUsDHP78/E85F4YhSHv0rB6NryMIrL9I+p2STwN/
zuvgU3KDRKt7SH5pXpg4O/TH2Ozm+jm6rA8stTwcU3R7Y9ddSMr1VeW1ZHTygztVt157T9huYA8Q
GA5leqMXctfUX2zEJdlD6X4w/FdDLBaKWNRcgG2z3RWNXW+QY98QcaDuoTPToIdU5vURXmxHxcLi
hU+8bJeDjHxG9vrAzaiew3YrdNz6vhI6zmVBofeG7+vgJZ9nLTCKjQN7sR3PR6CK6o5e0UIRWxcH
Ru4SH6onwLGluhkBAfbas6VYUs5WM5n9aELx6QBm5bggTmzZRcjJsLEk6wMCFMUF1cFSDDpfEgC9
QNfumOLQNbuqPzL7JqMBdzYi01UriEwBNMTZuiDX0zvR5hpz+SGDHiUpXurxfaH/7Kb3b9hff1Qj
EcajmKBEOiBMHdpc+Pwwf9GysN9KUaxuL7y1gC8EScwFkZJFWdPMbom5Yh8y+YQF3FiMC3+K/wKA
ChKsgFBB6FpZDB1E8LVPW3lI/P3gxVMT6/XGBkaTuhoN/DGCqp9jGgswTAl15NT03dTn8gAkBrn3
tIIGILawAifVx10xGkv9u5VB1w7Pnj88ZWlAp339FUXSiNvOLZj4Hzr9xeFVoLvdr3LsBmgdceSC
73KR7nYzn59GU35rWvzH9OgTegMeuiEies7DedREVDZgG0XilYY8dRPQKQ0ycO3sxcqgHe3OWhoP
rBZQu9SNoBRoFW8ANwk9PzFDDlxIyr/MUzJHMiM/2TSJkHqge/AYKKfb+zQrfrRzre/EpPFgNl2I
tpYfCPipwy6xQB9U+2bkD+SzV0w/LCKsGz93kyeNJzxuip5/bjIpHs3G6G6yut3nh+yADOVN67OH
WTwwq448KGX5832fs/fAK3p7dwBsWtYGBxfVqMUzY18q0G0HbTl6gfiBfDMQhXcm37vkdoJWkm/u
sgRs1SjPT9aPLpflTiQgENabYYxHc5KhLWVAacwYnjiaFmluZgcDiHDGwYmKSgsd8iPzQ3AhIc0N
dfd5BCd9OuZFUDWFcSMNFAVQCDR/l1pdv2OAFkbggrO+aLX2gsiGhsLNrdhqdIhksznb+6b4mTUN
RRKKkritUW2frJntiT4aoUX7OpR9qe3oXPzou9GLZlb4cZVmzR24sHk0OlUV1JY9RKXnJIEu9fQR
RKZDPBSWBElyDVasvqk+trzO3nVe4+7n0RqjXOuTh7RHrGu0+RdWDQvtFf/ec10EecaLXdvTJCR9
1u1m2vMvwMcaMVpAAbZtsG27svrGwWISyElmkVG104M5jG4saPHdAB9e2E3uV8lZg2n0QNxV+STO
TDmGbtsBJ8XtD1g83KsNY3eDtGVYoe/vxvXd42Q3MuQlwCaVBYGy3p6KDzR32X7M/Wcc3XxnQYo2
pBkxAtZJK/KGobmbh5Qe9JZ6uyaZrHtpDeyrOdhu3Mp5jCppGG1Y2/4MicMufekc5sZTv2zyDpIZ
biWdQIe0d4DXZxZ3bCruska6t42gHHPQAIpYeWbQVIKFYHW0HmgmvICO9RgkiB+DtIQUBrRiyqDQ
OhbA0/ZxmlXSDuq66n+z0oF4HMuMGOTs4qWFOmmcD7SIjUYfUDjepcZu1w/A5Rv5TCNgoZJ3GhYz
TiEHEnmaxoI89ZIwnyHyTvBi2TUaNPsQroEA23Vk2FCR7KyiN284tOTC1ppQXanz6gtPjCqAOq8f
dnrb7AmYYO+NZqxjB5LCHO1tICir8RQKiwLiIpgLfVE15XGfjG0IFAusp7y7TQhpQh2K2gE0P1jc
ssK8Hf1ahloPqffJFADTMNMK8j5D0w/rn+VYlmHam59cbv+aJDf3QjdfQEafBvXofM5bYuzHwnDD
1E1/uxZrohaEs+FgY0RaN72TdamBAZSlMeDd1lPi4kBbkg0RcgPQMJn9LDaAzAuAjfb2U6F5Edrx
q0decPO29rMpAlYVh9IYIazVUyMGcRu6QylP72QhcVxccLvXjM3xJJD27SocYwnedyQ5JxY4In0Z
NBvo69wtwP4OKYgcbZo7T6/lDaG8vxXd/BUBpAwztNtGej8nkTbWORa1ZhFKk0WMlm73pifcgWwv
STauqdUbBB1P0BQAr6+nK9esnHgKnahRHprypwkRHwHNWTp/Z/CjwLBcv9JXr8QTW8udfBIyui2D
N3UHeQC7Cul0vJXDdNrif1u72EHw9HdAypWYaBaFy4GRxv7s8g+N+/X6ILa+v4RHJ4PQWyPV+xTf
Fyhp4/z748f/ZkAJHJxENJQMWBFIAblzAAGi699fXwWwL4IQywWhtxJYm3iYob/NkIchCeFOtREE
qW8xAd4UbCeUEi4anYVVeqXr91ho+jSLY2l+rclrew+XyOfEhPL8GFt9guooTCRLS94b2M7/fB8g
QrTHga3wIk9ZzEmHA4leLicPBloGFmTBDKTlry/G6m5CkzOeaMA9XeB+2wqXhoum1gN8clyOt4Aj
bYTrfzrPzjJGy0hOTCgnvOkY+ha6VB6ImTtRU6NXy2ssK6hJ20XJ0IO1dpLPCE+ysJ3LASyWi1Dc
hEucZHWCyCbzgtlIvrm59IPZLnt0xCZ6iLYDxICpUYZTNaZxN81O7KIZMhw9OkXuYKGdBio1ATXc
rWLY1qQpD/zRSqwU1uUBF00wNO+6ZqPYs3pEIFoP7M+Sz1EBuW6f8zF3PXHI7JcW959T3Opkq2y9
Poq/RlRIbl/pc4MbVhxmIzcA+wUPGENU+5b9BYjn0giBg6g4E1l3yEIUiTxQoOje6e3Wk3P1+kDT
w/9/XzmGGRQSs7LBA6TEGZT70dvRaOjujLc43RMzis/STToUHcMwOvGdZg+2//v6NF12Tf05JH/H
4SlQIpkXQ4XWX3HIaXGfChrl1hzPZvZeVEZkjzxGz+NdTnU3JPMYJ04b+1YRX/8R67vu329QsgSu
2bUdLSkyKhWIWtDTQJ8HewtutLrrkOdDyhWQD1SYzq8vyqDtNDlSHmya7izCAxO86G8Yx4kJ5Ya0
eE7gmmt50NM0WMSQqHsHH/cfrSg7282Svi17DMQfqrCWIgTJy56Nu+tj2ZouZX8TNtmUJCWma46Q
7tjscV3m4sI5n8yVsrH9uW4bCrTwQY6fcx/BsnXnFx/zLd2oDTNq85j00Kc/uBhGjsBuLMDrzLLA
It9HcwPzvTFftrKHAcnXqsHCeGqTYjXSh2rWflxfktVj8m/KbOU+S6lj2U2JsdRGGfc5klx1GonM
20BjrZsB5AIgFrRdqfVdATMQemzkwSgeZ2BVOPlopMfrQ1lfln82ltk8iSWdfGhN8KjIQ0+cIGsf
Nc0NQd0YW8NWmL++Lv8sKcc+bR1WTglGQ+evma59bkHwvXEgt0wsgz0ZDIMMMNrvYaKY5gEC6uX7
tnBvrk/Ychwuj8u/YSjHURqTzy0HNirhPrP6YLpDPFpfE/nQp1bog3HEHDaKFssnr5lUTqgG2Eo1
mPBmSIbeC7+LbGQM9NKLfE08U4eBxsugt9eHub73Fpow0EAj/amcoqmbS9Iw3KoOBdHqLu33/Nd/
s6AcIuDf02Yy4D0bEY8/k3rXbrXHrO1tUD4DXgJ5Gu+C65vKkRU5gSfIjT0tOARfnnwZM77VGblu
B6AZNB356LBX7oHSH5jvSA8jadqg60SI1p+gmB7K9HB9ytb2N8gI/hpS9h5Et9vOLh1cBfoDCH1D
OW0pa29ZULbaODlIwBaw4Nt3I0TqnDe4tJMRqAUPunDMS4Lvt+4PnXw2q/t6qy9m7bScmlB2LkkN
UWbChZ8pdr3oA1L5Dw0uzk77iiR/WHU/37AoYLhxFzrABWJ67nRmFAF7t6PwoP1nu3OQ2Pl23cBa
gIt3ALq70ZyCblNle/l9q6XCF8VBGnVQ2Ps+eYEmbdT532WxFZutTp4Jzmiway16q8q7ZhgM1JBt
vMyJe59BszkNtBe2N18IectWPjG0bMQTV22mGUA4BIa8OkCgOc7x9UlbHQik1Jb6B0RjVcAvSWyk
1QpHHAyziKjJkIOFJPJ3lA5CbbjRkk/Xza2eG2dRC0PB0wdw9nw4xPZyo5A+ymtmULJnd0sUZ3UP
nHxf2WS5cMwUIhEIzFMIYoSINUd/l1fvynxj3pYfqt41IAz/OxBls1ndYPLUxkCKdIJsw3v0hQRF
stExtmVE8WMk9XzIycBIPdXPfd888ckODWPr5bl2VSOvsbB14RK7IP2hBEKllSnkgU/ZLk9uh+Kn
Potd5aIB0EcK25bxlNON5+7qZXBiVFmpxMnqmiz1MMc/JJOIJhaVpoxss4mub7nVSURvECA4kOTB
v+dbrvb9nvbLDm+NJ7tBrnSfdhuHdHUsgMujxOr/6bQ/NzFabdGWugExcfQzU/+hrlrIr77zvI/X
h7J6ek7sKPvBdzKEnMUkDkiTf8636LXXvw4EDuRXcDRVKLjOJtp5rMPXK+NhtKaPmjdtvDlW12Jp
Nv6fCWXRh9SdjQptzagUk+SD3T4AfXd9irYsKOdS7yfg7kpYyNlR2Ie+e/DoRj5z3QRGAREHoLxV
9HXnohu60Hpx6P3vegbtrX3afr4+ivWl+Gdi+fuJ1+eDKKhmDOIwGCjvvpT9RtZs7cSjiQRs2aAC
BsmwElNqic4dDz3Lh6nVb51mCMAohqLhp8n+XQzPSfVkd1sUUWtn5NSkcgxRwdfajCA4T1n10Lc5
tDbKaPSMu3rMnq/P3toCIZpF/wfOI8D+SnDGCqPtXXdGcIby7VS9mI2J8lJ03cjaEgGlpoPeAljS
CyYAz2wmNOlhCj0o1+mlc8s8tKe+wQZASZBEWppl1IjGYV2Xc1rxQx6QeW+/mqEZmTQL4hcLjwHY
0NQEUyt6gtdmIg62/9Hu3pGNw742Q0vqCmwPQPZe0H/04EroO4lz0gCguEiHvWF2Tr+vOBNtLHnG
GbyhzXeeDJytGpj6+w1k+RGnLjwujglMonJIEEUaTeIM7WMCTIPrfS/6JL6+vuqZUC0oZ8LMxsEz
yrF9zIcbvXxy/Of6Ibf314384d86DVVgZaEzw0q4S0uXyr80av7km1Ahf6wG4x0p2W6i7KNhyj3P
XwT7AKrbA/eXEoBxp2mfbPNrP3dJ0Il848a/yNwuPwRQQtRp0J6B5qzl3J56tRRAidH1ukda+Ueh
+y+tpB1q3EDBdHm2By/b7WhZNyJje7fSv5tJnqCj1+k2Ujmq8/vzM/BSB9E9fg9c+PnP8Bq/QmUT
P8MAHQ9Aifu+sZKonYbnsQSixsp1K/ZskQTm7LENr/Enq3a+GKAcBOsGGqPBe3HReM1MygFM7+rH
GURZe9p34s5t5GM9e1PopnSvOdqnkhXeYzk1dzSzv9Vm/8ti9U9j7J7BHwC8qk8/6B66TSgR+hM1
2npXAx4X02l4z0uDRNwYZJi2c1Sn2m1iz2gaA8LIne9Mf37CdRa6DY14l6LgM8p950Dbi45tYE3+
fTUXBWAN7i8wsD3YPRS9QWaUhR5Ld3Np71NX7MHJnAISgR7eDIgcgqtC7z5A7CoJNZd/Z9CP2piy
y2OIYASRFZgTlt4NFa7vd3Q2vZnXj80nwe5MtpE0Us8gkh6L4gEcufUneah4kbLxE1BCJe3RAgSV
W7dZEs/tS1Fs3LjqKBYz4EpAIwcquQuY+nzT4TcUXGN+A7S2G1QFWqy3dHK2LCjv+ZGUhV8tFlCM
BoVH+dp1+DOChYHPArkZkivKrapJtyr0jDTH9FOh/RqLl+tu6uLSXiYIc/MHCnzZA0IqXvelnrXo
Bbqx0rDgwDdseMKLGcLzBgVUsKQt1BgXte4+ayewmVXawdn7fRqI/tWp28WADzAvCpGLNJLi4ErK
dAjI5/TAHwoGMcCNC+9iipTPK1u1qqSYehufZzyCRk2QaT+ZfXt9GVbn6GQISvwM8jKIfdKMHmhn
BvZStCUb18CaBVxFcL7oOQcTsWLBNxsG5fbOR/L5hXqxgMu9PoS1aTo1oLySHFB5C+K3/oHWhb6r
G1YEyEZaDyVoWTZma80UQPKQ20KyEQx2ypmTpjZmFVhrDpbxaOhFWIHWang1dzOW3V0o/kD1hUe6
mjgDd3NisarUDqnbJXFn9MU9l5rcOBxrQ0F3PgTWlzrKBSlpL/K8G0BtcvS68Qg4xb07mHuj4dHr
F8eDJKruQsMWmGTl8k19sCgMKaEH9IIf/B5AV2DhfGlvbLILr445g4GFe3xhqbk4iaR0NWFq9GAC
9ebJIbTb9AkyjuGcyZvrI1rbz1CUhhAQsGdLQvXcs/OaA62Z++wopdQ/cCADnm3qexsD2rKieF9z
NoBZ65PkCKn4H2bz4w1j+ON9ITcEuj7l6xYq6k5l1OyYTaMX+73rAG8qtzQs1hbFB3mVA5opgneT
sva+kU5569oM6OTfTv+9aL+W+rdRfr8+lhUr6JnH2xxHcsGcKlaQIuuy1uOQbkD+yqBh20I1wC6i
Nttqzl1W9jSWw1ydWVrW7CSe7dI5H3Vw5x+bhD5APuDYE2Dk7B4qKna6y4j7QZTk5xtGhzgawRCk
Fy+S3EOaOQQqguw4ERamYDfAe0GfHgGo3NhwF9H6n9GdWFL2denNRkNqlx3bMYfyge8sejBOGTeW
Zn9INbRENFOZhakh5zDT7fK+KOck4LwyYxAw1FtefXVZbaQpF+UinDdlWf0slyLRG3YsfKiYyffa
LAPT+mpu4UtW/CCQREBdQGoFmnzq9WS0EzFGu2VHw6EsNFNh7InfsVCWabu7vpbLqbrYPyemlBlu
Odod+nJix3nqD9oEDDrkarOAQJyBo09nFgBxzUMEhquNl/nqxvUAFEYmzr3UZBNZOZHB0rRDbgsW
zGn5G5D2pZv9HU3sT/rUffNAt/z6a3lhlNdRayAgAFI5wscKEP/BKiGSY1Z7MZTQjawi6or4+qSu
7hPobS8pGdQyL4qMhSmsyknYkY9oUpinxnjKJ6OKu2qaQrRKeBv35toiLrw2oJRADRUcZedOwK9G
HWEfnJrrApsv0HUIqaSpeOq7R22MsyqWBoTtjbHYkiJb26i4chaWWciqITI4Nyz7WZKEG+xoSrpP
pjQPKmeOLYttTOi6HTR9/jGDNp9zO9TLB4TN8DjE3oGto+6+t1ulyLU1Q2D+18Ty9xNHirgMRCvA
uxwrYPMr9qNxH337Ifc/Xt8aK3co5uufGSXybJHOQ9JIQ4iTaE0wIv3R51u8mquzRVDaWlYELHxK
RMg9fTB7D4oQrdfGs4uHvR2L7tXyKjhGuOH+WiHnE1ZVvOsmA2tiFvV0AAk0v5UeCI2vz9fWWJSt
3VBjLtHsgbGArj6YTD3uCzySW5BDXDe0ujAg73Lh3ZEjVp/4FoTYkbVf1n/0j4OOZumk2XB5a2OB
ohPIF6FX5VyEtxWYdOYGKkUHryRlYDRSxMkwvXNHom9cnGuDATcsKJSWsYBg4HxtHLf0ktSVeASy
5IOwnMPEyIbPWR0MxKkWiWewOqtBdNLNNtPagh5EPflRY00/B3Ni91B+3uIJXDuZeA4gcWjivYbx
nA8mX9TZSJlQQDZ4FZqktveFwULEomXocM/bXd8IawNDJAEmYvTk4qJXdlw98h65MTjvety1ogoc
56YHGcR/M7Is4Im3mYEOMadquSHQ6+E85fVj3r9hHMjfQdDXWihB1EvIHIvcmYwUPpPGzgvNd/av
14/h1IASOkx4W0H4g7EjOtlIKGhTxdbojIHdSS/+b6aUe8YFeN+mBcaiw1m6fG/Zv/Ti9g02cC7B
10ygpqOeGbQi2gQ9dtohwW3N70lzbN6Q2Fjinb8mlDum7E0byEpHO1BfD7MOGSa2gdlZOyunFpSz
4rDaIGzEIOZ8Nw5GmM5lLKkMzXHDXa6FHKeGlMWfvXkmpMLiQzKyyO/K/snnd6hxWV6Qorvr1eh3
XDaWgwoUcq/I0fnKzEnTA9uQhnGJoKhklI1bOYE1jwm9crydF592gT8gVKvnBdJ9EMVPo/yxRf+z
5lSWejMILJBxuogIh87uLVzDyAWUWkRn8sTb5yLdArctk64G8+hDhOrDn5qgWj3vsOJtmkrE1LIE
mopy3dlXmtkGRasZN+OQTHue9gMYwwdPbOBEVidwYaICHAllabUibec6bw2Hawfr/0i7suY4eab7
i6gCJCRxyzCbt2A7cZzcUEmeBBD7vvz67+CqN5lhVEPZ30Vy4yp6tLVa3afPifFsMHLHkitbTjmH
c7kYDHAgP18Gm7HETddXseYVnEFOKNf9m0Tm5IAGqGTFd6qOkYVlQqSMwptpLfwNa6ICna+T5lmD
5fb6K2WdG8XfcH5X7gHlrAnkbECsZUO3cx7zyT1QN/kkSoltR8It79xwjS527fuLc1OjP7BKg0bz
0MXMIXBSfrnuNNe+v/A3pLAQA/D52PSu3UknFd+uGzCUe/pkhhaOpvJru6lnC5HYGKljRI580X6R
R+2X8favQ5s0upP+EAhaoO2cHPzn679Aue1sE2Xq+ZWKZM75EmmRGIHn6uC0222YAMu1MbKV7aYw
gXSnAHAHCUPjojpqTsaAlv1QeHNTrDaNG5SbPuX9f9cHMq/FwjucWVkE7D1kF/WRahz6OuQFIEV0
/AdeZKPKEaT9bxq9u9kH0s7o6JtJNtn86F4colKHGl7FcoFmIn9nt/nB6mIHXc7hZqjI0WxArXN9
gIrNCIPoUeQAEiOPvNiMFtdIFoaV8Ljsf4x26upj+fW6CdVKgSEMxI0IrEHhuAgOS/jxRkw597h/
D/QQGT915UoRSrVMuInmoBpMZBd0e7XfT6PMpO0xLZdOlhgPWgg90JamXy3ud0g4yeP1QRkKd4dp
+2dynthTL2SS0i+jyPb6tt9rSb0P0EccpuKhRyeDEYJqXIp9KJuXtqs/6eho6ovkiY3hnTSToxVW
R8gurrxgLpV3sXtQmDFAU0+gibrcPfUQTsQO8L4gffBcaNFjn8Zb2aU3jT+5Re//NwT4cWXWuyQk
KydF4XPAg4O4GSoeCJ6XN80AU+hDpLZHIA2xp8xvNo2ZFHuIY9qbuo/6z0Uof0I5vlvZwZc8e/Oo
8WWwAcE6W148MomFYL5me0bW0rsJSczDUKf6fVRq1l1XWnKfD3F411ZD8ZQOlb5tQG14hLLA75Ut
oZwCyOhhU4A5Dnfg+ZYYGI+aqEKdj0XE2lRxTZ0ATUF3sRyNQ8Tj7ntaJmj1N3rzLmhlj97z1N9i
5hI3Kyv62a/N3A1ymW38Yij3BtYSjAWVVt5DaTt+vf5r137s4lS2RkEALvFt9Kxa4SYsCsBhEWd/
AZ7C3xSAF+37WrdcO8zXFkzlD6BU+XeaFifHKHukDVoQQDQjcUV4k0A5UlureiuP54mR+UecHM8h
7H2WDDCSAgNkbkOxy7vNxFeeDirvCVQAm/EBiLaXCZCYW63Wh4GNXiy6s7tqN0RreVH1bP01seQk
60F3liEAFl4/xS8paH0NELz2/WocrLLDTBsJEApCHWgonk9Y1guNsSa0vS54grycUw50F7S/r286
1XzhEiBQk0PEfcHoKc2WJpMBp5lJVAFidDLbT9ctqNb91MJic7Gp1k0/hoV8OhTiULKf6S+yhmBT
nR1QOeCUI/XFL5hDuZ1lVpXYwtNzvqly4Dbs70b7H3TqtjgvwANtrw9KOW0UrHcId5DRWVaSfSNL
9DwybK8koF/ZgXD1+veVa498lAUwDbA6S1V4aVPfl71ue4mg1pYlXYGIqoJYB2is1+6o2a8sIyp0
l/21tXCSKVJgRWX0tjdQ8dsK7TuIP99Te7zP0wIgHuuxr6MfzDedPtcPtWW7Y2d6AzdXwkflPoFS
JECabCYcn/9+4h+6sNbGehyxE1uSVQ5NiPUrx/vIMVg2/ZgMWawEDGsGF4GWlBWdbGvCxvwykcTJ
6Y9Id8rD9YV8i6UuZpe/9bQB+wg4y/mwsiBqYhnFtle3vD8abfkyFSY4X/whuUfLfb7V63h0q5JZ
X5gP9pUknSCFMUEgqgP/tReFXeZOkegO4ZS2e1qU1a4mbQeSJbvf2OAV3fVx6Lt5V5p3dQgCUxQ5
wpVBqII5xDDIweNFDvD/cqYabWyqifteTOSesINlHSy93FZ9DJlm9/qEqVbl1NZ80k+2gdFHJXin
bUBzcl48CSPxD+0YhP+JMG82RVf6K8GK6iRzZLKhJYRa10XLnpYDmweWOt8b+p3xvYhXDrLy80j3
IJ0AXAO09M6HY2lFkuU1UEAivmWeEa+A9FW1ZRNIOFPM7M+AAyzedaIeDOjqUN/TomB8ZnkT341c
SAfUTXRDqvBHN/nsXhst7gmeiZ+jpuuBk+pG98hTyT8ymRQoHrAd64C2LTZ7E/jZVM61ARK6urWJ
tZXNoXLzeFFA94DO/I7LdP0kctlYZYjsppZ/L/3+JSuybZMPTs2hh1GlxR9AYD9iEwVsBuqAOUha
rCDvzKwpGmzIXrsLK7elX4syBXETHp8/Sj1cAVGqHD+fycPxZABN3xJiXKCUEnBohXpk8ibwpCEb
AQb8lSEpN+WJkYXH13OmRbUlZsKvGL1WICz7wD4QwD8xG6mnGdF1vusziR7vNkKsN24NchT5yiSp
fv/p5+e/n/iI1mgLxFw4VOFA/oiIf0LZbmWKVOtwamL++4mJsu+lnwYwMRqf0Jka9Hu61uu0NorF
hcftOJwKA5NUP+jdcxWuuIa1ESycdgAGVMl5AMem6zdB7X+fMv2B62IlY7pmZuGvQz+rrTGAmSjb
+8T12w2Iw65fCUoT8CgoA83sR8sakF1nJAs6bnujAJnboRMo1K3EAsq1ODGxGEUGpY6mrmEixCuL
AIqzMgTVrYb6FS4Y4NVn3P75dkpjJoeh6+BE9L0foMSwq6bvZbICjVZagcQpNDkA7kEkdW6FyNTO
uF7iMmg34aeUOvVzuiaEq3zcA6L518jCH7bwhWAdKXyvyrKHkBZOGZP7bhieEZs3Tinwhmin9HcL
2sCgrdEFazxd3w6qaOTkBywvmWHO1jYVfkCaIbMUlLdDZt31GXlOgsGFAswHiveoqKM/BnVodE4s
S2oyroeYUeRRQAgKpSXoaxJtZXsotx9BLz8MIcVoz38/8TaxDVLwPMDTvwr5LgFrETqiVkyork4o
UiALhesFWKXFDpzMCIgNvAC9JKvY9yCsk88oHps7nTcGOPri5oCUpHS7EqIu19dr3hDLCBgzhzsN
7zOo5C0sk4TLNBTwc1knX1Hae6SQty8GaBLE+dYeUxP9DpOT1WsqkcrTwAj8BoTDbSDJzye1bshE
eDsBPhCP3SHRCMIExNX7gWn6Bhn5and9nEp7kHeY9dlBxvfWPXSyiEaDWExGyPVF5HMQ/QnthyT4
XBVfrltR7X6bzDV9RAhQG1ocP45wNUl6U3iA1m0NhD59/qnPv8gSVQVjJXhdsbXMdHTI8UtNEuS+
259J8KU3nQKZKDBG9+W366NSHYCTUS13pxnoPet6WOpM1xCbauWNu/Z583wrgFaSaQ3SBp4UP/ry
9d26Jch3oj0SjzvcUIgQF35XixOkQn2GjFDsBLHT9duPzM6/7y/WHHQMZDI1fN/IXn30RkZyrcKm
umL/jQDppvMJCgwR9H0hhMfyB8L2lr/V1/hdlBfHqY2FH6gGTvCOnHM0enDMY8NFz+QNnk1f6lx7
AlPzrUHTJyPuQBLcmK96tsZ+rfJDp/YXm6CqCWq7uDk9cGg5ifiSTnu74k7XPRRl6IT9Yz/+d33d
3q71petDl9rMQ4fkKjJs59PqwxtETZYIT9NLENoUFQQZgnyKntrKp//ZeHZ+MmSHDHQR+eF9w8dp
X1e+RFEmbp2gCF+7sY8P6DMAORqS5duukNOnNPQhFpuEX/MgtfZazipkavrh/bEECrmWPUtLzcIr
iz2dipay0ad4NvZIqKUP2xz/gcvi+gwpDiaq03PjxyyLc5G300dJjC40uNeDCPBVJCtEJoptjdQ/
Cp7omQVSdhk5ThUbIfeHkmQBEm0rin6Mll47tZ4e3j0MsD38W+d5mCeuv0L7cj1MUnhWe9MXTuuv
XC1KRwxBpFnSA10FS/BYV9pVGfBg/n65QwF03/vEmfI9TXMX0qkroYJiUVDE/WdtsfR4QgNH0sXC
i9MbGR+hlfqB2YLmGkhGoTxyoZEd5qQ0uiQTXmmTo1/VX6Ch++u6CdVdjIfnXxPz308WpDbHqip5
JDwKFlPI5SKxBSrw22aNt1axwUyQF6KEinrAXCA+t4OaUQ7eFwwFFWm5SZil7SuZDdvC1pLj9SEp
9wC6FeYudvT3LcsBkuAaqCTcp1nU90Wb7pAMuemS8Gkak2M3vFvJdL7ThD7n1BkkRZZP+EDTSBIy
3DkDP1bysPqMmF3fhWtEegDie8ihw8ecz5ylVboVgc3eq9ox/j2iJrzJOaQPnEHvtb3R2ObNhDLL
BBQzNiD6z7BVZMeYU0pjdMK60BxIR+orEY9yPQEGNmY2ZTQ9LQ5youU16xjK1pNJd34z7FjhVms6
3MrzBYIwtO7BxV6ISWg8kLWsE9tDB7fz0BTt+88XbvAZiYO0FXpxF5sypU1X6hWCKf27BLBoTc1K
dZET8AMCQYCiAdLCi1utyDOzBiU6rgZj+GTJ8D8C9WaWSHCda5/DBOhpntZbk3dPZUbu8mlNrktV
VZ+FXmYsC7rgoXJ0vndAdjOURc6AAWHC4eSeJHJTN89xOmOru11pNZsw4xudr7xkFF7lzO4igpjM
ISi0RMAuH3/a+fhaGOIw0ABiCUSutcAqjaFuAL4BvDqht3c+SDRYDPnIAXRpaMOOoRwrZwrBbk95
/2IPkq24l7eHw+JAAjKogzYZgFecx9n/nLjMoDRb3vIUrgxN3J8tKww+JWZrPPGUGH+iyW5cvTDH
hyHxC3cWrd9NuWlWjo4Q5x7ld8x9VxvVsWgjcS8i0rsy4sGxDPV2U2ggRikq2m6CUh+cpor5Jqyr
/g499cbjQKvA6dKm3nDbt1/B+t/NCWoocuiRsX23E31TywVfARCSFwIlPd5VWhNR4bU9fkJ3S8Ha
ONBHnf4pwpUrSOFKwAOmI1XNkRC/kCmxyRSkrMEtGnVuW5eYqG3MP18fjtoGGuGBxwfiankSc8Qk
filw/YgWJJr2sEvLT1YtVvyJ4ubBSFDDmgWsoDO6OG6V7rd9WSK6IVPl9CE9+AF9QF/qLowjSBRx
bSWaUjqYue0QTQxIt1w0Nk8iorUZtHM1V/veReSZRcXtEKeP42RCsSENcf/5jl5pEImgT4n9bt1T
ROqn9hcBUJz5sR5ZPe6+pr2BUMptY/GVFLbqdKOnEqE1AFIcXADnp60PIPJi4FR5fp2ZN5ptVs9D
3op9yWJxJOFAV+ZUuVMo3qZgHLCQh1zYG1M7N0uzRBmS3Mv6QdJHmf64vhkV1xraRP+ZWMRcqIn7
OfQ1gVfQITVn/9LXSNyUBkBMT9D5OvPsLDxUZHYdNUIk4gz9wQI+VwZrMII1C4uFT4qOaiXiIo8M
OyhWrUUXys8DDoUcEeSdQBJ3vuhgDxnsLMwxQ8A1a2Pr/Lm+Am8duUsfjrIYSlUg1LIv0P+jplV5
LwZA4LI9C27aPzzDq3obCacat/1Pf9wW0ODirvbtuuE5oljahfLBTDsBT3dBeGaKyWzyEk/rRH9I
/RfT+kw7yPmAAmXMX/vpZ7t2fOaFuDBoIWqH4t1cV12EIKFm5/qQIk7LZLpDmebO1NKbPBWDQ6oR
jVWxb201AN6uD1O1foAY/rW6WD8ItkCnAtwj3pAan9OxfW0LFNyv21BOJZjEKOq5UDpZVgoyn8oo
RQuRR6d2E/s96O+ko03f0uaxpU9tLd1x+MBNBTIhSEai8/6yaaznUcfL0MItkt3SeM+qY5Jsr49K
5X5OTCwziWVT9+jg1oUXSPnTbo3nSrdBpwOhvut2VFcVIkLU23HATAghnp8wK41oEQN27/VR8YtY
xTHr4nADKbHfhgTO0S+ovr9uUbkTBVrw8SKDvsgFPwISP9j+HXKk3B/Q8N+Mru2LaEtCmW70ptG3
AYJVd6R+uTKnqrGiIo10s0DVwFo2SPpJ6Y8mdCEe/ekIkaoBzEvWvoqP/N26irgOcUOhJA1QHehG
F3dHNKEkHwHK+ljJ763xZ/xAvgFN+JjDucp+2Ro3dY3ud0UVPppi05Nbar0fE4ggbBZFRteNfSG/
nAmrrpIxCh9pfqslrs1WjqziLocgNli4IHo5p/kW8RF4N0jQIT/jdd2wDzrdGQxrmw1o939/0ADU
tmUjCwTCK7i98909JwCMsuuZ5xeBkxvyqA/TEQjbZK36rXB06E5BSIk+RQCXl/wSkVVSPdcby2sl
c4rGscc1xgeFQ0Apl+MRaQKqCb3v86FUwGb3kzQtD8JrANHFn3utgsTau8miQMIBj42yGuiML1NN
A41bqIVxy5P97QzXT99/I8zBG3hRzLkrYQkwjkojRUNCZHkdceNxnzfP7/YuZ98n59Mkg7gwrQnf
1/tt/j2t421dya0AhTFY2R1Rr6Q/VOs+q1vOGDzc4kt8TWOyeBIAH3oUVepDFq/4yrcNuri20TiM
lxcSS+DPW75XtAmQwiLoqWdMYFwb/Mn+JrKkdhpadjdBDhfGe1bdiQzPJtDo6ijEG/Y+R8Z8L1qB
iKIC2V5ps+HO7lclrVVbEtk1dGWh/2vmoTmfawAtoU7DG+oFvXhGGHiwgjyHqJ+/RqmjcNwzbSua
p+GS0Hq+OMZposvCZxn1SNw5MOJY6Aiu8Ew0IogsSvf6FlJ5JwvdgHNDIEq4S179KbHHIh1T6pma
B9ZQl0DPSdAvk/mBrYqXBchCgVed8f+L6RNZTYOwtDzTfg556pj6/aR/ieldrt2CCf36oFRrhQQd
9qpAB8sFOUARxjkr7cTyrKDvNtpMgGFFLXNZyT/QhY4c5T9Ti6SP8CHunKcxXMjwTIsnm61FfMrt
ADrHt8r8ZcyCBGwn+gqHrk8Emo/FGLlJoY9HyQ257TqL383tQCtHUWnUnl/zDHR9Fy17LE1aMSC9
5yEN7PpJsIWkJvIid032FMpf1xdLESIhh4yHAahKcKnQxcPQQsI6i2thgdQ5+0PDYpPx7NhVxgsV
zY+xzz77JSh4rttUbRDkDiC0TgCjAzvL+W7UTHRN2Cl2Yw5xxhKk7OaB8GzlaKncJbp6KLY7HvHA
95wbATs6JBVLi3p19lCAB48VKxe+chQUrLhA2yDAW/rjFv1hZAg49QrT1fNdaYKzcnd9ohTvDdRY
/5lYeD1pRBWfgKHwWg29h6nmaBF3u/pPxx+6DOjRYG8Pr9dNvmkuLK+B+UTNZVEEAUuSrCJq6za1
cQ0ALdV8moYuvInCmO2pUVLXKgBqYAyNNpOc9M3Usfq2Em39UOXQTgxj+bvgxQBWardm4S4H2B+J
AJ/v/bpFNjIkEslEIZo1gSfVgcFRRM4ZEiWoKC42FLU6UvF+/s3DVsMLkxxsZBBRPl7Dmyo3FbJn
b7W+y2ibdjIDohv+OiilI1NU9yiDHN/1JVCOBtHqXILDY3IZ4Jl6bmq8bKk36V9HE16H205X/jQr
dE4YH2CL5OhBQ8AK9Wzwxy/iYzNBXlnvJ+rp0yfBj8NaYV81YwBv4BWERkMw1C2Wpk7CNNBMBEla
EX2p4v4h0dc6pFSX6KmJRbgahoPeaLVPvbgyJ8futF3I4CwRwm6DLnWvL46qvoEuFkh74MUFbvHl
hBGiJX6ADL0X1AHb5GPiEq25DWW27VvyXUvIfZSWWzOLXtopW8FzKkcKt4lnK8KTi7p/MaWgS690
7mlW5G9EQ8QW0Bn4UWr0OysZy5XLQeXikFIGJypanOCsF4tXWLRpkmKCPahltwHZ96OJ7p1hf31O
VXsEh8p+q6bMjD/nrjrKM2LUrOYeKz1fu08eP/B59D7PxROCt8DiihtKwsME1JMeHfelmwXH659X
dZEAtvfv+4tZMqaax1Ti+0lqQU2IVjL1ymlkn4Q0qJzhIwQcCXoLpWidvta+LvHMTX2n56G2KfU0
2ScmJI55DARHjD5tl+p998qqSj6OLaSKw9yPb/Ixtw9BidwksQvxLU/CNQzQ/DOXjh9lSWSJ8ei7
JD8IeJoHMIryC9Qw4ok4VfI4M0UPIrih0l45R6qtDPag+TEDQN4lHNaUOjhLR6A/8gO1X8bbKHk0
yeH60ij2L4p0M/80eD2QGVysDFg4DaMwUYJJk+ck6x2zw/KsQRnXjCzcjx7EbZdIPIrMMN3TaT92
KPXYKyNRHBEg3rF5ERWiaLxEFqYQlDLrAmVdW+++jDa0eJL366UBSXBiY5kH9AOQBIChm3tD5j8H
ED0X8fTl+oLMc7HcY/j9eGDhxXbJcm0GtWlHYSk8SLinmasf01ethGLqxn+38AqSCyeWloMBNFKE
RlILzy61x9Bnz75VHAKQHkhzDUmm2sqnphZXKCe+FsZpAVKANAczpOVOAqrpKF5G48/r06fYBWeD
Wjx3DAivoGMfR3S03KhwtLUSi3IkeLLNFVgTr495q5+UmcesK9Gnj/PSSutmFsbR+bZtrPsh0FaC
Z+VGOLG09Mno+daH+WTWzY8sM5zO/iUotOzB407q/+Rails5cSfmFo5A+GEeZRRYv4SZUJWfo9KV
A6rwAhwlgb9TNw/4ZOos3U9He4QXyOPDyHZm/zVZu2jWBjG/Fk5MBHKUVV/DRNo/8eYnpfvru2tl
CEtMNtxOx8MQk1TYXwbrux5Rhydr+WRVU9zpRC3xIWlZiaoewdlBavD1A4JN6fQqRXXX5QYY/5tn
Ksrfha/tiRVtKTgSc7PbfmSgc2IejIuX/GtJH2SNMAcO5KH9IEu+D+zgW9HrK3G8ej7/mZnX83S9
4pBQ9M0CJGK3oHk0f1HDRuXSXDlKSjNQTXlDAJALVmPDHgpTaC2H5MzXPPpeBH+SaCX1qPQLUAGb
a/6GjSz9+UhkyDMWdoA4htq9BVZ/ZqHzTX42k8/XF0YFLkBq85+hxSmKi7bpaQFcjT9WblkPGyH8
Td19KrXIMcevQfrYtNyp8+w4pq/XbSun0UIrBPowIIeyfHWx0IjbIgIqMfPvp/QI9U65xg2rPMAn
JhYbwowNFuUNTNSVY3V7CBBdH4L6+zOKAGBHbOzFRUQS0H4HAcdO8Pm3QnZfTbJGbq1eIaB237AK
wD+R861g1WFhkMRkXqB/C4JwcLSibDZ1Bko2FtXbWCcIUJvHNNeO3dTsBtAwXB+kci8iqsP45jBi
KTGRQC4OyFLJvbZ0Sstlrwmq5vlKhkqVeEH67a+RxUz6hZ5xjcJIb+oF2mW74mej0exr3vD+SbP1
9kc2Bf1WjjUk0KQ/rbzzlLl4OI6ZYWCW31tmyBKAsEyZFtwzBnYT5vEerSVug/49w6w+o595P4bj
ryKQ/5GhPoJI5VEm3Y1IO3BzdzdpK/58ZM7BWzeDO+ZG2/NF7/tgarvcZ8jopomHt5r4pMt6fKpD
m+4Ds1hLGsz+5CJMBJZklhGBU1xiMTTQ/OqDHgPEmNxE5FaULgrF0MyZkpVbW7XOcGczGSMKHhc9
y2DbzhL8COaZiKyciBVo8KKtI7PuaeomfTua+Q5iL4dw+ECjHB68aCeb+atMlBvOpzSwRaRXE+qS
Tfa9ob8AG2aAjzP7MFor94PKK5xaWgSNcvJLVo4aA2J8T3ywurjXN4eK2wlDAZgVdwNa9ZdvE91P
pilpDebxpEgLJwWfmWuMFTgIorr4MYXlC657aHuVer3tocl2U0AN46636uKx7bvu2MhwPJQRKTaj
NrJtmbDH679Q5dpPfuDyLQDpeo2ZLVZ5JPKmyfEOz2qnYB/wvqdWFisaxkasgf4EBeAUtUaXrKUF
laPA/Q7njlZH4CPPd0xSU90PCe556YvvNfVvINP+6jdrCS7V2YNzB5Z9Fs0DtfjCDNCKTGMIjmyo
CaR1AbKj8aFi/i8j619JVaz1Piq354m9xfbkjW012oAuk2DSXT/NH/zyAzAQjsEg+QixjEvmTZQH
GhP5bgYMzUb6bl3ueraNc8esbsnaE0q5Sie25uvrJOjrwOQ3WhlcZRELh+U/mFFuzLVIXXUHQlwC
Rw0ZW6RvF2tEY4H+9wgJM6045n7oDFl1KKXmkG6tsUE5HKDiMHfI1lzQ2adT04+p1QNVTYZfxYgK
5cSfgRn4wNMDNv5nZnmpQy5JDmUFMwYdvZJGB+SSt4StxZfKvQamsTcoHBhE57+fLE6UxUMVgbjc
M/zhd5Dkd2ZCV1qzlMfnxMQ8oScmyiZDa2g5m4DWtLUR8VbT7qphU6yVdBV7ANkahHkzlQPIxBeh
MousoKUVXoNJ+MXMXhr+3GQv0fN1z6mYMKTNUJwG3A1FrmVCQGNVK0GWi5QQRkM279ZORMYJJX2k
ahBRov14sY8DIM4n0VVwzIOTjW7OVq4+xfV+9v2FbymNvC8AAmFeV+S7jKe3Xd0/DVnqdgS8K2L6
AfqOb2B0WzGrWhpAWkANxoFrofaiO6ALx6FHVYx5TEbOiGNZ71AtLumX64uj2Go4/nOTBUPkctEU
EBngLa8LaMumvX5EYoI64PW7N8Z2R8LmQKZiBb+nuuhnf8MNuFJ0OS9LqmUY660m8vmGM5+o+RWw
/OCOJZNbchY++XoQ3jQJJK8nuwX5dGp4aRrvfCbB9EgT/Ucb6+kRTWfB+9/ZKO/iOCOPjAlfNuib
VVsWJkAjnsluNf/boEHQBMW/D0w2mq1mZPDMnbK4fUNJoHTTgOfeQKvi3N20n/Tky5TxF6zCjYWS
43V7yq37194FNVVRinySBe6sIEZg74p21rrbSL4ZQSAUdZtqOl43qDrqs+4MoMmgILCWoK8UueGo
4QPCRO6S2sme/n+fX8zf0MQ803V83mpfhxudf+TzIGyGlA1wJ6j7n7tdkeVdpWv4fMpv7fzhI22X
SPH++/58Fk/ceo9Idqx9fD85msaujHbXZ0e12iBDANZjrvuCke/881Bz1iTeGxZEZNPGwfvKjab6
G7pAt1nfbUEK+tsQsQVio7WgVeWqTg0vbkS7h1DdYI6Af0DkqI/bTWcVG2r+6oXvXh+ian8BswIQ
KRB55kUkEWc9ZcC1WAjCXqT+aK9EECufX0YQfZlmvVni81KPgddijv5+oCqEiub0OxwfXPtiiVht
Nt3Y9sSjvBKbGqDSvQWhrxUrqvWAf52b0mfOv2UWqgkDPAoLjXhmuk+mXV8ezPowvlulGpcTkrAc
qG+AYy+2myHa3ki63PQKy3cGwo8iNQNn0GoXdaw19zwHIovHPMoJgCnjJiRz6HW+tyWw1gO4BUyv
HkmAnoMe8kH8a9nm3yrAwZ2E2YFTIZ1xfbupThSKshgnesoMYELOraYxDQAwHQhA7cVtCYSmKNCM
QOSPsdP6TRvlr8RG/aRN7DVGJNVOBM5u7g3kQH8sb0n0AcZgiAmIp7ft5zC1b+MpXbmJFVE5xFVx
9wOnCVNL6FEWDWUSipB4WX2Aopbja24bfrs+gaplm1GmqJrPUvbLVz1ohIAIsHPAm4IgjxzItP9K
bTD8mRnL/phQSzsk4HJ1/RyCOdctK0eHqxz7BffeRdUWlHwWKXScAaMeuu+FqIYXUbDELcx+2nzA
1BvECqXoSw31ZGKjybWSen6c30ciPcRGeOPnciV/rtwS/8wsKyuo3Q9VEVYwk+7LbBMXK8GJcsZm
AD3afGwg0RZHzJC8zgeG70/VfTnetP4PYXz5wExBvxdPaPQzACd8fp6ElkHXGm8Br8urF4v2Bzvy
/ytb8f8z84a+OblnJ1Qf/b5iBPc4Kd3cDO3diBsf+aSQrbzUlJP2b0Rvme4TUyHT2ynMBPEKQCys
ENm/yOFsZYPNM790fgDK/W/a3qphJ0ZqFBUifQwAqo5YaTpIDmiHlOd0O9ZtvNHTASkxsgq6Ug0N
6VO82NEpD3mehfObIFcxI9Opp6dbjR7C4F7GK9kupQmgkGABFzrgUOf7oWjHiA6pDuTylLz2fvlA
knRrQQju/dsOmPe/ZhZxHTOCNLRyQr1RS8vPcUQj10pT7Vs/Ge2aqfm1uVwrtFcjuQaXitaExWt0
MPSUkDCwPMjHUqeLaLerZVRvSm4lrRMFMr9Lp3Hc5VmZu6L22aYotGFTQxcVB3sE1Dlu4kMDSdbt
EBhW6/TQSd7X7ZBvzFyvbwQE+hzJmt6ZeBvdsLx8lOiURyq9iqEDZfmHAI1MOx1Eru6Yt04ao5Nk
ZAbce8V+sUj0ASAFjf6EWCRx7L5vN31oBr+11AT2NNe/W5quveKxaG61cKzv6nFAHIyqLtgSKLq1
UdEwIKSpk2fLDwxHRmHk0qxrjpWVRzu989dSiapgBj4JSWGgcFFTW+yRvIyGmjYAT9u67RICEiyt
QmslyCFi+wMe8NTUYp+EQUhLuw8tL7DB9HFf4cm5xoGsOspIjAJGBmIDtLguPGAi7UkmHE4275q7
Oc9b5H4ArTjrU9YJususNfZG1a2BI4xyng7ynQtSkZY2Qd1qlHgAOP3gfNwB8vP4geN1YmIxbXYU
+F2XEAQShuGOhvVkD8ahyobjdTOqWGLmShdg4YGS44U/yuNBy1pOwOObvjRGcTNV056lFKjssHAb
MNw5SbyGz1ZOH3Y7MpfUnjkAzz3UpAVm3EWIAFn6BN0Wq12ZO8X3bVTD3ljgEWQui2JQ4LXilhXE
Gxla40TkVH60sqsVBwhxJMh6IQcCn7T0SPngt1o+4IqCTv2vwGz055akxTYtNLqlvcFWHh/KEaHi
CDDB3FW4DCv7pu6GtkOTDSdy65uWW3YrgatyQCcW5l9wch32WjLZfQILbeg/ZZZ9aLXwtmqnDW+z
taBIORpoa4DMBa8c9CKf27K1vJ3mYMnjnVNybetbxu76tp791+LCwE3w18IyrIP4HV7NJgLVUfo/
Agbs59AXX8UAL/cBQ+gBBgoX8ddFkyS0uPoq8X3i9U3xW/ON0BETCZ3UrNYszZNyMaQTS4sFKtB4
OJkjdpz22sgtfZmlDfimlS64nKdxJU+qnD9sXfg2uDhknc5XCMrVaKKYEBzRunmhMt6KNAPEWKyk
0t4ezctBzdozQEVAXv6CI4OaU9VErDe9ZtATZ9RToE1paqFVr269qLEsN8tb3bHriTyhmbb9bOnD
6BCEaI3DKjk4PuMlcYY0qP5LgZED0sHvdqbVDK+JGBhIdWtxR4qqPjKh5Z9BQhlvjMAvnrFu8W06
wbdScDpvRlKGh6bzQZ/ij2m6M32a3foxim0OL8CJw0PKDmnVVJ/AwJTc2oEfumN8mJr2WKERTwSu
SFy0ne8DiNMNkN7TNkPguxkTtzIo6T2ucKQk06JydfDSPIXQoNzkml7dGqKzHq1aBH8QtYitZct6
V8l+2lWjiHZZl9fop9P7TdEjVmlZGW3QF8L/jP9H2pctSYpj2/7KsX6nL/Nw7PR5AHyK0T0yIod4
wXKIAgQSEohBfP1d5O3qcsex4GaWWT90WVSxXdKWtLX32mtVXh4GFTFDk7dabNvNsLESv9xaZWu/
IK/Ob4LErGPZ6ePKmi1t3ol/CWU7nN4AN126hsYr1XUNwdYyb8z6LWV8JTBfMzAL9sqeWrLgMKD3
cXLjqpWjYfHzSOQh6wGA81WTbufanKZmZQHfKP5ore6xrdb6gBfikUlIEOrdoMTykZm+nKJRUGMI
uGEiXE32YF/murev2IuqT5q+BmVb6nr4ycmD8xILAn73S2NVp6B4UVI8lky5QSD0DBqULbi4dqiI
7422eyRQZLZdmkZArDy/f/r9DA/m+xdYGNeFbCZeuHNCiUE2BYBTiFIsUdRRU9u3MvN3Jo5BAoHt
sSmc0Cg4OqR87Ys5OG6YBekO8foQ0hQd3yu/ZnK9q18DwD8g5SDIw/VyORVm1rbZiPPg6BY3NaAv
iSNCnn4LLBknEI4yjSLO+H2uf3vf7tJhiQZ/sAYhopne4JdmtYo6hjCUeaT+rTkeUnnTdCvn8ZLT
npuYbu+z25l3Bh+dfjBB7fMi78t85fJf+/xs4kZc8cIKcAxn7WfL+/zrORZULv6anykGPfvxjuBG
h4Y882h+dAYZu6kVv78Aaz9/Fk9YdlsqJWGADntXFyHiy5UzaSk6slGoAvMeNDb9OerLqIrA1oBQ
Rt2wdcM+p/ZOKgNyIrqmhcKXv0GePcH4QPKJANlAW/DllAnqjTUbTRNpRCfORoXtokddsXl/3pZG
hVL7JJoAOVfwe1xaoalt5Rx59WNugCvQePL9e8pei+L575mZLU+ixDhYCmY6A+hK88nyHga8K4w0
WzkAls5dtGpPmh7ol0X69XI84L9lXpZz80ggtKoEwD6tAfEk8KdVI06CxNm9P7Alv0NxHOE/2ljQ
+DWzV6QVNQIOvxvMqM9JaOO4+1sWfraEnm0dWmteq5RuHp3uwyBfAO79ne+jvAWekgD8BTM/8x07
Fw6zsHOYjAcnf2gIWUnmLSEmEcybQEPYoF25YlcCHWQjW9EYR5W7znMyBOnGqyr9pRzqPq64W3w0
HM+NdW7z505T6YGBMC+CxFYSU4rkSJ3l9QsTenAPsr385f0JWHIZ9J0BRYF3iIcH3aXL1GNnpT0Z
jWNmFbs8oH6sm+29mdRDSDi9lfVq0WXJaXBZ4oJCL4d9VW1DSqhQgP3BadDIsZXtb4RnoKGdGkdx
FV0R6/gUTdFaneEOZIBje9+yYu0sXJoyEFni97tI/10R01MvkHbuJeZRG46kejVSP+IA2472Tdv/
BtExMC5/2TIvl0dRr+GunmI0WQTJjH1Ji5X5Wo6fzkzMMrJ1zwYFSLF5rP2RIgdWVfeaMBPMnWOC
mEjpW0cytq+I4ij/ooHUsKrfoPYFgwYSnABvo8Vvjn7SCjMtUg+tuNzYqDjlv3HOIxyCXB3K5KhE
zM6pGoqd6IIdnKNo7vTsVFW3Tb3Pqf8bhwmOQTxAoJ2JrMvkOGeHVcEFNAtSyzmWVgQpeK6vLNW0
F+fhnYOsDhKWSPNddYt2oiGF6BvnSPmDJ19G8Ifmv3Gi4/pAx+iEX4dy0eUQhAQ2v2lAkEHtD+Zd
R1birMUR4JhBJIFA4oqhUaWcmkNCnaPMvoneiSBUGBvjyhiWbnXEoYA4oZyPAGJ2q9tiJAI8AOg9
Rofok0hjRjbx+6fmogk0BeNtM/Ed/YQjna10k9QZQofEObrJxqMCue88pOR7x7++b2dyzKsVP7Mz
8yiP12mGJmfnmJGXjG+yZgNJ+4L0UT7w0OAS4Ju1mvjiEp2ZnM0e0OZWVeFYPQb9Fm1W7rhNu+37
o1qePV8HvQxunKswBRduDkbDDl6go4yQC0BJMms/9uSLZq9p2yzdNrho/rQ1B18AuU4USg7OsdAN
aOHlm549vz+apQnD3Q4yGWRwgMGarZFpIIKorBETBkleu3qa4OwQ6l4xMp3Cc0+Yun9QvQcpFRLW
lxuzGTxRUh9kCEbP3EfJPBDQgl3ACU1tbHno9O33tONsPyb6GFLlplHek5vCue8tG6TvfWknkSuo
85AGGshQzS6xI6Q8axFWyiAIr6j12KC6vQGdKKpHuULDDKgrZJgYyIIhDHG/K93LDmPWIRpXqsi3
anDdz1wHiXJKAxU5tqo2nSXMJ96RLkxNXvehVyUPAaJC3vIoTXea3JWe3r5lipOTOeY/TKdOP2bM
YBunG1hUcasK/VKVtwikirAfq35rDmMXBrhw93pCym/vz+uSe6B3eaKPA3IQKYTLaUW2yJMVL9wj
kTd+cIOs2vvfX3IOdMuYU+07QAvm7PukM/qB2TiLEqRB6kYDctg9EKuJ3jezOIwzM9Pfz86j0qgs
mTvwQV1ErR13fGXHrg1j+vvZ90ezLlJm4vsOLoXuwTFP7W8wzQYoxODuB/OOfZUJVRrEWGuOQkxd
kFctJ58FnrXhIK2V22HaKJcbyQByAw1DCMTRYzlvIjC0QfZlCZ6U0kq9Q9ACaZMBl6pG0B6U0h9u
86Fv45r3zubX1wj5NsTySIz5qDZdzqGpA2g0cs8+uvaWiw/JGqJ46VQ9/755+X2v6ofC9sA1kqk7
/E8DEZu5DfL4741i5tCZPdqWnEZB3Yg9tWtY1iVHw5Mf7PbAs4HEZDaIAThMYA0xiFGGyNZJ9pKJ
39iSwB6AfwlvMiCwZr5MSRv0whxQtx9TJyzNoUSfnIp1K1vxtMUFAUcosFAAFyKdcbkgGser2wHU
6xiAP/TJKp182/UJ+Tqmafos6vE3aKXwjAOQEarx8LH5VQcJgkFSVWOTJs/OvdV/+Y2VP/v8zH8t
R+qdP+DzhhEat+ZamXzpCEN6CShubEqAUmYXnD2qoHLsyjkCMW7Xe7LWo7T8fXSC6S4A6VfUv6bL
OMpXOInVTaUB1pe+/cb0gDv5z+/PjmBIhzBdk/i+g9b0+6BaKYAuboyzz8+cSerS7OvpIuk++Sp0
9F25RnWzZAE0fDicEJfhTpzFMbjxm2QcsfW4f+DGzuLFruV8ZU8srcK5kdkqk0Q5qWPBiMtuRVQM
K5nWxTFMVMuTLDlYYWefR6UqyXyXO0fLfzSru8aMlL359XWeXnigCUZ9HbYud7XecDB39r6D5/IB
gVL1OyOYmP+hQo8i0/ypmoCyBxhN7h51Fqv8Ja8exuE3goWJ5wCn7NRNPi/dQ3PBUYaNmAcaUt3W
ln696fu62r8/T0unH+7xCV8LwsorYAVSThTNOwHYtVLQ/2t2dg++tp2etneAh8a/YQtQL+RyUYxB
evpyTaxBQRsQYLCj1vl1BBZcepMbSb0byw6QJtPKrNP7Bq/9DEEEGMnAdIVGbxR+Lg2WzuAbUNpw
wIOGIku28VyyQQrofSPXe+XSyOxEGUuKVrMSRki9ozRK/ZWgbu370yDPgjo/59RKpu/rf3T1h6L5
8P7PX+jHn34/IA7wZB2zNMu6OG4pMIEEFwY0zCrdjnqhhUntoWDQyDvaWzvcwnoIsZ4gMjr2TRvX
cFHXPgjL8DLfBd75ulcd7GFaS3rXPuo1P1goYIQqp9ua0Q+JkL98LgDMDf0HFHpM6Ebas+OzzwvI
yYzSOsrmkPv7tbhryeMAFMCRAy+/psCCfkFm06yyj4PVR5DuiElqbINxrfZ8nXCYIOn/MTPvD8up
DsbNkSOI1Erp7YST0KPVG+zjkDHzmOZmAdxfKfPDWHEFmYAhe3nfa5acEvS26DHAIY6dOtvKDdUy
kJQBuJIgE82GiDUq/nsWZiFmp3UZct54aGTPKt+X5uHvfX52NCTyzwGQkYQDj0q2xoE9edL8BXM+
RbNzoeIAVeujC8iamUWl2BoNHu17+yskx3/5poA3IE72J5K96eFyeUJwVRUZ6/BWcoJv/iEzXt+f
qoXKCL6PLB3qiuDKvYYiUCTqftLxJuZzKz+CdhWkDeAODd2URlQpdJSNYQ4MCkG6qzO2rZuFD+TX
a0z4FT8R6qCWmhheLkdJlaNEnSEdNX5nNt4bT++PcsmjkU5FLhIMNejxnk1iGoicJi1zjoN+1Mgn
49fBZKiPTi0XAGIi7pkHJEXfeKRBPHHsUTkCAc2KP08h08zbQEYExLaDvg5UyGazUwkHSrwe5HBz
ZJBK69u4117RHxSWNjTWurUK5sIxBxZtNLzjtEY+Zh6baDVzSrOAGEwqkpgnO+bzbZ9ov+7XmCpU
SKcQC9Hu7JDRFbfRYgvlCgvspSiM9r9ezwBXD3L0OK6RtMPlc+lSIjMs3lYaPVHx8bsSz+971MIk
Tchl3KnQhwXj5yzKlYDGWgVT7GSh56WLmfUadCsmFpz2wsTs7q4oJanTw4Sz1XAD1CssMgtHGJ7g
E/QVnosH62wBfMlA6O639OTn3QFyHpFtHMGyiMpBpI8rYc6ardl5Xw459FT1jp60bJObGE6kffWg
mmr9RrxzMajZyW+A5VczpKSntvqOLRU26Ma1xH2u0hsX/TtpCVxkp/iEyQubLljjA19YMlAhYNNM
yUz0ds02Kh0UGhHShp4855GHXruyZEvh3MX3Z1432IRWXNb0pIutk7yY/p0jQLm1n8QXZXbg9sbJ
7+105d27OCp0qfxEgSAqmDki3quAMaKv4pT1N3zjiZXPLzrHBPs2gcFE3mHaamcxcGDkVmsSRk9E
u+/cETXWZ9KC4wH6jUP6yxgm9IogLwNMLEprIKC/tFVXhuBpCaIwOkQ6QJ1O1q6cawsHA25RpBgR
fqLKOe8DqGtAtfPBx0YC+5Uh72tk0TT7yy+fPi4yJVMZYtKKsmfDKPW66yGuVp6yLiJGVOTxuHal
LY3j3MTkFGerwnOnVgSMtSfQl8akf4FgRY1Sx/vjWHgcXIxjtvSF0BkVFONIytjxQwCJnWaL4Pp9
K0sOdj6U6VecDUX4dCgSZZdQiW6jqvjRDAFKI99zsnP9lYVZ3KHntmYngK4CwbUctvxRoGFH32iA
90JgJlQdf8tatZV++9VMRZwG6qiVaLT5e2OdnRAeyJMCm7jlSTV5VCCDV8s7Xu9SsbfJyqG+uHi2
jVbhSZwC9bDLaS1zdJmaPRZvsIE+th5qL+qNreOumFk6fUCk/aeZeexGUVgxUCGAI2ZmGBARSnMF
HbTo6g6CYBCm/ER6XA4kN7WMZsLEnA2vEsRMyv9mrvWHL07WmY3p72c+aNFAFhLQ7hPL4tyLCEp3
oGtbuyAWRuLpkMzBsw1F3avOX6sRFTjNy/LUARHtQdaYjc9B9svpMYTQZ0ZmJwN4enQdDb4lMBwP
Rf5jMG+qtUaQBUDMpY3ZwcCQ5AYUC+EIlzvXu9ODEHFWY2wzYM+DW9/70qzxNC/tXAwLIGLoyIMn
Yk65VpcWqwvB4WeouIKGokpuZHqrxiIa6zvX+yL1vabHerZ5f8NOu2QW21+YnYVGpNSIl6Qw2wDA
OcLDUXIdIlOFfbuRJlrz1sL7BU/EUwKR6/TCxw0yuzsKJygMJH2Kk1nGOCPQL0DGyF1Ta114slxY
mTmJ9HneJMotTijpmOrg2Yem/1oHPM5BRNWM396fxEW/R/lYB1kfCD7mdb3Oc2tREa04MfMPQ38x
qoe+Wokc1kzM1on1lVE6FUxU9bbNvxO60dfE/BZd4WwUs5UB2rChpYeNhSfH3mCvNvkYQNmDdz8c
9qkkNyxZibzWxjRbpEH5HVpMSXnSK2/D+demOTC9X7mRFo1AKww4wKnaN+es0IyuU4k/4HR1blmy
65BuZN7vDOTMxmwgtGyaQrYjTtcyQqeYrGIIUP26i+GpitcF2EkwkNltx4wi9wH2KE5D9lQysO18
6H8dk4McPZIT6ORDbeCqdQBcaiZEydriFGigoDiYYl91j8mwhi6aJmN+4gAziWQI0qRT6/TlVaQV
aQcsTVecnC4S3Z7qT78xU2ffn111RcCn1sfp+8OnLvuiVW++/GUMG2bqzMQsyspN2js9UQVeqzFp
H2ge/4Y4wKWJWSDlNtC2qGhfnMZmkwZGaBUHma+dxQt7Y+ISRoUGGfLrcrHlKoMCtSJOzAcJmNJj
7t8Kc62IsWQFlTh/ohxBe8z8ZqNu66aJ04iTIW+EsbfFQWUrG3DhUkGA9rMaYwG1OG/h7bSEQ0uh
qeG6XWzZ+0KW4Pf8kand+761aCdAcR2NRhPca7bwmdaLoWJoYrKDOpQqCP28hWaHChvt8/uWliYN
UnconoBBzYdE5OUuQamdkqTV65NgRczJ1xyNQ5KZK4fjUqADJuG/zMzOfDEw089kjwEZPM4IARyz
AtVOF6XWplDtnmZ+2AsrVOLT3xvf7MhUtdaPShvrU4kIp3cfqG2GbC0RvziJE4ufif4EvO5nh6Yn
nNStRixX3Q03Xd7vxuElqX89HsU7G+XaSX8UbDQzI7aU3LddWZ+qj7qOrMspARr0/claODLBpYi8
7pQ2QHgxcztAiaxg8ODefaEOgVPG6NVciS/WTMzOG0RLVpsHMGFQUMGnww8TGL/3R7GwGigEB0BH
4AoDbH7ma2NuttTnmTgpUu7rhj6YSmxtfy1d9DMdPbtgLuzMXKssTaAa8aI6lWWhbtAq86PuPNDG
VdS6K7zcOAC/ZEZAy3kb5fRJWCSefy9t783qdOckUt3Z86zvXsYULKxEYxA9FDbZ9K73pnHSgkEc
Ahe1zrtbe6TlobbTN9IiqTfa2rMrhB01FmFRM/gf867DmerZH0adWDtNeMGeB1ryPFa6ee+nWfnR
NlgeuU1ghr2j0KKnzDyyWrDweCJJQqPWcyRY2iBiwVjtM5fVW5GxHgRfvr1XVIxoj3WGCIFBujdd
bsUoMlSQq8iz54oUzWGkph5lvWF/DOxSbsBS4j0D79jgUaO3nzrB2ihx3XaTZnWAvwb6YwbG9Fvf
4CC29430U6CnLlprVV+ENhpF0R4y/d+U2OWmyjdZdQO9tOIGHYEOWLKC9rGubHZTlAL8INBmCgeP
IMk1mNqu1Z1mY9VaGylmgqKwFKDNaW1/876PLRzQ2IGBj5IVSgcgg7w8Ng0hh4qLrDp51ZeueGzG
IRR4Na2FymtmZqfzwEHGXdC0mm5nSsOsuM/QrlNt3x/Mzzza3JPxjEGsBKTiJLB9ORqVpakGL6lO
1B69fWIXECQEkiFigpHQsQZtNzq5FpuCAQTciTz0zYGGQ+4aN9Kt5YlImu8t2eZ3FFymUZvp4+3g
ymIzQkrlSVKLRAO37ChXOvCOVlvHZirLqPKb4WWQTrBjeT+GphBYScG/cpm/dS0ju34I2o2mg/kx
FX4a1YEjYt2B5B5XqAajSuSHJTVZZODJFBpmf7ITqULGaj9saJetpKWnWbiaJYQxOFRAx+7NkfhV
q3wf/b/sRPtX0h4gBbhpxZ2dVVt0Aa2E4QvdvjBxZmy2JH5AdTOAluzJVq+NdpuAkLDQPrJhcviX
KnjUnWrb2H90urcFixtJV1xiyfHOzc+O6cGswFWawHwPjJm1x6usLOKxX7kMFq2AkgAKnij3XYFp
+rJKRNn77DSWaEKLDL4r2tDxVvbq0n0wqVGjxAfJ3KuGUtDBpubQOuzU0A1oKwOxrX5dlRirdWZi
Nl3jWPl267vslHkvRfcl8Fbu/qWJ8uFxaLe2LfSAzO7+rOANCn1NdXLyR3vYWdE47GqyQma15N8o
vAKtBbAPXrGzMy3IyhTqKhgE9x+78TaB4impPpbp89CtiVJP8zHfSngAQr4b1yK6OWfebbemxewi
wPE55airNB7057S/adT3Su6p87pyvk2//MoceC9QC0EC94p8UYx5AYINeHOZyC50e26insCceo/f
xsNyQB9D5oCJbGQs2w6W38SG7/c72g8uaKe0ch9ovhGCQD/f+j3NblyrLbeF45cRsNdlpGUc6ave
c/mTEFK9GO6YbggJvIfGEexJb8QzOMEK6PjIb44q22da5t4zc10SIyweDoOBVGnuNAxaHpVfxW0a
9N/rnMiI6SLZKTdpgE7vqrDmI3umZt+svZWv/Wt6iyPim9jHwWQ9Ww/ZN76nLJWdijFyxI7mD3kb
MuvTyjpcLcOlldkuGfrM683aghU/cug+CeL3v3+90S+/P9slDUSOqtRD110zHrojoYehXzlKVubJ
nwEs2gpkJU2PEfT6jT+iyBJ2PWSaPv/yOKaQAo1l+tQqPn/IClmAf3VI05OEnjhI0/lukCt32XUY
bk661LjJsNunNggs1VmeXnUyt3nWascM4V/g/RD6sH1/EAtThYI7mm7xefA0zNtRdDvRC9OwErBd
WeBvuQ3IB6/f03btzXJ9lGAkZ3ZmUbhhaX7HqJ0cS+0VD5hIC05mUMVukCOWeDWrlYm7PiQvzU0+
eDZxpp8OZpDCnG59puSYZDtFv0BCnFhqJQS49ma0XuLBN/GFLfD1JEKAZ69I9KPj7tFj5bEH2a5s
mGsvmEzgYpy6xa+vFTfNrKq3mAHZ68hL7Y3MyO59L1ixMId1jX5JGvrTQv4FPDz92sW7NEl4DqOj
Cijf66Z6Q9a5xtiAhvfU3baF8wQh+b1WrekDX6+6j2ZeG0uPGAI5y9nVyImjj2MhjWPlsn1C5U6r
+Q8jEZseAqeiaVf2zuKooBYMIBTw2Vd9IyMfFFUNRkW17gYit6HP9FDXv7+/Ntc7Z8KuA68KojNQ
EsybRhxLQMEhc/VjnQ23RPRPjVeXuAPH732CHPY4fvCztUDmeiKntuu/3uaz7eOmjIwBw5tZkDeG
SxIUjjq0QXh/yIK1rOP1+GALfLM/WWqmWuHlVk29xtAFSfjJBDjfVSehfbIAlATR34EEd8av09tC
owmgXLQaWwsMzzywxxwTXp1IjWytkT8QucYDer2bJhNAuoMSGInhq36isYTquFfwUy/GDi2zRNtK
RvxfPhVgZdKkBXII79t5cEbqvMrRtFmd6gNJ7zBV77vd4iDOPj+/epos5UOu4fPO17uAfXv/69fX
Dn78z1gfHZBT4v9y0bPc0Fq9hahS2kjIg3oVDaFGUodVot2hjr8yVUvuDEVvHNDgw0TMPHNnG2ma
XOszWKsIqpr7ok5DqSMzRyINl/f7Q1s2BrJrYCM9nEKzvJadM6sp65KfmDiU5YuDBHoagEZB1GHj
rypUTqHMPGbG2fAfa9Mynl10GgIQX3NhrQcRWpaMYarF0v/ii1PqfhD0S6o3YUe/vj/EpS0LDp4p
hz8t3rzAaWQ92OZ6vAtsBvXV7lC3NExsLZLDPh921F17Zl8ftBMl4n/SOPN3lUpMbzRUgqchInZN
3Q0IV1Avfn9QK0bmd6BMa9lqA4xkjX5rp+TQa8a9SMa1xu2fDDXzJUPIiIgBpMd47My8kRcpTY3S
YydwI4Ilj+bZjiuoZFS5C7rZIVH9g1FU/ka0+hfSFTSyE/ekZ6SMe6vzQ4Mx7QDymCymzP+A6mAR
W21KYg36R7dd2r54ZbWG41kQQsXL+ew3T/v5zM0MkzaOQfE4Bw5ix1rtUyCz20QYnwI8tmqri1it
wsAe9mBbuSMJiPnGtez90oF0/hOmfXf2E1SQFE1OMG36+EXTbqwkXYnk1gzMTjynQ940m8bYfnS8
UBQrn1/yr/NczexcQAMZlRwJ3lMlWOyM95w+tbDzvhMvjuEsHzX9/WySauKjFUOHEUIj5UbZWqvE
2iBmvptXvGrKaRC2H5ExVjQy/6338H++D/+dvlXH/7cTmv/9H/zzd7SE1Hmaydk//u/rG6tz9j/T
f/Off+fyv/jf+/x7XTXVH3L+b138R/jwvw3HX+XXi3/YMJlLdWrfavX01rSl/GkAP3H6N/9///hf
bz+/8qz427/+8b1qmZy+luYV+8e//3T48a9/oH/mbBmn7//7jw9fKf67W1WnapzEo6/+o7evjfzX
P3z9n6hZTfclMjGTOBKWtX+b/uIG/4SADILCABebjyAU0ROrapn96x+2hT8BED5hr/78U1O105+s
4J8QSUCCBbk2NPzpgLv/OfiL9flrvf6LtfQI2WnZwCZ86q/zDH6LkjHS0uApANUi+FVm2e80N0q9
9IHp64RRR0WdOWCp4sFmtIckyjyyxn2OjuzLW28yiXZ9qDji7T1x+MxrR0pjoFB07Wzf1CCADr18
HDd5Umq7pAVYxeKNw0K3tLWHQY7tvrDq/uCBTGhDKqHtAWLnt33dlT9KbmqPZdrk0FgrPkBVd6wj
NAKIjSTCOMgSeMKwc1t5T0hR/yGGEWSoRW0kscNK+w1k1A2FNi7Vtm1L7WcA8CHWPTQQH44oFOJ2
dLA+Cl9xPax4kh+9AQKeYeMgYxQGCbM/p3YApUIRaDcEXYqQYW/sQuCDWvLIKHqqG9cZARDX65BW
6V43Gn/bluWDV2WqDyvpQNQqJ/abkefprukzttVNWh3MIRgOYpgeCW6mE1BOeu6JZp4Fygxz3NQg
kPqU5V1zcHLd/+y7/R9dwGtwxncl30Mx05ZxYaVoNm1bPXt2PFbe6NDNqELZi+8NpW5ce2USWkP2
qMAtGQU2qlRxOrI9ap/f8tokKOfwMYbDZ6giAFvoVVZoNy7Zth650y1ogPhlt8ly2oUkdT9J7Xsj
6KMPLmKI5Jbtq1YGGoAUqRtCB0VGbZ8it144D/l4DwLPtHbfein1SBDjSSX8lXvkM5doGdBMmoUu
bUDUbSIQanMDAiCAHQ6+uxmZSEPmQL1g9OpvfQCpSNAWisBDswepyi85FArDsfa1nZ/l9w636o0z
VlHB6G3tVvKDVwj10Qa5bRE4GwZAXJKOe5damMV+Y+tqX7oFWhX8/CZzU/uGsfRH38u4IwGAr23i
RFS8GoRsMlXsmtLX7gSRaaSpnodZNbKo9N8qRcPcqk+t2VR76TtfW442SGFDmrEJnFCn1I4sKwnC
Fo/nos8+48b+mDku1IyFBjcMM+rvE93auFliRITQ/mC7TQE5FMNs93oGrpHeVV441N6oomIk5neO
bH8WakkAOkVXhwucNOlqUYFOTGI27SEAWwTqLA2qfTKPq7JuY6qMenoQwiFsqrJd4lD/udHLHFUk
0wtdu3gazYyiB63DhImefC8z3QUdDZQr8M7TboPabLeak3gpWj8hmNs77VPuQm1HV5OOIiQAtkST
3AwLmkFOygJhTW1/ACOy+gxlh2E39MMhD1joqKrZJo4rDk6SywffxBYbG5p8bFOLfpLOk5OpZOfV
kuxS6PZ86MqxDYEW8VRM/bw+cvxlw4teoA+0sOxQo36BFenqlxFUXaRraWzrDFUrapRb6fL2piaG
8YeXdOmB6EnU6l67R20sfdQzfYgrmfHIkHnThLIgJ64LfmPa1Rj5kK36qnmExRofbgfTuDNR5dgX
DX3qEQdCsSFQh6QR7n2gJykaKfi+ZDhCvKFGM0UJwSEi9RdWt1pIqGi+OikJSelEZSFFiKgNYKM2
GtvgoQafyN7pvL2WJLEI0odCQV1OEFZt/IIH4VA+loz+0WhZFVqpQLMWvMrpfLxP9P6FqAEFO4HI
JFMH/NLhHgH+p1yCvDn3yWNJxJfUwnBo3d00ff7BaDGRaWfGhHdoaRxuMuUfWMs2ZXk3eslp6MlD
qYabpvU2Vpp9VGXlhIL2yYMyhign2Ws+QP+gz/wqpCX/mBNAddwSlUr2pmUCvI5Z7hb3wTCO+1KJ
XQ5qoijoCvxq/YvrivQWjzoCCuzI7noD292TWmTUJJa6do+XnXHXBcy81RBExBKF5bKodsnYWjHV
xwayCwU8HsXRLqX3EhRalZbHytSAU3YzuoP4RNz7EJfTxxLt4j7b09JhEdipQn0csr2uP2uyyUEm
rI84DfIbqx5BfKSJmMmi3Qlao+9OOZ/1vP3ksmKnoDYcg5cMqhLojfFLPYs1u8hvNeaCm6ltvhSi
+aI0KSBObqq4dNIH4ps9aL27IbJyu9lD1vrJQgPkvrVr8Th66W1VFJssq1kEeWb/GQDXT5QU/M5z
6tOgf9aq6UBM2l0jeRfqvroZdG+XVN0GNZN7DeEhqu+4ZgL3kXTciYrCZCHkDhHSQTWEuy15sLtW
3lCBLRQUr2bZ59hz0EnmnQKvN5evyqRliDfiH1aprNdBM6BjVjkHVzgQi2m6z4GRQMK2cF59mm18
LdFD2TL9M3dva7vRHgeXKjhwxp8cY9cH7MaVfzTB0HzE7sBBiMfQw+CZVQzub7YrSHPwGifdOQ0Y
xfUA1FVQpEcy8DgqlGcoT1BttV68oCCHhjtDbDoFBMI6y/uU6P3tRKEQGnn6Keu1W3dgm8S2erRe
iS5ORNvdFC3vtw0XZtRUufNCa3C0WNKmx7E2dj461lFfSpqNLdUWsEhothXys9CTwgxx59k79Ksd
OtedlCPltHj3aeIVURX0KjLzsbcjEB7kYVU0e1CbGfu8yMB61fjolGFBnOVJAfoOAgB+Sgu0a3o7
n/NPZWD2d4yUT9bEo1or69Y1G7lrVPUNtIKvoKyB4oFKwy7jBYi/inELObYH5pUhunQelQZdlrQo
0eGB3Dckl+yocow/ULI4WJXKQugkTxwFnQ1b6Bx3W3RsJdSIk8I4CVHRiBkalAiIeEFv8d5IJepM
jfD+L0lXsts4rkW/iIDmYavJdmzHmVOVDVFJqihKlERJnKSvfyf9Fg00Cujq2JHIe894nWQaPCdL
EDSTYwAcFqGraTHexcdpWyZw/xBoyJ6YN48Xah2UHUp1FYLckUPmPPk2h/N+aFtdJ3IrFLNIE2vT
YzAA+UGUfy0NxC1y7eC6iWo2ZbxONI8qmez5rU9YBQlkM8rc3CXRUOfeOhU56ffj5A+HgJCkFjZu
9jYpyKKnApVfGAdm3xa9ibbDyujBLWODjFokpfX7WkXKe5cxbD5+MB+CKSv6LfQbl+BmCjJ5H0X8
heo9KjDCXQmaacqJ6bkEi5KVniGs8iYla5PkOMIdor53qo7jDhQEWZBl4qlH3gq/UHKccIuLKuqh
d8hG0bQRhVzGv9GM9bXuMD8gFP0kek7LcMVpDC1MsVHo4KLVe16IuyRxnxZw7twH4GCx/8/5RTKK
Mav33icfaUWjSx3Sij1xtOE21gzzyJUlmJp0es8hE814fswg3T2lFsOChUKikKl5oSOurMEOHwbb
xWklJi4gx3gC/lanu47OLObIWiKpGoqgZd5JtnQpoa/Lq1Gs/jsacZfSoWEL78wRSFEFr0dQ+Yvt
/nZerBpU9qTHOEKJdbJpPHI8+NSIuX1CyfrjCvK8hIAlrVdMWD4qlXH//phE0iIjzxhIbblQvRZ7
yJEhnBxG1v6biPYfERaLm8yMVyXmE4jgwkZoMqFy/W/sAdOryNZ4g1ga32WmQZTpCX6av8muVa3b
/Bjs+mNQQQapBl1qdJYEDcR07R/QwlGjTeI3o5gWuGhlYo4JqpAYUjv3jzVA8mHcOoqo9lCdufKQ
p7VjYFMWj9Wejf5rPidfIQ3Ww4xcpGIHWYwJEnKubvEcHhHC1LO3UDg+w3zcbrNZfsfz4Gwle+F/
RPGUFqAQIC6Leon06cwdu2Q/YAA7KX9+RqPOhfON1JHp5ucBdU91irzRb921U7lM8Xghfb6Xhvld
1Ts21atkoKnFuh8R7bKPhZqDv6obKILn82W9i5PpbjP+vzULv/x90hWMiOcV4hFK54+YT/RhkkLW
8bSmhyEPp6OI/4UWtwZSLh+ybHtXzMtKxPpHx3ia3oaf3SQZYcbv1xHBt1qZRkTBZ7sOx5y5/Yoh
8ZBipk471HayDbQ1qiTOI/H8eo3zoZ7F3BVB6pnS8PvEjjhuhvBvuyQY2tV6dBFfTl5Gogei46IV
DyYP2yuR6JdRqegeu15FZdDi+Y+3p4yHLxpf9xWcKv6RH5n3J+eqiFINMkj6D0JDFTf329verZ9L
1j2hAPHen9mIZ913DzSdxwJJv7i85MKrJB0xdER2LOnGoP6zfeDOqB+ydyGmmIc90/uNjWavfcXa
c8zy8NilmO1lOs3Vkg3ePQosm9nO/2jOSuGP12HnssiQ3sn6BZMa7nOmd1tFC+yf+H+ENRPtdLWa
2l9osCClaIl5wd4Y4X7leYlFVv/jqaYvdGL+U2xG+43UclECQbX3gURcMw6DRHyyhQaXFkpOWY+J
pvU2c43Jy8hfyLebDx0Nwi8em+W8JkGAYTxwlZHkUQoVnKDFaKZF5A3TXaFD+S+RcMqgVQOXQhIW
Q5a9tR7hhx7qQpwa8nfkQ1FG0CkQU2RdTosbkX8qaWVyHZMCQSinOIqrpAsq8fOtCsyH5ZzsPjJg
POyKXn7IdGAufSdP2kB5jDdP3xuPySay8N6y2VW0wwk6UiSYp3z9UhFYotHXFQJS9kInGhB797pz
35YqDOVc6NV6193492Lip62366HdRHoO9Gc4/k7AmbThiN1BLgAMMIbFS7teZY6oa3SZZjYo89Bu
9cz23+O+olomJsl8AwiZ30WJrSVSNN8z2z0j5w1F0boPsfxZ/2SH7XNo8TIWbB2/e7o8x7Nr0MCA
G7tLC4b/NGdQPBLSR/e8e8R2cOr0kSDfe+pPCRFXPsrTBiL1j0U2RR23/nu7ZMewNffYU/dyF8vf
Zcgbt+K4VNCH9vuCzS0SuvYHbzuzgKhLr0JV9sla7sbDku2H0DqTJC4IT5cLUmNQBIcoFYR+elkT
66EUm7xNamwEvsZnmQA9GYLkqLMIAZz7cBqT4ezFGGHsHrs72pK4XIhH392+tqXb5eqV6Tz49RTG
kFooRN7AzBMiwodld6ECzYipOb92GmtmP4XzQdHtkWMn+exZ6Jo5TqJSRbZ/yccEU4H9WRAShtK+
xgbTUjPpw7tsB/qc5xJOGipSUQMqMxc3B/JlUFpdvG1plxLB5bzph7R9Cuic1P3e2gar5HSweT+e
MvHTBJm4GObenqT4iH4IwTHufkbz65xv+iII8m2qlUV4c/3UmgJCpGe57NmZ+clyij2FESUUTdC2
U810LM7IPX0PY/Og5LyVQm/+dfCRnTSn8mLCFiMv3uAiX3ysG7DrZDVJbX6OzXxnNLMlUjrdCSFr
0QEp22AAtOoaz2VzwazP3+iGfTuYJshlE898Rx0mmlqKrEhd+MFC3KmzwBeOEQB7q98G74kQGDbn
pJeVFLkH6ef44Sg75DQqkJvhMILqO7jTGNZxxMjvBtXnyUqmRvualnNE2N2AHN6KRSI4kH3I3rZ5
e28dxjQhkuloMYdVEJrieNTkwyHOEPVewcu0qbMK+vEAr6JXbgsygjc6XYMd7yS0TCjQBp4zuq7D
GUPwIpmUNJtM+OuKIy1b5gCX6iiumn0bSLbgTzZjPelsPHkdspplCozE74NXT8uomhi4aJbFrgBg
up08P7/aFddAizaNksgAKuMfeWGhUPfi07XH8BaNl8mffoHQNM3WQoHst/Dap/4cHvZNXgJcNkGX
m2KMhgDnSH4/Jd5Qrnz4dMIbmhHQce0xjFFd2t+RNQ8LrvVYQGt7lZZ8MVBGlKx/tehRh8heUtm1
b9DA9pU/E7+Mk8EWYJGCR8+xB4H4kbfMJLjsrbA/GNhQbATtZZNryffkk+4A7d9rmjq/mIY0rCco
R1mXncMhafbNzyvM81u1RahqEvlQ5rzDpMPYs2+C2zC5KxdtW+vVf8KU2hbSj72zTLK3GTFKjeNY
ikN2oR2v0HTBKy6zhzRNfs2re+rcdsK9f68VwoPWpInRGymD6Ih+7xAG0KmAMK2M9v6YJvaFiqVr
izRxyBoKvKcfZwU+EPCvZESUhcE1gXe8xTYbYkBjjl3ymbV/aOQAHCrpuoYLzn4zONAru7YbTiif
NWu4YiJTA+aKJOaF2J/8lZE/VHTtdd/GqsW/3M3WS6uWkjcf6OhfOeHWUXpApz3+C9TWjlBEh21D
++/BjScsgX7F1g37l0EBEAJcFy3ewFgeAceMf6NW4cejbEbxlGCNGFGMqMj4whdmkMmRpT+jJ695
DvvbFoTq3sUuLWce+ochdS8oTUqwFS3mHR9xOqH48xcQXvx0I+pcBvRwlsRO44GmedIES9b+HTf7
NAKCQMohrq7UEPhpUY4FBRGo4QBwgtrNi5WAqbwFy0CvU1NN2lngcgA2Jcd31G7jLcTvG/jU9hSE
ONKB65lD6OeHfly+gcO0tS822BtiZeoci00Zjz5AYNubjxnnYdG76SVeolOyjk9dKh8FAkiO+5bO
j2hhwD61Re/D5h4IBVJjOJq0WhvSw+JQPaVtBM5q4METR+U6dhl+iCz9PUl21Xh+IdkgT5q2wTld
9/Yx3dWdSuO8IN12svtoyp/YnnyblrJjrkAiAAHiNYx165u7xag6xmv9CoF7+omo3RUQlQDKFwJq
jXR+STy73OyImX0fl6Mk8lPvtEQV2sGfdNrsFBdnkN9ZgQx8OfAPoMevY+j+dRa9Ktiv5vtpNFWW
ws8so+UCriWtYl86eHRFjr5UOsMYkc64viSZSw4UpV663B3hHVRHAiSY54vCfrnZh3mYzqj7QjsI
swP2CKtO+SCnk0VZeM/v4jY2SP0mW6FzNLj56Y6ZCId9wSigpp4i7TDsqzTuypise2X8+YPM41wP
sTthoCWge8foDp/Q3FPszvEKrHoJ6M8iZOG+EjvDnjI9CYUoD2dHgvl8tq+wvOlzPu13zND+PGUD
u8eYuAJc7l9bCxCxjREMlMM39LIuP5NATy59r5Zm3RFNZ/KP3Qr2gO7cA53j+zmP0BA77+etD/60
qXoItu1fjhmXcp1Ve+/dJYIDc9scEvsBPv8bqf+4Lv5ZAdDMPdmWsaLNPLCwCNd/kU7zCgLducS2
vlbh6j2pKLjN865euPZxlhOlZeULOA485+O7ITCDz+H4PWTJYxarlxizSpLYrcIXgW0U1S2mSFPS
VxNR18RS74CiG0wK0N3gnR2zepqXy5LK6BD3CueaJTgY1ikuZxocGYqDUjrtt37Et427lDeT9UoF
U306ycs4WwpFtS2pc41IAZgnGDyf0ZYnH1hLwnqm2FqGodU3sfCzB4Em0C2sL5AqA+pCTwYb9LMI
0nuaG+SwARnH/KRBvIij7qfpIOl6N6ZwZqQOcF2PA8nTj2lya/2E1f7qsWZMkUGFLjtXRAzthvMy
nHOd702CJsB6HtOaYxAOCBruAhvsd5E/ofg3T5OG4O+v1LI2Uaiva05OWEwBrcTb3zHs/oZLAidG
0D/imhSnQbKDnJaKi3Q+ZkaVNnzL2sD7BzCtx66Q9TU2Pv430+Q3xfRTLLMfnRYo0dAi7OtyNRgU
en6wgjySmMlD2M0n1ftbIXcjDkamJ9fdujQ9hnq6ZMmaVDGAdaU8H3VUKOsbfD4eZNuxSvkcyTRi
vOHwZqDYvPYYxIZeYiB+sJ4z7h3ybVmBNP0au4DdaSA3XtG68FVibS/asDsnE7J6BBxQXTaDfFBq
vmCf+EpE+Mw4WDR8rc8mySrMZj5CL3rWyQLENIoHfWVKMGi8XjZZ0WxZyrZt18pinmkni0lKozBz
UFtSb9K4es6DGf6EQB39nONws255004IgGE2mp+9TesX8LQXaI5uAUxlf7FTPkEj6l+1QkvWfTyr
FRNc3MLEGcSnCROT+6Ewt4ldRpbQpw01yzUGzBUgULzjbHJjWOx8Ww70hx+YB0GeDJsf0tX7ihCM
X7tuGIDwmyPoAbi95uhZwtUITHLHqakPca5wjk5p/IdE3j1aakrPv0CpWEVDRk5uFthGlhGsj+m9
vAio+5Tthjfd7b+CfdwOCHh6AiKLI0ADuIVOJYyQiOcH4drIYXjIxXQMkedPbZiWmcq8upfhMe9f
eScrwGFPOApJuc6onF6Rcj0GeHdc50TZw4pfB5n65hkKkSoEmL1hEcCWarrG6L5CvjHDtTg8Ys8r
6eI7rGmI555J99B3sa4kMc+mj+YC6pda0qFxZjoS6eell5vbpmb0XfGgnARsUntHQXWw/SvDtHbH
xBcUqazB8Qe/DjZRMCaevN/WnhwIGcj9puLG7Pw6jy4/RhYMQkQmNhVAyHTRaZOd+oWEVUL3e+6Z
5TC5CH/eKlpwmueFwOxUDNZrhni+p9n67qGnoPDRwVuSNXvRE0jHLUpEkXYci9CaoGdpoLZY8yW+
a5Huu/hR/uaFM6tb3GNlH5pmSh+kXu7MFDwq0Lzo2+ZBvf7Y8f3dZOWmUx9L/3DtaX4vs+DWa4DZ
remqHYuQNKyKVrRH2RCBHrB9HX2LBsBMouTMLBRrYgBcam93wAckJAX4kvCZekFSOZXftWzDy54i
bzbyeNVH/hUrPQqEJwieYa/DeaM1+j43/xKO4b9hDYBTOAwmYgQRkuQN1RONqjzb2xO8bQKTD7qv
EHyu28OE2TAqOPwGzZL10TFfnH8aKeYbcE4UrRKY5VnlD6J/UD8NZtncBa9gXc+sD5oEraJIOnzA
TXmEMSLDQzK4y6TZ1gMjSdH1AgcrXv+NeAesIPi40VgPoyd/B7EOnmM2/DJytw+x57ishihDwcW0
dKxUKESHtdFYxBnKrKvRhU6LDk2Tj6TjtxYebewKgao6FwUP1MrtY0mwr6+SeueMDG+AaWWFyZSU
LUn5OeQtUjkT21Zmb5/6yHWVS+ifgET3PmYSO/7Cb7bMkY5k47GtOwsfD6AkLOv6tcPVZoOu9tIN
MMwQHzFgXvb5hwfQd9joQf4MU0HXEaCodTdJxRMUyTC4aA8AxoAtSbnD1AN0EDFUBnvRed3vBPeS
J8yD2N0t3/q+L7Vyc7lZ9qXDP6hUBZfMe8OAVHagNL/i6L92OhOnzbztj5kEKtB14d2w5Psx91de
tLO5ZgnHjHrH+7Rpw/Uad/Ls9FAPW6oqDljriU/Bd+bP9kpc11f//cj99p3vojLRWokFa+k+LTiR
tH2gVLQ4yk0pESVmSPsl7fTOkuO4mQPaalfUh9By8IPfNJ/bSub2tKOmCpOeb/NG4GsA5zBivfMB
++UGrIRHAIhE5JT303wYQxxjDImJFaQGvwdin5ZZ1mSO7oVzH0MUAbyGXGeR/R1XY43SkafO0uwu
ojovoj28iyWmSrvR8Azv33Gf5pvcwS/+h68OMgNEmccP0RyDY9LIZhm9mFQpguKr3JtxtOYcCBrP
9Ns22rxKLCqqioGOb9bjqqQxaUs4aM48Vlenx2OWiC8bh48ELnmwNNlyDUPvxIiBPMElfimEbJJw
Bp4x4SRPB1llhL+p1MfOFpj+Oq/hXTov2DESIv/FYwrK0uQEIpS0RZLEhPbkQI5F2lOIcDfsAFMo
WJWOHLgdrNPfY98u1bqwpQmhV3jZbTtAXbNM+QkBT2FX5Ag/P/FlDt8jGPiSYksMOzA/QH7ef8SE
iEXSlUu64Veps2743UFT+u40Ul1ZOyX3SwS9x4H7Mx6vgbxFcF09bjQdr90KdLHpEuzZLgzxLE+B
uh9j1V6YTshDboL1t+gQbrhMLv+mSI/Jit3Z/gLkwWvonoG92Gbd/+SjTPi55nY4gYekdZy24Xnl
NAtBndDoZTXxdPCNS0EDp32dbhIKnljs4Eu25LB5cf8dJbstQ5oC0pmDdTxMXYgWdZG39qC5sfc6
RPy+h4ex8UOe3IQcw18s+KFwPYtuLrQKFkO6xF/O8YsLffMF/LYvN9o2AkzR4Mnj7Pz7eJq7C74t
eVHjFH54COF42I3SjULFGizWBsOOgN+PIbOSGjj/eN/vBzR9IiNq3uKnMNP+95DEXu2PkDrLjW4Y
AddDlgwA/rHpXqhI3vNYvUE8EIBRpU3E7dzMkYk+ZTSdUu/q5e66RXgW8AR1H128YbZIH2I3PI8E
ESoDoGIXt+nByRQ11JH84VqTJyr8DWY6CKUKZYT3b2SW3cZuxoc0jl7yxfT3m5fVqUBOWAlGJJ0b
KjTGbe91lRmz1eoI4jFn3pXQb62lJWYtt25GoCw8ztNx9tEmOSRYS8QAH4S/nZGBy0qQRPnDxNYq
nnChhT+JnpP9edlW0L+QcX1HwSxKAAGQygTQHOB6qDrQlh+IHyCVccZiqVtVHfRd+JhtAB/4sg8l
V91Rc2YA1SHzCPxhcgJyn9VQPfhYCGACfWknYYptkfihcUqDGAj42oGYy/jfdl7VbVt9Xx2tnHZQ
dksHFOf/w3ZcraKNfsOobyAQkaAR4ujLDGjUHuC2y35wl3Y3SAhNyViBZ8Ny7GXiDm3qtkyXlF0G
heRLqNTIyfRb9j4vRtdjPIOxTjdy1/cpAjnDbFdlNJDtfnE5SpAz0BdAjrdiXzFHsz3Z4PLG5lNo
tYxbkehg/GK9HGpNZnNO7bo3MuDiIMYwOvvS8DpbN+993+NvXFYfaZifZm7jC6AIXP5zSJI/G2fZ
eRHjiGtuG69A+hJQnYJfiGPxVZvZPU99SvHrRYzUI0Skr8QGyPQFVGsuRsvpu9u29QgD5BBiS0gU
7urlzHaN02Yk3XSVYToUhlL93am2f44TrX+5YI7bKpJ620sgnUDtA7tTg8JAmr64ILFHrhd+BHbV
VSlTT6NAuMmPm+I848WHpXObTgqH9Rn1Wcsl5xF0R3FM+yZcB3ftvZF8tygArZdes0+PZ96RB9KC
3vNciEtZceTzWeqexjaYK7RmDqYWq6O3NkLVzkB6MBR9BvOMghd0h3IE65e4If3+LlDyGmCkrrFp
p2/GZz+zYcpPtgdaMySwwyxyhpglgfQlSmf/Gdk87SlWgwJbha0HXTi7vI1AUY6o+t0hETM2RLEB
+yMknDqor4VwrrfyFCOc4R1SvLmMFFIdYDP6XglfyljO8ur5PgrXSdi+gj+waZUxwjGetTdotLyf
iXCbQHumzJxGpuxnilbkFx+Ky+s0bRYdslfo1/D79j1S0j0UD3vOze9FbeKvmvKUFksWgngLoeEB
4uC15hdfsxH5biRH6bzfAlse9b823vQ9FbtXA811dbdANxcPSfeEpFFThGKAVsSZ7tGIGMul6ofu
2GnE+wAk7+ljYHEMrR5ea68b/QverbXaMy8t+h3g14YclVOoVShLzgR+W6vL8NPn7DdR6XYd8xTq
MIAlxZIs/OS1y95wFS7l7kbdoLNUnzO7EIyIbVu1huIzi7WrZpK6R8mpeSOI8n7E39Sfsesln3Fi
QcbEiNyEgWkZ/FeIBTrAj0MU39oseWjT9T3qkKnQQuRbiaTlGHmy/NhqP3vyAJstB+IF/a3dc3Md
um3/UIMG89vvw+84o/8crEWPP4WQVduO5BYzqCJ9SrpT2C/DvZwmVDBNCyuNlwAHRJHZZcCigQt9
YDXvJgq9XN8+oEMCJeS5bNENF6RAFRC7TClxB8uGrun8EUzCPqX3vlj5WcQqr+1MVd2tYYleDSjf
NBKbVj/DI+UMACAwZzi3eo5o/ij4lfcRu81c2g8WOyCE2zybYllV/mmoo89oml9eLUOM6zTP+Rfj
cfyvF8I8unCjtzV2s0UOSyKOYBdy9IsymR/BA/xMSFkmHhHa1/IqG6X4HnbD3whYurolP7rCfOnv
Sbu+dbC0l6QX6Z9Ou6n82XJquiCZoqL+5C6hPw+Av3egpbGQty2c+nIdFvyZJ5PGEhz1uU+Clz02
3Ctgs4qWQmPOCjA/QXOFRVdmV75P0XEKQlux0Kh/Y+RHzeZNOEwm4HU4AfEjpHBQHYeR85s2LqlG
PqwVDQTAUh8SPpQ/eTdstC0/EkBTSwGRZvrEfBxe6xCoplN5mtcIl4qLH9X9ybTTKO9MonBcRysk
0Xhy1LfKDOKYEiRhnOEtsKUBIn4C1aernEGot+fooM/NjE4NrdM7mcayUW5hpy3f9SUytIMGVscG
zJ2KamKl94vKfKtBoYGHWx/DhQHUx15L8ARVjLvHOXv2t5Dd4r7bX7YkXi9ra0Vbqjj6UeQhN3kT
ERScZvRhVkSUg5LQ5UUEOD104qSZGMylvrHtw8jDsMop5jqDyCaAbON87MUiVeG7mJ2HGDA9iGVS
QRaHxk492XcewOkvbe79MH3QPnFv/A67JHvctnT4chKa8DIVPydtBHRlHbzvLrYB6Ndot4cYGuIG
VB2mNgHyB8MRosaLBZMOXiGfHlQbEVemJE5O8ai+0W34iErE/BcQATBOy/iehRj7QsiiNtd3/7o5
GA56WfG0orJgLaYEwWmAPnokPkSiGedYvvnCJPe7DAlQ2VA+54xCdghy2HvtwCkjSmXstj+OOGCV
K0DHJKEISMEdyf8OYbAuhfDj/ZlDsFn22+C+ZfgTooIMnU+Av+0TuB8gwzuqd5mayDvXOGQF3Vpo
S4SB0HTFfInUsnsk06SVzon+u8U0+GG2XBCVqKb1jt4KzyWZFmh3PBA5eNrbFIoE6HShoUKlxF2y
b+rTRzT+EyMZrLuh8340XfgS8wWLRkBYXLEs1LXYEA3jD9TVFtK0BBybwnNpXIRLgyzYe7pH58KK
hN78tHGMuNADdfhw0NBVO59DTInInzvbtsNmNdudTRWbNgCg+L23BVA//RxwwJ/FZNf4MSOgxtZl
068kUMlrxFWPlggJBjZuES2zOSn2YhvdEUr19S6Sy/ilI8yTyaYGrIerPqC7sMd5P+evy6CTb0Ix
2tJ5O5Cp9WuBv7Bi2q1nDG2Q75PVRwMFAQKE0b998vqY1GwA9tKmPMCWvOH5HLL4F7RJ7IINY3ry
ETkFlLP7mSLdsBfw6eWPDLTz47RwVI6mkN8xMYknT80f2Qop7bZjVksZETVe6byc6ORAlih+QRV3
+jxFP+Tl4v1w9eh/hgwLGncsSF3chMJ2v9ia3Pl2wmrIk+4SS5L8NlJ2lekR0gMBl4ug+GLqtLl0
e+4Wn0AprPwAkDnAzoduhKYJWgB4LwUVwMTDtTtyrqb7XPH9zzy0/DVW0r/hHER5yZQk/if6zfOv
WGTrJ+Qc22lH6ulBgyv6wnu2/OoVdqRej/Q5UfsOq9jS/l4nETcgB4JrapINc4ZS+gHle/770Mfq
yY1rD8UnMnpA1sc3qHl2ZCq0/ikinYeDzv90oR5e1sBqW6UooN4Kh2+ulPDZxdDUtvEtz7U52zSC
Jprjz/IlS172aEmeBtq7pQjTcXI1wqw2YCs+XroYj0ix57m4dVSs4MgXsCUZoOqXpMfhVWmgllhJ
kH0GpbBbwDWM/bJ6TU+RxevDtFpCOELoNRhIVyJyiLXHbXEruYd1mlVmi7xm6qb06rW91k20sP4X
iWh/oVAKowhCpw+OC8jecoLNsSDT4L8k+b7aIgGrUHgSdk4PG3Md6pQ9e1RntQqW6M6YZH2lEN6c
4XvRRTQL9QvwcQ8Rl4aQJYQUsxpnB8AVtpTnkPd+kWXQ4jq94ICbU36Y7fCcBeoWxISeteVh7TK6
n5F0MbzLPYZtR00/3h1Ag2sXpJVlWCmxiCJ7EKTJH93NeirVlv2Q9UF3RBT7WvuOd800QoTVA+l5
EXH0P+rOZLttLNu2v3LHawfuQ110wZqiJEiyKncwJFtGXR3U+Po36bg30kaa4kj2XidipMMJgiDO
PsVea65w0RrGtPTNEHa+5Bu3SiNFMF3r7mqMuPQYjuq6nRBdh7XlLyYrZN83oVXNOEiShi8Bi+Sr
UpEkN6s19VF3Sh2fBOkTgV35h7Z0ioexMrLvRYfJyc3kjrQBQ6GnWyMSWul2bh57TeQuhFMgf9VQ
It1mwkcio9jjxpQN4y5W9Jbzk0j+Gtd9d9D1jBlubOVbOzCCRS2k7FZzmtyrxBA/a3HQrOuiDbFD
Z9Ftz8JhT5+ec2ZVpJKrsRtbMI8C6LTlaMXm317liWHdOr01LONRJeKRldNzWXJmPWqmf+iCclzH
lWl/J3MrftWRFn/0Oa2tAK3Nwpy0nM2Rnq2dFGuRS06AeaONtfXVFCnvvp4keGDGyIldOy5YgcUW
sK0gmyTOZjkJlnqEuCO4mgV9Bm3HGbD/Kjtxehdo9rApRRy9TGaSLfPCmt6DSitQL+jNVSz11rbO
j3oqfQpGDpM72W0ljg7liBuXDCn+lqFK/QJXpz10pSL2Y6GV+wgSwSLSYt+TBsQ1k6XoS+waA4p4
6N9s7ZqPPhziq15v4299lwarIRHIfXTDcBasRiJKe+2EwMjA5QVuS1V5z4Rm8DdUBfm/wxlhGWT9
m5I60XcRJfes7oZt3RuNS+BE8Q3teX2VtHGy8yPLrFHwMf6YTW0ZSLvThW92BXAidDD0OrVdrDmU
I+GXo6IFVZVWNIPyusbdssgb1IuJOWi7HjPKV5bq4YeDePHxCDEMN3DxjL1sBxaG14rewtF65KDb
y4IvQQx2yG0Uydlq1qAvR4tP1AhmoBXYD4TPieIaLkm0HATZ1kuL9KKNb1oF2x1jJ42JUJm0pmbF
RsN6UI7sBQ1HWaD1ylutOvpTqZjNdmgVbRGYUfhFiQq29kNtcDB5hOtXRYimrAw6HmirD55VWOb3
Qa9Gscx5ZeG0jT27An9PkVfpkqv+bYSw8YdkVxx7NEqY0lTsMRFVVcQLrQxTMy4yuwu/R0aub7Wi
s9cqMmfaLk6+VeKgXBiMG5bPqKr2FaOS1U2bJTtx3DhxUjLuDVF133xH9R+D0ABLpzs05gbLrr4L
GHZrI0SApg6CJyCPyv2UDhx+qMdjXzGI27+0LFTGQFedjR4E6So2zPFQ6Iga6VSp77JZya8d0YXb
rhj624nYjucy6IeXoknwiQgZfcZhUNty148jwMYmGlbHDEKcArqztCrEx3hoANFVfeEicS9WBvNk
tBB5qb1rLKIOOTaHXcyBUuD+FZNBJAo5DLat74htVmrNj3hCaIOAmVKZQTp0s1JCVaLASsczjyar
9SfYc6RYc2YibfIwqHdEwHBeXasFJ1fTh6CTf2M6ObrMPutp4bS5yboP5gOtVD1Lv7T0PtNVQgcC
O2BOVzhr9JJmL60eFJssiw6y0abbMZH0g+iPO+Uk6fdpMObbuNEiNtMBDRfbGqLnySrpV/Ie0qVi
fXTHkuLabqL23Qxl48FoRjSmdVJijdADgeoqTJaDhmQx1qoWYCCqehu92LLLGSJ1E0QP2SC9mCkL
yEak6t5y5HBfRKJ+HKZwwJqR6XcBnqB9LvRiacnNsI5j0FV/aU3Hrlu3om09KclCqyRnXRJwt9ZM
zqOiEjFvrDwyQ9GBJ9X8aEyI0GsJY2IzIVXNtyDw0Y9CwI5JCgS+4wY5r5tlqeIr9SFfsTOZ1jiP
wV+OmVq6f0UoZ4ZC7s0NOdvxJg5DlBw1u9m/mjo07VBLw+2Ans6LfaTDkjkmK1IK+03EzmPTYgr6
26T9P0bj3xy0/7iX5w7nk/bl3yzPt+VH/tCIj4/m+q38/8LoDMjj//6vl/jfjM43R2fyf10V4gPg
xN/O6b/t0fy//nY645T+b7gzxK6ZMrOSI2M2/tvpDP3oaFr+CVWBF4O1+VensyxTgeHuUoIdAhf/
z38xD/90Olv/DQtPAZujckWLf/4nTuff3fWSSsYenU9Q5b+76gm34TiDVuW9Y3H4VAWBsgntST4D
9jt19RnYwDJ9Wa79SrrLY+M145UkT/Fc5NWpa8+4DbXS4tdm735PrbhFpWQva8My1r/8iP/zOv9q
AD918RkMQGNrX2UgaODcx19LNOScEmIwu+zixw/9hWSgdTUnJD53Xvcs7jjAvcJgpp3BJfyOM/jX
DzpjMTjGpHMskQb3HEz4q7aXirc0l9Gz0N7YXXb/M1d8zydI08RHKGM7XBV9srZAdZ7Jijn15Hnh
f304dulg8ohtHyInrigq9tPQyIy5f4bmH37VU89mBs+r6aNNYxQ5d1ZXsH4SrDINJQoXdiifeW9+
x8j88/SPzIJf774phmHKTdrpgVVO12lfllth1MpiMKKGCewoVlbad0m2ks3nX+nE41Jm4ze16R42
aWbfxW17M6Er5JxEP8ezPnXx2fAFqZfnuWFad7CRsa53AHOF8fz5jf98JP9iLPzrUc3GbwIWAD5z
293VlbJSK04OpsK1/Z3aPNnTYyEw8bK4Tm6TKl5hJkU0uU3bb76/s5o1/yycb4iGzgwa9fihf7qZ
2XivCqXWJxoNd61fIaPs11NwJeFijq9NNp+G9j7YWBGlye3UXWe/WKChc4ZsWlV7Xz5kDu6iv/9V
dcbx72S09MLOok8yrqTix9HafuaxnbrTWfGQbeFnQ9h1dzQEd5r2PnJWbfJEtOEKB6DSY3fHaikJ
tIzVWmrLBdQDQtpJYcsdOmjVGfTLTzz/n57YrM6g0I4loY405LKjscFBbVy5cGA2iskTwq+lssfg
yPUOYRdn0y7PpxgXloJnAx2ar/sARRGambskWePWcVkHff6ErBOj/Cfw55fyiiojQdxbRndV1uG8
EtauxzUM2Ry1UUxmSSovSABXMYqWD4qUtm5ad+jcjfgJVMWhlqsfUekcCIx+cbToXh2l69aJXoY6
eJRqkCuY53Fx7HtWhyIcIYhL11aLwGMI613ja4/0Sd6TTF72HA7gNR2+ojlZhWm1dMLwqpXoTvr+
FmsWcqjpxmyGB9YFe2RUG46xr6QwQFkj749PjFTvJecIN3XXbiZduYul+muUV9d5qXDoTWiJgz4r
JLopMh0alRJ+lxSnd5o+9VK/TodkJYyY42ua4Go67I2o3GM63tQd2PO0u9GU/P6orwi6JEdk5Xsc
9l5YBWc1XOmzAKdgUnlqxwQXDqApjj7JTZuq2bVc5zpdIK12ffxXn//mpwrVvLAPE1P/yAadpvVa
jQRHD9nqokvLs4oe99gjHdbant7zQkyNiX+yfL3s2rPirRdZYsOyr7wKt48bmv6NbUf3n1/7xCiQ
Z7W7k2o8apZReTB0ADcgZw7vYrwNt5zKOOdYbSee+3FJ++t0hyhutPRgrL2xd+5aPd3HcuJ9fv+n
Lj2ryJaoFQdbdoVGWGrdKS3uW3Rqy88vfurhHD/0lxIhEWkvxVpQY7a0+4VkJBwJ1Im8SRAgXvje
zOrjYNhOWZmK8HDtepMkofEh1OCy933OJWodfGwdfT6vt5hvHCMQ214k4WVrCnk2fGkjx7Wtp7WX
DumrxaES2vOPzx/8qV91NlAzJxwjOWyFpyC552Rp8nSZBvYlF9fn8amWTYx711N2Ul/RFw53vsgz
66KxSkz4769MrEl5cTzi8ZLB+TalnDcUkXxmLfTnp0IS/O/XTlUSQPUiarystje5QJld08k9U4xP
XfzfxuhYV4nNxVXHX3M8M2FW+Q9z5v93Eac7s1HqG4PAH2pTZUgV3+JxM5axD57p8x/0WGP/fY0B
C+z355J1dE965IoeZ35g+adi3aXJQ5XEVzShfvR6tM8bxJ4Gp6pnIMunHtZs1NamOU5ycnxYZfKD
92mh5SgyP/82p66t/v5tnMIKkh6liqeKkmrvAAQodH37+cVPrMeIpfz96thl7SAqMXJ0jZW/5Zkh
vU7WVLtp59urqRpo7fCagbOp1BvbcuAAVDgZF4mh3LNkqG6JV/HXk0XfcZhM7SYlK8HNSzgxkqkY
LkKc/kBT8jvOWzyQnWIuP7/vUw9lVhCQvFjDIMmNR6/rIxgwULRdc+bax6H5h9dnnpvqt5kvHGRF
nmol0jYzhIXd23qSIQyYfSoOLUaXVVrK9e6i7zJHmk9Nnzk5x3ge5kqXRJuEWGI4HZddfFYjiP3z
j6Akplpo/AtJWI1b22cJnn+eEHV7ViQUDUcUFt/Gw1oZIaIzsiu9b7Jl3SrKRRO6bs9KRRsbNZ+b
CC+UCnYMg6lDaUExddnjOb5fv8zofqWR2ULT1LOaUaXLVH83R9yPn198Fl36T5mzZ2UBfNuYReiA
PTLk9J3cFNjB+uibpeJE1qpyWsVDhyPJDpPrkXYGnUWtWqUhzZPPb+DEKLFnpaOwUqqsKYQ3ZfV9
UYqrNnd+XHbpWd0opFgXImsar7D0b6Wsf6eH+f3zS5vH2/vTAJwNbtSDWusfgWRxMbQ7pRpNjtxz
h/2qhDMnwItK4BvNpCS2ns0w1Jd9hXoloVjtJeiGgJAwWjgTni2s5e2DleXSNeJyf91jDWB3M0pw
oHxa1VnDdOwnYjOpZrrKS5ALNM2/VJ2fLZWpryDI2uqqk6bKDe3QcKnqKMmUJts2nJYvkXlraxsM
FwiYqkIra5S7EP+R28DouZEc+h80Netlpk72S+JIcElC5M0aFsIHlBzNi5/0415BF7PkbH9cjbb8
rR3reCH3Vkz0QF26U69g7rNMPA+m82J1GWoSHEJw+TroiEP3DpC6WlRZdOFsY80GRN1L6TgOReWh
kEiWePlRajTZmUp3YmKeR43S9bb1LulKD1ISNNbIsY6CpQ+cp5w5AALCxFv6oavE7DymIgzOLExP
VCnreDu/DPJOhHodyGbpUcpD4AI5viUnq3aDeg63f2KgWbNVngqEMjFtufR84R+kTLHdQhXnkMPH
YvqH4TDPOEnUvvA75A8eR/EtOkmBqM2x4CKH0rhTRik58+uc+hKzYj5MSVZCb6+9uqxuW+F/lfPi
y+dD+tQvMCviQ5Rk9gjwxcMpob3aQsvuc3mCyWMm8vLzjzh197NaN05VklvRWHqwBw84kL7HiX1m
nX3q7me1TpSjGvcBaySRRuoVxlya0vAnrg02x2em6VMfMSt5raYmFrBC01MjGZYV5Cn65aIkLwxx
7kUPaI4Mb6XWGsWomp5J0xyxxPgYO/1/hMj/Z6IzZ+//ZJlV1JVcW0rhpraxuC7ry072dXO2gknG
Hscf3S8vThfC2ISXbYb1Y/fs16pgJbY0GuAMvLRrdpnTvwWac9maZU7XV4fBrFBFmZ4VERVMfHji
xj3kjct+yOMI+KWcCUea/BGMukeyFv4prJaLUQnPJJydGEbmbMmi9UMHcTYzPUMq4qVImxt/lP6z
QIB/vSazMSqGqlFbxHpeJXflTe/TSAkczAito4CqcXTshRZWlc8f04khNQ8jwvAhrLrTDM8eyCJy
Yqxgti2kGySY+frzjzj1sGajVnKcBEW8Ynh9GS16s3qSVOfjoksbszkriJA+lWLkR64k8iTlGgyf
gbLqsqvPxqttYheB58qNj37nKnb+0CErvOza8/Ea4uhDcym8PEZEoqCbJmXs5fNrzxID/nmDjNmg
NVFFhLGBb2CID3ljbWQ7wa68VvMvfgimqLweImMpK5sh+1C191R7lvXpSjPxdR3zU57lah9NCWyM
M3XvZ7/sD3OzcXz5fhmLejgUYxJnlmfjVjaHYWGDL1FQ/YyOupP9A40Kvb21qniXdDfkO6JipT5W
+gZOTFwdmxiVmV9WF4zjW/rLvfRxXEymmRYei4M1ylJCiUXcXnjxWV3I9SYq2UoWnm8b13Dc9j3Z
kWeufaKNphuzuhBCvsPoaWeeDRHgGyCA9shieONwPlqX09HnWEE2wpP8HvrdF5KYn6Be2ffDOGmL
0oD6hK6pdpMEZEFn0rcqOiVaaqXa33aKHtwVNX+vbmxrWxTla1QDAMsG9SvNhmutqtIz3+JEMTBm
q4SB5r/R+iL3sPX8UFWclo6NRvDzF//4fv/pPZtVmikrkHYpSuZVQ3oNXQpFBBs72DTZmxr0l41c
fVZzejpIGDf71LOC4a3F3mX2T5/f/olno8/qDQpWIGdSl3n+4KwyJ0ZXVJ577uqJQq/PCk7UhFMF
IyD1WnqWuxAm/UOpFfG1KsGDKcEqAaOpSzTFdiWWTSANN4i703uwQyBK+zJd90jCl5DrzPcwKroD
rgZ5HUQcHTbsBNFCKF8MdVDXftN/DEIDo9AXvbnMDHYtWXRZR17XZ5UtSIGltnnHw2/gFqjhhh3F
ZdV+npeFJDrXUqTWHqNoA7zxyWjSMwX51A97/PNfao5lG+xc0ybxEjv/cErnRTHPlNZTV54VHLkf
FCKYi9gLhBGQQGkKTE315rL3cVZwDEvYujX1kZe1fbZSgkpZwn88N1h/Bo/+YbT+/PNfnoqWS0Y5
of72MmvdgflgVcPh2F3e7mi5Z0dHSwxvoHjTjlN7hJQWfJaOpwz/MUdziTJB9jKWmFo5P3iy9XCN
DJPIpBCnVbgolAfG6WIKvxzt6Xb5jLCBNbKbaOqD31WrmtNJPqmxX3r+FOrs3x+rBNZlp0r6rBb1
sqSiEk9Tb5jkd+iFi1qWzg3mE7+6NitBdKOVWEuKxBNdQa98WJPoddlvrs1qUOQkgSkleeL5VXAo
1Pq2bC+rm9qsAOG8iqFNZ8e6yZEP4VOrYEgfL3pTtVlZSCkwIea/zMOE5eseueGXXXe2cCmyNFd6
c0g8rQNR7CAr2yHJtdaXXX1WFhKflAg2nFy9qEB/ty+cyz1fdulZXciLKksyAYhcnhJgH21SbiTc
AMvLrj4rDKFR2ObQqQm+XSTYdZHcIK4+F/d66uWerRDKQjUhpraxN6bBs2KGWEkGvF2X3flsVPpT
b2s9Jl1vLPNkHSCZ1qyzeet/Xn2os1GZ6DL6N1a1nhI79arr4ShmDtywi+58riWdOHUKTCXKwIPo
EPvz97xkq//5tQm7PHHvs8HpB2WStGYeebIqbSjEB4a9YT5Ra43K3smpcKNsV5MPQ41G3r8Km2ew
ait1VBdjQJ6TzhY7k+4CUG9aq20EeMq+/q4lX7hCysGwlhoHlauYBDRrZrvl7NclBmSnKQesJwTH
8JIWzwW7T5PariUAUBvIYZNHAS9zY1u0u05eH0t1bfVuKccb/mTitZB6ecf8QZ49tNmvQ1FYC9Fc
8x/VRGeBABHAHt9t/7tsP+LWdHX9ls3ugclAm+zvYtgR27Ck+kv8WDYu6CoOj9NCQY6tEuobPr2y
GpA/lTvwRaLyntjhhO8jhR/+WPL7fqtbmEZ8DpdUOAvGruR28TV/zZb1FfdhAKG1M45ws78fY42r
X2ibRmf9ArgP51LWwStex/5H25VrHgizWSeXez/Vl20kQ4T0MZhV+0ZeO37A/1wf57gR0X/WpbeF
Al1rqJ59B6Vl+awau6QPDi3bGiU7monMZ+4h4HwlSLOtqryIGstsbrxiibzyc1gJVQ5zPlxNAUaB
5lo1DxYNpBCSkskJaluniwBq3TCpRzb+9vgIFfI+2JS18roVJv7PddO8grBz5X68wqO1TEPkg+Uy
KXEiEKTTvtiJCQbfgeUrL6sLDxV+bpJ+WTyEPe1eBxiiV8cBSTW+8RUr45nhcHzp/7Aw+bmE/uXa
AWRMPN1sI6ym/wIruacDBQZeA5jrRiJsQGBgX/986J2odupsDrALAAIdmhAvCYMDOJlHPTDPpMuf
uvRsDqiSCtNdWyee2Yb6zibYw9UHq7/wxmdzQNkOjgkUjX20VLwQpX6dNNmZM9ifcVx/+gFmU0BF
09owei3yct79cAgXhAPsGWBha2AxXx9XPHVyByit6cJtOCk3SnNmC3bqp5/ND+nQ5OkQ+7Fna+kP
el6S5zt1+SUz7eSHFhnOjY035MxcdOprzvXMYvR1s5zMyCPctrrqHYyFee3DFsK44raESl7ndhwt
AlyTwD0BOTImFWdXkvYArkFpd5EVKGemlxNffC51tkwtJXw0yz0Z5/I1foj0Bt5g+hLJOugqfQxI
nEjry96deQQtdmawSGOcQwfq36rUfsnG4O3z8XRiIlPmK8FGmzKBiMVTYFxQn63AdaBBLY6upp2c
CGcrOem4BMRYXLYFU2ZrRJyco28PSerhyu8WCFzoNqYXNhqVeXmwDBWg1Jh6SV+85lhoM1n9+vmT
OlEefr6Vv1Q5LRS1ZOtt6h0TDRSz+8p555mX6dSlZ7VhbKWkiXU19hpLfvLrGNaQce4Y7NS1Z7Wh
iGvRyIWSgvGSn6Hqr9OqObMeV4+V8Q91R5mNfsW3izZ19MgTlprth1HGTG2Q0FfDiViFsRoFrpTb
dJcLqVKPUN87POP4aB0ji5chuXGboghVQgukbCmNVbfqhwIOdOBUSw4VlK2Anu3qHVnmCV9i2atK
ngClrvwzX+DUlnqupxX1SKZV6YReC2s9MZI1DkEXt/8CmpA75HesZ0YEFfxLJoIw6egnsNTqzWcD
LkJseMcVFWx+yBrwfT01gVW9j4nXS2M4CZjSlYfGzFaJlRGyQ7yAvjouHTrbXxxXW5H2NUvu27pb
arjQp1rfNt13uX3p2jPzwomfXj6O+V/eWDOz5NKI+XYsfKNxo5wbZCrewj//8nNBr3AK0XM6Gnup
UoYPY1S2aw5Pp0fd7O1tB3diRWCmWCVKBiIN4vEml2BYHHE82kaxZSyH0F5Z4RCr5YAwVhfILLKn
RA05r5BqnTSSWsmWUd2Lm15EHHrDQnA7K8bm24ZEeTl9dzMURgJlxlbwZhhEAnVqgaHdbJQ1CK/k
qm/yeiGCTN3LomQlUsd5tw7RHPIL6dKjXTj3ciovjUG5DRsyF7QBNidcC8NtpjGFb1IK1wrLIxQ1
two3zzs4q1GkHaTQ0VjJjxi5W1yueq9P61HNwfimUvRDavv4zQbN8dEVXfkRlnF9O2Fhh/ToJCsH
PvcaCTd8VbIAngnmC1aMEGJwByvncBn2exQP8sFHxL82yyHdabFkLwsNaJpivMehNq58nPoLyD0C
62k47NHZWdUiV2OCa5xgk1TVW2SLDn5Lp1/bevaha2rwFE7hq0PWzDNRMsYVUYP+pgcfvzbkMlvI
GWElbq713W0up82mb4Z2O5qtuUwRqCyOGTt7HSPnEm0FK9Ue4mZWRE9pJMqbWAJ/IaV+9cSeyCKx
wC7NNx2E8W3ciDum60Ujhfp2rPRgxbVzV5FJ90rGVuEv0JWG+toTAFMkq9Sygttj+PBtRPgDm/BG
come+9oP8NLGhDIyZoAwu2xUl0JSukUCVuVBOkYVT6X+A+EQKVtqkN9yWZQeQnpsUwTVSTCgEuzA
jOyjDoLGOEU+TvvYlN5h/6hLLYeJTTZps9WUSnKDSWvXUWapyzoIu22Q5MouJhU+x0xOKpTajMFO
zlNrY2rZ8CoDjFw6lU64SD5Ax3bQYJHSBj+NBJmVDAHck+w2fz+y6rHzIghaF20Z731yUVz03azK
rHH8kuYp7GRZCjnfB3OC/z817doV1FbkY9B22sZBgQTcCdaDgp/dhe7Xpwsor9PBYQ69E40efDSm
X2BqT7V3PdBFxr7QJ8UMNObakQCtk6InbwpftZejI1U3cCTiZVGP6mNm1Brucslv3uJUs3Z5Xwar
ekzHRYxnOWJT0tU/ZN3gDS3kZG/jt3sDjd0t9JHdZXsEMoyKlGzgeKjrzgxiAAUAVjjBxcxslETx
de3QbCeQKjsBS/7NNyDwlr0FgKBIy4ER0ej73oK+JDo2vC1bKq0i00t9MUDWOGq4EwKuazYAmqsi
a8Iq4zgQkMJ8nzuT9lrLkXatTO0x+G90on3LwGTpmQJgksaGpHFicgNmk43c23W1ihsre1K6XDsY
kg5WGN4jHTNw/qA6U+3DSOzMXMSa3K4RmNRXouW4hoPTSLkJQyfxt51yDFAp5SG5mjQDEAReHmUH
Bzu/tSs5cVaqo6IdNYzsqc+NeJPhqHls6iN+1dCqAnd4aA+kBmRJ6BZVpMC5KzBQTaHK3gwK+fQA
N8pcDPB5vtfGhGPFTsvRXDbGII9H1AkmBNvOFMSvtsT0o+oFDCmzDFp04EPzLZZgG3Eho31qnYRD
rUT0P0pQyqAj22OKSadq7Z091eaqU9VsWqVOCoVFr3rApxUY7IFgRyIjJ6yDflvegGDqNlNTaCuj
bHFX6VadLadAzfcxUbf0LPg2eUhor6g1ckFIdFyJMdQOGdm0V1WtSKusEBxiFjbBLhOgasKehmDl
5H17J3NAuBxiU17VDaq2pOudRZRrZPUFRM3AlSg+4qaZ3mq0ca4xTj7E52jRVtXCL/CxT/mhJL2m
IDIHUVnOCz+QHCVZ27hu1aUlAbwcTQcKQGT0uut3xE1BU5LDd+g/hDaqgXovhyZRuZQKfYm3AC9d
2RBWZoB1AsgH9lslT6s1WrhdJkFBqRJOCxJ3WL/WYBDLsCFoMnJAt+px3Zg3Sl2oR1xD87Xpm/a5
J3HqECDF3VZWOxCj5dvJA+Ah/y5soo5TEwFh3SBsZtmqTgiBxceV5eq5PBDrRM+GlASQfk4KrSsy
lTdtNJr3EWzYAuJ8ddMAaGGpHmR7fSCHQwsHThCUnPCMgnFUG1UJg0Mzb8EA1YObmAXLm5G+fO5D
dw9FBztI7fSV7GT5I/j7fBvqRnRTwkD8EYcmNr1huLVrn3VLVGu3fCsNAsPQf/j+ON51uu0sGlIC
37NYt9fT2EnPOlCOXd+W2mtLnCtvF7xA8JfUNrD5bhDLX5Uo/iZn1m0YE7Mb14p2lxb65OpjR4SG
0vZElvgPvcoEkOmAP+06J7vBMeIlqdglb97QEphsvE36qLsqvJqFrQ4pmSL0MOxQmsgzgMmCTK65
rbO+dq1MabcCT/uXVFOBx2CYcMswJKEE8iThZBJAmxRhJlBxY9FaZHmyVnXHjD8PtLcyj6FLZAvi
X7MFaWnlHauYb3JugvAyjqjbzJGu8cuLXYYmlsQtw2apOqBwUddOle7GUESbTBy/R9AEaxEqxFwG
pHjJsp0TeNlYN0Lyu7WTlPJ9b6bKinZdskp0X0PLKyfaJuphvbGfB4iXg9T+Qiqjpq2LWklZXbUS
yE3NUsNl1Xbyzp/kHPnmKNZta/YkxhOIMmr2K+DSbwVJbQBsVX+VQgfdmKzYV1oWScsUli2v/JDt
8wRohzuNmD1UdWjWVtICx/cLvVkVquGsuzz4IDEQzKIVpTrUp7yLFlEGJxa/ZCS+mKMNpJz1/zJU
CA6F8pdsaqcYN5QgTu5IWdwIyIWL+OjIjBRp2mtKB0687PGKliJwdl1aaQcUa/d6RPqSHhmVO+kS
GdjYltE3VB/H9ewN9tzWha8PHpTIjAAmlc7+oVCDZlmHgoBDmey7yCiNjaTBHi3zEKBrwUjO2hh2
CPPHPitUaN7A+K9SyXkJp9jc5ZEuHbKyfwzkDnQ/Gt8dOevaq+kQnBDryQ8xEvmbNMWTVRKirLN8
48A0QRUiJkN6BJ4lvXHuSeQF1K29MKzUy0ZITYZwAOGO69Cw29eaG1zUupLfRJKhbO2i8h/NFiLq
xKS5PLo6ySx8oIT0y0YausdqksNvNvBhksqGaadWQbWGKlkvGaeFC99lYEjUTrTR0trZ5KD4Fljr
JZjmg6Ye8r4r1lVugQDSOvzBjmgIW1MegFmxPHRwxJa1ZR7IPwquythMOHXMtX3MioQcQ5HbQIjE
8OGQNmkt+nokztjPQQW4EoHzWNTwj5d62lusYxx2TpI9LtreSG8qMnYOZjWw5g2UriW5b7C/FEIA
sA3ghX0j+0JZm50IrkDJ3bJSVL/EXfdE1Iu/6BH7g2gL5CVpTdl9nBSsL1CJQGvXnFvhi/ZDJs5y
HzjRD9Mp5ZVWRipB0gW4QAztRGcFqrINYbai54+t67QA0kqQCOftAKXGg1+xkVjkaVgdZ+rKLdpu
dKmQPg8GDLBMSJ4E09nKX5OclKCFCbWdZO4ooQICmQ1jh2z4qL4Zq8C6AoUefdXNIt5gbTbdKcvS
pRWF43awsx+c3LOraevwKqHaXrX4StZDA5rc9/OP1LCaBeKLYckDC29GjbQGX2GdV6qdQGuqjGsR
GxMRY5qD7SERrk7Q4FbRNIqhHur0anuiZNt2+hb60wgPy46HxShFTrSC8UbxDB1VrB0h680i1Ido
os0NvyksXzLZtw8QXFkTsnTBkJt8K6oODPFYkLdBaCtvlAza1+30CT95LrOmEI4KMTDI3NgmAiw4
OnoLaxxWUpR86PBe7jRNjKuWY9n1QKZKQySglH0BI5ZhfMg4T+e+v7dl1u1I3iReW42t9SBKcwMf
IttVqeWwym1zoHXHJKKmL18rEyx3GZEAq1kTUXSciUPbioYtjrp6KXV9uyE+pT70IGe28Pbz63ZQ
iq1oOoC3/kg2Fkr4RWwS1912mv4oiJA9GI2A1YYAwHUaXqkAGwXxkJQ34IApWwASvYqCSSaGAE+V
Kkj2BjfO7O7bC3oN1s7UyvzJJjmK1YIpH2RuAcBNZCI6Zx1sjoKUvjwVN0oYNOxb6ZhVOsxrfSjC
JXgecuSsNnmIR+6A83Jrh3EmjPjtJAdyMFg6l8DV16xudG1l/z/KzmTJbSXLtv9Sc5QBjn5QNSDA
nsFg9M0EFgop4I6+777+LSqzXl4p00qVZneQSjUBEoC7n3322auMvee6c7tkNc2EcHsw8W6aaFxu
M44cQVa51teCmkC4JWzqieo1ah+HGRqBp0/O9xjA8M4g8BuYGv4Ub3LJqY3ltFG281r2oxcMOqkT
lq99Waaub4iBMQmIikjyYhaMuDlmpR/9mF2PHPT8GFu9c5xL3Qir0idbLCONn4+3bEiyvbaGOueg
FwZmlqoQ30oy3JqCQa+GOoGiJjFuxwVIzsq2CuIQVfuFseDDTu2hJNQ5k+t68b+PkVTrHEr1KhPs
2G0La6WryITU+1Y/U/8Sh0huTJA2tb2ZU1Yor2/n24HEPngxxM+OSTzfU0D597PQgMQkclr32qjC
QucGMetAMixxnvSeFiAYkcvcheWVN8W1ErFF768haep7TfectUlu86H03GXlAxN5yDwKeVYhSrtZ
G4rA4+m7r9pSriPGGvD5DC5vgmM+FIRZ6SsKTXJTm5I5NfIKAw8r3qYzyK0d4AwGQDTr52SacGuw
kEOVVl9xPHfB0IGXlqNnhMwmZRtSH4ttUvTDthwcYz0mzAMXYoJFPEzVeRCNIrm9rb5kGalXkMbx
kY3SfSrrLt1rtrgW6bW1IliYc3scRQTDNtSMS1/uif2az6WfAUHO4CGa0P3OEf/qdtIHCM+pW4eG
h/kxuoaSVT2YAgaMxjs6s3z5pdR27SCW73NtOiFpirRsK3+5qJmmz1Dkn3mmtDsnG7R11ZTOk7fk
0a7i0H2s0XxX3kIJMeXkQnrTwqnD9NTGSpiMYkTWfswrMnuXzIruhqZowsFm6iHneMLZPpMK9Jlh
3sMDIkofV9M+rheSJWd7eJqzJN4apMNtBmto1k49vo6WwzAd8YT0Dl2P9qTb7jo2KHBcqj9GNBJW
anZdCLj0Vfu68G5avS9O3QRJonMgVHK0jIfdbGA0KHKr5bkoiq0B5xVg5qBeRc7XVLg2sJjUtUg0
6N8jRQAi20D+Btez3RTQfJrBuhXD7G+nWWYhGWDJuWUIb+WWo7jAVb+AD9MdYqwn66CXsm9JedRh
1hDOKTdd7T07pWsQ1KhePWIghZ50wHqWH9Rdr5mM3tI2y7/I1CZJrXdD5U562E89HDeHgDpAKNO7
HsGJ9xj+XqcEGAamIHa/Y597pAcNDQr5ZtOqKl2XchoYBRrUabY1ho80XuXY6eo1L/vHLGS6Qqmw
eaf8HxH5XwhkMBWNjuq1N1t1QN66S/HeXeP2ijVgElBYooNBlXEqWveSAIusz+zHRjTiUBasVlYx
7uap7u+NZdI2mfpW6VShHkbKbWrNF4oid0e5PQTuNZSoz8qXRMa3Vj7wJDdEAZM4P710re5+h4Ms
eCv6yrtP6TcfRaKJe2kppirNPn8GdmJdoq6BQ2nWJCATx7iG3463PQWYiVxigG+jLC51gjFb3X9t
++VsSusYWXTvvSgrwTwLEEYlobmRTFU4Es7ylCMy3OgcTb8nPfglMBHJbuhmf9XBtk3L5InvjOw0
q/qedUaNiOT36zEH2zyX3fPceQ8cyC4kCFAsG+JD+dljlxfJHguvG4BJKQCi2mAvloitZhrRHmbz
TK3SrXhZbgCcBtGYFMAGl2xP4ndprFzdTW56pbUnjUkeVIZiunSZN7+DXbseMhoj6IAgwVprwrq0
wa74J79PrFVaaC7Amqjn75ABufQzNAGHjHgCs5G4/V4+G74k8907dZkw1wADXh3bfrIse3o2eVx3
yiibk5NL5xGBX220QnZbpyOvt8kjj9tph1Hfb8vWy7/3cQ+zuHFHQk1NvTxIJyMJvOj0nVWaTkAx
AJF1dgj8HQtMJys7x4g9ViBZgCXpheetzUIR3U4sykGDYrkbqeKB1SugkiQ4hrr0rV1OoD+Ao9ze
kEwKu5dU3XXGOSh0NM0lJdOaA6Oe8pda+s6hF3R5ewkrIimS8yLaeeUSmrfHPHLQqysJrZXkjxvj
hsDV+UTqpXZH3n3yZCZ869xp/+gJoIK933EK0MSt6xlUirbN6+XlpIAVVJCcBj7trkTPLq02uFLJ
WbecsGbzvKkX69hH5ck1lAHUosZSUQwNQCYyBiNz/hjmVAZ5xSHFdqF2l1OebTUrHTgBLJ/OVXvC
4/fgNr0fVB0pgq5HyDTdJEXIRvNpNPWrJq9mRF2dhwmDH02OBW3UuJuy/CjMiFSC2Hxecpewlson
g9c91SMjQqLtT03TwJPhMVkRX31qS8L2U3+A3jQYnyZbWz1V5JHn8EL0QaM26N8HNBSTM6gxRXeW
7VOqL/m80/NGvYDZ0PBBFPK2oqAgKrIUR6LkbHiAnhM4vn8NVZcHdxEHp6WTK4xtDSXRQOt0jfpJ
1sK7gFiBmkOA8qH2IX9rgjpvgnRLb2FgW/b0MHWcfqM7/l5JIoglKBJ4O1figU3KOrbS5NPoQRVV
+hNPBFugphQgoM5dGULfjR3ZWCTVcNbbOcRSLnr80ZrRoc7KM4StZJVrE1HAd+3iELQ4bZVUNU2J
EY+HrcWhZzvNxrLEjiDjnIBzf7XUxfXc94opmHjgwg+JKj7oc34/LNHB8zQgr5Ls/Zpj5l2WLuva
9I8dG1zXeZsZR3BcLAM5rQXgp7y5TSrz1GgFEZB5/0TL9EKiztGIpru25e4XFjAmI7WtIM+WcTcM
4yXGALUqE9WHs62KS5r65WacluHBix10cLW8xoWoNkr7aKrkYzFR8y0yDq6gAdTDlORU+nhq47kN
xIV8OZTzMOykhLGmEh4VyTENAJufVc99nzxmdLqazn3KrCKsW5L3J614c9P6R9xm+KfZLKIiM66z
mCfFRg+xy7jRiviexkqw5MudIEh0LwSAgE7QQltqgue9XD5PWv+VDOaO2HLySn3Y6VZzj1yQbhNn
9EJvKeQqnoYTNd0pG/UOGJ6xg3tjBGkaycBt/fRGTrp2diWXb4zL2kr0Y41/maUnT+G2Sv9h6XSJ
e4jvjOxk5E/SOpbOyoK6tsky7R/sfi6CXkWERfl56AOIMkdZ7VQa44kVOXzatMhWRdZ3LzUEl7Ul
IzINWnlKa31HwPsrs1T6ejQ4JnHG64nBbP1gyCLUp3m6qSosu8b0rbG6HQdJjfjzHIxM8uk0PnCB
TvaoX83Om4ptUam3pFYn6vOjPbP3R52sHiPDPNbud9sWL6XeHEw9DpvplqNBmCrEEMdP1TFJOrzA
CPLUNaM+QgcpWvVSOMVnC36So266aUz1Okade7Qmbzh4HUqfiGvzBuLVPQquvcKo/piiq6+acTm0
XdPhS2X4WTNGLRDu+KYEq0ttdjcpFHuIFhdrLg9tGb+heJZg4j78okQAI4gas3y9Il31pNeU1I0y
jL1sxBWOCVqvIdRbMdIy9OKWWFCieRvwmqxNyb7umdDwl5fc11tArdV2xs5SkGYV9HTQAteqap4z
YR0W+K3wmokyAbxyMUbq2sl7Z7m/icwfYwu/GjM1p71+6W4ml6BnK5t+xJbfQ6NkiZgt7Ss1tZ0h
nHrPZMqekqfY4+9KaLD02bcxKjPtMBizZ28ZikmQr5fYbULcYBl9bHjhHOTNfkWZ/lRpPgKz65kx
S6Y7+TjY3Oa9FeOVEDNfe5vmnRTDE7xobjQZy7QOXGNXGpXFYUUb8PNUPrLsALAgZWxdq/vz3FCi
5zUnCMr99BFV/4eWadVOY5a0JrM+zNIKEjblLyjAVaoYzpS6bq/NwXlDEHdCURlfbebfO5gGjYJI
uFhmXYCoWa/NqMy3dfRNDRMVT1+GkBNa5Mf0ZTaUF1hZDtDlhGtcD3TYkmnLOwtFKl65oLE0GltD
Vv3oOf/pgmQzNzJqTrIFzrhZp9+jWxsNozpcGIhztnPMgKOXMcUVwLOMwZz8OPAVDXMfuLoiaFoH
k8QfZaYX8mamP1y3M1FPx15vitvJme4ZkFlLs9u6Vv/i+spdFW7nfyffc6s7bHgRhRCd8M84NwhY
H+cfSdqudLAXn7oHkqRpGVObCUDTsovXxPd6TcldmYVLKxL+lRNtBq9M1nOU7IgdBoWcF/LGViLZ
+qJ7HtvGDWanuKGzCb1iojliDsSZRByoUWe+lRkWuJ69dbkyoGJwsspI3pC60MYcmZKHR3ut7+uw
1cA4lADZHUfOrD35gzalj7pt8v20Z9PGFhFV7x3PZ9DW3aMHkWAti35hxnR5rw3/G9Cdd+G33+gs
LmvNE1VgFFMRssE4AVSnh34RJ/L9DatxkUntZGfhpT71Y5qtlriDilT41tPEYX1ttvJgkIkXFh6t
jEQz63vi3+2w6spdrjpKJwnWrxDo4hFEg5Vm1Nl3NTV2UGX6SzVoXQhJwCIzPc8De8GSVptsUK4o
qvteUjjF1GrUknPzQhV4H5EdtQXogbHTnVJWpdnaeZHWBModqkC3jHTn9MOzXWrtWY9UtF48AwMq
7JCNmtLpIbPq9BkCJ8KwJdsHz0WKkzIeb+j3OWtt8pwHtx/cu6rs32ppzZw/PIOYA1kul6nsoAqw
aT7kmtIf2QnMezeG8usDHoKUOpHz05CcLXqOKI50X/VlqLdu3hZ816zlkT6a93VVjERac1Qlpxwk
OfM9/aliCzwB3sVD2M7lozmX1tq2k/vSA6ioEUO7oiopwsXo/bvRWbyjqAtWEvKnVspSHwywFtuc
QzLx9CMBBgbNK3wHYktnYabhDK93qfNHyKvgBQ1zuMsaG7z6VKQrvyelT5aI3yB+tU5rbwaOBken
clWgMa2wK7UoDVOjh1IEI363jOVmMXh6Z5loa6cx41dWbKCUffsOTtwGawSihqEwjfRwuxRr3Ynr
o5FW1l6bhFhDNZoD4heOWS7agKhs/5zFvkAJjHpGTRiYe5SGVZyEWBSpJGRRuul8B4SH3n+qM2Zn
GgnZjHbCRhmRlJcl5i12hOlO1trVc6N/mR33C1aF+WiZRRbaWke7semXcMq1l3qiNzB2WUM1QWt+
9KMH17GQ7QYWzirg9QDZqPpkDtEXtCeyMhCWJiabeYASToetDS5a9PXOGNAMUBcdO1SetxwnyZc4
zHazj6ORJ9n1/FiE8LtoM7SWeizSdj6UtlaF2WiPl9G9Sg7W6EJtzgoOUrAhx548zGVufehZ4yPq
AvHaNM8t1vOo34FV8s/T4sUn0YFLiaYMF8E4NttB1dA/QU6DPLBJx6pMFd1M3ZTsnUmZH7WylnAh
7P2kgDQ3UGTpZAE7YFOwpdx2ilIkpbO2pddrcs+q3DoqK1LIsJEH88XJv0etRSDQkBscEHGPCHzh
ix59Az+V7h3fFvuubpf9KHrrRIg0vBvpJPnnyGt1yx8GDyFrfXl2ho7MpqwDT+a0+r1bdtm7lQrz
AC6d6lRG1YvljeY3mmQOzhfQwQn9uwBTF3sFiqkVqmWWNyifcTDFsTgXXuOvbFPPUZAdxFTF3OtJ
FBPErB5ia6VchubStt03fYacNw/elt6z+dLkunEZuCl70RXdseF085hykr/366T5Hg9ihvpH5nio
53p3bbbhwjcwtqgOw4wx1lq4aL28TIhmX5Ym862xILcCuivHIYDzjvCdRX4RlkmaERJTayj5HZhf
BWXpBlM1MK8eM8LKADl8WIY0OQNtXL6bS9HxjjRkeA5V/9HoNfVFWfi7dNZZGcF3bMlYt37w1EN4
iCFQ4Fr07pehawPY9dcYf1KhZvRo236LQVXfNI1XbNJhocQ3SkJ2V/RlLYazym6S29mVXMMonTYE
V9ecRnOSl66IjZPbxlqYK7dcJyBXQdPSskMM9bY1nxNHjunieqsn76O3nBzZGOFa9ZCMAheetoZA
LcS740wgo7yinH9EGY7QlI5uoMVF/DFo7rjXddN9dOssaQmWscZQiHaiX8PCSxsajQ81wNHhVVk+
MmDp1V8JT66RFO05cbmZmOEs78Om13pHU7T4EMoZv0p/QL9OIgQ24dmXrnFZ6Osp/pocK71XXe6G
bm/S9oui8QAh1A0AP9DJMcxkk1scc2O2+1NmtczdzOMxc8xmnzkWhokpdeqXpWTz8bNvMnbj9qrc
ZDtN1GMw1g2hrL4V7VIgpSPediDdc4mqpDEtUI4e8+2ePNMXe04rdk5AbDwlevSQ+Un1tDQzjMEY
VaNc523ufFoxyKlW41+HmZAdfME6nIDE3ggjNU5gVvUAtl6H4QzzToTa/aFrfny2CQ5axcBKUbvB
CNL7dW970yLdpG6A6jV1Aw5zUSyMcrF/wDAYmGxDbEkSSJ6+B9t1NDioxWPcpauK1smlxJG36Vsh
H9q2wh2gNHwCADuQ6QrW+6tne9MCUdqYA9ek9XG5rxhVDaVni7WW1tTrbmkeCy+SH0lKJ1KX2Utc
FtoKDA9kQvLAbBXWRlG/u7FTvox8MWvXntgiGC0mUw33zzzgqFkprUi3tWw/xhSIXms178pzpy1j
0+0lrccWArYvdoLQynNmOeazm3btzlJzTivORJ+aKo77rT1T5DTGRi+B5rlDhsnDzsYgXyqMavCW
uBROtHU5vwv7J152jDa0cjzqZ89duwnggiIxUoz4NI0XgA0b39NoGo9+d9MuqcPUPQ2iOCJ92RjN
blXTvfkO8n1Aj4Yc1eP5WamMcZYFcsnWjCbULj1Ob2LXBuzcmWa8FabFk6kKO3Ra/9lWHq8Dm3T2
Js2muS0n79Pp9OYkxpiVob2y4uFWPrHwD2vpIHx2jzr5Tw/WXKEXNKW5j3pADZZ00+OMUHYqBK3z
rhi0ALXnK8+dnAyqLj+NY1Jzxk2I4xzH7mHEmklz3R6f7SlK6HLqNDlIB2cWOUWtMYuyvVlEOodG
BJ+UKKN042Qk8AlCqW5tq4H+obt7uF9TSNmW76a81d9SLxoOsxzpKbvYlkBV6E9Jo2HiTKt7zmQV
oGsA6nEktdvRbsHXup4bYk4zOBQ6GLUqYIngbzivw/QI+rjl4ye4OSGWvPfxuOAFckzejaZYu7Is
153XULRVlX/G759sOpcjtUaLO4ic7Lv0Km87+ChXUur5zgRStGNHbo8Oe1FJu20Ux6EcAccCE79X
YgZKWk7R1tSi1yjqxHaSqXaaZC8+orrhl3U3n1J3sPeSCe0tRHa5T5uy2VblEN+nE+LAahht7azq
YQyswRw+O0CSJZWt9eCDSyVqeFiw1khVbd1ooZffDJ+e2eMfpuS/gAuZK9rLnnGyYzcJZpu2VG0a
1sHC5wMmve2bj7SMJm5hTzEBzvcz7Y3iCD/LuRDRiSc/1V6BsGenrqY3KSyRr+sI1Ulzhw5wjjlu
kf7m85JofRjnRRF0S7e8mrGkWTA24mRYiyTjNxFbICDNZmxMa08apwhHNog3NRYbzG5w68sB/UQG
lsJqoen9PWo6WnhrWuCKmvo2mox0rYQj4hVdbTfkVjVBl0vWREOAjKYZSdNubQ1q2FTwunAQ7emG
h6M3S9BHbXGAPc63NerD45DN9VobZvWoFvxibiz6Tw+hCuVtaQ71XNlrd4bWhbJBG4KDRLmyJ+uZ
v9oebDZeGK3iU2Kg5Pvshq0TqexjIRLvabTSbsPCEJ2afpDHAucnWROmv3YWJh5mI+0+DMwV75rV
eg5vThuF+aA/93yqLd+udR/FZfPgO14tV1XTq3VdLnUYTTB+J61ez7BpjsZAypjoxPzAjORMfJxl
hu6cFXeNUeGCSivs8KL2ktvY9+wdSWgcwBujP+BemO6XK484meYuHETt37R0pl6olykzJYiXzzFr
9TSk0VttKjq6O78X3SkxhvmWMvrJNfN5S44qIHEj7utTbIxP1UJxK+qlDgbT+xiULY6Aa+Ir23g1
031M6UdiiGTQ8J74nHc7KT+9KE7QAxQiKzkNaBdONX7pYqH/k4JHZVEtupCCFU6wpNAgqE//JtzI
3Oalneytyq+YaqNvGK1EHJvAcVsBDS7P+b+zrNR2MxzVnWc6LvjQ4l0bZ+yfC/F0O8dXEFTVjDnK
Y8jRrcDiNUVV0IS178zUURcjKmlzuaq5m9tlelQu+XQVLTum7Wibyzwdt2mivWeTlwTYseydXdE/
Sa+xkVsCE+Nj5sEvpjNqhmbM4kDe6FCfsS4/zRpM8saqsn1BZGYwAIwEMm+/2fhXjiofzFfbw5OS
yEFu/Cl6drLpmyK3L0zz3FrjimAOsOSRaiIzui9Tb6fb5xEotHRU9a45uTrXXlPc243DRuk1IQ4W
Y1EaI4NyIZ4ew3tMA2PlZNrtklXQyy3zW8WCHLC7fyWwIDt7G9d3utl2ZwH19OwwmLj0TryOYGWt
vVj6N3o2f4OCXYRGNaD4tonH3tUX7LaId1nuUucUuel9+jUhbPDGsVTJxXLWs6m3m0nVRPIhVqw7
G/9n62PEY8jqdYAjGFACkLejR64W4vd1HsDRN7cQL+WlxgbxBrNp+RJzWTwKHTeG2/XGPe6OlIWo
LxDdNXelxUPyYmstE59Y/mBX4m8M8dtj0NTELuq16qD5lIGgtUV212UThiKE25reX+TW33zBaCye
nWpd4cTaGfRhsWgrcrLhKuEMzowACyzbx1ha25mxVPpcWnWR6HP7yRdqN0N4pMNjtCciwT883LlB
n8fTPstGAZSwj+i9x/H40OO+2+L4Yscaswhc9Dw81nqZhRzt510VJXFgILifpNLjAO8Ess9AlePQ
VFn9zKeNNLQJo+myvaEbnJS7CLnNNTTExHTR/Ntx4jg+xom/9bHcfa/ptFKUL9idxJCu20EVz7Vj
lTRE0Fyx6KY0+m2nFtz9hHH0uODxX9ktpfUqo864SecWBAQjlwrnjcN7ssTjtnOa147K4qtF0j/3
VqKSMHYG78stPOxqPR4eT1bpoVH+w8TSedKZx+FopYqH8UqcZ2oOlbJL5m8+/tRDqTFUWKXIiYPN
UE6UDMnTgJEKgWoYj11TYYyI/NLZgEscVwaIID4SPmBt9pubFv8q0nyC/SDO3HtXz7GYaINYJRPu
Pg4t+rYS9StiJHS2ErbtEmMkX+TwnWSR/JuvT92Zmjx6ytG5tn69lIdySSe2NkWRUvGsNsqZd1RI
IjDMvDn4faHCnkLpeVELEId26NiSDCI1pQPnvUzbw9CMjAS4Cd6OSdjD1gPaei6iwv8YBlS+xmmj
tZtPzU6mHGzKoZxAWNDxOCzjIHYMbgycYx2ONj4lm5zxVE5pvCTIxV791tjWsp5YFldOoqaTqxhX
5HDkyJ3NSQJsAt1O0wBLCqOt+9EJbVKB1ZblK/J1fj+12EBKBSiyJgRp7Zr0fhcD/ldX9ONp6jFX
Ei3K5ExOjXKFe9ETy5x715APUq+jrV4k9Ody4w1jTZ8EKfuiZzbRDt9suS3GyNh3lYujy4rNZFXG
jvVgQpI7zTjoeA2aNKh5pdB6wASO0PqYs3JQ9jVIwCNBwi+878k5sjCjUjTnz51P7sBKjM6MnuO1
cu335ngLZz5+j/n9IPEGquSEfbSsIsI8ZtUfjBzGZktQ8LryY6C2I3V/ZqNyxOSzkWvF8ot+/2Bj
cA9J0aSvGKv6Wws4g9IgGXcx9u3A0Ob+OBhA7Wo1pvvC99qNWvzpy7Uj3gefzXTLTlQFJbs6zdYR
pobWDkymtMkSrxnKYYluVYZ0E88vAArdAL34c9H7fj2YOC11M55lQHq7trOc+h3gPG1MDEdrjDyC
A2gWj0yKQOFAN2XQw62n76O9VKuYFxYH8SDDZFRyW/MWnvVkYeao17tXWsjZukyZC10oXvf67DmH
rPISnAVR8Z6m2dtg6AifkuXEchntiMr5TdPKhQEZy8Yh3mpBhb/3PmWOgUH6jNd5tl07xU0CssaJ
e14HC77gz2HHfwuh9ljm/Pc7Fe0Xftr2R3n+yH+0v/+h68/5K5rt7z/3Ciz7759/Nv5RXn+xLlCl
5juAJfP9j7bPur+izf6vv/l30tnjXP34r//A0Fx0138tVmXxKwSN8bj/z2f6J3Taw5Vn9q/Qafyt
f6DTfKFDOwNWYcKP53f+gU6jY215FvZt5MArgQIM/E8+mvefkMtNtDPTNXFSXOds/wedZv6nQB1B
LrFN5oh8IjT/59Nf/jZk+TemHV/V33/9V0bYb5lxNJG4NJ+rs1zTZx5B/20m08bXEkN4iC8QWuaL
tKcsGOy8Wdn9qJ1hIZb0HlkXGw9utIp5qVda1WU72EDdyWkzCeUqs7wVs9zjTcXDH3JyBuQU+S5I
TkHa9J+muX8dIfx5wbDRLMvVbd1x9d8JOU0lwdR1TXxhlES7w1KC8CbSfpM1Ig6cPn+tJwvlt/CZ
fdLQFbY1iTt/GPn/dYr7eg04+AXfGP9x+34GA/5lUrLDMNVZLuFDWuJYt9Hiio98MOo9xl/6lhy9
29CqO/nylyfrX92rX7PFrj+WGyR8g09+/R/XJ+mvA5pSTS1c37a8yLZQzm3HQNSbnTviPItSbcmS
ck9LVcWPBN1eRyiG0hArv1o8D+N7lKpNPhXenejGKGPmJS7Wwm2MP8Dyfp0L/3mJvm54wtUdgArI
Lr9eYh6Z7dxXRXbp/Lk4jRYjK9JvYWc6ONvqnV67xp5xQftsDnL6U17Tz3v/j8Hiv/10z3WFY/Gu
uZZ/HTz+y31p9SYxXb8tLlI150Sv5CM0Xs41hNbdaLTBDyQTIpNCFAANahnNvsVCEfqZSg7pLI3w
371fpmXqrodjzjBt3q7f3i06g16Jg8u4JeQke+SqvxN6T4N7pBoaDLs4NKXubSmm83slh5dhAI9q
CM0zA+UX0Y+0ZGjvOpalbzNnjC7/+9X9050yLcvydJYXy0Gx/T0etgd+QQGRLrfkhrD9585rqji+
EUYggdEPJaCKHhUdk3tVR/4fhvn/+U6ZHmuYZfie45mebf72nESZXTijWxMXEyvKDTbk6s0gY+po
LTMjwCqtoXPrzyMIQ2Ksu8q8mFUpf6R6Vt5kbq7+MNH9c9D/lyeHG2XpJHe6riO4sN9SBpbEpRrt
SnWhsmP1Gypz/FwY2jjr/tTmG6nFzBBROQCprQXNyOudEXY1n2KtLOKbtBA5hpBh7p70P79UPwfj
f706A93SN3XB6ct1vN9efNjOtiIixbutK72kq1MuZ28U7ZthDGr7swvi9Sig5gIoOksS7VAaZfqH
p/nn6vLrRQDzchxQn9cXTPweZSuTjsll5ODLhJtm69h99WRwBtyP+OTu2gIW4cr2O0YAU9nVQS7t
FK12kFgp/a68zFJSK2lJ5pKRGWfPs2U9cGKcVpUtW/i5PWPGWtvZR2rZ8TMaDfcORHIVAFZhKimd
HuupH3H7k/SPKRpLTJSQ6aEb1RL2TI2r1RgX+TMDfSCUZ2MRT7q+dAzEzMuRc163ijvso3Lxyzec
41wqSGjy4qpkNsIlVWLXlGq+9eNi/PzfX7NrKtVv3xrbK10v8mB5rvTfbl0+QI2wpi65WGp0Tnah
pwzNTcOrtISB9YpAVllKg2m4Kqf12xZ/iIj4Vz/ettmrHCEc07Y5R/x1RYz9bEFTHtWl1aR2oKOU
hj9fM57SZleNJUY8jBz1hiTCz4rwvj8sMj/TOn/9+L6Of46jjCl443/HisxD5COjxtlFnxueikHi
Q619+7ox2cv4aXgWwxvXh5o0COPMfEPxZTQeYwpFnfm8+SRx31U0kJlDxo4XdkwzNKuqbw1KPZJI
VjOIOxTuSGICpTaq95qajHNX62ob42/NVgYjO32A2l4uK9v2m4dIm+aXhQBoZmIZ+Dbw4QF2CpU9
cVFaXhhnqO386FFN8bgC+02pkzeDcSaMXp+CgnPkk+3za83wx08G0+0jKmX+KvWhfupoWx4cpKqj
/LkHO43u3hHzV73lquLf//efLU/wHTmCCGPv9+1usFuzGBs7vWicxvCgs8ZdKsOM98JWjHMw6fON
hFo0InOWaw1i9x8eruvD8+vNZUUSnmnYLOOm+fvZMWdeARExam/pGlVvs59d36jrzaQbWL1ZRWv/
4dxlXNNHfvuJ1yWQwyoUYouP/Ovj3LlG3meaPd5yFOUlTuEQHDJIP8wHgjQsQW2GtlKMC+ruwAiG
V4f/j7ozW45bya7oF6EDQwKZePFDzQPJIimSEvWCoCgJ8zzj671QajukEk3GdfjFER2O9tVtFQoF
ZJ48Z++1B7xRGuaOXwcdzh//Q908v7cXV0I5xg5qGxID2mXslcf4Exi/Gk4B2eNXjapJy26x83We
H1gL9uzwmuGmt+7jNL5qMp6mBbwFgF458eYR9rNpirovKvwo/OnvbZ1TgWMTrMwhgZ9n/vPfSiAS
PPyC+lQ/SacPt8bQVQdhWgFWrdx5NnI0u8IdjYWfT+EHT8OZxHNxS4Rjs5vzqcowL3cpw259hftT
YAEu5GPRdQk7d5ZniwrG/yt9auNGcLK+tRDzLX34a4uJ9Lqe4zaj2DjQi9WY9f1uCMZ8p3zZDP/4
deGRYSEyLMfR5zfmz1tT6jVD39IUJ93qm8e2sTjKl237lbZTdRXMIbdyioMOn4lho8BKnG/vv65v
FD3WfG8saTB2tDj1/XkBugNNF0kcJ4bc1T7XY0rPm3zDlWH6MEarJtzK0giv/UoLENRGo//U+V4E
sIqV5hGEyj9LqaBctv68ngvWD2qTtIv7QJyYBH5BwH8w3OjnB9/5rzPL/Bl8Euc1g8r88qFQRhdV
ylco3asx1JdqaloScId8n+HPu2r9xL+KYlDhmQ4Vm6GHvfPRTO1ll8X7AJFduzSE0XzPMauuDbd1
P3ho/35dXMLAOK8oh5eZQvjPn8SnW5IIAa7cHzzzSsSiId0sxFhGt0QPE1q1LgNomQl1IIrG+mA9
+3sBdQ1HV+hs8ZO55iVy3GkSkqs4mNxWPRFCiyRwmkeVKP1GQiNYysbifP3+73HBXuI3x2lhWY6S
8+GMcu5ifQhi0GOpaqM7O0yqZRv4wqLTlePiyXPMOPMyytG1ALhjNFTaTbVMiEO9rbJWW8siLZ6n
zEVQWUky2WoXbfyANDaQU37dEAp3R+03HHu8PZ4fTk/nA2act/rD+9/inLf1+1IjbCElJ2/HNqhG
/6pFJbpcZJxjewLEUly5lVkebVEip6/Fp7FJ2IZ8I8ap3OHgQ6IQv7Zx+VgZE7sUzXJsNFSaeycU
0QpZA4ceBqfBqusdpBpuep1H2ZcIlpnilBZPX/Whzbf0aSss/qp8UIHV/4ix+t2eK4A8cvK964TT
/UAd+h2nHEBuffbqxnTMv6aTaX6O6fMhBfGobkNMqbqquEJVWjtzLNEMM7/YlH0Hzbtniora1z15
KJBR10L4bkZbrTtHKwweTDfd5j2QR+WO4Qt2blGBj0kaAcsgDrfhEPEJkd7fKolidJqKJ41V7ipq
aBB3dtt+SgWF12SfTDFFDPQmd4HoU3tJkV3e1SiK1k462UfVNEa7jStIFwhCURKbTfwzcLXsUQor
3/tNYSJbGLr8EY2mfowYDF41bTS9qsA0nsPUk3sl7BKeJsVaVtpm+MFTfPneCJsSwKC/wPDPILXs
YiG13T4bI1xfJ0SQFGJDy2HBnis3Yadrt4uGD4r4txYxNjSdUxjnQ/3ypSERbXI7B6EhW2nzWPVV
uR2hTaSLtBoge73/cF+Eiv9alukU8lTzH4Wk9881SbObwcwUZkDcilRUYVF3T8xZgqNK6+E15ZAF
2geX/8LSGJBy6OzWgpCRK+roR8WsEd62z933YWGsUHcR+WL4FXAJ3a+3s+l8p49B91Hew5n89/sr
yWZCi1MYFkvaG2fUyXbt3jZrmh1tMUtQGfYvKyr3K4QjXFLmOthRi8pqjhLd+oMU4rs7l8QtqsOf
Te/0B5OFAsxtnC2cWkseOl7Sxw9u7bycX16kycNDnxOLEFf7562d1GTQCeMi61LvQNagybnJZJxt
hJG0Wz8p3P3out4DcfHGDWLbHtlmuEpz0Ix2F/6wiV/8iIr25o1jPaN8ttmFjPOf/1ax8Zl4cUu0
D/Vk28cay+fjYOBO88JcfiJNIzySdckA0owmXEJJ/rVrOmpfDTWj0iPrk9a01lWUNxxLGFa9iiD4
X922c6faEiav+CUZDowQkd24cWg59sYNAonk1o68z25foKuvazSaUZHsoPzkR93VcdsU1HuTo/Yc
z5uT5gcfEOr+6r/yrFHJ0QcVFlX4ZZfRx8gDmrA3Tm7R0zLKwuK58woW6CRApzpKs2JYxc384OmZ
l5XLp0cqonToFDku7bM/nx63NdpkdlSd/Mz1v5ktkAG77ZIlxWa91sypv4sQQB8rt5B3ljlhnj4f
Av8XV6Es23G5B0KQlnxxFXE/+NqASz5GtZ9Ao1A1WjonWEeO4c+z3m96OXkvWDphp8z/PGubjyIL
3uhIMXswDIpY5heucdlXIDS+ldZgTic6D8Exz9n/jUmJ1zgUxo30+hzhVHIz9YS6426kd0Z+5vb9
G3E+yvz5c3ANgt1fUNJTvF0cBmVvFGg/hX4aOHhgFHd0jtnzi+szLE4WHuYDkG5x7GyyEemSCErj
05CV+Y+8DYNp5Qi7eCYVi7YE3MDmMUbBvtc6Yd5JAIFHez6++mGX7yvDqRkq9+gbk5G5NT6qJNzg
3NRNDjghZYKSHHrPLXXyHD485nNbLzc86me+Jr+4waNn/dVJTrIOq0Db/3uNSJhV3ghZhFu0nPIO
Z7pxrIh7WOV++RIh+btnV1d3ZDXbRwD4HIx9W2xD3Ryvqsz85IeOWA8a3KLchZKX2PYEzUL0P7BK
WzdMdL9UVkdXY5h6HEzECuETrp/YGGe+CfPPXy3SYbCsUzkhy1p1LvZitMUlQ+tAAL4yh/EeSEkJ
BM0EOxJNDkKOuZs6xDbDBy237CMVTAyZoGNOOmnHronKQ1tj6HXjxl7Hep99KVOffoYKsjXG+hzq
dRXf2WLwefANnq0YYXpjuMY9+16+1/ip9g4mwQPIofJhdIv259SAEUXYhISuM/3rgH1n6ybmhGxV
g8vTado3RuQ62VBz2Wvx/3NixVFIhym3O9gsmbWNcKBce4katpzZeFQ4lam7rs/yvWIEdFe6EFvS
Av7KFHsH4cvPOkQDyB5i6+s+SButaMPX3MEPfS6cu6mhTDEKdQDsFh0IBwu3Nh3lIY2CTYwe7oB/
fgCFYZZb0+uG49SbSI3mNljUdj1S3XL8kckgvgkjer9p5lFnpkl/LK2yJpxIaJ9V1v/Ipti9Ibwr
KtBWeODwPEiRgZW+pHHrHjiTaZu2icFMRUZwUi7OnhQhFkKtNhwxV9u3RhJ1K+QmV2GsQUfsWyPf
4xZoHtPS6u5BjbEDMTh8kkZSIpaqjYFYUWA2i/O/JPQEzlpQ2Z8qIwYK02L1lBEZU6IHPVENbvJr
r4JYaeJuoetbNfjyNFTLz0FU2vuUovqWJCV9a9moshaljcGGjnKbLtz58BgGZg5Di55x2ZbchvOP
hh7YXHoMU79FcSyu6cbIbVajyGg7N0NGQum/G3sICX19bAo//2p53XXSGRJxrMLLZmfekg3O4RRh
pwsPHvMq0T1/a4uxeSjA6mFjsO2r0K7VoYqTYdkArVjEZlmjMRJpfDzvRniyQ/wV5UQPU8usB46X
xbUxxvD0hdIORZIna7wM4iY0w3w50gv+1udlfpsB+t77ttatwgFdSpcZYELDvljJzm+2SKkl5CQX
UoaV1u51mbn3HWCsq8wth12FXnEVauRkezzJ+Oh8ZK6FCIxnJPGYc/URCk6bIpxcNXhvl0LoASpA
SW9hDLVgZSCbWZpFJT7XZYg0AnmFRtAWQGdXHQOngKGB1miJle7JqKXJUuq9pH4S3zeDlC99G3zx
at9Yq0ykCI8SeZsgNVkWFdiG86oY8Jo9sg1tGKNwYWHWrtC2p0texpeJxfmm1FlL67r7alUBOpEh
y7vXStW4S+YDR9RgCcfP1OFVbzrrBf9M/UjZ2zyKub/6q5U/lAkPoS4EHrcxD17iitVPi5AI8T0Z
1kAL2BolHrrJ4wA1jpV/5eH12zocgx5L0NxrF430ZpihEXWr17dRD4ZrFI1/0tLG3yMJgaRiZ+lR
Q7BlYm3QgJ0ogeZmIZlardEURUReqPKzinTvxiucgKaNZHkJI3tYy2a8J8WDzDLdKZ5RtrIQNgNj
CcLD4hY4g8Os1LLZZeoqKp+DEonS4twpOd+9ZHQc+MHYlqIpffXKMEcqSUjZFvs2GGXOf9cwTpNX
DOX2F8uu+++o1vLrQQvVyUlz7ROepZHRo2lvqqG29rqs+z2SXlSzXlOvpzAtNnBPgO6R5QpWMCpg
zFTl0omS5lGqkVZ4MlEyTwF9mvNSNg5m84i8Grs5/DVzF6Q10+UIJ2TZDvaBLcd8clJWddfKH8xQ
v54GdtkpI51sUWiNvTBD/N1tDpRXM6ZDOpb5Fu5IfFUrIFqhP/Jp42gUT0LD8DggtOz5njmg1baB
IDG4X9JGFD+KxmMWJwu041jD9efcCe+z3hwR5mOSQod5VL7l75w4EZsqmdR1YylrLwzT3inokUuz
Q8A7g1/zsGg+jSY2drdS9tpEfnSdBumt4/TRsWsb+07N1abbSn65c4ebbASjWFIRyi0utr5Pu0+m
btFMmNw1Ren0A/7tdN2NSf6r5RjNxVEUagKldSSXIT/VNuksGnyWr/VLZPr4qn3cLY4W6Fe0wBKU
RG4NGjrHL11GPnubFnwBbHjlaHYETcnvj3qP9Dbtc/0hZaS+VU05vmbUfSs6M75cRROkvMWkmvoR
WycqgdYtw1XhGd+FPtSfRV5omG0iJNqWZ5hLQK+05upoPJiuIOe3kimmtoqZmlfG11UImnPC5gtp
Nr4xhtbCPB0TVsGoZAvMCJV22v/IiSC8NlAtHmJGUmur5IyeSBF+MmPdgQrQzvzjzttgE/LuE21o
jqZs8lOSjbT4hFfOhD7eekTb+iM9muQEJ4aEkGA0uq9gzWrgcLRKz+Ue3K/wrrTi9MfkWSgv5nDD
rI79Ra05ziq3hbdQMWc8o+dyFmaEvliMpTxJpAKLTKAGbdx+fEpGTTtMRVbPqtLqhrincMuxJt9L
PRNLSy8V/zd3WiRxQ44X2qpp+fCCf/ZawKNMTd3r7rxDltFEjIsoCRGwsooJhAmvoW4j3vKpddnN
8glis1X0WBbnd9mkaPPL3Lpv5+ZZ5mLGh9S3pqfU+as44U61StEijzgCWrxmyv00Wr1zbEEAbCmD
jEddg0UYoyjjsbMV44VQItTpInWX+flcFc9Cj953nK96Mmh8/ThQd4Np8M64iW4+F5QVHCKqir27
xL8WAdioWXmgO/FP+r7kRDnXkaAlimf8EvwRuIOIN8BR7X1U808nlKtHX471F7/2eQJdhXnedSZx
oIMTHMLIcF5dCJE3lRsDQFco+vbI5eojynETtd1Ul9+EKPm4hNksLdcJ8yNqqAe/UNpJ5aGzKa1p
ANlhTNk+90ZWX1OTYJg7EEXYwjpnFLcC+4e2Hkv4DzeRhxozDOPhvs/CU+xZ5bTsulmoHtqy+8SA
qf6ut1r3pWFSdgV6GfSKU1JNKH2Y5P7c5YFiaH4nL0L7olP1ImourfrOaovyR16ZTKLBvyWQngvO
46AMWuwbdROCezJDlOHmBhPPBG+qHJ5ZeQAfdI5NQxs6FQgXRS5SVehf8Uz4Fg7xoD8OTKxrVYh7
NBm3Y2Q/ysRxH0drUHvW0Q5TR8/FG7pG1ZXxluXMRj1m6yaFxnp0Im3Fs46umXrF15ZOSpRtkZu4
+IAPLCxZ3NueHu+Z24zrsobMkGiO/RzIor8yYiU2gdX1G0t6zpHE84OI7IwiIgQkJYMXpDZUbgFA
rtOIoWtpYkrAxoDuKm7GcisCkIgJkS0St6BVvQ6qmIlNvjOh28606hvq/BJ9e9J4NxmpI9mqGSzx
nWfPc/fAvdroOg9iVS0d0uh3MsVPnDmFfYMjq/iZuYXTb7QxDACRuyL6nIz6vAPQ+cQ+OVjVF9UF
tXYFY7wDWxmZaXklsfl+xXIuV4VRu/5iGMZtUidq6WEcXWDeO6XKOox92h5M1Q83vQPc0IyS8jry
9B9lWHMciqIwuUsyxebNPhC/sCJaI1iEwU2XTshitnZa27wagSq7i75w5UvdUctD0aqD+hBnmXhK
fCIxIKC3w6mra7e9xbgelC6C9qSMt8SP6k8Gbg/+PjXQ9ZeI3vCyTuEWrnW2TkA73QHz8ZZY6gTT
woQTwKRbmb08D59/1Q+JU9ZqQTKPdypCqz2d59TnHm2p4Vtm8p3vS4dzrDkOVNGpp/F+m2nHq2Om
Oa/O+V+LdCMcV7Dg8r3uR5yBrMBAM3auPYp5qY1STinnf7X2qLeSeebt0y1XKxfG1kZUQJIDx2pu
iW5Sq0pPjRs2TaaPDk2pNA3L5zCq+lfW8x5tBkc5tmE+0ZtPzX5aUBRA1/+sY64ntMHBMr0kKrJ4
RkVLpJU7hM5PUCuknJ9rySSbDwSZ30ZHy8ntIwSfeJXAFoowLYT5UzMfeP20py+LBgUpSahY68SI
FGkB7YExSwtvk7V57v01sWDZGQqnKXipCrdBj93E+ETVcIcLvj5pQjaPlo2n1HF9XsPAM39dRl7U
/IWaX5xXScFd62dtA6Y3SKu+G6sDkBrMhth4bnDV5B4+ioy+qKEFcweNbx74mPQDVZab2p2G3ZgG
P9tOoUMvh3HPdnDbl0CTOqPK9mngejtWB/no98RGBWHLJsVXXFDu+jsN0ctB69wIpg21laYS/1Od
p+Y17yx5RK7bDctINMZ93rTNIz87949qE+j2EPjrJob4B2k1vUuFN01La7L0QxFom761gYc1NYTW
TOO/+MnLuRNi9DaH8RpTjKnH3sqdOEUoI/a/u5qarkdVGkB+fD34loW44BY1DAYGKfPNkWp+xLK6
u6UXbB0HzYLEPCJw//XD4vp7NAaD1qGMnV3Kjs7pJOlW9KDs+7hIQfLx006Rjl5NxLqXrDPB2b6v
m/SbpPD+BKE9X4d9+llLAo6r+DRga0VGuhZG5DykemzsOf9BGpt0mh8xSPEcBesN0HqMRVQIn7Sw
YbNlHeT58L0QKEHMqSHtmYGcn+AopqnnQ7QBXULuwuK8UfzaUS0Qa8uSyfu+nDsWwSCHPZ3yEXN7
/hho4TdpCfsUldB52AHFuFImR3JcAu1VXwMVM5ih3rVjVb3iJFb3dVDGFksDN0yUrvajlnRYl0mP
mgdsCOKoXsTFjT9iZdWcKRgXUwQqF86IDvanbkCAz9PLIi2HbwYQUfpaOmXi2HrJBksZGCCi5HYi
SPS90mSy7tUQn6YqqnwAnOHXc4PGT8BjLohhA/EylXJ8+iWckg6uUa9LrEdEj59FMlNRY9TrX7U6
BmDWWIhpzhKjxFfZ92TwvNvz4176QMxzagufcpe3O06w1tANse6aIXmI5/617uQksJlGiZcV0Rar
iE+3pOw1ViPCvOvH0tFwk2kWFO1fy5FhAgCQ+AGXvI+NXPRNOOWLBOWXM/eNt3pkVrMvnygrCBR0
QLLqLhQjBbyt9RWJAUnCmGLi2J1iVW2AxlY+lprBKyl2dAiBm4Y8Yp50z0y/gkztQHtbwem8ugnU
FDvTtj+FVahuupqSb3PuEp6PSHQ6yhBqQWLcelZhP1ZzOXk+3rEf0SxETMehFN3MHVQZKB7skt4V
aQnqrkeJ8DidF+JK50tnXnCMmhwYWzCgcmpRAxwEtOcjSLLiZjBB1cEu4B/B3y1h836zK8dbW2Gp
3+p6FRDCrcXPdjhW+3AQayIm7BuaY9o92WUcXuZOX2EhxWqMDB4cz1p63dtF9ZyICvcEUj9c8u1w
f+5su7DPjk7ac6gZ0k1f2mLfgIU6ZWd91NzaOjck0UnmnxNB2IhT+5BF+lFbVoXnr7V8bhHVXV7f
xxD0bhJ0NXed2xG0MLTdTYtaZKsgcKlFIe0Xy5TJUZ83Psxv7U3gYlJGq4rHsIt02iJ41/RqEBvb
wjW7gLvggdaggh5SnQwDKGy7tBkDZhCW+yqnkZ4NMuAuky1EfJ3kwDG/MazJAArQkGni6h5VkaE2
Wo2eUUY2D51dUpV3aixgRwk7uLFDJshiqGfXlQ/spgbbwSm+ScK1zSI1ruiQAfuO3aT9bkAxEId2
BAHNjhP1r63NaDU+yw7P+zxpAexRcpobAbLUedYcmfA7zAOg3A29ZRHR/WEDvrM9v78BnD9s6SBJ
Ghggz8/PE2JvY5O7gsYBLKAD2Jxqm9GH3bdZoXaqtIt9STTD3i37dZF5+pWhd8FDFxcv+GuCK4oa
CjM7iq/ghO7AEpjf6kI0j8msxVCFFJhsILMARwyuDU4IAGKH8SE23eEB8m9847oUBw5Y1q0dEciR
dp25yYW6kRysr9xcM7/zTIXPHdLa4/mpf38A8HdTHOeCoqEhobP9LX8LK1J9Wk9Tp0Ky0UOWpSGu
z2cRXdJuigWrwvsf+IaAR7rKcExXt0hmMeWFgog6rouwoWunUWNRTGhWxYsh1N3vhjnqp7HIxb2W
z+5rX7nXAElnpBUXt+jLpjo4oeM+vX9BZwX5nyMQLohx1Dw3xC9yGW9ohoLNppnwgmJEvpNe4L5W
E41DHfTzpqnrn0nXuVvfUrhkp4Hgjt6/GxtV/HQF8eEomPUWHFUBnFbTo/VQV95RzwJKqTBUj4Kn
aNf2bfjB4OaNATfhnIYuDQvxhvxrfK93+DAbZVonrGrxeqqLZqeVAQ2JGKRB2XtfEdQ2t34WQf6F
MNKtvSzTrmTkJcs2Z5g4Z7hM0DSBAfmQ4G4rval2vQ/l4LwQKdxOd+/faGMe7f15o7lkxH66y/TY
dS+Fh7mIM0x3gX2SsUzIHKitTReIeBtia9jQqbSPTU/ZpvzRfh7An21iv38ma4rj1r+bFSQ9jGPw
kY7+70ko18VSZEjcMFzdhY4eo0qBUbgSpz6ooyfiWb1tJML2sZagZ+AmmnfpEK2iikyY3HPcg2R+
QFoQipBro52cg5p3WAsp4sqznPq1xb+xIhEo+0jT8LdwU+kcaRyuERWyvBxyz6rN3gc2d4rPo4Nz
cyUc4+I5pH5ccGUwKYhl2VtV8pKFUbzCU0gLbx4Uvf9L/r1oKG7U/K7wCFryUoPHZs5KpjNJO08K
daAL31289Eh7/PTGm0cR73/eGwJs9CIoi1G/YRdSF4oD2BzYlEi3Plm5F+l0qF7p82fbvIgEqi9l
H3tyFvYgVDu6++w273/6G5pMpTOf5ekwdRep/IVSJsS3PiUZr9rgGTDmG4dW6eiom9ZN6I423YHW
dXylUhGCMkX2FdtleWcHLibqLNVeh7x4UGAA7pC5fHRn3vglDDQP/AgWOi7nUhlf5UFu633tnMIE
OeZZeXYWMDGJLJ7hqNYfiD/e+CVYcyRqgXm/QDfw59x8pKISaPjsEwFY0c4mmgp5V5h/SpOc+UBq
YZisSO1JcEEcbGHLD9SnZynhxRLCIo0Ycl5FLPwvf36+Vhm66xTKPsWa3e6xPvi7TCXZaznnDxiR
vTLGWZvK7PCpm1R2bY7qoXbJJo3i3tn5JF194NV66+HggujeOQbqQ8O50DNYOBYLq3CcE80g57GK
ch91mBX5mwKlCidkR/4UgkZ1UPGCeKO2a8u42RpBkBE9YOKxNwi5+tbrfv86TPMc/f2H940fjLvE
rUaty6JxubkVgCw035LqJIx4bqZWgtlIm/av0Tz9i414eD1XYef1ahgmet7vX8AbKgc2V2TmtoHK
mz7bhcKgGXLhhqTinlQXjfe1P2cIRTFW4TE+5nbTHFMf/pFBmMIuHIZkGzv0Az94bt7Y4xUDfFYQ
YQryDi/FN0jpc2diUb917faAVjlj0DM0W5jAzNm0afqihh5OW0U/gSmXGDZmeBc7cXu08oCUmKSK
IX6Z9UvrQ3wA8xACITfak6NxTi9JbCdpUNJ7ev/WvbEvUZHNogVeF8QZF48W7CCOKBCmb+t5jaMV
Iu9a3I1HUThzuTvPk1r7v7bp/2v78XX4WuV1/rO59B//bj/+j+3/J5My9/9/NikfX6aXOKiblwtn
M/+jXx5lJf+Fph1rF8sxKQSI9//LoyycfyE7MdHZOAo1IqLL//Yo2/a/qL3Rs1OAOPPLwV/3b4+y
0P9lOzj7aDUy/ECnK/6JR/niWZrdJaaN8IUeKI8SZfefC2cWgB5tGjJnciLeABIPXvzDKGDWQzHU
zCNIcfsGd1UYfvAMz0Kq3xbsX587X7zEMyBxtP75uSFmAa/3dOQiDvBcnYH4BtYUZ/4+cQ6//R63
v/7S323YF3vh+aNIq8FQwuwBnelFlZBOTHXbhrC+rujlIbHaJxf60sacJuwIpnb7/qddiN5/fRrC
c9fBUoyTnF/7d49IX3K4iZoBY4zsKEulAT+Zc/YKSnq4Kfq+XwJSwJ3m5J/e/+A3viYVILs+5ydM
evaFdC3sDWtOI+SXVESkBrWj/2yddFyH0WSs66TOP1D3v/V57rx7zNYzE9P2n1+0YmgeeDFTtDRI
0gG2COmfK7+aujsHPI27AYPXfBQ3fnFS4LbOskQ8QajSeGovJabU4uAGK9lvbDXH2hZNsCujyPlg
b7x8NvkUadouhYxwKJ0ufQuBqLUMB+0wU5kymrbJEH6OCpitC0ya+v79n+2tD8PrzpENw+7fh4wm
oIXiOXhUdI8jthMMj74JUMMKzef3P+iNe4cLV9D5RNvI6eji+SisKMtCeCobzZUnvCAV1D93+OCh
ePNDhD2vKPiOWVD+fCh41rBs1w2RNZZ4tQTUZn/y1Acv9Fu3jPMid4v1CsnexYdYgZc4PlHWG0M5
3baYJhhybn6VoL3bvH/P5mf4t1UKQcFcunE4daAhsNFerI6OOfZgCBM6ZWuGdh8sgRd/Odadec3X
MbBTBfHbX/zlPccjoiXSeIPDo8avFepedW85kdHc5SlRVruhocGxzCYvsjFNE3z0RLvRG+7f/44X
O8B8GRQH8zFhLiWQ1/z5k2ngoNQEN27T6H1MwZN7JUyDEBQCgQ6xKnYyC6yvQwcb4p89+udPZkE2
gWMYQDIuDw32NFpJNbXJhjFSsh2Z6m7GiOS6iofr4Z9/SZYN9t/ZjGScrbS/6cCZo2YWCgBCwAKi
mTS/rl4pC9s9879pO5lpex+Xqv3gDPDWnZ1faYcVEoeuuLADeZGpw82uiBkODfBUrWyazx3E233m
NGS/DL7ZEjjR5daPf/hlTcwNGKP1WU8NzeLiF/VMPc9ivUg30H+aT5oj6VkGWfZcJ3257esWPZyZ
iM/vf+jFm2/ZyBo4B3PcsSwOW9b857/f4d4UMnONdFOOBn32RvXJyupDq/vgrbl4+X99DvUPil3e
fIqgPz8nCD23r4m0I/Db967tuBO3hSlt2tiEgL//lS5/PwAxDn0VPMDcS57QeQf8/SsF5DahDCYN
oVk2X8PT+387xcDFFkqeF0U8izGCKAe5tXuxJFutIEiWxuO2awJbrvVxyg5dEOvourH7QjqOOzi/
tIjhfck8MpnFZgo5BAuskS16wyfFKIFWj3VfkHspizF0F0Pku19EYwvmm0E9gbTPZT7H3blEIqQ2
IUwkHJfyGXNee0hAv/tLSw0DJDyrJvHM6sKnAhOpXBZalu6inszKZR1X1qGdqtq+RuKrwSFADIAI
MqQ9nWpO/1n6Enh+WJjBPdGl4C5qW3v2hlHcGFFjvxJGIL/rnZ7d4chrQTEyT3oOY9tvUKRYAFwB
d9kYzm3JftvXIUGHRBeRvOmJtt7JoTWmVZMPjrvUfbPhf1Rr7k0A0UGiGY770xRUwtpIMkUL8FZz
oFY8hPnO8hncrS2jCWHGGGQI7AABQorVYldiQ8EHuB5UOThL2/C5/5Tvg9hlZya1dLXxG+M280uQ
WDB3xsxIkwUGGoKbhG+Wh4i1fc5/b2wcQ22bF6Qt+U24kLASvvihV6dE0unJXSmdAr1MSSoIxiGG
1Alhkt7OaxzfWpRqxhNWxDLTbaWT1e7oEUFipNDJSV3rZf3gxRgosxAKysodkY0vkoosWojVTjTs
PP6AvpfbuNvEAkJPgZIme+lrUOJKp9HiTZ+o4ruHB+3EfEUnS3nEJbTX4iK5LuCbWbdQf/tbtBLQ
tXufSeFVG07ZwNLPiHrRj1WW7YRqje9T6OQ1eFqAucNoWl9NI+wh6wV0sEDKMdZBPZoF4ILxwxUr
2GNkL4FRB3sc24RCMaHvehKllEUOqsMk576L44rIObKlfuIqIx0x8VSWLYMubp49GebmXuZ+Ed2i
nxuOpUhcbcvQimLPtIf0marPsLY5Ccb1BgWmVu8Sn8xsOLdBihTaqbnCweqr9WiRNTozSz25Ta0G
eZTflkTGNBPBw3nsJOWqyktNJzbQNpnlp2X7CojWADtNfy9bDlZnHgvHDOSmMNrYAFLQ6ndcTsRA
U69b3JxeS3+rr0sDsrkzkZ5RlQyP4E4XNCwG6fB8ZnRZlkAkxq+A6ws6Hb4c6rXwsqa+ir2xKbZa
WBIjoRFNusVLIOtVath1vvaZiaQbC8GLt4cpzrNvGlPt3xEF4onVSJfgwJ0Yo3VMmXokUmzO185b
klZVYCePhufaoJqyWs8OnjHyyM1SOXs55XSp4dq5PWuKFUiQpaTwQO8kxqxbaMy6cEQ2dYnEBx2V
R3kvLOx/omawhq66IDZm0hv/W1UB3l2lZWIL4iyJIFiWCWk8W9Lhm+zBFXmLbK6IG7UWU4cCRW+U
0a+CCkr8Ikhk/wWzoZyWthW0nw1SBO1H5qPyKQwR+G9iKx6/a25jm0QP643Y1xBHasydQ14vCPGo
D0MpbZvkauz3HgzXZu/rCUPVXDrVZ6Ksk3jVYYD/Hnp2Zq1GO3GI6Iot1G4amBuQ6mUrJiRGRnIK
kgJOrEqm6bOg/r/KSp0YVTszAwUhD7kfeFzdF5teT/NmmTllsq3GUQvWdpePSL4cTfgbtwjan303
aMYStGB845k2yl+7TqYfRZnxrwmztZ8KgxzspcoznoOitojokLIJXjo3yO87GYKf/k/Kzqw3ciS9
or+Ig+BOviaZi1KpvUpS6YWoUklcg2QwyODy631yPIBhAzbGmIeZ7lFXS0oy4lvuPdeGcI/fqoOd
clsHV5d/RyjYiqgyGIjJ6XH9HVFAA0TOs9gy6BBLSS9LxGe8C2yCeXdbj5/4rEH4nmS02NmeWRZS
RDaOoklqJ2hvxvmfz5uWirXihhQiryfjpA6IdxCOoPGntClk5uydwsseA083n2AwSQhYQ75MiYql
gtpqzHtobkeXu2r0vyYRWOEFdxiPP9jvON4TmR7EUM233uz5QAr+/tqW5IMPhpS5Zp4CEIylAa1s
cxsEJ1vFtX9EdGfzgOSx9UPYPF2p10/2S9BUzgcc1V8ytOyXPtfmHIDuBfmAWDvxp9GCNBIzwjNj
+Qd26186hZnokkw8SHxduxbF/9HdGuKvOuoLQH3qmd0uoYFdI8h1onABlHQdfpBKnAFmDauIEJkA
L/adplDodi1Bibeoakx/jKFCX/3P5pwhdrpMFGOcCt1+8uPfLeFz2BzifSvlX4wKeEE65HF81H/9
SW8vs1N/O1F44AY7uWX00qipY4Ml3hHOp7js3sFXn1ixPvt51yVCaU1SfFXdkb+LVHcj8S9qsCAj
PONgUxdVDOvtek1I6kreq5UrLgl9CzbEPJ69qwcnIGYchlaX4KsdLgORR68oMorUq+Uj7o98j2wl
29V6wEBgStaWZIuA+CVOjlQBfa5WPp+pzQ9Wv603Nivrh0KG5jKv/ab3uuDUS3R1DQoVPi88WTXq
y1V2/zfQclr2Fbj0HwMIl7MM12inJb0dCspmPerARtaMu/VTb52z8bPzjO2APzsvW5mNz550qWLL
eP1REvgJ5bFnEFXxgxzx64ijHbfVg6ewynja/ojrLLywCTIP4ILLPGHuUb7nfY6Uy2YZ8KBgKltU
U7Msk3kcvb8qkAwuoJ5k4seA1wjHulejDJ3N+jvzAbyv/nMw4XKvcUOA09Bk2TgvYyRI2tCL8wwb
xYc8kq3qJjBu+ByWs4vMTAcpC691LyBxghgV6bZwJeF17WDl2GQL7lmSDX8yCtkqYXicrUlUXyWf
mxnE3q9drDIt/2Wl6J6cD1e74oLclIBIFg3ypEIN3rub9SOLaweq9ajukSm5fypkPfPrKNfZ3eMT
H6AST11TJb3A1rQ5ejmvy/bV+eG072ZrvMvo/9E0S//N5KL8i8zU/9ImGgmlrKkqpqJ7XdhrPC0R
w5DrK8LjVgm8xIaIz5ahuIvCWZjpJp498R3l5cdCZvmTQ0genID1RG3U7G3Ltr4tkNWXLs7UNerz
vYjU8IaLmATFaTzbihXHrkZoz/GUb8P9XLc3FUFkCaJn9aTGGeR4NEGln/NYgqyOvs3CekmtpJ9n
qFL39RhuezRcOkV5g18DKx9CitgjeBft/x6O3Hws4cUlAunUFzZ2wgt7whptoRz+xXb7HJTzKRbb
Q2QR9LZD+h2eld8NKHGzIPjSxdpyhwLAwbsGNOM3jL/GXGOF530OiGQXgJk9rIGJ9/Ms2Aw77mHO
2HF5TukQli4bEqsG4hgiECg3EDNcoqn9pT9nm+SVtfvloIjOSM0UxGk9ZT7yYi0cZNtZkMTF8ppN
Qf3SdxoPS97H61kJxI1xJhDlzln7y4VF/2NEW3GJKmJP4XkFj9WEO6olZ+UZlRYxkTTyANHL0SaT
m9L2odwgsGKw5KGS0VxfPO6yXTj007mHQnYEPz+nwUaoybK6HCn+yCsHFcA/WTBxa6JB9pExa8LP
XBwWcoIJX9CaYmUE86pDmSCsXOk85NSeccbrByrAIfGl1EnW+wQOZBJuJJW1pZOVONrHCq3rq9fr
xd25dalIIQ4aSMQ9Em9EZ5hAV7P2e9lwmx+2zckfmLJuJJO5qwx3cWVQXTvdyqlBgXee+ZQORWwX
VkIF2PMereFhNAxNd0PbwImdN6doEj+wsg3C8FzQUJBV/1T5VOMnjIz+p7Q7U95KUlPdGzfgGr3D
IzCOxKkpM19cGQXomEFXUK7YrbtnLKv0PlIdxUdUc9WVnWX/8AqL4KiIqpbuq8jzBEHsNqO0F5s8
bKXC/oTNyFmv0F+ol/wMUxVU4wNpHx2FqwwIwZ5ZUl5lxkRgxNFQ/AhQQU5PSng9JCDrq+8FOJ0V
6qyrY5HoybcOrttJvo18/BlT4HypLp6IkENy/5xT0u27UouH2at+Ta7tkdpRP5R4gFBeFzaXMzVZ
EuYRSWozsS/Tboh6wkDQX07otrmQifel2tqtebz82uoJfRxyjfa4zGt9WLhkmwSZZbszEYkpUtG9
tqVlYbi7HrQB444it8ObtrDv2q16yy1UXEWODrt1q31A0XNuij68C4XKL8ZqpxfMOlF79LZtgucm
C7DDCAFNPbTkSAV9maAOK/Uj1uH+Uk5eveflcR4xmZIcHvS4Dg6DyNFZshu+lJ4O7v2FPAfLH07G
oqTbqlxsREnm+SPtFNhgImZ3DGfUiTStFefX3FQPFcFWQ6+7oxuu9idQ8vXVd+uClsShNfKRtV6x
+lh8OJ/ClClQf+A38MoOQCgA9zBW4GtDgztscS293Yz93N3lDaSoPe9Ce0NJGB7dQZHo2vkd8L+q
uAxV9OlseUyeZXzntat0dktj8pp4jtKcwtJ6a1ek3aVtmfsoi8Qj/rB2rxE7os9c/gSLkg+97csH
lsvLX56sV+ZsKNJJWuqwc4XFxcwk7uI3BXNQmGe2FjfhXJLVvnY5v1siP8SN3eZrUrbdL5af13uT
lFW7iXACFba9PWUhwyWwaBuMEhRZ9NpTkOBR6JK2lc4bxUP5Y2wmQPsDis5lV1hj3u+rIWvmY6yX
/EckCfO8vtg5GWUZPMNrWf/BzUjWVItkPOIspZKSFBghaPPGzh8W0WY30RCo97lXokiqZWx/Qm0Q
/FoJe0jAx2UvpDgZbG5BhuwwlGGw720A4IVLMiG6bOun3a5i2SFxjsrESDmk8yTer5Lnl6YLhiWZ
G/N71Zh/Jsr9vCbhAn9QhX0A13LZ4rmFXjf3hwipUmnIjgOEk1FbduGirl437p9Aih/Ymeev0pTl
CRH+m74Sf4HjZwTkit5wkdYhWsaWmuOrj4erObGAIX83yKVffophIETFxxnKFLj9RZSl9zbmMY4H
F9sDoqci+hMua0bwWkBE3G4br5D7fvDXQ24EcoKwlYLEYs7kNCq7r6AiE6a3c+uO4N9InvE/WU+q
ufYMSKTXX2QKSapwioj7jGx5c2Sq1sq9nFf/Z1lYmnaC6u5DRLmXVnJtvhyNX40U+fV19o14ce3+
GrduEb3H4j5uCE9EHYUIuzNHYdl47raqjQharoiH7UeX8G6XxLui2IgYC1sHHvgUoTfrq81K+9bC
LxtvRUjxya8DtbIeVxyqi3ZiXAd8+oksRXSLvtJZDp6/uU5aGwN6dp2C8XWKckp9tDXBWeswePOK
mpCnYlKB4cSOpmGPAdXn88yXtk3NhgM9xJeQH3hAmhlerZR3DgGX1g4yT0smJUCD35NLRZmU/dA9
ZtDCF3ZCji0onmy7SuW2riad7U18lppDPYW3GqDnnJmhYN6Z5I8qFg1FaC+cCa8liWhpgGw333N6
4OwNSal9npcKZJSD3J7g1N5AiQUVan9bkQBhv+kRI6yvQxXswOsWhPHWjcCTsZhKU99Rf6VKed2R
eUJ9DY2sArFvwrD/ztjfMkUzsiG4lWHTHRLS6FKta4D0pQo51SO8vo+xu9V2ilbGfrTwOhC1SNg4
2UpqoJWgllvGS7zkoPgJ/mNCx6SXbtCpaE6KzHhExdS0KAi7NzcZ0A+TledN2zvTGkNA36xHzBPu
RGZb5i/mENaYzfk6nwA7LvDt2C0Ic+hkloLKfYhDcsbmrWDxgRz7GlfQlJgW12xKPPjHwFlG5V4B
62ve3mA0Ag+ykWswUT3a/qWD+BszhAqnp5yrymIKs9DgeRy1C2GkYVNTgzahdauaNaz24TD2/W4o
uuFH02hiUoPFYkwVkv/3x1yJPLvJK2k8mPsZ5tluU/pp3AX9g6gElyZKM06kwI0JPlElo4q0RuJI
0HFs5AemIcUBuhhpksVM/rfb5/67ij2yIHUfE/BoN74JMaR2k5+4rljvPEyANqxNV4HLC0muJhoy
/8OfGHx3hUOpmRmd//KdMfrW7rJd03Ha5eBahM8mFVSV9bjGdUHjt+rAA23HOhCbh6P6fRfMTGxx
jowEAMB3KQ94bd13OBG45PrAEv4pUO1AjYj8Fpeu8Jg31GJaL/6o7PE6AWOqkfVbbvaMtcxDvq5L
lFhRvJClHltWlCp0IUyrfbngU6Iq4rVvcbweAYrG6qadVE4MPLXiU0GKjHuDbqrZdrkp2qOPeg/3
86L6CaaoVYePoV+5Q2Ix2Wr26PPZSOGsvYY5OEUgdo0brB9hWPo/+ZnjlzJa4Ropx82DZCnjYTi3
k+HHQjC6cnGGfe3dEqtUw/mpR+9dqIKuHmmf81v4cIfTJgwM7gqMKy/2giV01xH6hqmRgNTxYSAC
oU1sTvkXbauuTbXjifwTkkSODz1wxHynTE2LzzB6Ikqx3UgsYIQ9BAzll9i/wIOz3aQSBSRUHEoN
0eO17ZJEVXR9eTf5Utzj5CTnfutHwADflKmWjhKBsV0TDJ0toa0e8zqAi3Ibo1+XXJrIIeduLwz+
H6KvfLaIhFXX/F6DBGhJZ+WnrvMbBL8GJMKazDV6wMeI2xgVE1N32um+pmd3BCTYtLlK2PZrvNUY
ViaSxPCQUNynrSD2Ao28cLGhdVrKNyxyuC27azrTMa+VCZMpXposZWOo7SRgqteTxyYik9a1mii5
Oa3xVo+4HLFBN2V41qgCbfJUriF3DcviKruVSHfVPlNNvrybXtkbwZF1VDF3pNdM8fown3asuSr2
DHENkIoh64c49TwTHAt3dru30atmChDUyiXPf9U6eEFFV5ABMhcbTg5cgXvV2333m4tkcm/BdXZ/
jU2WC2OVkkZtnS12LgyE/eHg6pz+fukpa5Gc6Qhu31C7+RvDgyG7r6dIUu12a0zsqStIq/RpfEgp
r1njMycwufqqPY2BOCQe0t/3i3TjX9Au2KPWytYUWL7XEljET1Scg7aa3qqK+UiCF84DyMy9WKaW
VY2QENZ1c89GZh6MkPDabrHmuDLmojyLRoZXvvfD9Xs8XCRWLF+j8cVzj6+k25lyBTqSNdny5kAG
9m6R8ovymNkLUdFexeSGU60Iz5bvLuG+NCY0iTbwDB+nusufmfpiaNkVi7asg+gzh2CvPMpjniko
0QSmdMTeGEJf5vcMaXt+8XzjTY8eQ4X6GISZBRXC8kjD6Ntg/Q0uAUouj5IImJkhENh7eRV+VzM7
HbljuBED1oi4L3a4VAIvNTwn4gwPWAGACcKacF5dU2PPdsAyXIwVJJXObSPsyLlbtkmT5Ys89WNL
mma2yL49gT5fvqm7S49LhhCdp3Je3OWjbPM+2+e9LZYUWUfb7Wvs8S6bMSx+cKZk6DZ/HdCpK5XO
ShwZQ0zrmk599eDi7Zxb0B4EvETb1T+O+hwPLrTcYcD5pPriC+HPNQSvc/ULbD7UjN4a2i+bB9WH
XBAgEVuOP/PYtQGWwZGgOX10NhmSihiCsE7tDn/ojuixqrwJ5rFOSU6P1a22yajdabG5j9LrvRcy
M8M6sYWc/sY56qLbjcVZuVsJQn3sXTNzAQMcffHohn/7TtFVd2ux5d+uANu0gxreW8/ELgbPpD7a
/GOjjuNfqwvC+bFlB/Syxo4Kzn0UqO02hoKUn8xKE3mZrMKrD80ouvjouuHUca8020xKDwx5/0HV
ZfOy5KGxD9pdBY5sB6VtfJ0J0U2Do4irbPrLkIwWfBuKLTouAxMSiCrE6N1nxZTTy/OkmcRvNrJX
i3bzvUTzdD9sOhvuKcSwtsHAIImZiOcIb4BYg/ky9SRXJUiF/F+lW1o9rSu97N7GYiZ2Eb0s76Sq
sk9ql+lWAjnqoTU0+XqOhqEwhyX3ipdcxVzNcSsoIK1RMh5XltdxHVCe7luV1z+VrgiRAcg1UKVM
gmSbpS0axjk2w+ca0dnfPl/0muQFmdhYiG2/7FIvyKz2ljO1du5pi9mJCGa1Iy+67R6gEMpvQdB6
kUZj7Dc8luQsHQZHGJnC55P2Tb1WTXPwJ7CgSYC/rs93fLk0JwBxfKtBn4ebf3Hbiqq/Gk24IH3G
gJQsnYJ2FJal6l7ayW7m/QB9iO3HmrlT0sXzsCXKafN32UbXhGrJjppA6dA2t6jS6bNDRhAe5B2/
bujLJ92QHedXH/Gy9XY6wMb5kHKieBFkkRR7MCaC5w9up2x46bJyvs9xZlIE4+UTtyPKZazX3hZ8
+ZvwSQLir6s0E8M0EvY5LeEOT6wSZDOG8jyubExTV7jLH09u1S1rvJoNmq7FrYQGwCs/L+oXTsaQ
DtowuKYunIufNr619j4uWFvDa6rXIx8Ja5uMhzbY24wOwzS29HYqxyZgk591/gptaIut/SRlmF/I
CaOkRh6jqx3V8AAx3y/64kyctSuPG6FAFZAIDNfHBZs5sKPNZuw/i54WWnMnIrfF/f7hzJL9L0sP
5uyMexiksOC0EMJPzfazAwQvznHlRfPZy+hAb7YopDzMyV8Y9ngkp2iviQOrzoXOr2rMivmoF3SM
+xYR4icVGhjNvhgJ3tj73qztncEDfJqbuf0S2kFmWKCzJHRJFRVe6r4nhgOsSXea/ZwSeSAw9JLR
QFOirBOfmAFX0J2IPvCYpfpU2YeOzS3Z4sxeQ8gj3lrvG5IurYRDTrxnKrtC3ut2y8+SRfefNc6X
et/FcFQTFF/XAowxjNyDYg/su5LLsT8gLYWBM3D3PjvB3EagVCjdUmtVbYAX0S3iXRlzmHP79+78
2JieJxIDorJ/aUq3HwOOpGdXEKR5CjafUHcNT9/ixtr8Lh2rWo7PAxUOC7NMWl/bGrTeifgI/6Zp
lfNKUVL7acO1LlPgrdlPr3PWOuV3fe1It5rD4QqMnpLRzbx1H9XOmp2mxeAfbgDdyxvG9B3Twoj0
BX2qed7eQnbvZEBrpkh7NB3AWkbR4GyVjV3ULyUGCRb8RFPNwAkCfxsOkIf85jfWkGx88gHnXzLS
v/vLhJclTzCD+zR0llMuV8yZ/9HWiz2mY+2q7Eb1HjsENYvYHByoYcGLXw3xw0RS2rxvHE8/A19Z
MUv3TY9jsumhUrBo7F321sH8o7bFOh8LMfr+ebC8KDtZiANjXAYz3yLlzQqZzYXscMA66eJgs7e5
f6gVVuzDltPK35uGbNQ0rmdckWxI3CopMzBX+8labGauqx91mHtbCLhNNoTHcMq0+uhVjSojkS0j
CZAVTHTeEQToj6Uw4ZTwe2RdX4Xd1fU8KXLzssr7BBpc/dj49MisqVfH8i5+wDu7h4YV3q9Njuk4
DtaOkS6lNFoZP5PTsYTe7d4QIxcGRIL5jID27jrD9WWzHP5RkVdXLEqB9ICokCAU/KbqfudEinan
FsFPnKxNP1VHw02qzk5jMRffyMn1z1teeOIjswttX6zCn/yVkV0GztzrAX29hpvDlPiC2GdZ2EpC
530NC0klQrpvvozNjrA17SVzKGnAbKeU822xrTLeGZhc0wEIFCg5QDeOOS81fd4+nLZiPgXcaUai
s/Gcrwy7K8SEwq37nQ9ysbohz3cmmTqKqk+3mdmM4hz20RAvwRDczhRrf2t/boa0VMAMd40a/PBp
InfPfwFENTe7lSBRgP5LUH8ZBBIu+wgasTMgN+drHCz3LxtOhjADQBp1QqMyEZO7qGECULWFQVL6
/nwelsGZnmfHLL/Y/RXNHo4QaY7aGMUMXxTet65ry7rnlWp+6sWIn4UfzB/hWJIWTvNFWQsa4w9a
Jvg2sxuCWph9Xz4ZjJ5XXqSaWRDgNi/SkOCQFUIGu7Nd6djLdzBUV1IcOY/6psp9Z963Cwvxu4qG
nS/sGryLrDa8D8owBg4dHDF5YdZJ4YTYBqc4L7N8J8yC/2mxvUQTPURkokJHWAp2EYOaRFLDgC33
Nr/w4LKGVhUdwIvZJCe6UQEow3fhNOGoZjjqLiVe3DiOdZ6QFq85/1S9wQR2pmrCVud7zb5n7E9Y
luvoVEOuHpNoRoyUBJbjttTUIccwoS15eBJ5TgoxLRgXXVmoJb4gpw7sNK9Bwp4omrN3Jg2aqqAG
5LUP0BP+DXzcY5qjhQz5keCMPYwmjcMZVddvLW1F1BgmGrWzYP4NUPtmX62nhpja7VYXXU1AdzRS
TlgEiLIlXQ2E6dUhY4c1fUg089ZkHiP7ue9uc2bs16Bv4z3HFl64RHpxe8unX8WJVeTc2zU0oL9l
rWFDdTY17W5R7dYnTRnDlAgZV1tJWzIfTEpDFZ5sjZJ811RzzLA2PqfbyrOpe1unzNDIT/zTNwUo
NKK/W7aZSeNM/UMwii1IQuSHEX983dipXQFT2nlzrci9HyIW+piZ1WWGo61SETXFJ073RVJOT/Vb
qFeq/KHRxIvqirVmUg2Vcwcwxvokw0z9RBQB4inz6ubb9tDKHEYVMambF5+PTPvreo8rK3YeUOAy
iObbggYOyKTeIQnQJUZfK3hcDBVgSrz1/DExj3CSiMrpeeznxt91YUSI6Nq5Tg92XPpAYGh4Hk3e
Bvcjy8tXHmNUMXM1k9Zs5YvKyTcvaLKYZbHF8+ZcJEgFRsIgWYfSYgdd++jG48LkqomuJU2DZnCn
AmHeM7r/DkIF6ojrwlQ/FNDVFtRhNQ+YAxP/UAbe+omf1H8K3dr9pfyGfU1lZRQ/MUPWh3pbem+f
5+1vRprhTT1Py/pmisj/PQde/hUyBG13fjd6l2wSk0j7pnGexRI2xUPbK4vZ4cTLlVZM3D4xBdZu
OpDMRcuZy+DTBx9oPQ6xO9q72kYLdfKqLPiOYFISlw598YCttkcCtZmOMmx1yrtgKZnUa44G0lql
ZWfnqYQ4/xFol6x4kVUY5vK+xvRUdZrVuawzPe9sBT/pSW2WCB8WIFV8jeZ73GV+hv9SAgFzLmxO
wi21aw0XsscFx7vqwYKlju/9u6j2PYE0BbDMDlExRcawjeW3wytsCDkO8fIijxn7A6quyLoZiODk
M9Yl4xmysJknQe8Qp4r22yS9ZLR150MrwVLQlnHiVKFzKSqiOw5rXDiPnbTFd2zXY8yBupLy6+S6
u8M+B0Ehx1v+7cu6/gnxkuMdepL+y3U2IaewcDDsRm+er4HBm92iNxir4QfAMw/Jp/Zz9+/gNZW6
bNcR9HdZVqL8VJEq672URU02uNctddLIuPzDfpR432me4GF3ORXwLmwM0qsiXlYCblc1pnKaqzuF
6qlCZSq68qczBQXVgS787Rj2Re58Ii8w075kQLe98Seu8IHFQpuTdSFjTzYjIJ23uUWX03WRRLAC
H+IAzi/yU6tpxpVIU6lX78TPwTDQEB0NrC4OF0b/GijcWfo5rQZ4w0G5oIhi/rPTHonAe2soeCEY
8LGAY21TTIkvGN6jU8iCN5xxkhxp4anoYrUNu1ihaipJCCrxznEGf0ukvUooXjkixh8Re8S7pRgH
wk+JXi6SRnMQnrRqIiooMziHMc/jLiWOBE1CzaSnu/fbZhx4jkLGvV4AhGlX9VlBzrTTIsVyCFJX
b8XgZIif5pX5dM/Il0kaYIyceu9DNeG2nUyci+HVCPhiDxQ4+KMqLjL5WW2g685ysPm+LHKZi/Ju
bUoGiIldd0uf0Zh10Zb6ucnZb9ZN7+wjWvboIiHh5idUel17sSCxMknxNTnMGNGtEa70NKIZpFKK
sNL0gbCARMWRyGHCUPdBBCI0KueOJMeWY+/Anq7yEjPOa+lTRFhth8gCDZb+LDxVjWdgJ1oD5Vtm
UD/5sLSflCJmOAyLX/1ScLXrwwTsdTgtPB8wFZGKpCMrKCb21jL8FlubN+SLE3C5nxHryNuYtBaJ
Em6emf4H3gJhoZuH+b0E1zbdra3TTSfEfjBC2nnLkJki+xXOca2F/14RfP6teYhloqBMLSlUkea6
lDQEZ/KZaXY8gutw4KyyVPPc8yZC8EJSO6fLhmn2Qvxs9cbTuwzHjCXLV0OEeHYLOt8gzFx1u95V
Df3eTVYFsGD4GYOINwpJTVIBoQWW7tFk/pZLHnkpVIUwSgrkz4XgDhEs/S3Zc32Uhiz2ew8wUkVT
m41vCNkGBKpVzTqcILMyPwHIiZjKEt+NiCyq5PTHn2AaI13a+gAtRQFDjjlHa87Q3YKIwGr2Tfq0
Of019Xshzjp8QpUimUpsnvuZMfat9qLyPMF4p+UXzCQjJ7q6515V7BxaFS0JU3GQtsAr++3ghSZ8
L0oXiUIlEQMcVA0chjl00JszwV+632dFMY1p0eugue2r0opObBP0gqRLCfVHur3TwHJY/fFm5HMH
EZDXpoJw7nrbH5abanjFeUttQmezDifYeGJ+oIBX0cHTJWHBwowmSmppILK7K1PMnSxovh8mMQYu
OSq9EOnoBuF4lhlOyjfNM4CqOjT5ar3b26pZbaiCh4etFmrGMcmIVApPAdvj2sNeU1MwpBsET+t+
c6OooDrugvquo5Vk2qKkVT/1TraWtF0uA5vO6S35pvXGUD3pVa5/WxU7vce6zzr9SuBdbl9ip1qx
AMb9Al7K7iBM/i0hiLAlqAqm1zbFk2Sm7MweacX53Lbtk547e3qbcjd0WqwaHnS+HcrlEQ5hngMO
GrvI1JI6A8xegre0gQ2+UZH4F8vMpXy3nLEYm5TzI9MpCNB++sHTKgxQKtHEowGfszjy3sNp0MAe
bZDvWMW05kh8mBWaNC6tYbipAILl57UJ0V6sfT8wUGDrHv3tSoCRb2CphXVDRrtlnjZyfxGbqKwu
7IdtJtQBPYfepl/dWNvOXS/KKEqzrQyBRKLsRtBOwZmzsW3qahvXW7Kv87q+9bpcg/43cYM7HxG7
lQ0pmO2iPvYeUYL3jMSG7sKC0S/fghDRy23ZFXp9mHWHvq6VcRdf7ynnIjcB51XDBLwpgeeoXcBE
k5M4riqCP8HunOhWWfOVlFzoNoheh68o0PbtBC3MZzP2qPxg+CgmYwxqAdJ6dKyj4f+4nUiQDq3w
RB2Xh+iNfBb52XGE8+Ytx2ymtOxf4qpkTnRT4UTw2xNbC0cOBN2XHe9P3aAxXG+j3kbFv/lmmJ6M
EJPD4MeXTTi+GgYjLvscWVf9+il1R6t24CAKxHgGZV3wLszLyExrsdBb56lrbxBcDwAwChuRQrnq
Zm/kGiDb7PsspuYslM/2npjvXHHWOWzvuDrzAZZnUxVy1Wm3AJVfj8Vo8rjcz8LVwXOWZUU17FhI
Rq6+Qc7lL4+N6wgOdsP3Fr+4QZnNp4EtCGz7UOUMMWEt8mLNOjqOnVu9qnpiaVuKXDzN7ia/Sxws
JKdUs//FJWQ86kcVvYXwij9iJLXTrkf8+6Oaovi4CHsbTtKx6g97UP4b6P34nUzewmBekaQpHQYS
BJlfjcQp73H92DhOyg4GbMsu+j+doP8vz/u/Z2h/6L/al3H4+hrvfvf/0/p+/fd9dv06oHkeSZD+
17//Gnj93/7i303Xfv76P3K5/93obdxo/7ur/fK70/89qZsv/08/O5yPfwQE0mAjZbtKAhm+xn9l
bgvxD5hRbB8J88E2eQXR/Ctz23H+4WNMJoebZBikETH2sH/52W33HzGbdCxjYDivFvno/+Nnt4N/
oiv+y7Rp4e7DUI9793/YteoiJ7BxspobteEjCdwip0BjWfnResV2LDesJjtKCOumnK3pzmXQ1KRV
uylzszGOXxJ/QaBD1OlaffvaKx1kXYOCMB2j+/SaTRaJpIh8Wti4pKQeejfFwpZ8Z/JhfO/Xxoan
XHYszQElGlSMyll3uVyaNgF718CSG8I30Q/zWdRVkLocdfeqUsEJorVNz8CNjr+oj5FpZV0QqcSO
N/u17yxaIn9DQLx4SwWbHBU2W3kSYXJ7dr4Fm4Ea/8XM2mtj4sxubrxrLBk9bwvC+0TF1XyHL5I9
X9HO7ZMlLUfTobFJiusa3ro0jW/tKgcw8Q5ElL7YVTHcsKtHk1aiEE6jiiohkAwmGMtHb2s0L5y1
UWAFu5m66RGl/vTSuLp8RZmiPujJ59smVvqWSOqQ7n6b3pZ/YiuNK2m9IzVx/1nAB2+4jQ0gdKsL
9vwyHIWYfivuUEl3f9w6cIh3DIbx6DEBbbDl6ODAGMPDssMi1ES2fA5BgR/xX/aH5hqdiza5CtSp
1uDsSoZV/0HdeezIjrXZ9VUEjUWA3gw0aLrwPjLSTIg0N+m959NrRanR/avwqxutmYCLAqoqb2Zk
BMlzzrf3XvtaYGViAxBWuLfiPMEVJGJ2AHYpA/VbJl6/Ee8qcM7oK0yiWS3EHVOHvvGHYahuzIOh
y0mEUD7qfskP1OkJqyiI9Q92vYlvRV3C2tomDvRNwVGz7IOtwggk2KpIb4fFnqMgUBAIROzxqS1g
I2YFsoPdrnK1IY2vPQts6pidpKesvtMzI2VKkt+LsOjasTcLv1fvpmEd5IjOAvx+KTbe2TrnMcpj
aEXQrQu9t/XRbEUn1OvuDgEbL3k2WiDMA3ONd0B9QCkKcYq302dCwO9gsb84y7QKtFCZxG3HtnFv
ts2GE4C504t0OdQMZx5g8pPvmpUFsbWSAldp63zPoE34AXVWe4KqjjM2L8qbsJviNw5FwdrOHco2
TeDmVxZxFrf7BkB0FeXUxXbG5JYccAZcR1VAvqTHsmeE+UHvWdVokEH7zmCs27IlWAkLM/6wpdai
TRdPwm9i6daP1gJ57A0VOtmgPXWhkdbmV7TF2nqN2j0ZezKRzHSXS0KDLFczEnu2wveCW98CYcf9
ldA8GY8fM/vJN7Gvgj1ZC/HEXEu4MVlQUGWV+BxmWu3Bok5fA0mp70tqsGmBCmuK6yKUFXcqreJK
B0l3WYzCvAlzJX6aXMnUbooirRZNjVBaZdY2QEXd53ke0kJOGC4vRf3E40/rgbP23Tq3pnG7IIs4
C8LPSzlWupsCBD2Sd5qeR18SZYx4s6drhOQfTGqpGN24Gw3oRe14mEUZvnWHVegZzb7MZoZPOh6t
6lPKjad/rFRLNkiyxSXWppizGYht+OnqsctU+VMaSv3Rwz7Hjaku1yCVBE8j7+XKIgo3B6Ol8Ewr
CtdYxrEuhlJzrgNj8J7K0tPdqb2jTIy8v8++vQQtf2vhkfJHFXF8MHIA5KFo3kAA1T66mOVBTjQf
bdXSYDMBcyRtZ+pYuYZ0t8jJ+GeeaLq7oXkbGyVXlrvZ5+YLjsOX2jA8K+nA3OzrYQkPi9gYlRuN
k8CKz0/pJia+PcoW/VQwTvD1GNO56xjazYOJN1IXfrDxnIN8jm4knsbUbmXKzkcQ44uLK5q5U0D7
l5cao3Q1uhZ3Y6Gw4x/VXTWE8lHuO9U1xLn2hzBpTwnmnEshEz1qK8NY4RKP/8AyGc6Ey6oDY015
PUny/JZ0uMZifZCrOwYaiwBbHsVeoiCgiV49NRKY/qVrHZOMqRNhvintaqwlZNYoT52uLqJNFkMn
jhvWW5wUdfUHJ8D7MhnGHXRgp2LcLYZNIpmBx8AW+xTqsnin673ZDIbU+S3l6V4UiPGamiZh34jZ
fAZjSlu3TtofMGHY7vEDTXcxC2KKDcP+s82qyi9YsY60w4SeXLfc5OMQUoQCzeqq1PhUCYFss0FV
XApWjjF+uBvDbMkukqQ5KXIPDzE2sLUb5bj8FpU87An08+SlR6Ly6md0V6aP7VBr+LcZhwqO1bNP
hhkmfeJ1tTYFjUIruRrU94jDyYs86u02zLjQkNtE8x6l6XiO6qjdsKXt8PD1woonr+gDlhaPlZ6G
KwmTChEiZu4KjsQ23EkIgqshzbp1X2kU8BAXImE0NaA3zfhVUnGVDnVT3xjXad9qH0kD91ss33M1
lV1K2Bk9P08ne2UZ1INY58ufQW0NC/ysVR4Zr3QuLC/BFcdgeC8nRViRP5E/jKxbCPaOsWp3cq6+
8SU5OhbITjqbUm0+lSJZ4zSFTYNnJGvXc6mqfpAjy3Sq5pQLPnWxyXovWeghHKcqOkudkP3pSkz9
SBYG828igIbd8ZCqnZEdkckxJ0+v1HhYO6QVXnHSL5txXpqzFEni1hwbeaMITXYbq0k56GqpbtEh
DXIZc13ZqpLQEWJ1M+ReIOWrSowWmPscIa4iMc6vdmjmqzLSRorbpKchpR4E6YKDQtPsKjajR4Lo
ugVCwxyH2hfmgcTVnEnNedwjUdG1U8jhc/beKICz6kDe0ppeHxMinLs+MRnP5AECzJQpvC+t3pyN
ZK4H29DK4KQVXbRN2qb7KpWYgoOeTQznnOxPoYroE10ivIbtqGKzVINj3aeNS2VifIVikf7iMk/I
MQA2mh25EfptL28Q5jHKA1BO3HC3MP4q4UvPkOfjwQqwfhC8kSJVeIR5YnxHFLuXdiNa+WeDFd0z
hBmgTlAiEGOwgNsvCtuuS/XLRBIS0Z+SxY0a0iNSE+BZI1jjOunxckleaeriTupra5OxeyPIAmOY
ErlhReJC8YZUMTdCI0dfbTULGIjFHP+2mYu7Kp8TCgUw5DNBzZVHhEdghT2EMotwDg9ZZgRrI0O3
Zn6vHCbJajddNLR0t4dG4oAjHVPCxxkT9UCvuH81TXDhezDZzqNkvvdBUW+pZjT3SiNN1ypjp1Gx
GOMbJlio0Rp0Utp5urC0FZuZFefCZJFnawBVCixvTiY3SXtpC9wf80WhNuOqakzjJmlj8sitLPXT
ruSiJpfTbkfZFGJvyiZW7kJLMjeo1K6Gz4flj1ww2kjafkRZMLjdkobbqWe/Zst0tPkc9s2NSubh
Ple98RFBVLgvZdfdWk7Na0Uvum91AgGD/jZtqjkRuMUz5XPR6sw3NYOiK3P0FmaydsqU2BVqJSI7
PDX5Te3acS3ij9tGgAyYqBvK5HcWtTEG08QNBpTxMDG7qh3CbcMaSB/ZbeAoHoGODqJ1JCY/2SwN
l1QIgvc5zy23lFXzgGejxkpDe9m+ZDU8CUInETEM1HOsN/i344QKPBsfKMYi6p2DWyoT3KeIg9J1
tojKCigew9d6MeiMGIQ4SWy57o0VFjAO48VAfp45k4jnYmBr3dV9sImSaDyi+ZTnahgwXGgoNJNe
SwcL1x3+MnWaKDzAgcL5QZePgxHKfg0gmpZbIOmEywmgueVIj5VFcHWNvq8BNn76mopCIbUZpqHX
Ipy+CZRb+0o/62dy5YE7ydmwXuY+pseO+KWnI5WiUCvK/Bi01NgJFo8Ijv3ZiDl3tlyqj0LyC0m5
g4mYYSOTedpnwzw7FWP4x1LJtR+l1LUQx2E96dijCl6UStIlt0aYgQALnQIO/zpBibuIjRrGdF/h
bpPMkKi7MkS7LDO1D1I4paMuceJZlp4ccPdbfiup8abP5cRPArM8MZzINmUh8h3iBWrEYGjc6XU/
emOMlZYnrDD9aCncb65ypCXcOIkn9721N7NWXJkEW7Z6s1iqU6o6rUb66AiLNoEKrwIspDL9ZoG4
LqNxODO0MI7A16l1MpHgvTDVdL+BKlDRMJan2yey80th8oOvQy6FtcbNde+6ZPyZzKcHEs/cRYEI
4WSJav0x+rhddX2vPyZch3slnaggwyL3TdNKeg2wUJ0IsfB5i2q21xssq3hSMkqpWPL9PJDCl0wI
uz9DWIYX1gGcfePSHqahaL9IJqhb7grtN5vAjpjs3S+1ZNbfGW4kUh/QL1zReOIGoScZD6sV0PND
9Fgy02gpT6GxZYTNW5yNWnGEp0hOJRQWdSe0bXHC7MDpZhS4/3BOFU67WKHfszvDf/RExyPv6N+D
FhfvmhI2ZGJ1zRtajCVzbgqHWeqGYwLx9mG0GTI32T3JllRiab2OH9sRe25AEZgAc/DnVoGz6rk2
S7550UzyrraoL+kMQcBKqJnUydED+yKwgKZeTNvPmtqm6MfUuMBtPrTYxmNnMauq8MEqQtn5Wdnl
L+ilFDhagfUSlLKByJ90MzNejMjwCWbdocIh4tjXaf0vx9aps+Ei9Cc1jYsfvpaOmgwfn42jIdgF
hkQgSApLcS8v2vPESB4SFz7meqnVSZDE7ADNKe8eSs7ZKuyFpAH5HeHM0+ZpF5ULA+y0oimiahTq
8oQ6HK+YTRiSNaJQeVZhMFoIJyzOCp2RR9zY0kFOOVuXomD8zmqvH7AbTFtc5eauq4V0W0VL7nIa
Gs8ZnoDPOjSJsmEADSuz2cl6onpkimuemwBY0OYyxdWWttyWlTqcujiv172s15+y1hs+SUpAIpzA
SEAXlrcspfbBz1Yo9QH9gDlADmhyC+sDnUbGASMd+zhmgH7LPOOEtN5RhUMj1gmOB/pqA2eEzknp
BYhrs6LYkWEoSvuNkh5xj+12wgxeJrUj0CZzGOWm2MoG7mBKXuSMrT/0GWhMXC1ZstE42NpaM3Ef
YTP8ID+PH3lplxAb5qDcA6ttqWzJ0xuEE9WtNYvMiSYN/oJm9FBIwv9W1sT9FxrRcaZrwIGzxC1q
avnHCM8eshPpHltoq3ynS3nimozBHdJT2R7tKYFI8Ly2rMUCqT7kCwQcim4mcTEHp69mxtJEftKd
zEtZqZPY+1ZsKQ+O/lQyxaGwnsTpjt6w3MyiVqHJ9K1fDEV9KFK8Dro29oQQE/Tc52lpM1hU6IUh
aVe2IYMT4ks64rDu6XxrZvIlSfNuaIAaPBWPz3vEBBatRBDf5KwleFV0WmdP5gQgoTaKt74NbpTZ
sQ+qpflAKwyqVtzKrN54qtfcbCTdaG1rU0fv5ggZUBKWL8NIX1oxLT1BmaTI7/ReuEBTEQ5l2Vav
gyK1fxKhUH+i9Pmi66ElC1WKgS8W4+zNRMsckVgBY23AjXM1L3ZeWNtJaiPsmfmMf+Gv35sQcbXL
9blYTzzT16SchANIIdLSIcMgFmKcmbNc6h+oMAG2ABJ7oL1p5Bsaut9RIP2Q8tJjV+vZKkn6/tAy
HjsOzK4nVxlFspMB52IGE7XaMlIaUaBNsa7OLdIkdqLcbHli69J20BRKrUgw57dOScP3KC277VR3
g8sdUVwzSuh/DEIXqI34TPeEWhD2mgrerxGDJ8G2npn8/VpmWxAMxgnlTl6lOQdMltLaEyvpNXwa
+AK1yL5MeVyTzQl4E0pylf40DwFB50hU9tXM82AtFuz7EwhLozM9H3M+O1Rz01FlO3rypNQ/fZR3
hkvmc0QdUEcKjBgyJOtlakNXkKQwxgrVCGR3A9Fa5xwIsSQJ0zWu8UhjR1D4qAOB8EgCgNJu0mQi
vV2SaaDqqokwuEnocExIWGmbsHkzeF8kxlk9MlXQRwoTQCXXbbOKIcFRrKznW4AJ0m8Vp9nrKAaG
U+IRMr04TIXObiAr/dENJFWb42p9oOrSPCt9G0tuKsQ9NaGpIr8xGsQEpZtARedEHvktUp3+Dca3
vMApUmiJrVvinHWMRRnc4mamZwQljecr+5c6GM4EqLgQmkG6Kxxo/bYY9JcwQHWUkIB2mpTm24oN
JDWBERvXijXlWNVEmaxYFaCNL7E2+AVec9lWy3J8BZmObRz7+5xhgTbiVVEHGosWJen3bCoCHHBM
3Aav11vizqks7+VQyuCZEPagFTAdL+kAnajXx/anyDlAzYm54ETG9vmLLVD3qDTV75A0RId4aH8a
NIuFfggicw1HTdrrTKDQo7uhv49oPCt5aKJjPloZ2Bk95q1Jrcix5ny5VJI6XKaoHviky7pwcEIV
fjK0UEHqYeouXbjomY3ytOALA8pO71MzrRDYRLcUgJtsNXMBe9wxu2wFslO4YTBN25rJCkzuoiRo
GXBthJKx3FCLO7wBMVU4WSEIv21TWiex68VfMeALM1nsfvKU+XOgCDPBvZ47nZfDZEaszCP5QGVD
eL/EVdmCtZlDbfkwp6g65/htbaB+ws/IfNdrxT6KOdRWEw/9MbtiyNTfl1ggqkPP2ztx+QhRL4Xd
DDDmoPAZvdeMLmebB7xkQ8nCeSWNs7kLq4rpIV2oZ8htz+RmnyvbJYv6R2J0yorPANR/hGFfJPqJ
nQp+EU4AvWEfTvtKa4OFfS6FlbZWIiA9LBLzF4c+xjFRleVn0mTpd6YUKg8D/BEfi2JwuA3ActnL
EKu+2kNymMd0etFVBihhLI2nUKNhKFSZyqRK/EvcyF/07t7vTYE6B4tjlb5SBmkbChxw8uRD7uL4
xwrImEDPMw+JHoTMBSh9stO+zunHCoDEJRxwn7nL5Cmik6vNOHSR1OsxFXKhpNqjpuiGGU9XFS+t
PExbqr9ImU5CnYPYytWnMaCtN1QC81ZIzaS/N3gieAYEGUUeY5iQ6QXvt2ebhlEP2XK0C7NVXHp5
xs1Efm/fS2a04QQnp4jg+EP4bGv6vxK+AzYQ8sGaoRDzFEQoPzYT6Qw2BNUbOyHM2OVBxuj8SpWz
tyTS4o/GCJebERbhradoE8cYpIy51gVyZlDb5l4EbZfI9OqJ1gSgJ5VjzEEz1KI+mqKMCaLR3zFL
GCCssnxHjQcDor6RIG2nC1WeZtORric1WGhdR6RfZgZlGTL8gRysQFAJZ+z1xdqKU+snkbLqqMTY
tdjOUVQUQq3D1AOvJRj6LYOD8lhiQH1IZmpJz14xa621OrGWYsgeVSwXLxHu4NNULayIhOQtX8eu
xaS9F6RPEyv4WlWswB8IGb/NGseUTk5akhp/xe0K8Oa2FOkynsDkprMquJqhtrecmsojRwIciGGP
o11W4SSMucZBKEm9CMzQAYhD/plpIh6RhXGWLTeJ6iPo5NtBr8sLO2KSCFEa7nUz5gTbGiU5H+LA
10okfOCAlC8B1+BoB8JVgS6qdZkSQhqbInchtTK6ptUWn+wXiKR3o8CDL5MG856J5IDWpl4xP20E
AfNuUkprAmi6iMyhxbWjdFb7mA1j3KMvIlYIrZohxmhYyN7aYsSH34xqCTyeQ3iyiiQeuJuK5ys7
vUrBIp5PIou4TvmU30kR8YcmUaRPMrD9Y2I04Cp0M+yivii/MST2vozVHV95n9fsznFb4+dUB7YX
hmISgJwpnjX9zqQhjZBF03HKbfPRwTHONijCz9S7uMbTm9U1IX5yqQv4PcsCZkvcCsGnNukib023
iBzUanW03ATjNruYhmcvjuTwWCqcFeGHyHzFs6mv2wxNS2ukoFXpvVSbQHJUwbK+u2AeRJ42OpiK
ZqBRaY1/C56FUvAAe+ILSVFaxJhzZ9KfylkwK+brkBD39LK2LqY1OmqwKikRC3fkYQLtzeoiHsrV
YqL+JyJwn/Y5BMDHIiwlnBcyI9R3xaSdIiBl4C88ictP8IrEzP+kTRQlVzSP8tQ1OS1MKk5/4sZi
WCACZcn0R5zKhjpeq8NHlKUNHp3k6TRBl2141VEpGd+T+KwcjiZG7W4Xm7ni1CVG8JS+j4zk5mhc
BaEXoa2wq/U6QyprrCOGiqndDBtpRTVsgrIG79PBmq2ueXuRLkWEtMJqq3AzRUKAq0nv5f1CWer3
2M2t6hbjIG9gvTXbpp7zC2cmZug6XiyHbXr5WhhmsuxQN6prU2XJz0JeZUWqtTmbC1EJO1zW7BGa
yZ4bToe2GkBeHKGL+MwkWM5M1Dy4DPPUH5VKzd5UcUm6dWsqY+7CMkP3IdsIGLg18wrjKjra4gs5
biKbkB4nyFQfGKLDM7MRM5mp4XpJ9qOit4MdYJHdFVGRXDnX13iwGopsG/hYvhrIRK4UVflkUKG4
PaVTnlLzEkIiBTtDJJCKLwfHXqMzCK8nYdiqVWr9Fj107y6c4kNXPXlkhilTj82U7zVkPMETITWz
317M83eI1gbUwKTnv2bqpHjPmuWax0otH8TS5PxMJwjFXqUypAz7MhZKRhXyDouickUqNm5P/es8
Mu4kR0qXLZHweXo181g9Trq5cOOFxYXxW7Idy0peBZHcb+MskteaKVTob9L0MjOOxcU/N1s5NVBt
jUL0VZ2pxxSm7LoUM+VcE8rZyQqL2bXaRZlsNjeG6dXabN1gOaVouDUDmYIiNKtid4/ZuOKYrwA/
oKPKElKFxHUBbyvOzQ4TX51s9K6VHaHWuhdTJ+sPZrTuNsyIJN9iWqA7hOSeBGLZGrdk9UCqZWLW
+yhdo4ffcGZKqugvwUJ3mpuKXX7MCJ689LnKuIcXhJAgTMmAazmDdxJLgex2BFBwrI7qQa4AqRWY
rbkkTOSuiB7Y2TUmUEY44+EvBSPbRSlszS097SE3GK1BEHryqahOPY2vz05uIJXI5dkgeH9ZR/5L
Lpp7mfPn78aYf/TF/H/VCaHBVP6/u2cOn9+f5X+7/Qsk7j8Fltp58/M//zsp1H+z0OB50WFCg4ZW
JEU1nmThf7XQ8H80ArQ6HhoRJrjC3/l3Cw3WFhENU1ToU5VV+d8sNLhrJFE3VRH2so4rx5L/Sxaa
J0L57wYaw1K0vyGcw5R64dqqh50xqF5gHdNSeUEoGsPn6PEccImMwWuPxrvrin1qKe//8B79k56G
v3jf/+zn/g3pjPGu7ZAjBiwj/gKTWLqJY3kswheJ4wuQNuekdc1nkFWuHupsLmgyLrcQW3v1Wnfr
jC+Au+Poy5/nPranX8uaCZrqpzEjK6Gaa4S6lZlSeeuwEdo9kZ/z9PUfv3b5r4ahf/bi+VT+ERJt
WP2QJ2E07NJ4M4l/Eu0riz/Y0amc9BLml8Ddqu9C+jWm4/AtoQeF7jKexWS2relozefRahwjOwrv
8Rf/9pxllAvO3b0k7w+dsK3zG6OT1BrsJvdleABPhxI17LDftuVH/Zui+iSkTjeMXtbFofjA50oy
xgcI4zcrIHye5vLc8noPd6tLBHzPbMcOPZCPbuwITuKmXnES7C/Dzu3Wo3E92id7ecbH7JXBK8U5
jiGz77nL43GK1km9CaR3vTpm2QsTw1z0DOUlrYGoit6YvdInDEUSQEVB6IzsZQ9X4IRBxwzZLbpz
tv1goFluGRNrMc4Qu77iusCprDPuKvnjay00gODYoRAAgsQPUiuXdD5BqSgDx9DXWXPnBw6F3TWk
gFrdAZKUYJMm+4OrtXvUxTad14q2lqq1Hq0ldT0N57o/mSHPvZU4bJThRwf0Kgt2zwkX6uYTvEnO
br5GY0D41SkZB61JE1Zfkdu/AIHQUg6MB8DX0EvsnA4ry9WuhL7gh1Uext3uIaiH56Lbza7anKyn
sOxL2zJCPCaUw4wpfh913ZZHe/hUv8XvXrGBERYE7minttuEBQ5iJKoqJuHrZMATBuYEkO0b4dP8
okf2vVi1vLGtvhHYmt3it0nu/NqSXkcdT1N4bIPV3N7RmhyUBYiGNdjsyEn52IVD3EMW2JGJIe32
SfUrsdNmlWku71PkTQYEA3iatPK6ERKasQOJpDwW/mF5bJhytuubeH707FOUlN7pbWc92CrXvuxz
rN4oXrbNXqy1vNV8y9d80WPLC3dLXaVfRfyf0PSf7sF/+lj6G85+YnoadabV74Rbdg629VZaRyfl
qB2UbXGcjsW2OEjn/D+plpOecP5/dj//rVyCTT+tFik/rdj3j/rYnKdb+QElYKV5ybE55u/zrfCa
g3ks/x9/4t+7CYA9Q1Ig27qTTuI22OqPZVOvolN60PfmSdtmR3Gvr+VX86jc/+OHFoP9/7OD4n97
JXnU/72aYAC8K00SViTlhHuA2DoBVnZ10qt1jLfTRt9m9wllcrDzx7yVNvVa9xY/XXMLbBu/3/Lf
fA5Hm3Zb7K1viHz75tydKh8jyTkGgUD1dLtmlkKeiQmKAFsFuJ5bgzYafZmAlYzyxZDYiUUSv86T
gZF7nBtRTMrMlg8WgvkX27/xEk8uIzQ4cfXsokkmnuSR3TYQdpz9sfQvQDQmMiXzBgq79lbt5RVW
9nradwOaIMd4v+pWGlRhXCRHa9wF7R5fMkMrZKP5dy6wIdntg0j3/DvlztIzQrX1Xx2sVWQzy7iI
B05kaK/mZ32tj9bu3q4IH3GMJn3LLDk9sF+Ht4Kl44125/kMRBNlTbBjjVDUNtzwA074JdhCeogS
pltpKyCzgJSYkeSZa+BJCX1TXtX5tq//WDx9y+rXekvbb0qcO+UhF7+huGmMtZmsp2/5MO6Ed9xY
GrgQUGyrHFRHuO4Bjv8Rv8ADb+LfFsh05jbf4dfyDvh2SBjL2PnXdBYvWAF5aO2m9GPoKXF3Gw6O
Ong6DgEwdewgW4sgzQMIbR4XRPtrwH37jo+kZdfhun4g+1vqcx1RHD4ka93u5h2p//FVv4pX8ZJt
orvy1nupHfsRt2R2KNe9wyjn0bk/TPNd3Sd7f7LOvPvSyOPRt3DM1c7AtSK7Fc9eRnQbxc38dFWs
tUPjLbbqLL58eZqQHNODlu+lR4zeolPtYXf4jAp/o/MudJnpOrHLB2VzILQTx9hkb7VHVv7BpPJp
pHDRxlRvPLDobQwv8FFft/yK1QYnK5k9Ln6XlRsA3et8ko7hR5uuOusSgjqcH7gO7fBeRCB3s9IW
kSCLL/GPtauv1XvzzkVQ8yf11GTVLG7TrgnJqh6Xp+Y1ua054a/o0/0Rv2Q7HZyOOWzIVHR3ahic
6ERU1y5fABDxV/kGeuEgyUhXcb6ZjMIv4tkcWUqvmukrV3EjXJrP5Khd6jfpMp/IsXk8oT1lL3tk
dpzZ7ezEXey77kB/ugpvhq/tn2+m4EROsP3oNhZfzRnXKdzCj/z0QMOD/Q62ye/vut+tIm9e1/77
5HxPHpbMffqTIHK8d5/xOTsGt/5toO2bXwkPyjndklF9fjcy7ttly5rlPqFXtvqJaaGLsVUTPXAZ
WLcYt76AExYuUWHdVvUdBSiceXEBKtyeKPNsLwhpXLnuJtZgclwquznbsi2/8Icdd5v6g1xavolP
VODORFxnp+hIUOg4FOt+e6sOOmm2eUUIOHeFVbnnTlxWOTlqr4oALe6h6h/DSyw8yg8wsPuBPDg0
0dwdfwk7VdZm5sKXgYav6J0VaT5Q/MnySWVorZN+kIRdY5PyE3ZL+kZ6lV6Vtep1G1WzzVXWbvDr
HpdNf6yPZBMfwm45j5fhW9ZsQm5thAPM5Y5sZ8QxX0aWJL75zTmSWYJuE4EmqltEqxrQcLaJRYeZ
cIwqgbEg3fVoU73bThdNWTftbunOMvB+xvtYn7DOGJkrL8AIj5zfl9UkeeO0rV6LW7oLd92+TdFi
H7L0XhlfVvqhC6/GW7ik761orBEpgxh4Jjjz9h7OvyApi8RLXrILnpx7i6JEbNvroOibBJyfT8px
nRwm3CpfVmRzAvdmJhPAATM7+hHehjv4wNchq3KnrOuPUm73BmPJSiaGKD/RcHzwTLX+5H/Md+Mq
n8XzfMpx4vfs95hqfHef4Xt3HS7hW43aPHYrUR+QpWoQXBBN2BPKXl/X64zAVvwRZisNtyEjA1Cy
XeQQQVWbTZQC/HBjtlDNlZCc093MP90PyVh2zXHj0JfdH7uT+q7f2OT085sq6BuI+8QU5Y2EE+xp
tpqggH3G8WkYVuGwsWTqJHz1Wv4AKBuKtY7EczMf4vCVtj+ztBHe8kf3pl4wnwkDDmRm+2xuSf9Z
XwTHFcMmATA+iwhyp4pAqj+W3g8KP67IJfMesvsksmkM075iKxzq4cFqf3DXaClICbcayboSWdxE
L9C9vBILUfeKB/XAjH2ZGfk4Ag9ZzampC7OuueQXwU7pzrXkV8ThhBUno2bH7hlhU9/jpTvVt8DH
9RQ9oOT3Dd47J++d4um0cYcc8xtbPWQFfBCMA90QLOWwY04BAXRUvWl4WXKuMGbi76xu/GrBXnWt
S/Ad/uAhp7Qloi7mPOfvzPPsqPez2RHmzUBz/Mwe12WXOdJAz9hEshUeEIqd/0GJitqVJl0X66J1
O+zVPOf4TJNfSFvpWd53uJltuVpHzaei7LJgn6tflmoHHAA1nJ9bznZS84I9lmEexMFxnXZONlFS
DuGT9gtXk3AV7absSyKprMsszyCnC92J0kfOtFyfaIS4s2wabGA6n8bxB8/Gi9ExavM0Yaf0R60/
phfsgNf0UztVb0r5kQGns8vX+FaeFIY0oS11D+TActO601X6OPNM8jqneondsvYq4lYaiOlo4jZb
F9jpWJ1Ch5gmmSsoLObYOaUCZWekdOCVsNgulCTIN4MjbmZWvRV+5DPT6Gxez19heZFvGgFoGCXg
GwDj3fsbRQo69Suv0kG812eZxWxxEPk5dUxwcWd7uozfysxjwuaiq2NvyDbYDxqn97kg0+/S0/YJ
kdpX42767TnDiLMiFBxwTOjs9NZ9mAHxLV+QV1a1M9R7U+1i1aGUwsi93k3bdbLO3fpLZcT3QuzE
3PW34pL9ESDnHbjCUWefiHZ6Fr7i32QPMgR5BH79S7THVn8EICDgztUcKVzj9l9+6leLPRn+juq5
sZFlIPdAHukSsQXIDb545WM2IaCIzv+IZxOqUZAOuzhIRhtKni32ylo3k4vwBoH4Bac8K0AK9da1
ekhpx6Q9YLK0g23DcaltH/Lkauxy/FEYyCQW3hMZIT4ti4KtCu//i73z2JEc2dL0q1z0ngVq0oDp
XrjTneGhU0SqDREpglprPn1/jKpbFc4QnHRggG5gFrdQ4qYbabRjduycXyjlfZsku75Nr0BU7rhO
C+ULKm+7IX94TL9/qyz2f0cuu76HovuQL6tn/xNpZSYeVm8VxpKfYffrmFo2/5E/qWUWZTEcUi1D
NhVZQ7Xt77qYpf5BWQtjRnXunZmGSZnlr7qY9QetHU1HT0yDC6aaM+/rL2qZJP9BGc2Ac2YauCta
+COI36mMHd8JLR0AFIQ3kNQoR9s48C78usJxGEOzbmQn7N4L830eA12TG1apkrBaraoKLxSx4kI/
F93+uYcyJn4AioqXqIJBKy+4uI96EAKyHFUAB05A7CjIuJCBqs2fJVrqq/6v/IXam/XiMLphyIpl
YnmoLGpwilfQue0D2ZlpGbCyd5p3BvgHk6KWzkX4NY8/xwlAqm2dnJfTDsuukDZ37KBvNvqH8o47
jWSdm8k1cvseWFRESTi82dP8rY0SrbqFS16SDyKrkkOF2aKnkSgoem7sS+WaooeV7/ruohg3XYWF
DXLY3FC20X38U7unegekUEJxjs4igghUJX6MP8qeTqGDnzbefuzxTjhdWOKSJu8E6mrod/NBGu+s
7iyeHG/7ZNG+MFvP1gHfRLVMSq4UanVDnSsVT4zh+iosZaVjHeA/D4YqRpetp1UGgON9jDLH1pj8
YTtO5ru3h33pG+mWIhTB4PglLoZNMvgLuc+wIJHwC51aeBd0r1bqLNpxTeDPFWepKi9GMZmlt6ho
grOEkqsDSQks+otOaTl65gb1VS9y8hq6dyhjc6xW92n2qU6uFeMmRf4YSpzN8h+3E2kE6swH5SM3
I3u4rcRnuDXbTL6xoAdYF2F1g98PHgzeYejRnrwzU1Cj3Ve/vR7i7122Ej8vvg5ivibunQo2tY8l
kCcfqxoDa0gt4Cm+vVXMm5yipJVE+8DHvkYmg+QaH81FgmRLQjazuzZGfxsZ/CMrGdyu7SJBlMr7
AOef6d4IH6Tg0JU6qsEAteo7079MqnpX9AeswDERsqJroTsGFCIkEpw+fme2e/SRN1Z7eHs1LNwJ
HzcGG1tS9kIWofJYkH7yXrDsPWQ28KFApQVkajntQ0B6DkYfNNTajmhBFPrtIZW51LbcjIRiY8jD
Jg0OYF46T8bUIKIGmWpA+9ap0oT3SRh714GhXwaDj0hIp3jbMG7PchChoBi1wLUny3n7GeZFvngE
+rZ0OQz4q7z3YqPKNa+wqswcHJB0ZErqpVZXO9pYPxBVkd3fH8u26ArL5hzuYvG6OgooclazgdiY
/GDvvoHwYO1tL+dq2cvd/u3RXog7TjGOPpiKuE7Kc/g/mdyxgL6pGgykNtolIFZuvZGOdZ0K1mdM
qk8QEbcRRD47sldC/oWNhZEtXSimwSG7tI4eBlS1ygZW3hBR2+r1JnLHzvRXzpgXRuFgFyZxqMiK
sVyweiurmc47OkFDA7JFWnXn6XQp355FZT4QFwvEkC0hOMs0BQ/UxTTGoZZnWitPjugQqRtjsugW
I6ZWoYDQNdgMRjeZFBtb4J5cwJt+ZZN+4WzA7cXCvZ0WHenK/N+ffMVJ9Emjm93khOnEp5Lvy0YM
jjx2VFUQtTz3MQJiBa+M+sJmYMDXYBvQZUZdZiYiqXXLQCrRybMhdgM8Are1QOOFmr/XUeNBjWvz
9jy/OCK7qiWrqmzTrDx+z1gpY6T1EQiPcri8utKziQce18MpVbaFhAoHmlP+ysd9Ifgfu6MGXqpw
fs35oZ5MLnKLOXImw+ikyo1RUVn1TdpMncgfRghUb7/gi2PpFvGAZIHMjnM8loeyrBTHjOXBikTw
SNrlA00qJBELKgbKSgi+NBojyfDVEchUrcV0eg2OGQkLBAOou26kV6QDrNmquKNsJq5Eb7/aHALL
EDENusy4z5JMz2n202nUZH+g66Cw04R9v1WxPKBkH+grK+T5K6myZin0kS0dFJVY7NQtgGNfBvHq
cFnTd0byrevi7yMkKl3VwpWT6dneSScdOTShQygG/GgvFgZQaq8gKmX0isK7Cr1IF5kBSpKx/Gms
BcSZLga80cOmMLqVL6fM+dDRbDK2qduyaoHZZuNe3ArQWixarVfnBCP8MVVgIiNUpAcdA2QkXLYx
dhgI2e3aYAYw6UGwl5EB6NBIWlmwzyKS5xCygXU9PA0y08VX9QbfzOq+QsFran6qRMeuoBM3erEb
q+jZhNLUrsz6i69OOkoigBSIYeiLTxyV9pQOHRQzPMg8XNo8py/Fuwifly22RlfAtc5V1Te2Anzx
phX6Q4ZJWlMCfnp7QT+e+otvAPrB4PIHmhns6OKWJEOVUTCE4GYWT8jPpU2z8VXpXEYW/VOJQPnI
RX8DX6mmSg9TOuoOIKzODBFcS3oXrKScz44ArptcEVWDbQoNLXVxBNDbx0NXiSZnRIZxGwfBvBdv
MQB1EDnFO0sNztMieHh7CvRnQS2wqBfQCi2uBtx1F8tQ9U04eEhPOrKSI3bw0HE98P0vefGLiKFI
Zmw0yoCUO4IdWhpi+pSa13p8Ldffku5T2x5U6VtA929mAhebd+HceezPfFCI8NGtzG3RjjJ+qbpD
aVanjZJ88AKKV7tCRS3wUzR+7YKHFOPv+AoNybdfDefkZyFGnjunfZqqkjobi3U2YQQSDdgDOVF1
psvnEndPy/g52rdpD12n/lpmtATNG2/8mCcXns2d9SMldFya8AuCunNd9Z8UHypK+U6nrh42X8zW
bawvmDJkXGpzF3mVUezL0jUOKeUj5CCTrUTtFvuYXYm6BSLqzSGv90a/96JDol2G6rusfSf5P9Xk
Cn9grbjPsyuam1+H+EwDFGFCCn+nKRTjHO3L8DVR92hVdMGHJLlWmzOjvaTsZaIM+t0Ivgzhlw6j
D+nBD7ALOGh0VUJ48XA32bd24/sZjD1t5P4sQ1h/NG4bKFhAkMu7HHQwzafsY/8jgv8fvs88WBIu
9EAvctQ7K9xk8m0wXZOMo9Re0iyZkG9wKM9zyTa0i8J/ZxvbOqNBRTmzv7O8DyXGtNal1bkkLxIk
ERJRCuSldWEDOEQt7mtd7lBOmQVXGzALDpCWS8PDAPsGb2nkE7E9KAysfM4jcR2NP0zlNvDifdgc
pu57Gnwfst2IHVpxJU9nerW38AvJKfwqgK1t7V42r8pDTOUX78du5w0XoHsUAzDDYYB+av/2dsma
svCLpLAky1x4jw9Bm7MpxducdDTX0HlRKBhXfoQNVgoUNoHZw66+ciK+FKIm2a9hU9DRbWVxn4g9
Ja8gonPu8jfbtOtAyidyurYZPtaEjndD8l6ZtEyVOZcUebEVlOEA51CCm913N2CgZMBRKrzRuQQ7
/QCBY8vfiurj2L4f9J+a/qvGCKWjc1lAL5YPQe2AIsGpy8QsoXPQpZeKsybcGcLtFddSg61SO6b9
JWrVfdbuuu5L8E6LN9576SLFnJkW/i5A63yDrUBLEkg3yj+3rnCwC8x9cNFcNQYK5/S58TzcCpdG
73X5AUxqlWxNOgahAxcof0dBIUe9SHF9dMgvi/Ys1fbotqINssFNEfOp5qMdfsioGo8P096XMWpw
6LxIuUPQF9zhx9kMPcTWw/hcTD8alO69i5qCc+fY43VYH5BVEv6XqrougjNV2Ql0XboP1ANsFBXi
HYq57eR0/RVMmwl6arYJyr1un9f1V4MK+Ttv+pwnd6k+bHSirFO+2Tj7NWl/3kCU6ID9mNI9wDNM
GrWaYpiZOVV526Xns1rlDGj6+fYG+SzT4sYoc9RQoNTh2z4eDU/S4iZvEgtOGt/bjErHCLsfRkWf
VjL0i8mDnP37oyHYpQmQiDY3jsXqwjxa72q9BzqN20ikU8PrS3osUFkVrH+jldGe3+co+FKJslFh
BhSJe8ZxnFbI82rY6Y7OhOYAJLsuw17XqvYg+q/0lpWHufGwR4J769XKB1Hpxsrx80LUkiSTyRqK
zfw+FkWezG5kFXnQxrzvAEsZnfAwcrBmqVei9oVvqEKXUk3ZolZtL484FZETDCh8rjaWgaAVBpwt
fE5KqJgLWnC9Vqb1eY4yj0UVRzcQXSN1OJ7VqMxF2nagairE+M8i6VzI1Le4htBczvCewarDsoNi
Zc9dviTUBJ1SNvV4yvEKf3c8ql14iDoNXedgmvG1QIxzK9tX6vS9rENp5QWXNwKGYhiVhFgjH9bE
YpVGcGB8tJ+oNysCIudEC87W4FSKOy2gwu2dd2HlWFo47t+OjmUWPpfrbV6Nov0sSP6YMj9ZLZBd
NRVB3trRlKwmzQd/11B1sFVcl6yuv8467LHeHvL5q85NExT5EGSkGr08ybpptFLcXAoHWonk1H13
VUpiw22LTW1m7NuociEwuZktVt4e+fn3NAS3HptSCyknd6/j7xmiH4BdG0LIIimpfMJua3NymWrk
+t9M4v3vjyY03pH6EQnu8j1VzTBRUwE+gWZAu5MhdyAsN+u+0ZTEYmNaOa2ffUl+kOiAu0PdmCbS
4uUKs2smEkugK/ZQgbsA8mJ5GI+UEsiDqmgf4jQPVz7lY6Hm6dFtqxqpCCUAknKLctwiQkKjlhTk
rFInt28nTPpisZO9S7u6s0qa+7Qo5YIMrochmO1tQQ+/OMjpJf/QSbdT/y2O95NE3xykyLegu4uU
Yi/le4Q4NwauI0iKF5djHu16cVciyW4BOOH/K4rbVrnjN4Ck8gOGxOGL6mA8/1EJOrbiXU753W9+
S94TvUeNRIg6GY2545UDfUY3RjvOIAJXH7y+krbQw9otzhjdxjBxMXl7uGchQkWFRTM3NYSgTrCo
Dwx9gb0IDBqHA9oZW8ykglLMAswqJjfJw6Shn1LL4W2X6bcnjKwwPMmmNhevjl8UD3pTafISAb8o
/hUMSr+zEGeCSxtILkj/PeQTSOQ7dRIrAz+LzfmVKc9Rv+awRij6eOBWxZVBw02MnqHsjrKP1Scy
vBDTYLNCTVzZ2Z+1BtjA5nlV9LkSQgV0ES0JBiSF0UzI/IGK6tDSh0FknqU1nNveHK+hpu8z0WXX
tK18x0xqtDn9tfLgY6H6OHpoX9GdpPbLs9AaOX5nrUCrNq1wZtHwS01RApUlNLXvlI7sENBNq4c7
ub8D3634HzuJXib9zvCgg0bJEswh9xMcP0+OLxqspuL7NL+UcGFAVB0YArhpLkofAvpEcJhk8xZP
Sy7a3AtTAKg0Poq8xJNo75X3BXQoGFJwlWsgtIyOK42066CZTcknVNQbLH2oMG20gsEusXPdBg25
4W93a/gkxvz12UdoGVLZP56NDnE4NLWwLc6z61AZcNwwUoT0IiTHKmj1PqB0L1UwzhH5BdrD2qai
TbYSeMs8Y77pkD3R0pc1cid7WQvxjLApJ1JzpUukzRTK6HWAfuo+WRg7bsMK9Jov7d8Ouecrn+PX
sA31sUvLPnr83omdlFGDgI8zNZPTtiDNpij0t75OmUKXf/eU0Kg7oWhrCZmEg8bGYjA8L/Kmmpo5
zzA3kdba20zhtoOIoVON3bZrJ2Pl/Z7NKYkFl0iDOJPnqV28HxRbq7FqrXEivfLP6tG7ova3x0CK
vvmY3PuNBhR0LLuVN322hz4OCwoBiV8aXWLxKXu0Y7xe597f+qCio3A09oHAhsfOIZt3Q0j66Ntu
WstgjuuhWttg5g3kKLbn4VXDZmvhPvCsj+sP05iY0CedOg0tN8bRC91+2iwjxQVUPJysVX+lU2af
c6ghf4nANjojoUQxJGy8bWJkw8pZ/fwzzLLF1LXJfHQZPMjxl59ojHSSgG3RSeVFZbSo+YEe7TlQ
sX4BOtHnn/to5S7ybGlrNF8pgwlVsVSy6MWY2AMIbl9gKbgzNeeJ9D1Bl8PuW+m6H8uPb4fR8/eb
i8jgT+ZVpgh5sczCPO9qK8QCQyJs3FLmIm8N1FTxzYus1sl8Ic45wbOV1T3/7PF3Zm0hID1DD0yq
JIvEXYSNQBQVo12mt9zUeNfRp5fdxFPHXaLIX+IIau3bb/r88ELRn8ssxXsEotCh1o4/ZWbUilGi
0uIoQwdCETW/TU+FHqlMJNUyVQq5w6Nchiw+NJ8WabLM7oNtp8QrZ/bzEIN2N8M7yKgFypOLQ7RF
vMSMSw3VhxjjYoRgN+jYgIMPESktgfOXLKjBBONnTO/enoLnC+t45MWsY7jdWo09j2xBG0VUtENw
aGvWhrXzo5XpXnvL+VmeXJEKSlcWuxWeVqX0bbQn5C9aDfwU5hbN9dRc6mpU7hVMkVfGfb6D8I7s
mgQmHSmgYsfjpmFmiKINqB/4SrFtxxoPdCnzV068l2aSDIRsyAbFhmza8Sj+ZCBNFsyWcykUllA2
nVHrN3WFvJxtBGtdyheWrtCBJ7BwNcsgTtXj4aKxNhCPBf8cDcmP0IwfUAzfjiAxrnoOhtwrdznH
f4Ab/IGmBXK+hnl4e+moc63gOGLnRzAMwdVMGECijh/Br+hzVH6Dv3v3rQjmSlxmBTT8ouzSQ1wN
kakuvMhRY940unKvjxIsGWqISTChydQo/WXFHWyLxUC+w1jz10QGtrdnGZVAwnmzDrKVo+T5xsbz
WurcuiZJZNaOn7fVDEQegNM5QSTdFB1S675e7M0qdhJz3GNb2kNPhF/49jQ9Wxc6jSnurYD4KNYZ
5iJRQFs+pXsdxU5jopOMhPg3qR8Q57Q+a+gxnTKYBoYS6zIKA+ZiI8k9W2+6Oogx9KhmPZKYamis
fG2Lwq3p+Pzum4GrElTmTEpk6jOIIngHua8CSqWDX32vSiSnCowc2tRyMqU0Vz7e82mco5dEi6LO
XBNcvJlXtwE6uJQ0PKNEGsTEPF5H3W0Eioz458Pbb/bsLNIZjPoj2RbHrb4MrlEaAMOg1uiUlB33
FiZlqI3b9xnEVES2u0Ma0FJ+e0hlbczFWSShn2N1KIMiGIftfWfGbl4A9Y6zVkZ7DZD5NNAAA+0f
K+aATG2FIIoqzmPy022WfJ6mIXNMhL4uLM9OULW3Vmo+z6KHOaHNyI2SUrMpLwEuw4hGEIWT0BGF
LcEd05Ibtfle5p5r5i1iCnGA03xfrGwyL4zK5kJJhGHZ+uV5D3pyZqShqau1FdPXMmhRhAgoI8FM
lamoCw2ui/jVSPbal5jPvH/2NZtbLH5B4H2prs3LeonJkJNCNKK0Q8czPRhByUVTT9FZGXUoklva
nYh95WyUxgjlEuVnHbdf8Hu6CIIRsGo/FQc1CO5rI/RWZmI+P5ZPZRPRKjEAGHe5j7TovPQeFmxU
TswrTaTI1aH91tZ+dCimWXTqaxD6l6E56isfXplD62hklQofBT+K05r9vNqHE5jeUqcmGsLmLBpM
GI/DeFaV+FSPeaW6MjjK2gCDiLRouBuHYBeOuG4fMqOqvvn99GklUo7PHb4PCaLgjjef56CtZiOS
p2tiiKTektGbc0LdwFGjhGRiO5JvVTtRUxH089ydGvGFbj1KFzE1sLfHPw7Uv4bnYquDByc9XmKu
cMOFsBExfFfTCR3H4SPyy8CP5duyhilVd3ghvj3icRD8e0SuXwaNHqzl5v/+JAiKoTVHyp4RWHDV
3xaZGG5gA00Y6TlGMGpnZYd6vmcZf265/w+ICv/rXHDm1ujrdIWzX/fVz38d6uQ++/mv+X9XP6iV
3Cf//nf1kb7H/Ft/8xjAjcETJ4envPnYBPhT3wMeA81fJPfAaMj8ReZ4+4vHIBnqH9TPqIjOdcKZ
/KD+Q2QwtD+A2XBFYf+DxW3T4vuv/3OE7sdW6Oif/5W16W0eZk39n/+x2EIASrGLskWRrIHa4ZZ3
vI4m9DZqL0ulA97aNmW5CQon4goCx3sXlbCWim8c7jul+pqL4OOTGbz9c7t4OvYjJujJLjLvINAL
9PkEITtmSzkeXDSTTYPWi867uK5uC7kGVp71Xv4ZvC8iY1kgvc+VIt91ltdgFqejZ7llPpUYhAdy
ZBlCkoD7lYuoRYQOrQFFuQgDzHL3VSLnX8JGksUWBx7YgMbo2T+SLgF0Kczp/cQl56MW1eqPLhPB
HaYjJeTHFgOBCUKop7TjDoPC9govi/5ej62PQ4IN5zadbI6WKVSlL6OUQYYVqDdmLV1oU8Pss1N7
wEaGXEbDBhEpUO40CO8e5+z/B+B/KPNl4fUAvLpP7vFMvT+Ks/mP/GVFpYg/qHKjoMPu+2dU/KWj
I8Qfc3CR3VuA86zHuuPffKHHVi4wSxTNcZ6asWR/8YXkP2yDWt5MNKLUNF8NfktIRz0+MP/tRPUM
55F1OCQj+q4dsNgMz0Z0jlHelyQsi8YW8Ry804Hm6Kr02RwwA0orLKfoz5TxYfJtBYMpKT/XrKa6
lCIcAZK+NED3aOngbYKmUa9AOtr3BUrkh0BO0fjz7DTbjkqFro3eh0146K1grdb1iFn7J2r/eZXF
kSPSWrCdtPqhSLhp4vxgF79qS0ED0TMkfdjRjgTMaYYm4naxVhuXflUgyIPGIpePIWiLXzn61Z+m
1CzbTYsFKC4VeKP4MFeATiHIqn7tJdu+xmTW/sa3TlxsJqFqakhZ3tvTFEKv7NLy69g3NjqfsvS5
7Wz9cgritbz2eFP85w3nY/7Jodr3TS1zZzcOcSBokur21PxQ9SyVsSpSpe+I2iafjWmyqPX7wgaP
DwGhXznY5z3vpdldbMQDvhZlb+fTARk36ZZbq/IVJT3vSzeUMEifRM4LG+/8Wy+NsdhvPanACQw1
bRaXNvywNPQLwkqSP1ijEVyIPBySlQLIY2fppZEWV7Msop0edToyFMzeg6UFNrT+Sr5rKhXTzrGz
xjOkJqkxmXIvwTYX1g12lJjIo4Yg39milOmV4DTSd0F3BqADgSC70YFOVsWsWCjJ9bjTc1v5qUhh
f+kNCbYcb8/RawG7uHPlchBgINA1Lrq9Lufhua7IK/Iur/00h/rT5dWiZoht6NS4I/U7P8jOlLhY
Scxf++lFRQHnWrzB+7ZxPbW8UeTgvdyu5biv/fTiuiWCUosCreSpa+zlRtTfczbpvzfyF5bjK78s
L5J2Sx/9OjD5ZYA0+2BCiytbaxW89tPLvcpMSHzSvHFVKPDYF24TuXVOe+rFJhGrg4p9L+oERiwj
GBXB7BhXwua1p17sAWmWYkChGbUrSu0dDsS/Kk/fnfbUi9CvC7tBkz1A6N8W33Psz3yzvHr7p1/Z
uZZlmGzobT3S5mUtoV9qZpOFog168R8HHAof3h7jtZlZROXQUq/HEalxMbNBaRwrMXGvCdQxT/v5
RWQmUaeYvWAlpiOdu2qo0GwolfzEz7oIzkzYia5gNOMWkY9cKKKkVeme9uCL4KwTPa27ouCyPUA6
8Gd5aL38cMpvQ6M63q5qs0fZeOAib6mzMjA9tlWe28uf89nt1aan03dZ2LiI6jo5xGBMQ1Ymew7D
5ycPFbvjp56ksNPqJmVTAaf32Utj5cyrYvEp6TquNr4RvfdF3q3A/F97j0XAVtGYx8FEVPVpheKa
TwtyrXX/2k8vAlZvFbxMfJ8polqBb4GrBKsIo1emaB7ySZrTEaBqgVO3GyDaZCNoglrGaUtmEaZp
4en4tdS1S2ftUyN3XyAd/Vbb89+5mbVECY2B7ll2U9SuFUTGHvBbjCCMhyueQMsKTwnp7LRXWARr
pHZhZ2OZ7YoRFT7TM9JNa0nDyup87asu4hXjVTPVBV9VLYOPpverz6Tbk5572YL2hG9PI1hUF6uI
ceN5w+e0G9uTkiIED45XTJGFSVo2TAomidsiKlysYPanPfciXgMRZoGCjrBbGXKFQokukFSY1jpx
r8y3vQhQBVOJEfxg7ZqTfREXg5sAhzztwRcBis8SizCZF4qBap1p5udV3qzdBl577vnfPwnRoG+T
Mc8bAkl0W9vEb8VvT8pCnzW4az/w+65rZ9Wd9JMo9e+Ft8bBeu2pF8doWRtqNg1D7arQ0GPb3lYY
bpw224uwLNs8172MDxmj/lCoXzFWOnEBLkIyBw4SBDV7lp1pB1PGgn18v/LMc3i8cBYt+794L2tD
lrO2O83SgHF6JEbkudu+D5J38qiJy9oEfLhFMpqONwaQ+o0CA+MM20y5QCqsi9tNpvjGF2SZ7a9B
aqLBlSLVjSOAdZtbqYd+T1hY94E3Su8xFTDPpMGM7uQ6b7YihO1sxKUzKAJba62RHJ9a474q4wQG
VxmcYTLTy0j7KOnPStXTfR2P41mvwhUZpCndSnR27I3W52idYWj/K0wMG0a4XbfIMxUqNTETcTBP
JPJ7aTTzBm6J1LxXmzZCPAmv3ZMyHICix5Egd/FYCUCEuCsZW4/mdl2Zp23G1mLrqTFCqTSPSCiE
/d7LkS6Ejbny6V/58ot9R5t6CeQKy9ULD7GaOGaenBYI1mLbMRPfawqZX54K2MdG2H4PrDWxg1fi
d8mXp9SawqBIajfCn2uj1BDmhdd+OG1KtOMPaTXZMNUylxst9y5yPTzPVe+0M9ta7DtT0Xp1mmWs
EQxft7UO8yRWcCc87cEXWw9eVnbWBkSxNam7yBwvpnpNRea1CV/sPTWnkqDux8dsNWh/KIn6w2nb
2lKfI8ACMM4TtXZb394NqLn1ydrhtODj/J2LmYuYlDrRlZosI7iKG/W9NyXtRuij7oDiEB8T9gIY
UNgiXCtJVJ+nEbcpugvlaaG1hJgM+JFPbRexXwdKfyFrE6y0UUtOOx2XzOmoLjLdor5J2o2483DZ
FycG7pKUy5kbjHmj8EHq5AxL7a3wtRO/9by8nmQLYdvHRpayjHCz/Chn+NGEYX/ihCzC1kvlGNdo
znRFl27CEF8N8NonBdbc5Hr62DGWJlh95yCu1eo2ybudVHG2nPbbi6AFbF4pxvzYA8jB0kfy+9dp
P7wIWdvCe7vBnRIkzeDMBjjTagn4ld1g2cQuuiwD08JP19FV6VdbraxXtrD52HkhETEWAasoktSz
sBHVnX3bGxO0hjHWaBDgbntTaIl/2n14CUcGIjIZARKYxGatbWKve4ctytonXUgN/L3tLMFaqpTh
FFf6xOY0mTuoftOO2opHfS/E3bBo0q1ajPJ5lVXW+dBh4dfi/wtN2pQfdFGapx02S4WcYtD0dMSY
dQ6Iq0BG3t4LV9/xtSWwjGStKPocoSF3SsxbjKFuCyVYuUA/cqNeWgSLSPbjtgLXxDnW9DEWXBQB
k+t8CPApMWOEkOmeyThcFUhWmnPnqO/iXTkU0sEOa/GhNLvqK5J32XlZiNpBuwj5ZmnEyblnKjBR
R4xZw4V6wlLoMpeM/iK1EPI9KeYem2tP9rcpk/ooa7vKVYpUPjdwbHQMUVunbUPqYl6qEc/PuGpL
18SEFnWQrdHLKxvznJS9MOVLmprStyoGFDZ2A1Juf9CHujkPMlPDRbVbIzm+tmIWmyhe2WpppXxV
iLcOqf6mPXkxLvbQ2ZunpRFGvDUo/YpvtAFO+6DGYhMdwyBuTIMDK21mu50RwW21aVbq0a/MyBIY
r/gS04Attot1POoC2Qfdbk+89C/F8pH4SFARID6rMYloSWWuWZs/T1rlz7gqfqki8kU0cQRg7oEu
bIrr3Gkzrs8nw5MQwoUWV9eh6A5Vmecfm6FTtyG9t5U98UWrhFmLbQ6AJz9fjiKN6Me1h1K0+s5O
0NHvWunriDbKHte+8FwZqKF5USxf4LZdg1VCrkLO8ahs1Wy8oL/UHhqcvs6UQVYuOjR0nMwzo7MR
eO5peeOSGc89ubexdGoP0Aw1V2YJbkcOrJX5ne+ML0T6Uv7GA4hnmsWkuuNkDeddZaSHSGqKm8YA
NIi/VD4hHtuoK+f5a6Mtgj5Vi7geI1l1K1G3171QzUv8VnTssO36KjC1uUXaYzNz2sJc7ANjgJl6
FdG/0K3cPlfbTjitxxd6+9df2SOfqZrScDU78JeHRCTFzC2RD34nV87YBf33t4d4ZUd41IV8sjrx
PJNwbbUVFH9Qo2jSGGXa7LTdRlukVjAa20QKuNYCu3vww+KLl8cnNXWtJV9UKjpRhBlXOCnZ2/Iv
dTxxOhZ7gSHGnN4oXhNjln4jA4yv7bCwT5yPxU7QTM2QQafQ3IzIbZqsRwsORfHTPuT8gZ98SHyW
DRp03M7SvLig5I1ljn1anUlbZAHRlFVFBynjgMk1PogyRf8PXWic1qhDcOH4yYU6eHhaTiwTX73u
uVQ5JTzklRBawHL/zoxnq7Cn81IlDeaicqS5WiKiA+JWOIzYrb9rMTg/jxO9pO7YhD8isuIPZWmC
Wqts6UJkhbQf+l7a1b3lnXNUohd62odaHPBaLWfoRSUaDhBAhcyujgA8NIe3f/yVHQMh56O39VOV
kwM300NQ5RVi9n7XvrPaSf5k62Fy9/YYr+ywS+EuzU/zbpBEBeVLTtzSKJP3c377XtdGBIVnRUw9
V6sPbw/2yv6kzg/xZFkbyphpovE1d6z8u2jqXa+JV376lZvfkuiUIf9DI9dUXSJcuIUZ6RtVjq4x
bfZ3mc1OftobLKJeUyejQnhSdRNNf5CN9IzW4mm74JK87qnNNJZNULkCpYCDPCA53StWvLJQH+P7
hYP7kdH0ZO6xTk0mNZ5KNx+A/19GnSndpXkCtRsIJ75HkVp9El6o3XLlCy+lbrL9TQQUfTPh2Htb
TRbm2kYyjVdoUdYPiodF9uj51TVO6vINZ3C2p3aYHmyyoSgQwT5F+WRLa7rcJlET+PtWzwKMmkft
EltN7HVNke/1dMg/18aIfD/Ih89yrMh7S8RmufLSr6y3pfhUYaRSOUZ+5ZZZHbqqiC9wzjwNaWIt
SSFZZYRTEAylC9wk2vRBOEusWGvt/QU35u+t7vHfP/lebS8Ce6yC/EAv2DyPQYTuIr2ML8YqCdwE
cVz0yAI8YeDqT960wX5VRZwtm3Z1VtYXeIlLk6OSWmaXwEGxBg80XInFBHc1MjP5NCQP1JHjiI70
MBw0Q25w4LC6SxHM2MV6nFbOqpc3QHNZ79b7qe4lOe7dUpEUt61wLkgyNd/nHaogJwX0owPbk2me
+kQdoyks3ZKhdnUCb9Goi+rEX19sF00YFbi1B6o7q1K8DyQ81hQJz+i3n/2VvfvxlHzy7IGt1I2U
+qprhWLYT9CCboOardwsPfEOPKV1pw119vntwV7+FiCQj7802H5atL2YDgmL6nMntP4iGUtMtsBY
rnzuOZV8YYtaUs/kPAyKMFGmQxTD5Wp6S/+UqkP0sZb15FD0A5fzTq22geJH27df6rUZXOQTVpSq
XRMq8qGuMMvelHFfI6IxFNpuxqSej2kOfN4Cw7C2Hua84KVXXOQLUVvLuGea08Ewuhz4Qlahh9fL
4aHsOxE5tBO9nZKo/nmo0QJsOxnHqrZDaQOsgpvqExS3uMl3ofCwh+wTPKeU6FdfFpi3JWGX4nuO
HbHfYxiUS1Nz3VlF2e9lva4vhzAYPuleb96ocNyxlEqT6lZUnn/T5OBhKy+x9yRX8dXY+Fm9mSqM
UfwR7ykTesFWjP6wC8LwW9MiOKf1KJ1GCQyxtz/Da9fqJUIylwJP1gEuHRKb6NtO8MweKmmCxKSn
gfSNKMJYrlLQeQ2RPNC1OLwykXz9EBQi/iT1ZnEbUG/amJ7ebPuhx79N94W09RAifcC6fI2U9Mp5
Ii/uQFGRc70yuVqb8+WX5udVlir+Srb3Sgaz1B4IZDoDNmDgQ1v645U22NqVr+nNt0JH41JVY+O0
FGam4zxNwhDokKXIG9pDP+BAbpXe4IzUe1Y+5WtTtNjxjCbK63ZI2oOv6GO18bQpTAA7j9Fpe8QS
hNmrsSrytm4PuSKpeP7UunzdFFX8Dg7isE1yLcdYGpGoNFDHtTRizrdfCFp5sfUVfaOV/83ZmfXG
rSvR+hcJECVqetXQk90eYyfxi5DYjsRBokhNpH79XX2Ai3u273YMnNcgcKtbUrFqVdX6mh5+sb2X
iN8hafshD1QqCqsaeMV2MnsV4+oD76i7+sr1Q/OV8/hnv2bwz3tVY7y0Vjitj4OfvVgdn70Z/Lwv
XrpLkPu3r/Uh+GVdp61t2hn2l109F5nPl6up1vKVDnO3a7pmBnHAz2qYgaHzLro4Om/TsP6aphpD
Fn+/iM++4Id4mCEtpSnze6Ds2h8LQlSJtt701Te8/Ez//zeE6ek/f76sTpew0cl0XHUIYTcUVzxp
DNCLKUEnxYxUHmLDzFW9cFOi1wUDg1Bh6KvvwZxa9LR+ccx8ksyBpvPPC0HG27azJP2+6+CzhP0D
ckiNdki7MUuCrVYtDr3iQ+WjR35tI0BBl9Cp3diqYI/1AFnC9LfLGw+Xiab/VHZju+Yycc0Xzc9/
P9whbP7z+kIMHfYDW/t9k4IQ0ISTKHsPlMg1kF8ZsX/wrf6/CS1Mq//5GdM4DYHr2XJca+T6aT0G
Uyl74F1AG9URGipLegod5jy4S52t1oWjxGiXdqvU2OKmzEv4aCwmhL7agPjgJ/H/ruhDrJJiWKOx
RbcQ9qXbu4mz9hl7VASkPWPXkjbqoYVyVAqJt6MP+ACzjrUD/s0DTPCrDZJ/z3lgKf7PXwWoDagx
pnVHM/0g67gTtSsoKHVp8juYkv0K7Pjf37R/T3Xij9b041KP1sFnEHAgb+9vM7B1g/CPpI3B7NtA
oUwUjJT//lmfPU4fwlazJW08pCM5BMIB25xu60liSbjE4sbyReD499MSO9H//N22rYP+Ro1/sCBE
FE0NE9opSJ+7CJMY6JDW1d+/yb/Hp/ijyfqWQHmZNtXtuYNbC3Ymh+ar+PvJn/44yJpIY2NvwZ9e
YASakaNN/8ei7OMUazrPzmwrlXuaKnPUoxXgRWxf+Qt+8iB95A5gUhjOEMzJPXaAhzUX8WWFjBlD
byDIu0MjQXyoumR4+/sd+CxufBxtbakZwo5ruUf3Od6PYkneQAEyz3GMzMVyUcNTcJRwoWKYB8H/
NEdpQ5BlVTSWC/wPYbiS6a9ixidP9sdN3o2atIlis+49CqgyvNZoI0tbf9Xv+GTiKE4vD8t/lXTr
6LqtrUe59/3Q27XrJe0OU7Nkue0aw2AWyYa9P/f1nYcqXoD1bJY/rY7Wr7pHnyxyxh99oaTDEAUE
03UvVwXTX0ny2S35mPjIrl2VxbeAdlRG97fh6o4YkqzQuoJn54ZBi7oMkuYP5NDCcO9qgic8eDey
x/pnPZ5hM1wGPD5FWnyhwH/2IH6IMrBGbWRMlNwvsPMqRQRrQsdZ1KOvDQDk5m/uJo2bL5vznx0X
6YeQw/xwEcNm5D6jwJaUczT7r8EaqldvayZUkFg2KGBWFr3CT2J7IyshQC623I4nsozmizD+H630
X3Kaj0ghmdK243607F0Mt4g8Sht+khIGCfUS8d8oe5p9LDg5Yt6u3DJ4liXbfs3QfYZLUXNIxDz0
5SRHm3vwnKr0ugI+NzPX5LSBBVUfDuFTEmWXDTiUosLOoKjqbNDPk2frR+58aIG+Je+Rmqwu//6K
f3IGfjQdMXieU1u3kHmasbvl3ZDswlljrnfctu16mefo5NO6K+CFt37R6vvkPf7oBe15YzhMsYeF
FqzmY24qJmO+YDP1qumZfvj71/rsMz5kn4OCUbAa3LzXFKVJgoSv4sBblcSN0+HvH/HJKfhxaFh7
8Jk1kz/vY72wso2C+bhFUlwntvVvvHRgXwThS/j5l4fu4wQxcGt+L+p23osm+jU52vxkVqdP/9uX
+JAYim3iQ2gAYPC7kJ1gqrXpPErUvMfilLyjo5u+uOmffYvLjfqv4Gq7egxbdF/3WTLu4PBcjoJX
f/8On/3py7//15/O+s5sNW+6/cX8TCw4BaMvaodPbvHH+VZEYeCtvHrayy2pD5uU0ZlFqvFz30be
QXQA9OR//w6fHT4fx11H0tTNOGMl2CyjCorQm7dq6pm9oqhLKlebpJx7dUCP4pQO31v4mpd//+RP
fr2Po641fLbqLDEdphWsf2SuHw/wJ9z+t3vzcdQVVKtRQ6/pcdv1zablL+67X//bhX94onovYnHc
L/1+bcYQJ6b1TzM3X92Qz36WDw9VowcVq8xDcRzBvM9IRjHc3H7/+6VfLvFfXun4g6ihuF+vrEXJ
x5olOW8ULPZmpNGjFiF5+ftHxP95SP/tQz4c0Ym3IhWPUfdyAjurfAv5fCGYE7cbeCyObUaa51oK
AYti2t8MZOBXopl1PsObqivJOq3f4RwBRPxTeOIJRMnQu1UCjA1Vt+rFT8W0S0QG69lewL8yZF66
k6s/vfMNDJiuXpFVJzP75Q8X1E3sg5wwkmx7x7IFWl6M44GoQpThPSjIlx2RUM5eqSNveeOO2x0N
o+W7aEN7HzSeBxk14OXY8vEwmdrxogH8Hf4nbbhv5kA8zmOCo2SU22GEcjfq78BQ+Lld1vYWZuoz
tN4e4GYxReygqV6AdMcczU2/wR+Q+9/gaO8DqtsFaE3DDcd8Z9nMLq40TlzBA90M+Rpx30eR08Ds
HPLvDUqHvqjnWDxJpeobb5P2sfd7L2cLhU/87DtatRjcbXJ/XfzHYLRdmWKm8Qkt63a/dGh7FINZ
53OWtqaKgyBewdKm/LZrG36O4IJxqMexDnNvzPriUhenaEjC8wLWHmNwtZkItO5IeeEh+w/YdE6T
MusFOzS8tcCaNKN7l6INTqyTVBVZ681R7nO2psXiuiy+jzTwJqudOvRdtl7fSefoaz2DStP5l4Sy
w77DGW50CgQKeIc/RWEHiCkingWbpAlinKuwC4axtudxuFV32VCkBI4hfNTZDy+R8dXMaVv0dvYK
gKvWIRew1ArysUumKouACpjXFqhyArUj1eH6jQPw1+9sNECD77AkBaoIlqWxq9frK2pkOOxBOrQL
GonD0OesrzfwzMkEf8Nonlm3461S67d5IhSQ7pQiDozEYnAaVrqqCNvRfbt0CR8CiIXJ1TrOxN0n
+CLv9bCkv7pmQtbaJ150RGG43MjEb/GpMBjZe+0CcHCEIRNAaxKUu7P1Gl00bWRIoRNBSJlC0XqR
opGAkiRyePK0F51TstFD7+Lh22ZHv1hgJ1bA7VUVQ7r4bQ41O95hnh4zsnE8T3S/omr8RYJ61PnC
3QTfD7PGpdrgG5lLk1xwsVvvR0XEUgp3z3EABwYvRoe+QRcdUqvHAmU+uZq20MBTNhiaCO7Ak+mu
VyxLFWqwKBXMAPmrZDZLkz9D0PUtxIhhBqBe2PbQbk6U9UjnwzCF9Vrwpje7zCMNUGbRYjm4TDOc
JJ30QajhF+5NnNobPkt2iDPdAn88A2sfg8E2zaFLj/ANTtNSao+AALRwGAcTmbJbBgTCOaM6zIcs
HvMw80ZgVhS7LBoBoXmwUSav5tZucCsXZARE3gj2yvypNjf9gLXqWxixLb8ZDJr7fcLHfqrWVLxK
bOyepI4DdlZu6cGsion2n8cp++N3vO3KHkcFzHGWGowsWO/Ht1Y5fvBWF7xruN3cGhrz2ygIeLFG
cQcYqmu2DnZLniM5nxn4zxHWyZ/5JMwtNDF9j8s3b0uTTsveQ9/+cfUy+S1yEo4ecQrq9IS3vIL/
P5wiM+LIUfEYDvHrok/RbI3OUb6AYUkp/vLGCHChCzLH68aDhU+gHfmGHn56q4ZlrJrO2YeFouaB
NCmSe8xZmqJhTeCVEv6HpVJxdhvNLdq0ox5gc2vNSRJmioTNGklcos/Yl5ZlbwEdgtMoQIV08++h
ZiYVgwAGApvXz7m3eHHpOdyDGFO5Bywg6NvMs+27r6W3S1MTv0saJa8YHEGu1bTdb6ISxACfUZ5j
abcvljZE0QlT1VvdK7qr40Z1JUiTOAASkWJds9mWqvcGczJE9RVuur3K1kHc+3Ttqzg1w87AiJNj
np4Sm4vO3ITQfJJIX0YbEzFcr5gtiWVfwYbvmHLUX1hb78Oq32CPnc9iqa8NTZe3bAGIbVaAUa06
asq1qQHP5jTp8inkwKvZVLWIrVFcNL5dbkffzIdADf2j4mGADBjhf8pbS8Od4qqzxYC9mr0fTzJE
KNjE91TN0zfYEqLNkSXKhwFY2kZ5s7X9UztMPfqGiIg5a+r2bpLYkcoxkA3WV2+AyxudqbZxYzcX
Dm6TQ/lLnqI1MX8WAEBKtHoxL+ptoJBN8RDlQcRw0mGq3nukWqLQqCOZ/ArmMQRDbvTEUYl+K7bY
y86wCgU/bRrY85R2FicXjMKLGVCaJ9/Uwyl1aTSUfrCNCIszYFKFUgFg8vOM8SNES8mAU2na9i4K
RKzKmcHvsIhaz97RdkWfaouszLG/2e2SRtCiX4PxxmxNcvYNrhioiS4oGkn78yYGnOo8GmEYt4VY
oqhJdmeJtxxbOEWBDxalHGkACysPRr7nEWJCTrFvBYz3MvR90Wtf7L2Ypy8YYcHYSBKZV5dScYZZ
gf3BGj6fvFk0v7K6DvdZxkH+3txSrVGzptgl5FhoSPQEkClfg3ffJM0JCMTgvaVWHSiSi4dpjVlJ
JaDamQwUtPwl3Ns4GaadTFX/hD6a2cf1FB5q4YHDpUgKBzaeXpkMAn2ajMhTLIwQJ2RwEBmkn5NA
qvVG6V6n91kGK/iSKopnI25FJuEaGwl4Vol09d5iTNGVNmvstOeX4a+cRiYtGRKye9tk4ilM6+GX
xcDnVdMu06OGkPKEkBpMOOwILOWHLAO+HHER4Rc07LtWvYso1Iduwemz+OMEUF7Arzk8+cvQa3hf
JlkTXwtr1xDrK7V9jEVr4Fw5IrhLQ/WJabneu8DKXcDbpq76xqbvMxFhNftxnZ5WvnZXvUJiBmhd
psGlYGpGx9vQcCgy2HbcT8wRgf597N8K7qvf3jB6P6ZRJw/TmKgdsUF8NKOHLeHeC67mGsvyYKU5
9Oww/2ieKUy+UghtGfKskFj3AjsmNCa2zCaiMFG/vPAgayqbtAL+soJrIC2TcADNTeGJZT3Vd410
U12pZY72ZsgcVqGNvvLX2h2YEeLWQjbtdw2l3n4LPLPmK3rasHtWNbhrSSxOsVmeZ5WG5aVlukDo
S9R1HyU8BLuxj377BAN5WC9U9G1qdAMKWT0CfhBFwHcA7YH9ZrKmZw8pPRht2Ku6kKefNPW6eWdo
4w07oeEq1dRgt7HZwRxAt9hrzm09MPh2DhjiyId0wM71OMJoDChXpoKynWuenixIYfxtRsq9Q34F
pUlJ5V2tsQdaI8wMuMsVtrtlzum2D0JPZRdHVK6KIOS8209eCFN1SklXwTMWOafkrD0nmbF7jt4L
HlDe9gs8XJfohCm+/tWLDHS0ePB+s9B6bdkA09vnnlcvZ3g/eaXXJmIpkHgyloce0UUH35Oyi1I5
VhJza2POaolqBltxesXpFo2wI6ftUmHhF+OZUyvJU7PR6K0Z4MyWTel0mdnU6x0oq9kT1y7oyskq
5DYW+fqmKBCUIyTWE3WI5dtEMRdpMfmXyARK6LTE/XXgkfC776a5TBDrMJI++We4A9s096c2g/2b
COVQoNeJDdEeA0zgnAmR7JrAYcguTLvmkHUrue1lKwDhS3dNOop3aVa9X52tb5B/4k0yfK4i4d5h
/WezB0xhx/QQDqMJD0Mzxr9cPQ9z4QZLgv3EKRCLZvB0WmwbB9vQ85m44WwYsKKKTvWKVxIclV3b
Y7Veof4+ZBZ7ZDAfv+As2DAuOYrBLUC21hLvxs5T19w0khR9BCuryiF/Wqss0xFG+rDiPO3GeboK
ukSbPRbvtlfwlze9+3sVSWAJ+kmt+kF5Te0UaLwk7cFpD1/Mwfz9qkcL94YZNu8YSVw1T8F8ioI2
fZlXPoaFVvNyRD9igrk5Q+Ez4rVPks36hdbjsPfGy3o/iWY0CmTbqVxzgjzBJXZBteEajqdVOCD3
yObJM36Q1T8EXh13RVg3aATCw30Bo1FOXp5I2aHxEMJRIajhZbHDlDy/Y0INv4UX1udsWKmXe0oh
UWhH6gEEWQcYNgqnbf4WqF48t2CZwIjdS02pcAK8DKMFCxUCyHrshe4wJpnSH3VH/Xu8ePN1P6I2
yFmKOaCJWEBuzRKk17ONxQZPRGhFRYQoCiM5Fzt+atfNQ3CHlyjUcujBgofyHlME2ZM08frNQ4T5
tsZ1e0i8ZFsrnVLMhIK+B49nUkd4uJJYH7vAtGd0/S8Z6NDpuFi3Fr+xuPxfBUX/hwa/qi+U7ewf
I6PsD+we1zrHcl98HTAwHM81Fiuu1ErGF2zJBK5gmaJHFwXuYW4DBJ9GI6HNgbi3dRVuavkV8i04
SMX8nwaNnR9ZhLFqs4LFuRuY6J+sGclLACdSZHAJ24VRrW8pAh0rF4E9qEtkWAUmJAGmxGTTyYCI
3OQaZtYGHatpfe5Tld1PUeieUSc/1yuWlcsmEeI100t01OkUPnXpTG/46GS5sdDhFkpwnpCT0xh9
ezPU31Z3sWNNEY/PVnIfrZCoJtgDUL5BsrvSo26yUBYBBjhkrrYBkmznT1epIvbRj0NTWiy0nSVq
FECTIsKjYtKo9UtFw4vEsfiWwcS5if3dCozUFebE0GVBUvAzmlr+3aUdJ7lfx8lLLcMpLMAWm96g
DChUwwyK3RGKPsZhgNPwnhNvimSOm5ZgbHfwLyUfTSm/Cugi9iHUVwdqkF8/eVOAHAnuffPNgg7a
Cqgo2GJFD+MQlMvKJw6xkHczpsJC+6P2I3mvmSBXSnbmZAX+W26zSN8CIoXyOyWo3QM2AlaXdDN9
0cA2CYzOJEOQJ43X3MDXXuDec1tfRQDPHWvwO+9CakVUGLGsmMiDuectJnnM4yQ9cjAksNcNCZNb
mHYx2JHH6YwDReEFGzzijiv3kt0IQOm9YcgNywXVLUjJjbxJYhh6CuR+EC7G9HeycvXo87UugsXJ
l6QPZwOq3tJ/w97FUMFi1VygBeEM2hUWDvIODQKYgA8jr/NuVbQpidcM9ylGEV+x01NfoRsNSKap
+/Ea6F1yWkBjRWo6yIMZE1egEZ6+ZnVWf4v0MEENGLYMeHQXHgUDx7sAZoV8szOdbyfCtmeEVJMn
cAL9AeeB5AdO5/E5COmmy0tT4S7rvXpEw2YNbrwM5HFkgP4w5sirp3JJMnrwUM0Bv45jN8P+a9/+
7vxZ7xyJ9A6RnKwl6SjgYF3TB3/CZlyeMWgYhaXWJH22FFNMxThg6xh46uV3xGXk5QYd96obuQMo
L9Huu008r8GUFSQar6XZ92zT9h1sQhT4gKPHxeYacjMFU/Bm/WXM3dRifVzGKZgCE1qMIQ5slPqJ
rbMnRln0ms2TvIJvSwwONAPfWQWCPqlwlsiZrLlJhjl7pMOy4kpWlv2ORlAJjUnZCRyqZIcNP6TA
PKVQu0wv6/fIF/oCSlqnncJYuTwuHGdqNUQ9ALZoScYPWMZEqgA/PPvHtl58GMg4o1YQtNLQwc+e
MPKJW5aYMnATe6aQ23mFMOgASHOuRq4ZQhypucTe/RReGOK+N49erlVgcQr6g51Q+HU+1sMFmmw7
DL2nZ976jO0HlF5jtUApeDKZDQ68veQgwoRhkQY9Sq2odiFDGsH4ddCQ7X3SNHoWo44g9PQZyzPB
x0c6dohw7UYc/iup7VPbec151NN2trTGpmlipTsuIbjrOZooDpunyD1K/ETDLQQbdh2sccRzGOkk
QxkvsYwrGKGE3zppccCtHbM4qaKpIyVfAZ+EgKAk/hLmwM5BvGw7ptr6hB2l/ncyi7ggfu+bKwRD
1yJjjQECryFf7J3olSrE2ISHtPemx14LpcD55ulhjTO7YSRdhXeC0m2HsRp62/dJd5TDCH1KqdaP
c98Z8kPBcbrPYX0CPUtkLnfYRSuwnFAfEmzKH8M2DB6WQYjrnqkRJnt+dxSd69Hkadn15tb44Noa
vJNeSAyP+4B2L9S/MrM/3JrFJ4d2GgYBMZMmv6RG7xvvgHQVVACHqYMJ07RTqlHc201uyB+UQrhJ
MYfOZuQMDcuS00ZB8F49akqz9lBDdL89krgbnizZcGiKKK1zF7P2hcegFKK4x4M8z0GjbpnqIS+0
c+djszwmbAeCYcqOcEvpb3CoYcORIL+BAIf2LK+i1sJnvzYy+BVnIOhpP6UnmCrNp2TGMpSlWyML
6OjhD8BR+xtVexvKGGSyZaQBxi1w02y3g00C8uguXMtm2bqbvkPmkMC4/InBvwQC6RCQocSjmB01
ns0fXZQhy1Boet94Qns0X5QWO4E523dZm/gB+Kqm8jey3Y9tkBxRlDE8zsRZ3KNoc0eMhNrLcPWC
AQ2xUlBZU+z4oWzTN2YgfTWvW7PT3kjeFr2yO+6l68nFEnr1MDXL7QX68dNAMi62BtM9CWawdls4
90faydkhUmHh0fob3J5Mivod68Xgg8owhyeaf5jgsoxi15+qSU+gt3kLtvVCQO1np9kevgnZd4CO
6aNR6fiYBX2dJ4Av/OjRfDnA+UVXsUXcSIX5lXKRPkntK3hSy0GXGImgdcH91n8YjfZvVHahOg2p
OeHExqk2ZgGSDy3prEo6BOuvLSLenWGDY5XEik+lsqYu0R5hrGgty34uCUZais1vaIoUl9ZVDBGw
K5Nl1cEDi/k0f3OLmVF+1P6WVM6Bb1RHHJhob4hawMb9qaHgtaYLUkZFNd+nkSUJqIyzPc4GAOec
dIqEJ7pO5pdKqDc8JjZh+3Y23Wv3n1vfrUAIl1ZqiXOub+2StyA3N1hdX7xHQPCmsUDvUdGnDITq
ubIz+s5VKCnKLX9ihzGa5iolNX1ULdQvAr/5Lfdpxq5FmgHYmqKpkcfA8qTIPy54ug2zYTm0ePUz
VGTZ1cDLnZEJkEfbp8COQ2KrxlTbCukZYJ7QAs5d0vrXbmC0QHGY/ZiTJskJLu/AOujWieH2QCFG
QiJg3Ss2rZOi7fvuQc46vZXppPfwuhffHerEEfmaGZ7cLMY7AarA9ySA3uPBFGLfBbH5nmbRo4c8
fheMbXQcCMOACcFZcqJWL7+0Rh6daH7TtlnwEkwIOVCrvIKTpX2ZrUJrR69u522L+2FidLfpAJUx
bxA1bxOWbkE+jSlaLPMSHKkJmic0aLInMg39bsSW1B5bZtgAAzSMntE1wCxTDBtYllM0bu5FZOhb
M1H9A7QUo3LQeTec3nBHrrqAs6dtxRoft416h/COswoAm0hV4YxGATNzdBv3l+cCDKvEy2PHtCon
+IvcgoBdn0diWFSpKRvunZnSFOqfp09JG/hQcDB5giDYEHvavCA4oayeb7Ae2F5nI6ZjMKNke0g8
mWdgjLKKO8L89AFtgvqqwz4TqqaGpA/KrtmRRnCBl0S033sb2J/bVo/VGG4G8hyZdwsPwq6AcZx9
whLnmEN1aJ+VZ/Rp9shS4QjCmP8w0lMHiecN/zaW0EG6Oxl32TnWICNS0+oSjvT8rWmiGuJIzMuk
SbFtPzfNscVzu59CgV0SdFiBU2dDdAqXub3SfpchzasTmUvLtvPQIYAULWhfNwkE6S3HMSegreKW
VAP6al1lYYyAXf8tBAJngTAx+kP3i9WtfxrMZA+9yeLr3g3kmhuGnQ2TLscU3tiPLGKwVEkArrE4
L434OQwN+KlU1MNxHmMs/qHdsKI5gYTiHr022HP2CZCeo1lpPnR8RCGDRsIOUkLyKzLeXG2rSu4s
Zv8yzG0JjtmgQZsVjoq8f2OjB2olQVhv27r/uaJTevAwfVu2UM62fCMaXiMOHAc43/HFI9j6C7IX
6C/xuUnAXpwWi558bdGp4atWGAYbfbeHNCK+qyxrcd2pNuWaxBwWsV2y94QIf8BODw/FJjkGX/AI
kx2eRYaRtQ4yCMX0pgSFjNtn3Vx6iG2zgcje+kie6OrG+xS/3u0weKzSnnP7lc7tLxTd/GkOW/Ej
tTN7JVGN0AShfC37Fi1GiNy2P1MeaDw8clvKzNXROQ56Xm09C+CUO9WPbrHYDR6QducNFMj95AZa
UefwgmHgocSBxA6Z8OI/eAT7I+iaGJ+awb8I8DxcNZBFqzVMtVesog8KWjv3TWfBdD22ZFQ4mNEz
KNiWmT3S0BdUncvFsWdrkTkm/mkLWIKKDXJWkyqHZM/jxQgx8tzxCa8mwPfq0JJOCNSoJL0x00p0
rrqZnFFySZB9umyHCUdyglWNe3EjzV6SwE54k+KOwZJatwMBksDZn2G2ZXHl4cvdsgQmQiic+ipk
4Xpj1gDbmOEYyKPAeZFWXdNN9wATu9wn81y1TZQ9cOxJHlca4qwADOFM4Y9yBftMc16BOT2hU9c9
6ciithBYLUSPN94F5HJiwKooN21LCt+28LAXTCGGa3T7g83tA7c2+yCV/nODYxdN/Yhg1wDOPFk+
Ecj5OVoL60sG9eVNwDED5osDRwsw6ZtD6og9dlC1dd4DzbmfU052kOLJ3dL2LEfy1JcEx9MJ+8Xt
weLL3GWyH5AoLoLtge8KrzjqR4yySZRInZXZKTKIZejIN0cHAezOwwxckHt6G156Ifz7ZqrJCabH
5Ch9Mp1rYOduo4ibN9mrlV+Pg1swmhBP9DCFJn4Wczf9BJcl+L0aPu6mqMEibTq57z1HC/dqJhkj
u86NfpNj2mk5I7hDOaEUBzPHVILF/fhpAxgs7Mc6IrgfuFqzizAx/764EQ5zM+sx0qfx5sgsunh3
y2z91nUZiJK9zfqDB79NyDzd8rC1SUpySHOmbOkCW8Y4Sq8mMZOjocqralh/n9CFWn+GSS13g4c9
3MnnFjoB9Xb1hHHFGmZwr2AloHluSGYqtMNUGQ9B/cdGdVbBY4K9KyBiMrRMPAWVbUl3ixIkKOy4
zDsXLvSVhkt/CCc5n2m/NMitBxW+KB4FVY826x1Z4x5bWsYENz2EmoOfBN51Oy/2BlXBAOcuCrW7
Ndl0i/lJoDNS5+ln0G8GPOUu9Q6GefF+Js167TcLl/lKelChmBK32Htr5oqBs4rHCgSVAVI6GsQ5
SIRqyK0/LXM+MYPWWDeE6jvCH9aXcYQdu1hupqgHSBgwFFSPGL0gZbQFA2AOzEPJrNOwwDkfP2WY
4ovzBh6SULQc2hEOV/9YZ7R7iKDH3uhu8CuxbdF9mHGOvoNsTkgA2QktOUAiM4xsYBEA0iQoyw+O
ihEPgOzcA4LfeEQemkGeJOJtm6chp5izKGb0HrHrtEnyADi9fBCRYm9N39Erjc2FVzFfVO/IbtHj
1MPkVkGi3KXUpTkkvfoNThW/m8RMlfYX5L3djAYe0ohqasca6noXXl7eee9jsRgtOPT3DVvEDk81
FEDejSUjw//h7Mx2G0eydf0qB33PjeAQjCBw+kYUJdmy5dlp5w3hnDjPM59+f8qu3rvSVUifPuhG
AVlZNiUyGLHWv/7B2tEj07elablQypXRM1pcT/uz7pnlh+n0iHHyfIt7LfrjXMJ7aYdcHLDhsraW
xtbD4CWCtcH0fp+pqScyr8hPreFGV6nS2f2MRSkovOukzA3n8TjGvfmQ4Aoe+nHhEB1vgt8nqU4e
k6KYTrlwz/zbGjx+Zvu4d60ZzKaM1iCes0IfWgGAS35MzcaJofZ309XqYjRLow2MFVOm4+Jl4aZi
/19RntcEKWfAXtspA38xzQUnGwy4+gObXSxo20SBj2dojNdF6eJi201uJNB6WerJZVr4BLUkPNEX
WKPfxMan0OinnR2WxgGwbzrYYWzbm3Ft0ssUOJKDo/Lm59mbsk8xxISLqjbb6xz/iiuzVfKkS9Rl
fm71eRC5UUiWO7eh2JdZl2Sb2k2yz2yqbndvDWGRbCc39fbC4jDe4pdb2l/KNmq3hEIxIC0xx+1X
qwMQG7Fy8ou8nsS27asvOm1Gh3RFhOTSXsNHd4IfddMbKDTMcUq6RxtzAG8XU76lPgqwtNyPhNfy
M0R5udED15h/KHD/LWkI5QitgW+37bUXceKuySeLXTjaUSr3X00IOTem4YK6VLyeuD6oiWxJ5tN5
/NxjnHeNi2a6aR1jJEOcVxPFqtpUHK4+TOrmYoayeXSZkvGkTWkz4nema6OVsU8cuCuDhtCv4rCG
WUiCvdZzNvlYZqgwujg/MOLXQ17YLVMyOmh6GhwJskaDvTtmdN1IFZb3pp1UT2FT5/FWtbFHqOxi
o8GJq7TNNx6eBt+otQZBhdEu7YU1ABQwr8yAmEnronm1C2Xzn7cTRdASu4vhr9T0hGtppFxWWoRP
U7kkEzwdV057V8zldBk1GVldEZZyxucKfObQWoy0OYfHb/B4HPVapkwHNrFXG5R9RSJTTrxo6H3u
k+PsGUGor80itAgwyc2AF6wqX/emBdd9bePB2SZra92sjIVAUbJYLBu3jpygd5z2OMvMfbNIfy45
SnVpbeyVNIsQRtFdtoTuY1dUMExiSE22NOetmoblstCojB3vzP2oQA99zRZGte90MubRQbmnscQi
LI+EuRfazRkyxWlZAGqH406kEToFdHjwbMrplQemd+3Q2pfFWXDUwL3+Mi09ojYbyOwUqskJD5S7
swgKZ2xeQU/77+C85WsSufJBCru1Nim8qiMjHbhxWceuXRuS6PkhokCHJC7zU57M84/Gmb1DBSgD
No7pxZdErBT7nRXF+7azxDUCqG7bAdJxKOvI26cs7M8kw/WNP3qGQ9Z6PXxGt5bdxFC6HljK8anL
M/FqjZXeVPY8X1uhXG5Me3bJGJiWdkswFb1Is7gP2ugMn5PD/ZH30bpz0qrh7K3E41qtw473f/Zt
N7WuHMrb705/RpaUFsWnWi8Di4qpNbcWdFVF5LuT7DV+NbKEYXQX90yZgQhUnzFRDqu6OkCaad5G
aDhHo0v7o6PjH8ygwqsF+wdzw5gzekGkQ7h0VqQ69/skIxBBpEq+1fLWyQ5GiX2AJYkbYXjabkh4
JV2xMesjGIF32VoaPWgxThQvsa5SWEIyio7oP9Zvk44XppAmWhUg9YeO5K6rAh76NzkYxavDqBF3
7qRuR3+EC78xmdAcW5bIjiI6CUbD8O54Ab37qs7Dm2ZwOn+gwNvNi1lu83YBvsacO/fgfER03xgz
qEcvrdPb2iC0cDJyENA1rJj/hH11l9OfOP6EyMz+F7/+P0qje6wK/v9/zz/zFdp+C7uo/xlA+L9/
2n+vTm/F9+79f/TLz5Ba+Md1t2/92y9/CMoevs7d8L1d7r93TA//HXB4/i//X//y/3z/+Vsel/r7
P//xtRrK/vzbInDEXyLlzsES/xNedP79f/zc+Qv88x+3b+VbAQn6X7/r4ts//0FE+78z6Ayl/svE
2kmT6EimyTnt8R9/hNAZ2v4v8BwlCB2XtjKJg/yftMdzPh0YoxBE6boa7htCnj9S6Ph90DS05zm2
60lx1j39+6vf/otH/Lusx59WOf9LN2a47JmKqEf+4XqEHsl3tGNoEx690QyU38fxjjQ388FSy3TA
TpWkbj0zNinG/mIkSML2Q4Cxe6923Wsp8vTKxnBkC7fJ8VOCPah9HbnvGfF1+EIgewbAEnuXNCeC
hSQvIWTUD/T/P53U3n16pHOw7ixSMc+f/1ctgZkb0mNUZMNmcPVtEYfJEcYNpMAiWpItZJDXKu2o
S5bUQIOWlfElowx219qUoLRsx/tUx4BtItmtKTdhdgaoMbjBXXbouqAdD58RFt9Ly21ewDDhFCel
xwxRcfyndjpt8dzw/GZe5n1jx+Mx9sSyDdeexsnrXBQBcXUSY5EcwME75hrGuMsGbe2auUqPbVHM
H4hbfpUFnZ+mZbOQXOEoz7P0+/shW1FUWDPbgeZUeMzrpBsgjzURxmhxu1kSm/GzWK0Zhtr45U+L
/o+V9efkzndar/O1YX0IlFTSdV3lvXd8KPOyiPQ5gnqY+Meaet5TjwnSttLJvKvrcJers4nCAFkz
HsdnY86yy8Wsv/7+Y/yq/ZAwMYTFcrbIuj/fh/cCqWko0dMCpUKHUk4gZaFhalUS0x8n3CLbbj64
478KDv59Pc0cVUhey/cmC3HRp6Oo2zVo+a5HpALyrovCj1zcftXt/esqtMQab0zWmvVevJQ7CaIA
4hyhTazM2Ov4yzpjMOLUV10hAkJTP0q9er+QuI02bxUuRaaweZznD/Qnkc4MaqelmS2BFanoBdG9
FcRD82a15lczz9oNstZkwzC53P7+8f00EfrzG32+sHRYxQTkOp793k2VYRf1DdVpkDdlu6mHNrAq
+zHsAflwnLEvLeQ1qUyf9PojdjUs/uSGgucqtK1vaI9fLNOC+O3F/5mI9ecDUJqdmEUjpPOXWO25
jPqujFpUnU2nt5BQiLwMI8/36uWjLPOfXkTvboGWAomEi5iHY+PdlpwtBgNeI5kDoBH0oWsZ+ZFd
bx1lrfR9ZRaszF227mq+0U3tlm4hPdGsDZ9Bxo7loTf5lHzwcv/NctCSrHs+jrZM+72B19A4MdfK
5iDtXBhMaQ65p+nqQKr1zbKXl3SIEijOefwRkelX85/zfTcFWcf8jxhtpd67AnMCtoi60ikgafBH
7q5ZBIO3yIqtB4kgsLASv5rKoTq6uc02nmat2jTEEn37/ap0//qWm2S+ageilYCW+/6RDHljj9Fg
jIGTT/Y3sP/XbExuJmENkLiouafBfcSRBt4Mopnovk3r5ZDn6DIsL76DrHSR5Qre0ZhVhxmG68ZR
UXRuKqr2SOXd7hxmj3ewK+ObekXVkDkrqtQSjlEl8vJVFo08VPYqPvc1drKhA29wiAcSU9uygatd
MMedCTFf6mKbd2NxqtAqNQ0wD3SQwid1xLqYnfQLnizqkiBp+62DDXXfFxUfkhbISxnQlpb13Ez2
fL/kKxFgE8o8mmV5aiom38mYVzdF16/72CtUEDdmuhVjmwOKTNN8nWeNc+p1yhnjilYf58nMnjKm
AHJfq95eNx88jl+4bedF4biKlGytCIoG/nmnFqWDhl6ct3CIi0F+03kTPllmWB6KVTxLaAIfiOHM
vy5CHrytiQSW1Gt/2ZOMBWc8OXgTjHD7UUYOjCr1BWbO5wGX8E0yRb5cu0Oj7CBajA/OM+tX0dkf
X1YzzjZNkD02/1934iIhaySmTwxqFYXPAwDTpkjg8RdKhF+T0YIbnc9gJSCi8z2eWNOn3LDTxxgV
yjFSlftjTEcWYjojMy+IsoCbBVfHx/M5WTfheTfLBHoFsXiW75VNAlrALxKyE3tAP/PkdABRv39+
f91NHF5ciwB0qhRyzt852eRyWbx2mnib2gi5VN0mt62X6Btdz6wdNw4v9DhHQW+p3Ppg6bw/SPFr
UTaR5tp2KJB4qr/ezQq6fzYCxQXTaMPbbwmlgg/zw1D62bGK9YIyKfngku8fIJc8r5uf+7kr5Ht3
wrGOw6HHWSeAlOb6lgtJoGnvOw0Y/5/d1p8XOhcHroRH5b13ySjrMSrl6vaBk2J6uFnlWu1DaCm7
srEcCHQtDX2rrct0TOUHZjh/eUXO14YGS/nJ4e3a713JQgq/qK6HHvVAX+2LuqkDgDTEYl2kgly0
j3UZMlzNARHM9RlT2fz/48ufb7Tt2ZrT4v1d7oyIxIIR5LaS4YsIq7e5cV/gb4pNg2v61Ju7snQf
f3/D358KfGnWLy0dtcr5bDqv8z8VSSDdkyiHpA/qqZMXSUIcPLKB+un3V/nr+iEinF7PZPuBp/M+
JGYAO+pKSOCBypJ4u3iMxJal7+DWO4n/+0v9zWPkWlDdhHAdzrmff/+nb6RwDciIbGt5jM5xwBWx
MeV3Iy5TPxHEj0EJBRlf8sNq5lur7z59cPm/vp2ICh2PSbyjaJXfZ5JAo9aKFdYGPeVcm1VXjDg/
K9F/tqPhQNjrrqojJtQkF6WxehCG93lKMTA7Tx74txJTBC/xB418I1Ovv/9sf/MUfvlo786cvivi
MYz4aEp6l9B9iOPuv/BoDr+/zN90UdwCJSDO2GxPtFO/rimUAnpOrbUNUmd+UKT96cp+zu223Wgm
jh2ATyziaz3ZxCNkDCKxetQfvEp/XdZ8BPo3k4Xt2KSq//oRkrTHmW6YWQS6qQLl1N52qhGt/P6b
vm/UwC65CqiDYNSHSupd6y6gCBQTNUSQpeopWtRjn/fPIPq7dv4o4ubvlhUvkHZoTS2p3m/6KSNU
0UhaCXut2wMaqJekWrqNNcTOfpQ9qhRIVh/cxL/7eiT4sTlI2yUP/N1z9FoTKhbMgwBg8jHyPJgT
cfuld9Qlqrtvv7+Vf/faWrZCzaDoei3nvUVHY7grPOS2DfIlxQDNaGZf6qrAlLKCkcFoeF/3CfnF
vX6poskXTW198DT/dt1SIvFtIUML/d5Pf5hCQzR90wat61x7IADHpBnTXR+uWyg13xceC+66abKd
k2oPrHWfjB8a0/7th6BDYf8XnAPivXFX5qEzt2ISw+VcvSAzuF9MiwCE/hGa3zPIzy1n18q894fD
IN2ePwotf+fJyepiTTuOZpMCeqBZfFfYjAXcg6iL2mDsxiWAHHLlZaLaZ1BMaeZgKzlwWYGmd8zG
DNjfPUOr2Jbx1rCMoO9thyk7BGdHpVRmRnZQwmMMhavh9vcL5q+Lk26KPpsOkw/JJOrXN1zoUsU4
hpocXM5TMtiaeZveK80geR2REf7+an/dOjlKgBBsQkBYo+/THLrJQjKdIsv2ZDd+y7LkAetA+8do
fIR+/XRg/3PnjG2hPp9bwlXSkoBAv36vNA1NIu4cEZgQG428flltpI94ZNzOEbBTEk75hia+3DVF
eTlD2yEzSEyHusi3A3awSMptBrfxrJlyqs9kYo2HfnKiTV0WFgLbs3Qwju/akefj5IXeSPjLDOiW
7WgPjq/E/BVLlg88zvnU57Plz1+LfoeqBryFmpms9/fdZ2yGfRSG1Bkho6Jkl6Vlhh5HFxdWpXsY
7bVbv1YJ0TZozGd1gWxcFhu3MIoboorLb7NOkk9R6UKynpPkouzkfLuGMqREzAbniFXr8qJdYg6s
evyRD7N5gsnaHS34eyc9mWyNTVhKqKwxJLyzRey4M5Klup0b+Vqa5kkoPBotq3KONSZq23gqnlav
eLPLMqJT7KsLu+usT60q1OelOpMMqiq/Lmd7xh+5VYdaWg2yW0v5YGze/bg49WlyrE77Z0pvEdSF
Y18g1m4PsU6tx0qoqtqOhh2ggmgxPxnq17hnmpaGTG7zeVAbu6ybcQPvp3tBrzQ9UZh5QeZkVhuE
SNf9ukmxRfYqCoighst5Zjy01VXS5d3NbCz8OazG6sisfh03qhvXNyMbjDdeJPOxm2z5JudmaHyD
KRI0x84qAjhJ9StUmXQLhXm+y2BR7LQdrheiN5KbPNTLnTmGlT/WRoiQ2VLg5GlqbuEAE9VqEey9
MexRwPvTcpVBXfYV8kIEqqc2Ak1GkVgy3sdo41oyztnKWETNLkXMmvihYVjufgl77oU7dY9F37d4
rEeifl3HvN51DcPDjWkb3glaZn3dDfg+ZG1SftZ2Ex9lHKOjrSIMKSLXQvkfouZzVZ8GbZUhvaqB
dV9B3/DPojWCaKJkesghzhAVAHlksavmcsnS9GAx6f0Gw2S4XRbt+gteI3DlpvgE2yGF/mglyP8Z
7oblmvqaYAq/EwVLbUFpDRfrGltjA1E7M1gYdB66IbvTxqWZx/L7DDerA/oSKLVWjrQo0D117D6R
6Ix912phKI5hY18sLafernJHZhWW6WS8nATZoSXTujkIb/aCNIsNP0pHuBVuaF/oAmYzrqrDSUA5
v4zTSB/ytlvvhWHFLSG83pgwfM6XyxUH0TuF1NJfYdZc4TURgnEnD2aamVeNrGHH1a14bj27PCZu
DS10WsJdh9Yap+mkHC7nluDdBi//5yz1xt3cavU5GdzmsKKzaHxnzWJYeUvxKRlKZqBGuVwzlp99
yzJ6xJGFZ11OkNxhzKkA3sWwXWfX4CUzk/sUTselUynveRlHL2hDOd+3BogYkkyNmcCSh1D5IbuP
i+KO9KhNIG37KwXvdeguAW4UEwQuU50qSJf+HGkTCi3c3i4pENa3daWRfNvSuOyXqTlJN20feE1e
B9XaW1cTh2mAgu/7Fka712fepdCJcVhln2xXaajHJOtVMEeh9zKb6Xw/x9b6tc55mCMScAhvCpoO
DSRC3LrflnmmT0uRu9dKwXlohxV7T3CLryh5eHRhkb7UMrP2P5/p1GVukM+dcwoTHIY37MXV0ay9
eCYwOcu2XdGyty/JCC3tPGHdJtAZHk0ggPul1P3BdC2ilhPRHDVulTdGVgSe3c23BFLNsG/t5BjO
abVjngttT2HqZ0DRCfLJc/0ZXfwRlZZzyaT4bXLPOsQ+TA1fGEjRc1feuUUHfFK3XmBBSb9NOINu
yyhDjkQzIcaNtRorjuKrfT31Ko2Ida6AN9NMetXGNTNsd+VgX7uJRBTk5tNTaUCxr9b1IZlS86RS
1i+XaGmMxhppcCZsZD5nZcxP3AYLFMZdI47oQOiJVU1BCDr0mit+tux0/WoNbXrE5cv9Ns3I+Ptm
qo62qpN9oSdcKcvCRP/cZiLCJtxOXirh8BnxREFrUQ2Htg/HyybvLupYRzejp9tdWcsGuhzbd5Ll
+s4gn29bLkNzP2i9fkZLlnxyF2e5K734oZwq4zvW4A57TyKxcR3Mk70gWM3TsfTTZR1uVQhR9MKI
zGG5Jm0eq1kkZeYGVXWtbuoU76jDOpb6nmqpvoSobu2gu/HDnKbqaVTjnASz8M6pYUM0wi6G73OX
5PAcdqpH3MkdniRDDbM0t7Rh6bzVdm2gQ1rccT+4kdrFGVrTTcN4dz676qwX9WricoLnwV2duSN5
Oo1b4d/YPuWzmOC1tO5NNYXV99Q05k957BlcuoNHNkKH+GQbTnz2QKri3dSN1UtK+6t8Fz5CBRVL
LjviCLKYcIzeO/ZKQGmrVDCM/a7P5Lqxx6bJ/AyObpfO6SePjMl9EqrUheZDqDqnzHRL9zt+VpmR
vWWiSB7xkIl2ePPIzPfmyep31mx1Cbu4sb4azlg2WyfrNVpruRYHkjHYb0R+gf9hfsd8tPqxlnbm
m1KdJT3eMD25s71AJhgpeyIYGaUjq2JjpbV9acbYIUZVORxHF9Alq/drgeh5BlB/I4gMb30JPT0M
vXrdYSwRn0Jkm9+FSL7UalQ3US/bbwYMNSxBsM97mif2FKazy3xbmzNVTVZr9bSuhBmqSooTXNfs
wksHi86inx/piBR0hyw/cqTmr4T+eP44YpPSl13BZoa6u4oeRAZVTpudD1Hb9L0uOuZteudK3HK8
sfGujJmXdYyEfUFboe3APcuB9mZvMOauMY4w5Fze4ztl7YUJKS8GYvw8p2uRPKtuJQXTicWOQ7qM
AOXPxYUz8oC6ircT0cPlMluXEcjxoZjbBpAclP4cPHabT8ZZRoNJCYw/C80kp57NFuzYWJj5qgQo
4J7o+XaaQjS/P6sgD9eP/RjX8qIau2zdzEnRHMw5udR8xmvKle6WjRS+fK/w+D3XMRBgj67t5vBY
xrvJjJIdR3d6nPv1KIYiQr3Z6McU/FcWgkhr/CR9Ix/N3RjnhwFbMjZQA2mUIbvNYKlPZVgEUwz4
NBgK9vti/QhZUwcpSVipRSEDXaugMAZ3V+Mpu9FhiXdANb246WAcsNPkI081F5RZ/Mwdyr4UDYSw
rBRql2kVnRqvAQ/W3kUmxznQ52zA3tHuxXAec7aYMXxy4XBfQhVlB8Je7FmIvD9WilelKqpggkSz
MSeBJ0qH/VU0V8pXs84uhG3vmyEdfbubqgAuUFIjeEL5+8jLnPu43ZyyutS4u9dZ0C32be9Ogjff
dO50iJEA2c+iupgXdPR9Epc3GVzAW2utCc1tEf+fFpMdVIII3rXYW+1X1xQntOE3nG2YpXBnqGDP
SqqipRyFu9sFiUIl77HR3cl5ACzNC9KGOlw1JzvyrrRZfA1HohDznJHr1h1cfTWf/0K0fRr5jiAu
ANWwGcQw3TbkyegA/+L2AGo/bNTYzAjaZ8kENxqe+D3HkbfrcgROO7flZv8WFW+LSuQOZcKE2gJz
VHT8VGTQMPELyx3q5BBV5SChIKEc26DBaoIkLE5YT5gnw2FtptQYBnGN2J+hryBRpdyElufw49NX
2zXKAIP25RTj0wE92JwuxJTZT2QoNVc5Ur77MTGTCxzUxW2EJG8/WoImpxqQFGxNMZ1N2CRpLSM8
0yu1WsW+aR38Vaa6J26pSu+d1IXW0WDi4avRQsstqlJe21GJpCwuFEG/lcGqX6eJMt5TzREQBM4W
mlQbSU/i8PIMq5kuvnn2B/YwUA9QD0eZPyGu36aGvX53U7eeIIx6mJmsUThSpze9e7vAVGXp6Lb6
nKo8ehiNrCascp6rXRROGnKnY493Xc1kBtnbOp0aBCrY0FnzrrGMs7YJwzvPr9q1eBzy1LgiIwtO
2bC6FADENTDlZOoOv2Y7ODhthZJHL/AAuu/qVL7NY/HDSBvp7Ji92jx0ohGtRCgjZ26H/wIy3Drf
T47UVwxPjcsIM0E4pmV6n+QuRnmN6b3GhVt+Kkaj3wD6JvvqfOaT1kD5kifc1LVd2Hh7wh23o0Ul
6HAKXhhdHd0It0Qo7K4o2CqEEl4v62DOjeY0ozosR+khYBYzohep98gTE38E7Fn6dQmKpal3pmdo
JNPwWYMpsdVhjKM+cLEL+bqwvLYiUnIXaqTpkqoR8L5f0oH+czFuZRF1e3qE+uonmabHNA7meIHj
MloQ8VbNlbt1W21eYilUA33F2q9hZmxocPQO17x6k6KEwx1bQWSUFHU21mIiDac3kUW461g8nGpy
LxtvOYHdmc9rbXxTZRo9j5OdfBl7IXbrEBVfoesxvxFZlflOX95P+RBdorGOrxZjZG93cFiO68WG
jjdZqINLz3zwnCjBlmqVmwU7LbwtXGaFY36l+9bESM1uS3/wyK5pjbG5GrW1n2xqur6vjUNTZ01Q
Wmq4FPAt9vithZfmauf7iCzRrVlilRVpuHzUmcbGirCQHtisNnPd0r/gR3gNpWS1/HhtGQRBEzhI
ZFrjhooBe62yCnvO1ybqH61lhQLrVuYESbaImyCb8n3LEO/aE3AKWltemu7U7zGso7yN7IG7aGNM
Mc3YAUT24mKNZY+fHCubLtAiNZaPNzfrl/CvgJlweTQKj/OOSIkxflwRTFxCdEcdNccUjGGuwWdq
ztPNqFuqu9KmEUgfoykJL0JTRHCKcX7A1ush6hL3chnhbiewqEkAqJzhIrRRRJZ2kfiFUcKxwtHn
4OVVgdAfyzyfm1btQQawVqR2D9J0yuDdaxUie0FoAJOlM9VVm/WnYaZd5NiB1WqPXyOgeJ8K+tVD
cXhacpfxKYS924gMCB9kxMHOJ3f9MQyvPAXhzO27aYe5rRfg7XOxrlgkGY7xMrfpBfzi76VZ5Hi5
nZu4CcugPkVtNK+46lEtePu2x4ZiwPRzCpv1EU88/JViTID6mdClyEyCVIBO0av4HeI5Io2iBhhk
WXljvTSoY2XsKrHuYKTAPYVcQ04dBugNPO8rnTKjtpyKLGsdpts8XB6X1i63AhePQBiuujZtfCRk
Ul/Z2FIGWcJSkLG5BHoRkH2S+bpMzxZdUX4fZrrfyKTAZr3uqXfnveWKJx7CWx+lz9yo50Vmh8lp
98vsHqcB246GE9kJxjZCCpyEugthzNkeJQp0akzMkGz72jHmWztHs2xaFEE48WwUO+W0Qc5v6A0R
T8utXtv5zkkIIN/UY2ncOzJr8KNOrRPGcuP3xHOlL8zy0woIWaEO7EhuigBPvM6Yg8XpIz9MwmGf
zp7zlffJ26TnbX9hsRyxbcKzqwYs8iN6y7L0enh77m2YE7DXmqP9aTTtR5SocGaLoj5JSH0bxrif
ksJKMAhaMga65nos2yYPap7mAU8oE+cWm87MGzsqIXvyczOin09s77PVrU95F9FK0rVziqYALUv6
DXAi8xsvebJmY4CMGY++yvtvWEvt2O1Ycg7NNQN561Zao4XKwxPXsXL0na0HfUpis9qa9ZAeGH4X
JzKvLzK65NOZpxFjvDfgOabz5BkhXsXxnclTj+kp1G48P0TTwpdsop2Y7BcdmZFv4zAVhKYlr925
LXi5cAbABMF5UeY8H8yh82FW88spDWD3oZvxJqO+r9IZnotL6xKu5noJKwPGi2uDlslZ4SowNN3B
saziZDRpeI3BlPdFVSjuIFaedWzcANC0nIkBjokN1h0+shI3eeoBeVxgHOIDvspVcUDlJjz9c4Ns
n0bhUBBHUbStBcpHBSZybHgn7hTP4BhNTXksBRaXW72q7jtZsQjAcYWBSLP0/aFMl+hGqXo64cov
vs1pajyQBp39wPhhuZrzqH7tCju773uBEa0SIFqqAZFfJmnu+1ANIPqdtc0AawI7ilk8VSS3NnpG
XkWrfYkszEzNMmn3s5eNT93qVHc83V74/ZDEhzCk8IlSkV6pFo8ssPga+7Y0zAP6nRlDg8XFUg8x
K5p8xx8kcQ74o1bnwEI1XPflnMD5aoeLtJlzcEeMINfO0bsFSRJz/7E/YfyCbcy4xLdDaBQPCEpb
JGGSqkZnEQS/JrUiWCz0R/N9gmdduGs8fFUwJWjlW7TijrOBMuEFY4FdFgqL0cAKB3nExtIq/+Kh
6tmsaqpxx5DSe2zcGAkSRhr+mhfOc7nY0SeD0kZVi4c1AALdDeCcgYlsA8d9mTkmitXw/LpX9nOC
S+K+V3P0wB5/D6LnC4eWGEyf0uQhA32kUJO7xm32Mx5fEI71RYSBxkZrLGDMWPimyTIZvPxzXwA+
dNWsoM0YP+yMsbGIaxDugpTOlTxyYO1DDD3Gn5Oy3Bo6AvTVvHMow58T3Vzw6g5f2wGwps2nblvF
7uALqMB1hVMBYiOAAXS6lyi06g36P3nVmka1j5H/BeucE9czZv1FDIq9lRyy30XIEd3Lwto5q5Tf
l9n0fHxFMQqi0HPHmMIE46JjUlb11ZnhcQFeb/iEhMttu44VDjZjUfhobnI/5ucu7YYZCrcOpA8I
tnsYhCs2wFfjdR2xUVgiNB+zYfACMWDpuIyyjKlyIxqjTqM+dTuBqUbfuCymWd9hjk+peG64l7ic
nqK4NK9sO8IXEY3ERixVfNBY23DsTvqYkLFpoTSIN7a1W3QPZtXAbd9blTU8mI5JSouzYDybUhVu
IECne3vMvYMzDXNg2X39mraVeivTJHtpzb57BlfD6QiHwSjdplZcHQsE1N9CpgTHEl7WxWwAEy9U
PFfN6ta3XpSl+3KJbheNv55dLvHz78dVP+Ndfx23nGfEfAVXuUzJ3k8RJ+hTCIGsJjCd1PENbGI2
0vSeSnxB8aa7KUOzfpB8qidmLt85niharEIoZvF2Lt/cczk9Rdrdq4ZWPxf5k4mD0mVXraj6E0x8
C7qaDz7z33BGJfs8pAHbhaIIc+DXyZcDwhROqPSDBsHl04JnMEYZdkwTUGd+7jCJ7c47jjVU32Kb
FwlBkHtEsehc1/ocYWjB6qA4ai9+fy/PDJj3txKqlWlrj3bwv5k7r+W6kS3b/sr9AVTAJZB4Bbbj
phWNSOoFQVISvE0gYb6+x1af21XikcQ4/dQvFRVRRRGCyVy51pxjApz8+bIckyCN1U+6rU3LW6GN
Zh71KeaAGdZd6m5czGiQxoyPEqJ+uBbe/V4k2XgkTro5D+Huz7/XFzAX5JB127UBQhE0cYc3cdYk
f6T+fZs7L8jTHxYEQ5Hsc8AdcNV4xm4RDp2sb0pYVMgSxAuthwLD+SyvpsxtzvxucTarwbStWu0G
fYx5GlL1FsOEGf8Xw47vIAxADjDVoVJrWQbMxH6L++4qrk90mtba1ukU7KuVubxAUHpBymz1Ziy4
BvyysI849Ar2hbXh2O1597Rj0jNTr/q5LyxcW3E17o0cvBgK+JJqpnqWWA9AjuSW97by7YR8es05
ZJvl258f5L+N1n3BWB03SoAa1/t3aQ758EhCwBls8Y8tm6lfiBIKgis68cW+bDy6QZ3np/ejhEKA
k/xrZnlwdnOB6+jPV/JenYL3L7DtwEaWzgiHLM+fH63mv7TZaAL0WxzvkxcnklmFM938+C3/kYvp
MnvrG9V8H957lH6yNf3OyPTT//RrQ9T/Ra/T6X7+yevUv7x9K//fmSpf6q/qJ9PT6Se/oRzG/2TZ
f6HrDBARWXx/iGD+v+cJESv2JRoPvg8lzQpO2MqaWLCUH/L/QgeEOPOkO0NEeArW+5flyRJ/oRdl
JUb0ayHiQWj3H1iefkgB/14cjNNbg/7032SnRozxi09eHeEZXOVFFdlxdaTJcFU0LtM0bM+O8VT4
Nf2tMbR7FFaBnTAxSpiw0DaZnPaN8igy2n9Z5ngDkm/NL6wzP3Rtv7gi8W55nMXAXMZf1DFvTdq3
XbJJUbjRbq9AGKbjbmx6CSij2hrQOS8k5gjOQ/iZqnX8St32GfYiIAGXOltbL64PntoyiBbwlS2i
rPKhV9XlvR9AfSsZjEXzmhcRsPBb20+aW8ulaIsr81iO2bPrrMd1be7XKr/iyj8vK+m+qBumQ805
5VD1BrGDshm2eccF0pT6BqbrLKmaTb4mN2bT3BPKet9V4xXqfJ8GRzqHpDA8ORPIJpjybxPDUWuc
vX1dmncLqSxAG/nHOHjX66o+0Lf88Dn96oa+WxxAAnnG0M36GMCwIJZSRmQkgPNMcVAGE/7OgIEl
9uUxs1CDtMCR8uem9s+aE1PDnZONVmoPy5HQevgiVeJ9I7ocs8uXkU53zRF1yAXFa1EmO1lP1Rlc
4mIzEIsdoaHXW8hbNHxWDTrUJSh47ZDhlq537zNkwgOtP3Wd/8EOa/+srvmft1mcRG//kGp6M+eR
wgj0cYmnm7JMz/uaeUbvXHKTD4OuMSAzg6BajP3H2OH9Xfzp2c3KfKvJ4ArF0B2wxO+yNrnL6fSw
6L6Ncoj3K6ZfiJPlk4NLP+Rlr8mLTW7GBDzVP5aOX7z29qko+dVTeifTgViiMeSZ3ZFI5cOyTvtK
HDPT3gQSE7XDhMWNb5knFqRj0Lctn7VnfvaKIQqqdFOA6Wl9QuyIpIRK23XlZuKlDavAumB0Sze9
uU3m6e7Pl/rOlvT3XT7d/X/cZQADqQCF2R/HcYysrN7UCVISDQBIjx7s4+StF7w+srkvnfxu7ZWO
4jQxD64Gq0UtX/GphNgFPhAF/e6hnzbHf1yOl/Oh42nrjxLc5gjmQIx8WR9lNtsn/devHszpgf3j
j6/TwMsTs++P7tJedGV3oRj4h50HCEZoJuXar4eIA3mB39raU9LQaUpJDSzt6i6pANWDeLuOk+F8
VIqmYAkvVaR0csrs2SyLO1o7hyb3PyhNflZ3/v1o3onYaF31M1UJLNW6ZIrzLaCDiDQqFIBmS9//
YEl5p7H8+9e8U8MK1r+sIpjhaDXTmY0uxesq7k/CtEKGLh0Xv2+vRheSu/golPKdOffv3/lOR8gU
EVJNWXdHQuTv3EWew9OD++2mEP0n7zuniHjTwwx8IAEoypb8kHtiN9vGujH6YeDFgBMxo2yFhGg+
5cy8EP7rV2ZwrGVy6SPhyyr68xfyu5C992YcTywGaYeyPQ6Tfm5PZCA7gxjTueMaSne1w6wr914S
PNi22qWCeDfpVo+9nVqhTAT8DpVsF3N4qsgTipPkagC5WpGkzPgiKlI6iHP21mX27bS0K700nG9Y
6LfYHj+IRvzdavTecbhK1THNdLojDFlYjFgaFfnotuPd45R9FAx7O2xelVtEp6bz0nq7EfjYKIxr
EoIuF+a0HMo+MT/mFDXeTo15DpHgjYX2AHYEZnnSmR8snD8Ey7/4Pt13a35dG+VSxUF3zJXByXTk
1L4O+JTXItNXRAt5GJCoUNJ5XEI90SdNrOK28VrzWliJF1alXBkMmsjjEzfEJ83oIUZAyEDX2Q6F
UofShms85Z+d2HpYoBAF1tiEUwEvUhENpayUSoQoBaLH6DT6y7msfJQUwr13CCT58wv1uxBT993u
ENOBkY1rtUcCDiKvzs5BPR6ZwH3TwjogMrgq+iceFxRkh67ocG7W3g7z8Ucx297pw/7VTX635CML
6kebN/MI2sgkpWepIl1R9IA1Tm9aSorAZV5qoY+JDHN6LRz3jXHHEGXMF9iuHMIoaHiZckk25SL4
bMevwP46+mOMZQd1mtxWALgY2HQo0+YOdOc6fGrbwoXGFfmVB92jP69KfY4IDKsgJ8bT9ENsA9kF
u3q0L2Q7FfvASA5lbL8QkSApzYgq6ipO05ZBNcXQ42GVJcJLwizZlOhtdeZt09toUdL+i4hzBxV0
fCMg/oROY1yR5/iARfExdYpnzSKOvLW5qADRtilRDpPX7ziuP//5Ab/rs/zP6ua+28R8U00SiR4D
rZmCViXdvdJut2m124ajg80EgRgs+p5pB31SQDb4F9Fj1MmGnbjYSUqRaCjclyBtKc9bt9qlcZJu
42E49hMo4f6U0/Lna/2xCPzqZXi3I+oGnIF2Rn2M3fSq15e+vnLa+sZ1ynPVJzAmR3EUk48Uxbe2
PXWBZIga0hWNAgoGlZT7mY5jk67f87q/LsA3JuWlb8h91xJcgSqxnf1oIu9N+e6hX2FZugl/1/gY
Bz0ljofeYdwWzZcY6W2FYwR+Vn9beP554+i9pwH8xxaitE+ld8HaS/TDRaW/zjaBCZ4dZWm5/fN9
+O0ze7fZxivrXDrp/igMWn10rsv7Ao30ZgCBeWbJ3meyBCawMcEUN56MeDPNjbHiU7XE+pIZfUKW
C+SFrKrLrTI7f+N0sqILyxzFcVP3oBYg2h9c7OmifvXQ3m3ZxiKZGIIIOuYVulUoR5DrUOAhcKrT
mFpZXidld5I88AGazugzQyRzKwmaC9ezkluYbQwOU5FmNzLLx7upkqg+yTO+BC1vR/JEi6pX04j4
ZvOtpz6oZ7zTO/Wry36369PIaTJ4FrQKhTlsVhf+azEU3gGeFVocxFNbB/vitj9xJxa3mTa6Qlnj
jaKATt5d5Gt263fxdTsuB2G1aYRMcojaEu/BPHouc/gYpwum+wgu4rAtS7/ceTjJQ0K0vLD1K6bt
hT9Hysqe6UrfIKZhaJjYcKRBVB4IWrLDztB2RAhEAmaMKMHMhJXdDkMFIDW/FTFF36lqZPDbbNJC
HeDFP8s+vckma9+imEeEmZ51cXIlkYbkMdT20B/TFtUFIWXYaNQZGX4F39Gpqjfrea+09zgUA0W1
3yRbLXlMdllOW3+Szu5/97a8d64QZOeNHF7bIzQy7he80FCpqWXfq2LmwPS3owQKVUTM6rfZtXtG
5+0aIUxrt0ENYrhxFHCtxnq0FPOA1fmkc+fCAefL6cQR17OtL1z0lUsN5/vPl/y7U8kPLMo/6vRm
auuT6rE8FoV8JHjoyzDzDIQ5JZvGTm/8wHvEZPZY2ek1lkvyUFH3bDL0OOFan8iOdnajKuuFCOjb
/+UVvatMHJbcdPZrOhmdlV1bS26y/KAcuYud+gAzfvos7ACgDGy0LYQoCJ55PR2Auh0hLab+ngVG
nAZJwrpM4jXbM3lJPviuftf3eQ9FsVE9Q6Yy22OSQlA2nQ5SEjKfvYNId0sRNZ8VoHh9w7seEo7N
a4DuxMNitPUrS0dzObvXKXkOO2MaUQNYBBS2vIgf7DC/O1844uczlwVuVbajpY+1W5zZq7WHIL8x
DXnpS3iRfOpyXHcCfk5lpZ/+l0/r3Q5cMa4gA2uZjnHGDJNYeFR7oOgzeZ7G0C1cc68C2L7C3xRI
ReI8fiDdcm9nZGS12AQ2EHxvZDp8ZCI+dWd+sfC99+fx0MXUWdZ89LV+cHIUFc6giUoq5ps4nznV
ESwSiqL+Vhk+MyEFxL65czn1R+Qoia2DSHO7WMlbk7k4CPr8xZPGBznI9umW/Ora/n3jM9vRmMfj
mKKJoIeTfImpmb9biwXui8ncwU46GKIUo1mmzwu6YWQnfTFFc9FndAPQDZgHLXW7o2OQHakup09D
gmnfscpboXGxePmz73OgI/pkS3rR9Z+f8e92bOfdJhiDRqLzJ8ej1ekHND+IA3NkQQNqiravnq1i
+DIlbBDu4h5dd3hBLleFSctoRozpVeUZlyqDvOeOvrNLVt53bgIyoi77hstcf/T2nzqdv7q97/Y8
/BRrakxiPNrWRPCimV9aKFZwG9dfnW7k9NQk1xAgYOet3YV0mwurYbvzTdIJSWcgi8gR96tkw+ri
R7+nOBunjdHaw/7HXfyPxgG/7uH/1Ob/7cTg/2Cn3z51G37f6b+bvn399hMG7ccP/HeD33aBmuE3
pckPk4iR1t8NfvMvvOqnyRvAFjxrHhvBvxr8XvCXCY3LQ39vmUyRTp3MfzX4hfgLlTq9f1swAbAR
gPxHDf7TS/P3y/SDACW5PoEF1AmAp707QSIILUvaJ+smh4vZIah04iqc7ZZYH6xxKSo3o5je7CbN
yshrgwIdXzYWn020Cx9Fkb9bN07XAj1JWBbTQyYOwfvBbN9l4EmSNt0Sbjxdl2u8JhvHqFLG8Wae
eoQaz76MmrWZbIi5ifuKcJrQ1zaI22sE9FYewdsGfmSzTWSUXg0I1maZ5gbmWu7ZZ7qcEbVrIPWE
TxaTn+xqdEVkDmriNEngGojNsPtaY6ywgDv+45W4+e9b+k/m189fLX85AXctMHlueC5P/8KD+Ecd
0s+VrmOH+KssXc29QVwdXq7ODr5CdgYKmRTYL6jrOjoOmW/1RjQH7XD48zW8m0xyERSpLkbY01gJ
FXtwush/XkQBRk0NzbCxyKs3zzp78IJt3BIIQTRlL8WVo2zb3c1xrr+slrIq0oI6537q7NY5c5gA
frSVy9Oe8NP7B5mGlD7m8ZaNL/v9ARfyMynTGCU3vo827q4zxiaPICuLaje0g4Y1K4ze251M2/bR
yPLloVZ4H49DJhDZ2VMQ95dttp6OuYZym83Sp5iE6lp6n40Kdsq2HGAcIDtJzFcySsUdIHwNUDPG
7RTOXZoTOtZOwxjWSLRoAo1iQA2YSushm9DzHKRJSFwkHWc17idMkB6TaZIfLtQK6GLTl+YsjoZy
hnudrMlLOU7ND+BvIrd9JhnsrFVTEnfl+dDknWJBH24uBlIaVgaVnKEKLYNtgoxnjNC+YPDoUr/t
dgLD992cg7XcWuaAuDsT3jSeQ2jjDMgu4AV3jOgKZ1c6Hoh34MZl+TYtZVE92kRAEZZNinS1AZDR
EGMx91BfTcJRW465Rv3sabd2N6pVFSx7gOY0Xwjnpmxwp+Wx8uh4hp7OyKo17R6OluuvCB5b3HnT
Bo0aUU2ek8zI5sk8WA4nxSk4qQDByaGU6ToS/ggvHHNQ5k1YNDJqoA/eYhand28NOgUc2RCNHBeA
iiXfbYXEgBHjMjlWxIiyGB6BRqb6oFSaehHpP3NyOwnRLmcEtxr2dRGP9nDR0p8DPut02OgctRr1
51bLeTwMCQkrnLWXhSEPvG8R2Tmm5cPc5mgcMJ9TqIts1NOmMMiginI8hzT2Yez6+PwI3Nl5mif0
RBwmk8TKtMG/VaM/GREfO+Rcm6g9FdmAQiwWLdcdt37irt12aBKlNnRyh2IPsK4q9lkvu2cppnHd
xraTqdulKLXcJPhPXeZjbZMcJmI14cYo/uSrIp6S/sFYiTjiTfPdKCUkfsJS01QpikTX5u7bbQAv
17bt/rH2bbxRsytWeY7srZ+i2fKQv2plzcYmmV3MKIYi2OM44/4vDsgU8HYHnZPctjWyk11LtHa9
R2SM0cM2xOljkSViLiKoFbbnYbVec2fxuX9AtIZPVruSjsOav/CuDiJGwtoOgjQwPEX4WzXpV+sO
gH9MbHJSeAsHR298bfGXDi8xTW4N69sv89s+Zb28KongPE7OpKYtZlmFLhfJ1BTaaTW3lzMNl5cU
l6XYqFhXBeG7c7yclZnXYaIqpqQKXdtc45DTTTzSeCnhmiejT2dFljKW4TCjFiU/sVHV/TwHZJxV
jkuVNE+6yKOyS8hoRpDionhFg44Aqw2Q5zOXBx/eLaeBBrt1327Q8qFDFC18zI2R9cjdKiOwjM3s
1sNrW+hEbYJJM5AjdZR7ALmU5PJy0uWTRYAAgzkEs+KYdmRsh0zr+NKWLu7mHXLHegnrQZYPc3LK
c1wqq51DrXV6O1tEe91aNYRM0GMWALI197O3lOAS5DEZ4l9YliNO4RHSfkqaH0knTRfg6iv7AJWz
dCFRhNbqW/ke7Rk9RM8diBc00673yGIMRlS9yOPysLESeqx4QGpz59bGhOx9GM0ymnF8GBeG4Tff
A8LTyfj00wAhuzHhiSqHIGMX76pl3QRN4N14woYNIEi8NvHa1SDtSa6gqVdShb8mgWHHdMuL7gvQ
v4XBs7U05Tabp2wMVZyvNE2QWU+I/6dTMlaVYmG3oPy2d4QXk9oBqdf6Zjs0/7dKcpQIEam3NlFC
qmVDQ7B+Z9BwBMFtohS/GFfHUIeh6YnyHFOLEarEOFLshppM940l4RFvgLSVgMuUtXxB221UUWOX
8onUUFSCg11mr0SieJ+CJcj87YQ9iNFGXtFcOHnZSN8MsvkRraxcwezMAe1x2/LSSBV+/Bgndn85
mJ1y4NQkrdpiXG3rLYu5NUSlIPo9jN0ao/6sxOBHwhnsG9vTjQZxCNvYwUOMTzlllnXqktOEqTEv
uxtiWzFv5d2E1dPzV8wGp7VHEOqJdPFmLVP6G0AZcc5Vg71iQ5v7k6otN60rtLJKhljU8ez2sL5g
wzopfgtrmVZQzHS0yl0OsGpjzbp7CoJlbje6ITyTX00IfaQJb6qOQg2GF8axhW8A1YtYo3imIXZt
FumhYO5zksQjR70oREfnLK16m8avgoBfwGZHuZWwHx/KArHp42TrzjpHYoXXZ0l9nTKqW9aUVlvs
aKQUWuIkCXJkHjNuAB3lDgy90PYJxYnStGj2OFQVmPzehtC3cHraEFiD3QRXpEHA6VwMr2bLUHij
BT8aSiUgesyGni6zuCizneuQ3cgSWbGrt1ah/DDHusfRcCHpZTMgCmDa64Mn29EgrW5zHas3L9He
txEfl9wbAb1GL7WCABlw2ntn9QTZPqoaSQRnm3IrQ0ZErhM6yOuTPVRsggEKx1vNiBSfqaM9bNdf
SrkQqJSsTcMv1ra7Xf0Yl0pFdssYVm62ftdTTXwaLRj2bOJ35C3OY7oV8Lz5sKqyrO8XM515jsKK
nWjMR5csjKSdv84jHPNwzRZv3HsGHR2yVlcFJoP4JmdjdEb2vVoH+hrzKBDFmLndFkxKBfcPGxk8
fBgooxNHnq/bfD8PjcGSRyz3Y4+iuQ8JYZK3jpk4+LXiExK4IDEWF9oMgvLM9HoahIZgALsp+GCT
y3ZusXNnTZ6cJYLM8AfKzqU/Fjpt3kSl5HgGtFiU0MPqobhpBM8gUpPBMjEYs/NqWK0c9hmP82Cr
2HhRntmeAm3H7nqtzParNeRVT/esq7zzWRetjZ0XU0W0BuVqnBmFzDNessa8QfnMyjHUwfhcGEz2
kL0G5E02vh8RIYicue+7lQ7wqC1cLWosZiLkasc/Vj3Uf0a1aT7tSPHFY0Yr3UPYauW+v1371b00
4BiguIkL89S6TSArQT8eoL0NOqW/QGpPKPuZlaxjosbQXNv1k5MN1Rnxpf20Nck5v9eW5g91Byu4
cjJ8pXzIyiu3uNedZDfns74tM32KrpFt+hBXtiSBZp4wRkiz1tbWgU1JYDSmXblxGY2/pkoTRt3A
CXkhMI662CFUUmHx4BQaKmnOzmGZoVNtmgJLzQVkcEB5i8bHtJUglOOIwUD2VCgxid1AuuFb1sRO
cU5CkLS3LpvrvQkGvNnO3gjHaLCZa1B6C6tCtH2KRi8wWaz7uM17vU8q4iywHMwzphE/M98M7XXD
wVu78q5tCDEK69HBx9ZwLjxv5t5rd3p22zc19FVxNlZOk4aJ7bmvRTuLrzaR02/9YnbsjZlYg0iq
Uc5RY6Xzk0McBQRHWSIel7nKP1dd3hOzi4ks2FC7uC5j+sSdePcT+4GguMkI5WCwzfsrD52/R9Gi
nmgciPG1tyCzZ/mOSsP0s0uR2wt6Wcb4j5x5oDdUre2R/TwbggxTKSU/SGlKziaLEkKDWhMyZwY4
CQ/J2Maf3N6fnzz+l2W3LCJnj0z75szIwR5HtWdnL0pPcbWpcVyKkMIES7RfeKdsA09V64XhBkRe
ZqNqN1VXEG6zwGeZQktCuw0HtyRCwLeJHo+holW8r2T+RhbfEW/q2J5yMzgR3uPQm1mZUKZ8t3sM
KfTMg4a4C6tLAIkgC3/CDRRrdAbZ/IW9CUsdbmuGIq03QLPw7aFrorjwc3+Pc5wS0Ua7e9EsGsyV
O7jWg2tbi7HvyISTJ2Q/eUVkhDLHJt66XNALDQFxvsjYWXDcddzY/LaFzp+avytdezpqfNJpI5Jq
qldcqivuzECyVa/Lajzgb2uvWEEzh6ibrH9pZRqA+288Z+HrjdOj1UKgouMolnuRGv5DXaUEDynt
qyWiZiCIwfXH/Pup7ZdiGrZKkOAKUxrZz0Ebhw531QwnKIqfplXBUyjWebyQUCy2Kwrpi1wbXRM2
InUOtgXFy7QUGbpIx8MEDjD520F7oQOzIPNgajfGGNTXa4yTiENsHRVNT/0FYx5kQA7+RMv2uuGG
MyXIH5yxCPBZOOp+IiYQTolZXNdrfEiJpNkVZNCmG9eQ1hsTrJRjY9ahPBymfTxozdZSZmSNqMtg
qe8Nu/Ujc60/VwEBZSwP3pmsZ/esHtODOcvmSmC1OmBKSEg0S9qIr9vY22TObcssTtCcAINoqty/
5C01NuuI5L8NFrV3y7YnW77oPuksITu57nMms/ZTmnnJhkHwJs6mGWGdIOYo4SNOx3GvOhbtAUf5
HhsKGjdic7aAH95iTnNRYuVwcywnuWtle8k46zLVibGXMlUv8ElnSGBFCZKil3RUkmDgVN0u14WH
rxcb985hgB4FQ/LVdlmWRUVTFydeirgRZIlVr3JvEa+9I7TxknbCqSmwnlHtXSMXJ7s5k+5moogm
e5FBo8j9T4GyaDw0SPJgMF6Kone6aLRH+7rpVpwuNRM4AuqSm6auUAqSPm21GemlVPpE2iW3Li6H
ayT13kF2Ju5Xr7tSI6oDyaw0XBXlAWQoDJeWM0RyUQ+qruT5SPzrLd+gx3xIs2OR/oqYvsQmWdp3
tgvwY8mb8tB25ZE2JGwTrZ2zwQnGi1YFxTk8hDQc6faDo6adbozCitbc3dowICHapAcvN6Hu5TZx
sr5jFntXu5zdZu3tnNUtdpYqjgBTA0rlzAbO6jCOnjXuY6v1e6SvNk19Od16cu2uyH3DEzny7pKm
+1CafhJxeLgoRpVunbnHWDiX3TmahvmTYEBOp50ARvAajEgE6eZ4xYr82PSUeo6Q7mfSMpwbQJcP
bo6CQVLSkMU6KMJXHaahLMhsf4LbH01kaDOXkQuRKS3jVl6d/TgGM5OyOVXbsstuJZXEp9kT9Rma
z/qIaUftJojBl3EXzKHbgEP3DSzU60gZw7U+V0XNIZoeBFOmII45dJLdWHQcH/qkwKtX7no41Gdx
2sXPXmeTDEkYauHITx5n4nNvNb6tDuOVQXTO5mR8nQx908ruyOT2YR5q89zpA72VLt6cYVhCkpvz
jeikFYKxa84X6CAX8PCinq0sgovHEWhiD0t9KkPce5JuLc1a9i6BmlCNnKegCG9Lnl3Ui3Lal9bE
2DrBsN2nc0OtlcZDR0OXlWupiQ4t1Cy37uxcq9hMHkbpzFcVtS95LonFocsynmsS7QhDdDCrm2RN
o0UmEo0x0sx6VUjjHPaVdcPRet6mnog3nq9iLK0TyK6FEAsLnYcIqJrsniQXDXvkaUIYtcHDZRHD
JznWz5CuKh1vXRdvHJ2Y4JLylcyiWSx7vxZh3RZf26YKSGu0vnRob11VQv4COy+eas8/FBqOTqqs
ad+3fJYsSs6+kByznfItkbwg2K5JcBuWq8x1kFAvy8M0DQE9GC89dBbn+pGg6tCkxPBPPaROjt75
4JUP9UiSup/5y2USLGT/xUawhw7d7AgU5nYMqR+yD0/bk/eErgPqJ7Maqtd+sUj06IK30mC9LuJE
bxMlVVRmQ3Lo3GmYw8KjRvQUrRcUyY/ZJMbP4+R9XjDC7Kuasgfa45mBtZh6G7/MudtOHuGPpfxc
WqWOxm4ckSCQknOGoFpuMlMlwYb3qN12yt9mS3oPQPJc+DQIioBvJyHObCFd8HPc882lpFkbGb2h
IEdfgB/utdA+bkMyhx1VvhroNy8GF+EYBNdD4XWceDAlRaNn2Mc1RYJMX5BeLeHDTTaPl5UjlyiL
OSN6iCfw73XAt+uC5OngdKSYbOeqQ/DqAUXZOylMXntK5v0wkWfVF9N1TBc8tE3r2Y4dPiZhGnxz
LVfou4ekMIzQIFqE0WF2NQxDQZZgmT+eyJLnCdpljqXVtzjzv2g/BXmL9OQw5JNL4pdyFezMYZcr
+5NYy5eBsUyP15E3RC3+HbG484M9lagmT0gyzse4iwwPNJoSrGBBxxoz0ILCttg0+3Igmou8XXUt
YgQBisYtSqKpObhJJS/clcNNGyuxY94wXdrEQ4ZxBn2Lw4hNm31czkfmDmEx+hurMN2DaVhZlI+d
Fc3TQCKme9KZki45uvVDb9h656ZqhHBTTeqxcnJEtLhDbkFMnPGJdFFLORlSbX1xyHrYrgK5QFRo
GrlLUDzGHGhg4AjYfsodNgRx2ogxO3zygKCgKOB55PppbQBxTbeIROOXKgj6KzVAOTfyIdVhZS7+
DdBdKBkcr8KurTCtTw6XPSyXtdeMZ6Kn8V7Z/X2/9uahj+3sCadeFnGkincp0XXAuur+LDZTvW9L
hfs2N8Yjajl5Su4iOMZ0k+BmyuuDhGgu9NhddEYZX/WVviFabZcXpKW5C/m87tx2ALGLR5/jIUHx
fXZnZeo8QesOZoSdkqXZJ2dGtLhVrfaGoxZzBMqx8zRD6D0WK6VSYVkgnAjpAWq7oQV8RujXU0/F
dc64BMBgTy8why6WYEvwbvgTUTdRRYq5X8JqGI3jMvhHdJ70c2UlSCCki9JGvjewxcyIBQeCrqYR
izApf8mRbgOFYkWKr+8MBF77MOskaMDmRO4i23DFaGycja6y74ED5iQ0BqK+jdvishja78bqoOZp
C+dmPQWm1yQL77pJ+RtzfhkzmjzY8NvDRL634+dnwZRhjK098RBY3ielAhIXW3VEZvqlaEdicP0k
v2WHH77oslYXICi492t6Z2bpfN7m5ms8PDXm6H6JE+Ohc30+SUIhgN51dLnSbKjvsQlzuPGMbQea
leRir7xeKGLpk6vpOsA3fimMYWM4qeIwTLc/ZZS5i8l9HdIxj4TKUUcaVXyK8WVNrsUQf1/LxjgH
WANtYfGPi5fPLwZC+o2NRhQkOB3Qs2DVFT9XJ86LwTRyQ6rwQOLq8m2Yv8wxjTAxfk169XlspsfM
FntVBw8EtY9Ru9T5ZcawggauKcfAJL2omxax085QGVdxmo3lsTFGd7kEgTW031o4ZOkVDL8pPkwk
IdKVMXqGdC1//VMff2lowQ+YnZvCWC/JSpVk8vVpQpKEv4wZu9LYdeueIrpNjBDInKmuAxqLzqZ1
7dS4I5ahMPYgztL1OgOfKl9bu3AQlEr8+vWXgkmFyYlKBnMDLNIVHEvIbXUfPSKtxLE3aLBv1kkl
9r3rwlK7knHTB2FN19t86D1n5PUNghpBoMkw6cqecJgdO/q5wFK6Jn1C3NfTOGg4XZAbbDElCYkD
yZpzMniUgt7gy/ngWXqtIRNJLEvffOo7QEQ8Rv9KsTbq26ENWsnJrjEEZ0e9TqZ1EHNhT5cdvYP8
kz3Al/juGFqvTeScDmOEMDPP5qHXfqcncmNhT0RxsLIfxm6uEIPyCViPMf77/lCpqesP0gKlcoVQ
IcZj3nCU+sw8RtOV83JX7ytNLCCuIR8/Fy995ZNxTzQ9mMGy1E3HBErrTrCwkfr+1Zhp7+Pf8VX6
ArLCK/a+v9jj54l8cO8h6WQBx8Sg35g/TVbKBow+xrFuLD+xSXYtVDxYRij6eSUpxiltTTfEs9y0
xUwDHpjrHX1x0IIS8c6ezVpQ0+H+P4xTK/xHpg/9IrcJTV07o8vJ1v/qdfB+X+FRFf7wX9R9WW+s
yJb1H7pcQTC/MmWSkE7bx/MLsn18mGeIAH59L9y3+8tDJYnab59KKqlcEpEx7B0RO9awU4OgTJ1J
jcXcKkOIxptkynRQ1uFdpuUv0G5Lyt/6xOFEhIsN7icQoc26kzzWwmz7F2UCARMfQeANTa8Mu1ik
NPf5tKolCHGk9UsVzFwClDdCINsb1Awgpan+KfQ2Ku7qSEQ9u4MQ65HXWBTO9rea9JtrAzzahRzs
/TwZYubynvEVvBUDVHeBxB7CUYeCYZu2qEYKqb6T5tcwV4CKKI6iPEEJC4goylugSuN0CUMeGsA/
FnYaILVlNRTntTx/Q02TfMGdM2Y7FRfQBJoWWlRD40IqAObKyresrzkVpAalUyydq5wCkqAAmk2Q
FquS/j0aOd5upYA+yYhrUJVJdhLA2fpIka8hni168I0WoSky3w+CALtMqAzY/EDOH+L6GRcSApFE
4ZBXyjsK/a8drDNsBY/1D0o/+BFJNTPsc9wkwb1xAmBrgKhSRLOhCirkTQwqWhhJ3CnMQ+62z+Gp
bg9jJOBKr2s9bKXb4CiEURq6+CXyBwoYCGgYEqv3ObbgU5BW2ROkeyBdxepTjyrkaxTIzGFlqn3A
kRLaQq1ewj4Xr2OEQjvZgPlN/gbFCUj7CVL8Kisj/cCDbrZLUz3ZxSX0J5pQQq5OIHRjyOWkAi4s
FYkDxSnqTT1BT+Xwq2vhwpROilmQ0SbKB9V13Wm1wajJ+AZUCvRTtAOT6nYHSATw9FBNOqCSye+r
EhdBoOkx/cJJbD6h2HlQuATTnuiJ3ySzQWSMOjqegeu9WjXwWRqbnYbE4MQ43ZttA7/KLsWtrEZp
qmbsty4IHjAoe06JMgd6UxTIDv02AuNvz7eZHaXc++wvbML3DIV9ovd3AM6F/ljWNf5Y9KnTKMLs
1MFLkvI6FBAcM6F8muQorg5Ts2f5oIY7aP5zkJUaQ/0rF9TgEZiDaOZGgHIdqV10F8BFSDLyQATW
Yk4I+T5pqtxDGsfztwITng7lLBmHDVGgPAxVlUot96GIc6elqVUoWmObCb+FnML9NWIwcXLkchYN
hZ4yPIqgECbfhXUmsh03TXhJ6CE6EQAXmOjPEFuuoViJopZg4cwWSocKxqQpCAO5fJ9ygf4JN9ck
x0DgqgDme5cPZg4JiycG5Z4YMs2tJHs0q3FNHPQIkj8i7i3qTgVkFVVrnAVhsNCwBkpXlJYQy8Np
1AiqCK8/NdzjX+S2hnlnlOKZeZrwHmWGXKaEDlE5+QGHXlwt+1CA6kGANTBYSqdy0O+u46hCpS/O
Ctx1pP4zGpMIDIyhERI3yqkKQ1jEE2TClRqYBR6oaIA26MSTA84qFb9HORDkpBDgnSeSjpDjgBY+
Hk9yAXgEBwIfFK/VsKl6g3biCMIcXqljUBzUEs4d0LTOTi3MPIeDAEnKr67BgyGKrVmKJy+ugHK/
EpZVYPF5AP5ArLXFEZjjUEAGh7+n11AcZs2CxcJBCJMe1tsT7GSfh4GCCaJFDc6FMk5IN30ekPm+
P+GgAuJUi9ezoBC6g5ZCeu2pkAke8PE+i0KkzBTI/UFfB6pb0IIBDmBQJ1AsdXihmvXU148xLswx
cLBx1NhlJ1V7mRtHCWWXgPvkchHvHqg4j7wLMILeP+H2g1I/HCvxYNYAVv1HrvEGbXGB1LU2Nuv4
SVXlNgJhE2en5xBcWtUHwp08MRU+VbzxL1hfFGUpC1C3UgUmmGLIQcsRbst4HwkSGdJ9ksJetDoX
Hv8V4WmUMSg04KIXla6Ui6AeQNoouOXwFDUaiTKUL/8KISJMkhyGPwFssk5sggybOqYtdArFtv/9
rwJl62wSKTTotEmEQpoI91iIb5OTOkkqBhAxMzkTi+L/2Lz9nyCFp+qr+NU1X1/d8b26qjLw/xWy
kL+KLLwFrC6uqrj4as/1A3Aj/l/9AKL8W+FnyyRhFjWRZkF89vXfygLKvyErAEUBXdAkWZ0RZ/+B
F5Jv5CGMRKGeQgAmx//5D7pQ+jcggBCj0CB6hvo77J/+L+jCSyBlFCrVBcKddRwsjmU8RAwKcyU2
fBI8B+ItWUYpRmC2PGYalJj4j+u4oPmr/w9K9t8cqbm1BYRRY0kYxoE++ois35JYvA7x8CLxqHAr
8nsi9FvQ60vw5rmdBfqch8N7GAj14IelNE72EOjC3dCo4U2WJN0d9E/HuzJINK8E4QC5A3IuRk2j
6Ngjr8NoEDW9+4EAhYX30xy3iuudnxu/1PkFPB3PjiOLm2j0C61512FMCO3TfDqIQKiY11uYh/FS
C1gs55jBsoG1Uwmyti9wAYzbmA+XRZCZwvG1FqFd9rNGZpjgGTAxIGPKeC3XXLXTTFqBMZnvYRti
4x3gZw0sIN4S3Nah31pTn8v0FE8BZIA7Oi71yqTldx3l+I3Ruogln1fJApqmhnmjqXHFfL1S60ep
LEtHBbIIIpvQVYjKljoVIORm3eAiVdUj/w6Nhd5BkMoFanlc73N6HD3XQacRM6QsuWeDnvBG25D4
NMqBCFEwOPoBJETru+tDc5FWgZ/87alxNvgl9gPgPDrqwwstetc7hVhyFfJQWx1RhtfAk46NQVPy
l5FUKOI0qPThdFuLycYaXhuzpQRRIDTw2OBK6kOowMS7zm0ttp8lP+67nMFVAe8rtXzLpGeNVLjO
AeyRoe4J5UgUj1wmMxMiK3PF627C2wMOB7tY3RialZCfEdrny3LCTSWVBKyaOketvrP7vttYJytR
pSySFkA4DQf+F/XD6qnCq1ML7Y8kuNGbrYhaSQxLK7SKRmrNDZhUOt7y0CrUjkm1u75g1kZlkXMI
HzGFcMgIUvMkVUeRbdDL18ZkkWkkPIJDpwjfjWBVkainHHoIUwtqaFVsjPraL1+kGUFT9JLE86gL
dzy+TgP/+pCsjfYivSh9Pwq4U8PlYATBBs7YxzaHN2ldbNnOrTWwSCuwtKBh1CuxDxhIaxezZomU
K7DM6sbb611Y2UaXAjtyFrdVDfyU1/O8K3HQqwhi/XfJFYdJDqHJCqTA9YZWpnnpXMeXGmAoTQB1
vFDfdbhqJ6QHpR6ori0jupVpXuq99CUMoFW8ZnpV3++zAQavZf5x/cevfXoRt3wtxdEod5qXh32P
WjX/JTZE2RiZtY/Pk3+WiLlSD3mg3jUv4AmyGGR8QYvn367/8pUVJM+Nnn08A9kwjypV9QRZ8Mcu
vVea5DYY6/uffX4RvJRlAu4/qEyFsXrfxqMDle47wPycn32e/P3r4XEqAmIrKx68YvaJEHiwxIKk
Ox56rn9/begXAUx4lg5cFSqoBUC8Jn1sarbxy1cOw0tb5gS1QFZMheJFhSJYchM8aRJ7DdPwpo3I
rxGXXIi1Nj8L4qXCCAeZ1oJVgeyNHKSlilDexWH1iYrwPV4Ocgv+TBu9WskWSyWQdgLiX4THhleW
qJ/wsUPhfgCxz8CFrG+G1y887F2fmTmyLpw/l0IebQvJJVjmyV4S4m1VpWgmgFiKVXYlWCCQF7ne
zMoCWEppQK8oZShAy14HXLdB9AEGT6gx/ezji8CGMyrgnzVWV15z0oEvIVgwQtph4+trI7SI7IaB
9V7H80/X3ovsXeqPYfVKx9frv33t64vAzsoAVihFjLxR3hXdEducwyCV0bfDRuitJCZpEdo6FAkB
K0LmKEoJIr+0/ErxYogBCpUNZupaFxbBXeRcyPJQx2IlY7EL5/MWrk14WS3h3FwHZGMe1pbQYo+G
gY6I8jNTASCowUIL8XZe1u/XZ2FlkJbM+4zWUShVterRQNP2YUls3D30HfDuG+t/rYE5fZ1tDzB0
BsQQ1TeP5/B8X+aBVQPbYmRtvqHHtTI64uIsHVU6AKcQQPJ4AjJBxktWqgBrcn141j4+z/zZr1cJ
aAkEz0eeQHIYE8HWD7DG5Gfn0iXtHDX9SlDgY+UBnzSzr17LGgBdFVQQlHybjR6sjf/cs7MeQPxZ
rOBLhuGJxUew519pWL8TAVDZ6yO09v1FGI9lwsJe1xQv7vwA4kyJlBt8P20wDFcibOmSGRRFXOZg
dXpt7JbxXd11p1xSLY6LnJ/9/GUIwxy1hNkkMmgXfxbATb3kcKL4lVFAQH/WwiJ6IRumoRqLCQAA
A0BFETRzvLMA1NWAQHq9iZVRIgv6ZY8HU1jWoBM0eJdbzmkI0D4QOYINgn29hZU4+Hb9PFtFzQBr
NkmpKl+GG92TGGriTlfS1r3+9QWP9H9LbWQRwyFgang+lzN/irLQTOQuj5yAZtmbpnDBDd8N6jPN
lKKwuSmjIYSdOCiECPBZeogSsdv4FRdVyFCvWFqXAq2mQSy/LX0OoD87C1nzgbeL3hWDMK8hu56I
0LzP+BiSQ6BUGFBTwZlBz6HwtMs4Iu3AYRi9SFLju7QPZDPLJtXTSFJHFpgQwW0M24oDD7MkA/zL
AHzdALoKQqhyfkXh/rexFlaOhTPD+zzeC50OMG7SGn8GRU7GCJTVbB8IdSqDFoBPgLLKCERoYPUF
WGMLPPNuYxJXjm7fNOyzNZLmoFbU0OrzodAA3C99GWrlgGesA3ykjlSHdFSUHDjx2OFnQX78OLSD
0UapwQnKro/JrTJRyMhD8udnmel7ms9+Dwo5sUa7OPNDEBsOnVTLeGaUuZtEb+uNsLgolDYvGfL3
aIsKrCtS+Kb5glxp7Y0eMQrZ/iyDKBTfKPsCQPjEknAejSy8tfI7GnOUR6EWpbgWritHPHSNPjR5
u98bk3A5HcMD+e8flKvAEhIYV3qgxjjYzK3Yvr/VDPAtXMjvG9ku2VhnC9nz/4lZ1BH/bmns0yCD
CuIImTRDf8le08ME6a1b1W4/xT8K+AAhUHBW+LHRscvrGgZWfzcnNIijEnRFD6osp/BmsBJYr6CU
aVDjM7kZLeLgoXkwRRugyo2b7eWk9/2ccR5KeJKGGEpZjh5YrL/kkD6MnfSw0Z21eVosHGD304Hg
eOqB7XivmLndmgDzmYUhmqIp2LCcNrWNRXp5dyD6YotTqhzPNywfPXA1Tl2l3koxzCYUrbI5IDJ+
FGxQnf57enRc3IBsTTE9NX+b8Nwd/C0OsgRywPUBu9wJqKz9/f0oSGGkUQLCWUkcEGyKEFmiDJTy
FBA4dpT9Vj3/O9lfuBZ+15LPskYOvyfQDfXCRyk1fUOyLw48kASHIlQAbp8IGCN4oGmMVkmBWkU+
cVD9AG0hHRq/pGP+FMj1cCjGsfpD0xmDMfIc+PqQ2RdmC1lKbyVISkDmRdVCT1MVdjubC3kZKYUX
GPwIoNGFwJxFOrDFPxk6PNv9PXQt10i0UbTBSyCnXZVvddeDST65cGrfWGEri3mpB99KyHoj0GZe
17jZCKBylBsc+XX9588/858TAkeTv38+OFBcCzz3jHftu9eZzIEgaVLxFELoBISYEn5ugSC7iQiE
UgZV/o2Mc7lT4tI3YYgVsZhZ2X6mnwSgm6PyNlbrjbruynL+drE/W2W9xrc8wAypz6DFDZuCEXAQ
gKWtAvuk13BjtSFBdDmFid96XGfthIKmT31Spj5tYF1TqnBGEgHzvj4zaw88S5GXro90jU1FCRGE
cg8qGFxxUKSegDkA10s8AU/d87AM4p6ut7c2aPNMnXWmb8uk1tS89BWwyfm4MSXyq4B8Etl6lllr
YLHH6D0cvEAMQwPJIeL9LgaCKzNmdtb1DqzsmeJSiQbAkQGAc6HwK6JNH2CUaU6DNzILDkvFvqzg
tdskVfEsMnn0qwTQ3gxuuocyIs2jEkK7DqBIUKfqJt/Y4dY6TP4eUUEKpR628oWfNDDdHtmpKvnP
dJB9iEtuXaEvKinjjPR96D+bNq2qazmCfIQPCrSVOfUusQpHslUHPC9TswYzMJhLd3BjPRY7SEZY
1wdbnLeefyYO8XvVnrWL178Az7E4znfWaMvOh2D0u9oM7dL8osaz79+I5vvjL6CLbaCvDWL8+v27
3zgcreQOfpFyG5APRbhjlj7Y8rt2oPAjGdgdlDad631bCWuYMfwVCcFQARM8DIkfFlX1TuAZBd/V
XtpIGisHeX6RcZMaKiE8Q3IK+WMaPshg2lTSXTp94jx//fevrDt+/vvZ1GQNxFeAi0z9nmOFWcjc
YIAYa/e8eKeRcis/rc3CIl/A6wu+j1Dk9RnNbZAGTSgD73TtZymcXySLASisguAI7JMptnLuN4WI
BTzXrYrbuI+uDZL49yCBf0P4dt4joOpodWpsFSK0JdUTp99fn4W1VbSIfhmvzgV0UQpfj8W7tihd
GSK6P/v04rjGgIBG1sKzCmuUzufk1J7xahsHmrV5XZw1W1zlEkGJE5+Pqi8QaJ67MHcBMSMbafry
98k/1Kx4rE8AdhN/CIXjEJOvBAhf4KS+ro/Nd1Xjn4mJ6IvoVUe1CEMdB3IozFqpnTmxjfXptjf0
BFz+/hMqIo6QW9077DjN7qvYAUVpJmZgZ6a40cXLU/9t9HIegAJUkbl8wPVDAsQo5uVdwW/5Tq18
WlvE9jimIlQOcRisweb6lXDYwHpe6n+0sIi2iOkUJmQF6dXB4/BSPaDOW00/q1QTbe7QWVIaNA1K
hoEyeKN0V8HJWIKefrC/PueXYxlSbX9/u4WNNuuIMHjadMzT36l4IzWvVbIREJcTNnQX/v46yBMl
cDuZ7kXy7xF6Iw2D5k8AEnjeoa78dL0La40sQjqkUJKYpVm8iWY2mNRgFvuynjsjKHBDtBEba+O0
CO0MVPiwinGNVHvB0PXPtO98In3GKr/Ri5UG1MXOTGGABhkqrB/Y8LrDJOcmHN9hO1v95nmI+10f
qpUEoi4CfGR1KwEiM3gB7Ipo7+vRYE1d6vzs64vtmdFQkUgnD15GqQmTeCtC7SPa+OkrFS2yRD3S
iIJ0VEmDJ+2CPzr01o7lsbWorf9pH4BB/FVuwR5X7nVL2GPaJ5FWYZy8yO2IwezJVx0wCqzCguXm
Tj0GJ/mQ/9ac2il2+UajK7lJXYQ46AlijTM+OpdBcqhVYCgBrs3j9XlZHbpFkGeRkvNciB7VjTE5
opU4igvbYBfry4CDvKltzNFaLxbhnoPkIQYMCyAWCBhhLzo8M653YaUETtRFkFMYTmhDywYPrL/k
Jm0r/VYocI+Ds07gTrChT2HWKaZORKh0BK8c/IUhEFwhGvlfFS/3O63pdD+ldbzXwXd91tOKuTkf
FH6Z0NTMGch4whiJN1XCYvDaIasAPVC123qN+i5zX9hblzBJwHTDYoIlJ+qfhavdDS/BXX6jHLQd
mHBmbYLcHp3UG2rAstlKX7vWUBzu0D5U5pZ3hjQP1YVfsEQ9AvIPIH6NXwAnQwvBaXLGS+bmRmmc
Hux7NzY+Mqc4DcbOf30fLcHE4uCN99u5+jdfheBHYccODK7srUrtSjZaoiCVvGcaa9rB4yUnosTQ
KfgrbGvFrHV3kY3ytOe0VkF3uX1rQ57OkPcApRqc+QXhFGQOyDrgbpVaePJFAPAbO97qKM/5/Wyz
5ot+5DgJscbMyYE9g8H58hx0+Ge0R5OZI/5J3M4qDd1QjdaWrd6AC4TRGoKRoSoOBfF9d+g/9bfk
RvkMQNwYDdmEhcVGkK6AT8kSKBlJYTOQEr+wwSoQ/NArnNJUzcZmGJPYD3eVreDeCc1HG55zWw91
a5O9yHDdwNUqCPSYDkRWGVYWqoyKsJHhVhLPt2vC2aDTXtLGYA6uXnKAo8zox0baWdmVlUVGS6Ck
yYFfO3jwe39SMWPzQoIx7028D3Zv4KAZcB4wIFJgDX/EwzxTB+bDr/vYbpzPvh8yL0XtIvHBPaNI
AxDNkDcGCzrrdrqPUJUP7W4f+IGvmrXV2PqRd1B/sRMbPkm2ZkMLxenN/HkrUsW1YFocf6C8A/0M
MAw9djfabFedggP1J0tAFsmweqgHbPI9cYlb7QvjvTILMzp0x/JUHdoT2YP1fitbG1Myb1oXBmQJ
26xrOsDhCAOi1taABBbeq9jS5vpJt6/2EOXR37g3qF5GNzBEMXSr9biHer/V/PcD/6XmF0eohha4
PRTzirAk8wXOjwZ4jKa2i34nt+FepsZ4I3rYAR8DRzu1Pn2XHFBfHaDhMDuCTW1ok1lb87JStyPy
IskNyZRpcTSfVcDkPnUPFVwcnpVb9THEAclvT+DZfAi310d+7RghL1Ibp0960ALw400n9Vdxy33k
RxRg7NGRD8THLG+gT74L2ZeGeE4hZ9GMHZxlYO1gsR0qv7itb9iu3Kn3GNBf6m7CO5ps8gbewXey
O+6u920lgSyxonqiUZ01mFUWCSaMNU0h3PQdXlmvi8PXOIGZDh0MKBD0OiyedtoYmTOS5voPXztX
fLsdnw0WrzYFr8ybaONATwnfhgKIW+/Dm3wvevUjbDU+M9mRTq2j291HegTlF1t5cYy+xNeNnzAn
w0vztUhRSoFLZDtveTD2Ngu3crVduO93mZUeUEDYpWZrMQs27XbvakhS1Y5tnJpXl/8iLfGTPpFK
JzjYZgb3Ut2yY/pIXGhhueohfc0O8S9QLq/3cm31L5GmfUADuSnFwVN28Z4+8MfkF5zYXe1F25en
ojainy3FJdBUIygaiQH6FMJLOUng59wGW31Y2c6W0FIGZ81Ri/DtyB8cZSe/wLpnHx40P3Z5p3ah
dWKmJ30jU6/s+EuAadv0BQRoMWB6cFK1V453g/p5YzLWOrJIEYPWahCCnXB0vMvvUeYM/mSv0iN5
hQZdYEBhJgqNmEEsy4DO5UbVc607c+o4CzTUyjVo86PJugETO/YCPbfkfKNmu5J/pEWSANqUMU5C
DYMDvTgpdtMmX27ty3PQnv3sVsDjVBihwNO0ks1FH3k3bNTK5x3vQth/n4DPvlwPDMIseMjwKJWN
vpi1RD/55LEaPiWoiGnNVpCv3MelRZCP7RhVEeHnE7V0IHaGR5rE4u4rD7RjP3eTfewkR9Wtce4J
7Ovra2XQluDTaYDUeABVJK+dYGX2CJjOxuF7Zd0uzZmEaGo5McRsoLhjBDyUjaGx3QUQCR/LrSBf
mZcl7pRXQq5T5gTSWNNL/A6dlEO8LxzB425UmzuWbngb3Tc3xSHYuPOsbdhLEyVgQpmmNoj04A2M
dj02hAf5Ob8rH4PXEHbH5mDXzqjsAo/44We/FzcicgUSQZY4VVUCakEJ0VMoaUJw9zQ4ncXsxhWt
+YCcmgBuW9FN9Sd1c7d61w/FPQF8ZT45bCXrlaQgLpJCPmkFNKIwn23HXhrNYZF8bAm1ri/D789c
CDFxkRbEKJwgA4AO1nZtwzcSV/Z2x44trouN9fYQ4egNRYaPcpceNavwWtzacU03mq/MTrzCxr9t
/TY7bhXn13q7yCUaNG+aCUbdAA9COYhAL9PQIKFcUdW53uG1uFucJCaWiICoI8c2KrR3oFOSfl3/
8Fr96Pst9ixZZaWsFGqCJQp2nc2dwEvxKmdwdSc5QRLIgl3bUTiMWB3FcdznJ2XfIKVcb3tl1JYg
2LaFnlrHMIlDB+m16j2W4ZWnb4zY2scX15G0g955w5CpUH21Z0/sYtpzsmxf/+lrB6wl/jVmJEzK
Cb9dPMkvzYP0xB+zX40XON1T/Ft9GiNDeL3e1EqWX2JcYRGhQ6oPLal6DPkvSPlDzLAKnjV2J8Z/
VCBcJ4Fu7bbz1nEhrpZYVDUnASM8VsMLMd8gMmY9vB1TAxf840d8cD5Kw4mN+8hCpQjCzaa+U1Ds
5Y0/EQpiifHHe7rLzKfr3V5Z8UtsKox404r22NwyXvwjK7UtKsLGp1fwDXCb+Xvrh19kBnwvvg39
qD9wOIBGTwxZ+cfql3qvvxU3rVs7CRB98t1woLZsKl7yszPsEn068loEkwZMpjxbJTawoGDTRk5c
22y+e3sWyQF0e2UB1gZe8DiavN0f40NyCtwAPHLUKanN7XifWAUuhxnwFffXp2ktzBZnELiZwi+g
wPmM8UdJesijd4hEXf+0sPLtJZ6rAvIW1s0YLOpwJ+rLXnyXP2r+cKhvMT+H+KRa9UZbK6ttie6q
4FWpyhLGrh96s9RGo1Nvr/dCvRxRSzxXrjOops/hOyWPJThqQiTDLkC2ZRhBDNLGiVOYN5oLcbvE
dWVJRZtaRSvDSTyNh8rVDUDrUH/jT40dfF7vykom+p6nswVG8hZy4gPmmhcCn3Y3EA43Bl6H8mHk
w3va5kd5D/+ajYFbm5L572etwc0HqkwJWpOrh0p8r8WN7671YhH8UGwaR4HMNyT4osrjTQIFj5HJ
Vt7+yiIID1JAP8nGslqdl8XBADY1vEyDAQeDDErEhduUtdnOpAQJFe4YVVGhNIj0qEaKX9e3fSob
16dqLXQW5wVo8yUKhSWV1we3gXKTlE+h9iMEGlmCtAoNrj26inlp+umxCuA5q0K+keV3sAbamKKV
qV+CsUZxzKqh7FRXT+hkdaRo72VB3FpY30FxIViWWKx0yoJ84nLVFUSxg4Kp1Ec7Kvci5DkExeXA
IHHUrIAJNczgbkdO6nfAAbRm0uraflC/ahJ0sFUqa6jpypAdt6mmpRsb8Eq2WAK5mqDXy6aSVLfk
mJHUr1DAtPTpTtdnf5Bw4/CysjiWWC4lhSs4zXXNbSgTT9FElBPkZQEPSMqt3L3WxPz3s+CFMG/a
db2gu7Mo2jtLYog3SnF4EkVe2thK15pY5AdBmdqygv6Hm6EiasAh8Fjyze9w2tKg+NYourRMFoki
0IA1oAJRXZGEvUekSDdmbyZrUsrREFis/Y4FsNs1adB2ep8ED6Ts4M5LNXEvhiWk2tKmGlFRhCq3
S8Akm1UL29PEways46QI/ymkDg/suhOOAmqBUdU+5YQvIbZaFtCUVCLs3Em2j6dJvyMknaxWUqG5
r4SNS0JIDsZtMzlqq3cmfIFjGyh07oFMauIDkQcsydAD1QjXsXhwqajHkzFNNV6Y+PDQDhV/mOln
bh6n/DN01YbfCknLDzXNiWL2fAQtBgISjltLJeSGeUF8GmAq/5CPrLFzHpZqTqdACLYNEwIrFIYK
SlMwIEFrGJurBFRFvDkx3knhbALgb5ISnDi0jlpt3gtHCNnLsH7p1Go3wWzMhAAlXPeiGrYis+WW
KYCH5Y9q2d1x+tjBsoWhtj3wzctPcqOwZFfA7zAp5KjR3JBX3KwBppUOx1oUNi4el0NYWPIqskkJ
6zrVdFcfoENqwKtlOlLIjxp4bU9teHboklWyInKv9+ZyrhSWyJUK8sh52tWdB3/Zma0LfdR4kDYK
GJdjDO6gf4dxzjJVgfZd7cncA5ffCONDpmxkusufhmXH4tN9ECh9C5WAliM1AkvyoaQuGkMb/mia
v4XSzlNQy49VPOBhyB0gZQ7BQPj41hkJzaYueOv62K/1gf+7D2oXqvGUhZwLb3hzQMyw2E+Eyrz+
9bWFNB9gznIonEMjEoul5sKm6QHLRoBZnLLXRfVthBCvJSvlw/WGVpbQEt1YaLB7HFJdd5Uiu62A
N8iyYWMnXznDC/piBVFOLiQhk3S3ENvcFWoRnqpdF3UGKztsB4HC7VIV7ntia8CgMDCaIiv3KMTD
aSDLcCyHsAeD9NTYdrFHNWSD611WMIb/zO3CknRXlESk7cCp6LKwG2EmoDRQ04JjobrxVrc2pvOS
OZs8WKsmvZ6pugs179uShwp8OW4cKtc+Pf/97NMU9o0woRs0N5CVaje72hlRkCkbX18bmcWuR1Qm
86GaIS6B/zETCDwZTAMoB4LWYY3X4+vjv9aHRfSnYVYEMBZV3bRV7kNt3PMlbImuf3ulB0v2FOw0
gTXhysDFvqMdFV7QnmStpjcNqfh7deK3bnaXox+Wzn/Pg1jCtzKVNdWtlMlpBBh8wkR06H50zBaW
JKquhZJ2ruacW2PnhcCtUj9QRRRdInbJK+W5rYrEWi/mUTxbTVCXn8C6wGjBm/25kLWHOI0Pakz/
/GwyFnEgQqs41iZec/kBgJDBnwR4t9SHdNjYRtYmexEMTSolCYCzgatLkNaDzrRkNmFwrNPmZsqr
jUbWxmgRE6oURCU0HwO3HBW3zIRZxh5uqk3d2z8bpUU4JGkwpURGqk/TX0kI3wrh0OZALMgbaXhl
K9EW18GKZ9DrboCfbSTYsWi0xltD0R67bogOkEBmRqYOP4y+xZ6Y0UCNWTsIXiU/DdChZTJePWrY
0rCNWsfKZCzxwOU0SRkZms4TAs0uC5zK4ah4Sgf6fH0uViriwhJPGys668K6ELy6TLg9bBbLp6zU
831HNX2vimr6K20E2Olo3PhnlPL6BPcysLXVKUZ1h3XRbYAVf6dHFexByqDQfJEVPYTaKIz0qojd
loo+9maozwcGPmSZ7lBok7pdxeDec70Pcwq6sL0tkbocxLm7SatGD6ZBMsSnW9g1F/tGrKgh5PUd
JG9eWLgpIzCvokutLWIQXtgF7EZbwaNlr4K7HxQPuP+lzIK7ZGdpEYWi29iDpmsFCZxcxCxhsFUR
VYiCM3Erj6lzMF76FYsg7TLooGtSMXmBykboFEhKDRZ9gBu1JQUxjhajJqYfepnhuMlqvnyT2Uj3
0PRojbauxB1pQlxSMhQEeEitwyuqaB4KFf6IisilcCTttRs2KDDcS/PsLRO67JTXVfdOp3w0VL6E
fIMWxy+DKvG2IldiY9atUBLcwkQcdqa68eRxKG4BpqluwdnT4SgG+dQdtKYEaJsW4xPVuumW19vU
gld3a/PwNIV7kdbDwwtS+ncJa3Q4sVRkF/Kh9DwCsItmi2HfN628Q2mu3jcD1yKSGbF4aGpbRS12
j2OewxtUTsbR16EOdQDZeHIYxwOQFhbwmwaFwiTSWIAYkEl3uLp0NpQXRQi35zw459ANjojJBj4u
rbxsUb9UU9oeJlowL4JgOvyLCiIL8Pekzef1tbtyNFAXubBP45bGlHaeAusFq4ZssQV1IO2H2WOR
CUO8mQdxSRuvycNP0LwPiaIXRoplsBF6KxvSEs6sU6JVEMNvvFp4bZBZhfxYBu9hscV5WUnlS7Cy
OEjtVClK7RUZLgEAZzkKbtImH6uHRBVfQZx7+NE8LEHI7RRKLbSTNVdP8aQQ8W99GWyk2LU+zH8/
O3PkMDCOiq4UPPh9o76XlVaYV24s0dPY4RLb64nzsz7Mk3TWUFyKGeXmsng4kMdELB/zqLauf3pl
G1qChQdWMGDjUNlFWkFNSMgEt+ChwZU18taj78pSWuoFDjBpkzO9F7z/4uxKlhzVgeAXESGBJOAK
tttteu+eXuZC9GyIHcTO17/0nPppjInw1Y4QIKlKpaqszIznj6YaDC/uyGtfV4+G7Xye/4yT1kZs
Hatidk5F8tStg7y5OcqsyZr550c+eQZhZC0QEC0zJAUO4JAVRw43MVjXmckDSK3sjRmaZ2YqvxXz
+HT+aSfnitg6MEU5EHGgSsD7gwZfDY89xDzyMQmg7/J4/gknNy2eoIX7U0UthN3jHHSQ0HabEtq4
rV+ksy8zeVXimnT+MQsLooNUeMY7CSrIOVBTtrWBdBujSzJF+ADNGNKRyipHt3dQTqDzhzKrl0/u
x2VvfbSSL4ZGBwi1GhCIDxycTXlsvxVt8ev80CcNDa99nKgvQ2dNPzlFy2jAUzZDaN01D0Ud8q0Y
1Ep0vPQELXIwK1lw17BhA4lMAtkbydNc5bVvjD3fn/+IpVXVDjXuGFZThkMREAXJGZndpZXcXDa0
dqIhrwVufeiCHype+rL+U0D88rKRNQtOzMRlxCpcUEBV24IHTZmv+IaFGdeRHy3vRghPpe4B6iAd
EuoWxJW4VaS/oiqXK1O+9AzNXkkMfSZqCoCbuhqKxelmHL8zSLGdn5sFf6PjPxLon6jUlOHBYUEO
bJeY30vzlaJ98/z4S2+vGWsD8gjOZ+IezOm2iwSIaP+U0Lk7P/jCbtRRHg24+/tWmXOQyL7etSE1
NtAyFiu4xIVX18v2s2xzClXVOpApyh8ibh4dN79DoLkSwh3zn/8E+sTWa/USaUKFFE8IztfSgqpc
HWShucnGATgi8qvPKyiiD9AChRzf+en6W6s/9UQtXgHlI0okjtUH/Xs3++rDfeMA0EIP7AYi0qFX
3ZGX8ftz9QguyPn5/DNPQ/jwldoGGJoa8jxWpIIR0i6Qw6rAhF4NTvHDHObwNy95vuNCdu9JYuQA
bKmWP09pmu4qKFJue1DlQ3OimYjpG3Fd/6nROX7f2ln8GzLlwusoBc4hHdRwlYLqA8Uelao3K04g
M5g5UPjxoGg5oCdyyuJfRkTz4jKz0UuvWXncGVGOu3VVoE91qjGdmZlt3NLid5DWi1bMZ8E89Tpq
PDptGzaKBm07eH38w1BBNLsQbVrZ4wsWpJdQW1ywB7BOQskKQskQaN6AlGXFOBfMhxx//3Legf5W
gCyLULBEy36HMr7YQtC4vnLZuEZGshDK6EQYIsuA2GEdC7paxFe0C7fm6E6oQHa34Aa/GlR8Sf2I
/BWe+fotVd4b/SydIajACPVqOFCy6FvEylC47+aV5NzCUuioFDooMkKdLw3AHHjoB3ZDC+vtvBEu
DX38/ctSpIaZKZb0dXDkJEQQ8lIW9Nf5oRc26N9mii9DlzJrWVGYNLDJH9f9EaU/Y/TPW+mFw2vx
hgMta2p2IQsg+ntv1sMDdNJ+AadVeKSK3y/7BC3wCJ0BuH+CeLKCp3AotOvYjP6CR8dYY+JemiQt
AGnmhvN4HlkANfotFCX9fvjuRDl83Fogcro+hR2qFdlkG/VcRTYLKOhMr6mq4x042KPvilL3F68j
eQ+RFnYzqaH1x1Q5UKGtUUmE9lwcDE0usC0iQH7DQbIdGcbxkvIRXktbP1ErVuRzPwcGvbEgFW3a
a55xyb1oq1ah9M/xsn1Qg9+WD15tpJ51UVkNr60t2JQQZcUMecfM+ewghAcWIsfC5Djv1pyO2/P7
7vQXCJ3shXIguKCmPgQqzvpt1yP7kdIeqn1yXDl8T9s9wCr/t/tGlByqVfYQoDZNPSbJUcJxray7
9PpaMKEySNrX0IUGP+EE/GfZgrdLQO/9KZXdZK8cIktfoEUPjusokgmWBHETb3gzPfRt93R++hei
Iagg/n92IALYCyTREtxlynlvgUMBfa4VlOgQs9ArIxvIhjGHP862QHW3doz5O6mtOfRcUTZ+kRUR
mAai8hOCi+6j1bvJE2P4DdLc5kWeSbia9bBQSaM9XtUHF7vbyUFUResB1Y86rPesC9d6DP9i3v4N
DIVOcTpAqm+ANBOudWM0byyzk54N4WXo6QGYbbw30ngIEZ/afHwenW4tBXiafJmIo2rb13MJbJeE
uGJwDrIVW2izQCwRHMsRF4mPTHO0mbOa74mC8jJkJ+U+6RrHi1S3cuCejr+Fjp+JLbxRMrsTEu3d
W+9Wv2ImbK/NjLs5pBsXSt+Q1VV3TIAj7PyWWzIZza2gz9s0ko44h7jHPXEUAAW8q5CujL60inrB
GCuIeZTcxl0u8jPJIYkJ5UViemb4ak31timn5xGCoGa+cqE4fa5B0Pf/64fcSKxwvbMPzKy3FCzy
4HlIwhtoBZ2fr6XxNRcDbfMqTMgwB6S6mzM0nna4mIDStEmnlWTYworolFGUQoDTtJIicKvbdMo2
tP90mbXivJZeX3MwRUJTW7q5c6Co47gzpIQ5Sh/sRzlPK0t+OgAWOnFUwil41JIUjUEtpOjVvcni
ayt9LoE2HdILp0gz0iliCZM9zMQu7gXYKkL2y1nFTyx9gObhHFVAfNm2QV4+QK7etr1uvOvAjRNC
qCTtXs9vo6WHaKFCI60G+s8ODZhh7XOVQUlBidLLHenhqpZ50ENbcSlLK64ZOJcuQdOkUSAD9+ag
Vyd25aaChmsDMs/z37KwYfWqMdKqRcpsXgfQF//DavBOz8mwH7g1bS57gGbT9TRGIIOYxCFLi9GX
/Vju4aTlgzWba/yYYBOHgzhx3uh4vGKGvDtJpH3IJykOVh8mG7NuyaaD2g+Iw2qqQF4jwjJwJhAn
DuiggTxzVCQbG5DfgzEz15uqkm+dOUp8i/TFvsrtGZyUc1R6HWp9d7VNqsCSdnVDQdGM6v2kDmhu
Qz0UYuM3eQwPqZqOfRvCvLvnjltekb5qX7rODp8ms4E6et04T1ZUoVHsKM5Xp2YFUWtmbtBvO2+U
Ef8QvQIQVDjRfdzW9RaQz2GbtEN8b7aAeXmQbZ/ux8JBe9F4FHV2VLyLx356nexm2DBXJddZH897
4QzjoeRGehChjb52q//JyyTcoQMvBoG9iu6mdMrfusyNfqAYnrheXEfOnzhMpyuRtOVVPZP6pgzn
zK9lV18V1ABjXxU2d01Ysm08Dd1u7K3aHyp3fkvdudwllqG2os7krdNm6Va0JgSiwXNN7qgoDSRc
Ksf0ItNU+2xQxVsn3D8CiEy/SgyBKmvsBjNth6senKv+1Csn6FO38R0iIQ4/iHJXkDJ/s805emut
SG6kE7W+O5F7CW8LNHhhbed5aK6hRfgbuiN0n8kh3/OalgHro9cG9JPfoIGA5k4OMsIJVRbfiu3P
PifyJZ+FfeuwLLup7aZ4iu2Oe2LonJ1rJmgnm+ffF5mBzrsB0Sm7CXEvOlhNc1XSLPK6Rj12Y7qS
/FvwFDo4o7fJnLZHr8osGXplDGxg2ibfR2VOm1iNa/fCJXehHUF9i5xO3ycqMGrjUabhQ9Sr1ywO
L3QWx7D9y+1fUCiJEwj2BZwnQI48FA1Y8Sey4usWgv+/CIkvo7tdl6gB8JODSuyHkqYvcBQ/zi/v
0tDauSN6R8Ylt/mhzqE2b9yZa9K9SwNrZw2vajkkhlsFcuSvIp7uOsquz7/z0lpqh0ucd2B5n4YJ
tznqtfVVA/E1Ea5cNRYG18vxhswY2jX6KbD6wneKFPdpywO59spSLg2vnSrtnNJuLucymFnRbKTk
jg8iR7Q72ImxOT89CxalK5vmEzeMoirEoQ8BksmEfGNGu6FyLDcCoJLzD1lYXnF8+JctWYswHjno
2YOs+jDLb137dtm4mp1WtRPXeQ4H2FuyuUeLdIf26zmXK9t9IQLSiX2S2BoNSCJMwZDBTrPRp+1T
Fj9DCdmzzJUc6cIzxHHKvkxNJEqJXgdeBaMwwQLKnAxs27xpd+0xKrWdabqjpFJrsgxLO0oLSw1A
tWw2cXYoTCy5EjsaKa+e18Rslr5GcxBUVWaoYkjbyTZWh6zj9a6mOERxOa18K83crZk0yfP51V/6
Fs1pkIKwTLbWFIwuEJ9gFyOPbjWvmN7p3j0ihO43ZNVBawqjz1nGDvVgj9dGaNqHHhUWP0xYuBun
pghMI/5mJlF3NQEZ5kPcwLoGcmNNqGHhsq2TerU8ads8k+gsb8LkeTx2joblEO5K7npuKexrNbrd
zirAMl9WFV2JxxfM9R9hVmIMvTV2UHAQDs7X+yZeQyaeHJlSfbe3JYkLhJJtgGKA/SsBfvMpy+q1
9rml0bXNXeWGAJ9nOwY5J++WnW9pmKwEHif3Gl5c29gl2h4t9OzSYMrde6uPHyJ7ehB9tOIgl4bX
tnLuAu1dTEoFVUP9ND1Wqj3cHs7byUkXj3fXdnKLGDRVhbKCsLhLmo8KGUdi/0zinxcNr+9RwNTn
ppibNrBZa3jTpI6x9IikpoEOMVd8nn/KwtrqexI8xoM1zUBDDaG9yzJnF7O1Vr+F+dGDVkuk6Lib
sSlDqzY3rdOb2xpalD53U4gsMFXtzn/CSedIqX6cKAu5umF2gcAp5VWUdvV2YFXmOQ064+a0QrNL
vdZetfRJx3325VRRJk0pg2I5eGBz63cqBzQvVmhPdLuMXLE+uUwtl+r8cGXhMjuKWxSBWHsrwmo/
O+br+dlaMAmuGXNpIXWsbFgcdGLKfUpnfl2hn+DWDQfXP/+IpVnSjVqlYUTnCXvKITuDzaMXjeNP
CM2+oGZ2EaILq66Z9thI7K3cJUGoJnLHoXe5j2qn2pz/hAWz0NnXXLBj911SdEGFIOvQsLTZxla0
xom6NLoWfw7tANzB0HWBy91DzSAzItdY0BaMQadcK7M6yYYauOjRBDDeVvuoQCGnM3cDAyssXSnU
L6ywzrWWtOhz7lWmAocmv0lmxNdGOT6OoWt5gI8YK7HCwlZlmrUBsxwWoCPFPkL9kEai8Ho6jxuO
DODKTj1O+D+ZH0rZcYG+2LOVWejEDZGLayBo2qUPdfhsZtZ1UoHYqLL9oTAuyR3jQZrVIRUUz0Vm
kcBq3xFOo3P5buYfPHJXbmNLH6KZnAQ+Fr0znICZAJqXPDHqTdfSPY8cKB454Ph1+8F35sv4w6mO
b01ao8yg2KqQ90tuGBUelBwez1ve0qJrp2o3s2GqAd8P2hEEpt0dGyVQSB8XDa7jWXkxNMAxwPlF
w43B4o0LXTLbrld208Kr61jWAqkzKy44DWZ73rclMt8mlMYS5zLyJegP/3+34rqdw1EA3cBa0zen
+rlNJRQjo5XuzQWvpCNZS2klEym7NmjD+qPj5lNfgnrw/MQvuCWdOi0q2iMcEYDoyolxkf9AV8ne
ls9FM/lGfRHGh1Id0yqYkDkkB1qIs9svRSqoR6vkucVGXXFISzOkWTFnDemQiZ2CuMvvLTe/qip+
WRymC/zmiTNl+RH61Lf56xgmN6bMLrl2YFq0k5IkExKsHMdxlhgeQcu8UO32/LIunAM6zVnVy7Cy
m6kN4rgcKBq1cU1jczbsa5CNbB2WuisHzoJp6dBWxzYbN8H2DHKo3/qdREYb0jfICfVkLb+39Ajt
UBZ8Hp25D+sgBXF6TNH16Dd2uTk/UaevvRT8Fv+3XXTVAeBiof0tV+hSM4qN02QDisvdWzha0E9k
fyyjAn6839J2/mHDrfI2errw4cfl+3LMNUbiNI1j4PSpOukXIXhKvDokcE42qNm9ZGJkA02IbOsS
VAk9AXTIZkS7FcocRf/g8rB5Pf8mCwakQ2RDKOPGyYQuw7BsvcJiN+i7X0n4LA19/P3LN/ZWRToH
AXowCKsHE1BFHtCgtpZOWhpds/yyKNHY1VVtwOx33r+a0+/zE7K06bRzu2ITutkrjCtQG3Io2Y9J
FeC9t+eHXwgLdPKyKGWiCSeEfZN4N5EJr9HeVkTJjpj1hrqp3zVX5x+09B3aqV0lYgC2fyTBZDoP
XW4xD+FX4lljuaYls+BqdPwzTU03k1begrhKOL6hSLVTUZdseDaAer5R0WWeRsdBO7SXkRjA/JE4
1vcRlVJi5a9oLTg/T0tfobkBUJficO1wxjYhI37IQ+O5FBaI6+04uXJpFK2ctwvroeOcS5Fx6I7A
0KxkVgRBeWdsZog5HfickpVIbeFM1yGiRBAwQc7YuxmVfuRkh7b7ZjUT2kB/lu6FF7G/TJFfzNqe
2+ZI4dMi0pwmLyHph9u6a2mzpS/QrNpNc5aprrECNqWfpEoOAD1dm+m4iyJ7N4FJ4/yiLy2GZuQ9
imtMhq4ZgOT3j5hLBUGK6Rbi1OlKXLJAFk51ack84+M4N5kV9End/QbwS23cIk23YUjDq7q2muu8
ZvbGhd76SwgCSPRNZ+QT1Fv2K46GPHBd19qd/9gFT/kXDvRlwUTKypjB56ALUX1rQQmCGvcapcrC
ROqwUlcqEfK+twJgiCHdztXHXIJ6W6hyf9HL60B6QOkyq4kGvPyMkoec+7eJtH/Oj72w2XTwPE/t
LLdIxYPO/Kgqsa0ivrHIdc7nQ5a/nn/G0gQd3c6Xyee9IEWe92ZgRE+p7fgmSv2dtTI5x0FOXJZ1
CD1BRXyivMU2Fs69nadPUeF+Cpe8zCJZmaOl99cOcaNsHVLy0ArKEDQpzMzje/CuKy+Uw7zitZa+
QrN5KVAVyifBkPqfPIXG+anq/bYa/XiNQXzpIzRzd1wmOxZSFrCqphvTrMzbLgujLTfi8bJDimgh
vYwmDuVCANHrKISRR5492L5oLxxdO8xdy0G5LM7zQFYE0J4sQQNJks39Cy9FelHFjBIdbxzXaH6G
bDILzOJubF5I+yHc7+et4LQLIjrQeFYjaIqpbIAQTQt/oo5xMCGispJqOW3HROdeinls1KyDN4cj
v4mj/ndJmtc2ke9Vw3+VdN6e/4jT+xTA0/+bMkpwaLSxcCEcRLFniD09lP1Am9BZflSzNQ29pacc
9/AXh+Gkhh2brpqCqEyeozF5mqb+zmraxylLVnbT0iM0m0Yg3vNGoDlpap8IYtBqvCfiNe5/n5+n
peXQ7Nlh4DtLypoGOHjUdrLzOvTIsWDdWvmHIWL61lhd8u38w47T8q8LJDoEGvge9BBZMIpGgGZk
qvJq34zhS51nzUpBbGnvapYdESuFwA7SX9nA9xC8BR1Vu7Jx3YWX18y6GHiiohQ90BRknJ7BUUcK
a/O2KCDDXYvvHNPoueBBAmQNggrnJ2xhdXQQcDG3JBQ96EPwKRIdi2K8gngMldedY7ffizDJjQ2d
0+LP+cedvu8QHQLMASYwWzbNoAXu409uVu4uSnKoyI7UCH2B5BkAijxE5D02Yu1msrApdE4pcJ4Z
1InMPpBsGxbQsc2vebdmoEuDa27AmKGXaVghrj0RoeC1HgfPkPKlaqeVzPTSA46/f/EARuO4sav6
8ND1ze1IyI/ayXadYaiVHbCwoXVQMHLHEYjw0UjdDOSxjMAUkUS0uzq/3ksvrxm/jeouRBoH90CN
z7G9mxXgeitua2lo7RSHCk6spn420Ex9N4CXQEyxV4qVIGRpcM3KwTdz1EmZwsPkPpRT5cvmqVGp
f35SlmZcs/MOFBDIIcXGISHVc56jfQHMSWstMOZfUvUTPlDH/OKqX4QomkDwIYI6mZcPfflHxLn7
lIqIpP6snCTz7CRv98CHWn5XJm9Wn8w/G4TqQPpYHMyngJyGnWivFQKMAyj/+TaJp/KzcXMT5do5
MQPbpDPaWlrlbMLGGEI/z9CpNovKBSe+7Jq7vKnTDYpb5ufxePHDNhmCrA4bf0q77p4Zc4hMQSFc
P+9G93tXVCAWdlnigrjSMIAoccKi98a4A/YLjLfvtTty5RV2O740jQ021bTJGz9uWnT6jK40fgsj
5c2mBvXivQoN4AhKkzfx1hWsfTGpAIdP76T8Z5IkIYEHleJ1TuzZHxrglvlIbAg1T/Ubi4zu+5AI
O/H6tBAbK+49yDzJa0CJLU8moXlATxGUVAQBj1PbdC8AKf3JWFTeSgm/5VApp8csTotwQ9yo+iHB
2uVlCam9Ns8ZHpU6wx7ape2jiCO1M8OqeAqnccbf7Y9GjA14kAawQHZue0iJhF9JevLgOLBLB1XW
n4wLiGDDK9zFQvCdGVNjG4GbbSN5al634J7yK2us/F6MtW9Ppr2bG4vdA5ff/yEGChK3mYJnLXqg
pL28AFApD0nlsb7ovhuuWbwpwwIwmTJUMDpr9EsmwCFAZL4Zh9jynbCOb83JlOD4GoeNAaKRYZuG
Epgtp+p6toc2T5X7Brqn1SYxm/Q7Saf+qQQA5mNgMRm3rOF2tqOm4eZ+V4TZDe6i8/XcE1FvJlqK
tzp258azhZns515aYP6FcThObIGinqccAPyIOpuRlcN7MUDVcxNxu9wCp9JnftZY9Eo0jnUbi8R5
UmNsU3BRoTenQ91wr3o3V17eiwx4bgHcJdiIjcojPCvna6sfMra1KZdBDVnUnZ0kPvil2B6Qrsab
4QZwTSD9t8yYrWFjS7PYZbwMH91uGq/dDgQmiPQVUCAiU1tQ4Ra7MC37I+uWUxJfVS1YE9JM/EGu
3/hwwf77WiYpDEcWpdVuG0tV11bIrKsy5uKhL8ukRg9XUd4mALjbW6mS+d1pICZuz2p4RU2XpRuq
Yqb8Qami3ZYWm7ftYPAd7hwDIEDcuC4akr2G6eh8c3oX7ZS0Z+A9EJXn1OX0GJVGs1eVSJAB6Pqg
s+1im1ckfs1LlCcdkLi9h11j7LuiMLZOkr8geUGvp8ptGg/kqf33OhrxOsQtNlPFiIfVJgcy58lD
7NA5uwItKhcrPnPBIesAaHHEJMIV1IELtALWIt04tkv8aM62553y0gOOv385ZtEsU8Uibtsgsu2P
yOmPkMSJe6xeq/L8TVCe8stanG2yCDTapu0c5nuiPPkwvE6fIGWrb+Nv46Px3Xx33oeX9rG9De/Y
0/mPWgjtdUi0rEXJZOygpaiecw8lhhD4pHQ2Ek8Jpwb59LzWpLEwfXo+M63jZuKR1QVlTKFLagPV
k5vZr8JYS8QvBKo64XNoTSnIB0zwvbiQqRAtOATFJpJPVQc6wWrenZ+whc/QO00yklagThjaIEdr
3K4vwuYlGfsRSrzGGtHbyUcQwbWN1o5Htr5GlYFQFpSp05/o8NuTKLwQO61DkwAYEizMyzoII/um
aJpdkSfgryvISgh/MnrB+2shXSrK0OJGhBupwx4kZ2+IXS4JdTG0FtKVVEHtnDt5oKjybAsQMRP8
xOLh/NouvbgW0/U960uWm+jSNqZrkG5fuXZ0SdUAL65FdDnPGUBb8RxE3bdW/AEs0HPKD9GtdYIu
vLqOdqoouGvqjtkHiTrrbSnAm1l045po2UnTIkJXmJxcPgs0sOSBWSWIHnIr6Lh7NyTlbSMJyO0r
cokTx4OOL/DFx7atEwLxifWlceWPBfV6QDI7RBXnF/ikt8Pwx9+/DD+6Jmi0QaIfVERujEZehx0F
HWWFDOtF4q14hGa8NXMbkXZjH/CYDNeT3SHWmzvEHa5df57/ipNXZDxCOyYQulPOuZyCXtS7Iq6S
TVKITwRfiLbn7Ak39F0HRuHzD1vaWJox51GKfHRKi8BICy/srskabHVpLTRTnsoQHH6MVgHNzZ9Q
5oy8ls5HbQ/zJoUOg3fZ62sm3YTFWAy9yw5kyF6UM32ri2nFW5wWdsY6aDY9dyWfwjwHG4JLree8
ZO5e5K5EOOka6C9GDggEp1HdjdDOkV3su4Non1RVRVdRPZGrgYHdCBSnxIivOnfofzVgogPtj5vF
mTdA8MJHiBjvOi7ojVk28cGgxvCIrkb6SnsDTXeucv/IMEIrmW3GUIjLa2R+Zh6Xd6RF/EAaPv6I
UTxG12isXs7P58LZpMOvUh4jVs1StJnN1cGMinHjqPC5Lp1vl41/3PNfLNRtzX5USVwGjVn5zcA/
oVZwlVbNJeEOETr+Sra4l1QKvJcszK5lFe2jqtxJ0uyqOV4xmAXr1DFYThSZbReOVQA2Y7lns/Vs
mdaVDNG9a7TOs+lCfhRU7Cv7e8GKdFSWJNDFAVNJGaR15iOb6cnsdy1ey25lky+tt+ZrhhAUuHGI
ipFFwbpbO1b2FlkZP/Q1N1cmbOFw0SUrM9eMwG434kypIJNLwM3QvxXjNyl6v1kr6CxNk+ZsUCud
4ygGdmcUzh0YVsFlXPH9rOqbCPwPK6fLXwm+f+J37C7N2UTplAI0lStQ0PrjLoaMKvMbP9sQwzN8
5ikwSW2M235LdqF3eI424V3+JrZrj1/w1DqSi8kJWIesMIOxr/PXcpDWrqsjWl+203T8lu0C8XzE
zgVp+avi4E2w7keIXLE1WoCF1zc1y6cUOcXWBKeRrB3fdewbe1qTblgaWosqhjE2E2TFTeizqWfk
jh9Fbl+d91cLG+svS90Xf5XUMc3mDEOborvOKaBYHN3iXh6WBKn5YQ2XumAjOuqqqidOK2dEq2YE
Hm6nTcePOGfR25gQ4VdmnEZQTEvXmHiWPkoz+tQMO5XmKNKLGfeC+r6pv1tO71XpSmJ2aXwtpmBR
UiAfAQo/aezmGedl+g4Qt2+2K07r7548YYh/E59fVqUyFS2Q4WMB8ZnvvA63oCXMv7Xew3xQUPlV
e/MD/BbsmezyDfS+P7q38i3/QZ7GxLM39jWitRWXsOA+dfSW05fpHEUSJVLlXkEPa964TfEc8lpt
z++/pa2txyBNB+DIJCywarvzXRNVCdrm6bSyUAuj64itbGJu2XUR5pFa132dfZZ2+3jRi/8D0gqb
ioLlmgVqqBIkpPriGYwE6CY9P/zCxFPN5LGFHeowbgX5aFw5BMkaPsY1FBnXyDyXpua4t79sMcQO
ljHYWFkBHmKlxps0dFd8ytK7H3//MnTOjdrp5w4wE1petcXt7IQ+Ol1XtuTSix9//zI62gCNwQ0t
ADSy7peC0tdohLvLJl2z69oaOO/NkgdTZ3tZ85ZDLzSamguXVDvDY7BVjSxvzEDE1W0r7G1HOnsL
Vvx5Zd6XZkY7voWSMjZj2wpGS17XdYWALXfXpn3Bg+ugqqShJieE2sF45K7ORolet/DOTHPpQahI
+fZoX1J/BoTvWDz+ssAoTTgDxAV5wGs79+N2aDZRxlaCtYW9+Q+8akT7BUgr+iA1X/hUe32NJunp
wvu5DrBCL6kZMcLQs9UPPx0yvwvJ3pPQvQtpdhl3otAZSiPXVi4tB1iXBTUSgHbldmhSZMrFLHzI
5tTb88Zw+h7AdQ+UhLSE1wQMQJr1TxushYd5mgqwkTFVQJ4gJ99IK5reQ40y/HX+kafPVVDJ/X/l
IxBFC5omzkGxfltAZ2vj8CnZCBeCiQm7DKqIDaY9JlM5CSVQWIGhRgQ9LEt3TQSumqaW9m5kBkMB
pa76wzRW1Y5n9bCzraTZG5Xd7SuSmh9OjHvu+U9esNl/GFvHdM4Lx7WCpphcFB5pRz8APIMY/Pnx
l/a75tJKJYuwPh5TNigsLeuTJfy6ndcaFhacAtFc2pzZk3LtpIdGYXrlTq9SRFuEv7vE+WMnP89/
welNAVWv/2+KPjQKwZpjCFLbHq+ARsn3aIL1AHhYmaOlNdBikKy3QT7kSshQF5HrR0kIcuuqWEmc
nhaUJ8A8///9R1nbU9TCJwBX0/pdaMsn2RbqQfW9cXdUGmu8HNjCm9klxXVsFWoH8gMIaPZG9TKY
g6W8NkpDP8rm+uP8jJ7+Xq6D0+wUXdFwICyI+uy2H4wnZ54vHPq4Ub747olx5OVTZaIObke3Rd1L
JPhkfNHJwHVAmhEmVdJYuKxksp/2HaqIuy4s+UpEd9pU+D/0lyyzWVdhMw/t52zcg8gaxfn381O+
NPZxKb7MixlPIct43INPUu2KSXo0dLdF9HZ+9NMmwl3NyLOiQF4og4motvYkuUmG/AqbyDOyi/pg
sYk1Qx9t0eYjCrJo4HKuByj+emPCPmhJ1/KcC6eNzj2ZyzLhsnURjkLRzyN582GwbAMGcxylED9K
LQlJ8mStKWVpOTSLx33aNIsQT0tcDiXdiG+VtKXnGtFKnWdhRXTQmQ3asMSuMF/DkIKkbSi3plU1
Hs3GR3dM16BtC5+hY83CNEsgtgkgMTsGe2XiPLKiB3X9RcAsAsXD/+/ayuybAXKFACpDzTzOWk8A
nyenNfztgh/SuSbHejSiIW+LoGiKN7TwvRSttVZPOt3thnc/ztkXi2sHNOXwCk5u5P12qiHtZyfh
q5CGhPYVA50LyOdSMI6WTv05TMkdicfvWRJeFuzzfzBnGeJwsOjBJJFUeSe9TA8GyHO3tGBrXJdL
e+w/zq6tSU6Vi/4iq0QU8VX73nOfSTLJC5Wc5HhHxQvqr/9W52kO39hW9VNSnRQgsDebzdprGVbv
+bQBHStuK2PAXv3iciS29SEFAj/C89zX665laY0Mw5d9UVV0xtkIHMcdceK73ktXshxL4zcOdpL6
cTkrVELL2A2lfhg51K7ovwJl4tfHvuBTuGHl0p+8TOrYO89O9yrnLGoo2w+om61y6Ai54GWtbyrZ
sj0TkWbP0pkE2FnPOYH7QjIez3N4VdzRvL7t7DPRAWMPIvYgG9iZIQYv/S80WWl4YRlMQABENaUG
6sgGFVbhhyqQ8i0Gn2k0c5XteF6uMYUtOCsT30L8jgZFgw8oUKZL8/sYf8x0JcpaWGrfsPap9WzK
C81Ap4bgbbgTQRFOM4BtoglJ9Wo35eb6nlrgFPZ84yRPsrYQaYyn5H7M/L1oKYfQZl69aW3bBwqS
4WRrl6IENNv3+iht2qLY8LxJ1tLYCwOA8uF/HRtjbppzT+GlfAAJT2RP0KgCX2II6nyQUVILrDM3
xcUgdP9vTy0ezdOMNRp1iOAZj6envPZvSszBVf23adbiacwLoAWoWufnOBY/VbXGQ7G0nw2PVbpQ
27QJtkJlZ/tJPdjxi9+8uNlNzCkwdcNtWUMxDkKjfR9Q01LWIAZcCZ6XLMTwV71DuZ3mhXMmEsLm
IOsodtCIcaKqgxDM9e27YCcmqyGyyv0YTwLV8lxuKH0STvVmkyfV0r2lAN67MTIxNQZJUxE5+Nw7
g5EiKkgcyuG3r+Pt9a/4+6by//lxz6Q2HJt6RLiLU6ne0FfnxKLy1H7xfwXn+thuvacpcrcAwb+m
z/y7/Rrck1N/lx2K5+KH/MGc7RrB4sLZaHIfljLuy1SB4M+z5Vvpd/f95NxkegC8GvZBpfAVmMrP
ttM+06b/yhuycir+rff/bPIMB9KXvS275sI4AwkUoHX9OhJJ3L0OeTZFQAmMXuRnzRTJSs+P0oeI
TNZq+p44TD1ODME4iELjDXQT3BM4WJDGTHn5w5qR2AzyIh3D3BVdOLGO/ky6Qe9aZduPZQnG26Fr
ir3VxH7k6ZhvSFr0N12AXG7YPJFB7dgXVoyp/G2xfjcHxaa1fo3Nmqz5507FNXWWC0V4NUCmHqJN
910WbJU3HgsIeFnv13f05+17zPCH0GFthgGlsudZbRwrxFUUdIrfk3FYWfSlrWpMUN2hHo1pPIOT
xH0kEuSQQ/l6fehLTRv+UAMVMiAhhmfbmfpb2Ux878xyDa64NDGGT+ySXutEMnXucvurEv4hmRIU
VmXjc116P65/wad3BT8ITK8oeAmhMc+GiK7SOwulIbLlB0/I41C6ICiQb43uNwGtIjo3ByQFN4OT
Hq/3fblKmcZ46friqD9cUyrLt3tHqe40Ws+pox/qpLxvLogoyh7mTm9u68W4yA1N3PctHixPqdXX
m6xs+wjo7lMj5I88Z9m278cbe7qs44fv8WonGWxUZZyqUv0Aiv6NZlDR7OIRUPx2+tcdxmR3/Zs+
Oy0vM2e4SL/252ZsUbyhsjyIktwm0UAnPxyGNWDHUg+XHf/hW4jdpKXdY9ZwEutHaCTrp5hB4wqF
VnLlOeIz47l8hGH3kzN2wPQEzQlZ/V9eae38HhfU6xP0melc2jZsHmyZ1pBZGP6Uq31gvTmzvbWa
fzO7vG0FTNbDTjcUmtRFd9Izym7CwovzLdi4vHCq1Jriy4J9mFhiYlu+7zpxeSp1kb+ntSBRDS68
I6g4AHPF/T70+2JYcWULC24Ci4eaTHKY7eIE1JnepE0O2orOZccmL9cqo5a6MBY8T4a4niGDcQzI
HYqGtr5zEEN744IYK14VbWDjyb6B/Ehd7iF6So/UbYsQrDFyJUn66fUDu8okPdRBBqB94eenhmSQ
7RgB0PmZQIwowtNXHqHWjkWDpKC1L0nRRGPro2J4JhAEur6pFwzGZLFT2hFx0IjihLKV+6m2XmP0
clvTxuwFKau6bFDlyYMC92Nve//2QEStHPBL4zZOSWnNiaA8G04ka8Hy3Yof9ZCuUa0sGIkJ5GwH
H4CmDDXmiCOKn0U8pSJstJvfg6C5uRtmVDhFFpg2VpKbS3vYOJPdguXCh6s9Qgb9VzHxN8amHzUI
H6+vw0LzJhRcDygHt2ZdnkavHACeHuXR9hUJkwDx6fUullbDOHUtr/V7zSsPyt6k28aC6T0ynWuM
wguO1wSBj1XTJz3NgMORHLJYj0E1hmXOISX7cn34Sx1cfv9wMBUo3htVSeuTmwT6R9+mgND2czDu
AENMoPkpeLq/3tPSRF3W6ENPk9uTgQ4E5paTbt+2QXBX9mmxua31S68fWtdQ/3PwLFKdwIDTb6kA
35lwVLWS2Los5iehlQn1bWbp8r7HO253kauVtuXuM5GCyJ+XF24aICOQof2no/LrTV9jci+qElIs
ju80p3mWL1Wav7XlGv31goGbsF8ylaBctv3mxKYmiZhA1qEcvHu3K1G6lrpRmakVoqCFrWWif8vR
jVHNV6tTblVfs0Hug9TdTrl1qIb22/V5WrBvE/KLG20HYNCgTtlkvYqp/cL96Uc7gXvutvaNXTUk
dWp7/SWdgehApaj4y8B1rubD9eYXTMKE+1oTnotVgOFPVD9UdQWmN16uaX4vTb9xBmVgms/8QClI
IAsaguHGAiSA3UGt5tFy+coaL32BcRb1peizzsUaj4k/3nVWovdFW94YNZswXqmGqp1d96LTjMrp
WCf/VCPxo6m4MYQygbxMi5xAdV2dtCJDpFT+T+CXKJFu1+ZnYYOaSF7wnOPZIBPYoPpbw75102Mh
VuL9T0skET6ZJIy5hSy75VXDieGN092QbGSbBosNr21b43efMvUDBNn913rU/lbwPjtnszsdfE3G
Hclium1iCC50nZOgShhcWm5h/+oZUsCxLujT9S3+KWYBo/z7+wfHDAzMnLRpJY5lXlAO2peufVZB
5vkgfgFEmNZZcshF2SLrPAQe0Kmz3CqS43FihmZVzoNvGfQTv1qisLfXh7TgzE2cspCzjAkSJKes
Emfkde6ahEMCR70A6xt1jfdszfaaQMSCtzXByhkf6ryivnPSbGM5wQ5K5KFT21u7fmfBLTCuy0Yw
vZSb4IHFncQR6/y77bIpnOf5QQr5O/DW1nFpIxuXjZFAZ2uuJ35EQRpoC/atY0WJlpvrS7LUuuGr
+sy17bpBDXY6+XoH1cDq0Znr5IeYK//GLgxP1fR4GSYjs44e9nbbsDkiLN43drtGp7vgb//qsX3Y
6BQYt3j2HXFUpGo2VlfeawnHOxbFQQdQPb4+UwsO14QhBx2XY1JLcRTBN7//11ErEc7CCpgYZAuC
iqCIzKxjR+5GVkV6eE0QQ10f9N/C5k/iJxMAyKRn2VM/i6MtVHO2NKV3dQKyAYiwxnA3CWkgjFrU
vyHbxbY8HoOIQKgewlrNvNczaAHc2OVhJVAkNiVxsJ0AiLztimDWYqfCyigh+PCqBTkA1Lva+cmT
5YqvWZrWy+8fNkXHSYoab7TeVg85yP1kdnTsf1Zm9bJ1P5tVwyabNqXC6XsMfQAzXpvOQ+TTOszg
6Mu23iWatWHLcbcdQYQAHnJ768/5yivpgmP7m//88GGuNXiB3xJxdOr+UcRJOHp9mKflbspObb32
9rPUi2G0bZ3bqds0yalUFBAkO3hyEpB0xJ77OIsBFCiTvZK4XVoo4yKaBSALlkEVnxDOpAeBAsKd
P9V/MurUK1thwXJNLDKDMJea+Jic3OBbraGM7BcrYeTC2E0gsiJxMJOCiyOtnJ+sU8UuRoTNRLv2
ervUwWV5Piw20PEcigi2OGrtTlFqpd5jTVT/IkSR3Dg7F6/6oQsfef85qOAhanXoSRzZcu2Ve2ne
Lx/1oeUe7LdjANqpY5Ej9a6CMd3Upe5Xxh18boMm6FZQonSvMe7JnkQI2pJ3m3o/e538mivnKZ44
CSfLC4OG769b/cIxYxtGP/aurIRl8aOfje1xIOSdZcVrG6ge8r31SlZgacGN83iWXufFPhXHpICc
pnzJ3S6q9C1gGsQrJgw3S1PPk7Urjp3KHhKq/smL7pEP7VtvVxFJ6deC3ZidsQ2zZlZWI7uLD3Eo
ux89AVG/W1Qj/ICbYNwJiAZaOy3OtKp4ljJ5y+M1epXPtyyE2P+7ZVGj3JZV2qQnmiA+B4FlNIPh
aOUw/nzHcpPx0UJBdpWAC+fk5EH5ivxx5kVIWKKIpAKB9znAHQ6oyVGr93H2g2MbyOm2GAz8eMZ3
6XF0LDUlJwe8Vx5LH1x9nib37RbL4Cbotignv7E6fFg3d1GW7zy7iHxWRpKvsb99bhaA3BnjF+0w
YW3Sk5t3eViOh2YCNSO0ZFeCu6X2DdvO6qYMYjuFCH3qHXO834Jh/hmEdisPhJ+7Dm4ib+FhnUpd
rLr2nbBGcb6yf/Di2epuXADjtAa3EcFVE3ad5wB3qsQWYQZ3XvD6LU04WfG4S8ZhmLSqBnfSFP6c
aOtgZ96ur92vN+0gE2obp34TxC1UkEndbObuwFv1gIthqCp7d1sPhmWzoOVNqhBm5OW/Xv5oEe/J
Eg+9R1au258HTJDH++8OpRWBQhVBWOYVEtif+A/UxGDNTX8gsvlWdXQNVfL5JZqbgNuiIoNHcwHH
2kN/GfEleG0CqjZTAcvWLzK7hY8SbtYE38aTSyZ/5Pzojo+iUJFsO9DFrF3aFizORMBBUShgqDTA
aUqGr5mPgmKdkzevXVvvhc1q4t60XzWBmJQ4ypweeO5swCL2en0rLQ3dOKObwRsIqqrEkWRuONAc
CL4JFcprF82l5g1jTgrUbTtQVztCB/Sn1yM1Al5YUB6W8HzXP2DBHZmY2n6mjFk2DlAcySqtwjj4
OnYFKE39lQ4WJt9E0iKL4DqBixs5r5u3skOScvBXnNDC2E0IbU7KBMciImJIdG9o9hbkbjRCXZQW
L9cnZ2H6TSitCylRFNQXMUKAZNgpOKWjq5W/rbUlVq4NS99w+f1DYDyQfATcAb6I81cC9TaLgY3v
lYoboxgTSJuTdE5z10eRh9PdBfYY2UKvZCsW3JyJnB39umKThJtjJXPfvcQCUeaU/FvHPQ3tirSv
ZSOTlWla2kXmoZzlRA/TgDdEXeltaZX51h09b2WPLi2C899FGDOQ9LtdX5ykHcsipC34fe2L+GY9
Vtl9AXWIlSlb6siw55QFYN0CSh2y9/eke+bpUyt+QgH1+nb9+6L6/7kI7hun8pwpzjyu4tP7++PR
2j7epy/u3t2fdQiy03CK7Ajg0/Asot9eWIWApUXtHs9PEd0ggAoBP960G3LyTvPX6ujvm7upCiE5
H71amz7sw98ro8Sk/v8gqRlX+w0IqaEW2Z1lrh+5W91BP21lej/fJdSMqkdfBqONsqNzE7BD2no7
1pGVN/Klpg07Tao0CywbGi7MeRPVSx78c302Pncx1IyXXbAl6bSBBo3OpjicaBDSmDyxZOV94vMI
gZrBsuNVFRJBTXUCq2Ly0pWWj1jfHzZ6ziHlICiLbPB2nhidq5Wc1KdYXj+gZvFawrC8sZLxuS1a
PF6X9TS/FeXAdzMSL5vZrco+HCRpzqR1KZ5ARPKAA8gDCLBN+23iFunZT4S7p41LZTS3Wn+3SBo7
OF5n9+DwaU4jr4pTSMTzmkFGYNL2sVCI2UPWZu29R4MeJ3xlRQX1hy9W4NrVCxuTtQqapRUzjCzI
Ald6HvasH7f8uVEO2fJEWDvULFUrm+1T4h7MoYmSsnvUXFYo6zxX4IuuI+8CnGDC+qarKq+OLPbq
IHKTwjprCwzIYBwG+Wmh9KlzwHwcJcTuYvw7KTfMSoKvpCndkAd1/x5jgqZo8NvmFySi4jnKnbx4
qjpifadTPHRb1HPoB55CW/X69v7c4VHztpN3PoPmgBMc7XmGnC2r0jfoOgZZ2Nio1x5LfWMgQ82C
w8yOidcOJDhWXIrf4FSuEIwNvLbCoG+yLIwlaMuuf9SCLzBvKIM1VKDD5NkpSLq4DnEy4arr1/z7
9eYXNphZBdgNmUqGso1Pduv+8jm4JS5l+kWW8pXjbmn8xv0k9kkjJU8RbwvyoITz6HX12/WxL6y3
eSMReiDjACJ+5MSsCEUt5z6bHzIAmEItyc/rfSwN/zJvH0ImG5zY2GiWj+F3r6rhG1RXrKzs0vAv
XX5oGohWVmc8wQNbPJ/s9NVpsi1tgmgCCPL64D9P/ND/u4vkvSj9UvtHxwvu2yHeeRk9ZfVTyoqw
qQFSlM7vKmXb670tfY8R2FSwPCUt2z/m3vjikPrb5Mp94dI0LIK1St+lPoyYxrW8xrW47x6zRswH
RtRDM3WAsPh03iRtu7IyS0ZheN2hsYGrbpDiHVj+yjt255HxBeHOyr5daN68pRCFcQtgiI6cpcE7
3t7al6YQIHAAC7j+fX0xlvq4nNEfNtfIqNUDHsCPMZH6pIIp68O27a3QyRy4qds6MWwb2H3wN7QF
P5LGeiRQm0qs6pg2esX2lr7hsgk+fENsJ2ScAWU5lqP33Kb2F9EgUJTD9rbRX7r90HyuOjV6bUCP
MbfDsRy2qcBf+ea21g3rHtjQdrrj9Kj43sYdPQYBHhvGlbF/fh2iZglco8aB1HBNx8zaCX1RP//O
eL8fUyty+O76FyzYmm/YM2CmraVgWUdRiN+1tMpQ+4SEzC+yyJPDSgh3mY9PInSzIo7zWIIT36VH
r9VfCCQPQovrl+tfsDRLhh23UFcLUs+hR1IFm6Gtf7jdXEQyQ5EXA8lqnTYrmZmFjswaEDDg84SC
PemolFO/z8XUHUVd9ZsiUPE/1Qz0YwkZqpX366XODNO2pk6nUKvkx86aozE7MDe4y9WhnOddSr9c
n7m/ynufLItZJJel0AuxPcKOzujnTpiNmv0zVwzFWZ2K4y3LqYjsWpOdmvtuQ3syvgJIBCRS6lvu
Wo3/wvnlXWbgg4XGrTMC5dIl57ruD5kOdlPJNpokZ5vN+6wMcLqcBa1XduJSb4a7Qam/kIE3JWdn
Zkfb4hDyEGC5r+5gtve2aHetxgWAt2/Xp3ihO7MA0OEt1A/aERRkHuMHS7vwbVAHOcZu0IUU1g3G
1AtXRuE57Nildb8SJS+A8KlZ+9J0kNNtLIsewVhghR6ZlD4nrTMUG9LL+DEoWy/0c8GzsLbFtAHL
jPfVScUaQGIBH0aZ4RlTytvM47kLqYRxfnMSwGjOop+oi1Syk/sQrMn1IZ56CvAtdN8F1BhylE3Z
DXFCkmXFNnWnHvWnbHqfWhmseNSL1/9sw9P/7jVQDLMWQqDekQbTsxirOeoyEJRb2fh0fb0XHJ1Z
UaMHKnmcWe5Rc6nKsLN6d+eAMG6N2P4vreJnX2DERtIDUQyUc/wj/4tpSbd1ol9qYFxGPFlRXN1K
zoETqy54zY0WSYiweUslGGu+ZCCfte03DzorrveY4QGkpOWB22JlcheOEmY44sYeoaQSA/Sfo/ZO
WWnUsIMspkfJv900ud7FyD54iilRcpi05+PqF3+pcJdF2fDKun0qTnq5Hxv+lvW2nToq5keUrEjE
mq6PepURbOBaQ1wHEjLlaZrdAJTqo7ctfaAsa6v09qkGulfOqtu4nNHf17/zs4mEnLJ5JisgYpp2
Fvyk+XCyePaWZOOPKROnLKncG6K6Sx/GPupqQhNCHX5Ks2NWvcviz2zJ6Pr4P7OyS9vGRrCnmEOy
G9qSwzAfHZZsRyZ2iq8VVS9Mj3kOjw2SwD4bJgDO4l+1DYW4urMptMKzd9S5HK9/w6cbAh9hll1S
Oqed59eQeCAQcIav2PmV+kKq6hvt5TkvxkeW6TdKJxVatqdDQAWeMghnhGm8Jsn7WQxwGYJxMgbJ
2DZUucUZkuHpPrFyxBqFLx87r7Y2SeCTPel4sbIhPvNcl86Mg7H302ZSEhJomcWHe3Csz9Hl496u
T+dS65et8sF0S5ZI2cPZg/Dz+9C+yubPbe1e+vvQbj/HpdV2hTihCM95aJgdb8cg1bvrrS9sZLP2
cghE1liT6s886No5FCjrDHG9EvezW04rUeXSzBgBuMVKKrgbj2c5qerYDfWwt2amfl//gqXWDTO3
hKoa3NKnM+u97iloh/44jHF3Y+uGoXcW6B4d6YiTOwxlmJbDQ93ptUKHhck3vT0voLIFmEsOflue
bGYp2BFFpHozg/FxJche6sJw+kWqhc6sWpycJAFYxt/wdNrEa3w8C+ZrBrae2zBp9yxH2buDJLyE
kFiZJH441/JXPEM9jK6qHi99iGG8Okeaf0pGnBB8PwcMHmnelsGw4guXWr/8/sHIRqR3ClIW+RkZ
3khP+xqoTenXh+tbdMGdmyW1ds4nm5GsP4/ZD+B/Qyf/hbxM1N9SDwrHZmr1zDVA7oMK9Dkd82YD
ysDii7B8PMrdNnzDfunU+e5UQSUxa2SUdSCiax6dEXeKNSNbmn3DhBsnDZhd9wL1zdl3BwklX/lv
bhL/uT7+BQ9hyvbUmJu4tQJxokqDu6uxoXrbBCu3rYWxm4WaNcS3HRAwu2fZ2CefWT/Twj3Jsr0F
a4C1NVV7NLPAPj5C/zK9wObPOCyPCAvrId5fn5wFEzbrNFkCIbQ8ToJTXRRVqMfsgRA3DDo8ezbp
Fi9Cb9f7WVgEU7WnlyMUjn0QRc0TkG0grHSe7c5JVyxsaRUuv3+w38aS4B6XugcZfb4phmGT1X9Y
+X596Avma0r1QIE0d5AfdM8WQEh293sMKmiqveeMrhjYxRmbN57LGht3ti72GB5K4dtQo5yCla8N
XiRLh0sNubAg8Rh3T5DZbBGBl/PaNWtpPQyjHirfrfMGerONN+0Dt36ya/F8fb6WmjbMuedOJRPW
omkXxSp49IGCTk9WApalxo0DuUryrKsFonor5/dTX787/RoJ3ELT/1cr2yfSnaHDcgb0ybnD9S6I
VFytVb0tbFGzMraoQY42xJqfYshU2h7E7mUS6mEN4blgx2Z1LOQamxw0Gvzk1NU/Nfszlvcpgcoo
wSto4bcr3mLpI4xT2GIQvcx79NIogmM4e5W13s8NW3GmC5ZmVsVmTm+PdnAxBOvVidNNfxGLrcdo
WIPfLHVwWfoPfiIuPTyi2544peqXZfd8V7vWOdPWQ4u04/b69l+aI8Oa4yZuUYCEhbaHcqtn+9Da
KJsob7t5/tWx+vAFUCYdXRVbaN0DFkVteROETK00vmQBhuWWpIVs6ADjQpa3Caei/TXQ7s/1afks
TwgnZ5bECuFmBVS8+AmSqOAjDFjEmx7J6z47DlRsa1/cCSrLEORJK4iAhYUwa2TBbSBsn0uwn8b9
hgMIFbYe3TAuV0qI/xaBfeK3zRpZX9f5nEGl7ZxV1rxXM8ftJk2bLzKbyQaqwXlkBbLddUi44ult
Lr7guluGTZCU+8IhwUZ5mpHQnVpyyGiht30BDQEkLcRa8LCwnmahrcMhC0F8B4TCsvrto9o2D0VG
+O/rK7o0v4YzKJoWMNqqCk6J5hEZf6TDuzWvnLlLbV9+/7DN01HQAMX+43mykC4dZfCLgXexwhze
NnbDERQDRQ3EhbfSZ3nYTV/z+i3vVvbdgit2DAcwDGOZVxPiTWfuQ+F1u7E/g08gbKd626wJpS4t
rXF+e4XWWRoLBLVB/yW37bNd5SuIsKXxG14ADO2qjEc3OFmt9W0Ipn8dp/TtcFKkvyO9yLd5sspi
uOCQzdpTaEmTutA1aNiz5Mnp5EHF7Gz55WPmr9G+LXRhFp4S+IExzmycjL2YUWyYCDzkl15I4gEg
c29zfUMtrIdZhgqday/RCh9CmLsrxnIPgdaVU3Gp6cs6fbAFRWY/oUgRgCGkZuGo5nQrSfvr+rgX
DI0YhhZw4rfBgNOqGeINEgQnv2Qv47zGY7M0+Zdv+jB2i8ZCETbNZzEVT1ZiRULhetRA3XCth4Xd
+je7+aGHynaoknQiZxC+nDPR002m3c2sikvyX9abcXDdleOR8L+5wk9cvlk9KmcUD9RzPZ9lopwt
npO8N4pk9lGLpt47VaH+BT5FvcN+ki/91PJ9SVPQ3nJWQ+UT6ubfJGQ/twWU4GXIbWX9GGWe7oNx
TF6aNqNfBwg5nx2puwPY8pOnlvH4DpVfoKpTBT8rKuP7xgUbF4WQ28auIBeVl970hAfGdI/jVW5s
eyBg/wU6eld1U7nlBSF/GhRMbR1ngvw8MHKbGLC27z1UowFrs1JcWcs+f3PYUHXhgOvZecqYgNQS
7Z+ElaT/SDv1ux3+u7sBnQUAcypxd37ppP9qMMd/xUMc3UmZqm8BEjJPeHAdT23ToQ6IJvOzRXwd
RJ09zkeQGlkpiDNj+2gXQj/m2Vydm7wVvwOrjXcByow3wPmMhxhFlVU4W616Y4HX9VGda5RFFbQd
IDJFivNYMLqxa0BNgMMfn4vBEt9mMGz8snDZh059l7740KZGRXGcgESWehDoadIeIU0aTBPeA3Ma
eSPTwLySOAuFncY0hPlO/QlfPYvIm4ldbTLoEgFcqXXYCWmda2+yX0sPqNaQceHd+W1HToMPluXc
9/hb71YZ3QLgHYN7PG3ULk25v4N5FXJnZ7X/DFD/RLeQJO7kxnVa/kBE6/AIsvV56OXz8IXZ1fyq
WWNt/E4Q7IW42Sm37HdZ08pdXc0ZGL+q4Vh5aXxC8daw1Y6UW7esus00dmrDE6c75UM3HJx6bk62
rNTR4b2zLcfOexa86d5xO+s7zEDpHCYf9WVz2eoDghEWdhVtZYjdGjyPdju+BNQFAafjWN+gyiL2
cuTOjvuOhFSwdPfTmHiRBYhqmE7z+Nvjibor66b+CiLM4t5WZbPBGdI8jp0/vYtqkNGg8HRANB12
CQ1+soFJCrEBbOiqkXw7cK+K6q4p//hIWj41fPQ2OGv6O4Xudu6It8BGtBe+XoE7QeUOj9zv+p2T
V3iFa4fqlTBwpvtxM0ETDqn9+7it+Ld4JNXOU3n6BAkx9VglDtnwFm/+Mh9RuT9ZRVSiQnLbUdJ9
dYep2kmhm620ebGN+xSTbvfD1sfb7g4qmhq6KE17P9uU3LGW6F3vBhxLN7Gdm7BiS22poqz2xEOD
x6cwccGTqGjiHIIyB2hDtRykprW8S1PpwhLb8s5TLn+etUjvSS3GqHUT/92eiI5sYtnP2gFJU1Ha
ThzWA6PPY104B1b55GCP2Jk5GeaHckA2YowZynbZ7O+DwhV7izvdVlG3+0ro9L3mKVAp4Jjft1Nr
H8ZucsGzMo/3Frc9APcJlzuIrhcHX4zuO+/6eVvZKiNhZSkZxt3oPtSInqNsatIYhese29h5/q/N
nPJctCr47QQZC+M4LiI38OJgV6Jy62uRdF/FzNPQd4HX87r84E2VLcPB0t7XLNbx7zmPqyiVxTid
CsbaU997ENi0SBVZKp9fud+D4yUItNjpkhZPjpvVL3mfg9vWGXZ24lcvTdWXqJn06TedMzuNigFV
FHVSVFuUI9IH3yuGLwUFe0BMVPyd4m8nhBs+XB3EhcJJcrzGz8QKiyagm7iqvmtwDR1bOwOW37bK
t7gaKmh6Fcn3fBoGGuFZIfkZjA4g1W025A+x49K9nOKyCGtVVK8TyYpjwDUB7x+Uil2NHOxWM0/s
i9HTUJec2p+0v5QKpZ1VPbC+6M4wsuCPpxIrhLos2fZS4nttzcK2LEeQWeReNPoW26W9JAcAZuiG
MlAic6qQ/85KIB/SLrN34+xl7s4TfrxPy6JWYdvlvooKP0kjF8pB+0Kw7FH40DUdW4WJJIJsnZrV
u1IQcpriMY06TRts3yB5jFFY9jrPVv2q+3L6AiZrgL+gcXXH+TjiHVj6uPR3097jI5gHA0tAAYu2
6bc5g5I4k4G7n0F/FOq2Hc7dVMkv81DzkCuMvhDEiRicDnjvA+8LjWnzUk5Vt00bu/sVSwt5Bf0/
zq5jR24dyn6RAJGi0lahclVnu9sbwakVSCpTpPj1c2pWb2rcbsCbBz/DqFJJInnvuSdwUe7EWD3M
bR9vRtqp7dg7OEYr60IIb/UMuofC0D9qptdAe9U96We2hfmPzqaQLSl3HJ6WrpJnTGrnja7G6rTK
Zfk19F17iRx4TNRdJL4JW07HECYuTYrBi3d2GHH2S+N1O7wWeEMiX+5lScVGd2WVywE5nT5U84kV
2LcHPKYZLs4y2hCYlr90SJGuk76P/AfFg2hNm7h3fk0ANc6Q0vE7Xw9kG0zMXmotyy+C0ui1dkVz
6OOen6tAB9sIRLtMm2I4KIIP0HaQ2L9HdQ9LxulQkVrHSYeD9zmE91OigoI9yHEa4CpLxdMKF5cm
LRflTnk8VMXXNjLk0AGgzgzjfOtJ2XxFPIDAxuxD27IG071QYYBIa89LC18tcIWz/XYa6v6lHZTa
xFHPv7C1+Tm1CNTIljBcT6zDswph1PyMSgJLviB1vYcLmN6zlWB2P5AJTrSkVC2CB7C12kcPbdYb
mBPBmAtRB2lF+0cb9hdRx0mLJb4IbIvc6xOzsiLa+0XlkTtfIrIrp8toEJFdtl/i0B0PVDpYWmMr
d15YDGMSQnynUmnqoDxPlFdjqhxvWTYTtsedi/xFmsYjTl+r4DyQwB1XPrmSkIwbBCQsjSBPHaeI
3TAe+gIJMMIbWkh6Wl84ubMWwYPtiJtj23IzRKPpdzea+hzhwGa4Wxe4TbU6sEnQFphQ+/H4K7L+
lSApketKImK6JCCVx3CyNbGbjSh+XqHy7l9I7Ms4GTiVG6UWlS54W2RiAlo0MI9h5VtQ4ADwevI+
CNc+rUsbg8NQqEglI3c9mmoQRNIohOl6MjRdtIHDlElV5Ouzxxy1xVbonfF6L/ulQxiCqC3rk26J
UUeR3inffCfmx5YyN5fuoJc0wFaa+KjSnEwGHrbENQz3VRiqLSutvUMpFr+wcHWPwKk9pCIrnfZY
Cr8QbM6TdR2WDD430NEuy0RyPgV8a03tDinoO7bK+ho9QLKwWFKk5Dnm3i/rZWMGMULrAq0KmONt
zgPLNyuvu4OSAX9E2krJ74Ko6o41SArPbFEmTiozOhfPKWEkyYcG2703O/RFdjJ8V47ffHdjheM3
tGw61BbFciMx0IZ/sdgtc0izHgZE9ybUYlv4VD2PSzA+yAYHiDDcy+jAbIjEuwAhvCKGLVUyD659
1q00U4acWyFAYFuW4CARBJsPWG8v0yCbrBwbSvO2WOVdFLiFl7WBpHehZAG2okBoLy+sdL7S1hZQ
ANed9w53Cnv0zDhcQOnAIK0ObK5DocakJY0Eo0hEiB5uh+KdDeuU9mPhf1Ng0CXCGJ23LPSe5oia
C58L2J+VoOw4GbK3i1+TGzr+juOjGpSXsCR/AP1lbtNoEvPGCYZd0w8MMTBhCdSQ1dM2Kko4FQVt
gGx7w92NreGClhhKzf0EZ0XY1qGVDaLRZnpSxRFRFatNG23JkLaeRDFjTN0+wRy6ztVghzsLFy+V
zLaiLRRMzDwg18huAqgdwQGMbfPaVtbBH0fwuGCVj8xJ7vKcTKB2Nd2I+n4cgJIIbWgqh4HD03rh
MuWDwg5Xm7kNUhZARiYKd2mTUeOKO9Rp+5bBUgkzmnJfhkNxrGuFDmeZi/3gEWdJYuG4uSFU7ifT
mHzw2/bsoSs74PaS1Mwx2Sy+7MF/Ic1lNF2xVVMwJBNEoCWKF3c4jYTwFE4sclfFo3f2UZF+0wHM
G/fR6oxwRqu7hwGmBflUquDU+DgvQHhY78Nqmu9bb1RBMvYKOQ1uA/GeqyyobFOz7uCTEbgYZBf4
T1ANL67tvTQkTpnDal2+OGIOzszr4Ws6dN2wbWLub7xaaZztKEGSFjSNdKR+sy3ayj0wsYitRojf
o1s63TeLInvX2bI7gsItZIIKTGRgSgof4i8+dBnvbJX6vavfSmhOXod+4BlEUR1UPwxu84nGwt10
HnGPcSnCn1y3COlrBJ/SSvhBitquOkX1WOaOVPrKTYK/cVrbGX/Bp/IF1FZ5so4sf3eFcREzVQxb
YSVBgLKgGQ8Vy3yLhwTcs7o3zWybXPelv6mp0+89aJ62bCL+KV4lmM61oJt1ViW6TkEOpesPdUq9
pXupJj78MMjFfJNR7X/H9ZsmhW0D/WIKJJM4xHFyNOry68hLd0ko0ILNAGvajLptvGPcn1+DnrA9
cors8+iaLLZ21YkaYc8Zoq0jpthPlYSVqYc6KZtkU7eAkNwlTqlT9FkVNOtmqDxboCYm14vqbJeh
xVsSXcU9nElprTA3dxF/NQ4xBIuOjjZlVHanMdRTPq9FqNMRrvSYvTpN/XZ1LOLbYenQxYAdja4L
1gQVfIXzuvb8xA0a2EnG8ZLGYe2icFXyi6in4XskUZHmdOV+eFf3Uo5PtAYl6a3CGKvKGzTMderK
wX4BT4AeZdfQXWjjIYlH7PPtWCLuvGRQGo5PQRcVuVHUz3sm+zrr4pbsC0pmmgjcBARsDbr/gVFB
m9BWza9+2LBMc8X2qMQm+MnqdnhulgaOBL6zDuDgYuDyYgfiV1mpfA9gSBdDMKu9oEFBZ4PdtMBO
FztZGG3muPhJLW/vUauMSYn0eJpdA9LCFJJyw7Ky2Cn0B+19G1Ldp5ZFYZv2MHjWedzVVZwVPQer
EZDW70L3eqNVF6OwXSU8XBsrkhmE8yTyZgSlFPAr7WKo7Dz4LP+AYGLZNuvI0wU38ZHCn+t5EEGR
wfvcwyYUgGDaAvtJlOzcKRngUbVf5rm9rNfogJG3fAOWlvOq5GIOMWq0Azy/ylOoQ0QQti5sOLSO
mkzJud7pyJHbcPD5uVsIkBbg6BaxMwyyYw+irzW2B4tqOwEAhClh2dmLQG+UeRoFYCJKl+yYs0q8
jeiLoNdTrTzLWAZ5UIpx6zgwwanmoN4UQW3ORq16hxc4TKFr6fIYwaHnXoAeXYQhvBDZuCQwQ9Nv
gyANarmVb6gk/X2hwxnP1zYyx5791JVolWjM9VPI1x49i2I7Bq5zWvA52rSyi+7GuKB7RQvwcYll
BawFZpP3CIQ5RFjCM6rlOf6++limkGyp6NQ7RbxrR6WQjA0G1DAv9TNcru13lI/itXGWBblCOMIz
ZWGUm/iLMBcinNaiAgeMUasguJNcNSdHTeOpw9QQJ/RcVRuLxvQBnonqd6wdEiVh6IY/61Y7UNCi
s86cLnZn2Af72JUHtEhTCIMXbMRvcSXOBQFP228bkzlCAuQaBprCCU/mhSsQPx6AxoDBDpJkYTLu
ZUsZL9CiRQFARq9+GZATg2Ffo9GomK58dSNZP2A1lQnXpD6FnJVZZ+HHO8lV5fTaliUglwmTgLVQ
ZGg26WEiHpZir2AWk3qclm+oodwcnLnwMK0GEQkNwldGp4WDTzv2lyBi+iGE6/x28Ck9jmHVn7jH
5Y+4ROekVjfaEjDXIXlpTLEFjhjujWlp4rlCv5HVW7dhUGieYN9qLiq27rEhZHoMqsl/qTgnmSil
V6WKu+yAQtDd986C6w+XYbtIwKyjswYn4OqIHxKrn0bogHDguwo+dKE2SdNUYdqWGO3hpOhhh987
wa/YNDg5ixamHNiQR/rszgOJdloW0U72JspHxMzEeTH31iTgKzfAQELeRdeubl5SdMhxXiljTliu
8xaBZ+s5RsJYsvravk8jq7a2qsglKhmeWEjpchqVZY+tisZjX0EegQ8qUJMWjjZHgR6pTacBzSCQ
P/abtKDcAkzrF0xuPP/OoZhYOnoKEbvrh2AEwPi4/OaJpX5CUsLsIw6sX2jmk3IM0j7Q6j2MRPMM
XCw8m3JiOoto3d5B02s2tbDNXWsrkuEx+fcLoSEOTN6/lyrmj9FQzdms0N1gOMr6PFqiMedMDLmL
/Mx0dWP3BE+/aGfgbrLphKSbvu7QChHTAweFT9vXYqrHHaqc7r7ARppHYIvs1NSXv0TDwkMHZe/F
FsZsi8Ab9l47tM9UDRHqCQxcXmkFvFSib0eSduvt5gCBGbDnd08qcs2OgdGxwn0eo+YIx/G7A3cS
PxHrGPQZ+Nv0vjCR3LmqRsW2tujgE5dVDi5B0iEpG4ccqhE84skjYstwU88miGOVVG3ViKTro/Iy
OnGVFWE9bVAR0reh7YslK6FrQw83gGQAbv+j9aRoAO95mOU6eOO3ntvUxTYYF/4zQg11iIQMWeKW
0XrqLUCxdNJBsNE+SLONkfZ7Z0ZOwGELxu2y+PRLoU2fW0WVzno1RWmAVf+4mBntoW7d725brdn1
clLHYqspBuYmMXJTd4j+5ucCwsHMIU0M90/n3XXHZbMgyOSln32xceKufwWZn76Ng9/feb1Zv8EP
H8hsFE/5BIPulw5FRt7Kkmdu1WU4xK7akFjvolU7W8P8gO0W3dEvwRBA0ICgrX59KLkLPHY2Ejmq
gQEiDyEpewmvtVnplAjtAO8/7+CvnGknVpsZHuCwi0Vrtxr4eSbote2zquY44Y7v/nAXG+8pLBgf
WjWOJ0AX7XVQHm3QisU7VaA+62uA6Rzn2BYeBNfoTikPFbo8nYJ8w7Z+JbvtYskPGxbhY+eICKcf
fg0vgdbNdWd/xKEqzzPwNMRCkunZHaHtU6UMcOwV6tKZdswmTAGTGLZVwHH7TAdog2wbLWkVAHIl
UIm/YV7bnB0P27VnSpN6wxoeaadJPsy8/t4KAmwBA41zzyX2eQ4+FZ5g3a3JinnKlAIvbvOlqFGo
xMJ7xMZQbKzvdKhdvfYcrYWPqhd14BN1SjDUUDhtO97avdCun6IVQ+dhmgklNnBwby3otlaz/1Ri
+p+h6sCxqtY6h5+BKaGHCeMU04/h4qtKfkOyNVytKx8LOBYypcyiICo1zz1Tk5T2V/h+MF9jEl6D
DF2OT17lV9NV090qe/JMrP91GZ0iLyBX+4rwqnfjOmvSDIv0szqC/WzAmZ9hAv/ura3+BTMDAHJG
+0CaY5Vzzas1ZyF2ngSAO8zrLHOB9MIBdROJOHq1nbTP/VrJMm2Uz9HIeU2cNEFs8soL6oSpOMxl
he0yDAFDM8Sh7RfumFMJvuMjK1cs/3nmj3yphg0t3GivUKXkOMbasztHxV09jt1bYbTdltxrt4hz
G1J2TU9Yrrk1w9LbRKIqaROL4n0TkjDYVCugPxSc/GJQBsZZgIzUtChCJ2ejF296Tin+d1VQDJo4
QyUa5WGgwMKQLJLJuHqvfq1NLmwHQSGzMg9soR5GPbbHpemQz7I65a4f5vgCSsSUKw8lNp/bLkO5
qrbFPOAAX8pwTooisl9QE/qXAF4678rwGGhrYBJt/XVOnDJuITdCSlzp6x9Vif4t6Wbhv5DKfWIm
ElM+tly9x46nUuquw6YOSX+ZKRD7Jmj6r2ytQmhu1Jr7yGPIEAh5fb3QnZi6R7gc4jJS5MbphDg4
o1hb199EgH+HmGu24ZULRboeZ7WP16LbegWGTw7wpLe6Zu6udGC+hJE0GqVy7KsTYiWq0wwcNKki
SFXCaH7DHgSgoICkVMp+fhY89jcLwIpdyQL/AfIcDz8kxNyFO/AKReQxENKtwRTgum33BgEujUt/
go1HXp2pIHcFOqlt51CYI6sFyZwWg5oautsjbYBHY3qEwAmkTGdmxZizqfSrCHqbodLBpy4d37QO
dw8T1/2e0jBMJbDtbTPFOouXek6N08mskJHaVQRvvWkBESQr6vDHyOn51lUVLNHhc5SZ2LaHjqOV
9Bsd7wtmUUnPDX/uAvEDI5g211LUeTwzmICg7UwdXbtbYxc8VthKjQlDZXXBG0qyBoXIfhU9h8wn
WA+FqsyhwYwuW2f0p7JoFN5ittyPZbtsUV9EIdY2G7KhLAQCr4NiTXQ/VrtirOcDzP9A6LxrQS0P
k3KI5h8ToP90aPVKEuW34YFE3rQ15VL7GFlO/j1YxHWV1lPng6Cpp189gP4732tGOFwDYC2TOqL0
zqwLFqZb9f2GcdJ+J2xlx4jP5A6pVPVhCoMoSLXimFTVzRzCLydykHGLuU4kAQIPAjZGZMHsrFdA
M6uylakvifQSGCGEOe998hrFC6TZ0rI5GXEYbVptaRYKDcCwwo6IzL4+2DhtP32ngyM24NE3WW0g
xOxRHn7Vk/XBchri5nvttd2SO24vvdygx/4JNUtnc1G5yzFuaA1PnSD41s+8PZRha37OGHFNSQAb
knM4wuInrlBUAqkkZzp1DO8zvHLQ6J9rxCifY4Q+naGOhjtKhMGZn7XYI8eMYdp9rOqo3LYzETL3
ynbaedOEagczqmY/OrzJ64lXe4Ta2W9TtSqTinYcct0R/X0Rof5qqsBc9FCyjSMCusVkKkgY6Zvz
IJbxIj0Na/masicimONmrYJJbyjRRGC5z9uhneKTaOT6YOwc5365rlvSVcjrrAYJwHKq+MZOM/pz
7E6AaHtYXCohL0DwqjwUK0M/63plWql5+a6cEGJpSrkLYMxgXcBYp/jGpt7LG2QpbUOvqTdNEM0P
kiDzuwNekoZqhXlW6LYPLpKqUlUMdFO6cfwUlqV5DuvW37okas79z4g46hkEfESCQ0k7QqLQe313
UZNRKmnw+qVMA2pNNLDIV38t8OqokJ9CykNc7lpsCKHriTcc3ZurRv/iBkv/A2NvatBi0OANhc6M
PJKo8ZZspuFcpU3JAXVAoS9OgMT95uTOVQeykVUYIDO9PFTDAMwg8L0gh8Mhh2y2WLD1z57II0/p
dRcxU74Wgw8Hgd7n0WbR0jkZinWTkJa036qYqvdWuLUFj8wvvqL34RkoQWTvh0MFPc8o8xWUAPRD
lq0YOrPZpH0UXSfzqsp9hoYIZShMHGNcPQzd6yHx18aeI4QD/6orx0k7vjj5AoeYKm3dxtzxldpH
4prqWxS1dmsja2jCtBEwe8MIE7tErS4D1HfH1aveItvyrYl98VupiR8AMakXqjwfBroOYJu5Q9D1
7OvXvm7xfqzd9K6x7l56zPg95ADweRdXqBBmzcO7WNfeWbIRvJd5mt5d43Io3US/cWpcH3goCFMB
Tn+Vvmlk1SUT7Pog9JSrIOhSpb2MokLDV+MUzFQNss5WOF41QUgdoigrXNfNYaykHMzhZf8cK5TT
iQopxiR1PLR+7lfuvKkmDFBiG875jK7voFaovxLeOPGvsArkk5ih84Bz1Tw82q5dJrTga4+QKKYQ
9FJV624mbpR2iLe9lxwxIakEBPAzRLI4OcyrckGiG6Z8RQeBQa8DPTK0/AjrBoAVwqAF/EaZ9Y3E
wAv0nDgFklU+WIbOt0Y04mnGKOKNw63zORyYOKNomh9FuAo44nKZzS3GFNFk4cUzj3Q7R+inNZ7P
fdsSmeNcF2nke+XDsBb6PtT6HPTd7wr5DJfBh5/UyBdMwpFCvx3RqSTuymRuOrylCUJteOZ7NXnX
GPLvh6Ia7ywOxszns9wCDu42Zanj41pbNNlwpMsd48Kcy/Mn4DpB947V1twTGevNUPj6nmpb7wHp
hPcUw490VE2VDUMH7ICOMzByZYocE6N1t9aQKWg0pV8g3xV3oFPqY1kgvx5jHtjY4QHlnsJtGxar
s3EFDWLy2uk0TpQ9eF7J3tFbd7tejvMEVoqGH5UqgE15tKAPmtBmc51BL+B1cAhgKXoQTERD4Lbg
1KTE1CJ3HbybzQwEqgt4fyYd4HBEg5Eugyiw2OGdbo5dMJabwfMD7MnIfoaXqRpR0rchjJZyWPRP
F6Ae0EavfqLQFx9CDPQwX8KpuwzAzFnlmQvGHyrR5dy8uahedbr4Qv5oefu+iqLf8roK8q7BG/R3
2txHvLYbjiQP+SDCSBKE7YI6I1vX34BkcGocE6F1LP6Npfq/1gf/4bYxWXiyAnPjGAA2lFAvoUcA
aC/4899/xQfkv1tn/3Ei6DfjYT3WcGyoEkdGHdhTNHqv+PqZIcEH7MVbj//VgvrVLXQ5Lhzd0AN2
3L9f+0fyZfeGFomWgpPIIPBvaGaEH3C0oU2VXgektUC+az0cTIP4KLpsPRDFSBXsRxDqnP4T4uRH
v+v6Zvzn2cBu2WJz88F+li9j+NSDyf33H/bRQ7lhZMoSCeQc4pwjE5iYDIlyfgUg+f/9wz94b29d
/4GR8RkbKdTEK+RqZEwdn2PdPul/yUUEzf/W5b93cDDosi6Py8rRUu7qpQd8+ZkL20eXT//vTVeI
V3JnDI+PFpM+VtIiQ1e68eEZlLhu+1nqy0ffcrO415jY3i2r8giiI2qdi+v1uwJuIrVvP9k+Pnp5
blRMZTwyhYeqj5z2acl+teWY/f0B//GTUcTdOEgAd4V3xjLHB7eR287juWvGT3ajP8rU8NHXv//P
G99RZAgupX/thoYL2Ie/p5L5yWgkWmE6wvAtWr46tvxsHfzxKeDrbtY36SfM8Qp4ngbkzS/vKYnS
qXnsRucTNu9Hd+r6vf/5OTO6EjgHj+yICcd8LocuPpIhqv9le8DV36xiNeoORMABUpqlOXAV3QkA
Wv/2iK8/6D8XbkBFqzHNig++ja5G9bnThv+SKxfhsm+0CytaXESYgyzfRSCZEE/vJkx7cpfL+79f
/B93N3zBzQoWyEliGjPxo2r7i1ejUYAq9Hftsre/f/4fZUb4/Ju1O8atb4rJSBDO1wr2MJ13V7rX
kiKIiLcNRa8eFOYID53to7PtdDv/y86KL75Z0kFJpsUGUJREq4JMlDoXjcIj5fraB7ORfPLw/2h7
hCd0a6Q5lajEWAyxNAiu2wpkFCqGOxDqUFOaH0b2R8L8p6JTu4HY+pNN5X/dwf8f7R1ferP0S4+0
1PHgzB+Hxrs4JEYlCV6fzQD9A5aJyj5HQL3cCEf58OOJ68ynYbVBpFuRaMqcdHIM2zWj0aDRFM1m
6Wt1BzKjv8Wkm8GyDgZSaVEBQUocJEG9A7xvEr8RY7Or5snA44et9kznvvnqiW7e9TEsE2sbmTOx
ht9PcNfbsplMpymazROCLtBVjLNgAE5alc81XuIclyufa6WQ3Qe4FLZQpm9RGHQYTJ/csFkf2Cji
1I9NuSlMEGzjIgoRmYpWNwZ1sa6/FN7wAvq1s5WceD8l0LUd5p1i24+j2isWXpnGET0SKDSOSxHY
bPD0mq68oZc1ViJvnMnbyhLGOtyyBvQgi/F67PiYqurZnNcCfOtqulaRQgT3TcCWTTf4aJVMNIfo
3VbebbkJm03or94JhFP3s0Pjg0V569m+AKujGMVEB7Dyr/AggStQMH9iQfHBPhve7LPSW0ARgLr4
EKJIh5izrD7TMH+w1m992v3Vd2zTsOhA+vG+LyaV+YXzbJdySl1UssPc5TNr9gRk7r9vLh/9lJud
1+dN7U4eSjPksa8bOPGqI+Qe9JOi4IOncBuBAeu9BiMhJz54GFBHUZUH/iN24U/2pw+u/dZldnHL
JRq0xf4EsHkfS1C3hoUFu7/fmY+u/fr3/zmTRrWKaPRxJkWLSlaMejvA4jFwxn/7+Jsb7zh9H8Ie
3x7B+7231oDO7M7JSoOHf/v8m2NvIaWHoT8un6xt2hZFJrpL3fxLetB1y74589wJuHyjsAIKDMLJ
bqpDDKfWT24N8T56sjdHXsGt2wjaFQeLJErkXHjqDr7/mxjz/GPYyiW1IwvA+XG8bI7Zz1r28oeW
+PeOEmja9eq9sLHyMlNdsT1kmYkcfL9y09alAFehr1+EwtjWdcR4whANrM+2XIOH2AOpdgjq8A7T
wGnLqplsCzL3medW6x6up6AnNmMNFhrOwGe3LKINGjH4prnzd9hs1wr0pUXfCxaJTdQp8RYHtT4A
G0asTN2xJxNjf+ui2NtgsIV+HjT7uxAbVZlOsxFHBjNmkOfcEEesahPuLVVSMG63ypnVsbAErHun
XPO5Ic4hWEBMAGwaAw427DsgvOW7L0V7aKnp3oN67kCEmIPXqibBy+TM+s64s70EsrTXAYDPgZcL
u4kpES9k7OeLRlQzdPVSQSREzFclQu91iUl3cVaF8QT4ss0JiUv+QdUTAxxTk+9FK6a3iDHbZsXo
kpRZ2m7hv+U/hhh5HhzKzGUpHOyTq/ghbQBG/hpRZ6d0V++CaTFfhsCJTm7sE0zLOKillIDfgkVW
A8ZjYIr3fpPzZhWQuKwg8/WuSWpwtJ6v+rbjrAYCCjsGgolxjJ9UNYX8IjCAWRQCVyEXcJ68hvTH
idbsm+PPww9SFWYDz6blVBccHGfoqU+smUAUgvRpD9kKoD4CGtNYkRfEUfpgLkSsOolQYQOuuiHx
4Mn+7PRBk85i8txP33hsKn+oRsKb1QrFlRzJRFAA+8Y/wmJxfgFLrXq2sLACP21s2c7FKPuutmif
WTvMGaRHgOMgMznzgpkcGO6/pHBe1/ZN2VcsCJGeXR0fJue0rOrixs4JEUPZ3/elD3qgW4vlZVlR
UcZufAjUd8gS0rUEDzi4SP3p7nHdg/50L28qOxGAsw6wJ0JIiDkE6C0SKTHMGr13SJWWxFIzJaCl
ISBmmp9cGn81cTOndfiZc8v/Ck3//wWwWxtNG64YYraTOZZIcj10rRkvg13WHxEtxxSVyS+Xjyyj
JZpljwVlXrQT+GCBhYiLcrWeSlWAEtkMOC7Lnn1ynP15S2W3tmiyDQbPepGBqFTnHrUHOY2f1BB/
Pinh2fZ/T8oCZTrogChafPs1KJeDnl91y/7B8TtyWXBzFKgADGhD++a4thijAqndzCCaFAH1Nv/y
QrJbB8y+9CYGHtZ6BPMnM+Z3YKdMhz8HXX2yuD+4PbeeaOCrqA6FkHd0aHC/jgLZIQ6YiA7/5PZf
3+s/vG63LpiT8PWIan49VnA7fuioV0IkwMBYJ5Ai5b0nMJ/AeAY2Thqh33+/aX+UKLvMv0Ey1hJT
YXSH9dEtwfqJLc9GqbbTNL+GXVkA5O9//tsX3ZTagnVovZDacXTis4E4CaqlxCkAIVrIO4vqk03p
o1t4fXT/qfU0orqInOPmWArM7ROMC4uvE0jiGC2LiZxA7NCnwvW8N0zn2D8VaOzWQq0MXbcZQfo4
Sq85CG4wY3oqzWcexh+9dDcHCpjB3sLjyR4DE+9A/9p7BSjixPvEKOSjj79Z8k6DKfoyReGhLUXG
e1CR54x8lnj6wVbl3yz5hYt4QRhTCHN89QBZ6yUY6v3fX6c/umdjO7l1ToOiGhoM8Bdx181dyasL
aKMAbZwtWf08muOnuRuBBgyovAaHbUc1f3LH/nzusVtXNVSeI51Cbo+d7oA3QJm+tyoE37T2KLSX
a1N/sjTJ9Rn8YT+49VfDXNCSZl3RQy7S2/4PZ2eyHCmuRuEnIkJIiGELOTnxVGWXa9goyjUAYhYg
AU9/T9bKzTVJhDfdEe4OSASafp3zHTFb3Y3SVoX82PJF5Hl53wmEQptpoifItquwZr5130Obh429
mbb2N2stvcSwUb+vYdb2p3gk023dAsVQNehf4pCXRHwDF8zBtgQUuH7OoeymUtz0fOyi6+95pUMv
2WxTrmBX1hjUG5hc5fjCSAB7nDnr7nWQD322BRJc6QfOYuCALaXXQ1XMCPk2FcTB/RypUdiw5pcf
GyaWqDZoWrUzd0BlOOMPTX5XKJ541lYk79rPX4wSg4Jmq0sbHw77L54LB4jNw1JsZWGv9GNnMUgQ
W+ZdkQz+WYvpkfXBDa+GD77fxRAB/hAqxINn4hkgO2RG9emEknRjR0E+Va++EuQHrSx9duncbi0s
V+Y8Z7EudsoAaREJUFIzk2FHfsjpJej+WuqXl/25/tWuvI4lrs3TtIJ8CEqzAZKp+8qCi8xCHdzB
VmxjsbPySpbINp/DUeLCERQTxV6wEIeRRP+4/uP/wYDeGXeWvDaCYYeWLb5UAmbFDgbHEaKvVkXU
0X9yDzItK+tI5I8Em0niFsdhVPYnH5vzM4fm4Q7+wa8jpIg3HYQv3wcct4dTZ2AmJfOwh/lOf1Um
C/Y46yMnA4ZPGIDovZVes9byi2UGtbGznTU+1ZLPT+AWxo4MIMtLtvJ+1q5/+fubBQbzQDxsjJ5j
NSQTiBTdnpAAWWGw9lxvfb4yv/wrpby5Q9cMHrCX5YSssMb6Ufbp78mR+jOEjh74XO3wt56m8ujm
/h11/Gk3lq28Hf1Ww3xCgu8V0kWhUPYI4IZF/ijg/fsBDy4UvEzoO+MK9bOGMwMogAn2fFunkVKM
wS5V/ILeUu7noiqiPh9glZkm+4UORR55/TT9HbDuOOaQ230CEaDZK+h0blyNE9oW1sqoCXp1quhU
xcR2X5MWMhNeifokAomaDHSAfQwtYKoAI8ClKWVQjQd+/eg69TmFHZSbmjyWChSYiRXyZ62bKYes
E2FZHPycqKFDMG5Mq2tvcDFUBgU1te+2dWzI95FAIlR3u3b8e/3trXXLxUip86kVpVWrmDVIKcPT
Qt4GasuHQN6AcS5GSxNUWQBQo3s2eJkuUt0Cy/rgL18Mip6fQyGUJjS2gGI5iBnuNldlW8Ef7ybg
Ybm2BN65YiY4kfdh+QzKHaokYdrau755yg0BF8EP4Uy6Mc58DmwMF3mhT3L43E3TXsJVVSt9nCYY
NeEwSXm7nwLnPrHyYz6jFoaJrsUhDN/Sbqy8wSU4L+MNSlKT8c5WxetwcmcYMIuPLQGWzLsWPI4R
orApNlUX9jbobsMX3o5bI8f7y0W6GPp6UAxlA8T1GUul7G5wkgo+IZqfhSr1FrVvpfPQxfCXQj4N
qIDyznl+MvMnOF5L9nq966zMyv++nDfjXhYMXMrLpdtuiISBAUSCv9ABp/GjCrZQpGu/f9H5DTjs
mo7EPduyuvf64kVp+2gK73j9GdY+nkX396gHkoZTYStYoyDWKPhM5/7rx6696PsapcMa67wptgGL
SsnPpthQK601/KLnFw4BB62Zhrh2yK7IYAx265AEn0kncUyYbBy1rbT8EnXn4ex+MIARxBe1t29/
1fIvkpevN4397xzqnSXLEnGHQXfitq90TC1YPxviqhMclgYmetiWrB2XkJ2g8j2POrIHm+5YVvSn
QgN9FDhzGrPsBiBremyTpr5RPTxjAazybjSwSzkJgl4SGmElqCLAOwQjOGv6MXQBxwLvqXIyuAlN
II8GFrjvgqhvJoW2Dz6PaZ+QWh0ImEG7wLfMAdOn/+C6rY3KCg4lUNlRRfMt4KKMPIcW3Q6+Wjre
VloCQQBxWrMHNYQ/5bA97ChcxiEkpsVtx2UWF5knTwza/H3bOuZvnnjyp06B7/S4knt4AiTm7Zzi
VFaNT3Duc3A7hECodgt41KfJTqA78OoSyuOBJ2Wsrdy9qUnKj8DiJU8GPKYbaWwB/pH2gPFIx53I
y+qmGAAtaTIOiAmSUqNB98PJlsAosyyHJxAyRiTXO91w7MvBOdawHFWA70Pbi+0IDXoAQkR329cl
rM+GwyNWM6uOE0a7Zzgm4eaEHgsHLUK6J4tP3lcLUp+9MP0EvBKd9kEFn6BXuf0TMM7lwUk8f98y
DesbZPsSBKexcR5lb7sgwEh+5+jMQ0B2Xp5yX7Mvgs4wZntTB9mpZRfja1GOM5DxM7AxpJR3KbyO
e2W68sGuZHXoHEIetOLeudTCCRuMTgBldrTCCY4awTdroOV2fMr2STvIe5jM8juQz+o/oKbhWKRW
cw6oGCLN273nufWpGL3gTIEYeGz9FgyrIuhQxXbSLtnb3sSSfTlBc49EoC6ysJ3/2hpl4Xc6ZAir
Dj7tO4sGUJoXdSlT2EtgwE41sumqyUoP0Df/2wJAWz3AOsrg0zvaTav3tsubp6Ki/BdvJrIvhDDA
eLt+fTFYBNkXlcKhE7bGZ5+aoMN+FBUG2NSKeTZPczB1cBpMcDkA9jXgK9013pPlYK5lgeX80u3Q
fi56OzuQom5epMiecYQxHWk7VfzGTTXMLn6KU/V57qMuKbtTXpuvM3VnFzi4DkZvi5gS/kUI56JW
CcaB8JkcSDMcG3L+PBk+RCYmjn0Zr9/MLQ5qaMhag+JJMmuI6tk/Fox+4ZfkmOsj0NrotphXQE7C
qSSYezEFdHoYsTVIlNoLCnH59Rus7Ar+1YjePAG8MHRwMoufG2hrgG/T6gw+GYAZngdXpkjFRl1t
ZQb7VwR6c59ynNw2mY0Ex3BIXmFnQyZhm3p0Y42ydvnFXJPBzAFriA22opNThMXI6gbMbrr7UCMt
NcMW96cJunN+BssDmI4owRKI2vejJhs/f+U1LwXD6cQQFZ1z5wwMBEWhrw3u5Na2e+3al+n5Tcvj
gLww1M9BzYVa/HGCEPbPaAmy00HKN9b4K8W0f7DoN7egyTjKRkIC1E1ATcnR/wYHNsY0Oz3ltvUA
EfexcLuPLSvsxXI0kHAc9Q4U8Rn/BptApHBQ52RY07WwbFTdxtS/9kFdWvPNI8H+ydN5alG3q8Cm
qC8I4L4e+5/XP6iVBiOLZwDSFMUnOJFjymcTD3YK/2kK0VwFbfreQecIm7mfQi8o1QageaWfk8Xz
MK/2PF66qKa2w21lw8oY2N0v43c3XfGRFGHsxZZCa9iiemEB9BCnwBu/cGqmp66pLXiOJN+zNLU2
lnwrekBnKbjGPItSNaLgY+75sI/CyrlXnscildkArMnCZF8C6QVxLeBEguoj2WultpJJV74MsliL
VzZgdcaHGJGCG9SYiyk0wHnT9Q/jfXmXQxaLcZoUTqnGAvO5AA5WqLnfGaJ+k0BE2sctsdqUht6B
APDn+g0v7/+dBS5ZDJx1CiXEyCDhZEgQP9muOVkB1qPI72331+/w/pcXeIv2Kv3GV36DJYoZv9ig
vtUIxgyaz0P/9/r13+9LyEf7b091XZnmYqigFwD4AiWAge0LsNLgpJM0hH2meLUUUzcz9fW88Zbe
b7RgGYVXSCidpfKRa+HfO/TO6bsImvyNuWClvZZBePXUjY41Ynyzifrqq+YmSZFr2sovpWM2OtDK
71+m4HGE3/mmgC4uFzoyjhNL3rx0ZfpBXfAy4m6iJadYfXnnoENdF+Rdd/rK00w9wyc/kagHNfiD
jXVpxDfDNFzSTQBvFnglKLnX2O6Ungq5U+0883z983p/FxssI1ellTYjL9FBRgc1g9KEJdHgy31r
OivEf9z4otbuchls3jwH5yDylZUNYLtdv0IddtcFZXsIiPk25AMcvmw4XH+ctVfPFjcaeTNMacJi
H1uqUFkl6HBtGfkW2Zja1m6w6O7OlEPUaeEYE0XW5xzkwRa2Q74x96/1jUVfdybjeg3B62ZwqRSa
hsb/mfBbbW0th9d+/WI4HOygH2XRwW6X8BuSgHgwNciJzMTX682/8gBLqcdspTniV9D8c5k5UdDq
9g4MfdCr6ro7lqT7SGorJFpLyQcygGGlxpB39tk3QNairkY8bJcdmfXn+oOsNNRS32HazqRdJufY
pFC/gpj4K0j4Nym3Si9rDXX5+5sOIbAF1ElCgzP+EdYI8rP031Kl+3reeIB/FeL/n/kCfnmyN3eA
LZfPJJ9k7EJV/hl16fYRBh9AJ1LKTihcNWfXgMY0Q4AF32ab5XCl8Wyf4cBiB7aldVSWz4+qLfgx
9XL3thA4VbDsLot8Zk9lqKFPDGeZwHxcJfYJRQKIU1oEGczK6naZ04730wiiRzkkwVfMUBTgsy79
mP4iWB6uT3LqICGdEQ+Q5jNElep7njG1B/57f/0DWHlBywP0hgH4pi5L2CEtvgo9PhRYIs99As5l
5WyVhVeGxeXpuWUleT6nFUQqwb2kBqTPKczJvT08TNnHaqvB8vy8lH7gdoNL4yYHWbpXwJ6OCX25
3krvJjujIy5zzmBmgFOCIzCGQad2UqzLd7kzYG3X9Xw6lVOuP4spU18KMKzAa4aedO7a5hE2mubP
1DbJAa4/kAKxRwdc2UYtMjR24wFflQIbYA/JySS21xxaBxFYae+Binv9h6/178WE5CR5D7+zQQAH
C/7Wnk532EIg8pdv1APWrr+Yh1hXJ8GsBSSQDmuPJepUewLg0YkxS2zMqWu3WMxEoHbMI7c51AW+
dUj7C9g9S74h4mzYXW+jla9zKUPKp8zklYsbgHY8nCYcTN4nyvmiCzmEbYLBoQKo92PT6lKWhMpt
oZMZE5OZ71LnFet2cJ62RCorD7KUHmE7CuSV6GXcKKDR6JSGAQPdLIgL8SNNtjrz5dN5Z8Bdyo40
WsrXHSZvvHI/En4e95Jv2bVWXvZSSiKIkb4G/TjWcF7ZGllwgKgUz9df9MoWw1ksO2aOXQdQSjLu
/d75QepC/6h8Y31hqOK2BxBCiwok46r9RdgE0fj1m64MsMtIpdIoDAIOFtGNaaNiZskOw8gRFqj7
LM8+X7/Hyiuhiy4yc4oBm0AZqqhnw1apa1AvtpLVVl7JvyHxzQSLYUl1grr8jDwJGqV+swclINtL
G0Xv6z9/7Q6L1ZrtDjZrVOOe+0Dvhqm5cfNpBzDOhiJv5fLLoyWOc2Wr6pwqTnqG6ASQv+dqz4eP
XX2pFiqafqIUW2OYJ2eQc38XNlgO6ulDLbMUCuUM61jdw9PKvPGcCO9bkQ83JN2Sw658m0uVEGH1
WHoFTjCo9zRUXxHvuNfgNpUoV1z//Ssf5lIqBOtkmVfanmJmBhzCgBnNNHwA1y++8l7Z5anefJjG
D1KPI5nonLogIHH/xXgkQwcuNkxta61zue+b6+tGzJC7oHUsqVFJ+eQNAny+v0W90WvXrn9ptDfX
dyVITQgimGMQVgVI5qx4mt2Hyqo2Gn9lOmCLuTnr3LKy4Jg7e5UGM3T0bq3Oh6CHFPdgfz2Jstwo
Sq69iMXwo6YUHi6rhqhKliTiuXdktqmQRLSl8lz7jBYDN5gorWQAtsZDmYRl/ggPxwe/ocXQQyl8
uh3DNjehnEZdMN80NkYI5P1+rG2WwhagSTOJExOwNjBQPJejnUZN406nseibw4f6wVKSwiWgCXK6
ND/v7n3a/2xk8RMc9o3Lr3xGS1VKZdJZoeg7xX3vB6fZsHo3WAUN07Qbz1BegWDH1ev1R1npEkuN
CnI1SoakmjkOqgc7IdCd3fpAPaliq6S18qkuBSpILuqQ9HUZ8Zw6LNM66n0fkTdba6O1yy+6tEir
1pU2pJG096IOXtKeQwk5b5WXVi6/lDGIXmtPdBrWXdTmQPXlFXYYkNelHuhG19/ASldbngFl7RAk
s2NXMZJacVJ/kDDdfezKl3f+ZribEDY+Q9wBbbhuRej3DMk11tZYvfazLy325uIFTJIeGKFVDDYi
EIVfrOHX9V+9smZcHg3nGS+QxZBhbUL6C0L8fkRQHOIRNGBZ046JkkY4wz9dv9na+12M2Mg4SrIm
L9o4yUYbxSSoIBC1Ze1I52xU3lbEu8HyoNhGncfmNWRCBqjgg1t6aZhlnQgreCqfVNDzE8CHMq4S
nPgnY8rOtXHVYWiQQ5u4CWS5otIH4xMXQUZJ49+4KAjvCk7hmBVp2oB8nlbfMDJQ5EGBfYqVUbLr
dBE8X2+hlfe8PGEdBNLGmaPbS24t8hAalu5x1NJHH7v6ZQh88xWBkJjhu+RtDCt45DftD2k5365f
euXVLo8KTeDrlEjGzwj0OzgUoYSz+e2ATf+xyy++f4hxG8fpcLTNat1jQIMWCJF+u7nbmoJXRubl
wT8v1ARtIlweKfTZ4MhimR4iRQCU3XSj8VdaaEkM66GB6RFOAwMgYb+sBtqijnJrp3BMvL/eSCsH
jjCf/vf9IuethU/cwVSGumckKwkGPs5pDpAUFiCpB4BCWqbYB6bMzok92YAsI1b0+s1XGnB5qip6
q9LtOEwxTLyFAN7b+drVTTSJ7x+7/mLsgA8GjKOmb2M9otBpg12846qpgApp/YPX5IeP3Wax1nNJ
q1XaQ2iSA/3rFaHIkx3Jb7O62ZiAVj6D5dFpP+sM2YQ99rKiC1V1jxW3zLam/7XhY7Hc44HVd0UO
EUWGYvoEF5IU3UYPfH+i8Jf0Kt/wEflieY33S11gMuGBH2y3kaFlufMJDgewvAMxftZ9Pm9YZt9/
Gn9JtWoh/8h8FQRnaXvikbgi3du5CTYe6P11n7+EWLFBDBbtpDgHI3T5lO0EfwK1CXxR5J3NW474
tWdYrAoEGKlkZpDMzC0SvyBDBO6ooxt787WLL0ZFppB6g+gvByPJJ8cK/syW//t6N1hrnMsd38wU
gQ0oRoEMt7jkzIJv0T1hX0si4KcAUhbdp9L9mLkKzIjFnbIyw3w9N6id6zvJhhtj+Rt9ea15Fn25
IIY5gWxq6FuBjO0UFcjHyHfXW+j9fuwvaVZD2yL2sILcHDl1LiQ9AZ/u3LrqprC0ir/X73H5SP6/
FAmawH/bpguwtQLUQ5xtbKtY3u4QNBIiGCFMtjCTK3dYIqvcvKrqvrHsOHXhm5Es6jN69iEQ9eTG
lud9qQjYvP99hhTFlpmPI6jjSkML2TklBiVDomoCrIAXNhKVyC8kDLyK/mM2EbC9/3tLa+pdJC2L
MrZmkQbRmKkOIEVTjh969cRffLK1r3VSkUSdh/qifsHq0gMQD0F+WySx998KWVJppqLvVM+d9myq
ee8EL7aqI5Y8zMHL9e/q/W+X+It6QzrXw8gQf3bW2W1JsFGUvyAO31jnvN/ryBK7UY6e3ULqrs4I
56nuews5bBLV+Y22f38aIkvsBjBec14Yo88j8q4S+i2zrSjx7bD3Do44YGu3sZFYeYp/uLW3A6AP
4HM5lvpcI0EiAvCriyXW5IfrL2Dt6osvNHXhOhtkgDDRUncPyNxwzmCEby2WVz6fJdaLaATT0RGR
1D6BH9xSSEFoW2Q5zy2wA/6WjXTlI1oivuBO0mkxT81ZJuxU87mIEDRSQNI//rreSO+PHMS7NN6b
V+B6jusy7OLONQXEbspaYAwq5hX7qmPZK7w+buS3zasywNmxJtVbJpm1T2zRvVnlgr1cJlBv10hS
lMXwK+gbxJzNNXxWLorTwGljOLP8j23LyFJ6ZoRvIyMOsewBgTMiqf1+3xhab1To1r61RWd3AEoq
Cj3Js2YlMhfTtr5pmtQ/XX9Ja1dfTFFag6rTgc99rr0s2bcgDjzwwCk3FGArOxrgof/7DTh+r71E
S++GqfE30svG0K/4I9LuPtsARSE7q70RvblDWM5v7GW35Ozvr37IUniGikBhBUjQPAseFwi1cTuQ
eNkDnccTUgQ36kUr/ef/1Gdu2iN9jUsAhFj6MErQQZBghPDp1O+2ED5r97iMEG+6UNK0tiHu2CFl
4csoDsDuhUFbfvABLjd9c3GYVBHPw6wmHmkyHxsKdEaSOdWdcnO6cYuVr2tJIMqretC8Q0oE8K93
XeLeBB7b2FzQfzuX/19dkSVJiCmnhEWlDM4VxA8WVKwle2ACZqVQl8XwCACMiho5uxEsG/UxcYCd
QTmgV8BLJP3OcYvUhAohz8cy6+l3n7RsuJvmBoWDgSjVnihxy88Gy1kSTVSWvwGQrFXoIjD0nlEo
cZBgjJB3USoV2xD3gBebmCEEQJLcdRzpbHMLovgkSBKNApEQLrKlRpgRqPPQle50qGbZPRIxyFiX
JLsreOudmZ030F+wY9Eq/qnMRRaVAx0RrMCDw2QY5uOM2c+9wtE/meEpFQ4H398xJn2WaebcdaNy
wNWgSBGwS/fJIIo0soPqZ5Al4pV3yL7sCMIKCCPkOLuW/RuZodbXUTfspwvG2SGzcsccLG6lewRM
+J9tqnh9X/F8RHJBMw6XUDb7nlh1fajgabajvrewNs8zOVFwcPzilifE86Ok5gOC+IRxv2SJZQNr
ZiFhcQ4SetdiSthhZO7g7YLyMMzdImcxznCbS02D7WtV1/c8lQpR1oFz5mCAPoiJ6juBbLK9mGAc
Ms3E7/ToB5+QieDeIJi8jPscOVZiSPhzC3LdHoCRPAaQjh0nUN1+ACBXljjBAnioyVH3k7wtbrKi
7g5CiupXqQ3ZDwGyCjygCW5sqPGOGoCAozfT9MSg13v1HQtxaylP9oUN+ugekdrAA2sojRlgBl+5
6Otv2FVBBUWUhtt7BPs/7noDf6/Vw0VGcQKI/1XYqLdnj74L+ReiehEPLt1LUAxvKjdDKsKE6Ma6
wscHv+HBKTrrCNyPgVMOtpnaFeJIuxlrSoQ23tg9gubz1ky3Cr76uHGT9B6J1vIEpgnCzJ3G2ZGa
wcSJjY558RFFijwjOn5K1OwfjHBhkxwp8w4q4y0cTXBZ7UCATeO8dPKoRiR5mCUVfAIucfcaO8cD
yoNJ5PEWsUlKI8wOudgU+R6D2MGl5UXWkNsPVpsk+9pSCI0h6fi9Q7QSgkhSdTsiiOvcMGHfyKw2
KlI2zOvpzFyNsGOvP7iuHg8cFezvHfKJdk3LurjpPAX4bh38CfK8uUfNyKQo2YK3hFnWdMhQHBH0
Fo0NYu7CCrlisMLPSdGEfHSKA0XIPByP7vx1ZkiSFkCDPWmAte+RVYA4Lncq4xzbG3MOoKmxMEmU
/b7KUnLT1bREZg903Q0MJkfapPWTOxXIJUIaQYRFZX4wlpZPYAQWYNm6iMdMk88JOiH8sr6H3LDc
Rho0t5Cgk/x1XdfDxltb3g6RbtOuQHYEEsyEB2z/jAiZEalPZS+r3ahsaPNKg4xod/KTG5sN/p+M
OQmJm2Z0fWQc+eyYEuA5g2BKdsi88R1kzlBbIJt7JDBT8faXDZnXzkckCMJDsmqf5YhCga5qOFy6
FtJtVQCVOrhYToNctvp1kpDljnrMkOnsKBg+3RZ1uTr9IxBJ8V2SYH5OZ1mfSqcxf0a3I3euX9DX
EuBN+C3rCrl+IJ2mQzk/FNANRRNrG7CE7OAuk6k8JoHfHWYxt9iRpkioRUT92N9By2mHhnf0JLgP
4HFeCO9gtw0pQjYiygNhaE37ShGH6N5Y+BeCZYMRh/OJ1MgdyAzN73qY+xArNhuo1hBt1jsx83A4
tLEqWpl3/09DNEx2bXlDG7umNyGp/HGH0Fmk6ZRFery+8Fq7xWILoZTnyLSv2zivkwNUGnHjTTEA
Xx/boSx1kx5LvEBDKgo4pWCQhvKjo+H8uf7bVzYoS70kZznHIC6a2CfPGb4rpPzt+jFDnFn1sYXD
Ui3JgDtTXpG0sYfA7T4I7qA93ii6rTT8khKYBCWAZ3ISZ94hCwYOiB5aTxevYdPUtdI8S1QgKvai
H6tKoGQyHp1WvGqYfCPk1f0ShdoiD60trRYLd0QcII9KDF2MtOZH30HIzzRutNDK8nmpHndAkLVq
p2xjpaPpTiH1Q+6wdPb0/vrns/LTl6rxvpSWNTfI9xib8helf53cfbp+5ZV3u5SLO5pUpNNOG1c8
C+tBRimBSd3a2uitvNh/zJs3K+aElNTHzIKvsmCf8m4+8aw8iG76yZpkY1m71jaXJ3tzC5UiTdk4
oo2t/hvPnr3q9XrLrF338vc3162noOxAkG3jpp0/jcH4YvfJ5+uXXmuVxX5bG9RRbVA1YgV7N/Vv
i7S8CYr7xkwb38vaW6X//e19nQOfhZT7GMtk6T+X3nHkj9d/+1qzLDbXamhSjiT6Ng7o36p9ols+
5LU2WfTOGnNUl1hSxcZ7QkHgAAbZru7FkUMe/KFfvhTTYoK3rNzYbTxg0x6C9U/DQeYbX6H7r9r3
zuZqKXRVQ2uSAVlcN73Q1gGGweRlLGr/NDAjD8ZO8n3X0BGJZWltRzOX6SdZIzoYAs8cOVVg3iNN
K6jG2G9F/2jB63IAK8l+0G7ifQd2tvjJEKxwl8Op9Tw3aYl0RBSWGz2mdyVKvffZONR7WP7nI+vU
fNZUsbvM6+YkZNCH0XCuqgYUgUHbf6baAmdCWn/LzEyvDYyAuz5Hpv2OjL6p4Wt0HGThuT4Cct0B
YGsJJ9JlneUPHva7RXUzZ5W56VtGi6iZ7fE+Tan0ozFQDV6bS0QEROO8r2ZPHYORpQd/dpBkTPsW
4npQ93DtCrpch2ngDqDM3SGPYdwnMHJ0BbEQio4d5uBaoEfK2XudWTHeTmJE1IALjrutZ92GdjJC
d4uUZUCmXZPf4dBj/q487Oxw3t+4YaPL8pRqUMiOONpkPwANB40Zdf/xUGQttiBBJkkomqIDxiER
9+mUBUc52fLzDITzzvb73AoDT6Z3HfrqJZquROwjzsx/gNiKuK++8E4yRaJjwlvkDfup/sWRXXxA
SKmNutlYPE9Yce7sOQkQ5jyxM7bV7JfNLBkHgQGZAnnJu1YlLtzLsnIORdoW2Mf2BpBw25vBB7dE
EhVeM0XpVP/JsAf+OYGddoYkxvlcuqQ58TRwImLR7Lt0ISuhyvJe4Fc3SHvtsn5X4Il2vMywrvY0
BLj4a1gByYlk2oEfcy/xnjiSObDQyZqTX41wzhvb8hHA2jrpzwGQs8v8639raZf6Ydq4IC9autL3
jpDVEQGtOMtVBtRzINzvRVaLE2LUvJtmAhN5NwqOwmghFIvxMyUyw5BKS/YI6y3rqKk9U+29JAee
Qvl5FWPiVGeX8/HTOCbDfrbz+ZBL1SJmgvaqD+vA6b5T2wGeNu9V8NVDl9IhRed9CcbKffAChenW
5sUPOZPgbw+ayK8JFcsHlAFlGVKPNl/cthqf7ZIgoQ2e3bk4cOa7QNN7DjY8g2pCaEG7e1RHuvPA
L1/AzCuwHVjwONQuAcQcmSAaXvpDkXv2nitECYeeYhNS44116KqpOREt2l3lyOLMSgeSw9odLexf
WX5WPqQtjq2yQ6UU9JTYpSETTHDUJlp18ry+v9WXpGLXHlvsqvh45GKW+zJoQdpQ7mWTAdZKNfXY
kAOLcltRQFeYR8xRjao4qTZ3dhNXSNJGAOM3JPIi1SKpK3unpxo8VNKN+pMEyQao7Ln/dNlWPGKk
mnHib0+7tpdIVAYYBQzGNkBkul/0FXAEQn52PcM1eGnudPTtjNRRmvgtiDDUHEYxd3eV3RU32BH6
zyn2/ge42MffiYMhBzuZIeyMa+G6Y4985a5pvqS+x38UlXZ2upb6riSut6deCTWg1SdQb4ytwCsv
R9Z+Kv0JtOCcIRoVuGWQ5izbBflugEkKJ10T7EaOHyJsvDwj+m6OoC6wPrWDXyDXz1L+EQn3809K
THFC/CY9CFY431RpylckEct9gQHvmAdkfspTIV7I7MkbbQNVV6UBb1BscIrbDHmznyhiRO8zhDY/
pnWmdzkJ3NOo8/EsCF5vK93koSSpPkHmApo9nawTgWQNadqJ++pbYx/Oeu5/Fnk6hyJjJAnntnWj
RCA/z6sbuZ86Un/BiR2yDgemZFTVfnIuMVofGgclsZxW+MqJwe7VsaZy34yVOEjJ0i/lJGb4j/gI
78/IinAircHS8F9iIYhpAyq2Lcg+oGk1yQlIeBUBkfzs2wNM3ggVx4BOgPNxOnFTe07w6NfITAhh
tFM8rPyiPShwNRDdI8dHBetPiM31dB8Ubn4nAzKWO2f0nINxmEKlxU3hnSJ4LSZxbgnC3p+FIMXz
UEBLZyMFbecGNPvikL44cjdBWAmU+3d2T5JPpcmyQ1mpoDt2tC6/Wh2ywiKOzgcSm4O6hFOoo8AZ
5i8Ejw6o2zkdstYVPUHyg8T0Gl2AllUeFaVwT1UH0RrJLH3E223DzMogTLcRv1dorGWLrBA0ZD7y
wocO8a6hV7YQuZpyQKXTeC9SYzzJ5KWcXzngU0rHbm/hg9JfTeOOWEEJUIdqqBmm0U2iGgbar41D
zN4ekD/gJ5Z7NG6XfCvFlN/a3pAee1Hrz01Wsl2CBKuTGd1+R4DmD5HkDUpJRbsziFVFbDkUUgyP
+tPedXLnIMpgjvIL2ulSUbUPyOTtI52Z4mzSkUVImhdHE1AYHmqMLVYwv9qdm/yAU2vc19Tie/xH
gShmKEggflL4rpS/496A7HGspR4AmEKttiOW+p0WlTn1ieIvmH9oLKqGgT2uMYoccMLx/D/OrmNL
Tp7bPhFrgUACplRs6Jzs9oRlu22CAjk+/d3lUX/6i2Ld6mEPpELSUThnB8sYq10SmyXZqjGHU5LL
U/HI22HcF2DY3yLLDip33BOBZF3V/kR8ON9zAncLMUmEtdOXz9XQkJs4k7CqMAlQiFY9bf3Ynp5R
PjnC4UcccFvqsXIq5xax6zxCn4j9bpHn2xZ4cO5cXpRHJBz7B1/Y1TGPY3uj7LQ8jFPjwROVTPta
UuM+LQ14sPPWuMfF1DpCHGqGffnYPFReGT9meW68wM23emszGGZ0Y6vASikfUyGQSYXHzRZHQ3Yw
HdWcjvXuNoed7n7Ekjw6EIRCVjjut1aMY712suZW+JX3AampOtuydJS3wlL+XduzDg+nvNuPk9F+
Ql4bVnQJyx65RejDDD/hPUHu/L0qCvkTnrtWAM8ovpsgVbaXKbefmEmtJzfn0MccSP5nggIzbNGF
F7UNe6a8yndl4mSHwquL22Qi1ottlcZnbBfipR8lLJPhwDHua+w0935WuA+tsKAj4ljdT/jdkr9u
55EQHzzuzDoub9I8dp6RLPAP/jxNb04DziwbifPZUzV9AHNu7by2jvcoRSloxZTkDs537LeKW35H
ezW/JUjGJiisqf4l76FPX/aq/YtjHgKYwBqLn3nWlE99xkBdwuySZ8ZNoFIH2fd20PAEqUMfTlkm
/FVLYe8cmMsPQdLHComjooSRlUsa5L0sR92neKvftzX375U0utuJO2QH6qbxVo3QrxkAeKmCGZBX
pAIHJrfSdrsQak8ddGpF6gJ4xLxh28Fj5A0UzAJrvShveCWbbdrQ/hFFizRQ8ITMD5lhIukpyLtl
wqRGjVC59ezCO8BmWW6mRlhPqh/FHZTI7EMjbCzxvLBvwbiAw7rykvuMTKiQAMdwcFuPPnIS87dk
FA7geqzud4kz0J1fG/0Wh7P9s3dsFyeIC2W8EYniYz0W/uPQmvaWE8NBun4sph3Gz/+M09x9Qd56
PJVj2h1lxLrNO1D5A+hrgOPb++Z3L2vBUBIQv4PFHbnxGmbd9KJNCSYPippEJckDz0xZB6L2RtRW
YmtbZqPaGhZ1nukAjYMdQTr9Ietcdu/Xpnmyqx92Wdt0uyJ2kocipdm9wYxsP+ed+2lkdhEglQ1r
bmwOzoNZG1sHAmsBwJX5o4sL532PZ/mfxpyEDxQxXMThi93e0Am5Yph8gMcYl/V4l+Cq9yRgkbdV
lcGfGsMnzjbFrQp7fAsv4H462K7NDiRW3sF2puoJ6QrnleTwXRSczrvcKbvDVKOoNFaSgK1PDVzb
rbT805Wj85jBzH1TdR17nqD/B8PrxM7o1in8fAUCuvDO1vmHBNYkNIkJPN2F3DTTd9QGAyymy+/V
pca1F7E9WGaTwu4zYjEEIYpQ1Z99vlJmXnht6zS0BgngyRjRdot1iK1/Y7uBl2y7ds27cSFNoBPR
ioKY0ILyqwi+aKGXpg/uuMbuXWpaywNXdWk6cW0gD+zf49jHC2QlF7bU8GmwvmR85rlx/NEA+IyZ
RtjN9K2U2UoyaSFBaJ/m+EvTWVWhtADtwJAbTgit7G88FreoFYjAn+zXKs5XPmFhzeha0h6Eo8Hd
SusISZotkAQbm93DzvvyglxaNFraCvlZH29DCAZluGkOBCgn46MovM1sJrvLPSz9fC1vNRU9VHbS
k7iEwvvRBheg5fXDYPZr7LAFiwVTF1TuDJjO1z3qFG0cyB0eUHyTbuUb+3A3kLTEdXVaSwhhZs+k
g2wtemOz8d2xUVUkGhhClwHHA4ka2I7EdVxP2B1pa8oQcI50kzryKLbpuoO6NwksMgd8DU66sGp1
HlrbeIPyKmTMYhdy7oWdhCqrj3lhdltzcMfAzZDMuWrmdU6alNx2ywG4hxwezVP/IGCqzuWKwP3C
stJJaLJrzXwykZ6v4hfloEpMG8g1Xodvx1X2v/NgNp4xWQY7pdDbrZF9Yw7EaYw1X8mFTUlXSS7S
OjcErHTCxut2Bi7pDTD6l8f8H8vszBrVWebKjHFHR77xJq8bpFCQ7J636cj7IUitnv7wasHeZz+G
hqoQtbyfW5XhxSimGyjIs2wXO0BHCEIa3GkH43OUKOKnwK9B/Adoi7QZ1gQjFjYenbBOrNwcuehs
OI5AYoRvMmwOE/AVjFxXvSRasFaElCj0e1YYQ+3pNuEw9SoN2HZUmTGuDPbCN+icdZkQR/KuoOFc
mJtiuFHQQG9cG0+QlbvIUgcncN+XIyY2KYGjqU3gpJ4EHv8U/mMyVYEwVsZoYSHqPEKRux6EhEcn
rF2kMnJbHLNKrhyPCwGqS0e6GZhxM6yKwzx9bopuM/gPU6NWtpalH67FZ980tmsMbMbm1T+BQP3k
INN1OYKWmj79/8uYSwmH8aRDJi0ZvG+glsMNSm6va1o7bO3OdoexbEmIdzNEoWHCkdXWz8ttLw23
dsw2FfQ+XJPgTdgNAZQ/IHKMVXOd9JupE8t6u03wysdCQQYfhpDbEqmKrH9R8dqELv18LVqhhZs1
I0S9Q6QKAsmwxq2Phq2MzcKZpzPK4AoKRE3cOSGu9XBcdiAYNcv+1WdOWFD1t+arFj4Li0dnPibI
TkyOZ8ECIf4JjMcmlmuX74WtwNRuyLObIV8IQfMQ6Np2j5KRPPp4Hj1YPV6hMotlvrKpLcyEzoGc
54n7xpRaIfE8fwMuVr+xrfS7a/j7q1aqro6aDVTJklQkRL10M3qvbL4fi7Xzb2mYtOjtktLtSlaT
sCk3NTtZ13/PKxZUBbtuS9blUMFOdD2k7CZAhZW/hR/oTsV0j7vtW40ayJVzoAVzoaREngrBnHhy
0/ozZL4+/Tle2eGWwkEr9yKXO+cVtLNDU71PFRJaR5XvKWzLUUFa+YCladDCuRXGCA10n0B13UaN
NNkWdbqvu994oF7xEa6Pv/9u0w7SFZXng+cTt7g/Ja9+njyk4i9MvzaVu2rTeS4YTr1oB3Bjq66v
Qdm9KQ2Ou7HT26HvZ1WY2m71xpUkT6mEBHMwubBNAxZo2Bl5inqbUsjmIA8PaBjnUIKec3O4BQHG
uik41BQNoKM39amUFSAYHEDfejEDG+ZWSEu21dYEcmnTlV15KyCFIIJuKJtbaI4U93lv8Y1XUPqM
NDbbuUM/bQRp03dccDrkM8EwHoKKp+2NM3K+hSNxSwNrIF0IjGyPESpU2Lmp1x1RfkQ+tpPOkRZp
+85gNb/yTDq3vk6Dpm1VVupBPN7KCQo5HMBJvu9UCzLi8L0AKLHu65V8x9LcnNbel4PasqEPBV+h
MqrrY4XsbA5mA2CkKyv43E5++ohTr19aR66P9JCkLiNa4kfbaj8W7IprwKlpbY+y53H0kMIGPT6B
/zoN5jUZhKUR0e4XbZbxmIFSEKX8B5Qhtg4qpa3z7f+/bZ9+tbYnVXJIkw66xVHsQPIjy3al+8ro
mobm0k/X9qR+nn3U1MUctn1kjP7W6N5TyDde/un/dCD0R9Hpt2vbEeQZpyzzZu8mszmssXKQl/cM
bhE76UKEkvK2jHzpI3HMPdxsNl5cVzsJw8YNgYnqfee3/r5MJzAXqbFqEYZ1dOYn6ZzFygbmvsoH
M5yT+YfgOTghlXkwUCNeWcALI6pTFgkQ3nbhYAuG0e2uyV7A/NmWzZ/LI7oQHTo50aJmnBSn65p0
1bGy7Z+0Kf9e17QW1tDxqF2SNSSEYOsmTh+tbm1Eln70aaS+hLSXqNYxeoxIbI5TAJ1FWISM/sp5
dO7EwxLztKDueq+BE83p2uQW7wD7v8HI+JB7EKXKQSq/PDRLU6rFd1ebTDmAA4UdcYImvwMLIhj5
GhVuYdvW+ZqxYEDjwj4onKpfYnZ2Jfkd1yf3LLYzspXJXRolLcxzIMNTD0ii0HNfau8Hb3wotNYb
mnU3l4do6SO0SI9teWLEECgfVLz6SU3mHDNlmvEWtlrIteS8s1Drccdfl7tbmBGdyNnOZeO1bW6G
sA6PTE5hnjMeGf+43PrCgtXpm5YBxL4nBR5FTh8o+sNyVhpe+tnaCe0ATA6dqMYKp5G6e1RcItqM
j2ltrAkULXWgB7EBm4pMFmaYef1xzrqT6ZL3kFnW/vLILEyzTtuk+Qxn7WKG3F5f3PW4TQWVZb8U
DR5zdv7LZeS6q4zO3lQt436aIiZa6FDs0lLcubl7mKfaDlLfCBmEUC5/0NKAaaE9dXmvODXmEFYU
MBEyabz3Dd/dUSGdw3VdaAd4mheEz3GbRIUYQsN1vok+/pGxa5iA2AB1awDpD5akaTLAvbYMkXjb
gnn2BiDyyt5nn37mmQPT1SIbVeTCzKsYm58D4kzSGP0+A15xl7ctGB4DwIFFMIsx/+k2oxXhVVy+
WbgdQ8alTg7g32UyQMao25bQtyo3aV8gzwBw/XEslO9DJxgScBtYgVp3hkwm4C+NFNUKabQP3HbM
b8oj6fs80/lPknXF3u764QnMYRJSCzilnJQ9bOoJAHdzPw2flydsYZHrCPp6EMCVxnYVevUEr0XZ
3vHce6R+u8+H/q9rpyv9nB4zZ0aWaSPbEttNATKpwrEwPmIJaE9f36SjeJTS37By/D447sosLuxo
OqgeYEgAb8q4BsmNbEGISgJLrImML7WtvdWsYaywKdA69OcOzpOeGbQWfOkvz8VCfOqY+kk6EmoM
EBsAvW9nx82PUQx7M4M+3f+/fc/0PG3DTEFCJ8BvqogDFaaq0O2SXeo+Xm783MicGj991JeLj2H1
WdIwUUc94bc5yeFpZf2+rulTl1+a7nyo50CQHu4TNixh3fdJXUX49nR5igwavDKHDSNYpSzwxvsq
ebv8i89dQU6DoW2D49CbHNqLLCQ9e5d1IgLagSamAMwzh3pN9nRpyLWLDigRblaA4xYZsdiwDISt
4QQPufwJS41rAYuKtnKNFhXhBjZ/QWpYf7tc7S63fcqf6JsBhke/0RTA0IrOgN4pRLg2M6f3DjcO
YPzdqs6+hwTXtiPNvkzYFYfSqTstaPuSO7lRAfVSlncerNoT+y8H0vXyt5wL2lPjp431y+L0YyAT
TQtKYvCyQ9HE3bjAuBjDlapIukKFUdJ6MAtPRtTGkCjAYkBG6ld++8Iy1W84DkjpEyQiaGgBwSiB
c7H+0gZ8lbUFutS+Fri5aSoizbqAdch94VbBCB6o92x21205rn6fmRzQDGChGIHgkAXm5H5SsL8u
T+vST9ciWFJqz6aTQxEpL1G1okA0AVOWBx6IDfsMxhCXu/lX3DgXCloMyywbc2Wifo2SPxTbJM58
0C6z5OBknjoMrYJGvz8NkVEQAmKHxR+oJXPk8Qwz317+DQuRrl96uq4o7BYhGbaGfM5P6Miifb2q
aV2UQqSgk3AGHXrLHBUAN8PGAL58ZfWeu1Ig8nTtCafrRz8bACuZsgT4ZDCpnfkxGz/Y9EIzKK3C
r2Olp4UY1wUoRNaOLfUcqIc59YhcObjJZgUyMszMryvzeuy0Dr9sI2IGJtGciBP6FKLDpgxGIO5Y
82qr58tTsfQNp/9/6QDQm7RRBY4ksIjxUPo2A4lqDWu74NJcaJHOlDlbldNCBS0nxT6ZrGafolJ9
FMKpoKUIc9otQMjZjcC7+PO6D9Kif+hSU6gWH1Q6uwEUj/kEYx+H7eXWlz5Ii39a83gaYxTvDKHu
JtOJOHhZ08iBSYZprgEYa9d01kpnS3OjbQJZlRgiNiGs74jRR/gn97mb3Vp5ck0i8BQq2mEOpctO
+C6+Jo7FAbe0W7OpIRFw5Q6i37jHdrDGkpwcKQs4x/reHlDz4+V5WBgancGK8vtgDR7gUBUk+x13
2nTTi0+vq4F5+o3bA4Ibl/gZUTeLHYFZQq767cxXlLEWzhCdxOq2c1tKAdHBSh4Eee78PyiRNPna
j19qXovoyYsrl/r48SS/QSnviUEuYjp5M8vX68be+e+WMVptzRzgtaLa7A6MsfcJueSgMJuVPNqp
nTNnH9UiuEgnKCUWpoXDDcIDgwuhBC9du2MuLRwtgME2iOPJLN3ITcWDnO04gHfxRp744ZdH52zC
H0Glu8VMhtc0vkhVxEbo37jwlrpHuWiGazAOicax/aDxmB9BnWuEWAZJ3mRaew9CdOOt60r5wNom
39UWjBxWjqmFBaF7LEx4xYwAjDtRMRU0gKfm77E0H/PevTc5smOXP3upk9P/v5wjtRQoPFoNjSoJ
b/LkYZyeM+lBn/375faX5k3bqhKWQvoaB2BkGqfU/OfAm60Lh77LrS/8ep3L657Sj3jQONDVZoGE
no4HAAUg34FB6MoALaxqXdHCQ2aYJYnvRC2dN5m1Hcq1Y2Lpx2tPDTqzlNcVfjxjW+l8VByKbr+K
tYr9UuvaxEKztpccMjaRYr+c+q0goHZVz5yuYBqWhkXbrWBM7iVVHLMIUlioFsu+DICCWjklln67
tlNRhRJaSk4jM8igi28NKF533s+K9itb1cKqdLStCsEMDoqd4xrA5IY79sYq7hO5tmTOJeGwk+gU
cAw11F6riURWAfaRU/6C3BlYxz5oPhDjyjdx164cSQvXGp14YILtYtTg60U+iD5QzwDJ+5WCF9ZD
h8fJfjbmWh1sacC0MK7qrDIHbEgRBZW9GqBpBDuqrdPNcnc5khfWk85E8LjIxyrFl5gqhcnbS5qt
bEALk6EzEMpJJCmS+yzqYT1/4xcV6EGTnHazqIC6h3ojSJmUr3zFwnzo+H7exMiW0wJYbBSn9zHj
UAJSwL9OJQqTws1JFvSJx4/pnPorr+bz3+fqRWHTcgdrEtKKGnG0OnVQTnIs619Sdi+8XInH85Pj
6nXhhM6Z1ZYAgNdtZoKkE9/Vs1qrgi4sLZ2r0JGOmXhPulFptEFTsGMMuXaHrt2VF5QUPd0tx+N2
zQfULiIXgdGKIqjNQwnU0pBAuJMYQeI8+HkNAvcaGnTpJvGvHPHlTM1t5sQOzP4ikoEJ5/7K5l8l
vFDH6s7M3+3mt+k9quybWT2MuH819LnFY/dyFP1Dyp65g+m8BqFGUM4UPF1K0m7SWr4zywo4CCxw
Wk6OqHQGzGhvxjo9AGDzZ/TmYZv27NVMk5vMovuurndW5V4nlOjp5Aen7QzwxiorijOYSk+OeuJZ
ceMCk3T5c8+vS0+nPvTmCLkLrmiUWmYUt/YRSOe365o+RfiXOZS+2dI0dlGhLetNPuaBW66RTxZO
N53jMECTLK1ka0UClia5l22M+pb2PIC+78qd5Z9T1plloDMdWlCOS4qtLsode7xL64YfIEYNNcw2
hjgASP2bqayNY436QRFUtVUcDdioPkBJzjlaAxu3SQ3NK7As63QjcvB0Aeb1ABGehr/+DE/A2fUz
+HOk5ovyLPN9RqHpF7MMqCoMRZt8ryt/jsiYpR827JeeMjDOx6CtyHAL+Ta2B0rauE8s14CAQpzd
lZLlr3HOIPE9Kg+Kf9fNoHbG+zKbC9istpHhV5BiyyI/cf5cbnqBPuTpjInWcZEu6GQZiaLqP2Pl
GPsE4hfH0XSb32D20/txElRtpqxIH6G3N/YB8k3xI8Dtw2FoOtDVLv+Shc1TJ51YvdPkQI9g9TcF
4EA2f5cte/Esey1hvdSBdhUTZuc5qvZoBPrJJinHjVLzpjWeL//884eXpzM6Wtr4AN5OkDlVhn3X
8NKBGA8klx6LnvZvwqkF6todJEGv6067xRhyErkFeGMUi7bbIz960yiIFY5sfAT48t4ZqpXb8UJF
RGd5wJfaH3zo/ES8s6Gzl0AV6J4KTra1Khso2jcUgE0HpH636KEoYtI+XTsCzu8uri7PH9c5K2Ya
m5EDL6NNXZIjKeCeZ03F77FZw1EudaINpMiLyhh4bUU8/tYB5ZqLJwe19Ib8vjxRC6tO98OauQv1
DQibRDi33zODTDi//NksIUlG3etCRyeyQJhDiSbnZTSl03uWQFl97tN8Y6eJtdLDwvGk01mA17Mr
PjokMmx6L2j5Cc/HNa3u8zPgWaeR+3I+xdSvTJ7JIaqa4reE7mRQwI8RohTk+2CWT5enYekDtODn
aY1am5v2EPlKHrKp2M+gkl5ueilCtN3Z6mZjiG3YVcFNat9l4N8z9zadxk2XIYsyZBtUzgObrQ3X
0oIi/x2uuejjIrVzyOWq4tZW02OrnF9JLNZuOkvToaV8gfIxVZuUdhQnkw9MiQl62igLf+edzlkx
1067vTxw558Yrg6jVEKlEE6eWaQkzMl7Et+1kK/1/X6X0QSKV2P6gw3lr8udnf8sVy+1up6TEbOG
+5rLbuzmFVK+OxP+z2K8ThDT1cutw9iUAKbjpV8CMk0aeVD9m9/fSLdaeemf/wJcRv478ZIx0VAJ
5cF5vlfFnTMVz2nHjlZsr8zHQozoRCETGlyQXwWAmsXfmPtYDGv54PMTjTzCf3/5ZBaQGHMKEk3F
sBeT8QuiBlAQGrzbFoKY9lz+YAZfmeeljzidz192E5SrnIZ1qRN12XznwN0lsMbmeHkN/aMJn7mM
6uwg6KhAIh0a21Eyk+qlIqP3aNvce8xbb3yDCSXd+t1c/03Kkm4z5qugPSn7tlwYGYonDJIhpuFY
W7d1k90Al+19YctyTzjx4WMokfNzO3U0Bht81NLxnggdphCSVcN2bCvvAGlfCHMlTXcnCxeSZD1b
02g/f3lx/dOS+zJoCkh/kws6RF6GdDDCj1eP8PXtPjymhvuxjFFdapU8XB7G8zsYXHX+25tlOLW0
IEgdlX5yFEO7JUDP4Nl2XeunhfHlWyYJORY7gwKQMcgnWsFHK/HvuKw/rmte2+1LXnmCWS3KPkjo
laXcJv132a4ZUC4Njba5w/dTDvAwnKKkangAObsHe3R+w61JrhxW5zYRzLOeAzbcmLtsMOwwq36x
jgfKdSFnIrYJWQNSn/uEUw9aAM59jwolTgk47c6giDllDX+0zNwr4a7lys8t11MX2nLtG7M3Ad+0
Q9XyKHPvPXZDANmGnUdQxyuxvtSHtkjjhGH9mNQOoZtdgMDD+bB1leDPE4PiX9GDttT3xhrSdmnQ
tEXbznVBW88qoroswq7rdn7P7oxhbeNamnVt0QoC+R8OvQVgKUm1iYWf3M5w3NlhrqbDVBRiJbKX
+tGWL2fAw8HBnIRdhaQh7NleJ894bFIjuzWBGrgcgUszo11QmEQKFKLvdjgkdII8e3oD25BPs3UP
3VB9c/N6f7mfpTnRzlsmuqnvZnDekrL7Q0yykTz/OfTNz6ua19PEk1E6oKLhvVtC7NxLJ2RW7zLr
83Lj505BRIieKlZpxcGXGFVkjn3Ii/RoJPH2ctMLw6LX8qrB5wU1Mfxm2n4YiTltXD5/xM2wVkxa
6kCLbpiQVnHDGzOye2R4yue2aYPcXcmzLTV++v+X04H5dsFyao+RldwTyKxCHm8vVpOWC0tTTwDD
lyLNp7koIsjZdkdkA8xnqFAWtxZvnK2d+WLvFZmzBoRciDY9HZwDZ8JHQr1w9ofPhpBbkvMMiDD7
w43nMrg83UudaCFtky5rKneskfhU+3Iy/SBlIoK7xW+KtPDlPpZWqxbRIJFUbdMDLgfRhHuL968q
s1Z0zJfmWwti4TWUFpALDLOUBdBnDbg0g5m+XP7hZzPyiDM9bQvhOryWrN6MDLjzVIzw0HG6Q+KZ
n5C13dTCCt2528X+9GsSa/iBhRnRNWz8jOcJrAPmKKe/BkK2UCEN6lwcCX1b+arTsaBfc09fdVre
X4KEoMYnnAnbuDFDwd43+uQIF5nqFYLz3T1IXfWLmg0rhPSsfah8Zr6OaiagsRPz3TSUeOxGcw0I
fe7pcPop2mYAvdK6mZF8iNp03FC4U2RsCIZ6CCBOfGfFfzp/ZVtbGlVtY3BFlhNVDFZo97MCh5jt
mN2+xdPwLXbLNW/XpU5OAfBlYIFXpunogHnUdtlE8Rhg/kM+1PQA1obctihoVCufs7DuiXbiQ3yZ
eBlAFpEVkwFUgH472ckHoe0Vt+zTvGjbQtO4DamglBGClwK9T5TOP5WClGiiavn78jJc2BX+J6MK
N52p65Qd1kX1WXtZVJr+8+Wm/YUFru0KRg1WelpK2DeXowic4VQ+MzeowDy4bfxkFR58Wfo/ds8f
L/e3cC7oSVQm7alo4mk+OVO7cBol3bjxvIfGLqGN/e26PrRHNlXCAAee++HgTtu4o/CQygLC/maD
H0A3c3+5l4V1pacaB5cWpoLze5g7842RKBHgdvcN+tPe5nIH/1bQmc1HTzWO8DYf5UBhqDWOprVN
S2TQ8oaotzROZ5hRK8MJWrvryq1CThKPa5U+dKllP44wTeSBW9TQIaUVDQvoxkV+rOiLzxitwcHn
6ofrdvwh8WORb9gEqV+F8k8Eo3AQIS7//oVVq2vFDEQZkvatCcPj/E6k7dbm9UpMLzWtrVrQtyzK
zB7c4Il1Dxm38n2T5tkK4HuhdT374+WtNcAwD1ZwkGG/aTt3uIeSQbwSAQs7n57kdWRZ1o05tlEB
iVlvkgOkopK7JLVebZj+rKydhU/4V8X+sr3GvS+HpgVJHySO9n5KHQagcr52QiwtfW1L5dNoNd4I
hcmO+DeJF7+i4BImc/d2eeH8C6FzC1/bUmvYBxoEquPAchfmsRIy3WbQJdlbyv1r1Um2N3hp7Xnd
wQUsF/ZNqkrn6IyxAUuC6pM7WbxNfJ5DGKevn6hf2q8F1IhXdszz5zDVazEmLzjoePUYFmUP4GCS
QQu/epWj8wTeyjaHuP1WDbh9Xh6LhaHWE4b+yXipcaciKhr7ts3Z5yDLY+GWK4+AhcWoqwlVU9aD
vkLMEI/i2wQyMP474Fkw+1srlyz9/lPHXxailRQVpIJnO/QgbfITauoqbKCRGdrDqVB+eYyWPuLU
95c+YEEvQMkYmkgatywvnkzrFooqBwgArUTTwqFlnqLsSwdJk4mMCAaW8TQdO/aCBP4mMz2UleTW
7fvDdZ+hRVXXzIqDL03CDCwuPPesEF8FKWbRh249rZyNS/OhhRbNQJkZYnhozk3/2NjNwfTVXkm+
v/wNC/uOqb1fiNcNSJx2U9j3FNdwHjVFvbvc9NIkaHu+8uY09a0Gzg2wX244/c0a+FVDdvmPnJjY
dI73drmjhXOX6pJCE8SQJZiSRUR+tN/HPQv34013AOAF18df7NV5YQ/Jo3kbR+T4Iu7StzUh2fNz
Q/9HZGjujH5S6NeQr5VfbbgH77o189TzM0N1MZ6MuCN3i6aLki7/4AP9sIw1zbalprUY73w3UYmN
FEsNKY2ZZc8eu0qFDPlxPUMOaJGZWynABE3eyV1qWX/FXEI/3e1WltX5zQNuvv+N7bw2Uy835BBS
8FTu89ien03Op62aZvtbMrFpZQ9Z6keL7r6f3MLI6grmrzzyBZS+YTYNrfC9So2V5MHS+tFi25S2
JOaUYx7qZuNI+V7b5WuekzWK1cK5THX5HH/0YfXVKdwqnP577ORQD/hL4YCUxfN9BUN6g8BOlnXh
AGOdDQN9c/ToxjX6oDVLcC5hMJvxDTStrtps4I3436lLgEAfYd5VRgkfwprZh3geV1bFwlDq4EhL
NK1d+LjhwKLpQVH5aCbGjmT2VRlPqtd7EydBba6bu0i1Kt+4lv02ybkAtX9tKZzfLKlOI+fKh/tE
LBHtEwBgt0iqHn07hoVRCr+RZHt5o1wapNP/vx6LNSwVRQHA1KS6TxAko8qeH6ZWrFFfF/YVXUqn
hxmtRRwD9/C82tuiDmh+FYAU+4pOKy+QNZ+rue4iQGt+Y1+MpG+8JbZdb9qO76p2erKT9rVW1r6Q
qy5lSwOmBSjk5HunlOBNeHOxg5Tr7dTII3PWLnNL46UdvnmewCsWD7qohMFl67vdxvC7a0ScTwOm
Hb/9aNvzMLVdNOXfFKA7zP1N+pVAPp+EoDrXPOEcdgQMBx8vB1TgJlFmv3DUmxvmz9bvxmnTB3Ng
w5td9VAES8m40u9ZyB8+SodC9BYEZNK5LqOKNzBQeMjae5hKIHsMPQrT2tvOfJ+VIiyQNGiLByu+
LpdHdYTEZFgtPFpK+BqOTR6kcVBWm1n0OxiGBOUMZ9dhJTm1sA/o1PTM9WyRzqqImtE13xK4gG97
ati/lWygVpwnxsZS1Zo0y8Ly1qnqc4w8mN25ZTQPkaOyDUvawGvmlclaal07qCuCrNp0ar0dv+VO
sUmQbfNXr/gMe9b/PjmpzlPvUL+GlwaONhzP9KcBCd2TnSX7C4ejfEtmma5MyNJXaFuAgI06GSX2
nYH4UAxVEJ3IIO4Tr7znFrYAXXwn60t4oVSZimajuTHbcc9tslI/WGpa2wDsBDKqhbBl5CPN1Kvi
o3ezK5CVCEOdgs4za2SpwL7YARqyH2ZvaxIW4Kli3SYz3L961ziMs0930I24hvxy6lNPEsYozg8Q
CYgsYdiwj+/+NlkOhc3eXoOSLCwpnZEey6lVBKiXqGiBj6iKvXDv2tELY2YHVx3AOiHdzlPUOydr
ADHgufKTIPaPjK7pOC3kOdhpBX853ekMRQtuNzIy1I+xgegp7TaOY2zy+s0l9OCRlYhYWFdMi+tO
QDGvFj76odZmqsWNx+yVRN6/4tOZqGbapRteNqPZwr8v8p2u3XaWmW/81Lbh02iBHV5AKyyI82a8
cyvXPkJQKd6PInG+wV6rhWbfwAJ4n8MyrElkoCxJ/oo8biDCChb7kDnTS5wl9odPLPtpUv/H2ZUt
x6lr0S+iihnxCvTgxmNiO8d5oZKTBCFm0AB8/V2dJ1+dpqnq1ziFWtPW1tYaKn4PWy8Bvbm62UFJ
CW4QRQnvBnip7ZWc2Nl/r3pDEXbcqCOuzY8WScbWCxiKUSLNymoGaIjue2+MM1d9BCMoXaUFx/rp
FlXx827RUgu5OEU9zQu0QUARGjIoTfNjzdrk+jpeOaV06jvpEc/rjIrUPMsmDilIBREMVZK8euha
e+MCtrLOdAL8DHsQYTRohI8fnO67Ygvms/Lrdfp7wAfBoDImYFIcO+ZvLxSAYlSRjTrd1sm69tvP
TX/ai2CqQt1YFSplIbxAemK+83HZ3TT4OgO+WGqrm6wZmbCA5aWaGIssGEjB4nGREZz5HsqmeL3e
lHXed/p+BPhRl/xWramo6nIvFYqVh2JoAH4MYX35DRSK+b5DOvy6NHWR5LwwEidosmQ2HBpP0jb2
XVfRWHWifL/+Y/4aQPz3xwT6HakWk4CecjelwiDyWc51caRG7mSou9D8wMKQvnVBIOcvjuUXw37I
Xe4lKKfbA6pObZjYRVDt84owM6aM585uyR15Z0CL5hcPx3mJOvjSfoQuDTkIWnBX2ZiwS4uBmIGe
04X2JJwMpJ7UawSs0/zUZubGGX8pOzl/Wov5WRiO2PvKT1UzA7xdQJYdgpO3OZ0TvYwqJfSq1QDk
Oexdw4gtqokFzTd++hpBTxdkLwrOpUMlgjtgJiC3LBGnS0zm6keZld1dK8afy1i9NqKEZXM27EZ/
OYoWTsHTUiPdD/uv19fVpXBwXuNaXO6rguA+TJ207tp/vYLDhqtObK78uG/7n73n3wJ6OTekxeQQ
QHprHPiQGsSborop0qChr8YMljxkXl6u9+byYiOmlvXZUMoCugleXxkMOWM7M54sVn2/5dvQitSi
2sTKvHJKK+W1U+IWpJ45rGA2cqPLPxxue///cdsuJD9fSNKMyP3gp9CBPVz/2ZcnOPhPJbUCbqki
3IH9GRx3xzafXoyq7++g0uokQ1fLx84v/Y0otbIjdck+kis8bJQ1lAogQeGeZYHk46Q2enIe6EsR
8Dx2n46VVpqjtM4Icb/IIiG+BPDRbko3IlCT64Y5Ano7MptwY0bWuqIlY2bRhhSb3k0R5iGx5wDe
bZ0se2PbXcq2Ebp0Ob+KwfEhNKrzQLUwKeqOEE6LBIiHjQh2N0080TYcb6ShmJGBbwJOJBH8GApy
MgwYqMIRyhJbENWV9aVXWuDRFAxQS+vTCRL/3azi2WnuhEideQDM+sf1vqwMl15yaYJMEGVQiAxw
wIXBnMZFZe8tuKi0xsZ8W38D+4X1pavm2m5oBYGB4x4O6XU8LQ154S2rj2UPP+i4Eln2XDJI8ESu
MNsfTUesr3mY+w/MHDF/0mvjyV7smCv81yjsjfCwuErSeOF2fXS5ZUEbQdhVAngEePKzCk8Q6VX3
cOSmO9S/g2OXeeK+C5ogaXx7PBblQqDc5THyapkQizVaEUSs5rC7YvwfpCb2g+IC6kKzGxyaYvGT
zgV5ugkz3NUJsACCcv8FNrFtDLxq89ROKnjkDGIWCk4HmCuQ9iN/cK0jM8IcqgeZexh8fmYEq3CB
V2kHfaRumV9h/pMfAhsXQcdT6g6Zl3OXgb0ESCGqno+Qwyax74RhLJbChge26bj/ZhBwSocZXvX+
Ms3vjWO9uLz4mUmewoyXHMypGhNnyMVz6cMDNRf73MBDuJRFcZpNVsAruMeeDkkW3jmT18FpPGdj
IqChBfGvxYH7NipBbuBkyTJ17MuMh7yTib3KAC8x0GVqBvwnNUCpt/KGvNY2sC5JLXPraPaVv8OU
2i6GncA1lQYskdw1Ixem4888BxlzZ4ytLOEAinRyY4GtBBS9ZlO2MJU2GRFI4Lz5aEsjS70pG/a+
7bGbjr9Ad2izrHruzawBaJKpuGyh+mA1mxtk7ffb/x9+jZHBUb4L2nRywPJTMEoHrq8YY6h63vJy
fU7otJDlyAYye10GNL1bHrxpEDE3jR8wgM4gFyrvYeS6tdvXOqMlCl1AemgCOSJ1RT/dUTgHvYwz
dSCeRJZvN8UsvUyEO3ygwhYl6N42ZoCI/Rp4j2L8WGo2P9hmUG7ExhXBx0CvDXEpxqobQfzzA6e7
Z1U/HNqho7/CemrdnUOgvGDBykztQINwX2BoXf5ho8u+MSsM7I3DZiV/0atHrGlCD2K9eNxSsI9v
+3lf45SObxvJ86nw6eAnvhHOqLqhUssGULbqX6NAom+7ThJMdIubsrIidOAl/GwKaFP75DSRX9KG
CnP9Du3Mjb2/NjznRj/1wAe23DcWPNB5U3ESPjsSyjZGfuVo1AtSzTQF47hUXdoI8eKzbIp8qeao
P/t9wgzyxinQsqFggsuimKG4P3VNzMrxH3ts922QPTqtt78+yysT4GvxpVAWtxwPODbfFlByqIoI
1rrmQzNW00a5+S8O+sIJr9eFBhvk57Be7HQy2QCJohIORNVkVbhQ0aC74ypvnvGkXu4mkcmjHFRw
RPP5V7jIqZi2TvdILOIfwjJcvnr2DAeIcLCe8tEek1AKcoCdX/5K4KXWR85owF4B5IrIWObmLueE
ZRGB5EUTgbQO1dLA4VuXh5UU7D8lHTOHVTjohim1f0niR1LRCIJnUWH8GMXWdXhlnenChjbO3xwq
/yq1PM52UzPBuCq02C/TnLw/VuOFNxRYcQbo1TWYDA2YFjGmHpNvcy9f8mY5Xl9hfwupF+ZfL6o1
IpRGbS4jHrL6R8vh1DrL6FF4u9sGXJjKZT4OZunIhNYF/wbrevG9Qwp9XzlGfQDM3LrvRjG8Ofbo
3U2c1g8waDN2pAWxwqv73ozheTscO0KtuBy4+8NberonXW792wvOUziYDYeMNT0UOX0uduD5QG4o
C63jKI1lD34iORTtNB/dvmQgJNDumZiUvZsVt78ZvVvsM8rJcQnzbteUvnw3l6W9y+kURKK2vCQY
qDpOc9ncubxXD2U+Lcec9G48OlVxYmflXChNOV08GYrkR0Ko3HnBgJoxkDZzFcPvuHusK+IuSdnW
gt2FPm1+URJCgpCD4oFKm/luTbj9Xp+PSzVhTLWORR+6ZoaTFyWnYXZSOsLJzU/cQSVWHh66Po/G
ZmNNrYSW/yDSi2nK3LILYFOxDCcALq2E+GJJWmJvoXDXmtASCnteztUZNacMxIvurlkeCnPDzWPl
8NBLnjzL3GGBP26a5wx6lp6w3mQw1xtpysokeOcO/d/RpGanKwMzHYD0mZX5YpcVzEPVFxUUB16R
P7M5b0zDWgjRLvB93TPKEW+RJNQw5QX/D4Xbinyr6Hy4vqLWWtCOqYEuZJoYhLYMJR5BoYORWC13
ufLayAM+bWPdrsy1p51UcNiqiiC3JZy7GSgBH2Wxy2l+20mra4CabQeAWt1lp2V47eDfDK9rCGc9
GOGf60O0tpq0hcoNw1YNHcIT7VmdtHKJrZF2u+sf/xtJL0RYXQ1zclpm10NxrlIvKM23JuSTpZ17
qG0UQWJ7bv48KV7ETVeG94q2SyS6lnbwNnO8XWcV5R7wZMjdZ+8eqvnI8eAlbpMmssveibPSD+Oe
GnBDmfsGj9GkoDsb0kCxR7LiVMnB29lG0L1QydSD65FuN2U7mU3ysaLK23etXzS4QU81BPtnmfgQ
q/tq2S0eb+ceDoyzKrK3sJXBx2g41rNtDeK+VNV0F8Iu5dvEsvyeGS2cCltW/gGU00hs0o7RNImx
QEAe+4dOeRNkD126IPkyprvGMWcv4V1X7vxytg+cEeNpabPO3Bjwi5gQxFCdFw7Gl00b2zdOqAvs
665M8Hy7y4r5UBUH0/Deguyb4Rf3rngdUULADWFjD6zkHDpbHLkysOTtkJ2U2f8Jlj5hIHb4bvOF
wbjADbY0GVc2tM4Yn8eS+ZONrQY77N1QOUlpQWHGfwvaJrm+ZNda0OLf2CxwZK8gN+CaIlrIEpnk
xxgWMQ02wvfaSGlRz8gtXDQH0ziRzIR4EKwcrOZYkJPVvBrFFrd6rRda4APsjDuqRS/68KtCCTGj
M1T+7zk3N8LSStjQBUUF9WovzGcUX0kL5UruPWc03EJrXRoivNfqZ9BSVH4FTqJIQbcF86OJJJ6D
yzoEEhOv+IO6oQ/nZrSZUI3fhXXZNSi6Dh9GUO89k2+851wanvOntfHPRFU2Rt8AbzYgcRyzPbPa
/fUFeum0OX9aO23Am6oGL8RLsNcscAa2c/PgO5Zqola02Qb0YK0NrfAifd8MMuMskex6MUXlkjTD
c15vyVGujY525nR2MNPCyXg6zs5hCe1E+Fvsm5VP6wcOnKb6MKxzKKAMcGunXDZvJOzZxo3x0rbC
2OvRtfN6PP6NpUq9IY/dtt2JcI6KCoeS3LJoWuvAeU98yr9G2HR5Xk0BKFHNLuComstyUzN37ePn
fn36eI76qzBoWad8/uqEbRS2t1Q0ziOjhU1R1CHvaQE8RyB+Q30Qb3rw45q2zCtWFqR77tCnHz6r
wBpHk/DUgYbkg8Kl5hXaAlkq8Vi1cRtca0LbsqPggXTEWYmP599MFHsVtlokeLlFJlobfG3jhl5W
stkCwBVA1Hua8VfSyl/XY8Lap7X9ipcAlRmwP0uVD0vNso6HrWiz9mVtq5Y5nwzW48t5bUdGPkWt
f1uM0XUzhskIYN4Io9wS7zhQckvNIXwLAES4PiQr06krZxQDABhwPMGK4YCymNlbdabYz+UWBXzl
jNLlMyy3Gf1WMmQist5V/u9yMg9Lm8OChkVV0G+kVWu90Das30IgANJNQOdI8cgN98hb56MctlTN
1z5//vdP28o069qee1emDGLdvLCPJT9B//G2HaWraIhiKhdaAVqUda1MKgt2k6K07g28h22c4Gu/
X9uzrRzHxhmWHGKdxQ/KoEBnsp9z1369voZWwr2umjzwOQt4iw6MWfFkDPA5h7j5g+OSU8BuMTBC
4NTlkfMyq2Hk2vGUOveu0Rzsyd9f//VrK1TbuoWwxsK28WXwXb/C3XXfE/llzJdDhsNcNtOyMQmX
3uHRA107I3DcLlNw50ul7fyhc3HXTwOPbKd4GsYABlM10FihP0UD2VQUXZl3XTpj6rzRCTOwkDsc
PLEq0F7GuRUpOmwhbP8W+vWr67lb2kFcwmazVMsw4vai2hcGxuEp57grJiEfsi9OMeJwEC+TWeCS
RQBmbKLOOGdJPYe/kolbuxVneKadosz34FkDPTak+r0ofOgTVM3T7A39z9w0xRwzZ8FDFuHW2cmb
wkiY1N6N8Vtn4LbQsYNv8HTWy1SvVh0+VXP+5fr6WpkEnX0LXYqQ9ETJlBr2s5uRu54HL1DGSK5/
/lIhCuOva/QtAQvHajHBYzT5O3XAz8myx3oIBF6dz1hFl/2yJWg111tb6YyuTzLOfujPqKGmliPn
iLTWG2TCWWROW0DFlYNUl0VeTGu2wwENFO5L0EBU7eO2H35u71MIhwRSYdSwoUgX+75gvwS7H+df
1z+9Ev70JzArMAfS8GFI4RLQQuh2LI0uGk3oIkCIwmsespqbG5O9NjpabpQ7puPNwSzB+CJRPz0u
xhbbf+3LWmpEwJLJewtf7prv3vCvs3V0rn1Xi65+b1BTdVj9i93tqCweHOnfdsvQVUaM8IyJJoVM
q2WigMWX79BoPngFRCiKnm9E7ZUFr+sZU08GnWRw1Bqg/GVb5lOY53s732KKrAyPri9iNWD6u0XO
kJGK4hioub3vQRnc+PEX0a8IDrq4SOGEjS8Hge1ai+BowLwCXjumGw9DiUxjrseoWDJhRAYx6H6Y
SguGn7KOK78MIlgelpD0XtSHAv0z6Qn0VUjmgPhnmACOBlCqTlzhtE+hW9UbqdDacJxn4dMupUXX
u+EyyNQc2/adlSF7gOH68M9NG/UvqPTT1xtaDGVf5PwUQtIZkuh5fmeohSc0gMeBV3bj7rZ2nP/v
hTWzoh4oDhM1A2vnBqCPF+H7XHZOYoDKemMreizooeWLnFSmqNzy4HeNcnDR39nuxr1jbSq0gKAa
Q/DewNIZu98F+xnWW8+uax/WIoJrmSrMYamdQpoeSUAM79+N5b6yV3VJl2nBL166BQGB1G/MtMaY
+fkXlnnv1+d15ZfrwPYFQPa/16XUNZ8smUd+s3XnXfvl5xY/rUwKr3HWjxwcn3HX42bEAJ8a6ltQ
O+cUQVuPSPsm0ZmtgpEO2Q1TETmmnaCsdNuoaOuQWEEOwAF+e1nB99h4mOQWNXjlYP0P9rm1DGNe
FKQSYGFhGnO8qH4n2Jep3jpP18ZdW4u8tZAij6NK/dGJJL23zopK80bKcXm5uDryuYdWZDZA6A+E
FxHR+cnk366P+OUbi6ujngdn7ju/wk2iN+RppG1sDXYkm692RZMFoK/rraz9fC2xDweUHhwfhYeA
BV9HNsb2UL9c//TfW9t/Lw2uLsBMHK46NgPUCHt45sIQ0DJhyl24yTSMfjILCwzWhgeJ8hvUCkgD
kUHTtf2kzHuW4LndOoY56Nw2XKASQ4bZrsNdKjWGbvwKJuwQCbDNYqisezHMe8mj581tGcEw3opk
0dX7rKIEkdJSjwHrwoPt9MUuqHM3qeoQmURh/bzez8sL2A21rWEy8M+pj+PM84I6bijdc05ePbw8
xQ6u9zdOlBapg9btq3NQPbXZVxBNMZpbmjsXqTxB6OpaEEHpGOECXdKTGiL6q8zhVxuXv8ePwo6q
x/LDaeOsjraUUVYWnK70gEp6C5MnNDbAkKK2vmbLxlPSyjToOg8MoKtRtBVWGzvh7TMavDrKjCqq
J5lcn+jLd3tXl3ogLTOYsJ0qDcb81yghGyPyL9D5YXExmrs8L+/G3nhoq2xjA60N1bmnn86LoVKu
bAvsTXf+cPu7s0vN9Y5cDoiuzkRoZ2cQykPM6kgX7oDYkVHnjNNdDY/ajSbWZuPcp0+/vVfV0LuU
lGldLSfp1UvK+2n840HE7AEV/W5jStaGSDv0MkkX+O9OLXgnwF3J8I6545frg7TSA12upgnPJt1s
5KlHGieqwvHr2I2vfIHA9NTdXW9j5efrijVDRYDKJhkwVx579sbsB7TSNrbD3/fBS9FXG5p5xLEq
/V6mEwnnGKBhdwdKrhF7gZJuBBm5CsBhlrUxkIVix5c22M8FIyC4ZeW0q6miBzaO4s13x+Y+YIUF
A8meRC0tTBiAyPylhqjhm+nZHtTiwTjAqPR7Mc8kwWMlZBhaO98XYTG85ZUYTw5A+4D7DYTRmE5W
88cVjf116Qe5h0JZICOJt+ynJpvbnRSTvQtxeMQeLnl2/c0MjKw+yMoPEkirmI9SWMNdB9+hvds4
5Ys15uafOs/5N1Vy+WTjG4exg1awCG1yRN4CwgFzvCc69ni+gJ/BJrbwclXG1YkqHZhmzAZyPS08
nx+ANeNvMEmcE9fFzRQSE1U0KO63kR2O8LK/vmRWlqXOXBFG7ttZiKv2NKjy7IqHd+Hh3l6mH7nY
st9cWZY6bUWOshxki5RsttjPwqL/gg65ddqspDU6WwWn8+y33VKl/TyJuDba12YpU9oEr0rwB2eU
Nx6YuiCISUOjDkaQYd0pTxRqQi0xb8v5dM0P3lFI+RUAXlSqT7j1YWY/r0/uygmj80HPWr0LPA95
Wvsz+V05Y7GXhQdl6qUKnjvhFPHAZgOmdD5NBLzb9tebXTkPdK6odAvbLytcqYzO3oEmss8DO8rV
uLFk1xIMnTwkIb3lFyaenzIu2zzuII62G2ufPExuyI48a9qkM61inxPRPMI7OnhqfCuDiXdRv8y0
yx8hzp69Xe/rRXIpsh1dDIFVA6SvvADv7Y7od7K2ygcIAnSxC7bscW5cPzEQjXcd9El2XeVUO1UY
1tFTwC45lhi+5y0APLXKyo1zZiWIeNrtpBq4tYAXyNOhFGPkclQpfN8+OjAHji06lrEg/TfZjr82
+v9XSf3CwaBzberezi0Ia55fogaaggTn3S/EEVVE+n75xwSR8K4HfOWb2cnibbID/wepAtCPnBn6
2IkCFwCe2zVkMZ3KCXZOwbvUzER/ByZX9iTC0kxM0wn2lar6HzYN5APpaLArFtdTkW+69CmzIDRm
2GH9s5K138XKnb270gP6J+cLe2J8Nu7dnlp7wwimZ1O0wfPcwKdzgmbRAVKr84hXHIMkHrSUPwC9
HZ55V3i7sW/Ve+YXxRsNVPHLmmr60AySxPnYm4diXvI+qqyK3UNGdPnqdg1wZ6Lv3nyOd+Icq+I3
aW2wDOlglV/wzDHFql4miPjAucSqAueJL4UTMdTKIsu32KMncj+mIodjbSdQSmsaEOFRfS5i0XaP
vfSn96JR1k6ZfvAh3QbvHm7L9y0UsRPBpX+QNe2ToLf4P0vheVFVESv2etOLZxm0J2aCpYtbII/H
AoLgFggLkQEd7wdFA+N3kHn2gfp+lhitz++V6WVRrTD2ddN7R0qJGUOdKjgYPDd+mqNHY6Bn8sRm
bsWR31P7nYjR2KuadW8BZEOj2TNpnPsA/mDh28fctPKYlxAKgeAFfRPlUu18Vc/PqAi6wAZZzXPp
wNydhbI9OK3TJoMys93Q5aiKQ1mORo6ReXE1yyVtnPDP0El1yLKyT3y/G+6bNlSHQAZQWh3a6p8l
F/mvqrb7qGYKyh5UlFvSLStnmQ4QVo7jDH0XokxHzeLe9nrnwctu8cFDLNGxWRZYGfYgcPUL7fYJ
t9ow6ppi7zQ3oWnPDZx79SmNhsXe2Mt6AhuygZX9E21/k3kjQVxJJHRUltn4TsvnhqdsaROITALn
flb5axK1JY23NvT2///4fvZdSDsjssFWE8iggoV32FHeRtxcObR0LLAssLY6ZF+p8MyEuB6MgkFV
mbyNMuOloxjqFjodYq5maLDALiW1iOdHzhRKPAqwZbeAwZkUnXugnRh20HgNEz5M79eD86UROzd6
PiM+TXfvwG1BETCJ4GL/fazzXxaqJdc/fWm4zp/WCj34bFu7i2lDsaH9adpgukNcoX72BbLl6y2s
/fjzQvv040FDDrqqoHZKw0ZFwgieZmd5vf7tS1nj+defe/Xp2421WHiaIVaqDBn7LktUOeZgnsPo
TvnDE/7yfL2htWE6d+5TQ7nVO3mNxnDCWAViVVhGlV8r8GTHW+6s575oFzMOQDCxYMSUcq94C+Zs
P2TTjcOk7bhwLnjmWcsEzbZfy9RH5fRBjDYW40MOBvZtI6QVojoO2Q34gFhp4HgcMPFujOVY4/gv
YNh+vYlLoek8QlpKFBhQZAqREeIx3Q+OBE9zbeJkVXu02mY+he1Y3WZN5ukIydHsW9Mg0GSopyx4
V4HID5k7ZieQbfNv1ztz0U4FvdFxkp5dd7yacVErlJnfmRbA9DV15bcyL2c4jXRhbE6DfVcObn43
lbSOIfhWb9xUVkZSR6LD87gQAPbCVgUciRKXoGX0KmRB9EvRWhsvtCt7U4ehw5HBnu2hsNIw8PzD
0GbzDlomNAHTErUSYDi+WXh4/L0xmuelrGev59HUIkFuoiYMRWWIQxDlfcW9uzstFmAceLgcT9CA
nN+swf+YwwGG0nIGEKUSAdxxqjIMXiragiF//YesBAodhEmqMjfYQvrUM2RihkaCgm8MZvn1r6+N
qRYjSs7robckPMidP4aBJAxPjDbvI+H/cLItduzKEafD1ivGTfgfZ7CNathz2JfGHRwgYxuKcB7o
//VQHdxCfkx11myIA66NmRY6mD/OPbyWrZQgKu1YQ7JIZn2NnFqIG5vQQketalKHHpJOMh9Z8yLh
6Z1/vWlOdIzm0ggvWDpjSqXwd0Gp9kj4oAbU/hj9ZgfQyRboeWXP6mBNy5uIW4nCTMfmVLR1NI/T
wZybZJg3XshXpkFHa/qmPWPt5ibsh4yvZkaT2qg+xsrfWLsXr/vYon9d7z+foSV3DbIs8JRA8SKB
VxT86evAjweezVFtVl1s5nUJJzTbuUchBQ8Zle/hPgWnvTGCLXd7ABfOvW1BOFq8ULNy8TpjlWlQ
8iEa/X7nsBae4m1325n7H2DnbNe+gTQ3ZZWMIei1a91xP9r+u6ibR2WMW1WUcwZyIfDpxmjcaaq8
8TIEHNmAz+5UCWcTTa6v7bU1pyUOSoqWeEa2wOc3j0dAvd1uPEJPBKqJt0gan1eFtvnDMgcKsDWX
dKzKRBCcD2wrJVmJlo626XsoSwekKM1UwWTSY1bE5RtO3d00kqhgG8t6ZdfoyE63N/BMiRoIhFv6
WDn7DHpjztYqXaGqeTqIs3AgW+z2MIC3lnw4CQKBpZj2g5HHvizC1BBzsUdNPNgZqAceGhRTkpDA
wlPxwIC0jHfjNUEHeqIk5uWyoWbadu+hU8WDdTD8WwAQWAI6rtB0DUZZi2xkxPWeWVVkua/eFsto
ZRHomELIjS0QEmjwy1W57LzOh+SQqElUNd4QC+jdn6g/bdk5Xt4vrl4hV7NsIf9N55QEbhWpEYWh
5uxhwymUrtncbCQZl/e8qxfLw6Io+5ZnPswQpRllwqV41HA38ra1BX1u9FOYHhireKE8HJVWiTzt
g/uoQQ03ZtY6XnIk4OS7BMkFnkx3cI0+CGHf1dOWzXpw3tsXwqHOj+d52c0e96HrEHjGbzWIrAIb
DrloDN3Hede7av7uTVCa3I8LSsuU1MRNbDenqPtO8Ah2xOCTyOPU2ysrE6eO+2xnGU7hxEEG/XC3
XuZoYkYjYqI6F5guKfKYAUjyAF1AmnBatXcojorjXJT+vg5c6572Yv4h7CX7B86hy9eg6YBkDuGG
KitkObmhwiNlhEQWsaeEByN0fi23nb810J6JZgzYcYEyVrzUXV/EZRGIV7mEPepuwv7ZNoThBbLr
TrPRdl8gmbDE/bTQO7y2TSSSjhzuctS1d7JZyIMM2JLYfmgcrcDwgsivKyAHuiCIhVmoqAIuYa8m
j407j5YOBLIAth9bioAyZLQ7deXk/FhKEeRJValSQEJTbj1MXt46nq43QKYm79qZL+kiIIAKcj0w
4CVkE5aSsVj24w2P5+dYo50Jw2wNltd5Uzr6BY17CS/aqpYbcocrfdBBqTUVfcs4Pl5KhOX6+0x/
BTlE5IBtv34eX974ng5IxQWNQdIYmTLeQt9IPnXPqKFvSb2sffzcq08bnzpeYKkFRCNeShSle7uL
OwOiGrf9dC3hYi2g0S6KD6mXDV4EwP0/YL7dXf/2RR4CZlUHd/qmk3fVCOuVrAhQmikGsTxD2Wt5
t9wMocvrFiNu+pq84GnC2/nmOB1NwprjAMApMDNDAEFNyZH+Fcx5GO3JiVo1NE/cgNWftCpyhFKd
/UBAkb+DBqGdFGD3AT6bNcZG0F05pf7mzJ/Gfoaotz9UvkirEc8RsvW/5Ra/XyoAboOgO405nkqu
j9VKeP+baXxqKUARzZzgdJuaITrMQv5YhmSOUTNLbmtAS+ioCJXRT/OcVrmEKIoFGaBhyPwPhqr4
ViXocidc/RGX4EEyxxUfgg+iR67zXpnhIeznjaW69vXzJH0aorYjBZsQPU8DDla8cx97Exbi/o3j
o0UgI/RGZSho5Brdq+uMyTD9qATZyAxWIpCOgs1bu20HqbITtXk8eXmUe48S5Wnb2Mo9Lg+Op5Nl
QjtrnIXAi164MoIib6KyL8rcwoCvfV0b+gDWZZWcFTm5OBm9ATy4R1P9e9PC1MkyrXKsuiWognqd
3FeeM0N7oeWx7QbH6w2sDf65U5/WTWn5TgN5aSuF9GkEpdVTXmWxWTO8Eh+ut7A2POfQ/amFvB6y
cSlmxH/13er+MdwTdsHG0ln7tvP/37Z4QaEshV9fBe2xgxJiFFR81ytz66a6NjzaZZLPwMCQynLT
ICDiUHBr3ONu3EB2uwMUB2InG7oCax3RApCaJ4aMR1mpbD4C81/PPM2gPlyfgJU4rYsl98iqUM1E
llIX9LsX2Gnr2nd9jxoiCjO03ZLwuNyF/6CHfVyJ+6JbltSyIfnTh1b+TYDjeqjrhm8hhi4BDED7
0IHEi7JavxtxMcLZcgR8PkURy44WcZZfg5Iq6Y3vhpg25mSl2u3qksqjbbHCJ1afmoYVfJ9xDIeQ
TBeM7qxw7J8odANjS1IeQ3ho51ZhufPEtHW6Xl557n/wMyZsEkqk2CfTNbMvPsmXUx9kcNsEAuB/
nJ3Zlpw6trWfiDEEiO4WiDb7xpnpvGE407aQBEIgkICnPzPO1T7xOx3j91VV7aoKkkbdWnN+c58K
V12Y2k/D8P89fND4dP3/DE/bJLonp9a2hzJw3of+h1ySC3ucLz6Jc30KPmgg6gkgObTzd6PiPF9q
edrvXMp+++Ihncuy+0W1DM35+apbb+T407MmJ8utrIYLD+er3z/d2H8eTgi0ahUK6l/11r7Htm1v
ddt4mwj0uk+us0sr4BfP6Vw76RO/d3xGPawZGrlp1GKOVvfRFYUgd/P3SeCrS5zNlJ3pkWXg4U66
7iekkSWUM3nN+YVf/+o5nU2Tio+Kka7F7qPnx8omr51jW6ZCvkHcDLkwj311C+dzpJyUokOaHIek
yp1/N0Hr2yWXtmdfjINz5fjaRHWM83d2FNBx+rR+yBb18fdn/+fmBD3XiU/c0BqR2emxq2kP70Md
7LsWiSUsyR4gTUvem7puDz70K1vZAdn+96t+8bjOReSeN/tj58bs2DhxG4j+DXmId8T03/7+81+8
8nMF+cQMU1jV16spLtOmfvBa/d0JIfNLPuGv/v7Thf8z9tRgGtXFfnCFivpSziNggQFyBYpoXL1/
G97nYkGFTKqsYX2KmHl7iL3u99SnxZJkO6KA1vz7c/riNs4FgwHx4DUGv/pKtZG/ayvkx/FmNiVr
2aWx/cWrOFfBZcm8ChLU1bFD3nq1tMAqIb4NlcNx6S7cxZ/3EDQJ/u/L6HoNjwtUC0fl0423QhcX
X1frU2M7NCWf/+1JnY3vpTGaTwGuka3jplXkoFhzr1x6YTn/6hbOzjApiAxdl/bLFRGaPJIGmV6I
ouePpp1kkdG130NkK1//fi9fbFTOodCSpHboFSwuNZjlQRoWPIbsuNLrW2ynrBBT9HvsLqVhfHFn
52DodRYNbJpec5VxVV0Beb3mZvKWDalnMeQMMTXfGvDU/u2wTOPTn/GfgdmOopFRJ7CfVGFbcD+4
RRLONxqGj39/dn/cdyEi4/zh6dQLidUg/elagnGOCjvSzGeWbGqNxrjH8e8CAe50KRB89TOOEmws
klXEFybOPw2n0+VP7/Q/96frNtJePbAjVmBYhdE/gpbBz6eo+Yf2y+kCZw8whRDOTVnMjnB77Nxg
RKl58o0u9lLn408fxOkCZ1Nn5iQEqoEnjmjtRtt+jqaXcY34IbK1NrlYQsDdaSPWC5PDn5bO0+VO
U99/HhggIbxKe8uOKCzfgZe8Fyn7hxrT6adPl/zvT8e+jYRApF9DubtjAHVXVUK2J9UOiOdzAcHf
vynHEef2fy+FiLUwsAhDPo4wJmvzPWiiw1pdWgb+2BU73cnZDDqNmQvqFR/1Ck/ruK7fRuWlxyaJ
bzQRvwn6Flxg6pa1e4d3cUAPBhNGW12ykv9v7+h8n3+6/tnsWtV1ResB8ktDwdXUTyGqKwOd9h79
6cFgIn2V0+5H6pBOFI38aInaNThWrcq/JS3EAWF4P0UWZ+vlGhHH2zDpbsSgb+u1ffKnvc3Wt4QH
/2TlTs/Z0I30FKLUfX6M5fAbVnTE2vcff59cvhjc51pIv0a2QQro+LFKEfPCs+uWmLId41c4VDd/
v8QXo+9c+QhvHYTQPd504jVbKV90Oh0gZCbVPUn+ccidSyCNB98hg77+6K8IfEdYB9eXgrz+qHnA
l3IuM9YW0kp/SPGIhqBIY6hoU0xTbVBq/3sVyvd2fIavI1ezLsZl2nh0uoobeWFu/Or9nM0lC2nS
dFyEPMoaK/KgViT6Qay91WzujhVX/YWX9MWcda5G7pcKZrvAsCMQa/eg6RxtDaTP3z+A09/6h6F2
rq7JvHqkQxbKY7LWJoeyHSggXDA3yfhvIdfpubCGob1eq0g0R9MGGuzg+YNZQFBSs/v7Lfho8/35
Ls61nYk/dNJEa3hUi19vyWSWuzFleo9IbbPmvRGwWZBItp86Nf2wx7xvD1O1khfgcOxwzLywT/IR
ieUvUeKpPZrMHojqQ/3UjF6Sz0Ea3EWez5HALqoXwN8bPKpQRNeGBfIwqLi6mhSpX6KoQSNkGrr0
GqmiCCUGVV++znW/hoVXN8luQPUSPlai9IZmukZaiQySQtNJZ6VRPIPltw5I0Ujil6CpQ2+JsNvm
QenEbPshCIvRi9BViaomh0yN7SuCTnuGndMWImMORDGw1XBbLBHbWhWOexV75OD5U7PHx0BLFimT
O0RoYzpdhrDozNIclabRU4AMhZ3xFrNVS5UeF4e4nDkOkivdTt5rsBA57EZ/1J/jQr09UIj9Z4a+
eIl8KwMbbm82DDKDuRgjnHcDKoBHtpH0ShSfKqQ+x4kretUlQ9EIXv9UDl66PEaaCs9bTuhT13s9
go5nlk9sHMqFIf84o3ATmyBCzBGeF1LvaTr9dJT7PyY2jW0Roev8jNgwjXDh5RcoWRneMSj4j5Mz
DlJIrWmu47DewjMmNrJBokKUZcuHGTgK69rBwxFoMn5WM7OvmZiXd5gk/ScFZ9IjjTq1rXyWvM2w
xzVlQgQoxsua7jTYy58xXwLkVakR8UPd4vq7rO8XWbCGuA2E93OJMEgJ4tjksrtV9lnRoNNbkCmA
uWWdiXeLXDU/LCw+GgC8TgbLpoOZkrMm/haFBqaOcGkO/jK7H42v0+usCZYXRCH2G3/J7C+P19mm
i2NbUigJyybBljashgTG98ilOSC47mVMsvgK74U+whWS6byaswVYxiFaCyRmqwRaWBEe/UGyA559
tPNVkD32Zo5/w+4Dqw1t6pNAMFaf6xx69yYj3kdDpuzey8YWt9p77J3SoN2ZisI/lXqt7wOPa4ZS
TY7/0KZGF5LplH7APj+6bTYa/2ZBk1zmbSOypAQQTMEjlMIiuuMAARWeDJcpHwJuDy5S6eNYuQj/
5ygtJjXq56wCfXAZI3wegAnoHaULL/wWKK46kX3OSAxd05j6gK/1TYXfrJJqg14xv5ZtMDy1WZpc
M9kgrAWULYMxF0t/k+HA2+TWeOa1leP0OxrQp0eWkxYlaPYpYHgB8N1+3zS5QrDBthZ0OSYJBh1n
zkLp6H8XRqGRaVu7DyLl3ljADCRpdLpHYFW/lUK394ZiUSIKa8Ts9yCnp2u17bNoPgJaE98ENguP
SU9hQrJhvAW4e7oFUGQ+AEMBG9QpXPnQjNbf+EGjPzpsuPIm6OyjTRQqrF7b5r4U9gZ/afode7Zu
yxdqbmvWAx2t0q6gUw1cnC3TEBPdRLuj342eRWBYNu6k5nJHx3Aai9rMiIYPrctu9NBUJf7k6NUS
/6nXDNLlSgCDnoXZ1htgvJrCVdxksmaqMC6cbodRexsi3LSxHVkwDueh2vsCfmUQHS0gskpMckN6
Hh9SKYP9pOvuN8CP9NUwve6Ratm43FgYkJFoMQK3LBIwEYSOvpk0bvcxYBlRDjPctAtkvx6mZWqv
g8wGuyTqxQbb1b6MmqQ+4Czkyjga6esMj2jhuzopeF15NE8yKDMcska3/eipY5q46TqkC3leIuHt
4eCKvzfaqT5HyqnKMfPKXSogn4E9USZbLQ2BiS7ludMeEt4GPW/DyQteVk8n9zar6Q86JK3YwmUr
UdfIrPk+Cz9+UJEv7r3eqB1yQKtXWFiX18pbkmJwArzA2GD2DElzvboMBBnayH06LWw7MqI3lW/g
Pk06+K3Jwt9iDPsbJDImpYkTfb1miqABBm6UimlwVydtg8Xj5NzuEVE/tjG5HnovuQ20Bb83y6T/
MBLK9iOIp7cpT2YA5tfh4CFAq1xd8jbCOfcD4m7jcjvg3JRntScf0skFMyKR56GMrafiErdGS2lc
dxCWLg+wr1O8zXDaDgmFnV1VvESYpn1hlraPPWv5g2dmpM5lIchY2vcRFjpKvA/bquC2N7x61LId
PhE111uEbnKzb5Kl/1BA6t9YN7BD0OLEHIfOQaAPrv6+QYEqRjQwYaDYJd1t0nXROw1EdOXj8X20
TPKjZx2+pHD2ME9F/iGdo3ZDGGm3MVyo+P4TYBBHUSERBYp5eP9Et8UeuPo5r3age2yupgdTpdl1
hY32D/R8230jpwBneMP9X8EwtM+2idgtLPr9HTS94fsCwuirBy3ks6m6CArICSaswo8nfxONJ8oK
kKnkJeFgssYUFZbeW7PXBgHqa8lJ7VzJ+0RAhRAiZKSR8qaKauicHYM/0/JgQ2CNPUzI8YVCvB/f
58ajW8yR8yYAlSaPGGJ9Rafaou8HXSqCYh2W7v5jwhJZmnEZET2OBLl8gNRoNwcSvqqqr256uoIG
Kfz+Z5qt3nacQ75bxwwQ1gTjyfZd/T3xSV0auCy/1QqYstlWGtF+hN8uKOTAAknJ1SLcK4vn6WMM
ETZjk8b+9O3aj9vaRBLJRS15c0NvbuiEecgndvXyJkREX6EkF6yoYGR57wIV7uc6aCFH6vz1el4Y
aCgZjJgtcoKvxzXI7qAwJxgIQ9/lCFoIimrKfBw8UYnLW/AlH2iKsF0UecaNrKX4HcZTdNXaxt4O
Ce9vkXwQIvTwlHfoEaCED1LLSJbZnKbLbcvNumsjThHrFg/3aRTKLeE02qCEmxwAmG+eKeSZe0mr
Bbuv2Nb3AkycLjceyjsAzAUl8YEozn0GY3VusN/KchMmeFgRyLBHUmUw0PJKPPB4hVfUdqLpCtcn
2U0PydeTi+FmC0NkVSbD6O1xQMHZS65tWxoKOVUBWn+wlmPk9JulUpFcmqTDuLd9dqfGAHMfOJ5T
Eem6znLZcfI+tdn0rfJnv7DZ0N2huEbh9TaRx/KM11Jv0spHetBoAIOZWkFweg/W6eRBlfEhSltv
r2ldeBMvsJYG5eqHonDgUBWddv0OMM+sKRCLGKlyVE03b7Ehij68Ye7fuxVsSY0sO5nD5CjT3IDb
eM9TtG8siaMH1sfZj7nPml9zVauyxrpXI2LYX7fAfy1vk8kWJKeOXL9mCaGYapFMNQHZ24bITaFT
dKfSICNFBDndmxIufZoIocfUj8JHZgziY1lsgo1lti4xyOK7Jk3Sm2FhTpWLMPYOC5WPzZNLyC2F
wnfcuF5YPI4h28KKYe/TZtW/6EQUyhu+9n8hzDK+XSrbwVSLQuV1GMT09F5CKSBQdOzF0pDs9Orr
Y7iO8jUjtbqCMEeUsk6hNmxlfUx7PbZ5BsXRaWuMJgF2zdHeUHjb8wShlV3ZMd+/80K0KfKsQauu
81KWbaiHg2xA0aIG3ghSO6whobfrBmB0HZC2Yy7RbdjwIaXfRnwmQP0foQAge6xw2Vs64vPAQizp
dhLt9N708VwA+RHuBtsoxIL2wycSYojajKkE1kBXa4EkzPWDr0YzgPxdh2Vfe9lzZmWy5FQ69Z17
Xlzly2KDm0FGzc0YLeJbo+JlU0d+8AheRXOUaIZM5SpsjHzS0IcWTdTzLyjoxW2I/OqNHuZ9GNU7
GKMdzAdrc4fFySAYpFtEsWSx3IgRAshu8fyHJphm8Ajga8gnZJds0FWejoFNzFW2JONmgmFml6zY
dvA+IxDtmaqk8wJHmZ2W+yaV5J5Tag9N5lg5THBFqHZI705T5820GFQWPc3LGakh110TIb2l8Vl7
5Y8Sr0slYbxbsHGSGG5TckUABYJqE0rPlc7Tb5CugqulVe0uYXr5BPORHRN8D3so5YItbzIF25N2
ez9DENdo0mybGAGjgucvpVjX+AdnJHkwON0hyVciSJJllS4QrDNt5nnEgETYZx9AshqNUyEWgiT5
UMKdMbOuu09o1/4aOotDhZJsgSHT9tsmDvuiGvjCSk/V5oM6pvM10Y6XtAlVCbam+aZEA/i1Tklf
MDlgkFK2zi90adetbHn2qab0dE6kWj6KiKjbqGur/pqvNt0H2aofZkh69sM4jrt+pdgTNenc9rvK
kQaiHA+wGmDgp43uzbqnxLKlJDMbIQ1Exs0A3s0HZoRxl0J18cK8wcONyfqXp6OliCdyAkJwbN+n
StXeZo7I8qvTjD7QVjVi55bYx955xp6i6OXQXlcLS1m+8ra9xk36CNyJIwzNphEJhj6izQaLALUU
uUKHEcO/8CkxeyuaqAimEVwY14jluGA2PIRADY05DILsllcBzhd49R0iC0Wf+1r0shRZ0z8TQZAA
2y/8USZ+8iNBphkSZgki7fAHP8YRD34OWbQ8jg1h+24K6ys71Ml2TgP/NgN5DYuuN26RycGn0gQc
pRCNf/wCsg52xkkz3Xsr874je4H9ZJ0vnhPPsxXUibTC/7BzthgWRNluMDmHYWkS3vUlD08cB+iF
vY8xIAN2uYuqEN+WAHrQITAGH2wWrn7hhe0p1Sib13cJ0Tx4dkLzjR9H4RUQPRaHm5GEWFD4GI+5
7eNx6wd6OqCaSXLNQeqosg7xtH7VHiwOWjyHeWgJcjJgJ7Y6EsMT0bKbPmnCj3BGCE+uXauu2iWE
vonjAM8gDStRDPevQgz1bQ0+zJvpKN0plziEQ051cjVO6VoylDtDlDbCti8kMEh3CG829/iv5X3Y
JUYDYS1knUsa6x98DRHM0sQYKgNtj1Eg2SYeDU790dyAEbMsy16Bdrapgyn6RHkgPOoOqXNbEQ5D
OUCFdd0GY7WpAHkpqxnVmarNYlQb5thusUNJk8L5Af3lw/lRNDZQ23Be1L1KpmC7ula+tc5n1y7F
no3ErHmJFY78eprYRwfC/2a0cI1Y55ajxhlzzgEZ4KVJfe9tdXVUVKgKlRVD2NjEadPnPaHuFw08
vUVGlI1yL+teQTglRwtX7pxHgWBX/QTMPx1AJ7ZtsrymBkW6ooZj/rvohvENmAek7uFgE93oeFQl
CYnCio56DWAR0ZFAcXntuSZGTYlWBdLuyXbKsu5DtZ7rUJhp5zVPglG8xOG4bALXDjmt47GAin4u
cZzuSgg9sJdkxqGVGjNv2q0QEd2qWWJWZ9hvzW5VeIpdd5z8pHsCakh+n/zU73K7TgyzN5qxSHOG
3SnU0ZVKJGq2zcJftV6qcu7M8ErXdLliMzq2ONrr+xg/8+4x57+uURLvx0wG175Xo9IDz1qY5Z5L
wq1hKd/AqAGp6koScX8qb1whPff0JSFnHntSq3kxI7FmtyBQ9ymCuPUJ3hJSMjesB9Uv7Z7h8Lfr
x7YtMFJkGc4Bv6ucrgoHnsgdvNdYcbQj2yHrm1u4dZDJNMdZt3erMO/h4pq70yav9OMKQWErbNo/
TaTTG6SgkjxaKE6LUOBsgnDWZT1io+WDiojDXBPgwWHp940Ydp7oSLlKfCEaVohtEqKClquedJuA
d/VTUmOJ0RoNnxh3WOAUozZgvvvl4qlsLZSqoqsVVZKtjat4k2IF2g5uAj5sgh1rHLS7CZsgqjcy
bsm3aoyx45oZoPXDidIItle4Wao5Pngr3koyTd4jwX6nK40b61t8Gh0pet2qJzgYgQDIXOQ9BrMz
dwgeXQrAuadvE5feTspRXQ+knbY64BpcFhyzcpLR6MiWiZG8k/X8rrANLoBuVAI9JGyFV1ux2wXr
/JtvfPuzAzrtSc2tRqUnxZsbJnWoY4z8XFSAfmL4G8TE1VhLJXj3dHyQSP26xQher5KsN1s/5v0N
1FvhgUrmtspG1d4I5x1OR8Jb2KNRGbJzGmGK6bDjApBlNRCpL10RxPG6o7pmG2KMh0pak92P4ZAk
ecR7V46xTz8hSwOwcSVx9uy4iDcQfmCfZ0Z1jxDS+KYhHuBK2ZCAZG1GD8Vo7Jgw9IYbVlddU0Jd
P5R1KvTBNmH1EFnJQW7As9mGqcZdpYEi+8VbaQDmD2a8yYJyHgubbIByqXe6ExqjJrJLKclpx5Bq
/R5mTbihNDMTOHHaXMeV9Q9L3/Qbgb3bm4g9fQMMKE4DVVg9Do3hz76bphudBGRvVws3ywrQJU6p
fY+qxBI3O5A30kMcMX3I9EK2sBVFeYtJ8Npko0NcvBw+ULAei9Qkda5n0h3BFYvXYm5Vh1KJmqkG
WSdZ9G7RPuJJB93vxiwQx6mKbX+iPnXfMc/3d+1q6QHwo+kKPVKA9nlDb0m/tneoE1Wvkoz6Jk4p
K9kgg9IH0bQEYMxi6UPcF2JAp52sVPQauxrnceWLCflcdN2lNPR+B0tCNs4L8Z/bxMpfWNQ45Oyk
adD1PTFM135+GKNmfAlcNObU4XNfGtfdLJKxHUd1btvjf1xWmobbhaJYHUVwg1TZ8CPDYeCJJyYp
MU8lAN1VfJumzLtJQRy4DmEnKnvK+KtXx/oZxRx6rQfEWGFYtQChzp2Yty6DjTSRUoVlhDn9hooM
FcKYrGSHskOTIorVCz4hIpsC4H40vYssFP73kGNMU0EgZXjs07B6rnpm72bEXTwjBKZhhwYA23gb
wibzJkYs20WI+AWcNl3Vf05yNPdINRxIESJiTuYziubPhLngeUJ1muTZAIpnEKJCg4jYOnzJMm5n
nKrJS7UiuFJqxBIia/UpJhXw5tqgIEdXL0aJlvtm581BtdEE25yypYM7emvQ17CEzQRkoTZ1OVi9
yGbvob5CZIN5mptm1nnbS/VDzMxAvRDH4UOKyIv9yJDj7AZvPlaYDH/NdSffo0bP2CYr821Wq0k2
mJCn7xxN0n0mmIW0Nl4vtay+aoueNcBHHVgENyqIEhb91PrAsmVYytCFIXmtNHbskf/29+bVn/R2
pwbmWasb+ShknJXnHdo6MzfgKNTYns/Nfebx6TGoXPPQeQjPBZhOXsdRm+3/ftkvO2ZnCqPFRgMa
Zqw9ChAcymmVYRGGci7JsoylnCxNof9aUcqVA8fZaYk8QH6CYDcpMCch6W92AaDuB1QXa5EvAIfs
GE6Fz5Py+9vFV+Z7F0P/NvPB2wVG/p6CLMC+DPkyXZwmV70aD8CJm6rAaoOyggLe+rHPBKpxbBLN
zyYZUYeQvJrzXvAV34Pp5k3FalTeZdg7UWDP59+gYgXPJ8fBmqO6wb3fnmzZb4ntzj0TJt16fTVQ
5OQwJ3fG9ivWHBSNrCP1Jm7RQuoMznTYn6TXlof0ppmCX0EX2sfIuhRDDERZq43MhyHoXsCzoltv
1s23QPjtt66b0V6iONd4mW134YSKRc898TDyyF0HxnO7uhvgEARCADFt8DIWs0IJlEr7HUe/Ku/T
IEL4dnAphuiLT/YcqTLVDEGmvEY/j3bewaZ+XfIOy+RMiN0EmfJLdFrU9u+fj3/6PP/QNj6Hqyye
AU2Oo6cbhiagBQ4O5ucwIylxrGrw3Vz/042o7uYr4lWvqqzHPsSi/vI0Ic/j6cLfcPpU//Q3nJ7E
f/Q2YpUVpsmgOU4Sr5rGiMnshkMnhz16WzjPJbBST27TAA8XmviC8O+LXvw5dcWkTcuqaBZHiK2H
V7KiOSO7kF54rl/0sc8pKy7y0QOhpD42QJxerXaMtinJ3B1FyxgdM2BjL7T9/zek4g8P7xxGscaU
VRr1nyOCKHBuYcNJwZClwIADg2EfO4nvx8NCUKxYz8HxnKMbZKR94lUOJF+Zn+47gOdehRTTfV1b
ijJU8q/P+ExIVRvYfyHU6o6Bqd5Qc25fofl3//gCz6RTIKFES8RjHFFW5CP7ro8fSdBOFzRgX30e
ZwsH9Iwd+OsdOwogsIMgLXp2KYDhq1dGz5aKwU/gabZjd0y9MX5LZ5s+EgyCD8Q9OCDkvBhz1Nxj
D8v9vUPyd55YdJYynA9LLoIF++BmvO8Cj+/iWaSHxKv1hZSCr+aes8VkwjYSxMmpO2qU/ot64K98
FBlSP8BMnykpmLVi9/dR/8UDPoecjGDMMDhN8YCzKuc9du//BhVMz4klFrDXZnAoYJpUgv6C9Jgf
a4pA3LVRlywgX/3xp3/+nxkrRdNriWcbH7AC3Su4y5hcLyiGv/rps886EE0WA3jVHecxgmoSlsHX
vz/wL97tef7chGNnzRowccxq3WcQ1xR+rIYijMxHBboOgRCSEKB8//vVvpIjnX3jgPAkVcAhdVpx
3vDsLcW/rNkF9OJXusZzYMnY8wDb5UEfEcACsBNA1VdO1jbdLorEO7RdeHhAlY8hjAibebHH9qK6
4mjEBIcQvaApF6FwF2bgP6musfE752YwrVujoOg/EhT1iwS16XGG0baddjaJD11ab2dM+hcu9sVL
PIeoJDG3OoqFOjLS7yfPf6xSDeBCs/6MUkhh0RH/N0ncOU/FLDrwgZlnx6VajqRjOyIU4gY+gvrC
d/7FCnkOSvE0giiboWLHthWQPqhxrl51MKc7voLX4oOh4i6o7r74FM+pKWtXJz0a/ewYqHsG1Lc1
RdMmF57Tn348JeF5fEkwuow4CAyOLqAlTEgQrrFNVYkLX/qfntLp589k4cnQL5nTYE/MxLyNXrxN
uLqeDHsK00vErz8dXE6XOH1q/5nLYhF1LIXa62gRgLOzodz1AT/EugXHiKrS95IBcpkZHeBLgVtf
PbPTzf7nivWgGxG6sDoCk33jixmdsHojBvIPS/fphk6X/c/PM09yHg/I1RzQWTKr9x2HhX+Y1U4/
fTbvUzms1kx+dkzT12XAMSS1YFzv/v+nzNOPn838kJMhdish6bHlzRZdku9hz7ap5ZeA7n/U2J4u
cLanSZEgEMF+mx5x3AogJ0rEnUGUWEkr3yIxqCN3FRooG1p1E5QXGgow03q7uCPYiJ8yZNZ4JuW/
3evZ8gCKvUhQTIHtpq9LpTQkZvVyq9p2+ccLnO1kWgPZs6/D5Gj7RaCav1QFjdpnQ/SFr+yLYXPu
r3PQIoLHx+GvozUS4CARKUYX3HZdtYXV+WEB5bxY1PKkVPbz78/sjxYVvL9zc90E+LIPV/vp/fnV
lo9mo7twW/fxp6AofK6heJkQWNVx/jx3/5R5eLrq2fxQ+QRBbX4dH6GG8CAsdvPB8qHZ/P2m/rSg
nX79fC4A9idlLTq4Y4Vinle/QAP15guyg/ABIq15uZTZ8sVMep7ZYkK/Qypfg2kuqn5XpHrPlvYO
bKUrGH8ukQG+upmz6UGOLkk7lemrMJaAz4tk+QxSvy08uvjvgKDYG9m1w+vfnxw6+5jQzo9+p2d3
NmGIniRILHTsqoY0/yNxbOB7jcpbVDgm6+kgIPYDHD7U3hGRJfRbGLfm1dOQIIGIw68j7rePULIK
AW68a55o1iLfy82W79FVdB+ZSMUr2hupRmUGONfUIsjEr1sKPYPfB+WITu+DSjNTeIjDvqEnA1M+
oXHmNiCTyyaf5QtvPqOguzZkhfNU+usb6r54r1EyvKc9FD8hn/WnvwI/l1fgPg2osojhhXUy2wsS
gUm/1PZ66o3psBoR88kXtJ0taiTFEBN/m/QESVQz1ClxiDIRWZj/GlADyUgGn24c8Pq0L/R3sze7
GX3X3nuto7grq2DRZZLM46H2oseqjdwpSaPZoz6t3CGqPWTWkdaO0LI0P5VYgShjnnfDIY4oVpYi
pQp93xIRN9NGzPN346oQyg6H6AMLXYFAq3hbTVY/r23c2g042+EjHun6iylBv4d1Mjy4ZW9Tg14t
9GdQHIc6oT+HTvyq4wCdjBUF/TLS7f9wdiZNkrJqFP5FRiA4sTVns+ahq7s3Ro+OKM7Cr78ne1Uf
t0wjatnVEZoiILyc8xycs2jPtTE7wjSIAFnP/VKNXb13K91GjqqmPYRuBL8VlNhXAgKWDKmw8NYR
QZlA0tzBSRYXox9mTj9vyskdIF8pXWfnQoN2Dw0vlOYF6fwb4OURIaP6JPTTiyOoxSmJD64uAjRk
MFUUz5/MMOoAvrPPiiA+FqDjRx4Z6dGZYpJj8okBPOS5eHW08N/cYWyOTenFgAbRJDjBCugcmQoQ
YZAW8M/D34ZGAI6fg5ClO/UrQYxxJAOeHkoXejVWlMmrlQzxvkQ5bNikSvF4Q6dkBosqtqbQHVwL
+oQCZ6i1TcSL46eShIjsqW9bv8hhHwqSXVFk5YZ05bjteeP+VNxByFEAUU8IkWNwylE2PRZYoZeb
esr0Q8CFOrQ17e6cya3va5rTJ2wULOgkcBCFXFact0JPnaTjVpR1b0P0kpQ9EpcJfb4+pi8TxUcj
2vhCc8GkcgTvzr5iZ9U8IRzoE8vty1xhfHAbqHZ0miL+jVPrjUjxhwbOKUj1UQh7c/3H/4NrffTr
jW9uDDqdqlFRPic5Gq0B1PpnVY8OdvY0jegwVA9lntbbqbX7eOMDLsP3OLidflK3VikO/zkk28xq
6N/USZIXEE9yZBDlHa2hjMcBchiIGsyn6z92oaVNMqDmraJTFXRnj45qUxf1uOHIoLh+8Y+2hGhs
k7qUBhPH+JkRvUeAjqqa+Dxl4j7Vw0vpQkIbj9NmBNDo+s0WPmxmmE41qQEWZt2dNShG0OgihuSY
pXd9skYHXVium1AQIhBPQRDTEAVkPDZxgsPIttvlCSrwn3sCY8EOj0nmKVSZz6r1gwjIctlAA5d7
ryC51H8xTReH6zdaehLj+zxbfmL5GaplM4XaBALeH7Gf39V8DWuy9CqMD3Jt4/ici6Y/j7zbz7rc
KO93myCUZm2LsNRrjfmhp8h/EWMNvRst3DDW/Vdoele2mkuNY8wQfqv9Kh2c5pyq/tmJ44gnzoaM
4+P1tl9qG2NyaBXnliLcjrpCDZsCn6eNqyosOuTtiIOlz3Ul08WdBZ0okeFag83inXxCH5MseRBj
96egamUmXXgHplMbkg3FPEcCB+RP7Y0Kkuxez0mzMpoXthWmTXtOPYTaoPoMd+OlfhSO/teBlztn
cMK6gpypTPcJ+WxrXd7Vu51yoZEKeiF9IRscSF773ncjhAVsqnKlnPyh/xcToWnSFhri1hnerLNz
iA/ZcX6uo/5+urWP0Jxv/M240Ru6Vzfevjy2UXNPjsCcHr3dmil26VVd/v7u+ZiufB5rdOnRzUKc
Kjr8U/xKZtq2RyxWepyZA9KUDS8wiGdbe46fGtAgPR9JMNdHzNKvNwY72KRD1TUl5LDBBAV7/Ng4
a4ykhQ+U6cuehwzyncDhkWBkE0P9PeCANoWzoHe+zSAyFW278hALs4rpqiYDZI4yGAMQeHk0sACC
r6p7iXXy43ojLUwrprW6mSxZTAEEQ3W6kcpDLuO96mTYIp/9+g0WHsA0Vhesk8iBcoEMR/Iaj+MO
LNTmtfbjT9jOMURMU7XV2MWUCgbFkxxuaVLsGJbj13/6wnbU9FQ7uegTlk0Vsli+0OZGZt45Js2G
6xftrnl2/2FnP1j0mckyCiJLnFEXQRRDIIPT9xidJ3Vv4fmN/9i8Sl/AtCwf7TjmGzUAxjvkFtl1
eeXvVO4V942Tt1C7Nc1NXYFSg9P4QIUsrZKDHqAvQlR2gYK6Vb0Bz+Gu9MkPD73R5v+XPUGhPo0T
cIXLyq7g1stGLD8rRBGFrTVlYOwx2BgR91XsWhKoZydlRYbUvYzOYSfTdqVnLbweE0F5Kfd5VaXh
HhRvorkRkEEihkfqaLbSlVssjA6TQelYXjbAainPfvO1xy6NZN1uZBEUmfvrXWxpdBgzrEWA0bSg
n41sBwUDPe+sy/kk+WT527SDq5xlcUOwoKp1cvJG7y+oNlveJa/UalYmkKUnMGbZInc8Aom1Pjfx
lG08WZ4qzXYiacX2ehMtzLWmMAjViUyRGTJ23dFnqxn6LWC5X/H23e1oJU+q1NsU1peVMb90N2OZ
FbilY8eN50d17v7okinShJ/9SULzyASqN/FfaZOVl7/wgTKVKjHPB+nWXX8uy+qLF/S3zTz+vt5o
C2/FlKUUNgzgcZYP56qFCrGZq98ULj85A2hw/QYLg88M9iGBg5KX39KoiN8a8YCEixNsQ7BiFXvI
yFdustRAl2H5bv0By3vbZ06BMN8su7M1jVTerDTQ0u+/NNy7S1/syA0DNeOcX5g+FsiYR5zSxW8o
Sdf7efaHzdCT9Nf1xlqa5B3237v1CC1M3aGj0TyKx16Q6SalBSRgDixXMCiC+MUCmh9bZukI+qVx
nzXtH2dyml3gEKQ1IrSGw62RD0dZEaQUegMgTggbZscc8T+3Lsp133lH21tqYxN7/UcvzH1mOs8I
4kqSVBh3zSi3yEhF3L2zqZMvdH66foOlPmpsmKxcSVQvPSw9ZoDnEwq1d/8TlnS1MnkvDGXHGMru
HJeW33QkynBAsy1d2GdnGN93uS3hY01jSOzioNiICVr0Tz2RyRCx+ypNhJhgR/bc2x7SwN6KX4Jk
bZ//jzL+wVrBBIhUAWl7CITtqBLjU19XL7SfdxqcBvj+Ji/qPVT3gtzNkZ/q9ceEyvKt9qARxLUH
ZHdO7Q7RKtlK/1h4faZwyir6GpXFxI5QwPxNy+x+gHh9A6rdSmMujFBT4NJBTWahjuVHUqhN1b54
jRUyPm6G8ibGYv5zb8yYBuo8F5Brp+TspzBmTQ+jVCFtD5+7+GVaez/HJAghQuorPu5BS3dAhcVA
HlAU/jkQEddvsTBImTmxlO3M2gLvvhB845S/R3rSVbFt5coYvfzUj3oc/e8jMFBYxjHtdCR6e4x6
cC3Csu/5SgMtvWJjBgj6HtZHzb2IBThp5hycMBrixCQMYF2b8k++Y2MeKAGKsFlhsSjOLetL4LYw
fUItcRpSlx2vv4aFsWDKShLqIqAicWco0m4CkUJBfGjp2nH/h3o3LLdNLUlMp7IaGludU51l2QbC
8+opt8BULbxUV/uuCpqfNVT08D86pQMmSTB6NKzbGBnJdTvVX+rCp3/iDv40TdL2r18VWMvK0lEr
dYqlk1VyecHverr0hqEkcOxFOHKH2TVIQ/iehxDf0X1LNHgziOASTTlvYc29GX339KlmN0HrU975
TpuDoSlgKtoSKnmEDoWkk3wuVjrP4qMZM8QYF2lTDL0DnR0dn2e3nW+d2g8OnnIldPrJvCm8IUYG
awumQVqhBI86zo/rz7cw+kyND06xGrhIBORxlZ+HtMHF9dCvrD6X+qyxuKqysiqm5pJnOVZPrGsr
7G6qW+bbX67/+IWpydR1zTobLEiu83Ml76ucHhQCnRtE1gZxsvvcHYz5tWqdLvAzD0GLZfFV+0G8
yWq+n+EkCFWs25V2shdmqX9ZIO86t+6HOJaU2lHet9FYWtsKmCAsTXEueQRn4T4eTnT4zjyygSVx
pxDP2xfflZe+5RPsjOw7Nnkrm5OlV2bMxjkckRSijDmCKrn4BiUB241j3G6KwEk/FUnBzHQcTQlE
BKAQRFyWYOHVqEbUex6sPMBSUxpTcSNyRXvmMEQB9aHl/YkLFmbBfed5UIColW/iQiuZ4TglVvay
nHh5BllmrjZ9gcMEBwlQzXaqmzU05Mc3oaZIiqq5tZzZQXiVdeGHBXG9G6WMtzFpxec6HjXVUq4H
qZSovOZc0bJLwzEV6mede85rndTO4zDPmPEt0Kz0xmY2/w3kBrghpUZ4+zbva5QhA53gZMCKcW4D
6/PgAWF72U0QuIKLxm9WfufCQDezgma3hmfEVXM0V+qRgUkh0jHMfcQ6qp/XB/rHjc3+jcx3I5CS
BESi0ZmiWMMIDGpAdwi0Ze+aunBX+v3CZuHft/fdLWAwph7TyYS2Vn/tGkiUKW3miGCJIsJ6dGH1
oyUsl1an1e5zT3V52ne37BPYeSWtu7MT+9ZuTPW3zG4nbOuqldG29GKM+bEpVBGkHp7CA8z8QbvC
v5dj5m/zlF1kdzDeXn+Qhc/UP73cuweJMwRqAcQKi1rqH+GH3RFOPvlajBmvKsshtWeZnXEUFbjP
lmwA7MPXCq6W4CHpx5VXsfQExkJ0tJnfAP2cnUHJPnfSfYFCZ2VpuHRpY8rTXj5lmUtnoAT7G2gB
ozSrV9YmC2ddxHi/fV9iZRL4LOrcmQJakslxZwE6gtwpEJK47NjO6gFKh0Wy+muPVr0y4Jfua2w6
wMewkQ8paZQg7XjqKxlWVO440HiIOJvO1tx/IzmHfAYLlpUXtPDhIEY/yJsM71x15OxWyHqqpwka
HyhvwpxOuCkyXfbthYD3qf5MjN7A5hQqXrRs1Jfp/ZSIXZXwtZXy0oMY3WGYKwAFKR4kKyEV2pXD
bnhNdunW2YoxTH4DrCbv6of5rtwl9/rh+vN8PA9QU2Ot51hoUAbbM1HslCnfvgX3e97xdJLbhMKY
eP02H/d0amqt4XJ3uhYFzTPWKeQEp2r1CpThmq1v6SEuDfpukgEkHVwVpAZFZY6IL4VSGNyDp1Hm
aj/aaq3ieJl7/3+/S/8vm2S2dDlA/Hq2/UOd3DfpQ2O9fK55jFHDoJ7qkNeNc29evJUse/bStUiE
pV9tjA4/mUoov3w7Ul6SIaubHx3al9h1lStn9h/3WsqNETEKGfeuQkyQ5QJLo36MmQyD+DtkcyFb
TWdd6j/G0CiIH8eWjVjoRBePoElCJosF9Kca31Qbs0n7Qz7jlIK2KmzFHzJ/ciFoiooLOoMwOSLd
qM/EfAMpRr3BXt0/8YTaK9/Xj+dbaiqIc7vnXV8D2Nf2JdvKcaBpiMIS8INVU+46yPWqTZP/SNp8
rxtWvl1vsoV3biqLhypp04KUdjRSD6ggVbzknNCwl/VdMYqXumLupyZ3akqLU48P+WgjCLYNXsFd
BRt126Cfuc2PrPtc/gHEef+dPrQbxJn2of0u82EE8OMiaEhQ6m+dZM3U5v6rO3wwe5iCYhiOCx+I
RVQTraTYc2Bxo96umz8+d0FM0xCW3wGa6IyhQJ24OHgZKY6drSrwlJENjDwEAd5DyHCci29D10TQ
wM4bIN0cXMtvd/WcqG+kpGWYATy8LQcgIDesQTwGALVufMJRnxdleFObmpN+O+qY/XEE4Sdkobko
DtlZcMdcWGdtUIq2pAdqg/YevclSxEmrEk4roMFBzhCz/8a7PHixbYVwJm/K3GdsF/L9zLn04Nxu
1K01ieSG+j0DWcqrAKfP6/gA5VkSJX1a/0TVCdF3JSahzinEBgQ4oDOyoNxTbMwBk4ZTfIbo7uAV
VrNLAlw8pKnyjwBj+q8g1CYonw/kEeiS6bZHiGTU2oXalrwUm/HiKCU9b8Oy6eMjyIPVMShsQBXS
wAK4wdV/sTbxDi7UEmHLE6AUrd59GQuhzhbxyAELiREpFHTcAmNEwkn4eHBnqm4s+FV3M03m5wER
e2ELYs8TtSDGBBlF+6BSunQ/N0ScQLjHeieDvrr2QEOpbadALAk4M4ULbMpcNu0bqGDskM9T/tp6
cFG0DbaFTgHBM+CLGZDPcMf+7F1v2qIqL58bF+lRKq2Hc927584dQe4Dbe40I5JpV48aALaetFvZ
wBxVZrS947lvPyIa1P/Jkh6l9x7Y7nqsp5NXCXA6SDKc/VzNt3y2k72SvsalAG/wA+dXS7oepyEg
7AK4GiIjEjJgOP42AErr0OHpgyUsepqh1977XPxO+tY9oWZKnm2neynKogeaI6e/IEgAfIfXzfiN
giK+mQBYAiShQR8Oi8RlG1CYxF+wZOSmUrM6FU3bbQNZZlsILv2HHArnZ9EHM5C5gu8COetvYMTW
r01Td3fJ5CVAEai/IAa1kFjP+T0QIzEaYE5vO7979RqZwbhMR7yQWpznuUaqge01eyiyZMjm+ovv
tukdb9DCdiHFKcYVT+CXgD9ZClds5NgVWxl481ucT1OkWEYO2EUzMLTheiS1l+09xd2wluCml17d
HiTV7CcVSty0GZzgpFfilwWM1omrecQSMW0PDKv9XWaTGDYwCFYbjB9vUyOp4aZ1gRoMGMNDiibe
oEfLLW9QwgWu/x/fJt3ngz88gE4LybqT8K0l7WlvOyI9uin40BWmFCAroVwMNN3MHBz/YpqrLWs9
8Klj1D+/eoClPJYNUC4DYqW3shiSrTt7QKnMNhl2jcsnYCt7ZJOX2BAAiAWYX2dZ2aadCTwFCYiP
j23AyEPR5sBiBbWM5rZXB8E6Byew+Z+YVSBMunm8TRiO92PmZUfP5jQIgeyI8V31ZX1yGz3e8arK
BdBeNv8qSOaGKfVRl7ZFDIdDPfLgOMui+m7Df5Ehh72QD7MWIPN1A0V6RQWjwz0QOMFd6fDku2db
X2YhWh9zR4u9RoopZAfUFt+LRnU3uoHSr3JwE0uo5hY1mAEUThwZeRVKEBWiL0D7prV+0Cl6YVp6
ekuaJDgDSj3sOE/bLZeuDllf+Xc2WGV3M0o4+wK7pdsUDLZzb/vNF/Tq/EvMCHtF35meUPCdMJ9a
XQc68KRaHpJSu6HSXB2KllpPOHqUX6GMJrB2pONGxIO8oXPJrG08oUwpezb5yA5TSIaXAfNRsJYe
JlKguo72ZHEUzgeMTUFT+tKWGUjlKSiYVqnn793U0i0yz9qdlfEY2X9FxtNdBjgihgJQsJteZPRY
Sg52c1pOm75vpyNnjN3rtum3YEOJuwwqjSPAJxo5QBxlt4A64jgrSCQJy8n9VJXsQaRgALVaD3uM
YHTTGmNB+hWSNMnUH6YL4xAs7A5BuyOifU+MpPIVCLpuy0ihb0uZ9Vs7y+19zqvgjpKJP80CQTOp
BjWFD9i5wW5g38NRDR1xS5NfHRh5+3po0rsEM85GOpptc8+tNwWMYGHCSRxNjOg8zEis9tlFfFRw
jjUQll8lcI+ILXzgUIk8VUVbPpMeqqe6yqsdkMbFLezO4qUq5jgUOpEvRV54RTih95yamiCYZqJk
LxmAt0AFbjOH6BNTDvmOWrh3jEHgBoNT8jvIe6swwJlniChBdRukAPOGXjYhBEY75ICqSvNY4cw8
mktdv7mgoexKVvgHqESDw6iCGf+8REvYyjnVKutealbg0yXr+GkEpO9nClnhAaIp/5H1rTqUc5Nj
nBC+IcQFW9pqvBOgWMCxDXV3M6DMeXYweX9jtjW9lL38PZfUBtkLAJJunJpyM6M8fjt083zncKv7
MToSZMM2QRrPkIx7hGepm1HpIkUTz0yFWGzjY14gHQITOHrRrhBIWghBwGm2ju1ZX3HOmD8jeDz9
oZB4uNWYFu5p0uff+g60xJim1YYSTdGSpHsFWw4mBcuDNty3JT4scd7e9HRiPwatgWZUysaBZZ1a
p1JdFmM9wtife+JCPSvcfMtQcT/MwECHMqH6Lpa1/EOGHFRfN/DhpLpgZecRIQ0kzb4mXZ7dpG4+
PGHe1jeYehkYIdp9EqWqbhpMccfSsvhfpqCd2NZNTyN/xKKrygNna3fI98grAvfcWORfx8py96Sq
y1Mt7PE4IP/8bNsy3c5MOzYOsRhI1QiaivIUrvUwDiZYKpI2EZjO6+DkqhJgZdDzf2V0uABi8+oB
DmRnpeKzsNELjC1S5/SO6niHk78MlpApZzUo59awYcDqrNSrFvbZprGjRdC157Y+jzAOI9hdh02M
71Jb17vAcq1PSTOoafBwA1DBmxHSDDK0gDj29EYK6ybJh70r0hNIdi4KE2xl77f0REblALXzAJMo
dmh1z256MKT8pECmetGcYkusCJoX9q6mxyNpa+5ngyRRbykJO6B7TOWaU3bp2pfO8K7ygUDOys9U
TqKmbt4QIY8pRAZrPt+lixv7oqAG8yUYGmTeeaBQKxBoI1gQxeH6HnLh6oFRmHBsUTpgfA9np7W+
F4r+GmmwUpJYGgpGScKboPuVpQc/BAiXIcCnJymLOwIK5ad++j/T6LtWt6Bq9L0J0QKNS/uNmucJ
cRrTt+sXX/jxvtEuzajqohRY/mEpXO2d3K6OiirETLT+uOKvXti++0b7iBZGVlRrMMQshLO4AwTB
k4OYc/2tDqonLfWf64+yNLqMKckXNlUVSNQRNlObpp03CQKXxwFRU6CEfuoWpimFSeI7Xjna4Eo3
m9n+1Yk5avlOwtdx/QYL3dS0pHgJwY/uGAD1EkukbrjpCv9z3dT0o4hpzHQtGvuclG8WvkZd+9jp
tQOehXdsRgY2WdyCyZIgNcVFsk+s8ZnKrbYAp7E4II4OYMIeFZvrbbR0r0tXfjcelCiBvepRhEqm
uDo3bnAYAJn2WsDCB4cwGA2DNWH3x2dx4Mj/91acdKjWcAWZ2+zwrScyIOepB4Y3kHLhBOwRmLwT
VJoIFdxef7iFTmz6UbB6qhzuuTk+9Tjy9mY2hnpu3hSEZiABFyt1+IU6npkmWMQkgwU8iSOdPA01
PMEd2Qr9VSQiBFFi1w7f7HGlZLj0tozRDwrf1CAxB8pZ+ZfNX/r+AckfE95VZn293mQLU5hpTEHy
VutPnSXOmjSnyml+IgZrWw/e56KdqWlMUX6c5ES5dqRdQKNJQ9+Gqdcr64+F5jFNKW5VNxmnKNQB
t8lC6tcHn8Hvb2e73plfLb6WhLnQSKY5pbKQco/dgB01g/4D4thz1s9HWdRrz7EwcZkOFTqDIepN
kKZ4LatPAjXbu35EIeL6K14YFaY1pS0qGx5PHFleQr5AMt/a+Vc2ZbvaWss8XWofY6TLilsur0BU
UTw4cBH8jnORhp72VtbLS+1jnLlw1uSuG8DOiG0nGA7NIR3k6XrjLHUh4xPe2QW1B21jfZCAutAg
s+wvePdbneJcZ2WVsDAPms4HbKZQRqAavJISoISM2/0DQLfFuRrVPcIW9owlemfFif+5WdA1PuXd
DI7ugI1qVLkAOU9/B7fZkuxHjzLG9TZbeN2m4UF6lTU5NQ5WFWIIR5QopPzj1j+uX3yht5qWB0Yt
B1AJGmBP0RwRcfiKcku5scbmHhUVZ3f9JgsdyrQ9FK0DnMPo2NGFcmDN+rUEKWTlC7vUOpcHe/eF
RRWqDzo3CSLZEKRCkKfJQoaiv6KkWOivJlGTu0EHH+HFDZk7iOFrkflO+wB7VXKqWyCv7RxuseuN
tPQmjFEd5A5i/7pYn3lz5MhDc8TPrBxDlP9WOupSSxnDOilAb8vgfDs3OLjg/nc63+V+vfKKl369
MbCrwslQmoKCBRaBL3UFs7CNYrSAChpJYHJt5l56BOMDjewlMKKTWZ1zCU0kpdljrVyKEuK88hhL
PdUYzAJulk5waUdTXAOz2P228mBFxLDQQqbNAaW5oYKbD/OS69wAj/NVZYiQQEIejtX+Xu9CC73V
dDrUGfJs65m2Z6fSm87DyaaU7rMo/OcuAV5lrvI1teBCO5k2BtSZc5v7oj8PSuLkoHW/Ulqt7CEX
lNvU9DC0OS1BTapxceQlIlADOWOkdvqdSvnRr8dTO5EDRJZfUq2+U7u691P2beLFQ6+dRy+rHvvc
fuY2eb7eqP/2BR+cT5pkT9ISoGdwbhUVYwCfuB9f4jfy6eB61nQXVE1yr0qZHGKnlmfLQThqSRk9
kYQNP/yk509snOGL0kw8O6C+hJVVdq8wKeGUfqgG/Bv0kmengbKlHxR00WSS9w4d6Q2z5W/mkAmC
9ZoOIXe5uAe4yruZKvBngBZEzSypykeNpE8ELkm85VbTQ4mo+D1acAqtYYhvY+xmzqiD2Lcl4j1P
OXY5oPVIe2/rgWUbwsF8tRgOfHTQiwhlv/JbCVL5tqLaPqazne8wcSNaJcfXQJZ2cM4tEcMyChWZ
jvEfUNEGG95hZtRcJnfFzNO3eLL94+jN9X5KkHpTOZiW86kf7wbueyuz2VIPvPz9/bwvZy4ZiLZA
qYh7xuTJceKVRcrCLMPMibLkoFN7kLNwQOmdm9x/dOaVzQy9TCQfdSZjnpwaBHSUjtuch8g5yBs4
fJsudG/8o9gku+pI74tTfO9kYXuHrdqtuB9WZp+lZzJmTo6dGpQOtDrLAJmwOzEJAPmH1nZ2tAim
Nd/90ksxps9UXBK1Ecx2Jlr9dGr1tUTgyMr3cWFdZ7pFcDDl8cL1adRqq7tBlCoCNiZH7fqaTzsU
rxFK0PnBNilV/3J95C+0mekgYQiM42kAaY09F/r71LRpjTM73YPmP65tCBembNOsoEjjVUHAKBQW
1H8FikbfF5kvIpsm6SauW+8AbH359LkHunya3o2Z1I8ZMB9En2f2p5DgW7koIwefQwJR07rQtoHf
gdfKIg9zHZB9nXMos+CSrau+TnCLba8/xMJ3lBoDH/QynC1e7HzexE78UiV1SR1eAmLl5Zjm+k0W
OrLpXsA216nqqkeBt5+jPsseuBhXlpRLv9+YAfw6H+IMCS3nLqueE0sduT1FrpYvaRqIlZ+/1HON
0e5qL/Mx3OW5RxK46pAfHk/pTxqzL9ebZ+n65jh3yjZH2jSPqqFGan02K4SoBRWS44ZpZaZceAOm
HwG0G4SfAAMZ5YlbgGk5/WqcYKXKu/DzTe39iGxnBENzGnkcul9g1srXusHR8YQEgJWfv3SLy3h/
N9SaBIHhIAjiaGOu02gcGoYSb7GPe7VmYlyYOUzt/RRbVsEFIRFnybf4ElYHc+7vKoXwttZv2ex8
bvtpX57w3ZN0GGZdxdru3HDnoZ1bBwGsMoIYaU0BtgDGoP+Mu+/uQIqipn6ivMgrIDGaIW8CFsaz
kOvJdxVMLi2YVm08RnoqbylZ098veNSoKcDXXpG5qilohJdy37DJfp3nzIogMxCvCZApYW8R/scv
5umtw4lJQ+x8pUmX+rYxBeCc0M4KyhoISYZt6n+bkeR5fWAuXdkY+BTCidjC2fN5QJkjzLL8BenF
K9de+AD/a8f3rwksfhpkfXtudYuM3Xw3FWdPDlFHyh1Rz6x+vf4MCx3bJJQot7CQu5xBKN+JDAKf
8SUVmQ4Tv/0rc3Ev4Ny5fqOFmdjklOg61nPnZYCzImMFOJSh7EPJc/jt1tYsC7OA6fB0AiRMqcEG
haOAJhGSxfI0IElpizD47nNHJaabExeGlUrHHiIj8v7OFjZC0WblbCuZ/breTEsPYUwAaaIySEEG
iJiQsZR1DbKw3Y2NDOXPXf7Sld91K5Zi2pK8kWeZI5uuyCMJciiojMfPXZ799/I+0FhiLl0PoPxh
xwIUJqAH/cLyOlv5/QvDwjRZNOOknSmDpQrJoY8yrk62b80b0Et3ZYpgDYisbmZKVt72Upc1xnfZ
FUHlVzN2dFPnwLsbp9htIpkIfFYIQtn+epstzCLE+Lxry6VCBF59Ed2/jjK+KXiy4q76uDPZpqtC
WjD9BSi7nz3kfGxqZwatEmHJaeGuFQQ//vG2aagQCQrtcgIgQ1nDyWXTAVlDK+2y9OONj3qs06Zz
FOZthF+F3Nq6MNQ4+vf1Rv942kOw73876kjgGSWSNGek7w3bqoy/AgD1xAokQtYjtOtFIFb2t0st
ZAxoggC5DB9yWAZKcXIQ+Vj4/fP1h1hqocst3w1myIWhWC2wdQajdwMFb58BjkYO1y++1ELGUK67
OoHkFlv+CfHldvI9uBxNBM8BqJoIsF5Zni/dxPg2+z5My1PvsihInQfEct1NHaDSg+9BrY0PXVJC
anr9cT4ey9AM/retWthPbF02cZT7424C0moj3IBstPTy0MnnlWra0l2MsTzohrS2xoBz1BE1u3By
EbcH3I3I892nnsN0iTjYRVYuHVhkuaN/l1iIQHa7ID6ked4duErzT83ktukZGThiVMGh4FHPg++u
AA4PcGw/s1em1oVRYfpFkCzWSonDm3MK9pOUyD9yV7YbS1c2RnbVMt+TvdWekW6MdHdntJEwnbQr
V1/g2yDS+7/9yBq7dpx9hF/WUj5I18/2TlAGm3QU86lsBDzQ+IQ3DwWD2gEu5hjxnwkHyB9JZGFf
dTliaTp1yOVaDX2hx5mmEYiXOAscwPVFoXBI3w4IL50C0Ud2NrCzoPkaTWvpRsZ8gIwxCjcbFA+Q
ouCYVbnjr9q3+x027ykyT51qZd75+Atvm3osuxZauAgyO6PItBV2H+YwyNOhCH3rzKvyrsYe5fpQ
WuopxpTgaHwwxxwn7MP03SrocSrXxDpLbWVMA7wvYXdrcGWF4OIJIhcO4+cYP2fZmiZuYeo3JZBY
ApWoVqcNenmRt2FLEsQ6c5sdga6YV6aAhTdhnu0GVZWMzpiIs3R/d1WJiFhouSEl7Vm8L8hNG7jb
6y/i3ybw/+u0tnmq6+RgsjBQDM9VrLODlWTlIZlm9Qd2nF2SSXYeAeEKK0/KR8ac9CFGKMtB0GA+
xgARHgtNh5WfstAnTNWnHuxsSsu4PUs/P0Nac8btV2buheY0Id421ZM1zJclB3G/JjP9NhB/Due6
+Ypzqi0bRBkKRT638jPFnjh98PIAfSQqHBVNVlVvrD6+TSz5eP2VLT2MMQ3OacdiWBjsqMehQ9jl
jdz4sv/VuWl/KMfgoYLLIPsfZ1fWG6nObX8REqMNr0BNVFIZujs9vKAe0tiYeTT+9XdVP+X4C4Vu
dB6OFLWgsL237b3X8Pn2u1aiiV7n6s0xx4V/BdDihZ308Cxyyx1P/9AcZqMd2bhUrAWTlto4zLBN
KN6ZSQNgezB1L2yaz1Y9eh98vnbK8VHGpv5YLwmtq0NXgWs2vRhz+sGp1tKYJb2+m0UKiZnGPhnW
lS421fCAyIppf3sC1oJCS2c8S/O8451KiK8ubi6OFaxPbj96ZW513GQ7WOPoCd9KSuGdxSygINKc
GvYtdTZGZ+0F1wX8ZvEwf0CZ0Rv6s3S7Y50KEtpZd8pm9n0soSd0+ytWjrE6gpIFdoZeNvT5Uwoc
oPXVMqbQNkA4YL+Uv2XXtjILOpLSE8BRFi1WaZ6bL4s9fsLVfeNUE2Aw3sm/RItm6gwlwx3ahDR4
85XXxrNrou+KPeWCKIhYY527Acw5UxVbvat37f18EyCt/85LCrm/wHQyOzGW9rQI6KZwWBuMbUzc
TxygmFqY6PTae7OdUEPgscr+3J6rtWHUgn0uoc9qFg6GcbAf1QCljtSJbz/6X8PivXHUAj2FlE3j
gxoLuZSGH3x7GpK6L2S+G1pZ3hXwQi5DVQbwvADvpeiiwsm7T5ZUy8mSgFWHVNUBLiauZe0dz1VZ
tPg1WtytbH/P7TTA1NtnYMnmsKV/hILQAO1kMWX5oYEndFQNxfKh/qWla4fzAea2IJuZiVVXIIoN
PFyKMRyLfAs5uZJxdWRmZQJSJ2dsH2ZdyfOg4JgEwkV9xwyDPd6ejJXA18GZML80yp5inhnGxu8u
9hWY7T6pfCNm/vVG3plsHaA5SWQTOVOZzDVElYyGO3ue+8Mjqvf82FVWHZtVOr6A1gNhNCWaPAJR
qtt7YCEdZe4F8UiX8tmCN3ZsmgM6/06hcGEMZtyJ8upImk3f8rWhuKatNzkQylBNOwl4lUw8uGBJ
PUP85pwtQaLsLb2VlajSUZ4mkA0lITmgsFl/rDzKogppd2OTWHu4lp58AzU4XzZu0sJMEDWti+Hw
4+1Vsvbo69/fDE0QyKqEAbg6l0y2P+yJNBdKW7KF3FkbeS3Z5BxdDbHI8lwAUi2K+uBY1hmiaEcV
TBsnsZW9x9Nyji3z0rfsfoYkxX1J945dHqoBnl9B6LJ5Y39bCVcdFNkrSwm0OIezzNwO1pdu/wgR
NntXTt6Wd9vKROjQyN5tW/hSsOFs2+l4BH3CDqe+DTaKcGsfoEWAw0w42RtkOgfDoYbSmDNmOwe8
sduLaO3p19l/s4gkK5hybE+cJ3/JQDBf0j7mo7AvHKokG5WllWnWsZGdcNwCRPgB51Iq9vDAWl48
YJZGeNMH4FWA9M7Clo5Ts/FNK+/T8QV1kxW1KYA5qwdYGlH7R50HbSRU8CO1+keSTb9vj90/P993
0qiOMFCD7bCFGHZSzf4z2FJtmOdNEXlOOofES2UMmGYWO3l7yVD5Cgn1DsJaDtig2rAYvdg2pHlY
OFN77KB9BGvzfQNGydjB6K5xJzCb7WrcF50wjgHaw5CeycYYKAaYfY02qspeK6Ne5M5XA0TbnTdu
Wh6tjKDuQODR2jfmJU8T18sjACetGHyEe3Ohr+jx2FFZ+V9uD+HaWUqX7q5RfAkc1U/nTioJDCvM
Ko1avfC6fc5GYu+Iq743c/BUlg70sOz7FEeOEJ55P2+/f235axkIxP6iIsyH9kuTxwMELgq3381y
q3G4lhm0+01lV7KzuTOc06x4dnj3gw+bEolrz9ZuNh4JXOhLIut0vntwluYeHvNbZ5yV3K9DUGfS
mdSoCkjn49ZX9Z/GAA3PBSRmMsS3B37l2K4jUHtbBqa3IC334MzvVK5eStN56FizZ1D34UF2zury
sTSqjaLt2hdpWdRjrc+hBz+cF5zo48lS9LMPbQUY2RrfLUh27G5/1sp60hGpE5R6lWUY/Xks4tnO
oxy60Xa9ZWG3MuU6wLTuJoOPJINmvP+Ng+Wttjq3aw++/v3NLtDaMwSoKccO1jrfG7a8tE1zuD0i
K6lEx0g2S5VCcb+7bl/5HoaBl7EJHiw22yGkc/I4HeeN49DaDGuhDJFEThe7wYrqrhtkFZPsD/ee
VVt88AVaMBu94Tdjw8azvSiUjXAFSh8zSI2P3afbQ/Vv33hnP/m3z7yZBhuuktK5euQax2m/ROnB
3LGo3DnQKYjne3WGwHR0N981l+FSHKsn+6t4yPbFxq65AnOxdNzklLGhdoLr2yFSVIRQ9hHzzpC7
ek/80GtC+uf2Z67EiI6WNBafeD7Be9zg0o6YJmB34tuPXlnHOkhyyChRbm9cD3tFXLvGLh/EBx+t
HZQMjzrtlONXK8N8SfMprGm3kZvWGjM6iBDyVWNpkyI9LRZ8SOcc5PawgGN7HQYALZ9L8Ibuay7J
CWorXQQOqtrbSAbf5nRKpx3wCtNXbo7qC2Aq9sbnroStrUXTXDWWb2TNlNSTWMLBDmL4zF5aR7z0
NTrweemlGwli7TKqayKLdkwBUOvSU+72wApB7ePZkY0NCTwPoh4p/FifMqd1v1Ve8Relnn2vSDQu
6tHB/eFopRArxQBMXydpV5+h322GSAQmi4A+T8OUWOmX22trZcf6B0p7E5xWyyeo9/Ah8Qc1X4Yq
Z4/dzNwIVsLsrqRTdnJc0cMSr5X5Y+q6W2iqlZnQ0VTzCA2afjHHZCh9yDzV/i5oFwiRFGglOLCo
88ePNbT/IdHffCBGU1Ga4kUF1OGEgu61e6HcDkkLT+At8vHa11xH981LloJRB7o/XTLTGgCGGubO
C1zXXFntpOOZcHhjG4WgtTdp1dM2DUqmZN0nk+WaO+6X31nZPw/B8NwByR5z5Q0bmXOtdqYLKFtT
wGp4OWTnNPVg15qptme72cuXv3Vrg9O0kLz7o1zwnXdO1ojHcnStn4tk9AEMlBa7FZkZeJlmPgEm
MkONBmTp5aHJyumkpnzKQpXBL933W/f3SKj67cOIrYpzgR0VnBFng9S8kjx1OF3TmGR0G6tLfC7q
S18s3r7LjS0N4LXtRQfRjfClhpkcbZNhyTmUfnw1ggQyADNh+ClEu3rXMR5zMUErq1EB3ffOwOF4
1Fbd39sBvHJA0HGwveFVC7jvY6KK1PxUl9yJBe2Miw+a0LEcoalw+z0r+5uOg+V5Y7EJ19nE9gzj
M5maNsLNzA3RmzM2ctHKVOlAWIdlZISkdpcA/8h+eqWAKwUHEOj2B6w93flvjEoYsWMpgNIL1S2y
H+wquDhZ626kmbVp0HaWsluKQKRpC0mUhh1aVB8+Qe8KWh22FGHpyOn7h75Ch1SWHbB8OLK1iZMZ
HehLkGfrM3ujQrsyRDqYknqA7BXTkJ19+JCXqYip8Xr7Z1v/LtnvnALN67p6kyKzhtlz7uHZ5x9G
+M0LvbAM/9DYj+bIC+/v4x883Lfh/bfzOb7f47+H02l/2t/H8f3954dn0IPC03P4+3B4PTy/nl6n
8HXY3T0eTqfwcPp8Ck+vd34Y7Q5FuLskyW63+3I84n/fk0/RMTlckgjPiePzMcK/2UVJdDzfx/v9
t/jp+s+iKP4Wx8f425GFWwyK1cRwHeM330uhr+vIGXkHjd/hB/cC9yltZiDbfNDOxqUiDxZv/J1B
C4jX5WUbdabTfr492mvzqC11Z8lSxluTgipIDyTrI7HwjSWydqrT8Z7LrDzW54SeliyAHKcRDoVx
NKdfgoBlodqjazzPfHpscU3Ey23Kv5ge2Vlky+FpJQ/9j852pdxpXmCqYS6me5LGYn1rLAOqiiwV
vz82fFoNwsR9C67qlJ7MHl449osntpLoPyGd/40ChOd/V4Vh8qy1O7dLYIDYQMZN/BABqpWQcnUW
OEXmlvU6SpdlR8MVdSymxvw8ukvxuU45+SspnQ60qmGfyXOgDNE4TfMIAoZWLD214xBxwWlxPs7S
dZ6aOhd3rWl0P7tJwdNnUbXiV5UxZocuhS9C5I42PjHIeTgH/XxQ8ASLagpZw4L3EP1gcuYPZAD7
1FOQGlITAy8BCyo91KURvAa1SqMid2ds8ZUlXGiuDdBYhd29gL4kOm5+UAWHxXGDBSZwY1pFynYJ
nKBm+IxG1J3R0AdWcgdoNf5FTuzxwU57tG0WR+1ImZELup3TZ7TXnBiOfiluVGUXObVXfOumuXog
PZkiV/ps1/eqn8PJMLMvZZqjQuEMTiwlHDbyfujuiEG3IIvvxxXsCv87e7BrKqzeMjuouqIZFwZm
4e7gnCX8jT125fk6dpdzyWzW5FeduI4/pnkmIl61W/2x97coM7geKd9kJALpNDZjAoEKfpb+s1Iq
8o3Ezbes81aqnqYO4fVgmZX7U+OdZNBextk40Kw49XUADEQAf6kqMuouLmvnMeugsmsLcLPKdKOM
sTZ0+vYCIATknlBkQ2UmTLuHPnu5nQzeP3Cbup/KYlqzW9pNl4jG6A+5EyxH2Km0D5QO9mVqzSIZ
Ui/Y3X7Z2hRpibt00BqFCUuZNPANOS91PtzX2difzYygGd9O3cfQaqZeoGad43g9m+Cl3ZivTVnH
LsztQzAbNlbyyofod38qobCZo5gLZh/Z1aXjxKSAG2dHL2Rot3xwV14SaGcuyIdSiYsDPTVAlE6/
VE/DfrzUv27PxQovy9QBypKLqR5IKxIvGE03TAHrmY9Wy0o3VDl2oKgbBgiaSuIMVgiBdc8Jc57B
aNMeRvdQcbEJV1pbg9qGlA3z5FQ9KZJ88us9WO/8lxwnx4ocIrtdpiYIKlnDfLj94e/vsKYOaPaU
3wwBRZ4wKz8hQ3NnMufJoN7GhWxF38DUgczTIkxVNQO9qksv2BDsZgaugsnuK85M8s7LuH1yiD08
W6XsYOsnoaaZle5ygn71IEAtSee4rKQRu7XhvEgX1KKsKrONn7eyqP4HB33daVnlNkmQtvSo0tRK
GJvUfQPpUjtUfZBuwBVWJlWXys9kkRUO8YpEQmi2BhgVl0hDCgiFEypii+GY2MyQgr49qSv5UUdJ
S3MqPV6QLqkWAZCmVfeHkdZ0I/u+t2RoAOnf/24ti6nwDbNb4LCbsbDs8y+pnH8vRfH6///11+dr
eZEvVuFCIb5AOrEP8Dp4JG66UaZ8b2Cuj9aSiOVnhTEymSWl9MU9zjDqEKTdlvTP2sBo1fXOh1+A
69VZYrJs76rPOM3srxy1jw2Llhe6gYopnyuIB4sfJpSYU7P/2JN1+rFrQBafSDy5EzAe4PBV2Cwk
vBdgGHCdfdzkJKv6oM0SigZsQIcIrvB7ujSP1ZZk3sqg64WrbKq5ymWZJT4ERTz7yzSq0BBiY2je
i9vr779+15tjlG3RvsnGKYfkKcpUUTubYg4zL7fvZj6I52FRGC6fmdNGxW9lgeqFlyoFL8pKJ5Ys
VE73KpsAtBXW1h66NlZa5DZ9U5Mh9zNIn1hohhD+CD/pMqJ1sJEa1n6+Frq2qPyCtw5PqozfuW11
QPliA0m6NhNa6EqLA2UwtDyZAXrxKneP8gIIaV7cU2tnjxt5eu0DtBCmFHdYFHM5hDeU/aldCm8I
Xa7M0+0YXgsHLYZ9TozCsxUHDsD6S5R1KFLRhRwmoVhU3UfAPFi0ehVUiV7ajC4cds+Qze6++vTv
7Z9/vbjqF9rrg/3/RkNm5XUJ9WuelDMYb8L87vfwBM3rs9cVcK1QryXOZ1w83X7byozr1a/OomYL
bXok69x5gYxBDzeODBjF+b7zUf1WgdpSLl2ZFr0UZjjgHE4TBozKr6wXCXU+23MK1emtu951gN4b
uGtAvkkjmWlPo5PbHPKx4x/ajHdA1IXe5Hmhwyo7LORwNAK61QZdCXPd9S2nubByAvuLKh/vvaGa
QeIh93ML1P7tmVl7gRbmzEIt1ZpNhmPTni8L8DzPy7TVilh7uBboowquJsadcZLV96UbQY9+DPjW
0KzE9/8UlAbRCHvELxfcvIxiPBVjv1EUXptjLbabBZYm89waJysHKMAJHJa4AnbrLgUiZGGDd09Z
zZ+g/bBF935/2VK9vlR5gky1z40TuC08bgfob/oUEBc7lzLuehjrfmS6Efj/Xb3gkC8DyYMMlQq2
hJa0+aWSRO3rUlQbr3h/XqhergACDfpgJGBwO5lh5lAMWYS+8YeyLtVLFZMrBDVozVH+aD8vRTXF
We8fh6uq0uBUG9lq7Qu0EAdbmg55vjDoPlZhP3mRtwkJeH9lUb0qoaoglcwlPIG5ZawqpN9yjmBF
s/eb5V745hfY8Xzg5oBZCLTI7oIgdVMHG7jDvEiM1R/Clo3NY22AtLjOu9mq09HlCRPGYxc0MUHz
5/YCXQsEbdcG0Hyc4LfLE+gAngh7lRXZZ/4SkmVLGOb9vYgGWnCPDqzLGxunD8eBY4p4sCwb1NxP
3P4F7YD49lesDJB+FYcpb1k1Jsa+9aCY3fzMP7qA9Eu4L9Oe52mKhGSTu6JTVWiP8rvZ05+uzx8V
Mc7CK59vf8X76Zv+z5XaB148EMiwbrpblIfO0gNMljeW57+L2v9upFS/R9e+m09KSSeZi8UsIjN1
/bD2zP5cMcv4k9dkhBMOl3fpAnGKwSw9VMWd+Yo1XX70fjODdm6Jc+HDIW3uffMylMqKR259RXV9
3LMaikWi6+u9bbbGBX6sYnd7VFZWqH4j5/BZ9jxK0hNm2TxL1VRPAWHZ6zxCtbxoJ2cj1b1/QoNZ
139T9RIARz+6Ba5yVvGdl34RTbbzZC7do2nnP0WpHmsUbq8J9gMVFCQM3dBuLnCira/Wch5B/YRi
3f7IjQsv2EZQrC0nLWu4XDDf9Gh6ok7+oyycP30rz/PUf7o9L2uP1zJH0U/LApxLCjNGeSR8nCPF
qoT61cvt56+kbt2ORcwWJxagDyeaVwdvga0YM4df1HITXjfwg2qmg0q3xmolgeis5LKpM6hRzsaJ
Gyaam4HxCb5dW+WHlZHSqbmugKrdYC3pSdkvUmZhYYEZZW4kjbVffk27b87HQa5E0AJ1elJVZ6IK
OEz5g7NYfH97FtZ++zUq3zy+s60CslOKJTaJnVLurcaKckI27owrsU2vb33z9MHNenSdsPM37WkC
4r0vawjp45KKMLz9+9+tTiPKdA6uNbodySx8QCHyeu/K1n7OctZe2gUlFUdkUDgtAdctTMoBJ2v4
J2jCLOi7NVsOOWsjqJ0LiGqyYOlr49RXNsTjrlBCIOiCgsZWay3H25+59hIt1uvCNfvJhrRp4GF+
RLErizyq+mVjFNcWmRbrdBTF0NZ2emrgV0gKCCnaxgfv3JRqBwQ+2XBZGw3gH5cTnCngt7Sllb3y
s3WOrhqcprGuW8dA4FCUBikKTjXZsmT+Vyd7Z0f9H2cTg+I61wgnad2xf0wr4RyrvjP33eQYD/BC
yi+1dI1ogClWHPio87aMvKJJ4rEY2caPpA3hALOs7ZNPc3oW8O0rsDIY2dhgVhaFTm0z/GoulV2l
pyp79orPtnVnbQXu2qOvf38TuIU7qdI1m/Rkw90sj4gB1lbmFWAO55QHP28v6pXp865/f/OSNpir
kmYoCs/uDLx1oNhvXzHry+2nr+QeT4vLoYf1aQVJ+9NSwq2yNcqHppiAt0nH1wCOc7dfsvIJOr8a
5DBWZDZWILH5ncjmXcObjZhcmQKdVT007tAit6Vg4F4qr9mZ7YKltsUMWxkdnVjtG42R0hm7r5R+
RAuFxmcAOWe1K8eX20Oz9vu12R1ME4ef/vr763qf1jyP0QL/bIguC2+/YOUAofvO5CYKRNCC4klB
G9HHJrHyJ8PvcshsGu23bBmB44DNzviiuLPVx1gZNp3TOPg+zFSIa0Bm2jg3HX+q5u4Avdlftmm9
3v6slXHTxU3s3LaJCajxqWwN+GOYfwzbfFoGSOjcfv7KktUlTfymzCRltEmMvvPjprJOJqu2JC1X
Dtk6HzMYy7FmlVclZUpB+URB6Qcpx2DXw+sw5rYLSEsL+4qiMqHLwfJqazmvrQVtfyx5Kgvh4gZd
jndTuSc2wFAC9e/f0FGP+mJrw1mZG51+XrcojMgMRWrazqFiTuy1kFG3tkpw74LKcJjR2ecSevfN
KJ3rHaWDaYwcTz70D2pcSmgRw48sixcb+ropDH6enS6zcGrzxjiwuiB2Z9He1SXxH/wBZ+nba2Vt
uV+n+U2GFgLooREiBwkZp/7gOoH/ZXBVTsPKW9AdkQLGP7fftFJF0DnrDG5xY2mitEnhUivEKwdH
mzgcleC73G/j2y9ZmT7dUQjQBMMXY41jTp3HnV+FaPGHdfXt9tNXAksnCrfwQLMHlpaJAzTG/ZAy
L+68vtjffvpaZGn3AF4DVsQNu0pc1lR1SIVVPxsE9BpHGVfV/u73rKo2tlO7+Wr3S7bRFl6ZF/e6
Mt6sgKED5CMvepJQF0qBsBweDmDKdM/wnSYH0swoLAHl9rHlplOJrQnOZC2xSIIzU9JCjUCMbWi2
4o6RjXP02hxd//7mc/ImNeBumy/nzlDV/TjzOeSDYhuNuJVw0dFEkOC0BYWR/FmUB5Muhzl9BV0t
8tItsee1n6+lOch2iJrAe/hcds1+TOl+Tsmn2+tr7dHaFaBH7b2rCiiD9bP5BKr7Yw6i0saWszYu
2g0AxWvpu4GFnz1/4cj5Jj3MI8rYW8opK3GtE1otOBrLuqDVWYL1AWBkSo1oMv58aGB0LqvvCNis
dgZNOu48wbL2gfjjRkyvjLlun4IBnoVd2nYijTIPgzZooTJEN4LpXeQ1NhOdrdo0IoC0Bvjrshjn
e1HwJsqY/SNrcF4C6tDvz8DgjncjM0RYwDr5AMXOLZ2WlRnXuayiXkxYD0MuWy5Ehp4TfA9ytiNK
7n1z2JLcXXvJdVjfBDMgvOkwDrBYc7zyFxyUv/ZwKA6gpuQMw9ePTb7z31cQy+64uppEQmdiDDNL
HLx8/ljEOVowB6Kbp5k07RnptTtIxebYL+hHbJ6us6/FM/EH6aE7bCajoBeT+UAZG4k50cPtgVkL
OS2kQWTtvDIY+LnM3AjMOSCcxV2eTx/L0zpbdfZg/GMWlkyC2vhet9jXGvb39i9f2Uh1gqrwCJyQ
mDejd85IREn2V4HhFRZL++xnngSbB1K75WzEBjM2Wngrp1OduJpWSvrI2rCQsEhEwB0c+sfspEYa
KXXwiy16+r+bzzsFC/saKG8CYrl6vS5gE+LaQDuyS2t4h09pIKImVfMDqurgmdRoqveTM0BOLmhx
dcH9JZNNeVSW9O+KeZSfVVGNIZ2c8jwRRTGxfnGc0kr+bJSpgPM2rFM/TgR6xKYUOwseeknABS9D
p+yyl4x6LAJG3TzKq5kiVh1cSF1i7AbHIjEcwenJrdhw5Cn3Dg2FaaRX/Yalk9x7hZ89OkNh/ram
4hk8y8aILFcFe8eYm28jG/kRQPYmMttgqUPVGd4SW10Osp9V9Ufius6+ngt1aHwTuoyjtdw58MmO
s8bu47w0un3DyvEpk4N6rMbOJWANWcbOGebh3jAb5z5Fy2R3e42tRIeppQ2bdX5DKZ+Ttn/tim/U
fAC9YCOvrz1bSxtpOvoZcefqDG8SgLl6znHgg4IXfJynlm+s2LUgub78zUqqS8qW1kf8maOzB6mC
h2kgv9rS9MKKpz8LD1oapVp2ZFJb/g8r2VzHTnJUfhz4uo3n2kincLZnHvkWFJ7rovKgmb/l6vRP
aPK9INHmBv7zRWDzgZ1LEDLPreUGHli+yr4jc5btPTWTOB/gODCOri9AXRXZDm5w9n5x7Cka/EZ+
Ac2VYEOA8ncbqPlxngzy1QIIt47m1mc/nNQfH1Uv4evL3dT+iRM5/7QAS2vGmWc08cKFg1uHP8QN
Y1bcFVX1WNWDtRM1PP9wyUIXirdD9rVlcLsIBqff97A/CKGvTE4mCaxYqLbGbXo09lw07osgRPyZ
nLra+WRGWnGBdTBi0OHKSzEM/iOrVB87aT7vCiufj1Pdqn0u3CYuIJ4IEroV7EtV2HFBjek+n5iL
MnrR7ispv/fAhERuYQf3lPoy8UefHeDt454gHF7FJQp4UMKt5cMIzcuQglYRLYXKYYzmTJ+gasSh
zDcXMSb295yl9X4M+MeANlSHq9R1oQTxK5lATTLOs7ugH6Mg32o4ryxGXfp+qDoZWH7enm1aikvL
HB/GCmIvrYaffVZNGxeG9w+ARIepcEfIonGz+mwFvwO2x033QyduouNSijqf7LyE848coctRI56k
HzoS2qfzx8BIRMel9G3qD80MKzGTybDoh4R1ZTjPWxIyK2lOxyMXPtYv6GfIQIH3LeDL0+Q5X6es
21IOW5lhXZegBSRJwCWRnUnVxSBpwDZMYlOBmvNs7W7vAmtJVDsj+fXoZEVGx3ODox2H5NJ94Lh/
XeG/tEt1X3edHeYWa2Or4PbGK99fUFTHK/dXu6TULvjZ9vqL8sXTUtTx7a9Ze/T1cPNmS5BSpFUm
hvlMyAwXwqcRp4mPPVkrbSxeKlC3Kvl5DuYnIgN0gsn8MQQ31WHKzMgt2fRQofOWM44HoFptySav
rFAdkDyYzIaCos3OoEE9Cc6PXpfdGX39dHtU1h5/nYc3422armBtiwUKYvuP2SnisYXMNa3dD9bP
deOjwWA2PIWD6Qy5FrhTlnBS88dwMYI7Djah5PDLkEOwNQ9rn6MdW8xlsPs+h/6D7TVfVZZhm7eP
LbM/dmHQ9Ttsw+zNbOrY2ZitcV+OHUBUTdt/rI/974r9Zi4MC23xrPQwF+V3lxuRs4DMroKYiZcP
TbaOS+YNAGUd/I3OdffbYu7OMO89OW8kBeddERZcBnV0MhP14MGzJE1M1yhxAgB75yi8Ee6SkpHu
In2n/VtABNw8zQr13hCC+l6SyrbrIBdoGk/OvMhvXm2W9DRkbvMJiuj82zL684+5ds2zD1n5L5Wb
k295m5VxNYAkG0FsqgIkEqC8A3E6+y5Tg3ysgEN6lG3QJMx0yEuDDXDfCwfnfmCl9z1qptE09eRX
ZvX+dz+DQP1Y8aCIcFGgz9I0oV9Vjil8/iBqyEO3rOuLZEMe21aeH3kHAl/AmLF3PVucucXz78CU
g3WdsW5HHDiBh/nST3cgFhfHtK5TFOrS5Thb2Cxx5WvZXS7n4BmCYWA1BLQ5LP1s74LeNf6KCSIw
4QwZjd/5YrcPzC+MLOzA5D9I6vWHhZTVqVNmvyvmlv6SKkgfisb39o03+jxkcMI4T5CuhTLFDAeI
egb9mPISCilQlyyfqG+0+1Sk2Re4lZfgUQDz/qBS7uyI2Xp/y6BGn2Gu3CcpA3w+qVgQUlxZY9KJ
YW95ok6WqYZ8JHRsfgPq1X+ypjEFugtOGT/cxXZ2bT+T5a4YLb+6M9O2e/QbfvHctEPnABJmviT1
nV24JES9oEOL283jcmidPSVGeY+/VTG8dd2IwARq5w+WEeVZVkRtaw+Rj4bPHZBiYG6rhlYRoR2N
ZNernRit/sUhpvdlyEfvqDq2xNUEYxPejVBJdFKToxIIX0KAXOeo8yzMJMv8EEBLcloMx4P7BtDm
DBaAkGHO1V3dNulnd17SY9O0KvERjMeulwvYcIQfQIV2Yj9vwLKdGuuX50l4p2a+G3WBEXxS7RLs
IVYtH2rm2L+AQ/F/B4rPL7TG8jBgUfvboJkZLagiLhEuAn7UKHv5A/Z6lBr9EAW2V6ldy93gboIj
sSeHk80UZDXn4FO5VOGs/B+0yXgE6eNq1wlANTrinb2ifbYzt9o3tVPvetJMkJOG97Yz8n5Hy9z6
OeD6tmNlMX2ZaevfT2aGQYXN+FGOPk3yFu67bTnRHeUtkBlePR8ZHTu4w4xlD8TDJA6FUMU9HBac
fQoWwD5Ls+ZzHuA38yKvgNxyejPqDCAEFvSYLtwAiyloXfFQWQ2uyaRxHhwfYlO4HM9hSQJj2oPS
a8ZuadA/IyryEIbvIYBZMuiHt+4yJ3azqJdswjSZgKY8erD6OFoTT885msmR4ab0oixKn10Fhl3v
1OaxIyJFfZMDJ83nPohTKxiPHg/G/aLg2lp1GMHGbIpYNVMRE9r3WAYm2YumBO4p+D/qvmw5blzL
9lc6zjuqARIEwY4+54FDjlJqtCX7hSFPnAHO09ffRVV1t81SKm877suNqHCUlCmOwMbG3msQgCN4
ZQO4u5S6DuYCyosHgAe5uS3NyPCdzMhgOIM/jRuIDxGJQZ1kKvRAQM03NDGNrT220I0D8hWGpGb/
ktipznxlzvnnJkqLo8iUvof5ZrOtqI6fxOSUXzCttefUUeU5vIHKyxTZFQoJ4ECLDZSU4Wo0wRXa
o4Trm7zKEzC52BhGrh5Q7U5LPBuv6RI6e4Ipu/CKKlN3PXBveSCsDD5qjiGYD7zV+DG3+uK6h/K4
5dYmne5l04htmiryAL0AA3g4g1IL0CwGSxrL4s2nPK7Dz2TMx0NYQpPIy8xqvhnqWIIXxSbnFlMD
/j4cqoiINDxP9+gnyp01d+h5jOVUQ9gcri/YZINscRoGxCfQxWZ7l9tF0t2UdO5cFTYZCxqikpd4
wZ1XszSR68+kZyDP9KX2YS5aKGyLmFF6XWVPd5PqAbBTo50vZgKJ+vF76+MqRTQ79HabSo+QezJv
wihBnqKST6PIyws56HKgN6oCa55LIcswaZy8Os5dfeXUkApxus8kLB4YMi/M20usuTNZ9Fr+BTIn
XdNyFFbGPrnjrb2JsvpSm+VMmXFNbkHtgVapRJkxFYncVKl51RMod9RCxCjfNHsyWzc8HH4LnyLW
1AHWolajRxj2VdkDANSBQW5y61Kj6+3dmXCWLPKnhAtoY3PRydNHCk20HxLp3aHlRgXr9BY8zI5c
knB9OyuFqOqv54nSDsIGRY4NeATMJlTEuuxzV/SPvzNqxZoyICQroiiaFdyOrKAammHD6tp2ZwN6
YO+f4QxiQKy5/63d92WbwfUpGfvwEBt1gQJzXH4cnJm6CeLP1dCo49SiJgPJlSuVm9GunPs2KLIh
usmgiHJSXXJpj3juta2aDnhNoBtEQ3GMK3JT2Vjt2AxjKdl+IBa5ff+WDevcS1vtq0ndVJAkYHAg
xQL4MHWDfT20VVh77YBi3Vz0Q4+uMQpqcd7VkwcQmPOpGkPjwcxsx3Kp1XcvrdBCuZmY1KlW2MNF
sinueYxdl8+yyXwpHCkLTHwUzt26rDkMrCZbe7JMZwDlGxg6hgY2rCaXH3IxdaHHHWXtI8qbpxLm
gK0PHH3JgTQuytAdh5YimbCcJkBNpoPkkxmq246w8c5iTuLF4IUS18hZ5KfNOD7DB1PSgNSFfIJ2
0hSUvQgDao7EZehEvkC4S35mM6CvW1Ll9UdpSj15zG6nh1JbrT9B6w9lRQhJqz61d02Z8Ou+z9Ux
U1F50+WAVpCxqCzPMLp09NOuhXAH2k+Vq2rDwaVruhjSdjV5iulMUrdUpN02ls69hEfQ49EijzMI
3ajwjhIrxCMX7QdWTOyRVHJwqVFiCyHT29Yu+c6gnePlWhrfTOjlRJtKJcPGBsv2YeQUOngprXdQ
wkbmlMyHARoO10UuY5ehtXdAgdTZQxkStQzw3lyJjZhL27LfJJUcUfuebcOfu7S4rSFl7WsJZEpI
ErItYGXgyswi161VV35NB/0p6+d4M09JfTOZRbzpbKY2WUNesirWm1iYoeXGPTyr4DNcQfXHNhrP
AWIQKp1OlLoggZu3ZMZc7hKzfM5YLQHAZYl9y+AMCIpZPcqbrjZgRlLGJDpN8WDYnmYlHhySODjI
tNXJQFYPJOKorpq4UtA54gjQXt/oPIYuDJyHZ1IYeyuMEN+yybGjbzpprENjAGEOVlOFanhqd9yr
HBU+T0NKXPipcY9LXnkEpA94PTgMuxQnoic6cgfnH6YdFMbbR6Nxhl0WG3ZgQIjzUDuaHY154pu2
yJpjnOj8gULIcAO1vGSPUcU94uhmF5tV7sUhT2/sYYw8MfYQ8lJT50Kkq4REeWlfc24Y21KT1psS
wm9GIUO1mfDtY2tEs2fARfR6KE3kMWrkOzHQ2uudLH0GHpx5SJ7KoB1V7EL43rxTeL8g0Bo31YBh
6rZTA4ZmTksBu7ykuYrHMAtqUfOvRdnz64J2FKofqKVlTS0+mZaV7qZap4tkBZtcWY/tyWhicnIm
KCVt7LBIvqQxwAcZcs+PxB5+cD1k2xKO1p6oe9sz+MA2KhzL66Ttxo+TdPIbzbAF8aJh1g8EzhRo
eMF+EDqOKNvvrFD2IHQAnOeWppZW0EhZ7rRk7SafzNanU4VInOfhhy4Ne4jm5MaA5hthCCQOK78x
B+qfXunwbAdJyMr0O+zUHrXSaLOkUL6pXO6k+hGZ51zDn7wHY2FgbX+V03l6jhyKnx3Omcekk5xI
YeHnHHpaMFQ1UqSJfThMELVqHIXQGOVoX8DXi315PwyfCfVrRoW0MohhpmhxkeUy0bExQ1iCD/DH
0RcSjHNnWBUckxnjMYRh0aGaWwubzIp6RtEfemf8IKPxUh/h7YRMrKll6OLUTV0h8cuL4d5qZ9gY
tPfvP6LX1tXfk0qxJpfFee9YbYfyvrirr5Jd4wpv07h76GJ/Arep8s27+WAfyFYFD/Fht+iyPo0X
cFvnbmuVMKsKcB7dC3UULVzTwYPklzLYM6vvmmc2pXUDvggaL1NLH+I2vOtj8zovxI/3H9rbSaxY
08Ewr42lKFMeYWK+FV3uhYzdp2Ub1LnpFvXwyaGXtAnPPaPl9z8lmViCHKSweEag0jf+VM+RT3Iu
N+/fyNs7CrGmf02hQW0npCX4d/mBMdOnjnnXGtN21l+q4lLP/9zjWpVVc4jTMZieDYDm8X3JC+Wi
zvZUG7CyT4f7zFS3Ud5c8kQ79+pX6V2GzR6W9jk+Siyan2DqazxFtc79qsHS+v5TO3c/q9xODSJ2
gHRXR8Sue+nQ65Y4T8pot0WdgWFaPYjoknb9ufiymiJQ/SrKJMqng4Md2GQjQSujYOy+JvUlMbZz
Z1h+/9MAY401Uz6E4wFI68MYFbt4zHcNSe9Zrvz3n9eZUbZmWDGaO2Y/WOmxzKANauS+MRxidLRn
s4Sc5sf3T/La0ngjkK1JVikriFkVCT3Wz+ZzdZofs8OQol/tds/jS3NzcD4hQaaf3z/b220zYa8a
9LUDOYgarg3HZl5UFZ1aK+LCLVdupixSB5ZFVTCkQIq6edoT6NeTpL4AezgTEezVbCrT1MBaW9nI
INQhEebOytKv79/VmbnzqoT581iITNjROoM4JPGz6SzT9An5l/t7B1/NGhSkzaHqZnEw1PSYTOr7
1LHMjarfE4cSa6JV3fdhbfSZfWi43W6ZNMVuqEx9oQt+ZgyveVaDCTtXEgNLltmi3ILBkd3GFkFR
Ss/lsQPl/nuR2JcKPWdG15qxo5AYdegIioMoQjiqf510g23SBLeN2DOTxh1J5fXwlHv/xZwZUGsS
TyTGWOoBjaMEUHoXler4kwGlvpf3j34mvqxJPNop2jRO+XiI+beJzVDWbpfKo+voS6zyc9e//P6n
UZslcnBKNWLXI7MfBTdf+HjJHuzci1hNc2hSoVZJK7RPq9Tjs3FEPfyuc2Y0b7JHIFp8uw/dQV6S
Tjv3rFZTu7VlhZ0XHQ8dEEt2DtVutEscOGGAiLx5/3Wce1ir5XGYoKuN5H06CCqQ4SeJj2bTJXeY
Mz08seaGTLIwOyuCc3jPeReE82R5TV83fhWP/ARzu8ZvKrhOhWOqPkOIlma+xC7FdK2GxCcFCdJd
oXorx/4pqp/aMeT7MNTq2KRN+txZg/pGcvl7HCPxWrn5adgIMkhqNyw/zg5NADgaA5I77YXHfCZc
rGmDFHXOuDeIOi7E9AidDOjwunUce6Nme11eIlycyUTW/ME+DsMUkvIdDPjYRlhqi9KqN3bRScbp
gdP+I7WgRfpbI2dNK7NU1lJUddJjYz1X5nECweP9A59ZddZksrKHwuxkL0XaPt0rXX0YDWfXy/jb
+4c/M+LXXLKZMjGmY4JeccIBgZOPBm1+vH/oM/B1saaSSctuZDEJeTCWvlUEPKgHoYg8UCRpdqjt
JDuQOTp3LFDf5GoKgzIbrd37Jz8TLNYWndQsZF+POHABKSdXxfDJAP77NmUTdYt0vpDonBthy+9/
miU1032dWEV51Kg9qFFDnqjfQ0UsyIGPVbI4JOMF/MK5YbBKddHZCFkyYyM69xYc6+4rPm/y+OH9
h3Xu4MtD/Ok2ZGfOhZlKzMcs67ywgrIaSPn303yJFvf2Cfg6K0vnnEPfseqPsdwinoAjgXJZ9vj+
1b89hPk6L3M6dPIzq+2PSZO6pjplxYUDvz2G+Jr2DjOZsogrnS/7P6zLdRtFt00d0h96ZvEd9DDz
7W/dwTo5S+BNycsWhoglvc105Bex6f3ekVcDFC22Zmz7tj1KulNm6wKgeiEuvR3D+ToLg6z3xAcH
FnRR9sBLuiflQ9QD9pDBbRbt0/cv/8y4WSdfFoAG1hjCW7NFV5u8+l/Wbs8uqaC/PX352ii6tWZb
awr7v7hzXMO4ZukjSUGGKDokk6mr00tgznMPa5UpDczkwNM37bFroe0X7quI+zBS8WbA4FN+oa1y
7m6MX2dxW0ZGiD4bNLZlxPZFOSW7oY+cDSW9PlS52T6hKy69Inbi4P3Xc+6Mq3Qp7XvI2RewpRvq
9Kpm8rEzk6vIAmE3i1D8FQzyhuJSZ+rMNF9nT5pPvVMmiCGkKgEuF27GL1Tazryd9VoB7MhkhgTT
z1K0u6asq72w1T3kXNGR6mOabZCHkd9aMviaJgtXmKTv7Ko9QvUi8mbI/Lt12CcHaaPyypQAosBq
02c2qkuD70wYW3NmMxtOWzxlELKAO9fJyKfiNiqbedOryHArOLD93mhYL/ekqiubjHF/FNKv3G4I
ZnBNguQmqy6c4MwIWNNzYbIwlD0MC44Y227HKpel394fyGdGAF9+/9MCCA8TYLp6jC05FPs0svZJ
Uu0SowJUvmSVX4XdhROdCWhrMm7EZUqMUMFbD067VnsL+ItvWNv37+JMKxnSTr/eRk0LvE5tdUeg
h0bgXdi4M6Gdc5VBlHifzkS5VovXnckCJrajI26rDJ0zYqLoVDVsCHSPPq9t6ktaAmekffjap9a2
4JXAAVw4hrKe3CxMtl01BnmE9wfxpk8lqR5JUWwYGi+oGTqY1rA1e/9hnHvSq5BrGMbEExOTGtZd
HjVvwfqQav/+sc8NxFWkNeN4hDAYRnqjv8jkxUx+K8lD3+fX9wd44JByM+yOJvz8hP4AySOPDeGF
J3LuqlclJkAzoZJqAsze12lAybir0Xt9/4G8qYQPDcc1f9cQ5dQYtuyOswYBD4V/cP8hqHs0K/jp
ol1fbuakbAJHG9NLmxGOxQHkpwBQg3Q/8XTwjKRwXOqUXZC1hbFNYA3w5f1rOxP+zNVAYLAtU9G0
GJwW0CWw6c7KM4/lO07Z7w2HNQ20Aa5rrkeCSZ0f6sEX2YUXdkYQkK8ZoLydmJO2OHDnNUG5z+6j
Y//IfOXnm3jTu8IfNnrvHJpHfiWP9VZ5l0psbzrmLe9zNVYKo85DAFWRGV2ZN3Lb7gGD3QzXeexC
/+66PDabYh/dDlfpUQXGEcqmgfOoL5Rw2StH9O/Far7mjmZSzHncx/kxiqFw6I0huuaV1X0Y7TSC
VQRDphGDOXRrjFXYwMvdUSOoMZa6nvqGfSIRsaQneuhmy17xK0WdBFgMJJJw7kmKxU1H8OzUE6OA
0mJZJK6AS487VFzCwCpUjtvbc+I1NC2xN53NuzEvej/n8ewT2oUAtPZoWocARJqMQ3ulssabqDD6
jxrdqB8OC6PrEt4gz87C8bKg5bERQ1L7Nnds13Ki/kR0lG9SQC/dXjL7kbZR78FzI3GLZcOat2gB
jdaYbwpKxyCZB72D6+P4QfdQUkyB6w0SAJy+Wp0hI3eCE9F1OpViY9fZdF3qwggkr6OvNYAH8GIY
IBYDHRL4PmVVqU4leqMP2OsR6maWSV5CUttXRgU0YGQV0CZppdG49tzF3yAT6rgAD5APJoxbTpkA
MoMMVuR1ZfjFKmz2ZMYGnFzCeL6FlIUErRRAm9m0K3dkfQqJk3wagLplBXBfbe/PumyvCJ+BFmAi
J1tJ++Z+oq+7ft7eFGIYniJrVvF2invzGUke3G+ogTFNsuJYVzHKiRoV0rGf1FOt6nCjddKeJM/F
0QZ41kNMdvb5GJkAJyjAVxpo+gVT1tloOibJ5BmARYbuJMzOn5RRCLesI3yttas+gHGseSWJyR7K
EvaXLrjKzsFsqqdoQPhAXIqm4mgBmgdt8wHo3Pcj05mAvNYliGnNGWR8nMOYfhjzOkjj6EKmdGbx
W8sSQO8TJF5SOQdo26UuR4FcZzZsZX5PhIOvhQmaliajAo7hOCWDQuvYes7aJrmAGjij2sbX0gNp
FjWT0WJbAQNV7oNMGr3MSRsGYQULm7CAxmEUQu9oYkPsa6rsDfbkcPXMoQqoC05uwTuu/VRhIaLN
WBxbqzVu0Lu7pOR3bkFZXudPyWLV9ZVunLQ/guEaIhdNtyqVEu70beXHYXrhFZ4ZHGuSOyeoB881
/IylA6fd5BQWH94fdWfGxprKbkWjhqOmhiZeikkADuaXJsGQTxr7wnJ4Lg1dk9g1zL3DoanNAxB1
+VGaet4J7Gf8mUigxBX4wSyNwTpVqJEB9CUH1JuA4bxp827cmsB2bUn0m2mgsTyFn14WgD15yCaN
tXneJ+pjXiZuJC7sG88MhDXfuUASOIHykx7H8sZ0yqMjx/2Qsy343RcGwWsZ9q2VcJW8xMQeE72M
ggHz6xFgoOSqDAu2L8OS7CRkRSM3bG3+1Wmb+QNWjwIbR5ZuciunLgwFbPxTN3caRSAfMTLxi8kC
VVhn1S5njMHTdUh2oKP028SqNGDoFZBAcaSxL5HzbmrmbgO9TuOuotPgInXvNsQuqd/1dfTkWGQ6
VPVUbTMgE68ltBtPuYGOa1IasWfLVAWlGZOgtKBupGfpHFPWS9+uYwYYHWOB04c58Gj4v56kxg4F
sPouBiwsAPOaew6QWheqSGfKFGuflloioyQd0qjez1QAwLl9jV03mAQXNzpnJutrJPtplLXgGeuI
oMyWsAamueJQNvaFIfB6lW8MgTX9sYo7YA4djDL0b/vWHTpmqX0C65kHCfus2oWJC5gpUcTZc2E6
h7auanduk6eiS3cm6DBfEpoxZEmkmQ+JJesNmxJ7m7PSBOqsvQTCersXaK550MNsDH3Lx/Zo1lPp
l3lTBMlYpAHwlHyXAWj+RLXjQFMp/mC0eXNhx3sulq02YqmmtIVukINlOXwZdfLIe/phcqwLW4cz
r3XNMM5r4NfbEWW7JAK/6ylMH98PweeOu8qu8wyOHHGaoVnUqE0RTYEVpRcWzzMxaU0fhkOCAbMx
BAy0H90SlCxa6QDG1VtRXQIsnXnoa9ZsXDSi7cjQHtV06gFK4zCpVB39vaTodVH5aSo5GslWppZS
KTCqqblrq2/vP/RzT2YVSqcwLqBsizkKXPLBLK2vbdcFcOr2EWl+CwbBX+0kf7r2ropbtBexEgCF
4KhrUmYeLW5IPXp1cakxe+42VjWCMMmgupqbybGdxYOYku8lH/dZ2J3M9DezuzVXFiwjEQ+NmR5x
ninI8tkMeNJbFwLamRtYE2VHwOU1qVV1SBweBUXTMg/Su/yDlrb1cbZZdWEmnBmma8ZsSprRmUCT
O/JiDmS0yw0dGJdEt8/dxKpgKAau+ghSekcWKtM15fDoiOkpSxzfGBFs3x+x5+5gOflPw6kPCwQ3
gRFr1JtWSVeUkRc6d+8f/EwMWtOYgLSHRwij7bG129DlZe24WIHN3ftHP3fpy1l/unSjggxwKev2
6IjZb6CjBy+rjl9IMM89/NVMNgjMpQqJEno5bex5AyvRIQYtY/P+pZ97MKs1BXEiirD9xqsVkEYR
g1ddghKdeyirqRshX2xjA4X4Jn2i8fcQHsLtJbmtZeC9kSWs5U6mrjHGecwQ9zvaIddjSdDFJfz0
UAX1nVYnu2joJ//1Ef371/E/ou/69s/jNv/6T/z8VYNQmERxu/rxX4+6wH//ufzNf3/n17/41/a7
Pr0U35v1l375Gxz3r/P6L+3LLz8ECpu96a77Xk/335sub1+Pjytcvvl/++G/fX89yuNUfv/nP77q
TrXL0aJEq3/89dH+2z//YSyr2b//fPy/Plxu4J//eEhU9FLq+vvf/ub7S9P+8x+M8j+og0KnBJvO
ALgVQ3b4/ucn5h+Wwyyo+1iSUlvi5StdtzH+6A9uS3wZMj0SCAu5sP4a3f35ERMCIgDO8q8wDFQA
/+vafnk7//O2/g0iq7c6UW3zz3+gEPbL6MBl2SY4BbZ0pC2E9bcFqsiQ5ic1UVtZ3E6Z/bGvQY5p
4mlb9iTQdpZ7JkkJmOBpHvAJGMeiiT4YtFj80ONvUS12Quc/FFBY7gj2ERpK0BYaxQauXKXXi/xK
2xw6ZHlQJgN1I608JQFwcsB7NbvCayywACKKxBvkUpCt7T0heTBYDffHZGFREWsXF+oW1iinicgE
QvMR+su09zII4gJkOHsgpuMYJr9Lc3tj2J2/nFWAP5SHJJit9rrnymuk5VVWEThQ1SVMwAiwKTci
1w/KAdk7jDqfQ8Ap7MrbeLQ3BO62dpN/FiBAZ9BHAOgb4M6wvxbTl7YqAjPVt0TybWTeoxbrJ2l5
u2igUVF4OrZ2I7+HulTvGnH4SAHX3lawJ3FJz3NILIm940CltiQQiEq6RaIAXvMW1XyTxtoBseiL
pl8y3Aph+RXNej827ynkU0QhPJyPZsU1s8mOEw5ygQYSnJ6qud4KXrrLt9s23+YaGnQRMmsGjPr0
MOfalTYEF5yweR40CMRxMj9k0Pq1qvY6Bi6JpFBuLvBAZxoGMjXclkgwtckTxcvAFVkD+2iBMJ7Q
+7y7B6Oa4oXGcvhYsbuQwgAUJ3Yg/SZqa5ECuc9b7dvztyruP+dxgdUwNFyztnZoM3mYDxsokDzX
qvCGqX6A/K0HbbgA7GJ0fCwPcnonsBByV7QEhEZrV0ApALDn/rrq1OcsBRlLo0ybQoFfY6xNi05/
Dw0AuMlmVQS1OLwDe/xYySzomvSLPTmPcUs/vo6bnONo+A7EAdxJQ4k7se6UJTYdwxZ2TPJuByHZ
rQW+5XK3qaIf29p5zPUIdpEOKsMEyVxsq4YEk9FfK3s4Sv1kJOXiqnrox6DHDOilvS+SGCy+8NhU
IGwisdmmk7XNQLWT9RwMjnZDqR76NHJRYQ2GuryORR7ILvnGVeS4mpNgQCOzNECU7+7NqUOpND6q
tDG8upb7lENWYkr4MRE2eHsTFqQJ1FC/yyoMp9T+XMR8uudoauyFU1wV4HCDp1XZVwqfgfeOPvmk
7WMBK2B/ponl57qLN02v4k0Nihz22Vr5MKYw/aarwk0l4k8QQLD8kuXCff2w5pnlJ/A0jaFns6VO
HW8qu2xad6ZjjFcxKa8ou+dodL63vQmBAJvfKkwct2FjE6RwWLtvQTkJlgsCwDLca7GMgkIob+jV
D6FQ7y6gJXIkDuauKQvl22xQXmpZyoM1GEpIbau2vHCSPWrjeidCHW8gAEG2iSJQGG7twiVj6EvV
652ZJtYtNsP2QwLCUWBawpejsykr7mdy3tKy9PI62dBMfxZoTBZm5s3g4pV5FMBF+JCPDhQdci9C
w4gY84VM7u0AbEiLcQHVK0T0X/MiklhIeiHXsQ0J5ry87x3DjcUXuGOBTzbiMWT3OVQUKJk/EucS
FZutKnJ/xn/T4o5pMINTa1mEfk7LzEL0oK9nesscvi2g4VKGA3oPpdzEMcapDnM33iaNGSzRdWzs
TTyzZFfPbeMRaF+401gdTGpCG6TtDC+i2Q8AxlIfvYLHvgtQcX60xWKzO9unBNzW5SipkWIT9EhC
WB5HizhU8lxSuEIKdKNRAArmKQ+WZYgq2FbRUj3YVG/QsDssYbnN5b5NehcG0z7nYm9hXSK9eCny
5sruDZdj8i4TZ27tvWLRseyjY9hPAXViP0nErql6T3bx18H+IHsPgC1X5nqfRZBhGO8xxlzwq6C6
2H2JTL6F0I2rsbqKVHi5wDSEU5mNTnkCSiMX1rZrxo/loB8cAKmtlJ8M0zpFoziZkX3lLDp/NUQW
nbmnfpUIjxREugMNZgd72BYNLGP8gLC17yuJwtYMmfEfpZD7EeGaJEUQgYQLWTp3yL9MRfmw3JCF
hdXmB9BSR7cpiqu2UZ9sDc6iE+jZAi+yPpTm3U/pzF8pw88pwq8p9Z8DBGIgVAiGmYGR8usAaVDK
h/vJpLdpV49uj6jtxLL2tACMSF8iHr7uh/8nWf3zbND9c3AiySx7DT6lDaAw0Sz1Vmj7BC0VRL2M
efEQ30EKCnOw7LZVJTaE00CBu1rxzRheuuPXW/r7RUhpopDpGHzNhnMaCLvAu1ZDxqZwQW3emVMN
8nmIrGKLDxCG9OsLXZazavzY57lnp2aQEyDPWzF8KQcBiSAsFsTwYciBhRTiODaoAvidGYrtgL43
TL5dNiFeCbKPCT2Fcr6Nm2G3JAhVC9qgPegXw3zuxxCwjUVMR/pGD+ZsYj6GBgialsfGa97qXRp/
4/wLGpq31Bq2NjQfU3LJMP61u7t+JI5l2MhXIbeGofDrKFDMQIEK5h9bENxdzejehKjOKDqsbDOo
FdBuMaNNlB+b+KlhNbQmC89AF9DERmzEapkcR7Ddl+kzpnxnV8VVw2KKoa22OkKgG761ZLg3b4Gi
PPKRnqBmcD+hRfj+UH5tM/z9LpbUGRR8Ezz+X+9i4VBnvEOs7UaF/rG+wl5oa/DiE4lF0OQ9AJH9
FzbIY249DtZ0ooLsaI0ctjVeoHuFKJCO+VZD4AzV3Aejbk9jj5yT9Xujsq+X3FMNnd/E0aW+9691
6j+nhSNMqBIhUjN7XU02S5KowRr1FvKDXyYCzTJie8CuuwYbIEzTD7k7IXK2E9+Bauezob2pqjIA
1H12B8WWTthrcCubzpVIMi4sYq99yb89WOwfsJIIm9I1wdPMK1PUUaO36E0geWx9xhHMnbT8HI/o
19rZlckUYrB9UpzvU8K2ERYQhtS7SxDPZ/PkDOYH0dBNCUQ2Vy5r7rusCLjRIQ2r7siM1m8df2QF
32Y0D7CY7UXUo3dbb2O7h+BP52tt3nFUWlga+qDvf+3NeGddAsW/GaCgvM2huowVW/6tACzmMDMh
LrK1UvNuycYM2u+M8KrPKbrzkCJEza1PIM2OFQWV190c1Q/vj+IVouavwWBj72GaEnnDmoFslSU2
sgyXUI7CK6ncI5p69fhlybJZEh9ZkwfYinxrCHDhHVQbRv1spdYGvjk/lixbRHlw4ZL+vovkFLtI
W9jMMqm1Fm5FqV/14YzxadGr2a7uQ0BY7VpseKlv4UT7DTw2kHLak53bwUWQ5hvvBGfH2zAdhouA
ctJqWldGSKbawuhD4mlDW7z5YClkkDZBnZvfYZ8qjXo341pEFUFMUFwAZ73CeX4d/r9ewCo6VkYE
6Q2GBSMDWG0uGqg3QAcbexe8FW6Q12xGCWMxMttkabPP+gZtkE9Q2LiO52nXWaOvxM2M+Ywps63r
r0vUj8zCXca1zKBiU0LAqo29qbFPYV0EGvmSTLHVHeA46iR/eXX8v67iXCfAjDT6R/v/QRlnAYqf
r+IEX7uXb7r+uYaz/MGfJRxiW38g+0UxxkJZxmJI0v+rhkMc4w8KSXGbWibwg+L1o/8u4kALCG0v
gCo5dMoXLd2/ajjE+oMimeKwlEcIAb33f1HBWTUBMf3RosBVIQdAwUjaa2QUGbF5y4wZpY4MWsx2
9gjxczQXfiiL77B12Wu17fIXhUa3fSXtHlAbaHCMel+RbgtjxS3khQI6Tv+rQuxyVVA1M1Gnkpwj
i1rLVmHLHMoKAn1BRyXqQGOGnV3TwjMqNrsggRjdhRXoNej9zxRcoiCEIuEJvjwJbKLWWl/hDKdc
iooZ0FF5Q9xKKKs4tWIW8LWPs9J0kc/XNRZDYjeeoF0ag5gAIbaGpTMWzBDbX3eMqvzULXIybhGF
0OugnQUCyUAbcsfQyXmqsjGsA5WlEBGHAiKD3sPIYUs1ztjLR308P8Vpa30mnT1GW9giou/ZSzmk
D+r/UHcey3Eja5u+IvwBl0hgi0JV0YgUJVF2g5CF9z6vfh6w+8xhgZyq0L+bhdTdITUTCaT5zGs6
Txn7whSq9dMqIateZ7LGHEMH0EqzRXxcVVQQmvHaxL1B9o2vicwfqZNQZv8+7IgKdhVC3IcaMJU4
JsqNjpqzpKTv2pDbh9yMcfQtIt3xq9pybmCplNMxaUQj/HkoU6BUhWX5EJaR7C/TMlV+Pk7D1wYd
/8hPuyY+1GE6Ek0YZt4FcS3B6ScZ+RTGULOHWo4X9uglRlHT+7FRKH2XjlXZH2wScrGzw0X9dEO0
bX3KTOCMsqgW9S6hw+bRtOtWVb5oWt52ljvUe8dceL22ldaxrwDOOuDeJPoJUeshDVlS9Yt3g6YJ
x9f1XHwcFKgCqICu8wkqb2nvpnwy+qtIr9N7QzPHS0n5abj1tJhc1/R0WziG7ulbmQdlzXSNs8ki
/5L6OydvdCylNGKaXZjPK246Hm5iNFIINOpx0XbPjp5XMq6XoxuWqVvoeHGVEm9volRs1Wo3Nxxj
X7USf8A86bt8pw2NtlwDlC0f+6qMKjihejP7M5Xd7nB+/Kdg/tleElyhZF98GKGbnF5PENBnrRrV
LVo7qEzfY6VkPVJW6h5ScpNgGYr2zTAO5bWXR+UB+pkHXSFx32jTPPlI8YCmzOMoiMf+kuHNaesF
r2hhcIzwRORjCA9a658/eySpOXWy6KkRxEaY33l2O7ylmNJ+PD/zV0dBbB8go0masw3uojky0xTR
08C0oEcvSZnv81BZl6KltZl/8n6Fhf4+pX3TImbRt8M0qd5TWGEydZW5D97oivdD29u/DTsKBuXa
aBt5XziT7QAd+W7Xg8m/cDyvSfu5J9hETOGSVnaSFEYwxsN0o2pHQ5HU/tbEDfFiXzf1oU6j5Rcs
CBj0hV4tD+df9GaJ8zlP38AmYHKNSlfpnBlkh8YfaZd1UHU99JpE+ZXTyB3GAqRbSIb8FS5rXUYW
TRh3LTBYBrfBZlyt1NI6sjXwSmutOLSLcBfHYniQc5ffyMVyfpyf56a698+AFlUEcmeDJbVlItLX
RrZMOXpgem221zhPgk6vzY8xmk47U87pNWVa791YayPaqmL+jTip/ICV8txfuCFfrm3Lw7BSmoJo
hH202UGUc+uhZLcH7ZTLHzhbtG9jgz7O+QmfNhuf5ssONT2qBPSanG2iOqHQalX1iP6praePvbeo
6zKb5aOIlUfJnRXuR3EeXjDLfTk3m0jKlLTZAKZbW9beoHlLltcsJ0Fq5KfxkO3VmIwX5iZebBoK
pDaVA4OeIL9vMDpVFa0GiSEKurKLD3MxN8dq5EQsjDT/ev41nhbd1tdo0xY0Pcvl+jHJi0+PO+XG
BFc0EwMVj9Nd6U3VJxTmBh+NWntf1VF6AZ7y2tQkUZop2ByuuUVGaDNQeaST9aBKquYoRto+KptS
rH2K+MJQG60DwbHMobdervpTRL3FX8bSaWs9i5x933Qj0ssdMRVSMCL5QcRkv1/sBigeDYGs9Q23
GccABsx0Vc9mVO16wqMf4zTnP3K0jK1dAfaw3/cQyR+mqA+hitS9bt/NiVxMP5o0FGzPfxhzc3bz
9NIiJliLMcKCALyerM8uIkMNaiizxdwPtNW/TQpksT+FovvYloPX7rqldFdeeZxbx2TG9RPeo2vf
GDKdFur5tt76XY8FZ+AkyvteIFbsHuwM141dMVv2Y9fleuk7VWfagZIiLH2gqvklVsrma69zEMJB
m4YKp0k1bDOHIeptiaSeuU+gdARWv1RB1qfzQaefeuHUeWUoh3DC0aUwPUmucvq6ssybAScieW5g
OYUWOZ4rymyXWznS2Tr/aTZHzzorDjdifEOYZF7uZnuWTdxlrcNtbfexcVS4TL0TKuwIMNdWk1Hq
4SN4/eFCeXxz9DyNyjHnMUMTO76tqC2OP0jA6gT3Zhv1d95Qe4HE9i04P7fNff3PKKbLvNBMYPlt
XmNYF1NRz66xz/uS5vY4OL8qmhLRPund+MYKi+aQiUm9KQfbexyaJbtwwL4yvseaMThaBarf2wO2
4MrqqlRw9kTlm7a1bmvTvollc48wwO9isJGVduUnrpif5+e9OQfXebPVbGlRUlwLX5tQGBXHMeqm
RUAc7btrgwRlL2tDBQJL4itL9OLCPE+XK9wB2yJnp4rE7paUs6zT5TpVUWVPhSODQq1knqhz7ugQ
ZPc68ISP56d2unD+M9RaGFjTUmNLMFVG3QB/XYfqHInBJZoUerRcAt+eBlr/jkKwycoBK6JvN4Wj
ibaGPygDYA15ejBTQ3y1ughXzSIVGMmZ3vDWqUp1645hd+msXN/WsyiTrweIxaUg6PIEJIGb3mI1
uHrU1IW1LxAdeJ82DXSrxFvaT4VS4FAHJ82u+9bAVwJI+UxyMxvTDmS20UC0BjjpZ1ZXOle9ag0J
hgAprMRJVYVsXOHuk6gzSnRWvQT5sMnMxe2MozI4FuE2MAj60aXiaKTu9Ndb0eXkNNmHlFsMbxvR
FXbjeJFWmftsXlXFcXf+YBdxeR13BWoEqoD35Gk0om0PspNMbHS6zy+cjXjKeoFSVKH+bJOesSe2
l3WYJHZiykbscSypRxD7edPua69HFxRh05HSjmPQEMDpYQl9UyZLguvyWH6kB4nq6fmHOV3FT89C
ZiaNdQ3zXp5Ks8+uwzYmw9FarNj5U1A4TfnHUu4ljZAN55BVTN/a4+whLaay4241sSAu0emsPX2v
Z2lI0yNyxM+6i405QJdW2ljDqOEhKQ1R+DmiUGbQZbZrHie9jP84c51/xVSJ3pwcZlX7aKp61EjQ
MrqNsYroDuADSpO6WGUUOyh9+ecuy1RxFWVuitB66k3lUXX98vv8m9t03p8mhUciH/CpG0VSe3rW
ePAF6zKxzf2YFweMscgRUlyYjKFwfiqQewCqOPLfZ1XM42pjMxz7Kp093FeSed+pGpxVUop3tqtl
F46mF6cgnt/r+9bXh+PuXk/lZx/VAyDlLlmLsaRMmmDsV4MAdO2Sd6hIiE/nX8PpAloPKG7q9fij
dikJ3TcnrgYxLY9pPAbzUljUs0O1E+aSX9i0L2a0pmCOblLakBZbZhMbeDHEWYW3DS6AwnqTzROS
yXY8HgUNiYfzE9pUT9YZMRYFYc47T6wt5NO3hxi7q6uasfSyvlc81b7XBiAVhSF/ehb1Q9eiJFeN
MGlQ0TZvYo5BjDsy3beGtD40WXRJxeLl7FcEBpO3URWhorOJ98y+LS2jk8xes5dDZ/SC+ujkXMPA
Hy8cTheG2vbvV0Nxs8wZKokx9FioFa1AuvI661V04eg5jffW90y9F0oSLR+Ld709BtEiLzx4VU6g
Sn18GPV2+VTJSHuv5sV9hygElop5aV0IEF7u2nVUIjEWLS0nfjv9uhia4GuKAnuwRJP8kOnodXuz
nV57qjOvYJahOCqrzrfipdo7SRe/4SCvHmInaX+NRovnB/LB43uVN+aF0sYrb55k0eGQpOpuv7jp
FbLwGZJjMpj+ATf1KpjbYTq0SajvLyzx03bf06un87lGSVRIdbGVguuiTMEJG2Sg4M7eUEsfsLxo
7LfIL2JAiZzMMXKF+ER9A8qybPJrYv7keyQnyGTnH+U0MP33SSiWWqQyFHe2xFC9jMLam0tJpXrJ
7zqasz/xtJnvi9ntrqxSBw5emfVHOenDI83v8kJj/pU16FKMJGWm+MABtp5uz07KLFE6aimaE0B9
m28LTbc+zfYQHpDff+RvDweByvuX81Pe1JT+nbMwTOqTtskG2BzPuW6EQE46GRi1M71VMNX3HJ7m
29hO/Npp0r3bVqjzNxIyXYcpzl07TYc8d/4uKXn5HJukxCkdELlzwdGNbyfeKiZVPPLv6zp2tR/c
Ssutso3i09Qt8xFi6fx4/j28tuApZuGDScbnmVuBiSEzstSbGxmErtEcYtcaHuYiC+96HBB+/W+G
IjPgS69Z7GbTL/YS4bDDKkP8fQr6hk2vR9UfLu35wtZ6fVL/HWkTMitELkpq/DIoc2+B2mHaewwJ
DFo1evPXd6K1JpRcVzrBh9i26AaHgIsjQwbWuLRA27h5zanHGdhI3AtDbTr0/ywVyyJc9ShsEcVt
XqBeV1Pr5koGoyhanwKEuKnSzjpGtDVuFydur2QmLboranwn5BTe69GcfS2tyrkbsuWSONVrL9my
KPAbK7be2B5fmtOMzlhxfLGBvEPeosdgNrMVGM1fig3+O3HKhp60wfJTXjs9IDzs4jRnJpQCIFFC
pHXKb57eDrcO+v0HinHlBWqTzc/7b8r1n/F4xxYkecd5Mkh+diBFy0A0O1RMrTHkbhiTHt8A85Jy
7GvHHsUv9h5FPLKQzc6frU7KdlxPXUEFPe9i95BnTnGMJ6HvMmKsHTWa9Hh+E7521D8fdPMqZWEX
ZmMwNaWM7qaZlHZvxRQJNR1B1LbMUH7tE+sOQdvy3pqmS5SrV9+soBxLAYTi6zasE2OkVxqHKl8S
G73cLvPrhQv3wiRfXZrCJuOxKKF7W+sfLcmL2pa82TTX3SNWyOKoRzi3S5xMzr/OV+eDwgghsb6W
mDcnjR4veEFHzCeLvXqHNbXtm7CFL4xyWsD5dz0+G8U8Xf+13coeax/mgwfAXp/a5s5mlLsutZpg
mPrh+vysXl2ZFP9Mj5TClU9357P1Pxq5XglJFNRKagxkUG69tyazOeb10oPuL6a7Bf2OS2XO116m
TVNpBYsSj25VrfpyKtDirNl2joqPuEPIQ1er5MLlcGmUdfE8m1xYoIxu6Vz8Xa4V7402xdtgivUL
r/C1fUYQaa3IFAhBYhNeoI9hGqXGPkuoK9wsMsLGCGbB9HVcaJj5aDmA+A7pJfiybQzjiAfJcGGi
r90X9D6oN1qC2MrQNwdM1lIUy8gYg8zLOb20hnIjy6Y+pp2WBGWYLPvZHKuDsvmmQ/2lEVJ9B+uh
46tE1+FCpvHKpvTw21nhbTb/sq2X515qhWNRusE8RcPtEA/qEKI+A5PJsC+kw6+sX4/QjvISFyWa
6+vHefaJHT1s9VmrGMqMyq8Aa/GvprDSdVX9reUmP+RV+He86qc9ypiCrBgSAl6E67J7NiZOm3Cu
FsaMkkYFcZoaN7rAWOb8znxl8dIEZXfQohPC3C4rOTpKLW3uBkNXljhpVX+sxsovHDevxcaMgkEO
FTLPghV2Ohe0TaM+ryI3aMs5+9QrfB92ytRAlCJ1gzR/1OvGY2WW9nctp7fm94Uqqn2tBHDmoZAX
xQ9e/Z7PnmezkPPOGhZsIsmHrUKG3FXQklj08quSg/mWnkH2bkoN68JrePVdgwdzde4qsqPNWyAl
sZx4ZNSGusKdZsIVyuCUnP+gr6XCnhA6ObApTN71JqjrTIXqlGawSac5OyoY6PdNaHdoaRfqTY32
xWOqLHVsStyhSN+PZYlW1BKrLshqc7nuTDR6fa1pLpWUXjnAeC6c+YCB8XRbke84iaVGPCcDsUzd
3qzH8LfSaoCnvdcERdSkiy8tyM2TK5ZdP+Pke+HFvPoAUif6IjoCAbiJVHqnj63ZoLRPOA2CZHB0
jH77XLsnW3bxltKML/PKhemw8UnNkB6oGBY4J87yqCbb/o2i8Fcp83CnpYl93WBVhtepm75NnGTC
dhhT1wtVjdfWC4A9WiwcIR7939Nds4hccwtbuAGwF6gGkYyv9TB0LpwAr+0FfjhBDZ8HfNFmlCYu
Gwt7K/ZmjtAZfFBt9j0ZYqBoRfOxtzBu890h/Uuhn/V8W8HJazmTIqOLAtvp7MoySlPpkdS4BnT5
GJTPvpUxemvo4wbnP/36ZU/Db4ay6JFxvpFhbLvDU1pruANKEsWpLB46lFkyP53GeQa35FrFPsMS
+83Q67L4JrNxvmQV8vI72rpJLQQAE1/L26p9erRXzTIl20BJfdp3lUzft9Sl/rrSxCgrPoE2OEfV
thpfDyIRkZfRU2oHKvClgn2pxt+ZWcwXsAKvvU6T2XAfPnVYNwGPC9jO6wZGArRZX8OxMT/qg8Jl
uW5pXmnz0Pwxl34/acJ6OP8hXzncmCS9K0G3gRX0Ai7TZ3ZRCOp8pBdG5U8znB1O0+SIj6/8Ek5R
c8TYpPYjV3aHMeEAbGlC3bKnjX1aAF7SsvCdgEz37sKDma8sMVJpHd0kwiMgIqerue/EBC5tpOyx
dMLyyYXMDw54yEeK9vb9LOqoAH9g5D+XyMLYue1dMITKZQ3u5lnD9LhwhuWvy2DEDWi4U8gnx0Vs
8fSZkhCDJ8dbZMCqrO7zFPmIYRjVL8OuqmBuFOD/poguIUlehmUsQnJcGlB0K6DFnI7amvFcj7Yg
UFUFbn4YeR9IN34hd+VeOLk2lAuOEAG5wVwJLsRmJrtoM1RodJ5HoS9odDe/cQHs+rU1R++XAi3d
xE3Swddgvn/L+644DKkYjlXp2pRCm/S9qYr6p9vY8S8wLPqDo80YfucdIgznV8aLzb8+IwsDWBBN
BeAIm2ecSjcWdqkFw4CrWhR7HxWi+hci8xdX22aQzeoLo0iLa9BqQSPy+WEQrfYzbMPwe5c56OF3
ZRLrx9qJ5z8D8/+ymOqSrtOLI2F9ANISwjuD/bmtuKa9FMiU8ACpq71B0uAmy61yN2vWm1YgCm+L
96JrL1yPa7h0cqqvYzpcI9welP+f6B/PAuSpsesYQyotcB06vf4UoYvplk5L9tVAOI60L+e/5KbD
++9yo3O+Ri/Qcl9Yh0A70KUmw0CiLhpEyH3hIevNkLxSu/0zj0Xzo6w8UBFjAQeqAU/noJV7/iGe
ijgvZv3sITafumjBDuRLrAXaECftLp/wnja8JXpIS8q80LGq+nZhmfmhs1g349KrKzxGxytX9tOD
UG4TzHkSfoBHqV1rnVRX3hDJ94XyBBcHpvJlOwpfoGAKqS3vsUW3zd1UYgUBKH4IWjW5fpp1qvLr
5uP5qb26UwgFVlCJSZK7Oa7ogkVURtkpJe6lN6mM39O2z6/OD/LidFoXzbNBNpnczD6NI1FpQQLa
1Y+5MOj56eJ+qIf6w/mhXlufLg1Hfq0Yvu1BuEh7nCNUOgLTzONwX6paub6L3fAxLDr984zq9Z/z
I77cheiWUOdwuVQI/bcOdZrWNw1eCF7QlVp8FaMmh5Fqjs+qKtpjjiKBr+rm0W709PP5gV+ePwwM
4MDliOMIeOEjB/K972ThBSElgd+Tx20YgAOyP1Rzrwc55vSPcWnlX8xBGce5Euan8+O//KqMD5aX
C8dGe2W7dJReZm6epl4A7Kv4XJAVdb4LSuXIBrwIrnh1MG421yAUAQOx/vmzcycLkQFGT9ILRs+r
Dlkdo+2YQ7l40JYuvBDwvAjOqQCQMf/fsdY19mwsrVsWsHJ80TIMu1vDzZc72cn8HfK5SeKrIc35
uKK4cGfRD3/lbMUXV7BVwIXSzDkdd8JhGrrDGO1jq3dvIxAPsFXnSg37VNa6vtN0QqhK1uItQs9z
B4e6n+udnkzIWbqN6aREYBrEnkw0EPLLoU4s6CZ6/pkvGH+mtPRQhZY3YHdtJPY+7uIWS2g0WUrU
UKpVibzSlmQfJpX9JR4GLz7OFqo3uK117UOjh5btl5oxvbNReH47WG2W+KletMMuI/NdlXK0PEMp
3x0dn44F4OOhsECh1Giv4CrUjtYvqAvznxII/RtPZZ23z2Sbfp57UbZ+Sad0pXEr+4NVL9WndpY6
86mX5pNAlvwuHCU85Sb3EKBuLMHvZahoCy2lhHJegh7/qfoZV2yBVkrvw6ZxEkgjFeZxUh9RhuzD
dsFkuppqHMHhkVx5RY5EiVQuEtexUw/RG5ycFyMI9bb54TluFAUOmiXXIBSGzzOI43Tf11ZiBU7t
VvE7bTK7XeGmmfuYwYnPxn0zNW25owzhjuNOuNClm8ij9V4OLTC9muNAmh+NbjFQWZXMr2hwIsep
bdrhkRR+TCKLin3i6tWjEUeuaxwH2ecFLbYJAYjSipsYZlEx5Xsjzjxrp4cycwLhDEbrR3lM4V9r
dPm9n+PsWzvSz9qluoe7tZXbs4KR4gpC9wGfbr8QuKoSLScZvGOZzL9HcGvvapq6v+Mpk70PY1bP
d7kWRR3yIF2uPmFVFU0Hp2zC7Kpz7Gb0ldJ7FMBnmiuooWhOsmsHaJh+gyfcB6MrqTkY+SDboO4E
mZ+ZNRJdC6vt1R6RDdQ2CcDdnmq+jWx67S6mGXixFWmA2QxAIL2atT8Lh6Y/i9GgLGVH7QMVKrj+
XSbRNZ+IP7RDmoc9S90anXtXKGXv8kFvzV1cCYxDatowVe50T5blyy9K7zINFktG7xsrRRTdiEP5
MAJdQ2msmsuGNMLSZ18TRfZlKSNijLE187fEqO67HqvrDzT268pXTVVTujNL42GpmxQUszm307oq
p/FNE1adc5jwf+fn05Af/U6vOmQgQzRm9p6Y9a8mm+0jzmLjtBcmVZGdipz2Oml1ffSRU7CxULfr
+Qe9vvG75XX8IDpqMPW0IlMWhLZRfcBCXf9AL9P8JigpxX46ZrhrLYNqH8u8E/OeivJogxkMHScw
h0SP/KFeFFs8dZPfvRUuN+lI2Zb4IokfQtuc+xu8MIqbTKs5wDvuV9evRDy3gR5rE0AxzBHoUEag
tRs0K6I3bmfP77VWk9/UmIkH0ck+vnLSGBpgHqKIU2C2k/kxqc4dkg9q9vNSyp/T4EUIjvOisETS
HBRk4BakReAuMH92BT1BRY03tjFe1a1ulSK37N9Nn6n8YdSsKNlFcapNV46+GC6+6RQAfAmlO7mO
26z82ph1+RWBeesTloBLhExFO2YowArvm5tGU+UvJhq+gVdH+bwriglT7z7Jyn5HSSya/KoXBCat
FR8J76ZHZ87Mq07EkPdnz1rNJ2+GLE9+zAsYIt/I8vRLLPRk8eM6azmAhWh/FGNUP0Zg2o1d7zr9
F6PPHePKEXKR68EwoMs0ZPFHPXKcj2Y6ZN0By5MZb+YpKeavVJ6sORhnDCKRiYjNd3MSjvORTRHy
1Imlr969TW7uigWANfJGqFIjvrpo/XVoQ/ChfUt1B72Amf611+HS45tLKDVE4kHv7pcoz5IDLCfE
l/R+1m/Woh3aUlRetSPPpX+r7UwNV4tdFYY/5lqfUCYii0HsYdSXQHY2YLR5qCvDdxLkdoNSF5nj
u3Uvv41zF32yRQTeR3VYC+5qxEu63TLrGjXO1Mn16yq2owhBGvDGq5LYdHRTJ3V3cCuy4Qo9JeuT
qY1DeKwrpy2uOzkOyHiBBcb5wtJDfp+iSB4GHU+lW9OZtWMcd/ofs13ZeQhlZMObXGBUAxmcsHI3
oN4cfsx6rUMxTVVZdpU7kkpn0q/CCBa4+JkKG0hRiGXKWXy3LK3PmV3TxJ3Ip/Sr1Miq5KMFlbT4
1WfpNAW1OydQ6Z2uvjUGbzpGTuJ81BtPfbGJDKw9J6itECUJk8+O1cKLTSc4DPdZDw8Iqn9Zpj8w
Uspx5jEhJQMy8BDJ0Ieceqe1Ou9lqh68nZSx9h09Yq+gmEN9A7nCtJ0DZcbJN2Be870q0il7z9Ke
qiCOaoMnTbSfrW0Pw7U1hNV3nTJ7hmdCh2RPj48SZ4fXe8q6SYacSwC74d7g4PUm+zCBTRF7sHd0
5LO2xf5GLEh1JkVvfNKsMKyRBco4JzTikO9u4kVv7CRrTb/MkEjzdbu3HyMn1L40nT2S91szkbfW
jda466k09ru0zeLPVimNaFdlXfmxAAFjBk01Gn+0Zux/T5ZavsI6nth4jZ3eyrBFrqouFzkiFmRL
dpeGxbhqqcYeyrBaomMuk/xaiI5vNpel/UA1Jv9myti8b0VpzsGyVFX/0WrT5K4vldUGXqWa+46/
Ffq0d2tnr5tx9iO2DKxvkrQsVnGKUUHqddPxt2lMXNaRHjpv0lqvvw1VO2jY8RhZvyevg8brVrO4
7Uuv6/FBUk1/tOtMc/FMKU2gI8Ms2509xpyfnlKiPcCQsd/Z+Ml/CEt3aY+yTtz6flT25AbOhKwk
YdyA9wWUHQIRUOJVw006Lb1P8F3GwQL/KkTyZly+Z31Z1oQ2hdZhvKXpd5qsZs+XFcxrCNs5plxN
Ot+EZjvtJqv4bY3xnOzQ9tLucgtFZSTmkVmbHDjCCUuI24ZC1HiM+yq7zd26cQ+6N6VfK/ZjvxsH
Lae92NaD2uW9rX1xO4NNKPq4+94uy4y6G2UAsXe02r0pK6vCAlDToUiiZS+/l7N71K28hwnO8/pF
YZrHtGr17kcxy0jfJ0VuJkhD4L11BMi70jsdiS5h0XTYmfRKqhsLC2w9wJdpum1Ju+/B9ZdZoPfS
fp8nmU+tUlU7tJOYdZGlhMd2Y3KVTGadQ6/DkxXmVKiqHuijNi1+ONer4FkVzbdu6urhEZcP09jL
KTIGn5N/zgJSHLlviqrpd06cNL/sYh7+uHpDRFRGTnHnAcQXftQi7+HniJvo8JdcpAPHxMM2pcWd
KSQgsj3dD0Oqfb7RiGjYwXvM6h2RL8eZR8e6P9Drc+zABIja+NACUd49n5i9zOlJRSnNrBoN0Oe2
zagmUwpfZjMM7DSRt7ZeOm8MI8qvz4/ySt5LFGDR7kLPga7XpuQ4UWFzlTmGQe4Zi+/FvAX06EB5
JpNy1nkV0bHIFqTxK+LtCxWFl8hiwRyfjb7JlTKNAC6vRBgsnpned7nbyd2Irt6jY3VYthTGrsyb
+nrpYvmhLvLiVyaVuXPA/960hodoUNdc6jS+kqJiUoMZMFBcCDrbyq+cvakd59wLbDPvd5OeDu85
iwjXy6W58O6fbJlOC1Kk3fCBiOMgT8Om3aSK9UC51Y3CIBvCwd5lSZP9zrQBIAktOPs+zU0v8pNB
d94IXpTaO/30QdMLGGAdap8Jqm3t+E3jvx/zqMhuPH0o3MBuVTqxpkX7xZRTaQUhXntoZzaj/T1R
FJh3swrD/kA73rx3F8wsV0pFO+0jqbfvgT+Z71bA8PcOu3O1KhpV1aEou9bGwbiZ35Z92v0vljrk
k5UGAT4Ap5VNH80p7HaixeuRB7XmPs9w09MQ2LiwoV79srTQqe4AeKT2efq2vSSDZZ9QfLDTuQra
il4lwet7byH1Or+pXpYA+K7PRtpUyqqijcEtU3rg081XsQyrK4zEFZBECYA2qmEKxVn8eH7QlzWz
tYJF73oVc5J0U06nJ4YpjOt88IJFtUawmDILEv0+rt8YYXiJsfPaqUFHDjEY2mYrZ+h0rDoRCfZE
qEWkreeyNarsagbT/ilsjT7c2WYl7prSmYqgNLmSz8/zlVoynG/Cy5X0aUuU/E4Hb9SoprDXw2Al
fBwNB81t21DGrq5tced4Q7rLDXw6yNNjG0U3pLi6wYn/FpZIj4ZKq4mwxKrT9HSyPasuTU5I7mBS
QbfMSX5q8mLYSSsZ/2lM/pVs0f9Tk+hEjfpt/bv80Le/f/d33+v/D9SLgJc/++yryPWJCPVj/D1B
w+fXc/2ip//lPxrU4n+orVFGBILLcl/l2/7RoPbk/9DbcoABQ3oES73K6vwrX2Tq/7N+qSdxaGnR
CKWf9K9+ET8N8D9dJvYNdy19xb9SMOIHPWuvgNEhiuEgo9ELbBUY/Xq1P1scOpmLR+Wjv8rSZHkQ
wMnuNJG5CE8Ms24FdQ1e70i0Yg07WiYzujGwxYsjVW0N655+ca1gos3ZBs9e4cM/F8tz4cvTUvP6
WLRZYQsZKMPCYN5SlwX11rFcXbuzYgjDWzNB+TRwhlibA3OBFl/3ZX2nxWGClldjZQ+lSUT/V4cw
By/gWsrs7B4q+xBvN69GVhjDjgP6w5FWWA5601GHY5yTZxQ+ap3pn5/y5rBYxwO6QF8E7DA1Z+DR
p58i84jMIFLLoz2H3bAfpfUlw74gDvLEgO2eFNPbPPSgGZTTWO08kY1oRQ9ze6l5sgl1nh6EOA6s
nWu5zsr6O30QtBwA55i6OOZRXw1BKmfzwdaX6FfYh8a9l7s26t8ptSk/0dX8TdeQic0tRSlt6LE7
2WkQh8PASRv5d21WnsyBakAHGNy4RydiK3UXNbTrKjcbj7aLVhHqR7FjX7VpW4YXPsZ2/TEQMDkW
H4TPldez+faGVwLQr6H9GfhUuPuo4YY59LVrflbNJP6YGVJLQ9oPEX5oCJng+lRCLju/IE5vyXWy
8DppJYMP9CAqb+HkZuMlYT+X4xG3poV+nGZCwC5m0lnqvlb0Rp+SS4ahp9HAP0MC0QS6RVAAGGkb
5Ym4NfHpGxAdzuuv6ZQXeFTJOatIQm1xy688DtDHaOdvfztXTjKo/PRaiKpeSBUsSUHfbBnao9UX
VCW1WufAgdtTs9LyMKz8KAnVJb7cy9nycZEFhn4Bj4iI5HSdl5UkKbb09ti4U3zVea1RrIXN6Vfp
tfUv0yExbjLctC4AGk4jkvUlQ28Hrsws+SepzOmwERpIxtCn/TFa7B7eRTG0f2TBijouaZQMR+A2
0tstA2a9B0/2pnM8/67ps6zt4/9G82gIgI/jhT+JxSBBsaX24zwbcuLhM4Yj/WqySeFwjNoba6z0
O1LOx3pqsPKo6sBK0Eue0ya6cfHSS4JoEfNt21K2pPxXQpqdrXd223TXUW94Vw1t8keqN8bbdjHr
YzdlPws8QvdWaSVXsSqnven0uBeESejT3+4DDcPjtxHdr9aPl0LcaFVYr/xx1VzFKK0iCK3XXuMX
caJ9V97/oexMliNHsvX8LtrjGuZhIS0AxEwyOJNZGxiTmelwjA445qfXF9V9zdQtyXRl1ouqzOws
BgJwnPOPGJ2mjuG/25Aeda0dg5xcmsUJTtoioTqIJk2unJDHeinJfw9J7W0HOthyteQne3H+dFtr
3QUOc15e8kQNRRHiIvS3vd95+bVa+OCmyB+F411HnseTDEV0lnqqycMm+uwvq4w+h6V2Uy18+65U
TZ80MxxFamtzjPF5X9puhOjJEGCQVW0IwnXNcE2C0gZzc6LiZVqKoIttaU6g5O38uSCS3Zkco2nl
jXK/BLwB9sY2NfKlQSHXJYAgLsX0weSpmlJQ3yPnZGbtDPJ9awFkrknUtBxAkztb0QW7MIKwNaQU
sYmrsKxmLMvk1vCqLniyijQrGqmKRCLQ3dwdRIQbPULhEZYXA0LmQ8jPMQCL+EG38eN4NozdknXq
R8nfqO5Md7bLPA4HAMv7KgAm7mIKoprtsaXlCiN8603lx6pnjuUqKmsKId11edT1ZPnArKTfHeZA
FfLJ9Qb+2W4I73yrCDIkXQAQvtxLf+FFb4/hVICPOe1EcrNv0p92+4+uXO8ubAon/ccbecGu3Ry8
fjbdPwMkjnzCR+5Oz7Sc8pds0aJ+CGKlLLy9gTuasVV7YXYh7YFDrBL6xn5khWmlbCL81KJQ/Lza
hhhMe7MQ3CRdKWFBuIfKNKtDfryoYcsu4i5qOtAeLehReMD8KQDpJnqT49KXAMyZvwTNGaJqcn84
fu2VcWY7ek3l1LbHW9PPeOeufdelCplH+OC2I3/1bJQkrXe92fcXLaiePeOs5V6G8AzXu6rX6kc3
liEFt64Dg+fwvHGhGBfIj8mbuwZcF7oM1iEJbiWDqWWt/XryiEd6poHMqdjTDS+4qw0fi+TsVZRw
WkT3GC8iyir5JN3RHfbQinXzLQ3r9yaLVSSAuO4vC4VddL+Unroq3yMUeHZv1a2E8Q5RWg9VEMRa
11ypyUHT2YHI/Bk01yn21SpFCsGk6CYZ+817roqNwgBDrORS1mU4BbEJev1Z2601xH7RXHp8RhMt
hJWx61gONfoT73YW5b6pv0YhlXmxSOZbj3AxC+n2eWTHi0914b43vQ2vwhCSq2a3RfAIdeKxpddC
XJd2kqQTRLj3j0Exco5pL1MyCSbDSEZRjd3eq6JeJyrcFrjPrvRnbJNZxI0yRG0+A/tJOONBeaE6
YgVxHx2zIaitdMZOpeQtrX9trdiaI9FmhkhL4gvHRDkjryz6D+xEubPZlrGXr5zm3gDqGc9aRofm
Rgrtx9ILsosIbmaDCEGXSHkubXSyQPcHeri0l1qLJOYF8xXQpi7vmyFojpMph+auZlXYW0aYPZeR
aewjr22uFvQolRiohpLBs4gjxSWWdFFUXm1IirsNVDCMeWrzXxNWa+utVVlUUL8YZEmD42RKzAnO
OJHDoI8tNVfXDL6XRopCRlkyhnm0o0KZPoq1og0zRisV+UmrZ2ff5a73c51BkTWQ2LKPtnrdWWPm
Xhfyvy9VAzRTe/IUKLt/MAsnOixqo2nZpiT6qNxlzBJSPoMdxJzzNjo3hYFnb0+8Q/UxdGcS4Keh
209rl1Uns8y9U61CETfk2R0jNEXniiqeBMis3U/VPJ902a0/Zb46e7eJ5KUIG3FPafEH4HpXx9GI
lEDCFYBR6209IBWcX6a6tONsZWdK8iYzh0M4DcC11D7TCVMw9WmGooVjubOgHIypOXHugf+Us6/g
dwjA+j2yrMQGwTJfpWN/mNqfHly1daccXVbqbSI6LR2VpHCAZZcCVg3GV2VkHE96mC+6ttp8Bz0p
SBUVTpQ9SNcIXxqj8x5LQY6b5ZZqR2CM2+8GGfiU0wtAobwqq8c16luR1ChkPvu61fl5a4mKJBaL
JytpULLfzRTNDvfYs6NvBKzjb8XItQszQUFeTXbHThnawl7TlCeAOD/kG1cd761qPdWtpX3qiCaI
fBl6Oe0Uhnqax6I78n6w7lZHnbPItDk1Q7N4kMs0XCNgWDQexDLPU+E9cg2LVNQEJ42wwEfYxOYF
pU+928zRP6++Mn/CaEcIO3I+fcy4YKRRUFmPTjO0v2dsC2Qa3Dhk2+ndalfKpraTCgLhVBZl/SLz
udrPUuX3UnTDycZfm9h2SX24OVQF2h19F5VY93ccU+Fvv3Sdk+40ctUMK0DcL5W+lvAgFfeFBYNJ
WnWMy2l1E0lz1xtKR+Mohohno/DLx94mvWSXaTd/N2fTP3rN0u9IuBIHTzMjuJuTQhb+mjc1pxtP
59Uk4+s6hfaT57cyaTPiYQmx83YcvnZq1tmWMulszY48iuZBrpZxIpmxgrCpzW8GQX2HKMC+gXR5
lGRjQEvGOjlXK+xJgtKE8Ng5X4ndbfEQAvuHAm4jbga+7qRTU/nurp5u4ibK24fALsvr3M6NHbe9
QKgiPD3vb8kKkMDE2RBuzdQf5Zl1wpBgxNuKznFQko20Gaf9QAGPQcxAPE3l1c1K6wMbm7UzuuXV
rtRbhRgaJhrWcmrpbSq2wouhZ/XDhh71bC6dc/bM7J3V/U8xRbveEr9gRNoYOu1+JEH52HMw7mS4
3i9T/uWJrWXngdBxXfGGaYEIh42WcIiAN78br2GR1anZmTyQvXooGte+1wvKkLxfjpMXVfe2P766
SuZ7IQfqqGk1aNcQMn0R096ex+rPWA5rzFS26+gA2dVGrpMsIJ846O1m59IKs+b+cIpyZfLrjZ+4
Rb89SO3P+yLqzCSHx3t36/DPMIby1FfVD8PzjPPQQLT6NYPWjQGepvyDaLmvqMO3J4mkSjYKHVP6
geZ37Ps/OYLvOdUfa6eDfwrHMh6j0bilNa3cgo2335zqd75OH7Kair3XzGvKG/5+K/JuV9plgJpo
WmHnBzKIPXffEIQONCMOfd+rmHNIHkmt+VbQ84kPxIDUwSrTaB0IKwgKGKSOJWTNhtTRmMSHnAQJ
nwGIQjAtHhbWk2NrWrDxUfZSj4oqFRkd59Z6mAwKDhrFeOoaqj5mo4bU7orydySNLmakDGMwDJRE
prt9lprM4XDSwT1dNcsR8+PTsmbqwuFJ9VflweLXk/nKmfhWrG62ywsR7UNyJVITpQYNLSKisKVD
YYC8ZqDI3r9Vc1QFivrMgLOsacQYgq8u6r10K4zTUiozpqNqifs2+LZL+9EjcNpbKeBq8bnw5XcU
XRbZez6ZFmIhvMwoFv3HYF6OjjL3pgrm46Q4WmWDV34zerUHGBfQnso4EaWDOTP3j5avypOBtQ8W
w3/Tq3mcBC99u+vyI26rwSaQ2YzSlvbUtLTa6LRl6oFAjCxu9co0u5m1S+GMvbDkKAJhmiZfj84W
XEWtX6bVyR5sMOSz6gY3GRlE74ptKnbL6Kh973vvlirWX5Mz9yejN53ngLfA84xU/lwWubUHSSlp
NVrEa941zQup09tOVLdeE1X035JGkQBTnO/Gnpi2D3g386Br2PDabX6uS9l3vDo88VU3/nvNm+W6
mJuLlIAuNLMOp0uNPPG+0H6YmJtt78dWlMil267ezxkx1V0vPlcvoLQxoD9a9TdJ8Wq0qU/I6q1U
xjyWFjV3wob8odn0oakt9awpH0u9vDu4TafTuq2Lj2AyYZF1bct4tt36AfinuTbWuB86w3kou0Yk
9jjQ+G7mpn9a5lvYYzWGLVIAZn7Tkia3FlVpY5u6FYlrUVj06UBXUs8C6zf9bs5LRgComOrKykzY
Nl6LTseyIwqtE45P2FhOEnnniByRQZlnsbOKRoP5SKtF9jHar7nU92TXdRiP2/U8jI1Mhj5kZ7Gi
/jLkwn9YzMi9tLLQLwKNRoG4h5ScmAzx+pyXrfjpShqxhjGi1QbcbBkTo2n0Ltv64FQIINCk9bbV
isO19RPKxTmg54kyMSZKRWm8lCJxy6JDOdRG7qFCjXfEdFL/VXX1ppOK9wkcBKkEWdobXAQwW0MP
Z+hnr9s3nWnfm9WQnY2yRxdRS0c+Td4cMPYSdrYrEfC8TmZdNAf0alMXZ3nIGLfkCA+aUM/ewVaL
92goR6QBqQBHpsc+RxLXzm6MOLG5ZuOiHktzoU9szb2I3YG7escS5S7pnBmY0Wk37Pfr5L/PJPJm
SaGEPpu9332uk9ttyTKJbo8gqaHXB5DCSzJHBSYGUoroKkuH84ECDPumi1cz/7Vw3fdeNxE6hlPq
bs1N8RVaU/8Vjct4Xuow2nU56kVld2vM+bVRUuWHd5k2yhNjHZegpP5EMqb/GRD9o9KLNAIUVF8s
gexr62rNqV95m3GCpLOKhEesKPgk5rwnSzj87bmlPNuLrH+Eov+ldKC/+FiUx/nhQgOWqKPE6v3j
7VblJg+1eTRy20u4Ec3rgBT5sTaG4E4C2H8ieEYoe3v1XBle8hNruXs/l57NT2oYhwAM/amHIC7j
cgEZjctmC8d9vVZoJf2RFpK4R71xzA2LWuilyqp3KUgbbe2l+EHh4LLjvbzsO7G5XgzYYz8Wdrjd
UwbDOUl915tVOwvC2rXyPgkNse4IGWrTCcHTs7HQHFSuo/pig7yioB6fOt1Q4+MPdjrhnuYKW4oS
ws59Ldu2eLFsdzuHo+O9lUTEvppL2OzQh1bxPCC0A2hd0I1ZxU6bdv0StejFCvzQ8djUG7pfTd8g
rnV03h3IEbIhW8MVbm2/HdRkyxM9zN55ys0Qg4N5s4dszJ1+RhIWmq4cs1awNcpOObPyVM3oX+yp
9uKt977nKXyWtgqBaSwUo8aq2FuiR1WtmLmcFtTTjeiW6onjThm8EQnL4GWZl4wjzux+qqxnye1k
4V+saJqfPMMPzzVnCF6V4ksO/RY7NWJDnAgoN/tsral+8FjWI5WPtARt/jXfmBKCZqIWwR8aN5aY
a187zxvSeqMyLRoDYzhEjs5+BbnW10zRQ0ag20/yG7E7Ik3L905N1GNUkLlUCi2PU+HXC22/a47B
E32qn620T4Thu9LqOIzeBPHYHMhQq44NmT1EZg3RB7LZnSjmx5kD94H83IPpjncTZUdIWx57hh8c
+Hj+h+GvFY14gkLKvoDazl1iuJTnLh7fVkHXfNLOoaDd0G2I3cWP9ZaHaMYQdP/U4cpxjOn6dcpd
rHpySchYgmRu0SFVh04uEkuBXgP90AszpL2LdJf+aDUTBaUIa4eBVVQTx+FWpWEmc++TN1Bu3Alp
u4GWP0rNyB3b7RBF51V0dYYm2BzwSAqHssTWnKmLchdGiGvemrpMtVMG9YVy5LE8SacI/4iB0Odz
O9IBs4UeMGfW0btY6nTre/bAJriMHkr4WZYfZJHIFEXSsY5mmSyuvrjK+VlaWz7Ei+yoSU1Hp77L
wavWxT5jAEyVXPbSC94NwjfLbf7U2+Rf3M1FUIF67i5t5KypWsBFOEyuj2iivmpeo5AdSIrlGtzh
7hOJYw55mkWsxGFBPWK+/l6H6N6xswu3/nuTV4dpzu/6Fr28YTTZPtNtm+RezQC9PGcdlq2AwiRU
Wy9OrXu00PZXWRcdi4r/WLd8ae7ivugtOll50ewcRWEIrkdQngFb8pb5HhvgdGFOrx7y2v+JOBlJ
VVGleeQWiDeK564zXgdv5MQq7+ewvrM11euZH20fXb6eglJkibbkudbNL0qkaLfL8vGuDaM9CxIU
W2HZjOpVnazmiKBQ80ZDJHXRHDg78maohRt70nd5s5AERe9Ssa6fRijC2O18tRch2Ny+aXw9nyM1
f0urUzG2tQIRmLXQeRGG2V1Q9f658MD+XMoAIwnQk5lcUHtAv4vyIVfWhy6iF6GEfbAzYb8L7SYE
g/r3E7W2z2NrFJcJQzElG5wt9JiWX6pWUsQbAVyo5Au3HJMKgzoFRGjxNkqmZfEBsN2uf6wSDefb
mhXZN4Eeg0gZVnX+gFIxpx50tNzp0oPQjuzOEVd85WW47q2gFr8KQ8mNFsK2HR/dRgbDV0VuYZN6
zVYZl1W5oBVoyPHjHIy+4AIIz8qNBB3M4sddbVKkSshFqShBWt56PT/T9vFoheM7EH7S9oV1dKse
XdqcowNkaNhNXviK55CKkCwIiEws1CfDT7gX5vzOiFjudQ/KOLXBc2AYYHau2d9Xhr7LJ+E9+vNK
ErfYhsmMI68z4qzmNRcPYqyfesEQjnbNoqXGns0P4NtbWAQS0cTKSGU8ijrr70g9rk4dXu8eoEYU
zyJobp8vt/8SXEp6QcoIKtSvguHZm3SLkla40dk2tUHZSinGk5kXqP3ngmlTV2ASca9ld3Rr/2Ow
0Z1exjLL7XM01O6bKbPfAM7TQxYswTlTZHUkJH/Z3d4SYmx2ioWePSkQ4Ljm/BmaqowXDsPnwBmJ
4HMGdVJL7/EdVbd2g7542Kpgeg6afnwu5s7ba8/mObf777UuxpNfGfmPjPMeRtEwFN972WPiVDdR
vll6qBnrSFwrNZy7ql9vTggg/WLA65lUVVs/SATA8Uy1GA/CVB/HUZc/oJW3QzBaQ5pvc5PSRdZi
y2p/cD4uZ4Md6VjzxoqNVYiCp30Qd3Y22X4yRZALIwzZtREiSnoqNs9Rjlw1rnrqX+tplWe0w2o/
YbA5ZaSngDiJOUMXHvhvDdD3O/3AxV7RQbPrcwZfq6oZOkLdJJ0FiEmzLy9ASnGIXGhlOkl7K9Mi
0iE3aD6f8QjxGnMad58HI7iFQpVLVGxFj5iwxdDsCrnQ1OOomV1pQmJGIsyPRW7jS9ctX93SDjtD
ZN7T6EQrE9AqXvGb5Am32HOFau/O2ZrluajqwoojRUBWj8LiQNaO82telursULzLXcWtu038rilB
duclms6VKZv9KIX4Q35JflFNq74M3n1x3k7LnaHH7wkA9CmrjfsyaC4UYzKBYVVmGGyjMX92OaT3
JkRIWg3Q9GHNrlT6g0lza2sHCj9I21rpYhXvwuq2GdCUJksSvNZDxbv0wRZb8D5QLh5PXanSYM1H
ULGQnuEQFJ5PLT+XBuxjZewBuoisnVWVv+u8tnbS8/OTq+fXdVvMo/J7/0lS1HCwhy36NeMH+bAj
ZVwMr8lwrHgRRWY+RqMI0FSpgMpMg7HwEvSUchi+WJ6CcjYTkRnyDVbB2+cTknyB7DkJ88oCHrX9
mECS/jmieYojcHD/9HYXUuGD/73Qnov2yJhPjEdhWjOqvHvbpB5GD714qPBG5FHrHvJpkumg/BvB
MJRvnY+XwsKo+plPJJlMEUo4p3bnJFR5fR/Qb31XWn35vFbdiz35JD8NfpF4QeHvfIeYEaqJ6r8a
py6ufNvzc+h3zuusCzSEhh1ObxMkjpuYrW0ED33oyV3XSwCwmxVE4RXN4rrJlorX+sbm4djtt1+O
rMu9qnCFUZgw0CJQ9ex/LMrI9HKWjZbEgLheXcTzhTPpb4wDISa6PvMfZkUmCsYNQ/1cHKP6aOxI
PvCKasDl8/p77WybfizCGJ7V1NJEE9XKQpJGTQtwjaeK0zgBmULlCfTy87DPyq6FepuyawU+vMts
ZiXP0sYpKv0WfVco5Y/JVpFzMTqqGPBhCYlUuXLLfbV0/pMqyb8QTtCBQgb2veRz16e5E/7FJxaQ
Kr02QJ/fhOOhWS3xxmsKL+3cEGztwLuuXte9w2isz5Z2m9Q08PgBCQxvRTuXNLGPxr3nuMW+8EfP
jjs5hnvHdqgprnXA23T9udrkYg/BUPCsR+TVqHmJnXl1Dl7Vb3sn1GtiKYS89oy/gQUNX0nW0hRc
MUeFpCUCPMKWNmq0XjQX/WYIDK5gye4uKKZhD+0pj240OzHdXpDWJmX0PMFBOvb1x0Ky9LfJXS6T
tQUgy2dFWMCEBnHG0HWqs0o82i2eT3/yd1ZXTEcIOgDGJnMYEcV4BK3x04WBKGGrBhWdIrmXRhUm
hVVMn4ouintfuua52urlAKBgJGQqe2lkYAmRETvchkL/fhYBANeUhU+ooLbEDSZ5B3OQ33vocNMq
m9YPnZvUKoa+vkGoYftJjBNCc2/8Zq6ySBf128/C05qAynC4hmqzHlgvvT9Fvg5JQ974zUwzHNFc
cBP6Y/g1Wu3KkT2+F3MQ7Egs8DHocSccqsxBP+yGrxVmwDgI6x8EJll7RPf1Qa7+L4isJp1Z8zAm
+erWUe6iR0dHGBr5q+s1N5qpCw992I6foxbsk5DCl8pmLN4GXjiwe8Vr7iwRbGoFalZXTv2HePgl
biuWWC296qQLk6EDo2DLamI1e7QfTlKGrZ0w7vTjadm24q0CJtnSzqoFa6bfHZFwro8raZpWvObD
1PEhCr1zFQA1pkUP8mNTPVk+U9k0pzGr1V8LIRHAOIg05C4YzPtJokFmfK3nnNLcaaOxfUMRscwz
T5qVf9buqE+D1gFT4iiyq6w79tB+XJ88gJ+TqfTwrsqRD2lvM1ZDFjKJ9xOHT1x3glxxn+I1/aco
RCgw4YeeOMyhsnjJthmGORAtNxmmdr6MjpNfhlAsv6pZRwBPXemcQu6jNpn9DYuKGFfeSkv4x6Sq
4K3NPZk4o2edrcy6cdUD3a7S4EuJO6MwPwcEcRktL5X4aktStoJW2NcGMe5T7tTZrh+isiX8sxTp
INT2HPkzERKowugSswhc4LHQ2o7rqAo4YDUsvCNnHhY8cvlx4Rb99Pss/y7dWe1smHG8e9NXHuTf
a2CBRRNNUDwSFoFhwfF5ddtiJDTi1ocqC2M5zz1GTAYBrzvY62xfMLBFbyQ7Zm0SGI73o7FU+JgP
tZ4vKlfueWo395JVBhtRXgc/nboBpK2Fd1yMYmWdn8bhfuaEKeMqd8eL3fX20RRQrUMlICmcLjf4
elr/I+g0zXmSKDl6k3X2YmG1eHWc0ng0y6U69LYoh3ht6oHi+yHYTrQJD3TBtCKPCYYdKcO+QUEL
AYpHqzUmwNVwYG8K+PMth+BJVCgCgPGq6NKHVp70VOXhzmHU+pBFFirIlKC+Nhqjmr+upNj5Jc66
42K1jeTJjuaLpZqN3uoQOXIF6glyeQglyMmBRO7ajhWsrkM9kIE3urN1+R4Ut6kKF1x+Zq8Jjn3F
99j59nRkTse2Y4Y2X5u/+jbz0DS2FF/7W1gmJkTnwR2Lq5mT51c14ZRmIqx2bobPHYxEvYRhxIRr
hI21xbqrw6ctIgzjAQTMuOgAOT+Aq+e8jLOQB7smsSLOpDkS5DbWrzorgEkD1833wJBL2mo2Ns4a
oeiSqItou6IP4EGXA6YqtHwbKEXQdXslsSAxewzL2yQDZ2Kx8dYVmqKTZ4TW1XpwIBFhxhvRnIcM
lhGnz2oT0VdFL9MEs5Z3NiB1b3FEpeHGSw0vhqNTU7cOPHsHKSLsll5O1+/3Tk6I4PM02uNPo+nl
U7H4wZqyGQa3IXAIvHidHXltJfOQLtttZ8AaoFwyJojyPmvsOVm7AZNrN6l8V2yIuQobsmBZ9PaM
12E50rW54KuqBFd/WpsZ4Y1pHwhB8082ixPJ0A5xDUWLjQKdEE9ZVRhDCWwwCHb0UT7oCamA2cns
oMuBz0X/8r0VDB/lPHs/8OZRcLEGM2uYkYsjo8pGrQI1lAke581Pi3GRtJ9HzcCTAGoinM3+3Ky1
2G22c4+TaAM15PYpZ4/4ODYaNlHeJYAeU9DtoFJGEDbG+0T7zrNf1zpt+CzvQeZX+xJqYI9sAL1J
a61Ptbnl+212ftXSH8B+hxxeqdWpWqjrGrk7nTx8KUIrOy4r0SOugxJLbViThv47wEuZor558fxV
vimG3acCY9/OtJzx2XZDuPq89AkGsOrOkIdNVPN6ZuGFqjDa0V/OtYBF2rEHgPDhIx0WBIP+5KLB
6PHzusdo8RAnYVlHtlKFEx2DkoDu+Xm2JL9CZ0ngnsamNea3Ze7X8uMfv1LnK3CXpUuzeRMRppRH
+mRcqiwWxk3ww44w8NQ2S/5qY9JIUPGv3VSL5RJRyV5P/m/LzRRnRpZN6Je2Gtj8pG56KEt2RXte
PZ7HeCkjlFDmyqkcYyHtlr94tp3up5EvqIL8wFA/MDYb/S436nx5M3hY9IMBPbRQ6too76ImzUm3
Ocon1uVvPQmZmYF71CMTQRosHWqMyaww1CcW3pxJxhBaPi+LksXxGet7d2tmvbVgOX8LkczFn5pD
LVSOcO0mzSMEO0RBRqNzz1cQLet4MiCWu2vNO8m+ZkaQw6WNha1+jIbPS6sbuAxIk25+/bDGKtjT
UQ0yLhpU5hoXWwY3dDcPnvfdMpCDeVhLdBSOwSkqoiHg3wNShFUNTaKGcddvGvgPxaL9kI29+Zz7
vCFRh+UzbStTY8Uq6MS3VQ3zK9vk/QCrAhE0YqHd9b1vI5HLB30gKMT8VNKOnvU8yAdZ8O7LGFte
qV0rT67HhDuFW/6Am1kmRs54HSpZ/VaLW5bMsNYwxXPLOF4LyzzJSa171ADu1zx65c+WyfZtrCUr
usahxFHbQI/Ai23uz7mwi8dsyqqrG7iCkW8tLmVhzw/+RFTZEA7Lh5gb+l9DfIHER8ACQn42x240
nvO2fNwMH7o/sIruxL6zgdyKQb2TTf851IDD0l26uwmT4pnOSuc6ZAbn42qBDBX9J76D7BBMdfg6
O5NLkttUvq7z7L9Ddts7lk4XRUqgjpKp8q8RV8OuorUXtt/y2pSTE2fbEKJhsn15ltJo7+uFxV22
0XOZBybcAeqzcBn6HyC0XyQH1ZeurMq7iif7R17nTyGT3Z1lup86E5vYucx4id7sKnVLEwnUgjTO
l3+nSjOkmeMNvY7Uxa8KK42QZ++9qbLvCrvuk9yMtJkarfHPmLv/L9/Ka1vzv3+3ovyLaeW/Zm05
/G4fvurf+t//qttP893irZWCW+1//P3b4nd785L8y7/smgEdwtP4u1+ff2uSl/6znPr2J/+rv/lP
d8rrqn7/9//23Y7NcPvbhGybf7WooEv+v5dyv34VHAB6+Prf/0//8LXcermBL30C5yyfLDgbD9s/
fC0+vhbHsQNSey3qp/5uu/ynr8W1/sMERgoRbBHBSaYJP8M/fS2O/x8U2FvkOId/t3ZTfPOfH/6f
fhGuG5eRy/Z/8I/Y/yqyJsrG5ScgANTFRwMtdGsN/199LU6dW6tw7ZvEzp1FHJTrcCJFpLrrGkD6
oWsZn03sDbtiZrssbyqQsKOZxp2zKPVz337jMFwwGupiFy21OmmzFj6+kxJUogLH/1xHu/jgz8zX
wBDbcfM78wcBKPZPMRd+bDlrjcbCwtcs5n7nCFH9P+wBNh7Pf5Fx8yEDfDLWrXIbjbfp/rtcH72P
GVDlah0wdpVHS2r1xsUNxssSZBlCLhNBUYaJaE39zB+mfaUyZv6m2S3bWn3rPmxQJpjO0xhuhCMs
UfAeEXP0gjFAj+AfswPM55Ev79pSPOVtZB9n25mewjKqb7CEh3mPvSNHcrItEzjy4v/MMkRe6L7w
boolu0NQCbKYNVwQG8a8zvufvrsMx6UWzp6xNvxaqptqyRhmy9pPnVHH6BogvkY2suIcwbZtHvqK
xLfq5vfihvLP0CIAOQ2itvrDOou+BTYDUHYH6LU+iP4ndee1HDeWdtknOh3w5hZIpHckM0mKNwiJ
lOBx4N3Tz8ruP6LqV3RVzVzOA0iZCQIHn9l77fxYjWF0UsWDYdMNDyVSplUXneKu8/K+qj9dVkQv
mYQEt+rVOv7kUHffkW6VcGLmboXi2mWb3kUmgEnT6An4CDNCVStoh3cxDu27kY9aus7ypWqRvqQt
wuxQ0fxlspGcjSnjLQ6CxkcD7068NscssOfCOeHjL3c2pXEw4IzcRj3WHhDCHdqIWWwzmaXX2cnk
JmRWsy6Atf5yqlEEZR+HZydM2acakdYfzZ6BDRgXscIfM51UN6xuIArEelyUZpuFWXYdJU76jFT1
NeADHSXPOH3rzARq0wy/7mui6Htfwkg9sGAxTsOAGGqGCf9qkJO01qHt37sQrgK7hohhj+LYHjNK
ZZ0Y5mPD3FT1F/2ieWHI/Zg0R8OD94HHd4ll9AhEZ4SWKs1e4Dc7V30rN/Mj6tLptW6dVEn7vXPc
VdU3Z1dpAtUwFr8sRrkt9andWY5SP3UgO1B41BPA4Ih0vir64iRC3WnLDMmMGq3jUukOpSgYGGNQ
26Vlrr46jtN6JvrGjUzQZsLwLz4yo7OfWqqYXw9RQ45GYk5eqiUuF8YnM7VaYnSrSp2HI8s+pwcr
oMzfbPKSPGVBQwe7w82Qj5s09jpBj5iLI06CZd4thvbZ6UN4bCL24Q8SC5Hvs2cVc+rraBMeRAZ4
PAJLnSWcn7rTneK08RFty8AcGJCYjKTMNqov0ZCBwOaShXWfXkcHaZY1leahnhjnwunZxHG4R93+
XLXGI9J9+ULjvmM/idi+6o8M0Yt1+Qj/jghDyjSK97ke3kZNRY6pfTZ5qq10Jfop1Je6EucFkWeR
VyW8gvgJROCr7OZbYzX7MNFvIopfsqR41uJ6mzKHd3VAOem4sfrkpFuo2EM2n9QmMWJRHibiSzjX
AACVzXeRjq8NtSYxb4/cVFaEWQSdPrzPEAdxqkG/MG5xpn3MDKdOlrDkRTQIPRKz06+Mvb/mOGJ5
1k3TuerEMZvRL7MUUVs2UiO1c/OzYKDo5YbYV7imWI+iNF9aNvx5e1PcMuBE8vWQLnrp0UsYlXPs
CFj1RNrcgMgcUcV4oJYCdHdetJhbpR491hweFzUGJBV3Olob/TO3GCGLyupOvR7HO/Ys2bZ0yhsp
sea+mUx253Faf+owelawLLI1AauoveeL2sl3kcbOT+GiE7Uacw+/5UZbZQSK2ckX1RwCsrmiN5Re
NJOD6wPQhlwU7weaMCN9G2XXbSy1D6TlkOfDgZlnCtOrD3MoWReQZYv7/Wep1c9poVcI8zneO+s8
jzm9RsLCmPUuZIZb7JxhcN9SnTyiIiu/woz/f6q12qu08NTZvWd0yFvTfny20T8gUtw8uvZHJYjB
M9nnAyrTWEHOrlymSTnZVePNzkC1novTYI0DoKDqiT8uAVfOlsl8tVYmO2Y71j53C4NvhWK1laC/
oU9JogMJ6F12wkhOdWMGplR9M3Fq33YnDHT1ctY4qcZUPmnIVujmEGJp6PmYzr1HifWuVdXJcPlb
JY3+lnYET7rlUx8XKHXVJ5A4KW1zum8sBLwMoY+pQOdehAMK/opFUDQhP06TS6qLCw/1i2grL7H5
36Ahtcgrd/iigUWUOHKcCZ30ohVBN5jIdCF4JVV1GYcBlnr/rRrLMzgzn+X7905P/HEG6BvGrr2Z
leSwOK3AEtJusEye1Bl4x9JYz1HfH3LEfuhx6I3Eq6mXR5VJfBoz0o6L4QnRMm81icDRnoM27hQW
KvpujEbUtui8FcQqqp178MYCwkK2nXnXOjok2l6WoVPvBmZTTx4yyXDbqc1xKszTVFkpdJifPF/x
6kEI8hd9sg8hgjTfjNIsAC2kHl0rVo917WSbTGnBvkhNKa+l7Kbb4pBFX1rwTpCpe25hILHC6UKI
rz6zksj/7WzgphGFy22t8PazuUejztlC1AE8JhFlThQU+0Qp580wxarX9nPQ6d+r0YKEZgx0266w
fKyuts9UIzskGIlsiFLcLwwRW/A464ExzYtg1P4wZEzL98Hun0NZvKqddVn0Qn8lTXVyjnPo3B3Z
MiPO18OIbMCy9w4Kszw3g9ZN14X12Mak08nRj1396lTIIQaDvw4pFldCdXmUNa+X89mIcnJl1Feg
r3djrn34Yg7a0vSbVsQjh16creHlIQucyuJCwAH7ZL39sK3mukxIkMq58mfUBBFysHRRt7bavTo1
5JoM+Q+uFw4rzUE2XX3VKo42G/a4xyoF/pCJls6ujC/CfO5yzsEam9Wwaqv8B84PCEqiWyXoMvy2
m3YIUCPuIxo+KsmXPtJ2lbC2ZZ1c26x6idP4nrfJIRSGjy6VcXB5nWwzP5fNS4+uIZ/S1QSlNgrh
osXlba57pC0sObhBXJKD4n2G6JLXV71PCTWAY2Pe+cbf3J5rFkqGVco6G7uYa6O8T/G0yhLmF1n3
Kw2rk9vVe3w7G7dxv01p8lwJwc+CtZCa5iaMumdd5hWKz9rw4yr5iJ28pc9l+G0Jex/ZM2wrZMoF
sju4XmB2iXlHqaNs6xjxQ/OgJSjxamGKGD106RJ8Evaq4yO5fIUDbfErblTPGHfJhB66Tutj6vSj
N3BwWTXCLYsKn5l4c9WQtTbMJPwZ6cQmqpp+JVLUPdU86UE3veDm0kjhAkFVKdYaGf3hoTFKegvx
h8mGOO2TZ7ZLA1DZsdoqYcS3Zj0xtChbtXHAj4P7geWxsTZQ0Xg9vEIfFU+0kWp6n+DmoRkEz9Sr
wWj2gdoq+caRIXpPDT4Y+hXdU1pV2yboYH2NGjso5vi9U6tNnOd7kZdAnajERg4SrweA5jbMR5op
XlkzUR5R5TK1oKpYDVaCnUmn3JZJ9CMLK9Ozcg5IcsgCt0azTpjEK73nU7gsJ9WA4Srhf0DktLj2
dfhzqsyVKOYnycDfqxpbbHKR4g/QuMATR2G6MjmSSDB6L9ok2Y86dTf31kE15/a1oGLbRpGzIyhX
8YemQUiNWJQ9t98v8S/VTR+zkeYVdMy1srVXw3C2EcnEYdRwcmiZ3z1uSitjkBCPuHFd+zKxWZMy
znZg59iymFCosLYieKs+tImSVtEU11cY27FMIkI9zS1ycljbMBTHGyTD5gn74GsKLZAMlhNtsm9a
Nd4m9p2R/YYRFoRNAQg51iAy5SRPt1N2txeF9Uo1BRlmL0qq7tUCympoUBetZYuu482KFh9I/VXr
3W1ST/dxQn+Uio3sTERNB0iW6XpoZ8MbxuWwDNMBnN7PGljpKmIlSUl20MKOOGiqG1xSh0VHbtua
SAXqmtl9a7bfqz4M7IbvMIBa9ftm/sByxtQkXb7zXb87Y/RutMq5fgDzVEk6kKYL5pvl8MMp8id9
RgIGmXElODJXqWU+5Cpm1KE8ZToX2VqyF8wHQyfadYZ6TBTFK9MaAfh0LFul9I06uhEyGG8qMyEM
eoSt2DS1NxrzKY2GyquQG0RMcamhe98qOFwjfLH6M4rXfWNbK9VCqdSnPTo/K+PYQc3LQZ/e9Kzr
fbbwEGb0X6qCoakYjhirAgZ1N9Toc8BOZqPL5LXRm+c8wwGXcOT2j7F4CwbUEN16zKZh06cSmJAe
KSWRTKbOPt5y5XZ0ea49JMv0iYXz7tpFi4ytzzbMtce1JHN7V5qD9VRTbQcwUZvcD6U67ZQ5LFEL
2cVaQ0y9QWKt/0Qqor2BXmURrY4wtEsZbe0YPWlHC+GloEgxkijhJW0NWAhC1mxaplYR+9hww08T
wOC7YpIC96guWJ1XVZhcaaRA05VTTfPaopLyc9BzmCEdU78xEKSLYzGFN21S9Z8ZDQZnRqISpp1m
za/RYs/FUc9em7Zc3UlD1MFYVeq0NutGXKZmyL8k6o4DmxCxFapjBNmQjjsWk/0Wg4s4271FHM9U
ZmyxkDc8MzzR1wieqBYlGJz3BGmED2MRxX2hgvuzENSuQc/hg7Gd+svkrD9KJS3JjnG18G419fCp
LdA9nS6r3i0o/ogMFtTISj5PuJKUIfNj22avN6rlVkvK8CXtpLNOXKFve8zWX9q04MzBJ5MJTxdj
4WwTpUg40Nza8ZH9Tb+6LBYX1vKap9khMsp5DLAWFZvZqMlOHNC2fIGkmq6UE9AMG6iP50gsENto
V8z9lCWcVmh3b11m4YZSLaLICA16HWuhfpc6Fx+h9s+ldO2XpVy6gK0aQqx6is6dru/yOHt1EgXK
aJcom6ltK4EHmQRyXcbyJFx8og1uPhor3PRp2z5mCgJ/jMmim+rCEi9wCbHzh3U2+io9JbKLEqVy
WPVavAltvbk/NAE/x2UYPlJr0neNWQzrppiplI1anBZifk5KCMmzCcduH7uqXEeYz0gt5hMxScXf
ifxl/wwJnnptGXJ7Ozh2ds1aO92p0mwPLK6n9Txil2xGEzGRWk3b0QlDYKymfKujYvyOtPaN+KZN
xyY6ooXalI1uzoRFWskPBXZtRKfkxhlNUo+T1oCO6RNS/SAiDjkDEhaJn0Ys04MhjXEknoGiUbFV
Y5VquINTPQ2vFuEhD0FntR/aoT7VhpURRKVf+NrTLSXPdNOoeDvtyGlYN5nnWqeFky1q4UKbzhiq
LB5rMdpbYF/dQVojAWRtu/wQhshXqsGqHsbjhKQ5zZ9q+CPfUs3Ud2iX2I4iVH5uQ7U44YufaZOh
zt9djo9tMyf4PTpyWxWfJEx2kXNr03LZ5nnKRsbzOqlra1AO5So2G3x7AEM9aSfazyIx0290Ds5X
H7EKmMMxPMrKqL06iue3bNaiWzjabD4z074Y3egE+CKToNI79AkDtn1SeXMid3CJU9dE2T4si+Si
2Bmn9mS266aZUjDaXXnNNKW42BHxTQnz84sh7fEpayH/xqTsfWQqbzor7s2nWHXQd2XqfDCGh81F
zssH7weDypi8hFUmjf5hdelK3qF5cqqQdmqYuGX51bcVJSQ16xHYQnk13crw2RFp94fFwIu1Dvwo
sq8bqe28ZWjwWvieJC/4wyIqHyKitkZ8jYBUaYcDTUqyc+3KutBn4I3OxbIqTCP2nUXRbhXq5G0c
yhSJiNkG1uSm2352eiwFdS/9TlFR2A1zhqJKKEH7kLdHwJcpC4B15QM+GHhpxdvshMsBp6weqKYI
D7bWXaqxeLEgzmxcELbUOBQVWsLwpukL42Wx28HXMMsgcTNJr0FizUegTH2PH0mFLhKeQwPc/V5N
ioGiAntuOpTxywJhOmC9RgHpoNez2b0xN7Bm9RYKWNeQyhFqIe8x7atQRP3UlBK1IcFi71mHKmFd
ptI+9TyXaxnXCEeLrhdnidoq3mo45fApdTFPty2Lx6I+OhRZ0yqoPBrRnSD5MTvt6pmNnYm3hyV2
U3Y3nFjZPQnJMPFm180vtUmWJKv3Rwuo80BqdsncmqAebBtI0axnp3GsW0HKGm48g9ygFHmxjSPi
klOdmJ7KV/TBwbat57o0zOQX1/jPM+ofa5rrACJcvscpU32qS6Xu9BgKB5NNeQGtwktBEC82aNm5
zFBFIwdV35yu669l1nBEhTSxpwZ94bq30m/Ea6rxITOW8CUblnLDKqR91wqhf4pEsTaySeadioP/
x5QV4SdYTe0HIGntpXISsYd826FAdBeEdo4gwNWzGMuS2J4n06vtsnpDv8CJzKgDWLI2qs6pN3p6
yqQe2YHPbOI/nDyS31ukej8gojVVkIZ5sx3c6EGyTrqQXu+hG4uz3L3lhVjW3WS3yRWFpctEyQb5
sWrI047AsvZ0bjlL053hEvKACr2tKOqTqA/ogfUXR5vGzShm8xpjp7mxfKAIqJEJH8s+0YB1Uziy
0nYh8zLFTrfNELmvVp3ZQZfr6nphLo7poK8nDoyqGvaLyWKXnikGt9Gi4dCCgTnNYVycZjv16Cdz
tAUbpAfGR9hl2jcDrPGGq13uDfy34AdwrTBgtObiC/hoi69XDS9jlRqvggLlYoJPUb2E/98vZOLs
WplyyKtVpd/bmrHx2sV1dKty9tRjnNTSL5YUFXKKuYhNnV8jGdyopWrsMHRx3M+V2bzUeT4EbI7w
kWJpnC/NUolTUlrTZ6THGuOqRb4kU0XwIY4cjWCOcrxGBGmvytFuMx9GpPSrPMe6MrkC+L4Od+RW
C1fsFCXv7yRPiR2sZ5sECKao707af0XDjHm8ly5DYyQOOK+toxCajyoP3055JT+ngj2hLAGAXtoJ
tWo3db+NJmNirw00lcl7CD3ZqmCYTgo6T3A8zbFuVO2AuVXhL6qi0uSekL5ST8ZKIRATRVz6FfUV
k2ip6ifdnJpbW9XVXeJfMf1YjMt+6ZjCoWxKRADVF1UsYYeIZnsDGYwd2szW4kFbl6NcUCDhr3cN
6qsSuPCqXTKW98yE7zR14WEgOflAg9msNegwL6Mr1P2EYxt4tqGbT0zN5F6v9Bm9mwGmx8XgAkn3
0c/FuDrUtuCu0B9JDFVtv0QSpjuznKS/VVK33hoprE3Pb3o1R7PcdiPI8pxI4xWor/h7uMRCnOSI
ofNkIsJaoNCk7yjTyyB262YV52yecGkn7qPAQAQ8cIaYQZP02kZn0D299n1tXWgx1PI0a6YG7HOZ
lyxYqnBaQ9GW9cVIGnlBhYLOVifdF5yCkM23VprpJ+OqnFa+jOND8pDcaalwnvoc4VveVuXnklbl
rwKbyZpSpL+PRcUzkbvGt6Htk4Htn8xfWuSO2wlh466OVAawKB/ECQBNfnlk3pwB6Ipda6a4NhIj
vkiz1o81whWvUeCsZblSXZgycWd1AEcJBNTKTd7NFHmaYXZBFg3DnbEY4P0uidogKjPdx6xpBPSH
xRpNbbxLOJUOGTXPnfvjqy0tCgOmS5swdbtn0bndbWkHhi8TduqngqMmXqmLzq2A2758coCcHBUG
liu1pGAeZIODsi3KL5YH9WYsZ6gUZq7OgegFz05b92CBgZUWxxxHHg7C/qnpmX6p5pjfOvzsAUwM
bc82ENt255CVCEdA3uOst9ccds0GDGq9SowZ75PZRdEPc3S0PNASXg/qUAe9xdRIPuQ7/F11WrKq
+2mPrPa7TihXy52Wc6fY2lqNCVqwZ6s/wc6heSJYANmvkpvUamRxUc001zBEgZcqy81N3FuThtNz
YVdFgJOOTFC+KqbtiYdqHWGCvaO6sSyainHsPSKwG2prpKsNfj5H7JaFRSgQC3xf0qmeG15++FoI
hcidqPwg7KL94JAZj4Y1LyclDfVDTF9zTEpjuUeaXnkdwXIfWdxo70ABcbyx+vuRp1K9lWH7hSOD
4ayMw3XFSOWoGazOUGfp+eDzl1j8nkioA6Kf4jIAxvoOwmu76M60h4/dM8+XPb78oa1JZKqmq0VI
V0d+NxNAnzkePsi4SYtjSIcFTTm/pqbCCWQU1aFQbCxySFi7gNdY9SlKa7hzCjHsoEXd0FpRXWnL
gYwCuVL0qGT8p39l+ZzjwC/AuJNJpzeF30xzgiww6dYWeJ/Mo1iRr6Ix1J8WAjtEzyzopjCf17S3
46lZ8OimDzQXQkxwRo12yO204Tax3nSjsbdCH/T1nKnhNRnriso3McJNrZNP5NumUpx7GDCoPMU5
T2rrM7KU73Al41dXMvdqUKOZBXgVIL7NipaL1XrmUiu18ZvMelgVDnQ0RJVo6TyLPzYjb+yY6ULR
5VS6goDLeQUJAFAkWxCWdykwH2j0imxQs5WnMVfRmwrxPLSNfiCsggzaToxeHD7691694IOc38qU
NcpE4YXmmZ9tsytdYSjnUvdw05vRepm0aFfpiC1ZxC90oosv43Sl2cU9Cpt7nS+Yeo1Z2VFk7Gcd
7dbQPb573omnKHUueVqdRzx0zGyPulQ+wrI8OLXiTVq+m1T3OZ3Kp3TEd5IuBZdCxyPihk9R39iv
qr7kIGiG0Cdjh4yQxtqlVJ6Wp4yT8kbZiSuXJLy87J5HCyvUYApl3YjpRrNBW5/LjTVSUee2VXxi
Bqr3SzojkNWsZkBxSCn4Axnsw2EZubYvpkRuWsMsQJhT+FZrZmHznmC3BtV/W72NHH2bJQZGvySO
/gafuCMZY0Gz45aPUVM1PmPcN4uHjZHlJ8ZlhtltpqNgndNbO2NgZBQfpsfJGkuGG2Ox66TJ9tdx
ig922/TUedusa91k99NbLN4n46zQW6JbnKutS9/We6Wu/UqriR+hyND25IJRYdQFp2Qb50/oMowz
LSnD3sad8bZa4XIeOAs3BN/gx12Gt7THuoMZO1wtWccon858p01x+KrUlrq2RpeFITJqmgagcKBr
NJAGHiljhKQSL7MuUPlVT5FErb1VNDZVTd1kXCTJTm1Ep5s66RJMRNL2sC85mn01GjvGy0rX3CGL
L+i8l+ww6+18pFs0AlKHpF/SKueP/ML+3WVt+JXJmPnYXEfdhzKb8hlp/sSqSMVuC0vpwCi4VFam
KUEfLQCueCzi8qQIAaugw0HKq3q8Y8BrjqRW998t0bfM+KgyXN9Uu/arrrppP6VW/IZcqD1MCLjY
886JuXPZMW9AdZAO2yLBQCCdIMCvciVCMIgWBuo8rl7kGEme975C1cGAZR7VF2Zvw70vh3ShsS4s
PWgNtzzOkypkEHWTFu6BKAg8wovRFGvW9yUuYXawLygxU9wctnGynTFj15+RVTdjmzTsSX1mZVgz
TiiXDTUpzlZLQ/49GlGxD5Wkyv1ZVzEDZ2ZKVzVrSZBlhvNqxvZceuwiJU9MGcvXfLGy9SA5iIe6
Lp/USVVN/OZAULTFVU8UjMaOwbWIPT2SeBNdqVCgxQrBX+siH62A6a1EFGSgHchd8hYsrAN7pbJv
ee4woDLjCHwzfekBMXuyhjzHHoruNpk7gxcsNjMrzOxfGtlV1yU3R1a7TaVf9J4H0B900XM/WvnB
JiCLfVFXX1KcoG8s3YaHpUSsrCzRfN7Y/D72iWz9+XnJaAxPA/JjDRNeLVBHj/OtNHt5t2CHbWfE
FJ7jOt16sczwrKghyLL4Kdbkh14mb2ZtMZVwYuIiTGV4KdRFbhVq13djkdo11zLyC8ps+GhjoeHb
S8WxKlsYmNDpLLjVbn5FO5i8zMhLn9BL/tASpnYB476K4VNmKgbIDWyfGPVStl3CKuWzSqn5XJaZ
da0N8mRtPBS2j/nI/Rwfzo90lgNrbwCr5cwZJmpF/MKDgHbdTOPXgi50zXGg76LGUPwsKnRsifoS
sxVVrZPbyhjlAWa9qi9oXapG/VGJEI7NYJpHhZ3BHk9neZ6L2tmxKozWeEh/xGH1koeKxFZBv8h0
lc+oH/cSFhl+P4wCji8gyEbjFEGjur9aIg5uqRZr4M+Sn3pVtwdBDlhABz6f4CWRD51Ezo2NOfJU
p++fZrY6pwQ+PPLfpWO3wWbMi5XMfdGFXRteb6fudxp82qea7hfXYGE9TVrJzAlwQQO5KqWxtJ25
3MZj5uD6csyf3P4PR0tnvLZRGW1p8mNGTcJd049u3TRZtr1ZwKJxpGWvQeKDBXBJZUOvpgIriFkH
mV2DMN8BoXwu3Q6af9xbT8rw2GHS2GEeLRLbTzI9HT3CyvrIV3uN4V+uRuaOIZZ6LUpHXvs07s+Y
e+UpHWN9xD/Kbl+xHXVHj8+GYcwYVuV1+6sgn+OtF+ZMsGQGr8hzR+EEMi/uC5OvN6ZxjM5qaRwj
Wkr4dlUdyBFVEBkBFRyUwQaCkXeXdMRrUeFb9p0O+1NYG9WqQb3sLVpWHodFhrvczdlIks2DNMLG
n4218KzPkP7qrkPpV5Tq4GWQ0FCBFCwqNAq5cakBqtTuE/lPwBkJcH6WVTafwBnb/lg59as9BjWS
BD+suqsV4lHrESlgHVP8CklTIHub2MzcGlxGaijhH+UJGmxSZFb9rEzgAnQ7OeTGkB+sgdyfXk9S
FAyPlhk8EwwTsuIamBlvzBZRxuDJlSicDlC6motKbMuGzja7L4veXWYTlt80K8U3lS5vE5Ew805k
oPNmJcL6MormUU/gykKYhlVtwthexmp+byp5H9tiNdFHXJy5rfdKMdjnXlkE17g2TprRTes+6evD
3EqxYSWP6QfL8JWZP79VJUq9XzE2UnbMlUPcJsq0yTKlgoSB8GrTSqP9jqZcW9jfu+FXHMX2VtXr
Dp4OnEmgG1n6AsaSlSX6w/HEFmPcup1a9NzazXjUIm0iqIcDA86Sm+hfCoK7FSP+kzsUBvMWI7JR
PjCrqQgJgAuM62DfDxSXXfuwI41mBXeVNddNVRELGKIMBvyWP7JiehyoSjJ9SbQ6V9zRgEFAQUDe
wU1Zg91QPOSPP2GiCj9e5tsjb2pq1GHP5+iHjPlaQPiKhooEDPBHi2ZlEyLzZPBpaPFz1na+S9Mc
qKyLTxPcMYLVC2l+mUnMHt+knjszU0vPA2KvAM52Heh1s6tzmzRmovYKNuSGMWGxjAy29cJRyVkQ
pmj/AWP9G1P8oRBlyq7olmtAn3c07bcAAmDKU8JxlGz7MI78UTSl3CUp3hOKEc1dI0hpAgN9QSDp
1Y6O08cEtzWo8P4hpPrBy/4DOMz3cEwDyj1Md4Wdnq38hlpOEpU8J2UEfhlP2PriuAsSvU3/Qzb+
f9Jy/98Jtf+/yyDQgVf/nVo7GX9Taj/+wf8kEGjavxQuvGmr/5FWQ/X+j1KbYudfLg8mdwf2W51d
wB8JBNa/0J663DVIu/nzPQTW/6PU1pR/mai6LQV2k+roD333b8rsv1Nqqw+m+B+3htBUwzZgrGu/
JY8MEa4SZVKwAR3Vy3R0rsVWY9nhWYfuLtZ/uhr/RQ7O7/ivn/EQUP8p3YAIR4V0ykg9Wk/9OX71
gHh++/v/+bcn7I+v//jIP/3XEJcSIRb+a/1oP4fH4U0e5Vr5Ef0yzv/0Cf+b1v3HR/z28I4M27pF
a5VjEw/ZtbNn9AARHXjaN8A/bXSFq8Jtpn0+iu2ste2un5NwO7bKtM7BuKNYqY0NOQ7Y1kHu+Fn+
aNLN1l4RqpnQdOsOyofC3M51Y1HJkqvpDFW+Bu7sBKOhwbzR0iroRyyMEWihjavE44qsbjuwcKtw
TrSQu+I43qicGG+OypwfuwhOHKWTv0ac6L5dmQYipb5YiYSDnoP7IYpnKj+nJB3QJ1fNxmKiWCLo
pV16pnne4qqpgofzAAkvZtPSyRwvG0S9sxTTDaKpyK+E9H1CqZakzcZ9+qIl0DWI1nOQ8OjGJhoJ
hx1lVP9UZM8xzgxlAxQ1olnVJEJvRz+0kBE3UILKgKyL7By2lNrSLuiBM1g40yg2XefAqeha9TTE
FoKpZjZgTCTjAU5wdcxYsHuC4Ec/momVDVPmVB35SJ92BmbONHLFL0CVQ/QS0S5T7HKT6GZ90OJw
9LWQcDBXh+NTkKrrSZ23Wx6q+g4F9rdCTYZTqlEklZjdNn9/J/1vu8Af9xFOjT/fquix7b6fuVWN
U7K1Vjhv9I22ypR/eNn8Oxfivz3Jv4UlkDUZAWvm/4eny5DGOqV9MF1xh3mi37vDKn2OywNUKw9p
MAqOaKXiK0j2JWzR4fnvf6L68HX8t+/weIb+9Dimoh/CZqrBu6tHwe+0D82yfexLptbB93SwrKcx
2TnuLkLS9vef+VeX9fFV/vSRbliasRS5fiz0cWQcMmh+N2ep3/T8ckurNfYJ0xCIWG3/yfrxVyfC
b/kMeGdq9JMQE5w6CdyovbFKCpbWXcV1emL4HpSFeyYbj5UU6XuZbX8zDYhqcbPIfUNYLVOmxERD
pr7Fj44ASSHaLlR9tvw2iurAifIP1+Z/52j8ccv99r63u87KjbJdjnQB8GOeWI55xsoGG5u0B/Or
17Z//zfQ/uItov72FiE1WbdiQCnHdIB3emO2Feb09r33bo8ewbg6alvaJxkf7P2Y+wkwBtTBd1tc
u37bFC9Vdv37b/IXd8PvYWxtR/28zGI+GiC7V/24KvWjVf1ArhG44+7vP8P4q1/720tHVR/ZEQTQ
HHWPNvVwwYF+BLCyMs/ZadiBGPISv9j1K5gBgRJEHs34evLPKNw27lO9fim8cjcHL43vnPfM8r3+
8E9v2n/nov+XB/D3qCsHVFeftnw1FXSRQmPs0Z0XCI8h3cpfYGAXi7CEPQsbsGZe/ePvr8hfVRH/
/jp/eginWZYAudLlGCVYzz24ne3kBrLQYXqf5R2jw3IgZ/M/YVd/aS/7q2NG/e2oa3tRdA9j7dHZ
RFuiJz2kcb7Laarvo/U/Xcu/OlDV3w4z2Fl5jPt+OVqbcNO/ljvGeT770G34AidhO+yddeXDyP0/
nH1Hc6tMtO0vooocpmQQKFmWw4SyfY7JOfPr38LvvVsynxC3zsQDD9R02t299wqupwFzrGwM5W/f
mf/Zsz99vhlKkOlAMuObyYFINlhXH0hqQI6oEnXoajeQJ8MLVOAu0J9mQuSeQdkGRQRvcJbeWN3S
fB7dW0KL6Aah4jwDeH9yMgESHW1yhTj9Hsl3XeQiGJXCX1ywOigr5O+1D03dMoEoJ1TSOcEoAwDP
IlDsQswL11tkBP5rxcDig4OYfLyDV7OEXLYojWArQG8Gcv1iqODqC+1+QQ+qTme6RitrSwS3OXLq
/AzSBw1L2DLZlROjtLlNFNeaPLcRthBzCrmXaGzBJLkiWyGT4onGF8KPA6LkJMR4/DM1HpgeDzuA
nMbwSxgTpfYsb3ptRSOJ6R2V5Mco921oMO8CAn4MQoMHotFMoioivcXAg4RtrKHu1TATdCq0/Bre
sjyUNzp56M+47vSDCzigUnikxeUzxYEdgWt9gtjGSyO170OHYw5aiBrTcKBSB18B1bplMamP18pa
2CUXVwpJDJOmnRB2RSPccbRMusmOMuNdGyrZkTIbbfoQv0hneOZfIM3xRDv1RsBfizPkYgeG7di1
aYCWfeJII9vTy5BhlCvLSzT+mtO+Uvsg39vzSI2lSzLvA3163GluJcSTi20J3QVkVdNqcoakdQGc
VyBxqUmzFnob9EYldkegLSwJ6Ve2u2bAH0gEcuIiErgipDYufl2+1tJ5GnZZVb8HsBFDxk4bhAvS
+XIbeTpJlTpY6fJEjoB5GCWpJSmAdxUWJICgA9sZRQmb5QqsDPBwRB8WMH3kIubaURnDDLeAiCpU
beL95MNJ0farSvbit2pwSB6iuMCePUEiX05zGG6XGjBjTkvjwgpRERDcHw/R2uz8vJZuYgiJUpXY
NYghbZ0DawmAIiiioLT1GaRgUpdK3xpIvCNqSLwtIoEjcCDgAN9KpM7jL1iJIeTiPuD1aVhB6W9y
gCFU0gFwEoehiI3u/aRN7kQocl4ZN92Lcf4CB1nSDmzRyfchCiazAsoerCHIP0SV1KGG6HFw5gF6
qoogViUEDGUn8A1CbwHbDVmgEViopQANB2t0yuOBZ/TaDirE8PWBJzzUewoY/NYdtB8miQdir6Hq
M40iMpYQlC2+Ykh79hvdWQn45OI2McELRmx8jBUuLGMHeTrgiieoLwxfj+fi5+y/N1yLB+wgJm3G
Vtgwo93vJR3Ie41QCKVCfKC0b+JPqAd2tnV8zQHgXmP077kBLY1iIa09OoFvtJT3LrK8RqYnvL08
ZLsgdSkBAdeoSNay1S6PDuDTPu7m2jAuji34TlBFMuLmU2YG7LJBgJVz4lANW3dpZu7BvZ4tLtNQ
+p59POAClGrlO6mJb1+11asWJfNXPbWFXaQDXC4Pmmhm8hF5TYVWvyilMZCG/ow/cWr/edzRn9TM
fz+Ekxabi++KRiI9YYTwnsv2X2OuU7kJDlP4nl7rUxfqvAHoFOBIolwZhA0cc3iJXII0KuQhoN4A
Qud3+tb5Zo3Sld1u5Bjp+zPPSYtd2fmVT3RsNDqA1qMG+R6L1wb8r6kzpm8I+0MUdFAksDb3ZW9w
hT21ahhAeAoW3RIe8VY9qFxto6A0Cm6I9De3dVmc5+fecC32V+kDOd1GmLdJRzwgPlq901KVfuFx
a9uYkbWuL3YYLfHTrDSDRe/UWuP059oFGAillF2kZqbk8q/lMTIhXqq0Mm1Ad1FlZF+nNt48syHq
3R4urgFIIJIZgP7Y4MmLFBgN7BZyOClAORWcEZ42pozAmaQy0LWFpFVQfCUmLBdAE0XNm7VEINDL
Exu+SQKnVrxcf4oldLGcduOuwKyNzvz/m3DNQbQzHeBl6XgeCTSR2xwaroETyQ7Mwq57BjwGCGKm
gh0BfE062zd4mLiMQBwZZLiH+AF0teGgMGRXmFZxjF3zKgEyLirwVtK54Bb0aQwi0bHO9gGMjeBf
thHLVnY8Jy1uGpmQgR8xf3ilgzivQdZShhaWjNqpPKmIYSpAMQoEt9RGThXfAjLO4lUDEtYK6HA2
3gYykEXGxhpbm+RFYO2omhuhFo5rTxjsKn4wBPEtBadXOIWkOfak0jL7KpfkDMpcBYCtIzCTdQit
WoipQx1AHhrdj96nFqcLqpkcmDAov6JMjhdFp07MqYfCOImyzUY4pta+dxGPY0KYQWXztsPdA2KF
OoVnMvTIP8s9Cryw8mNUpBSzPSk8A88A62tq2HBcnj197+6HRaROi6QEzYGgnDxVWxOVZehl23Sq
An4koWRm5UgEygCsXeuXeM+aEVRNZQBbUuRrDrBJHM100qNXauc32vA0avxTekq/vT1PHIvohakp
TdxYYSsXNU5chPKUAUjTE/GlosGokwpik46CmcLY+OZDrGZ2oHHqxgKaV+2dODiLvtxuQxaZ2Shr
0Va4hwiLzanJpXCgkY+rAKGkFyAaDFYGFfQYW/6lUIidpAobbc/dudf0vEZuIgA0BBIImKFp3uYc
ZALUQYvMyRU2bpsr6QdOXMRfgHKhWgsikSMB0HsZnsC9eSH+8kh+uDGBLMvjEVydrUWcDVGPEYCz
oOYsB+iNqQADjytIo+4AEIBGW6BJNDvcRXkA1bTHbTJrs7YInnxHg1yU+rTDwagQpdbXEXYXqT4a
7TddKAyl4SmqDZxcPoEyJr194LUhHqpnbHqY8kCG7Qqs0L4AMR8X21AeHFZQahEqBpfH37dQ+vn/
6QpOXMTIdGoDgaMwJkNrBPoINY9U62o9EqBohSsRUJUlIfNPk/gcGxgXbnhBtqZQ+r8+xMnM3sqB
761POX8gQKDZZ1tZjJ9U0L0ltwiXYM0NdUjju4LOgPUPO5xoRL0nDiTdlkM+8hDCy2sH9awapi3x
5+PR+Ekz3mt1EfTgkk1CN86jnN4eoTCR03oNAUDff+1bDYVoHHRfbXcMuczK+R3scUBHOLYWZL/7
VM83LmJzqfHubluEvwCobWLg0fUc0ofgkJU2JNkpSUfpqFALKA3gtauNxDd9JHUuVghQqX21lUXO
YCmtcqNOl7pvkj4CDcazQEqcoBBbpnZRgO2LZyIMNWTQeH0QKuHM8bYxciu3NGERCRvCg5zPHJ3A
RXsu1PaDMsc3iBxn+2hjK60EoaXbLt2T4JADq++IJ0q9DDJ7AE13M5SvZAs5YRHjBIA+/WqOcZHF
QpzQyXeJMeidBcNGNwRCVG9kJO0QX63xSGlgi6Qbi46Zw8+dRbd0qPYqAL6lGC2PQDXswysMIM+F
CudSYzSB0LEmPf1IjtQOEghXwuWPuRE+D0p3lWxPDvZY/Wqv+y7Sd1b+tHmyzfHp3kctYmWTSaME
cUiE5CcCYsZIrex5BUlaHGyvpJpbOGYOWzfMlSowJyyCJIy0czKf4z8UQwigAxXpXFwhm0NpkRuq
j1foWqQTFpFOpFgCbi5opFNjLbUlndZyI9ELPVNFY1J5lZeD82g1O1YtHYhvuo1B7rjjaLwnWvH8
+CNWe7oIa7Rf8V0FBozD6HB40v4KBvgHBmFt3RLWrm3CIoL1NNkm9RzPIQoqz/2qDV4VL6FSyKQK
FU3cfgn9T7CxJ9cCprCIVX4C0VFpnrnA+yxEcEldpHBCpVbpRsFdn4FFsN0QT4EBPA+wwIFLTIa0
MaMriRGOX8ScgIizvpjvif41/+jPk9V/D45g8k/kV34BrEqfru1T8vfx1K1krTh+cf/yPQCwKxat
0Ypo8PblDMUtFC7OLP5MKqUfIERzgFe1TKupWmtX6GIq4sY4rxwJ/CI4RRLspKQKbccyq6UKIoG2
dSti7ideOH5x+WrGOhL5eUk2OsTeWGPSRaQ+SLnUKivV0nOi1oqvg2WqcCbU5mQgJ7BljrxcfdBq
rnu4dEMzZ4cSGZ6tKrkxucxKuOe533dOlgmnJvq/25XUMn1w2msndzYlo/BgwfdUjjTWaMHp1+or
mFvy8J073gGmXc6gNYaJDIQFxowBdiVOid4MLF8XrI2lMO/WO8GRX8SrKYmrmJ03WaUDEu20WmtM
ZqHFBol6ISzi3GofHtnXSkncwOANUQn1xy1za5O1CGJFEgYw3sN1kpT2s8NlpHiiWkbQUpIHQs7A
dEzdIgcrTqdx+h+kyiXyYw/XGqRprnQPm2oNsAGg7rMrjEjo00ApyOAAMCqUek8Qag3z8FRnozeQ
inxwZSPIth1BehUlc6jNYRbukMF3I6O/rQdN+Ri4FmgyqWl79BuAQg7+OS81kYHgjPy4xz8l6Htj
vYiYEPSF0gSHsW4VTgdR16B0FIi09tnXXpClMwaD1Umdsuvd1k5fyxvwixg6Qw2EmEST4A9auRwY
VwrzDI8ClVYCHIKBDriA/JdCNRjSzJooF0apNerzoBUGHAWsQH7a6PzKS5hfhNcCfmj5OL9YqMPk
9BpvwALyUCqQDZNpq1aBRbSEU3ks3MjdaHFlgXGLmBoTA4SD5hYLH/J9wiEi7Ek+Mp4R1IDgqH79
QWHlgcagxJrIAqWzsd/XLvw/5aKbNybJFGCcz/MM1JGW7mM7VyzupMFrTnva2rhrqSxuEUeDNpx4
qkAjtEGggORO0Dr8SlqYS2oTZhgmhP2R2HfWEEFORq3gbGd2505hUwWGa/SVgnfGGwM9j1glj/Ca
rmGQhev0XuyPLe7lzdaaX5n2n91/MxZC50OuZBApZ/oiXqcLClvIAlV/8Bz7AFWOPRQpBCPl0WKe
eov9LF825n6t2UXIpSSyaKp57is1PY/fk1ogqAVzqAfWWm1xrEVIgMJXfWuxzT98Z29zizgapQ0y
fsDeOhNO7b8e89SWpxh1wEQ+ca2KvYVyg9zAGCZQpctGJ9faXERQGsIwUQKzEGc8SQc8ytNaD/50
4BbILUijjcy8V4iIMQwbeDcMN5LYa40uglgPCtgsowLs2PBOcVcpBPEd5jobXZrj0r1hXMSrBj54
QtVhGDlKTnmZdv1zoccu+0S+wn2Wuj5uZm11LGLRMIBdzCc8NuiYCHiQE9DzDqAF3kDBThKhz1V4
OEmGaKO5tfsWu4hEngC6PlzCIbJ3FcBR3YNcfC3d6ACRICCDLpVZO5MNt2g5/K5N2ixsWkfJSm2e
A9zbH3d57YbJzmNxsxHBNJjAj8Ni6b851XPxMGReo2MEGqQBYYjim7GLc7UPTvz5HxtcBChI7Cc8
lGxwpd1LX5J3aXsZDfHwKJNk7i/9Qj+FLcQnFP6P7xUq9fa4WXpe/HdWEDufBjf9DDIB7rciVtCh
e8rPzTzG9XNy6NXUmr4l23/KDLjX0btciyeZx8u0PICbbz5ufWVzsPP/bxpvPIiveAnUswTomvfd
OSivbc1tbI61dz27iDFlL5XNkGMZ8QZtN1aogdUtz4n/CUn/4OPjgzQnbdLmO2KxcZaxK8kQdhFj
QBX3xw6ufA7GEs6VDgsQJayw8LaHXtkxfQdzCUlapT+QL96LYDeikhXX0OLOfW9C/B6ImwnF7BAf
GbrDN3OF1F9hi5+QIOhfwEKnd8Ep3Vjia4O/iEx5NPmgL+JTAUDR4ku4cZbMm/TeglqEJKJtQeCs
8bM89+oVeiLAMujsv5GeCtcUajQer5y1UurPBNwsHZDQUmhJz5HvKzzTewir6DQnRxZYYp6WXSAD
wF84Vzywsv/Mq4mMIwVpnD3gs3gkuLlOoL4abZQt1p7ePy+Zm4+ZJCJgyxorbdQAEMb6ChRSSXSo
N8q8+pdR6kOghXq5sWtWwEPcT/XkpjliDGsRUqXYNnKohXh4THqgg9yp8+oRFkMKaOcyRNhtSLpo
metvrO21K9RP1vKm2WSsWUIYMbOtPT80aJkmzTBU4n0AQc6ddO52rUHt6Df6AqWSI6Gyp+qr3gXv
EGOwYD4e8DrH6XBWslO3Ogyat2P9ja0+x8g7a+7ngXvzZWzdwfY3bLAYmtcE0i8NYD804HYRSaIy
Fmy08vPmvtfMIly1YOn5EUlRTsIDIhfEHSxuCRdyqFosfHkQORIi0SUHiwNyvYG0XAS8ttggN5K/
Vd1TQ0OkFRBLaAzACs8kQyxWAIib+FNIYRcFt23Q3hWq2cMar4meC1S/ILdwIgBmYiCoOgWfkEFK
QSzO8PzzhqxVSzgJQo7CjER9luqItT6DcCRJfyQowkI+hmPMyL/CqpkHiBfQw2F8r6JLBWVrHja3
PWXAFUae2q6QIWQBHQIjSl7i8hCD6QQhAN2bXaDZDmlmaP0/3rY/CMx7Q7iIyQX08Ki2hw829cWC
4l6oxCe0l6unxqZbI4XjnzJBnW4jFK3uy0U0TtsE3hlQaXQq4nOAhgUxaIC5QCEVRkG1NmRHfjBr
N+FhtA0Sh9USiYwqTAKcRUTrj3s8n6P3OryIsmRTCVzu4RPaWYonxpmgCzQ4eWW20cDaM5lZBFwY
vsFnZMSQVnqnjlpsQlrfbczuk9BY6ys6z6/SxKB3sBTeAj6t1dOYxY2QhdtblUGAH2BtaC/vhx21
i558G1ICNq83Brgi4y7bCvUrl9wl0SkJEhgOCKAm9PR44UbPYvwBvpyh3o9wBYzmBES0LwPWoETo
K4yMNnghmJd/RhHO4Q1jFn2rhHi4NdU7C3BoyCNdDvrK4/ldqdmwy/IHTzcQ2M8QFSPRguUzR3/T
GWyqNDbWcthgQTEhgQQN6DQylDHkkrXpySRjCz7KOaTQIEyLdFqqxpUTIsPOxbPpu53DTI+ZZC8S
4HerlgBEteUIAyMHWI+oeWOZjxTDjjJVWbw+7sbsOnJvnf7kzm9CaJqxJdtCE8CBsmXtMm+CyTx1
hwg1QJVJ3/ncEVAchGa3g6/2OK19ArKYgqSDMj17QM0DkAiFio19OweDO3uGFvD/m28psyaKWw+r
Sxw/KvHSQpn3cS9X7iY/D46bHw7FPI8GWEo5cFX1KLtC5ZLKrh1n1dIzF+ZaWmmPG5pfCfd6sDgp
0gh5wmZAD+oQVB3oy0JnQ4uEHQSPjCRw6+H7cTtr8fQH0nXTI2iy8HD9w95AseaQf5R2/+yf4EL0
Ib5O1+493pgReg5X9zq0iKQAksPCjsPIsQas5Z3ECpREFdVJkXDb4AGnwcuokyGusiueExNJkpet
a8darPn5pJsudqiIQvcOTVdHBpoPwEojKey/C+fMhDLQF/MBwzWP3Ybxr83dIp5SVThE3NzVXiEO
eOlqkzqYgZ4g8wZlHyNU3yC+oAzaVnlqrb1FLIVE+Nh7I9qDDbolyRco3Tlb1LK1qtPPoXEzeKxI
tBykt5DiB0hl3EOJQI7MAcyVrVLMvCfvLIwlbSeAaCjoWliASfLO9H+4U2n1pBp0G+mTtbvuz9F+
04GQzZse9uGo3em5PZjVIbWhsa5GOpJ1u27XaLnaH6CfrwU2tDX7XVRu3PZ+zrJ7PZtP9JuWOeiS
NxGDiIhZeYVEPikDpz95RgzNR86cIIVHQVFUTkxofHLIVyVaDd2dNx/2CK027qDjUkI8AZXccbYo
UAQ1PDDHjW2/cqv42Ss33yb0UVl4PUa9BGZd5xVc+/5AsJc4g722k0602rmdkaqwl9locG2aF/c2
KDNXYkmReNdeJyd+Z9QmRGFccCfDewJGRbJQ4uP3jRG+pVv3mpWn9E/Iu+njiPdGTM1Nlpp3is15
tiEpboO38Y9BbUnYKWOoNHk0WkgsJB77U2OlNvMCSJAaOyAIm4U5qpXC2clHhhwBaQiXrXT06r5c
BBkhhPxaOV8LOQZqipfcmFWCIJqyGyI72AUbD9OVg/Sn9ZshJOPRI6QSj+R4oJURckRJbz5eEGuJ
jiVPIJoIuolCXHtgwBG9Qcs9PjOUUh085i0dDUiIR7nadtA7VjjY+VZPPnuWqBNeKsJz119oEzof
yb49gGXZwvXzRDXGxGrwif8LcXfYkoSeDqyRDY/T2uRm8fOnx9+9NvBLBgLre/44ztEWVgdIBvlG
pNMW8L6GeP7HFuYtdDPoacQUBbzR56TWl5eqLFPIszdDlqsdhALrFmCS6yY1ee2JQy6iVFL2CUye
e8wDeKxa9yoc8JQ7N1amx9Z0Cq7eU7MHmLT4yDf25cpxRS6uNjDdhLkQGc25jtKmMhmmNADN/N3M
g67c9pf8JEivwmAVpwokB7CkXgKUmQuXVBHU5D8bM7QSzJY8pMgL2YwlENlnVzJsdUgUd6mc8AbM
cuGhYYWSQz9BgpPubZzOOnuEOQLKpGa1sS3X2l++CaG0RpaQjHWQseq/k6fO9hKl2yqtrJwN5CK0
UD45Qp+UIJ3pMBy8j86aHcGP/HN/9u0eSvwG1FrB4Y0mhf98PKAr1+qlOIkHkXBShNeH07VQdYHl
Dar1uQXZICgd/VOykl0yJ2B8mwREgSHDs/0z2QXsxil/f7Agyfl7s4ojB0/bCr/rQfeu6Wq5I/YB
dKnjrYNzrYFFNChIqZCKQYQGBfyk9tlFPPnI3jjSqVM8h7IJI9PSA3HxtpCu90M+K83fcRN9ajjb
hGMskQ6k6dV6OJVMqUKGDVZXcFWlodyHcj4Fzuc+vwTcJWtPj5fA/SXN/lBSb5ql6KkLuXkcgW56
xoZxy833/wpGmIVcyq8uESJHp4OHIfT34zU65lcG5UmI9E4f8WHrGb8SR9klYyCpJNjtwAbPCSxW
A799J7wOVmzT8P4ukT6Gd1qwKw84P0Uf1jgbq+9+LGWlRSCAGMnUwo0et3MLdZf8GY5vZvsJofR/
m5RFJBg9qKiSPe43goQUG8kp4Ouwn62w8fM/N7H/3pBZafFyqaHnOPDxOBdUx0qGxGLXQ99SBv4c
GmxnD9riekupbbMRA1aAArA1/70QIF5bwgUCR49AuNQn5/Yg4EeybwUnL0VFHllQB9DEjdbuJ0TY
Jeh+bDKhgx4/KtR4/gFStnFxWtko4iIeiORQVxThITrztdyMVwLGWNyV42DptYGp/0n83ZmWJaY+
T7tK6mMBx4tdAK/CgeMW2s0lOwo7YGhs7pSpxQHymnwuFwoJtguvh2oAgBmQ/VdxV2sQF7O28Gs/
uZV7X7O4L6DKJPZSNFcNgCPLdNKmjRiJSe9S7FoHJRkFiS0dvhx73uzN1iRU3P9UFsgp7u3xLliJ
wOIifIQeJzZUjxdkNcJEQwHDuu+g8ow98fj3VzbxEkcPQ6c6LAnYsUNk3SH2EEmRiaN3fvzjK4IJ
rEj/XvNt3jU4QPDrU/IeOkGzG2BI/d6VV49W4beRAKoDk/mtstpKsuU/jrgjwcNWkhjwJALPZ9LE
UxQVckVZU6CgBhniehmLKgkOlZJcg61K7VogEReBhGh4Mq7nqmnZf34wld7TesfrpRXB/wJ8X7Ot
Xrx3PO8fj+n9BcHwiyEVBZjKQYRudMgafoVBCXW/2ccNBD/u/XELKx1iljiysOL4IW/RBCD9IQxu
4CEJsRtO6wQx23MUyAs9vBFcuiu8QxhUrZ2kQ6sMA+r7AQmVgaiNtzhV9+MYswSSBZDrDjyBH5zU
L00IOtrw/NPHsNxIqa4M5hI1Br96HpqG/ugQpRvHBj3oomRAo+bxQK58/BIaBto+mw9MNzghBA7J
CQKPtdvRpPb419e+fRGLySZMk5IdBocXe9APSem9TlP4F/WfSRd9P25j5cHJLBFdDPyUJnoi0cgI
OW/QWWcFgc6OUvYAJ4edKE0wZRzh+uABZMhWwca83L8HMtwi7JatX5alRw/OJD236Rv42o/7cz/a
MUvglihUXFGV+F2fsuNMQ1mDJZAP2+UwINtSx1j79kWymQ+btszy+dsJoLJgdhVnG1t/7ZcXWx8e
Wb5QwQ/J4QGLbeKnntw4dNeW0uKq1XIdlUK8GD+MZB9U3Sk4hsvwlXk86GvbYBEfqxopUBC5BoeD
Oaw3Hj36XIXG499emdAl2Ipn28GP5i+XGiWF5SCtiZScnUVW6bey0CuDs8RSBannw1YrhLQTonmI
fAjHvxH118RtPHruvz8ZdrGPw6yHhyqT5i4PGyL4k3gyfI9oC3oPHdCbjIiFitgrJbi35zTFq48H
bv71/15smP8gp2CIN05slruQf/3MYwa1yJZJjTjx4aEGFe4xJLdKBGtBZAmU4ts2T6p+ilxxBN6C
fIaxEfB9xGl4hrfxxkJYm6V5z9w84YowFIuMyyO3YXJwJGGpIMFTW/yMhHR2Fm1hIvF44NZW3GJ7
J0MoUYxXR26bTsrUIHV8FYYdMXZaXL92QbGRCFnZ6+xir5cpkbBQTI/cjhTD5xITv/Ok3DMfd2Jl
S/4ojN2MFmTLfQkWqFCN8/UOKg3dgdx6i6799GK3874HTh2bQPiBpZQUHmjQRSqrjRN1Za8soUo9
VC8JqsOoQMuA0yAlz42qR6mzLjbkJrfi7For89TfjA7HRF3oT/PYJ0oGYbk/Q60g4dR68hAq3d/H
U7C2K5aApFGkmm5M0ArMmapKjeAiIinwsm14WDvYHpxotopBa/2Z98xNf+KwicWSR0s8AHtQqqHm
hIBYa6MnV3Bn3ejQysQz8/9vWpESZKfhtJNCVv+lS94SgP+C9OvxYK399mJ3NyknefBpTN06O3Yc
GMgwOUEN5/GPr+zoHwr0zYdnUQ+3ux7+gKzrcxD51vAsj49kqYEm8LiFlc38Q9i4aYFt2g4q9Gih
ba4NlE/pLZbJyrgswSVjVohF0BORy02wPJi+6uGlbTYi0MqqWWIqMqKC12xQxhAkVflUJTl4issx
LTODWuKNvZXmWRmbJVyCTYoxE4UpdvNZVJU+MIn1eNBXToQlXCKgID7Eh23sFkKK5VJDjpyV9Gmq
91xGXx+3sfZU+gGk3MwsQ4UoLUZh7PZ+BH1dPuvGA0Vk7VmoEI4oGICpky+NZi3lkdbiFNSkKWNQ
fB0+4QVGmJTf9RuxcW0g5//ffIrEeUGb8UUCfMaBYB1m2FpkKylMiEX//uU6gJVQmaSJW7QKEg8J
qwzQ8hdkaPG/1rk8TEq3lXBZ68Ti2Csmqg3EtEzcCPZLpXBt6o0IsrYalldcKJhMAS/FrjgRBgu3
rAoOZyEby8LWmbpyo/oBct+Mf5uw0GDL0EJLgPvcmC1z9IjvpqJMBsZCj9fbSi+WgIjRB9qCgicf
9mSptOxT7PF6BRp/Pm1xeFYmYImIgN79yFNDkLgEnQK/3cC8aEs0e2WAlmCIAI5MUjXFiTt9dRf4
dHx7r4BdPR6Ytc+eB+xm8Bum6RKJiRK3GXmUpVL6BZTXfyp4MUu4QuMBLCiEGPT2m9UmM7ryevBP
hQdmKSg6kPCiKaFc6RZ9jkc0VAJgKEcmMhwWNa7h4RKRbCX61kZosYnhqMa3gBombuy7Puy5hH88
Ppc4hKycCIDZMa1w/qrzHZKkRynbFR9b59DK8fwTlW6mFnB8LhN9DL+UKNSFhqzmIAuVDFEdvlIe
r56V3DyUTn8vn67IYaP+M8Uc6lwwXz8SZxwYzDskvt9EE2qrm/m7lXkgFxEOxrY8KXpk7BJZDa8j
TWK29AnXerGsnQa9R4PihKMUDHNPzn1Yu9YcXnVwes44Bbbuf6SQhzRxOnFaD/tklWgE0ED5uoWh
Rg7l4qTJURSfPO3xsK7M3LKyyvJ13jAFFbvQaoUCdPDqP3Ow2wGEeStarVyi6WVltYapBFvzCFfZ
F5EoQydD1St5gbDlyXvFk+BxP+5PGfwQfq8OCS4wJBlgBQoB0qxw2c2Bs/63n55j5c3iDgoSGhos
vp9kUryWKKBmvY2vvn83hBbc758mU2as4P2BfQNLGi0jclJhumKw06gv1cdfv9bE/P+br4drCIx7
pg7q03wN/jUh1xwve+AN/NvPz/Nx8/OQjx7zMsW9I02N2aMmhAHtRtLl/llELwumKck0FI8Eqtuf
PNoIDXh7DR/p0+PvXrkw0cvK6FCGHCH2SeKibD5cumMay8g/8IfmvT507/XnRjNzdPpvDoeWFnea
pAx9tojRiYTGDUAbUf/HRfeToQzQBCRWJrY0Lu9vZHpZKh1CT/JgOp24Q6IHvQxMlA/zPQhmfBVb
B/jaTl6WRyuJZ9iIQRtToBLAeqUK3FVBeRAqvfbkHnYR2caqXdnOy9oo/ChqYZivs2UjyB5htu1W
KWhlPyzLo2DXDJNXIuHfESoB34yYeMvrrcTT2mcv9jPTE+0khe3gNNDjInECetT58UJakdBklxJF
DSF4TC6gbhY5E+Q0BknOz4IOZwu12vX6IBcX8OwAluaPw7f/NnyEhxpGB9f6+Lj9FRIImNO/N/rg
D0Lkw2nEGXTy2l7bvW8ze7DfVE7LncgGiP+Lh0ZBdibVZON1u0KRZZfqRXwtSbwwQ3NnjQRUAGxB
j0/FLgTrrVGIN3LXnBpj6yRcIaqywiJS0kIpiUWHejylXzsd8DC3uZRGdA5d7nNwPCt3AjO3oGCB
1KjhK9H+fyH2dz9MwG/n9+hKdc9MbAhwCET/TApWmq01ZZaAW2auBKOWwpGjHP/prswuxYoo+BJK
VAIAT8Ao8C/vnrzkbZCu9MvjlXI/bLMC/bsrRdl6Ql1joXi9CubVKEEo/gwZx3Frk60V/Jc6RLAt
gelOxWGiVPZ5suhnMpZTwzsyLzPgCaBkiB6NECSCfCP2hR3Nk2W8Z0CjtRun3v19DnO1330kOL7s
ogaueDQbdTL899y87jYKPSvAVzgv/f7x1OMiluPQPTEP5KiwsgtJ64DZsRYjqY2kd+KzVx758tpn
6gSBxkIrz8jaZ+VLXl5FJO6zFG7r1iDYrVeC7QYL0g7OfXYHCC0AepzTcZC5tgajl2SfMGnQ0oR0
V1Q63CClsttYZffPI3YpaZTzWQhIHaA706Hxn5nmPDsMhjqDt0G0MQsrZzi7lC7iC6JHdiekHPIa
XBgT73moR9a4YLqAmmxc0dZwW0sNo7zmW6FuG+C2WuHUMuwXFTzTYIByZirB8O+blWIYGgcaODJv
dZjOxoYyzLJhrazwXH4opC2kxo+SyH/vEuxStqjNRA6Gd0BbkfGOG6HOR8I49VK253I88LAFJIJB
EV7YA41sQxjZGWFU46Tne74wGHBiAzirTLWaJbP3QYOdCVUS0owOKfu3iBId7k9RhN+EBs+gS6KW
5iQycqiQvrQSXK6NkIJ6RqNK6Fai+KzG039JyKJSYSSzSHYIgGL3ocywdha6VTmora9CQEujoZsq
Ng7JbiAf7qc82aU+UlJPElcUICOSSvXE2387O7M74//51K3ah6xsbJ75vfdGdoR/i1chDnNfZPPm
+Rub+n5SiF0iQmBO5Zepj6mb0gO4HXlgSvko+1s185WbGbuEg0x8RHMZCwRjH1mcp6bPnc3YlAYQ
GHLOW1eAeRDurb9F1GuHJCIE5MjBlIGMvhzLhUWZqRXpng4AuHRMNrbc/Ssau0R88DnbUhVMnp2J
ge5Z8iZUgQzr8MfH0wrRjF0iPqTcr0msIiwgIAoPFDxAYXyEa1RqVhaI7jswMjSs+MrMrpDCsZtr
ZcSXTSL/SlhcqgTRYtUEbB4ATS/j+oxbHHuF4bgTQhp65rpI/4ezL2tuFWmC/UVEsDTbK6vQLlu2
Zb8QPl6ABhqaZmt+/U2duA9z9Y1GEfd14owRTXd1VVZWpl/ES5iHUKpx3+33/37le3nULUOkKWH0
65jY1VUyRmks4nFLz8WmDp3AjJ0I7g7Ol9za/5/75JYZIqUKoi7DEZ3W8wG98R2qTQK0pvI0X31z
j/JBTnznsN4yRfKuGWntYNOTCm6mmMKn5vnBit1JYsybODD3ojecDEFfG4ZdaQiQ83OMVKcH24BB
jTmHhrD9Jn2ZVSvkC6YSUyMwFYiV1QKsx37bEiMk4++DX3Pn4Jk3KVUKGz8YloKi1wdTKJ6GXb37
6bGYeuCsxl3+IN2+tzVvStUy520jdHy2Tiu3qo5e59yEI1829VzC57VOmJgfHMJ7pEPzJpRMBF6o
mPi8iluTNXTP1hgl97ZK3ED1z3zwkDsTx+SWeKKDiuHaV9EGluihiK8PycJyp7+TACIWMQToug2U
mePsuYrpi31Uktz1JEoK98EvuBeWb3kpGCrH7Oz1NTEGDKlD7heYYYXAqf8oJrv/HpJviSnSoaPa
aSAsl13Ea1zdK1EGItIAGfbrIY8fbMA7J+2WidItMGG0Z6ykshJe+veTQaZtDYVEyNnLoDw8GsW/
9z43NdiiLGgR6AjOvQgxCtxCoLpIimN3ejT5fedg30r2mGkKF3sbD7DWwkN2fJp3j7SG7v3pm5jR
j+Vg0gZ/2rBfDPI6ppGBViw7tI86EXcO6P/wTQx7sJUZD5BaPDylkOl3MeTPIYroW48QyXt1/i3t
ZF4YVVBfYfFBVMzgq/WZV74D2v0aFtGl3GsoMAQcLDIvA7of8l/dDWCwWcCq+NEA2D2s429l9A9Q
UTcNY5k0/IYSw33E7+uDXW2hpGHDQqn0JvXVCRrltSmmgEKiUVxqubIgUl3vHDBlfAO1T7tTtvAz
+X6w/6+B9l8yn1tOi0wL2J1P+EHL8xgom2avh8Up1mLT9CDRFT54yp3Nf6u60+WWUqgTSqZevplN
0smN2sC1FBZVi/XBHemRYVXkDeq7gGIkLtfXjbOSysaez+onm7yifIT03VG2IrfEF4XZdgYkX92a
k34csi4q3gsmfde2VqMZFQaMwo1dYZwk9SwkFfQVhlG1lqg9SoldrULUc5OyR0zTOwfrVnxnaJvc
TTl+jCKZP/RQ0NPhnGtDKhTubvkD2umdDP2WGoNqFb7rOUJca6+WBRNU5hPPgfU8uAru5LR/JY/+
saUH9FRTrcU7sAECdxoH8Av1z0f8xDscB/I//Bg+Kr17vWigpRu328UbN8Z+9CGcG2JyGvDHf2/R
ezv0JhFRYBLd1w4eM0bDJ8xKvavilbp9xEu7l5vfKs1AjmQk2rW4g607HPaepV8dyrUV2Jf6c3zT
L0BUYVLjZzvNr1xfQ6MqyCDab3v//Xr39sBNVlJobcWG8fp6mDQu5wROv25eBy19QP+4E8BvqUAV
uutTXlxfDyLPfI90wHcwzfigbLqHVNyygcSSKVavIM13SgQHb3plkfMMN+HQmbwhWNa9b58lIEzz
VK3+e8HuaHSTW2bQsORL01zrZX0KHASGlbZqFK+CoCn1Zoz96KuOBlYGwLQ8KtdgKR88+Y5sA7ml
DumsV4tGx5PnL3vwqi7QoA+AAcQwi8mhihSfvkJoHW/q7spzCecUpF7hozTljjgcueUUuQUIQyXE
0DEBlX00+JpLRPwUAfI5W6WBfC9juRt20CsJoAfHnpTT0nkwVt3RjRU1q8GHiMQjTt89FOxWoSXL
0ZzU0SuDnAgLWDRulpOIDL+NxfqRj8Dd73yT23QaKZ3chBxEvXcvbMRq+uMWR/E1DbgPB85tGpkh
iaBba2Kg/sFxuRMz/0aJf8RMnS1CpfNibJ1C/1V66EA4Eu6VLfv6791757j/3Vr/+PsSiH/eWFg4
95BD31NsjQcV8L0E5pZnVE6wFqQEBRvb6p8AwXEy3vovIwJe1m7HI98VL9iiYRE3x2ard6uq8Ku1
+a5v5YOlu1dg3bKQbA7jyb8aMx1ksz9hQAkndAhaCcX7LCZ//nG8PHsEyN/DF24JSVIsPO8woAD7
Ayj1gSXbQsjpWz3awlvWC3CuL5ivirdpPa2th7jsnZrklqo024qayuuW7C/1K4cyGNLRLyswgjTp
Q3VTRg+VWq/h/1+yv7+v/Y99MraGtvAZQ7TDkwLdfc+OZ9ysbMcR5h7U3vde5qbuGRw5akvRY7zP
qYeVo0+LL0rePbi279WhtxwmMIth8KRhP2afsB1RwtGHLVDmv2iPGKL3wvHfxOQfa4SGrcyHgatb
+zl7wkQfPU+/5BXT4XC+Lgqo+UKeUjvKNdtNQVV5MmA78oAncHev32QlJaH/d8R+QRGw7qLFPtSx
G2LUwCsjm4ZdwB8cqzsR45bnJLSZVgsZMPsOMHxRhSetvTNonsIesWXuZFh/v+A/1tGmdpdJ/TqN
mUbwge2UQOawTKwxHa4wv4PTGH3Aa7u3KW4FVmRvm0tvI/zZ0/NcBGn3OdjEt+GpPGTvykWZL8Uj
u7w7ic//aKKkrgnqOTRRWBEYEC9tk77+HtxotqNZVMH/Vzi/NUslteaYasqNbarl2qdFW9ATZgp7
iW4CJ6it3fFBmngv3t1Kooy5nmZaOyzb3Acx3ctK6hXiUqXBAHmKOoCbbGDAG67hYMAlZAnG8Z11
eWA8Om33ruNbiRTbcURl03HZjul6ajaDVD0GqwAWqiBugf+UdlDdjPm6mJM6TeQXwv6Q/dTVtq3V
B9vnLyDwL1HxVkYl7e3ahdUzHBC789DpntbSYFreVTvMjS2dwyWFqY+z7Id2X/YfkqdIGoivNZe6
iFLe+GPFX6aZ+USFGChnfivtJ1qtDJh9unMWdgMPa4P7dboC0gE/wAolWWzBv1KrN3rbhjX9nNCJ
Yjpcp9RQL87C/pZD9N976e4nvkl4MNRV8LnECiubdK3/sjPYFWvbl1G171baqTmz0numLw+edufU
3xIOC3diGhthJz/42UqFv94Uou8bZVc/Fhgi5Z/AeuEaC6NU78FhuWNEQW6JiI2WOlqqGXDehKCw
fhYCSBJjBz2D81X1IizIfmVHYsKrZTkzasa5BcFjVoZVwbaWvRw4P0PpHt7XOALwuLSsMDPAVsi9
ms4+PNsGGbSk8UaNwWQbbNA8JMNeYnDmv5fsbzPo37bfTa3m2GW/2Ma0bGnaQ8Ec7ZSFRIu5KqkN
JOLsQE1NCJxLQDSDLmM9/y6Vfdt03/Cb9bLqayk/h0aLZfbjVG9MA6CVTBg07ciqp28KPQwwnIUN
qfuclnEJVL+AOLpJp02NU27BLlZgGD+tAq69WWjkqCY7kCZuW8VT1JOR/0A4329zeBXlilezy9xV
u1GJKzcU8F6X+HMwWXANtrNdx7e70AJbcWoetEjvoAHGLeNSKWxe9qaD+XNgAVqgPGkrFgCwfeVJ
Dg0E5UFT89+junHLuaSWtAZuErl1IG5E4G3qZXBWzxoQ2+TZHd//+0vf0T813Css9I8rscCGqiYT
VqtjMO2UNHKj8reLJbRMV3qMu1d46A8umuMPMd3al1EL+8YzbU/3m6n19G0J8DJ6UqpQ98RqzP1B
AMyENPu47yFC7zzYkHcihnHL5Rw0jcBuHAcKAblkf+DuuyGHJVSv7hblxfb7HtrK0C3zNRo8KjTu
SAgat6o4Zmr1ajZTFZBwC+0lcSILmguQj7QOxVvrBFl7WLTz1H4NIlJPPPWl483OhWizJ/rmTYfc
JdQEv4Z0CQx0rdQiGqedlH5eBTVAP3NHc+tBxX4nTTNuVXaoDoldxUCKqIk1z5bIpVgTGF5BuVsL
RfbuQgga4jvdu8ofQSL3duhNFF/avp1LFY+ExdNTFWWJtRLHR+XpnSrPuKWQUslEya6SUSPErmJU
3/rebLHCyfiHnAGTw1cZpmQbuTHP7on9jk9d5S9HDW62cbN51OW6A9gbtwxTaRluU4nrYT9Za/ru
xGhm7bREC8r1uKkO9Q7IhwI7ofqb4Kf895k09b8trP+Nv7CR/n9PpXAIaB29DgGKmp6hbHBS5aVV
yj9sHE6NYYG2Sapc87QSrKIFstfacDG0p8LM1l0hgk6wXcOzAFN2LjvJ9OgUUdOdxuaZXlm4rPQ5
2g7QlfCMzA2yeT6mLSyra/mdp8O6z+S+M+uV06A7T1tfZBRenjo8XUuBBKhDsemmfs3JihXdZkl7
oDBTmFVZOME0rspDI4Xsqto/KZorvSut1R+byNW1gM8kgCW15+gJq7fVwHeT+8whvGmoCThtYc+c
HEIbBy0N+9nxFf0TV17Qp1M0OM3nUCSqOfoaXtd03ikFvfdqY6566fCnbpbSr6p36bY+s38z4a4c
zKyWi84DXDdlH7Xzm1pHSg9MvXE66lcZlLbLsfB0ecxJVXuG1u6zOoc/m5zAcyqmNlr6MuyHeY1k
yekSR6VrYlofaVZtXDV/G2kVuCV7MfM5bgl5zzGeMYv6Tz5Ph37OE82NhxZWej1TV32PqbFppQu6
bYsO3hwEp1DqlMGUgxRs8ERjInAZVsgwX5PCNUV/hxxHra9p9t2IISAwlVAdzKpSB9GXefYI2VQy
Qh1saNX+xCfrQzjG3u1cGnf2YNWhXVv0a6x1/mcAhxxK/xym48ydsYIwaMl8ocwsyGRJEyWDSXzN
hQ0OdSm9sQM52Bt1K5Rk9EwDwQuiyyFz4ZqqdJfc6rKL2bA3Wn/0VT9uzdKMtdkMmrF0VhWRH5qQ
1aoxTHHJc9icuoT9Lg2Pl0nAsiyk/XOaH6bhpbMOeS58Be7sbSQhbs7HFeypkdHbLD/mIA+nbmhk
can5NF1LVsN1vE497rgDOjRJl4e9fSq5hOzfd0o8vTgakHbNNzRLarrq2/XcHQRS4bxMfWNogxQO
IrMHGyYQuNU+wBwwtm6OOGwFtRLPsD7tiy0ZtqrEYNkJXrUVWaEQhaeQozyB0pwLUFqs2Ox8ANh2
6Dia4aflq7rsYNteT2BJdmrQYYBBkZtK5bsUOvQ1+ihw1zk6S/7kYgJEYmq0afdT+dxi39oXqfqm
xb2UPZvOsG26n5r/zDhzpINPvf7Zztgkxvgk+jx2SvKGdh3U+myUJMocFISC7qfmcI4bfFTpfo4z
rrVnRo5Lem4mvUlsph5s0OSqTtt1ehfyPFsS2Wdvg+ZEmQU8cXkqtX0NkcF5+ljKZoPXkBN6kwq8
IMRryjHZ6PYbqWaQL3fXk5G6Sc/0Z0OSJ+o4xtlJJ7GqqeYrV9L6XG1MClACh7etWeF3DN4o2BoE
DawO9iHUazGEQao3g+fBLOkZvneTxDfPLYC2dtTw/bgs3HdsNbGNsB7rcC5bf+iiel7eRg6x4FLf
jK6CXNSbs/3wXkkLi1ofxgkjHgosSvIRUHkBdfYhGpUMjaw+VLBVzKqIUJ5BwNPxuuk8azTq7CVo
TMNvbIGPpPJE4wHTQ/WquwcjgWbLFJbBEm+n2MEIVEWFC2nozE5w/Tuk8Ot5y0wYT+tuTAvTjbgq
mpWRQxDetdp33pJjq8sUuj3P03QY+E9PO0+oaD/GJT87+OpWAbSoD6ABhdNRW41vD6ovjI2lrAqH
pQEb9gtcAZ2Cb5W8SmqA/Zla1n5XuOfUhPDRiNvQUKxnvRewoFbKNRZ4ijE7CuTJzcKh97qtjch2
UAFd28exhy0eVOTy6qSOnlJ9QLHWcZ/rEiYbfyw3NT0FdI2Pyo1VuYKZPaYcqOX3GDr7g/+TLwnt
/RYe946nTb4GKiMaAoY3wuTZKvaTtiPNVl28rH5qtGMBGxUW9ihgMh452qZPT8rym9eQS2RfWg0p
ddjQ2/A/LIfsZezylUKrBGNMLz3l8DgsGz0W9TpHo4OLOnbG3I4MKCKa7uRPsxUL3FeDocM/ufTF
0M1+CVNHzASYuNJMRMGrO9gmM86I5IXkni3hgvFhopWQmRsX9RVhE+TA7dY3zVWuLr3PmhZPyPp+
x5ld/NGeuyKazTCtoLto+fq1PQu+ZR0bth1D6gfzB7PtY4DGw+YJM0F8pQEDpYAmXHacTD1Y7N5T
HAL/nJ2oA93JEESXpP6tFujsQ4LrqYU9eunNwGqs0u+bEluVTe9EDIe5h9s4TM4BfciQVduyREsW
Djg8omM4aOvWCJU85AZ6xjBK6PFcx/XzqejhUIBV+yzKvYDDYYmyaIIe5o4tiVGiliQ/hlpgdjmQ
zZ6qL/WiYEIu7Pq1bYWaQIule4EbSWyKbUaCLIdGIx9OZrNvx1DABYYACJA+rVt4rT0vpxEEH9pD
x8ZjaRc6GQv1OnDscChgWE1epEQ8YnNkQQZY6IPfyzlQimBQPxz6jSmvvkcZExU/g4MgAVXTBnEK
hBeQZmGwriWNa/i6Hmla6HbnDlNzzdq4hgrPGncN26AbhQlOS4Yd/FuBUBMPk35tizj3rszP9XJu
ULSQIRjTRIe+4BCzfuVacQqM77JkG/QfCQ7Hkn+2YHw7urt1Lb5DlpeD0A0k39b6cOA14hCVT600
kwxftM3UA0EVWrVFv6Wd8FnXoR2F9pxP+IKp9nlNIQQfZioGXnJZHiwHuJGWh9SyPp2PvAsLBgkN
g/qQNFtlotrA3WQ9XhcfiK4zldGwmJ98gTt7E40I9C2+BZCbfp7X0FD3NT4ETO4rdOlHbh+73nf7
dZX3gT7zWA4j83nHtyZwAAs6AsTgB95vdeU5NaqN0D/pEDKZQim5H49GoRwxcuJzeM7BuOw82MCU
lLWl5LuUw7VsniCQMfvUobtp5gbCE7M8ZjTdZtDtxncXqNgs2krPLoMNyGggNpIqVSDZQ1KW63Yk
67n+s4y48KltBLSOQF6Gv6bbxCSzIkkGGHuIYFgMbwD6D9BS3dktzm+Z4BKwCQR9m2VNpBPpDGWl
bsU5nw7zdEG/2ONE+CrsqLp6CvQUUu0N8XNz61YmeNlMbtyFe6UDeXdcbIX13E4igsilR8YsUoAF
uEotglrNLyy1YyX9VAEZAG3zFnft2ieVgp+W6QHNrpsZg0ApI55z6rrYrNN16zq/0siMYKTKsWZJ
2qqfGmUGjH5wlY481tsJKwZk/qVH22mJnWcQyU3TgVbABoRvjixk6T6knGO3g+XG+Fq7H7r62i+v
RCKtC9vqtIiIan0k4QUPy+A0yWGDhlTA1y36NOnGzwitPV/NIQ9vZgNYafWBF+2uGV3oUjAlsVrs
WKVb2WOkN7Fa0y9i8zB3e7gyXtuKzbJivBujjlnhVFnUg5Lx7LEp23BWT9vJEgoOZJ8nuZzXIzxc
PQirPo2NtrN6ma8MdXxvcIevoIPpxk33qS0UKjTuD7TvPKOh/mi9UgvpOyj7wNmLo9u1Enor9Z+S
ojAZ6+mJTVDfH3kgMLPH5LBGNpvwVNkwja7yNo1nc3yFI9SGECWWE1KckRW/hguXzkwkk6kifXU+
VGkjScO2swZMvkw1WBIN2+Ny3hhgF4tuu9CPwn1XTYSKvV26uVfiwLORI5a6vAxbgEzCFKHCEUrG
GZYHaHdvxDKTa2AHsOUO+XbunVWXGofW7rYmmm5ZW2+W2YUDDIqBLo2qDIJ2GlTCWKuuSN+gUb7I
7ZzVUbEUvinfVGJ9tDPKNI1tag0HCogrNX+oeM+RIfV1u8oBwzYhh5TPMoiDXvQ+1Mdy/Y9Ar9cx
2LOiPbUQsu+ml6rOtzWpjnOfYdLAwV/iab4f8ARdSBgIVxJJm/EmuuZdGu6qEeUry6dXHfjMrB/5
sJ1Z/gMrdU/U1Yo2rjdC/MaW6N/UCqwOvLQ9ZwwDB9iBzz3s6XEWyrBs94iwTQNRvU2JJrQWSTeu
q2cX5QByjevZJe26d/WVxjrbx+3PJ+wSBzevPfCEFwi73AykAmao9jmpZ0sGA8XkENF+9Gq4mNM3
NmGAegzxw0+h3tflNEjLOUj5l2VPnjB+mjFcbL6VSOTEVGw1Q/WU/sdyIFvnhg17MZxTXQS1DZNb
QN0NJMFnYKkGezdMenRTTXiKUiYS4yTckohxaKFOTaBblyWv1tJpXngB9oCoV7oKATV4pGKIpjID
213byBONL5oFiK19+UEwK9n6BcYwKFZuWLVFSIpzCqVTdsmNwIGYuqpsHXVV/0GDsTN9aOks7H0y
LqaTIEtY5rgUQDK0dTERzxT52nYjk+OmRpmyMefhuEzOLoN4OeaNVMECBe3evkdKCw++0fJHOIv0
JWz4kBP13/PyY0FWpTYuqYwp/L87SPcWdRbqdE/4p4XxJWekX7JBaTdGqrUrgdzCV610IJwXcXtt
NXtEzw43zEi3BqyO1JMOr7IZ56ftA0dVPGtG7eYErvORZYXXpaGiJyZ6kOmnfMlBTOBXS8taj+zl
dcZIn6j8HqATjOu1pMWB4vvUiMx057ihVHxUOi0yvl4JBnsPtTfEok3Vw0BxcfcOsmBS8lCDNwcA
4aErA60cIvcaspFlizpLMlRchluGGaoFvcSxhjhb+iQZQN8+aGW2g+lQLHpUFHO/Vvo8cjXYsBVX
IKHwBpOHWf+T1ojUlYz42CDGNV7RxWMWd2YFc7GXjgQDgqoW2lWKl+g2tMqChhrIjYvAUucD9CkS
M0O/nRjfagZjkLpb4Wo/KhOJlCpKYdo1X1LMb3SsSqQaGta6qX9thJ6ZoewINcClKU10MCs9BxK6
6OQkA/+wSTKCXN/IT9EeocYCYSf0l3oIqCACVB6y73IMK+mxH5iHe7yxXmuR6Pm+Vy6WXcTKpPi1
A8FmGPtg9Z0+sOyV4+60CplRunFx1Y4NhtRo2wAna8zi++o2hmrZtodT3kzTu8nV+Z2kXACqdAay
VpQmMqY5pqwPgU9wP8/LyMqWbdqj8tUhv0ubXwdnLWMdPH4nsq66eT1lGCF34UZuLcdF0zExVUa9
HBOmdd+LZRU7pMBnV83YClQTH+4Z595on3g9/WYZCjcCaes0ze24z9lT62B+KnXcJ1W6ljdbOaoX
mfodVU6NLn0hshDvFahy+ONUYx5nqfarOFrYDOm3nJ5Kvl+E334Y/As9wgGjH6h5hsCo/OrLgtkL
HbtQDtcEzu43zZui54iDUQu7ICe+NlscVGRk1xYY8AttxeM1BNw8yUJtjvrmsynw6z2inYnwqtbP
yXU8IcGJJU1YVGtHi0wB1ZIuumrwpZ6sL7A8QyLIQPkNenWjAbFrubeYCSysXfdYN3Ab+7X+aAfy
arwrMup3cPbThgBCh62IquJ5gNKeKXx0js1jj8vazAKAFZhkFSa8qeKy2Xf4rxVebwbaBqmL3UAT
Bje30Wc05jBRcw8GjaF74YJUzOyQE5+jCs7WChKd5sWCwUf6NHI9HGpvLL8KK0rBOtcSsjPARMRc
PbX/2LT0qhQtz1eOqTWxosamrtuEWrHRBRh1nfo/+RDoRZLSHyX/TJdz1n+N5ZK0WtTBGaQNUPox
wIRZB99Jb25Qz4Rue2jsBeEUdLYMGFi5RiK3tE1EnU93pPvKhE2lhX+G42HCO7v1SEeYP1NsjTIp
n402QwX6xGmIu0TSQGewI6H5DmzimIt8S5ytdTDbLUzYHJgagDbTBu6XMnJU2WFmv9ZAJthBjIm2
RFpRolUPCxcOHb1h09E10gQFEsoqrLMxVOm+1G7SmpdcwwBiNT1Z5MuG5yMFwAR9vwnBjF1Il2Fm
1AoJ39YsyNVvocNBkv1xwZ+rf9vxaKL7b2C2vAlhuqaZADh2ev0OnKnPD2mbcPOZlbvO3DYwnwMF
HLLDFchNqhLi0pNdoukJEoKl+WZpWHEAnnVgA7TrQzjseTqwKjr31zFEmAznoxXkv7iS0mVjzeSF
CYIwGw0KgJYOM8M7pCMtpsy+kOMFvF1psMd5qxvP+XPV6nptfkweZfxcWQmBpd2OIzsfe0x2wCWz
N9zxkNbNqQdAYLRYzArh+MlNY+4GufOCd7GbE3sm+Ws2H6CSpSwvnYHMJi98WrB926OOR1Ft5TWo
TENsqXi5ZZe+MWXByLQe1GZC4NtTtkBuNpVbxTajOPGwa3IDLT8qawJbUgYz2m3Nm1cLt2SFJEzP
UcxWr2ZzzKBPUp/SHlt+Z6GcYQRfAJRAlcBRlAaD9DPnKMtnd1mQ9u3QWR+7A+hqnm1vZXNkxgtP
9yYS2gZdsCoy0mDUV3W1KTBnPRgAD8sIuBVliXhqEAfh9yl0bFnUNc8ti2zrY1jWtQKMN+YfolxN
GPy1P41U91VcmhgbnD/wXnYeT6qODu4XIyuAm17VrM0igvIeXO1dOxp+cMoUN+zJCh3QCRnIcizs
l5b9DNWnxcUJeDtYCIbYtr1PSny7C34ro++z0Xm8Q8vQfgJZ1MXnE666yoFFtM1prt9lsV+g1p5d
BMu82jjRNGaoxzPPdl/IHAB2c/e0Aw5mxAZLwM7ybUSqEYUYQCAoshL7TeMbC7SjMt+MSGURRyy/
E9jvW4p7f7BQzmuIKYsSABpCStGxBBkQiuUC5xHCvdgL6YyJag9mv0C9XAyyuVGKuy77JM3XVF1E
5xPMFMEQwD2whvlwfbSAlWgb0QBHsQ4gMYws0svYpkfUTkzHtWlVnm28OkgrUr9ZfBWMWHHi8PWq
cXn8lubRaI515VtZnBnfplsFpnUuM7+iSd7FA1mhyYFreLT9CQ7h7QusKCnkJ3VlJ9mzYK3X7gd6
zMWbyQDgboQyhSNmBmj1MbuJof4io+NK5lvIUnTkMfmmXDDCVgbKDA6OzzmM1j2GPY/sRUU+4uWd
k0wpee6bDP0TvB9E83Mgl574npoVTkqbB7SLHbrqOiQvZ8GhLZP9pNbGStcLSLB5YFfx+M0pUjW4
aWBM3wzz1zkN+jnQxQFzw8gFBQo8/ewCcd8axQzrWsxjArrCWS5wBcYWUBKFJjyrgqp7La1u1UNR
fdjQAUmjnSjic3Fs3yrWNbynROOr9oqB4gzzdh3XaWzvyzkk+uvyYxRveuObCorftxRj8ojLFvNV
aCbKiAC1ZIGNiFXvQCVRzG8BuPUsiQNs26vhQ9whjlYjejORgoHJLp7REZi/ZxL2GxjcSg0UIMCL
Z9xAdgo3IX2lW1/lfOmODS6WfFVAQx9pWvpjVW8TmMCAsiqEWuIbfRqAozNaSM8BOwL/8CaRSLAl
Tfs9M3aCwL2gjKYcizS/6NMGO6HiwAh9A+N4PHDFXu1B7QTYC2nvtwLgg30cZwhB+gbqSO1VQb+b
AElWuBWMMyAxkDFsz+Y/TbqHXkvhJuTdAp6TI21eSefQ8GgaPMuB7sDrpDQBeI/eIr+veOA7aL+2
ulXn0wxKEUr/tomlCFsaqZPfKEEqQtEncEJViw9nTErKgnlCJ0wdTsaYeovtxFkG62JxYjNOGMpP
E2bZYOkdaPuUjWHXrvi07l44CQuYFv+i9kxBhSRvGdiKTpg+DyCUv9u/Qxnkmt+oMD1e6a6HKR9n
Wo3rHv2DIdRxR/8YdK391ARm0DB2ylISDtmH019m7UTOBmQI9PEkLoaMG/wiI1zkAqjyiWUQAaRx
BRMbVPFp8bEYEGMCZQviCSazE1zJwGX+D1/nsdy4kqXhJ0IEPBJbwtCJRqL8BiFTgjcJDzz9fOze
TUzMqju6q+6VSCDznN+yLfA5bPM7ZMfRe4mtLy3lpAz68ghY7+r/ktgvuu+0IKKe8DPQ+BdNOXat
n8+7SN2y8Nl/Zu547Udm/jbDFyCvxpSUfeqM1Le8EjxkzV3TYNTbEuS9OEez3Lf2CR57UxBwza2r
DKCwYWOAD843y/gaSAAQj+pfXT+xShT2zozrjZyPVs01PbO37p38R2q/hvV0x/8p5eBk08vrf4Cl
+yNnbrKHNNkRHeN6Vr2DH0DFpQIMJeu3ne3VutqqLwVf+cRfXjFI5zfw5g1cqxPd1Bu8STe6LGNb
Ob9YxS3jmUoail2pDZyezH3fnBtj6xADPIegJQjC6JemELVE3cguw9tF18S2VfdSC3nenPlz4FqI
H3orcCJviLdRU/mypLT2tiZEHhxdeQMqnn6IoPfqd9O88bWrnV/QGmtvxzYEqp6wPHyv9jGLaMq2
wRIGTzLUKJJvbXm1oGfS1075t7aezoPjLPAex3u3tXnXsXluXHpGE7ha7Q/lL2kPThxk17V9M0zw
FY2bkDbnd3p7lHzHFN0swYheSuH637YmEoD03LffhLq51rGwtlm+KzTPZXZ1o2dB00u/FYIzOixY
fTmFRM4SucuHLa+mXYYg3Mq6a4CTilB1X5OvpWdTL+GmdG9MdpZz1pD56ade7lz9Z+J/XPejs2/y
TaW8Rc1L81Xp0SHKXmBO7kuPOyDSb4mD7d67kwmk386GZxSPrX3URi5zDdvyixu9zQmikNrjS2BW
0xi0V8vPoMQ4iTsmZxuGfNyo470/OPXzGm03/+muTFTNszmXx9lmaTPDiWcrx4a6UZ5tzA7lP9PQ
PmoN720BljdDZOCuanWDm+O4VH5vNyfnv9c7JeA1oePLNNFR0Xl1/WVSqY1zxX50pP6uAEBsFGu4
c9h16XUtrD3XkAB5tsoclCg+6nH33Bry0C3JXq9qzx6aXdtEf2rWfLqj+Fb0dCuhlje5nXpmt7Pz
PCwnM3BEoNsjF8umikOTbfaKkAkB6UZofp386sm3jhpBP0ZiywougTKMvdYc7zBc4qv2H5R9+esq
xi41KEDFs1df5G2QcTAsf8No+ChQOi4uMOedyT9ZNQKNOpDtTNCwR5VOOFpBq4WrCCuoFmtI/2b7
oEOdzGL4qMyAZVwSRCimUy7pw+zHI+l8TUVqeqRjrwGk1tNz/eR2H7GlhtlExY7Mw9jJH4EAwnyQ
myLTn8bxvtgD1M4KR0B7n5NVqpa5guZ2DmLJ8dqsJzC1aB0/NHFLjeyxjvYZf9qylCdTudHz1uZc
E5QOX5PkxL05LeHqMmM9WH/x9G9CaR2DABCe7BFB4fiaeZyQLhqUTccUUnsctfehF2a4v6MPC8B3
f53iXTUeFpBYyCqoBCN+dCv4C3ievaUdVxvIXQ+anFNwPdQLMNF+XWHjTtzC6eAJOzTnW0X3KXFb
dlBj0IwCRsZR7fb1cq5/HTRXuTNeAZdBKcbxqgwH5WntH2hIx0M5Oh+WiPl0/ULfls7ObWK0Df9s
olLqi36bjT3RcP2yjykgzbtjwak3DiELt9k+m+4TaheqPZETKPpN59FnTuY7mkySmI8ZU4bKgEBe
i6DWBsIoJkiq2kwjfxDwuvsunI9h2lElsJBUVJDb/DuiCSwh8C4jZ7k5MK2VQQ5NHM10vxrJrhsv
Zfbq2qdlOuewrAC91sHs0dsB7kq/hXWWYTGkoP3vROPAntwY8hhRNLqyXog+ltqt/3N/i5QM8zSw
o5+GfpIuTW+zPXxo3AwLf3lI3urmq0AJ5k7HMQshM6c0hBQ1el/B3tWPnniQo8Yo8ZEzPTJGFiH4
nTFv3J1bekl0KfJtUd3c8aEdA6W4qHDLQ34c2FcN8ba8S1DPfyq7Nrjntvmto3+W8HKXpR+tcq56
fO6qdV5n3+Lznj1aDG1vMRlcveo1nQIEuWWQpB+NPKnfgj8z5MFc/kb160C7nplfWQEhIWGPTPO0
1pnfm9yfOAY77RDX3dFs4QBJJIJiLNX9OrJJgBwD9YW8yz2z08kuXvMVOh05y4A4oOhCk4+3eCP6
ZjaXo2SO023f7R9W7VJIb54o4NwStBGax8jJvIkfdpEfswrP75nGv+Uup0BR4wZsHwayFcmwcd9v
cp3BAhVJ4dUgfowMKH1cjL7ZR/essZo0Xm/s5jUwntzr2L7Kt8z1eB4AQQErtBhyS/krqk9SyZoy
dD8qBk3tvQVmibOdWrn+Um1iFLKlbzibJlF9/ZpW0OH+fXb7WJYwinY4gVTxLadbfAE9x2INU3Rx
uQ5qjQ992pr9oRnYaFx62PWjHL6x5D449K+aa6hAY67f0YhaonqeaN0gCaZ/IGyWnzzZx32Ycmio
+5lVqV4pXTrFBqrY+z0Dq6A3QTSc1vicLx8yfY+TwFU/VSi61Hyzc3drPcxqMNtwj8cCBN6F/qFE
XU3tF1dTv4dSOcaSmyaidOtVgO0rzbudccz6yfClUUg7flFfnOQ+u0aFylA8LBYRVzZfDkJ9898c
kbSpbFX46yTaqxMfUHYbRhm6Zb6VDhwOxN16adDSxRCgCLHHhybinIh9m1e7qX+y5JyCTMc0ciAi
idudaEtvKUBb8Ge335bybJQT4qAJTT52T96Q2GF4R/pYJWG2VswQ4No2t5S0AyefgsVCj1PEAA9G
fumLadNozmmA0adrU/EM/XGIb32LtHoTuwikNszbo9Oy3udPSUMiwFgQ36q0ICZ6s8vtBBSOLbwk
E5JdEeYZxKR/E82X0LY8lyzjQIrKdGrrr8LlmUgBXJhORVKfNaF7lXhUOv/+UY+PZn8p+RfGxRf/
NCdDxigeC/M3amgufcsIRI40FnD9WXHyILHCmXjtmut5ZE6OUIVzVJQ77U8HtHeTEGRELityyEg3
/cp+Uxo+lGPDUbh+1e53F8f3v3Lk+c9Qxdgxa8LJdJi7U083n6Y5QflVfnBlCw040bE3IxLt0sk/
OxsItZjJtHkDB8Gmg4AMYuBd7R6q5K+Dh1/Ydse/1ez8/whVLpTEDFDrMTua5ExUhXivGYnS9n0s
8oMh0GQl2UHnB4+Fc5w761jO2m0gk2A6VOZzlF9NtIxx9Kp2U+evrnYZ+jEKWv0+bdYfSZFty6My
f7ga+DVCN2/gVxleU/dJ18dwLg7dCk8VPVYxiJLx2MeHWoc5fNKUnSWC1Y18e/zX1kECu2I7e7P0
mHatap8qL6k+Mmn/2PW3CcSU9nvLhG7ZZK3whwrkPaedr3zqp/6clfpTQZfnxoT5Lw8WMYrlj9ki
l+gXFda5hOlcv6aOizRxb1SK8s7N7bc9py+KC9ferFZYaSP8E8pHGqf2cuANp7KFc835GXqQEm5g
bVLEbsjFV5Qsh3lxnuPhMOsvDrLiGgtBKt8sJX7sALVbFozUUcZTCrsPnCZUr0ohdnOGltAy1CRs
dOvJseP0ZpgIhGTMTF+t9d5041vt1AFfpFvVP3qcB7pl7BWJmrFc31b1DgFx5MSqi+7/XCQwuQih
zOiuDGRvNN32rXTrUFHEeDCnES8AuWobs9J3g5tEnsyc3BtUOW6T3vyOWycOYUJRLSzJSUQISExj
3NaNxnRfXSIl7Iudqbn423x8B5MxvSrc75F1XcZn1s82O7oC74RM/QpFUvVt2abvUEq9bqyWdSqn
2FjghPHa+C9VnoxDq7CEYpVxjelRmgMknIawIdfwmM29kVKXUz8VQjlKTZk8oRiBRS6Hzovq+qK/
DVbqa9VuMb4sAf+lb4uep0H/aql+o+HUk00FVwJnKe4EHY2QteE5BBmtjTy3SfNm29ot5t6Mez1A
zG4eMs26jARvAhMsTLECCGu2cMSIXUrdRG98mAkZlUky7tuufBinwYTVimC7KHtMxFZKlS8Tw5zn
iDLyIqUzaRUytSCJ+bwdF5pk0LPFh+ChNaS9lrrrCU4RZW7ORvfpZuJQEjQix6H2Io1yCxcdqmU0
v5by4NTlPo0HvHFDCr5fbtXoYo1hRiO9iy3LKHxI54shKBckKaA6ZwaDs8cU6WjE/nsGt8Ucn/Ap
pUydS/my2AelDXX3UFvbeL6N4mgOdyHUhretb/pHHus47ClPh84yV7D6TAGPNNCAaUiztCCbDXB/
zXkhOpVrviKkKV0/u7k9gK+wjdaUX7XPDQ3mMdvNBXpbcY5m8mRbQUfUROe7KTgTRG/KzTKwWRTr
jg3AxSCFpVXQeIKjwQiQP4S1TgzG4vhGzK/b7GMp9sOShAMKhEFnsZSvCX0+w7CThbGXZm/CvTEy
ZWgOET1z/r7Kpxo4dRA/Duc2w28/fhW9S2CN8dG0vwBn5Omf+zg9a/Wu0Ccq3v6ZArC7ZENp9cNi
UfBn8zk0yl4k34Ypg0jxsZ+RFnUotK7x3Er9Ut1tJ2a/bZC/uG301VbSZBGJEJGgxps101dq+yt1
tJXJZ/BlN7z1mrrTs+S2RLlHM1QwV6ZnRSlKiFpBhzt2y7ZrHeI+6T50f8e2UYNBXQRBvnEaaFb0
T6vRo/JSG0M3BlnTIxvOVLqvS8uo+T+gD5KGm3wtVSSdncKDGbtHJNiGDwPI29ENZZhn2W6Q7jGZ
Z5g8w+9RMU0Q8vUcg4011uwlXR0CtdW1ieRsBL4RY5Uds1mCSyVXialNAo8MeXVSIOOMUdutKBHn
of6YNDdMRX5BnnvO0+wxuhsU6Z7YDoz3K76VEtWNbdtqoA7VENrNXSF2nq2jambiaUXaWU+2G1Z3
0S46d29KqCyOkr09blZR7lyk/hYDlcl2kuFNqlEpGLeeV15CL0Vly8jWq4E9fo3rpyl3OnungZys
RWmTMJ7g0VP82H7q9PPsuMw6jW8NfqRbG73nR/zrGqL/IvshR4HQMihXDlO6/ZUrkg1Gsf25fKua
/EUTi31ZoLnBEgpW87t6W8sNvxgvTnO1k1elBaU+qFV9f+GqlNzJ0v5ubB404x1NSzjk2NFUFMSJ
If8apPw59SXvaRxvjRSyQoLC5arpeksv9rmGbL//63R0WDMzjntDwtGOl7H6zaPvZATu5BUWyz9E
BhMTdpnhx+9BKRZVC1o7XIewwx2hXkdz60SPkXY2oj655jg3DVSIN2tef9NmnA5Z9yqKbV/Y/6wy
pfJ+3FrIxdwMjVPv1cbFnqhsGguIFb9vvLx/Tm3ds8mHdSavQI2bG/2uvyvv6B5FGzK7aH5FkPYF
EMO1lqclQfCEelXoJSx/6dtJu7MTlNgB8XbOQqs2T9dmIlzqPtRW8BMqzJ6ycwsF8+Q7ly+yEyRc
LSoQla27+UxJ9is1jlczaKvpvE77NDrq4tJZmRdzxOTj69g+QTpBLU8lRGroViBviE5dbLmeolnh
qHKtwdAkY/45KsklZxo32+OsfA6TG3JoP6amDJXpxTRMolcnvAmGX+WK9UgFlFIWyBnGjpO2eIxt
Ye36diUDhPE/qKMB3lR75J8/6omHiIkBmZe2zvuHlE2sLNdTrFVeCk5hAAL1YwatulxEYd9VTNq2
VHdF/bUuJH7MpteuuqdpH31UH1wS0O8XhZ5/OQ7aKf5id4cD4SG1v3JAAKt3GwdMvserURtF6gOG
r4uN5RSko1gPrrGZ9NUvmwSCpCR9WcQTugLW3kz5VwobBSnqRoT2abZN4rAhH6YGwM7T3dgsgv1u
L8V4ndUFd8vYpQ2hqhDaVQFxbfasn5JAFLtbwByMcBz/EumIJ5QBcjMm1XAdEhB9jv0ZXitOtMVX
VXweLkBV9qAOmfTGxnx1kKFg8Kht69pUxjbF53JocSVjXFGqnSiN26gweA+L4IVdEVHOepT490Sn
96Yh93dZ3/J1VBBv7LRerbgAQUfatN/q8WkexqBxTLGRenaplKBAIDLUBMwZBuuio8AsqALXY9Hu
9FFB0jqDATKIPQ5KfIvHwl9mQzz08/I1K+CGhqW2vtBRD9eO+yS1qgjc+QnENW/f2vum3OnxX+3S
+JtqV4NB1Gym3Ktd56p3sMrFRY+eUakXQZ59Ssrfqc9quTQbeYvEo0GANXrCQaXVWbzO+U/E8tXK
t2T60DjcEvHc22+zBaqrvaiAhtldEfSWmZDFBv8en8fm7E54B6JEygdngWSKrELbOWmif0W4VUuI
03iFk6ujyHcZrtQxNO7L3QBxHq3SBUl19lObm1/9KoNJlxiao+c5HXdG5PhlPmvPqviNBsXjWrBk
mr4ikaIj20aQ0RqNgyJ4Ur5bNcaBkn11XfkvXhNQsrdm7fYyi14V4AV1eE5nINnERnDTWUW+S5xZ
5/VB1Vurfsnjt+EcEpajYQSIH0x7V6g/S2JgCzfQFRs/ZSpOgBfDKlToZGYTbDlI3zjHrZoD09lW
1Z9R2RCMPZFEszYc1TnRCAv+qac3e8AnBCZPxCL3Xb7tlnJng+LFw1dNSvqQPOPEQu6OCnHk4+Z4
mF6GCWmoqVZsK5lvgajoFDFOjpnuesZoEHSwqen+22RtWMlHaNmCTd4VH52jPsWV+1k2JQM0+KW9
0FqxtPdwB0SP27JsX3tKUDsAt8weTwQSZ0qIbjzu562DIQoFswkhIvy2Zdtps7tMnbryTaJAb0Bo
lwaqF8tG/t1kVvQO8MsBJv/ZevM98s2i49ASpKOE7eVXgoyBSZQnZTiLco68jv3CX+QbuY6oWYzY
KydQTtKSB2xd2sA5yTJX1tYjpRu40dagH/v9oCICWcVxwDWFrXjWELW0wiv6dJtGy8bVgWeUtyXm
G5MaVWgPQJCndgT4FvZVi+sd8ukyntr3eYn21VDjH0KtRsKz0/PfK9gPluVl3VIasO9aXiyLaMPm
b4oA8urZfR/yFuo5YetWcDiXtgkuYzYh5oSZjNMzsna57wpX7FZXAr8m5gN9e2nILKT6ce3KkzGg
NBNai9hYPUQ6w3DW+VlmsdXFPIWdOjKX4kTpLLTpiQtbaEaP9mQDIDnWWXHEzcmlp0XnemkfbCZ6
QyRhJwCLhccxdsxd5hUIsLh7kznilGne1aZxWVCM4r2Ah1zwWGyn6Z8unWOZuYEp+Ibhv/j3PYPu
tuW0i0e5T/mxtA4N//hSa1NoZZ8c/LulLo+p6+yibstynAwn6yVCs9M09n3ThPLQqHBKIShHDxn2
IYk+opbTkQcFcU2Srg9NbIU97DZFzkCx4qUhIq6elJNmX2m28bBbQz2rnlz/mSi1+mjYy+rTlYYk
/uE+OU1o4+j1Gd4U8zY4v+jAkvQrViFS0LENfqp8TeR0m7bLrwqi0S5Bly/+1IyYyDLU43BuQPy5
eTWyj2i6Mp7WPRhWw1uM6EJxQrVXbnrd7tzECFvi473lzsUYc7xnS98aAgX8Uu9G5W2S+dYmyZYW
W31+bTAj6aM8aKbqibS70xy2VrReMdLTU99f+omDPSOwZfhxrSnZmXq0zy3nMzGIkJHFdnbMh4Ia
YllhvCkR5Om5jcoMYYKtHema8U3Mm1EXn7rxNk3ptlmw/tnNwcBCgCkwIFDx7oMfTD4pZYTsRHbl
mBt25BH7fA1axpoUW/MhR+1hgdKVya21v5X0pto+/iLkax+L/q03Pw68vCZJdR0+6mrFA5pNP8tc
461vqg+tzq5NSohtZ/RXbXZeklUlv4Bu2MZdjkpxbFwi5roK0+ZeAxXL2Crvn0Oc8GM6WBBbvicM
LWqc/CJK4j4+gh3zbnF61k6+jWvk5zlU5mlorkl0Y5lJakjhYxnfbZOhHLKgt7IfC+B0ui3KC/N+
KqPraEFdzQQAqPGE2Drq2TeA5Nn/D32ODtyapkcVSeqK0tZdxl3PciJEWmx0Ot51ufirVR6WxNKf
IgHcASGMZzLt50AMKHA1LebsLrRtYy0/unC+K/3LKa6roLW0pQcs0jskWaUbn4U1f6Fgr3M3GCNk
fBrGnSFz9obhFMehvk9JdVS+aC2oPquwH2f9wPNR3Rnxe8oDE87cLOy8xG8YFZTWwm7cxM5OFaHW
VluRojKtzqkELtFbz+GtJiPfFMYxLyGZexEd5ty4mVkS5pbhx+6MIWPbZFtNQWGKxH0wfb3dVtlZ
EdETpog+/Zkm5zFe3q34F8svlD7bqG0pvp48adZjphjXDry9dZqzMquebYqwtlX7yZlzFFGJY4Qs
cwQ5lVOIJfEznXBfTSS1lSIzv5woJ3V2lG0A/vrfsV0pEJdqOWuKkAoEmsQSPAx8X9YcrgnaI4yT
c/UmxBcKwNX4aSANDKQPoz8rzDIcLM2rsNdndqe9ze1TaXAkbqyeR8xQSv89r/mZz3qRMB5x7adV
gcXCQTy07PJ52SYiPitoDuRMi2jWHPTYwiszW+HQ6LqPDygoLAn6pB5kBHqQNslrm6uBibINp22w
pCiH6y7sy+kcd5EXQ7PU64I+n757Qzh+UU9o6TqpfTWraydALES9Km+d03qDy8m6o8kBAHuvI3Kb
aAWwca35RQxYezGmDw7gQXsTy96M+NI87JYM/U9UBLkz6vUnBu0mvvF8mO4jum7R7V1W50g8N5UN
K3Nb7XCuH3omCk0CHpj9dhLRjfesUonVU/7ViOWNOfdac+BtKRoEim6DZCprFF8zRO+lcccHrFXl
oegmMukAe7PMb9ng49SX8DZymg5OYz+tdtf4nVU/dt1tSbaG4ZupcWxAijXjpZc1o3TMQhDURWRs
pMSaVocq7KshZoqOQJrYWozqks0DBvI3rG17V622sZbr21Vbf2b7iYZaoNKrq/yW8xu0OKv63RlK
OQ4BvZZYvajOQmjbYrHQb4qDRAEhup2aaN9j1yA2Lg8zgIxeHcT4GxsrMvT0x9ELMHGFO9AlH+y1
r9PTTBj4ZmzEd7KytEXGejRh8ldmimG+4HsBTVmChQt9uSi84KNqYUnQNjQTvWMd6t3f1PjT7B39
ctfSusBoQhcv+I4VeU7ayjdw5mdWeyrWa2sWW73HgwGHZJSPbfXhZK9Ly32I51wciwlNe4ts3DhT
hM1ILwAr77xFWDtYqFK/uKsR4WkthlfUaN3qnFrlj/orq8A/bLfYYe5ipSFt8OiLACdRQj5d1+/o
G/LKNAmgehcNHTDO2xARtE4/cjyOfr2eTZsmLdQ5RQQxknLHKhKIEUEq1sSq2C3NQ6k/6Mw56rZf
D2THAvBvVvKQnBlj6/p6J8DioG72OHVT0ElrD3Bkmtt+vMjBK4G74psZB7Ji2Ealbf6TKuQlAInI
XxRUHuglUCwlD4jKN7nxLdijYRXQWSkjBGyLU1c5DwmSFBE6OaI8l+VcN/iOYAnSC8ymYnHNorCQ
UemlXRVOy/TQdJAcp3Q4dsvHYvqZbXl6fuyzx24+2QhH9fTSqAqPZpJ/NKW5d4Tg0/txm2urVAfb
ge1tXdSZWCSVb8aPPes5sB+GbfCkoCsSf+3FoXZdL3IxcLHq1j389my9quafVVbou+wDzdovmfxy
taHEv4LlQU6aj0vVX/QeGUS+VTKEsuIY33+j4Zt1nW8e3RQoNRbAwYyCqm9e1HF4SKFlBocA6fao
jDF2MSVI2vg5zu5PRfpouelB8knrkRbCvnhGO+x74yTUxSIZlVE2i7vNgH5G7bszpmOGvGcR1+8Y
NhACQAyEWceFqe+jnMDk0UJcsqyVv4zflmUAGw3ABHGzJR8LXLUFAZgGEssdT3eXvaYuiy8nk2jO
6qHOChJaEqaxauxBWewxnsNI9AucOuuvnIftWgNE5C0uTxCoYe5e0rbmbe9iWnAri6wVs9f1a6xo
9ss9v0/1bfZ8Px6tYe9qAAixC6Zguug3xYxcFCsU1hRleZPrBYlnrr3nbe2tHYkF6OIlHPSHwxU/
xzcJGWRhoHDbMMraL7O/tjamiQVf2DSX/6oO0/PSRcyqAwp/Tb46I5RXOTCGTf1PYugPrdQO4p4J
0ZTXhgwjuxbprh4fWwBkuLVVyzcxYJiAQHY0rkWsM7NlhdL+peSIvKNs3kfTvxirspuwyCXRozsy
LlViaS5Vi1gNn/3IBioV1cLjN2mX6L5FNlAihvpRaNY7EUhKPezLIvswYny5VblQv2yWN9DTHSNo
b4J9jdepQACl4W4IOt61dngSxPYg30+Tn6Xf66kSqHognGEPy7JtCHxqivKWkJvF/LQiWSNjkFGd
hgZUfov5GeeXsvRjZNqoQ9MFlcNyTUk33zBvkyOABDhRnGu5rp4xRV7WBUnX/eh9s+Vd8scuOQ5s
UEaueBYspFNAYctoq4MQJfPNXBjQ7JsAffW7aFk9pywYtUnJUsrxr7w/cGlIfdnWsB8Q7sjoNplW
yPywbe7jBeibbD6x/g5TKFJcbfRU2WDl/K5YEKQeIiYSNWw1uUa1c1HR8mXsGVpOqLONDzlq55lR
AusbPkZ6L/21qrjHac52JuXujXwE5amzZylDDLh48q8ppOjCFveCbpQcAZXfeo51/GOADWFcPosh
iJYnjWwWZc9ribW1ccNW+Zx6BDZZOFje3H6i/47r66A+ddEhmZ4XbT9GuzxW/Dm9RtlDgQbV9Wf9
VshwmX6rMnCrrxR23v5MLUiq1x42Nf1IOCumV7UIHMqoppMO0KlUxNRU7LVrx55fXucS5Fxod7Fn
+hA7DDaXnEPDHR9ty6/msz6+VuZNjPZFia3PhruzEGdmYV8dz1CUnTq8yOQwuG8GQ3MDHl6MUR10
rh1dxDB5eseXluL1GHTMYCwtkoqSaXAuriT0sENtXxeOeTTu5lopBdGf0ONeS9Z5qXVMot3ZtZD4
rBlH1FqCNZbGpW9RZRn1shsUASNVd4fIqTkWhkXfjgixPIn9SivfpPpTZMtW4ilZmgnYcV0JwhlT
/pB1XIxor2Xtvm3krlBwTRXKVsMMIEiGKR+Sey/MHCTrbyI8EWUXte5doGb70GgqG4iGihp0c+9C
/nfAe830keTFV1XpDDA2HIe2JV/rNtZM8ciCj63FQLRgy5PlJ/lzD4nKMl3jDc6Sx9GpOH6XrSAr
Zy63vX0x9Itu7AXQEEyk6jwUrOzdchKWtrGkbA+mk0R+lljvcBQEj0B3twlRUhCMCd/4qJk/sS52
GV6vfIXZzlHiw3Yko8ErbmxsHW8WQVlq9l0K1K8JFM2im1tg3MZkqBXroTXyU2l0t9RE+qsUL0qc
HiM0GpYSn60uNTaiwYzWZztXJDt9xRhB0tpcLz6RGyNEYPVIBtDGaF+bDF/DFNTKQ0Thu7+Ultfc
bUg5bPHjwKM6crgad8eynXPQSWmj8rYNg9+zfwLlhqKvNxFbY6LPmAbSrtwMUn1XZPShZNDDMFS2
TepBYv3aXNZtEWgI9N1uP6ehnTKuJMtfnGXHykXJjmGBCcqqAeuWu8Kz2g7uEDjI2RKtCiL7MYnT
U49Gx1JBK+7zeYETt7Ldg9YS7vSsO8TJOWiCcgBeGLZe+hne+CENLVyGnfIa05zqwhD0RYJw4zHm
J0LenVnSX1c43mr5lS5yEAVqhvCXccEYJcoHB/SwRWg6pEiLUAduDHjBsqiCzpRPUV1d7CK5pla7
n0txbYZTNhGuNAz/ENRkyk4olzi3fKI33rUoOUalrXp5gkmBKR860t2AZZ3yCK1TNiMs/v9jqbR7
rtf/EUr1vwtK87haS8edsN1s1P+h7syaIjfWvP9VHL6XR8pUKqU35pyLqqKKnQYa2u0bBd0N2vdd
n/79CffMgWqg5szdOBx2sBSSUrk8y39Zf5u/QHxeLdKJ18MK7uAB6cS3ZanlvjdpmcS9MoUCyWdv
Q+Nz2d60/v2BB1i8dt56gD2tu8oOzSmVwjozzaFcgKKivphEGANJVHSJrKmsvnbJAEVW1YqIPqT3
+tgFLu0lew5BIRy4j7eFbjm2uL8XmntJK/K690DpzOPlIqObwmunFbidN+C84CuJoypde1RU6EMY
FzF1B/PApfV7Q7AnhVy30pkdzckw2gjsouHlBL4JMW88oqYHavo2waaTHg4026xLz3p5MlgnTvcw
tggeNEwwo9q1HpxFWCFR+2eViqPY8H5wijXhMeuXAl3OaDqritqD3VwLNa3FRKTm8VDVTTh9ydmG
mwdZWccROBDTg2weB85DONxxhkKCgpq5dmGa+eWIBUV3HCvjNLUbYPYowM8dES0Eeia2hJOfrZzg
M84kukbprGJlP5gYAJf5cdXVx1bSnuahASbJxqyVqPBHSn4gqlPB98YUBp6km/vxK33HNVPum6kO
Ydb0QVjJs3BoDBDhaetLlC1z42tUmDDLIyoPPwYBasTuNWmmI0xqrgo5HrtNIRpqe/xeJ+lSxE/L
Ewf1R7R68iY/awfguVUi6utRE7GIwm8+D54T04kfLGp5HgAtKEkRjcF0hmfauZgFf/xQclkXb60X
+/U87cskLbLcnHGZDM+vNtmp/6nYRatvm/vmOGlX5g7cjLn6YqzhDQIEXp0Oq9tu466ovK+D3VOw
/g7B6sIE6H308R0J572ls6c5GLqGaAwdyPNA9McIcJkAWIzqT/Tz/6y1WJWepPYaHFGXXDp8QHaB
xEbxAP1KkmygTUlrJm0JOU87enE98fRxhZr/t7j5EpFwZMi1qk9V+Mmz0mMNjL0LkJSfaKENqLOa
SlyC4f00fDfLu1SdjU9qWi6gUSObj7P8Jpb3BhKQ5RFQneDKDJHkWrAPl2JwYW996QEf5s4pZF67
OwLLea3c9kjfUnKfw7tJbU20PxK0UC8MorRuo4lraa+zTk6Dr60F3B2sE8zLo9mGUL7NB+r5O9QX
bxauKEXop0ED5IFXuca2xryQ39HXKz8N3YPksOFAZsZnyVlKN2sur2gojyUiBsYpaNPaHVcDCm39
Co/rVU5Rh1LZcK+/0JtW8lxyNhMEd/0xfRnYfM1w4iCK1CWXiwRZJj+PKAWDkRM/mpKVTWLvg5XA
VG0GDDJ8UzZg67DDH32+hH/JsRmGYmWaDqs3+JTWAYQn+z4V9qcovggKAD/eVQa2ErWFmLpXc9RO
J42wAaneuuKy8x9x6mnHKzlWR6r6Nudn8KVow9/XEMwcXEtKdh1UoqD8WJTnxG3CPmFVt7UddciK
u7ei7D/VXf5NJHrjkchZxDFZTuKKCB/CF9NZorw16VFUH43IIJBBE5au3Pib8HPUJcptSAO5RuQg
OM78h8a8zMkOqEWUtoswL7peAqkWMFvHScpWKi85mGdaDxJccc5dJcMO6CyYwzlGpKUk8pU4wMkv
E0wH6Ghxc1dPp11+JoBP1AC5AQhWMZz2KOZQUN2TiyKdb8LltIe1Ek/OTIkDF0AIGnr81Nl4xV8j
cWMFJ56D/k90RPw76LOqgWSXQPsLvjYi+tMNw/skP87NtVfeJe11mYuN1Qc3BsFs1vfwufE5y911
2EGbaWS4G4tkBbK7BN/ZZcXtx+tZvi3+L/ddoTtLxLGJztqF0zloD2niymJbICEFKHyN1TFFRkpR
ZvmXAZJHucXFFKFYMF0FMlpqTvSomugx77LbMp12NvCrjEZ/iLOWiz9SAIamrrvjoaYkBetmqEsK
EAhV6QjPZ+eAFe/b6tJyX+i9Neo80FHEPvdkHxmXDmSN8gJg+AF3gWWvfWMP/kXcHQRcYFGy5skF
yIxvaXMoGnonnDP3oiHfawonbYr0QolVcUnSQe6HGkFHKP80fbZJNtTG/xIccIB6b5j2Yh6jQGEw
mniOhLTmvv5s3NAlWrRTi//lBfYim9Gth9xGe+MCFNIMZu/S+So+g42fH9QBreT3AmBz7zxMKsNy
Zcwlgofxe/49ebKfmmvjhoymtXbu9/bCOnQl8c5b3zvmMivWQoI4vxiecGnjnKOlCI75RthIhK/r
0/CxOyAc/F68vdzBi1i0Q901xRlKnPsJRe7I4BBl3wYhVCAa+PEqd9+Zw+4SjL64Rm4uQUpqjOe0
iWAtIQhYIxQHRBbZWhXEKxfkahakW1AvFzlYjjI5N6LvPirphj8DKxs3WX85g1g2HpOKOniUnAQN
zafa2Lr5aZiwy1pUp0uw8A1Vx6zfqMzbSEC80cI6qPKdTyuSPBC9v6Rxb8L0u2XdhnG/oW635kyt
rYsG2TLZUKxNoq9dflkAJUfXw0s5Mqy/avw6u3HrGfdl+N1KzOt6pgUZZ5s+BCtooQrtxbQMjA5P
vfvKvu5x/m6zS4AfY4khw/hXGSGhjjdDR/tm8k4ND8wREff5kH8f5ztR0zYKs8t6hExDJkrHNqZp
FqWlXn/8Cp431De2EXdPUJizuHe9qYQYgKYXZEf0f43+IWqokoB576FDOOBGQtL9ObWuDfuKKbir
0B8GTTWE9Qqo5CjhrydUzFP/Yqj0k2HDksnahdL3UDJ3TIqSVIF6TDvCa+gryOychdBiYOglHTB4
p17DBqg0uTBxSHJiNQ1N/4vBOG3TC8M97bNTz7EA6X1OwW2kQCzT5rqcjqe4+dTTTkg9Gr5l1+5S
2n4rFYbXKvK+F75aF+6Pxj/zAY2akMSy9paO4lHZjtfJOHyTfn9sj9NaosIypojOi+DSnv8a8xPZ
Xuh5PhAsW+9kVnrZ+F5McrOl5KKchiZSuwsNpAxhX/9p2MGdHUBZOvUzlIWRPegPZBzv7Kd6EeV+
cTlCjmECRGOetUHp3Oo6aa7oREIcyYrCQ28/zxGLSfUGmF2CUJ6r1aePp9J7Uux679wwjdlka5rk
mdHUdHFnP98mk3NrdASGOejAXI8BlMkrZbbUQB+zyjzqjQZc70DZpKPKXVA89czIPbS9vBdE7G3L
o+35pki8AqWpgV4YAJ61+eA/IG8d02tAc8WVUA3dYyWpTm3AYJYAwx/VbXkd9Q/DnUEuQNPw23DJ
20MdaDefGWCjWPEA2Yko8DhBleebU6PxcazjB4qiqNmKlfelfUrSc9DsPO5jihM81RtOtC81niGE
At+JHQ3gHdPKeQS/ZDRHyWmDYgFUaszvdkDW2xxFtlX1Fwzq2lxlnxDFdO2jpLlGFWUOAwCJZ9Ts
8wPGBc57U2bvUBGTVRUzKlLnqMNv5XFySh/kHAjnKsS22lh9dvEcs9fOKeat63Drgb5cGZielVsH
/yeHvC7Z+Csiy2MKecunNtkatuUGXZa1TSnoQR7Bptula2iNV/AnLtMdwe45Msugcnd0H0/SXXfc
nYVH7hYO14F1924IuXeAOW7g107BU2HfvIbrvxM78xoOLELT2IwPG/SajpwThnk1ruwNIqnrx693
wSbZEoecQS+vDhyk1jvZ8nPJ5cWKjOYuGdm+BU5xtDk30FbWyxA5K2C6axQFVtE2vDuwBpeHe2M7
13vbeU0FIEmWa/kXxm1+gh/Cp+k7yt7r/Oh/WYh7nkUvHsdrQZ7UYtLnvgc6vUouXQEMMB8TceDN
vZPKO3s7WGv2lTsmgz63jIVz2WGxU8UFwuzG1kurg14z7+wOzt52lUuvRud9pohBe7Ucuo093XH8
gHPQ28HBLqE5cwmrvUPRzjur7Lly8WLcumLoKz8Fbd93aNcjiWlUpxmVXtTsUG0ZNqXA6iQ/MBHe
id6c5fsvLiZp5dppSouO2tBuNh8kBHPn0NC9E7Y5e/tqYDvllNgSl55AX/cVXEBUGT+ewO+Vlpy9
vUjrzC2csKMEWhdIJSU1Lfwk9Jx2DXEDfe3RmdWRqeHplsB5rqyR1nKkULfCNSA8ylRI8IiRLOra
ErGCrmqpXBResBpnswOYLFAjmUBhYpKDJrtpRGdOI8yT1A3Nsw6pis3YwpvpoZCjcpW7X22BOCQW
vz7otmj29LmbWQiL+j7aW6np/ehQt12n5QhnILULBBPQwPt4JN6LG+R+cOwMvupsK7uYrmNQkRgC
PGblVtBFWOD9a6BXdK4/vtY7s+V5C30xW7Qfll1ucKkiDq0TN6+3YHjlZlwgrc9X+I/v4/8LHrFN
TKegyJt//idffy/gwkRB2O59+c/PRca//7l85r9/5/Un/nkRfa+Lpnhq93/r1Yf4wz8vvHloH159
AdQhaqfr7rGebh6bLm2fL8AtLr/5P/3hb4/Pf+XzVD7+4/fvRZfTS7x5DKIi//3nj05+/ON3IVjh
//Hy7//84eVDxudw4Uqa3x7yH7+tH6LvRfMboF6+an75E48PTfuP3w1t/WFR1rRNCYBZ2GJxHBke
//6R+MN2BRVggeuJ0nDyfv8tL+o25CasP3ABtoVn2o4jTVfxqabofv5IAEQUpilcx3WUkL//182+
el//en+/URj5VER52/zj92Xz/dfBopTytLIt7Wr+lOPa3t4BMxmT4YftHDARk/Z+ysB6WwPrhumP
ukwbPfU1XS5pFQ8vBu3nfby87uup+fO6nsPzCcf2pN7bF6yusuTcc92+kfVNDOcIlhg8LzoylNA+
vtbrfe3vaynLBJ9oOZbmMV9vngxl1/cUd7epi4y8m0VEeg4wko+v8voc+PsqntaebTq8UPgYr6/S
NABpHDaTreNq1LUaUJEatONxE0PSGsIxOzcK/4hWbN0Mh/ywX4ciz9d2TFPZ6AF7gq7OXtFFDV0w
u6xlpOyVPNJgz2tjvihMupeijiBosT/+W3vLz0s6WmjlCWGZzzWAF3uMVD6oFjMNtoMP5MjP0TNO
3Rin+UodMhN/Y2Qdy9Muy0FoB8b865H1vLCE3WEYlNLL6JPwR/S3ZhwnfKUTkpPpL5WYnO19epy2
jnfgOa03Zg8rkAUnLFtQjdmbPY7RJFxbGUeem6Yb9hRYhRNi6VkfusfZYNUbKWaN/CO43SgGYi7a
HkylO6zwcs2OYxf0QmhG6kD5640F5EjLEtyag3PyfjlythT8yQIIuW2n3tapkAFQnoW6SdRV249n
9ltDoLXpCKlse9nF9kIrq4LIAPcO1ajAK86K3lffwsLFV6Kv1F3VA9D1nGFdmkgldpR0qgzNr86P
j7CiqbZz387XCS55hzLwvR7c8xT0PA3UwrU0r+a5fPdiCuIHYQfKVsF2HgqAc3UKxR2+mAv0t0R0
CrZm6n5OgwkuYj8jKVSiWY0Toj9deoUcTgcBX6RzRj41WUD6GpsSO/l0WZ2LTmynXGpU9rJg09Su
fR6BBISHBDMjDGnEmUMoTnoaBV8cM0uKA6HyXm6xPJprulo7LGdPSlvshWSJLkLHUrzdmrR+q/q5
O9PewsGBIgEU2y9C82n0C/QFcIgZN9JuKTmAbhdg6vISwPIYThfZaIDlK/vS+5JlDXzOCkGI8Ai7
wuLADitfx/bP96vY+hQniYIJsW+a7rtdJ32FIPyQ0PfNRx8ad5Hj7pipOjuLw8K6ATVpoVciqJSE
EkulMEvd0zyY4bBFldndpzE961U8+RR9LMCcK21LiPfdKCBZD0mD+uWwMPFb4QFRHYVBl821wUQX
8/CJvxBe134A19soRn0WhShBRqOX3kQpwiIpLpCRiWiy37X2rgobcapcpW4ixweVbDVI6X28ZH7d
NDzQwJzNOA/apnoOh19MTdmrXgUSCKcvo/4uLSdzl7uVOnDkvH0V12ENED6g0f16YyznMPYNz/SP
vMBtNoOYHosSZO/Hj/JrhMCjaJ7Fsl0HPNbe4jeKKporNfhH1uC0mDfO+s9aoMoWBBiKRr2GAV8O
9Xqqc3Hy8ZWf/d9fByfeEvpYthSuJ+z9UaxDUD5hLL0jQJ1oHOUq1BDA58JBpz5O0K4AvbHJLNPY
JtGw2NtM5nxcjFlJW1D3+lPYttnnMDGnH3Hjn1cD7TLh+yO1gTytP6P6ZZxR2JWfZwPJf/zS8vDG
SPIM6RMKo7L04k+kI/7u46d6YzwtS9qmsCzKnO5+/TBuWo8WTwNLREmkLnEQoWKWzHDzwEgF+m4I
aqjdbn6oJPzrKepZFhIgWpqWNO19VM9YymoqS9M7Ckswy/aArl2pqpsmgf5W6BHeo4d0sBThzjMg
Cnz80G+9SgvnYOWYrol3jr0cZy8WRDLbtmGbNcXwpOx2bY0kp2/k9To3So20X9VfpQa6AuU0+Bi5
FRyqlkq2c2pK9CxwWyF5u0+0D6kyxGXRFjMKh6bOj5FFgADdDDhz1QPmLWb5GEgF3iqrH9Ko9C9b
IY0Di3svhVt2O1zsbHZnVFNc03H2Qr1gHK0eSjwK24HQN3NC8du3YYOFWWu1KzHo8njSGtei1rfR
U6y8kygF8Jm2hnH38bi+eSs4xApNLM0L2o9txzyVMkoKZlONPEBpdvVD380wo9FuOHFny7jS8LQA
AAVUwBqAggmVHkvW7c2BGxG8wL21Shrj2sqDdCut/enl8TbToQm5kao+zzuBupwyTyzpROcEZS11
frBrcD3Pp8awj2UJN9SKi3RTRjTxP76XN2a6hO/AZAOKSYi0ty2C1fYzg4ABub9C3gVh4l44bBBn
DZiODQ7aUIIC68Ej4TwzNJYMH1/9jU1Z8kbYLdm7bOd5JbyY6UWFy0xccfXR8/0Lv/Hcrczs+u85
+G8l3u9m1a8y8avyMUfM6vGxvXgo/w/k3558Md5Lev8q/d7xIPmScL/Mt5eP/Ey3LesP21oSZ1Jk
Ti255NT/SrfZ+0zLJXLSQjhLlvQz3XblH0pLNgz2R2YNKdx/p9vK+4P40nJdj/yRI0j9O9n23swU
ZJ+eyd5rs/9bAtjW612wcNqJwzYGyD52FaDpjsJourJbpBBK5NwCaSCulkUFWIyFheWfDJl0qnvf
7bPy8sWwvZGA7wf13Au7sGZ5WKbFit0PMbVScePZ2rqoRACS5ShFL6o9rdtoMO7aDKbXhUSeFPLX
0Ma6S3fBVPXxlygd3c9540b4ekF5KU4MF1LVzusj/FkaI4/mA0HAL0PmEv6S4aAw6Eql9nGi/Whq
f1SSzqEg28QLpjPGCySM5PClsPNo4vxHr3030O6rUVlH7mPTELAXXz4errduQxPd2tJc5tD+m5NT
VUwjCeBFFiRR/q2GqRFuCYM4wSWWfui4D+3o1BtAIiVwZLNP0Z9o4c5++/g+rNflbSUIHNjpBVG2
iW84paHXU4isOxZomHqnWeL6oYW9SwtEz4HV6plnJZwj8bmNEtrPKLAb6JHltM1PYgFzDo8rczpg
Wv3W7bjMI8ujjsWm6y3HwovdbvRU4A+x1KdlJnSOrh6g7FXRZ+EUrmDNNzkAuXlIgK0hmQ0FcKN6
22h6WP1RkVwXTSyn449HaC++EoqgypbOUgqRlslCe31HqQQ6RP6hTzqnSUGtF0FVB7u4DRSuOKAg
9II3TdOpEYgJqyx+Ui0lp0Pgaapwr85D6nmma5HGUe2B+Ej0+vo2WmnMtTCt+cSfvDD3/9K1bCL8
pczGUzSMfAOFKjTiKzvBuKqL58LHY8QrQ2Cs4McByybdUMVPpj1ihZVPRRxPa4ogBbJ2+F2GWAaK
0Zgm2GPaAFU7jm5zVEMiUIiztrpKHrJY9sszekaRPPi9zX/brgSUvvl4vPenALU7YjEbq26hQGzr
/Sc1VOxldTT4W9/zrKqCD5z2U3GCL2zCXWacuhDh56Dql5+lfSohflVtleqtHdVI5axFXbc88Me3
tTcNJNIqvAIhHbYwgrXlHHg5MUsFmbEr0AbM2hjCrCHaqjw1gHDgXhQGzuUYLkmMHYRIN1ZulweH
VsZegYYboDhBUY66kZDsYHsTgIxp0GiR1uhFVFZ7MbozRmjZNKkfthjM9IIkuIGEFgm+rZOxvQ+h
WEFNyFNMb9vM6obzoMmicgesOMX0JDXH+evcoBNzIFzay92BpaOXR23LZgHbLJll63uxhLULOAzu
FfSl0oBlaTUJ+guCJLm5yLM2vc112Y8HFukvk4aklfo1MCpB8urI/Yplm8rR0ANgUXxnTBdu7Ywc
qR8jeXRlh80wbxmAIrjtXWQNjnWd++lFVSt7kR3KfPtQa3LP9pvNFJNG2/FsT1mO0oT2r8eAVHBI
BgnLeXZM7wr/hB4YrkWH6mRGp5LDbwzhTJVzXR9nIQJljhd31xnukM46dPX8lezTp/tvxM6FaMyU
qpyTIrIrnETilDiUEkDIYseMgnPUGv/e2bTcvCVMqi5k59DWvL0M3Zoqe/CKBo1qHzjldTKMMYrv
bTTKnZrHFuOGyZnHq76co+IJscaiRdrXVY8fL7jnFfUiA1hug9XPjHd5s+w0e7eBQp5pVKzzbTSK
aNEisK67gcx+HUM4Jf2IgkFbdNksnHrSqI2DM4WRDqSa0R/HXVYZvv2U0kZCJO7Ane0vRe5MkXcS
9VEjZ7va2wtCXKRi4TkAeoXqu9OyQfeAolAV476kQ2jw1MkmiScEylG4UYddtWmVok2QxnaqP+MG
6o+I1ARTeZsWaaKuRkL/5IqZnTUH0KXP97I3imxYiAoQbmqHivfrmdjV6LXo1u22ZaOzuxboDyqt
aQ2pOkQSMDnNLDyjMM1yLBBrPiww6UxWcCxKOipf9CSxO8j8pVcaZsOwnRoFW2mwgOPgnpWtbSxM
c5zKYqM5af1ZP4DoicZTSib9zaDNyjuqInQvkAvpITDTUrILGPIjMuGU5oOmprAYVLdaDlA6HQiB
9Djygk9ZsZzbAy2iZb7sjQQFA80//IdFuezwL/algPilLl1EEkdrnqJrs4EmDy+rrvB44eUhVDOr
6FybRnYgqX7zwq4iQ5BMaWfJLl5eGNJtADRadts2z8BUeaqpEKlzgnBrZnnVndoRYogE6FbbHijq
70WZyxKi6stU1Z6icr3f5te5QNZpZlfMwllhcBsr/cUb6+xxzvLW+6onvQgPjGUC/IujeF5Pfp0m
B5bLG49PuEJ12ZGa02AfQoiWW2Ab7tDiSWZWUAQ6dKzWhiJbX5cKDvY1Qi/uJpEJes0fL9S3rkwn
gz4WoSRjv3dkWtVYDq5btltLWp2zrXo/858a1jTE/sHBjqN1LUTvSterD51Hr9F8zwcACR4NDsUJ
aHLx1++8SJIOQxWv2Wr1LNjkoBRA/mN5p3XZZTvPNIDczULg2RtY2k93EEMxneCw9BssX00G598f
Cxp5HokZLWBr/y3ETVFmGHuCJ2oQIDhPXK98TN3MO6+EYZSPfY3CwOyOSMN9fN39uIkaL80uk6iF
2uvSF349EHOZmyVWiXi02Ck6INOYu5/rUkBGKiHgrJOhgh0KuAwef9A5Rnz08eX301KWgEd9kriA
BUBba794E2GHUYsZR7xkalOvWwU59jZ9oiO9seMZIw0zMT382ASCPOvKVcZVMTbJWTG083Aq2Yeu
+rZECctPqhrvtanpne3Ht/jrLF2Gx+Zf16UnuX+HXe12JU1z7jCKcLtOEkTo/sTPBML3YkP6J6rt
SHa4bl8feDVvjQ2pumWyJXrElft1RzsLdedNc70t5VB97oI2nCCpCjQaHCtDzC238/FL4rUSZcY4
dc46z8nPHSsQ12bmzOgxTVahwnNVJOGD6HrfPXB4vRHVwaSXy50R75Kf7h1eZQj+yqYhvG2jebGc
C+PFKCZfFNlFhsJDpET8NeLF38jJik/SwM37tURyujowVL9upN6Si2iLHim3s3+Kijbpy7JE9i6A
6WswlzMXUeC0EMZJvvgVb6ZBmSMtwrgZytMAWcej2DYDefPxVNljECzbChGlbS156DJb9rcVr4wn
yr9Gte2cYkZOPukkNos9SPzV4GW9i2CW338raE3olWH22CJBPvC3U5rmF8mo53jHnM/vhszCiPbA
vS0v4/X56mmKrpI8iVOHTOn1Sg+LDM0jNVdbohFHoozupueGOdWXlWkCZR5Udte1cX5nFChUbJTR
goUNADPsrGLIHuuomqIDe571y+ZDwuRZUkkicZty3N4tjSac+rFnuNwBWAguXkV9B3/FxsXNkoGz
QrrX3nWpE31zh3S88GdnsXpzTNL3PCtilxCuZfh6Nmc8jUYdkeHl8XTUJkUIKj3LzG3XCc8/dN+/
nB4clI5+ftMObb/96pCY5ibmPEhpqziljDdIYmXRXYfyS7hhL530De7ueJ21MsiTh3qI3RD7QWBm
XxX6GcYifGBMh5Cy+70BNKeIw0G8KHOp7/1CsbbLvDSkk6FBaBaFRiu3STvybENUboQeaOo6p13X
GOg3GxNx4T3CF7q/mYfORxlUZ8UcY4xu2/khFpjYq2FxJ3SiqF4tsAXLAzHzeublTjj3GoHPI0UL
qAStTUZH5VMGPaRsxOt6FPhxgA1nFHr0mCUPuSkGqgdTkCHc3ZWKb8VmSUUjTszkks+N6ri0WtWe
l9GAU+1kk1ospOoxHo9tr4nNH8CCKi5VIaaNUcjHS+mXE8G1YJMDnnIhBDusptfPM82ojqNgA73T
5c/Da+vM4sxoc78+StyhhhPi+5IGfafnIj/QbqAb+nod24yhXuoLtDqYepzer6/uC5yo2EziHbR2
LFOvUGebGSxvMFBYW8XkWAWyqRgQ9ONfkextja0cxwEGQ9McI0BQ0df9OjzXjGLZUHMK7X5gnlhd
uBTJuigtkNc3zBHJmWOzbANkfGh+d0Z5LBL27vsxH4v4SerSSD8HZjGrr3HFeYwlmeyd28YOnNjl
BsxqctdWRirm32Zz7yMkb5ZoDdzLiSsUGy9JbV4NRg6e7x1lNAFNFnfS8mfXiY0rMCJl2pv4lQHS
UlVuTTCiqbdDzjfh49NUJxS32C+XS/tqjvjKzSsfiUzkDJbJZJFXdd5R5KXL1AmznPpUiSwcv4hO
f0CxUPpB00S7IDZKJgsV/NwZb7JeO0i1lY3ZT391WTO1X6wCWEl+ajsUl9jE+5yvIZE6FWxwvzcM
aNsBLW0kg9nJbWx/QlHxGFmVyyW5DA0cwlcq8Rm5Tdd7y8/KxGmcy1pF4fI90jtLIUGcec18ktjt
jIWCZrDH9MrIHGeQ14YnA2Hu4qqdqLaVju37McLdtirV8n4iMruzwRCssE+m1RM9I/X1fLdRxUTC
J2seNTU4dNgUGpAOebdAN6ZbNL38iVILCktzaMGQiHPVsDr9usDf/pRplA4FuraYYz1AzOnxm/CV
IDXdBl1s4VWB+KNk4oVURRn6UcYmY24aNiJTO5Q+5o6Mv2554j5sY2hUc9CwwhOnjJ885Dx4T+XP
tY8qDy89abKMIfHzalnAP78qprlngHQ0ZTw9qidecS8Ckaobt5HpfN+Xed1eIlQTPDm0Bpq7FIZy
+RD1uTmel9aYdcg211Xnmwi8zyFKUNHghbzLLjGWi46hxzG1dvxcP9iVqoxra0LNEHJBNS1vq0aX
Pnmw0txUd46g8Loto6kfcAwJp+7eEWnMLad/33loU7990IWfL0TVOCHkuC4BH2HN0xqmBY8/7mbQ
txtUNV1WBbi6ZZ+224DCEapQQeVcet4cefJEDNNSMU2GQKL5btq5B6dKFB5Sez4qIs20yrI0LXA2
sxzAlL2vB0hVKu7hrESR2bomKr79POI6ZaAYCZyIvQKNe08Z/S6olWRXCMFjeCiH5Zwsnwckd4p7
q7b6cRW1BTvQCnHMZKT9DoVX/jUXqEm265i1RNA7Fs4MjzFG6D3rTkmWeMatrqKCpWWSffU3ZloG
7PG5qmDQlW6bM9bDnDIPhGkvv2ZXTB4qNbYqrPKTa0UzUzAVLK1ya9lRUEq8JtrEMS5T7RXRzVz6
yxES5Y62j2M/aJlsWiU5k035/fK/pB9zhrMxvCR++nuVyRbXA/w+SZ5Zt2L24j66neUAQ2FFsbFM
HrosBpUB+yxC4H67KIbz0iPbr5dtraiZq3Edy/hPy/BrHASBN/R/9Wx9EI/CoUi9Y8RjIv8m7wX2
8RkWQkzrtHRd8WiOPaIxiLkHy7oYVcneGdBIQNw5QoOoF+sy65fTbghcw113MTXEa6+K6+i+FJ2Z
7KyKorG78kIqjItLfTHFt+yAvXdjTXLmJzqRM3z9kHC3OPcrcqBq/fM9zaqkHbPit0229mzsOfD/
fmAQUxpnQhVZg3fRTW1F/y+1y+67bvHs/lJjGqQRwZcDjcEmnXIEIdyqKGf80oeyK4/sgDn0o6it
Cknfus6TfEvb0K2v28ZL42OnxN8d0UujKxZ91tk4S9ouwO/KTWOZHfcBbbPLmrIrvSzfR33oqE4N
TO9Xqoz84N4OasEN+3FGofbnkgBwxov62dNg/FAKXFk55nB30awLGD9zWNcoyoqpXtbR0HYzhmNe
1fKFXwRLz6cL9HJUur1rTWetjurkQXoESyjG5V2lToKkUVOPuZeReTdtZTd8lNbLyDulSr/0NYYB
nVMcTlRboEPo48KAjhX6/AiloL9SFeey6yMgEAlCryf1WFtYyEHXm6nPDYXrnmoPqA8eIENM13cN
4GnZ48qmRfUfNzMg0cYm9+wmpYr698FGcKFGfHVK2cAwa1WNU3Zajf7wbZ6b5bz+GSvZIC7Zrn+e
5QmOIQSYuTEs6yicJsnfZ+0vHaKfxy8gvSVQ+HlICF8FLM3aspdw6e/AS7XOcl71uaz4mG6dZRPP
OhDtPgou1nIWx1h2sKLyoVnOz9wPIl4XGinxMlS2Xpb+z1OvkCLysd0aTT8S/9Wrc4B7cQWNm7eH
Wnk+CL02GXXQPurvJlGaD89/uRXLivKKcZkPgYLyVqGk5xqMZZyaBDHItAb8KZWnvCc0x2KWrHLC
sAluJtOf0/ouNvwKc9XBTBDFBJuYlOzOdjOwKivXCNht7b/jUvrjIw/8/5k7j+W6lXRLPxEqEh6Y
bm/ojShxghB1KHiTQCaAxNP3h0N19z3XdPed9aCiQlU0m3sDid+stb4+neLG7Abuwci9FAn/bq9K
yZ4DYra8lm8IWRnwDCHenKUXvuJhrSnIC18ffWUIuJKzoGjXWy9vvMCa96NT/r3K+/oNYSkaz9+F
hqGD2Nd5tT5A/RQXkzjG7tyldIZBuz6eaukHUr0SF2N11be+1+thFSe5JYr3DOYl/5JLiJ2DxEoi
cNqaPnwxU2/f6dqJes5GAhp5bW5rr68NPydznQO5rDVfYsbS5kMXJUn9mLRzWq1213FJe6dOjO5i
Pziyqvvi59JIt7fv08YveSvafPQFaUrjZPHTm82iBLVfvsnJm1jfqSYL19+fVQnr0NwKBll9+1MW
2HmZq49uMJF+NRaEhKvysCWsg+qKlnTr1Wo9hvMszNcX3XlrTeiuCglFDIrnskPNsTov33JNECd4
awP3zj3/qT1yB+9RtZW2t/6RdRZTET9PvQzGpz4iPd29jHG9ptk31foDE1Ifeb2+1i03EWoCa6a0
IndsIB8Z17yUEGsMIaTgPZytL5p1eZlLd31pf35EWFPstsTPqZaX5ruD4itNNtTcIkC2Wn6M3eaI
y3akX8t+vG2/rudmaNePLiURd30ufQlCuqwOeFlu7VIHICf9+9ehhuBHlow+WJf4sm2K3/2Q9RJg
9+ghql2vkPXPLKpeDctuKnTpXKsqHXJM3iIvRb23XAJ27qj72/xbOBJv8R10VyQ/w5jfRxhxIzx1
JAO1a757XSXY68sCfBMGcFH3Hak8M2EcOPArn5imHnkfoFtWPeVbkQnZExkEugmNC2AOHxx6PhCo
+9CWy0JYZ9MC/trpPltQpDV96VCGjZJPxr3NVEnbsSljv83LzdIaayRSMZ+irHqdU1K8qtd66Wvw
gwbtDDzFsEyg7BCZOtbzXkIX4h8GwQhBq2XFBfXAz/UZXWSqcpq/cpWNihDBzFlIEOG9KUP7Ro1R
W3RPEaIcAfVEVKOv7r24BBx77MaWrJ1Q5an/SBh41KhTGQ/r7xewWOZiL612/ZdX2Z13SkpT1ta+
dhzQdt0wIjqGO6CiYblEoVFgJSnkMtfeL0NfEpcrvcUD78NuMDE8I5uiLU5wecWabiIblAmwq+bF
ZvtTu1lj9bf93KwH38TlvZ540EDGp+Srav5zZCOoi5HFUNtYJP83QbCe8axzYnvaq6gwKx6j87OG
CJVBpvZe0Q7Vz0UNWpPM6rJKycbxBz9+I4c+4pOdNGRAmFjxYtfmFq/5FGx8C+QVLGWr8ztS78N8
UtEbakOumyBP+gH8CGEm/q3j67VcrQmhXZ9nXw+5YuY5Awi4MIY/gWyu9Usaka5Q5aFeLFA+rGLX
powGZODI+OpN/b5Zv5CEMFQPfeNz9xbN7C7zA5JeSN5ctDGPdC4Uisnl7/akIK1hfZcqvueqO3d9
1ruGsQj2b3ftdB0vXZ/eAceahsJsnKSdDwx+kyK/+3NcIMJoeCLorltPfQq/pCdVu2WLmfU3Qz04
Kn+iT0yguAalVyBpLe187Vf6cFyPduSOa41ZgG7jARxGKXcq51XIyZ5NvpOo98QEQaUgQ5d/16RJ
vb4tf/QSImhps9w0Wg+8iGhNnhnDKPgL406PvKdO061ikaK2umYEUuwVsIWDoMtMdIxRlZH3pgVk
EKT00uGz1rxtnBpcNb5ISpAGvt3NbKr/PMYbAsc4I40f/P2+fLUx1jCkNnFHhDE2u36IRiJ3PEtx
sokFbBLijixe+C63RcR1cr6O5Zy6lQbpq3BWKSzQn73lroKcJhbreVZ/HXkqq2LqmT8P16Szcj6Q
MrIsYBJNWjNRWWPOF67h7qvyQVS7nnmuEWup4ETpeqiqr3I9Teq1HWzZ1qwNhXFoEevMXUcN9jyv
T7pI50iDT9Fgr4WWkA6+VKJWrDi7Tp1JjPNurHielqPPGzwTqODRxz8LT6o23TVhLFKCAgeVgOQ1
En98nhFdgsHUGt0RBglPWm/jZdIz25QRhQ3cJ4rK6JPGW7zINpHzezYhH4XJlfIxHr16zLuzM6aJ
+dYlJZTTJVjc5Zh2yl1eKK0WaR2HNvZnsmQZNINA7Mt2Kb/NsrDED4SuhFs6Y0aoL8PleEqhtNh6
IAlTTqVun/JaLgFxL5WbRyfm3hYM13ghfmqv2tn7aSfV7JytRsnio1COzTZhaaHYuHMsG+I6ljE4
L9iZxueajRw05TRf78uhIUwmPs6SAu83nOsCQEUwRE0JqmKoA3qWqux8kCGcWGo31J1owFkpnun5
7dqaJUdhz6ppmJHxzlE8hgFrXhhSwq5u/EwOy8efjutPlU0ZsFY9X0OCr37FcpP1gevpjK4yjTsK
+NCleW92IVQ7qKuAXEMuyuGrUU/5e1vgSOv1P3/VUM7XXTWbhXHjxPSIyyNHfFn+/Gq5V5Mw18if
OvfPLRFi6qKslqJeq3DLVVL8YGzQfcgR7CsbFm/93A8LyESSXfxQ152DIjyZRg5th5xjYlTV+Kcc
WUvrvJDraTGUS1/cKEZkxX3rRBnpTLUFa+kSjktQBjtDkjtHBjPdtQ+yaBD49bHXzdz8ZVsnazND
WBgNrixtSQmq7Rj8CW6ntXhDuZBwz5S5ttPfnEsVR9fSGRtnhZzzmfi7dp6qF26pICPSEcCMgG/p
oxQ5J54BeMAH2IE9KNtoCTa5cBcyLxSmM7FHfTkPn24c6+GTWkIXH1kkZfEtL2LBZTgQ51t8qMKy
SbhQIdoeHJhh0EOz1ItY+6ncTKvuaWmWxrx3U72Ov+YGI8tngYQEOFgy1CNf5xmxHoIixeBE3no3
CtxuX8OjkF1+S8xDg8KR2CCrW9+ORs6Cg7SnYqA2krnPP8Yh6gNwACCn6MBtp+Gj+nOGccdFjCey
YYRHInJb2vC+Sz+JYYDgSa3qB8kqkg8s+HoOaeHWvJzqq5zvhbt2G4mBiEZbYi/Uor7lcFPsOm4J
b9n9z4f0OnTibW/L9RooMTks34LJ0UF/ND6B28Tccuk4N43frhcfvqaWz7vWVNTJxhncdaAhg24Y
+GVs9kgvmkN3BA4V+HPChTn/EQ8yBK5iZh6gQQJi/u0qjgmZj8uOxLKvGUAtGiYmmFRooi05c/8k
zWoB2sa2IiY8UuMo3pYuZ+KO0LIL7sK8c3jboooa6yX1bD2+/Hmmiqb7e3g6IfQ0+yRMOvOReKkk
ls9FzLW+aanRvNcTexH+bEru9W1KstniZLYEdznpqKkBeckjcH1q9rZjFE9N12MYvA0tp+bNEHlv
D2ozlHOlm/0cu6BQ+QbdLNP1zxiAZexaaTCAKDkc+j+zPOawVA5Khesh8qdZTIG00FLUOlghU7SV
EQhdkkpnLmA1msAcQ+mOEWWyMQnHSQ+WaZ0OpWC7+lPudBOfi41lzSeSoG+j1AEEWKz/1UQtr4lh
nvQ9UvRLXCHMjBBw8CekVrAW+CCH+NzzlhT8cmNljU8LkIf5WCu5NV8TtbwcQ/eG973t7irFvO9z
wUQiqL3smai8zJkg8mHImGbn7e9txn/LWvD/4Ok/frarI37495aCf5gP/kuLwv+Pxv/V2vZfG/9f
l4/PMh/Uz3+mBazf9OU9CN1/sQQKmTPicvKx4rAG+rIe+P6/YgjFvkBVIxggBaxi/zgPPP9fPv9D
GLPYD4XNJud/OQ/c8F/2l4QYoxGic6Kf/htG/3/uqJCMY5eMEXagtUSa6v8HUdOQBVHmQnKuk5yt
kKXkcbbkdExDioFmcJwXrjH98G/eof/EZPDPNfz6S1mHIsDlF0Y20pp/t5pizBqHhRcStqrZOJEU
hkAYdEawoBG3y4SYbfJXb0uXCcvGqrIBAnlWzfb/RQzwz63y16tgvY2iaVW5oq/654LMJZFQthXL
K5lBOyYhPHHIaUEpP21VUL/XzvKC4evX//lPt4O/dZf/e8G+/l626qzmVkGXTQDBKkv8NwK2nKbH
WP7QHpEXgvLzhxsD19M8sd6UxMgm7vyIbj+prknQ+3/lbTd4O8YG7Ta0IRFvymI2v3o1T94702rn
bZWuT6fVYh68zllT+HtWFLrboWht+lPmF0717JeBdm7seQSxitKPUUnd3I1xr/Nj5cYoqCwdPIQu
8WxDiSM6scXs7FrHb6drwvSZRbB23xqCOLc+EM4WgFfc7/jsZHFu6tittsU84WwnbsAjY7MtCIlo
hUoRxFZO+QqTvvksu7JmSmJ523SgekSaCW1vSj/jQCRwKdzqhECGUUGXxkdnKR86xgLxlL2h94Hq
jUfu0cxu0m3CRD2DZ5BnYzvdvcBlRwfSiN/4BMnWG5tngiCD59SrrFPSrUQVgTByTPglRVg4rLea
kiPcVIdhXlhyLkRvM33+wfT8QybJd6tyfRaJgXOMO1fsGIX0G8eUbL2U9bsiDKOCVG9hyWSCTzJq
QAAhQ4XgQ5noktbwGSSR09tgsZvPDoX1rwjBCfASButPY+q91WHR72PLvTLg18VhsoI4WP3wQKOa
PMhPGhl8fat1094zFuXUr0fJZN8yn3RSajgT/OTNhOmOaxkCybB60DNJBFtBqPh9oUf/d1sxIeF9
lyV49MCb7ieXseMWaDybhNYE3nc84BHz6ggK2SUO9RTeZ34Nx1uV5UzCHtW596On+QNBn+haPjk8
lPtnlI5iPlXlmH7oGKvGrZQheyW/iZ0LHS6iDy8G77JXq5ARHKcBib7M7ABOfuOEtxa74HTrA0nS
1xSY9ksSt/opKwvcF7a1kIlsJRrMfAtnbZ85Iu6hquZ1xussnOYYZjnhvEQ5hk+MRgP3FMJmaM7s
TIiLKkGw/IrnUL9WFIsC3oZF4BqIm8jedhPTx6096moCR1RIuyFn1g7uMbqaAoyfl2NCjFZd5c7z
SjN+sDuuiUJ0dQ2FrJQRHDyp/UPilKonltGfqr3J2u6pVF7n75ygaN5DzteVn9sh8E6srrCPhCLA
TaWdtc5V29jdy6iInic91wTjtq7KHvieVg1oiDFFCR32eJy2rEzJX0QDEjSHWRVtukftOLTsy8rs
ZYqtJt4obfWUfTUnC47FIHXOXsFmBlheXAJfTUFKHNyuh8BWBLLdMtvy2C/hqNcXGAe1OAvlAlGz
Cdm6D+Gawt8YKaMBN7lRso9E4Shmz+yctn0UeOZHobNguJnGNn6d2TdVz9BoY+zdhRO90OVN31Qb
uM9ormZ5xzxkrnb40kre6AxJ125q+rz8wV3N2iYtHT99G1059ofcMM+nBciimB2Y29ySqYrfPi0c
U3HSF0PwDDJmzNHFsJrei9rM4YVHpNvvvYoJ2pX4mIGUhXD2cEY3U73TZnGqXVDH9viSkFr2K2fT
kF1hlFJW1rJqlg04eQeYolE9C38GE4eimqarO2Du9ud68gmopDfbeVYM7d3v+ubXUpUwXRqRuD3v
ZI60meAgBtHAuyJ0CI5+jpUkk5JZ+dKc+xg+I8ulumiu3LlucjPlfVLu/WJenrxZTUyaMYnRJpHd
kOziHqzdFrASjoLFB9q6HWNLf8Y0kP1O9hmUH+n7tJJe5S87BL79LzF6ujy22RS/26iXfoZA0gC9
4Xy6E4hjxo1gVHDsglg+kj/f44kI3CncT3iQv1OZTPYxSeLe3s5CEZNpNJmZQZgE86mciL/e2VXJ
vHI2Yf0rdKv4sbXDAbuYiLN52zVyJdOF80/AxJ3aGFIb9hbDeXonQWRsGEbWi28vzoPFIp1dsZcB
HkWmkIF8KzAau74B8wWgl65jnoCyjUPcgVF3MvLQKzP3THqQHDwCT5zbW7srp+W2TxK6N69Ls/w0
yByMNo1Tfh+aqakYl4ctNnFjrUSZYHXM01B63h3DMk0sNNyNh9KvuntLMYalLezc6oxNAiQXIsVy
2jgzFxKjNmQlO6t1QKIwASKhUvmzRJbomuQ+K0R/049tnz4ok4OAYr6fH3teyDuHaQrNxvKAHcgF
8kEtcGgxNv7utctZzvW8bFCLQykse9V8hwU6AyHhcrkGY092uj/m7UuRuh37gsQqzvGk/bucSe59
Pjoji4qKRnO/hMPSHwF/RU/0McDNIX0/4Me8QaXb30FB6sa3uHBAHzt9Z2UHFOr6tYTz89DNQgMY
SVXwoNlEslzMskgcJ6SizU4Gg/CO1mQKZ+fQxrAyMZrc99w3+o6HLNVQWYaOvsH4WYiDRHDv7adU
NPHRK+d+2I1dsmSbxFR/+RWPD9Ci6NCPbJ7YEzZelOZndl+iv4qoGbLLjCKX/1MRKh6Vzq7EBhMx
RTXzUyx13l+jqC+zwzQqVx280gMA1XqqPbZozzKWdvRsty0StIXk+T5KrpjJquE8gNymWMCC8ZdG
HngTFZaZT7qf4nHHytG/5TE+sbAbdPizK1XW7cywDOTvVPYCGFLlySeeGFFfdY6KaTdIm0lT0Gsh
D2URp0xkmYt/FmD74C4JwDanEay83jmaqnZjMhsmZSfTql3FAum2DKZPUm9qJgl6/KVC/z7rbOva
sujeE+Qcvcd0hY6x35Tn7lmIq4voQiBWjga1HPfqgMyFQa6tLlNSZydbDTYIK1kSXB5WBLsM6PXS
jbAaHyJf1hU3SzVEPyNuYfSirv7tZHFyKaesOXdT653GaIF9obpih4S021iWIuumKdVnENYAeQgo
fLXiqvyR2qDYNjwUATXKhKVqiGTyxkNB8JfKanlBJjhfuljy+M5dssDiIn8PO1+8Fn73NPX4fkjy
na1DnVA4TDYiwRhElq2bA2rwm8R131sEWvuqXu84q+vPY6kGMDaxcypImNsWHvEtMlfpsXLMRTLB
Puk0DXcmEPQAozKnTKj8Giq72FuBVW9ZixMfBLfsDs37PbURs7uVce2J6KlXJWXBwDEXpNCtnPhW
xuGMJ6a8sHY9slBlgA0EFGlBc9J1eBo9/+ppyLXam75jN4agzMJi07SAB1bv9carh2LvsnO+rSdS
nOwxHE8cD7913JZHP+zfBwacKi2Skwjjb0LW8SYwxZ4UiPYe/T/zhjm78DXJxTB6hc9Ufsd1KrZk
sjnH0mRXzCanHsX4ENePVM2gDyzxmBA968WWf0rrgcRNPNAJ2pvishhk744SzjbtwHn5hjQxXgRu
1Ty4JC3YlLwGxYtziZ1Wa93yCbJICuziKVvcEs6Sg2qFRNrkFqswI9m8x+yYeTuiTZotMuR4X/j2
aUH79xhPITc4RN7u6mWQs1nUxKel6ZzfDrKgnxCYotvKVz8L2cSPbmfb15mbA+BhU14cv3osCws9
wBBlb1jO7gjiIZ7FGsefo9umr+uUPA2MePLUBD8qzo7ai3epvR7Edsuij3honte+P+3cmY1M68On
itPPqUh2aLaOkvkLFOpu6Y6qmO6IAToORSjuhJo+klpyedh37GuBorjhzzaa7nsvPmNWAmMouqPL
/u42Fn9FTr4ZbEA1tZWhEdUvXR/wnIvD+DIgw9uGXn3HjgzjZWS/UcgYC/QlF19Tz8F31YffignU
9AxU2QdVcwTQPe81PDOeQinoHK5yo64uGZfbzAHG6Va1++TVdXt1Iu/RLOGTm6HHqxcnuAumJvrw
J2CzE6x4IMTyyiWqX4K+xMbk3nTML28ywFZmKm4b14P7VnbskwTAbTBQwDGQkZyZj4P6AuFQQcjU
jKp2/TIdEIkSn5IRpLImq04XL+6Pnuc9WY45lqjeToOnU5BjMvxlTJ19j6YRgKQLesLt4uq7aULn
LgsBw+4nE3p3WaYTCLh9xqwqsB8rK4Rdk8w2rAZ32eZFDrvHHpqjtRj3LzKO8m91Tmkl0jy60c1I
hkssykMCW6QaazK64667+Et1ackI21Az6ccOkCSxeMuLQAFzEq0Mf8w21uCgZyzQhW24b8ZQHdiG
XTywOPCAK74+mOyr7GR/8D28s7OOf7cmq38unXg2cvJetMuzbooYJyQc/WDUgpc+tNOnsZgSjrCK
CtgJq10ioA43bOwZzyXfCqe/SgFo0NRF6IMbn1ZBpMegwBgV/Egxz98unN5Xl7TQckdcP0zWOL+t
dZ8fLO0eJz6YrZhaSO2ZK/ZhoHctrsxdmVk9T2SiSRe3se9REHPOt6qA7mMlxzwm9cfSXj5Ac3H1
xga6ebFN4trcF4S2h3GqHou0c+8DQNIbHpZoAoGLXD1T4LCYiystaL7zzWy9JNzNJBHoxv8Iw/mR
bJP4J0pQFnOQgtKouJuyLpIrHxWIm5b6bAfi0trZTHUOjGiOhdgKnHVvhC3Yt5CLAIeHqrnNLNxP
2yZkCze7aX2wjaWxSwfgVv1UvTRFRbQ92AJW8SsqpfR2SIqyy7Ik5VOvA1iqNcC8VkZvfccgYzMy
S7h3kQWfamHirfHpD2owlNcsy9+UnNVv9jVUK6UW8PkSmHqZmm5cxEKbUuYDrPbglw44KMcWUJTy
AJu4x6UrDnNFm7jpRhKGknjpLoC+nEvVcLEOoOuWHTvQGq1A5SIqmca6jJ8zf5yHDohP5M4PHkEL
7gAQM1ktK7Nwh+ApV8Td5ftuRh4KkSfgbFhxK30AP5MVN45WWALYNagMfXCLrCV9mW6n2gQwfJck
p3beT5WT2ZtoQpr9EcWJHiHgWZXvpbt5Vlmw96wl6KKDwCAteJIPKF7dA1kFojW/7MlO4wdvkK9q
aoZxnzs5a0BIiXxVdDsJoZ1oL/yx14+svyhEK/RCmaFpytsx/J7OBdrDn6VGv9uc5i4cAnWGc9BH
VEd53+QQHQN8/fNxWXx7TI5j4NYRlFrtmnE5OJLsj4p9ghlcfLIItgWZubSMs2sdMvqL6LZAlB8c
Wrtq39OhQ3MtPefgQj8EE1X10WFp8cxJYm+36ICGLULNY1w7v3jiqi2awP65l+guodOjh/ByyxyA
Y02bOa5rSuj2Nyse1DoV7+kQylfQf8jr2RNMQXvfa+tSSDJ72R4uW096dLNLASSrxZYmOQM2hES6
P+bI7pGEcGnKHJe98KU+9W614vLs0V6D3yfW2rH4XiNhuXAr4hdCBvmYs9q5nZaBBlKjXWwnrEuA
ZKINylxAVJNvyV2sgmu/eLk6LaTXnbl5a7jaPEeQxT3menD5c4a5QxVRtBCrVZ+6m2EmrCpBpU+M
lW0V98jJyh8oSAuw9UF5kF7Yyn2PKM1lO4X7dkeIGNdrOmTk5VnMMIljTz3GE0ZmNMOLjxwAHVJI
IcEaxzlPGQ9ZP3fScdeZ0H3LcjspdqlfZheHj3ZXKBJUvCiP6aan6pV1YbjJsx41MPZKsGLmbh68
8qx0/ymRrhfGGbasJg5e7UE/raJ9Nht5Zgc1gTgoSPCC5vvoLVNywn2e3uN3UK9WJrZWX3mHplqy
u5KwQUZNU/vbtkyKvmNyhptejfYNmZpPee66R8uO/TWypTpMVXY7RbV16G1319uiuVRZVR1j9PRq
0xLvuEMBwHALxkz4RJ/rs7+3XBbtg3mW7hz8tKyUfjeo3PMwBuzhp9Q+NoGlL0PuvHVu3J1JVUBm
25tXtj63xh8CUB2L0x9FgURiGnjI68W9Ecv4WzW6YWWUtme2lpKwfpDryL5ORWPPjy3a3G3OrX6f
5TI452Xs0I93Ru0J6KDRxoNu3epBJ3o3MdV4IApCZduGq+KNeU2yx4MqT1bd1GR+iJDAsxD+tBcm
LxSKBcytnIvesdoHOTpPpBWNe6S+9WOLB/tsZ8l8AdZtW+gtcn/nB3W3s9KgPuRunrIqA2sbFZXi
eoYVnTLzzMLbIOu6nEJ7SS4O9Kpj5YF33GP7Co9TokHDlgOiJcxdzx1gXr0VA46NfETGS5U8qV3W
jz+w13fflpJvIfADekloM8zb+1N5S1yR/1BriuE+HuUzEaJYt5BRbGNExQdGHDbWO2Z0eJY7JA+Z
Tysy2ezeYJV2gTz0sVIfWqCpmxjfngrd0hlY9bJjpTlB7fLkXwX9BZDPFNGY8LOjgjRz59lCbBDK
VwcrXjj8S6PfaNd9sI5ZnfpBsTUMeuGLwdcTp7K0g/57PmfYOhgvs6XshjsEIv1NzOt/YbAx733a
+3cVMKbc+un8zW9KksZLDaXdkiTdkvvGszDL5N5SUMtZ8J1H8l8viU/g5RaDuPXNiGbh3Q2B5FZY
0MCOeEeyjeXFTkAuKc/Tr2qg80UBZP+F9uR3OkT1iflx4+/apB6fu9RHn5r2WzAjBk9LqG+TdnHP
k7I4+gNKiWZKmPGR9Zt7brUvCu87KwjWp4sMNr3xvIPNTIAqjidwlCfhUbajc1MPajklcxTtnEZh
IV8a1Ikkihxq/M73c0ryphtV9pGpXfzNpDmZNL3/qYkMenBz4PVhYFOGZHP+qxsVYHbX6u/GiuTR
Qgxw8RoydXwliCFgP/I4Jer7XPRHp7J2Oqam86P04q3geqGxSCRNf+baap78oSIwVvuWvbcB1zSb
HhXGgZ6HFE+/4/ZuIiWflIXUvJchG99cZqehrMlvXNSPGt/TOa6j7IaBabSrusw9G7/sHoROwJNj
aYDII0lPtVBkxyacyq2fUQVOZdghIde9+0GijXVE8ZqSVdS6gM+Itx3+Yg61/CpLP7gg4bJZDVeG
usfpkGwPSBGDwLovWms8W5VV3glmV3APJ5W9MANoDg67B/RQHaTAXt/Udl1fGTriXK+9U66aiOHP
dNsTd4yaKzuxkDZnJYf5oUjy7NSYJH2LqDdQv5Ovm227xe5GMvKD8NEkeIc2hEMwhzRgjmc5nGvO
UTk7z9MUNmjj+1edyvCQNbw7kzPfGS30qdTy2DcNWwnPf5zFxBWdYfp0t7oSw20GfO9DOmgKN2Vg
E7bvoi8pDwFhswe+XbwzPhjGd0OfWB0pQroTU//wLEVi9VsrrrutoVYHtMp4mCiqoknPPuF6zne0
SLsl9FuoCF36F4WF+an9mGeWWPdOuJtrgNnBHgHn21iQS6HmGyYgw5ZFJCSipuhuWtev9iTsATMc
fAph45JbYuaqEvfQFi3sUHG2k74d0uA4RLKA46yo7sWHk+YNWUQq/DRuPfAsbucdE80GXyuk7kTH
3iXUCb1T4aKGmqTlP+IRW7Zlk0MPYcy2mcexpYSjFthW9dify4gb0++ybOO6hXmmP+64bBb7sfVn
tR9Ciwdw3mL9qke34kV6qnjyLOLCdimuoltctIhGx2WyMeWx5JptRqQVdpeH2araN5vn28ZBYTtv
atlTpOvMJTZpTPfKRibTKDd7YfiiD2CiBjKg3OSaGxqwoc7at0RwvLNiii+mcpwngx/paR0XPTLc
8S9OMciL8Sv0mwApNXYpNz5W5Eg+khHlvcAYZe2Bkrs8Ua524I0hF5OyMT+RS/I+BE35g4CMbt5O
A+bgjR2tb0vdG/t9CWyPQXHe8FjhFdGsKN+846pZ3uwyCjb22MFAX4W6v0yQs40b8ToELc1ptGgW
OcXgnuiwI7lJ0UFftJtaaB0qeSlsb7wpCzd5S1B5bOmbxE60IqRxgu7xonTYHuMCzmvC/PLEtRhv
03qCYFNaJYhtEyJuG/Z14JoUd1p727ZYFy3Tz/smlzF9Bs6hwCJ11YJuzeTA6xTDzlYvx9wCCfwm
lJgLNjciTbY9jfJvPSuamy3VNIM3Ih/VlfAXj1gpt8N9IxfHsq91AimoQDwMoRLjAglT6FAAO6Z5
3ey13XfPDOGXE3EGCWMgn0i03g2LA7Fx1Z2ZZPPudk7AvpFpG/ZXhJr3shQfLOPCcRdErXvAMOfc
Maml/Cfflfl6WPbuDymr7Ntk9ab3WMQ4qH0K0sgrEY442vujSlpL7BUSsc+oiTPxhNWYma6slxcU
15SxOCy3DQry3eThL2jl8yiI9asCsR9MdleshF1MRZ1mkZkU8S5bmpe8D9/j/ucSu92tmuQpyhKN
z5YrfKdm78rZuK1EVV4UUCYEcuwTFsa/bH6PJDUoxnrFZWIVsUmr5MYU7KOD1Kfn1Vf+4I1fOf4u
8LLH3pHmUAjTHoJlUojTgIAH62qnJfO3aB6wDbPAgPNlVHaXdu1BzyBNZz27p1E7T/PMMkz2IL4t
vUBO7wGQDsWPmrHVjrCGXZX74E4JSbWZVJwiBv5pnV2tsdOHKa74//lP3DHjZrl8doCqe5Z9zLOY
3oMoL8Q7ybR3yyx8DukC90U23wsr3ZLJ06CdioCkl+POm7q7XOg7HHjAUfXwO26ah4VOYutQzT9a
7I77UZ8dv7hFbU7ORi4Zm2db2c3lqTcifEin6GpXetwlTvfDFtUHtur/wd6ZLMeNbGn6Va7VuqHG
4JgWvQEQA4fgIFIUxQ2MFEU4Zsc8vFE9R79Yf2BKVpLuzU7LRZlVmdUmLU0SGREIh+P4Of///df2
YtKedK6I/G4ItXPfcFcCu4U4+TFPy+S2XPSTKuevRdICZGcnrSeutrLcQ6kIsG0834+8tJLnBY8m
8mUJDY8rTrzYBdOL1BZGyMk9oXaXbsSQWJ4SXxJa3lgL6rpJ4Y9tCjRTc5SswyWt6hQJRWJ9XW36
7rl2yqvsttyM+m1LBRszoQ5SCvoQr1sZmtjmAkDkn7k+x2WUF0ZrfbaA+8tQiMa9aNlCDlR8Mc8U
Rk/ZPKcn3NPTZ24EgsSMKi0CFPV9sIqZ4UaPJ5cwaOAwszQAeDeFl3ArL9Y151ejpeeMvZm9dsuf
V1DIEpwChn4lKGxo+Bp+oCAGoK+oKhbCED9rEAx3W38iYOj9NIjBetv2r3CA7/4VGaDZnudK8zlP
rdRhNzKTbX+KmYrNtBVpTJ21YuJgNzWmI67dYkF/Rp6KvBPwSqAQxgNOfKYNbF7nXVWnySUDorRE
jjbqbwP7afC/+lKfUxzK6VEqCqkvpomkO7YxrD3+/7Upv5HzUaZ473BUaICOz933OzEM3rLf1rpM
jlbvy9tCFP3HyWg4POkcJ+Zo9irdxac2csVbDKcIhNi/CM/tfQgVQ21eo14Q+H61oiD6UNDC/Qgq
SqHGm+hjBD2w9WLXWojpdmM5uQbn+Sod0CbMzaXlVPySRdBXGqwRvQi5XsZO8e1/p7r9LSHbnwrQ
fpGp/Xdj5JpbCsWfS9Xuyagpv1X/LFbbfuwPsZrjfHA83yFChgmd+3MsjW1+AM3AdAukpw5n1Ad2
8UOsZn5ggVJtWjZ0TU9sv+57Ko1lE3MDAAHJ0SZ9c/8WJnfDfPyHcIrfbrmMYWj7CEC58EB4mZ+F
U2OcWNj2cn9nqrbbT5yaQmn4Bn3xyT5MjRz+gtX4K0Hhj9eDEMcno2zxAE/9+npMm/3KL22G/Xkj
skCDjBbhAIz/EjO4Kc1+/2DALzwfBroPb/g3RZiZNR7qTtp2FHsL2SDN0BWHRqTuFbeMa5w4VxAT
7bicQyCkOrFxXmD0UaSZx4DYfloS/0Kbt73WL+9FIDk0uWwWpEwu9W/YR0bcxBVtkQ0SbdXRa4zk
Hk5DdVHSyforGup2AX97LbKFWFIOxwOQj79d4Ll1h2ZYPGw086wFIyKDm95O+zP0geVno2/lBSeQ
9EYzx+6vZHjWv3hpViwkaPzlIMV+u+SZThIE009/p1xjuixQoN/ysGtPzoRbhTpVr+aA3KD5fIzH
7lpynSmQ4+y+m21yX3XlxBeZqv8KMWf8Ct9hyQk41HDeXNui2YNulLf9kzbQwOo14pjzd3aNLtqj
mjhWFnwMD1BS6NO9DGdMGHurBcBMD34+9KtWXViqwQog4uqvVuY/3XG8HQiYguvkQRj5XR1alXYy
2T1fUE39zLMXhQihullLQDCa7emsTpK1+IsF+E933faa3Os+qljuBe+3b6bHqkMKk8Zr4pC7xJto
RU5V/FWs4T8tPdg3SGfZ6tCnMMzfdLE/XeiSE72npTNAG4le6mowxl7eMtgcaDdIrfw6awwD0BhB
OT3Wedn9FQ6eB+pvK5BNxfd90Kq2Dz8cVu6v7yCjKUnwrwHJDUCIhSg/J+IoQDjKhBfTyfCMEEt/
mlfTfmp45H6iYNi6UouP2D7uVP1MBmvxrUhipBuFLO1qp/R0WPfSo9MWxWnHUzreWH5Uppo0rynp
i+spayaJGEssJODgRv20eL1za06LYJQvEvMNdMTcX2tdOejoKltSWTLUlligkVzqzc6rhsX+BPAE
IAkWmKJdj5rMOyb7renlkYucbJNEIM0Ma8PyL1PlEnzLEQquhsOkL2WC7fQ3GYw0LvGSiF3DsIEe
qKlb06GmCI4HGrmNWyL5Acl+3YhCPVi1C9Fxmfl+oBWVjf9S1o5N/otek++IWE1pLnm3skKVWus5
B+oOCqMeKcMcSSYmQlC8xTof+m5EdkVrHmhkdyMhfLzhbzRrQJ+l/EofAC0Dc1nBSYeMoG1Ag44s
GIFnGhtBhTJ4WnrzaRIuVtQqlutTavYdMAIOrzMclom46nZS/ZccCHDPrlHKgQunZ1+mVZtFVAs9
lQzit6pzea9ATQ/C0YWTdjpRqghKkEMAVtxO/IwSL/SURAbOi34GMAZhGhG0zCkhVmk6muBOWk15
wGIotKOyTWQYpTlgxXQncTJxIBaBkoq5xBDTzAvbWBGE5VoOoRSrjfFbMYjfOhfQTYN4lDI+W4C9
zIQIOeNby1xe/9ixLTrnSNJgZh3a7VjZvp8w6ZTODZ/ameSNtDmH76yiLe2PHXMFQi/lKDmm/nHk
ndq6uluANRgXttsZ/ql28aG6B74eDtTZ++F64OrNh8Tui/Gg69PWfJhq9gYtqN8P5ysS9M4I1j8O
8YvFBHNXdP0o2CVLRARgDlh1veg5mnqZ23f7GplmEwy5iL9iYU7z87yYm4QhpCbtSH9vUvTU7HY0
v3cw3PduRozCIovINcuyXd2pXh7W9xZJ2xVGfNHNVumHmWGXlLOoLu9Br4kT4OYaugsRSDlNJytx
EXf4zr4oPQeHUsOkKfJwceY7OmE6Cg2fpkFk9EVzVdtjUuH3l8MZWykKK1tgrouWpmCoYkGFfk6Z
NoLQb/I22wP4ocEF1IFOr2lk5gUjCo87VO+Xbxn/ec6ZD+NYfW+ysVyd/nKRVWVgr9dWHF6YaZNg
fW/XsWFwkEnp6LHAR3dKXuYqmZjoZHNsH1ejdqrD6E35F9818mJHFTRrB9zGdB9FqRxO11T0Ezk/
9azvVmvSZ7KMk2ne9rHpcsozZoZJYlkMV5HNxHC7khmZS144e9tmvBfmbiWtKBt6hRiyrxrCg5uN
McIBeCRB+L3xWzDgXzD25eYBbngNcWf0UpfD3IQmSrdBUgTYAr3HdetJownF8MQoA3daQT95jFJn
jUkgXxrjtYgFE7B0lbgbcmFc1uA/niQeMsC+q9fg6LRQdmv1yODWaZdlumqSDE1wp+E9vUoSY7H3
kOzHS9SgTvtoJ26jM9vbJgicrLdxwvrHcGFJSy8L+dLGIjDh2NxVdP6f8T1612mVjnOoYdh2ceXV
5hBOqZ/1UVuL9MF7H5jERB2xkcW5qu8KMXL2ZivEA7CsHqO+3jCy5RJ4I/Mbf5rq+7WwW/vSXGEe
BEmvoayoJqNIMcOqQgFOU+pd4M53A0rRHy7p8nrzQXPclKZ3blH3ABQvPlcjwquoXNqRdMxkcg/F
Ymnf2JbBbLhxopGgCg/91c8pj0NKZUxfRtoT2Zbo1vhI8d20oVsJq9qxDRv9RVpZFb2seW214yqq
zjpbXdqR56SQc7zWTACvwN4ZnOcHaBCtGzLNbFVoDiboAzRw1Rr6CCzkpaW0/luiM939uFo9WGYt
YQDbOr5aAzqfKV2GrnFOyps8lGJAIZKg5T93nioG81DaDcdN38RTrdmqgN3QJc21j3TNu0jfZ9Q6
lIVV25sORAIaJcQyqIu5XVP4puk8XmA9bJC49Ipk1G5crK+lvsIbGoqBaUXK7sesoUA6G2SeQkg2
qdQKocSiKcocMChBTmPsrKKpjWa4qs3LmnrD59FVp3qU1bJbrl1XKfqCiHwROGjwrS8bgQcOsVQu
80NS+Fob0XUaVy9gtXcVZ2sN/3GEHJaJyl5LjTI/it6a6NzQcchGNCOWREPERKGlHxzPk9lwNXGH
wApp+sF45EnR04EiOM+5qNtWrSXd5qKfz9splcOjZZt2Hop8tPpDqmbTOzAbK89KZ5PwlVPTL18X
t3Ora8NJCDXvlTY0gQATAX65HSq9PJ8NvNjXCtBKjNiml4g7eO6FzYSn4QwfW4FDFTDLXduuyfKp
l8zHTmPexNpNZabdjTtiGaVRYljpeV1q9klrY0gSlAqFFuDRSZM7n1HuWzmsZXPZ1sQHRebc9gT9
jarIzhGHJN3XGPVBvEM1KbvHVkEwCWdfVNONA6bnJnaLUn6B4B5/TpGGZ0cQOV0XEVI02KFsHCuP
8Bkay+caYZX9pHKUS3tvNVZKw9T52OOgWWkotrG713MjqbiXKu96aTdjMc5ZsCq98hMEok1vZtdG
uxSPUsUuxgejY0+J4zjFQtNA9A8lNRHaA8eLNbQbOoG/NcC3IVxc5X8VaTZ+mvOxcnbwqbwb7nzz
xdUzedGsWifDAv3Fq6nG9RaUKJpyDY36XdaAOOBMuKLFjx1XXdCcnotvYqyTj73v0NjshyJRl0C6
HRrGIw+kAKq09gI9g5pvyN2CKoRPbnyZqt4hSTot+/YOVLh+ymBaLGGvia6mP2e2PdPyvtQixG00
igsrjykodFnepjqGggC0WBeKUXYPY7PEzq4vsLsHrpXTzGmg7TPn8NAVndkLz/bduDARglXgM+po
U/YCpkP0w0PbjyWMjYTxMEacXPOika1uwmLDNhOY7tiLsPLitDjmmdCrKKETgQreLG2fvd6SDwWm
8i4q5nS6R49Fs9/IZP5meMmWOLiU9euEUvYxG5DMhzaPPAQqvTQc7peENwTXUP/kpG77DBIHpZHq
TeMR8YqsQsKz5AtHNdWfEihhzkjXcHLbW+gkvTqMVZzjvG1mp//Meui81xzspPqi6405nFE7+gZW
1hj8jUE7MzGzqOxEZp85MwiDkYe4by9HAgpl/UxpVF9VmQ88lCGSZOglMGzdjcwr5AW+diTDoU14
kBkZoGriw+qNsWBDo2Xe0nOnzvZ5RlaJ/s02lVdgjdnC0hB86GZguwRoYyWanrQVC/g+nYbhk5YC
nb3yKVdfNAA5w74prTwHDTWXJGlrS/7JhathRX5nQX+0FgGCyqZ+rXcOLQy5c43Caciz6IfrTDcc
E2wXasi97UCY4p+XhFAqTcwE3Kk2/kboUVLQUe588o02QouOO3sIWnSt+HqruDwyus3yQyrKnO23
LK3HkTa9G62tsJ6SttNwKq3IfJi0F/gDJMeQMFfp+OSKbExC3fYRdnhd6i8IBjo0EGUy8zSxRCUZ
TRQu0msXKZPcTGvuEDSIvl4T7Nx6mBCtYu99TzNv6WEW2WEpsk4wGlrGNrTjgqdyrneGAcLY7xMS
5pBQIs+yMDIp7vJD2vQdmgK/wKRSJKvrBCZPs1eGT/6liF3sy1VrW1Ng1etAXQmeRUWd6txbrOI5
QXF+7zFDc43+s880zdsTD1hx8LPS1oH5w2qqp3RkRDHUxre+rjbHXYXECrwteJOjCWsMc5bTr/o5
8XKCSYFrwaHhPr6SvXTfEJTwCaBdYNzKMt+4GUC2mDuPKXtNJ105l4On8nm/yiSTZ0s1Lm9Gp7PV
dFY687JJ46cHS+Ay7lFZT5HXa8O0yc467EEGsphj5ualcY7jdOAAP9EKPwHZKdyzsgePE/W56Ewo
JDrSdpz/Vg7NWzSK41K/jlUoJhRrcASaHuGXaeOrgS6AThBpE1piXvdguIZGjHEzTRrkzgZ/SmLk
8jNdEOnttNnm/FrUsPSY+KSjiOK6S56tzOB4ibIndw8IecYvI6BYK6ymcX2p5mxk5IV9CU7QkjFS
g2a2QkxYAfMclh44WGS1NLyPZmU2xWtpO0n1FfXTXJw5dqvbR/AeUjvKDB3irkBJxbzEtqS4ZmvC
9WXzB07UQ6D+joT/n372vxk23Zmf2pf/FPt23fVtPf5jk54N6h//+x+7vgY+MXwPX/85C+77r/qj
y0039wOYVdeANowciHHHD0u2IZwPRIsKx7FtjuFi6zH/6HJjyd5yJyhzLbH1LGnofO9yC/FBML6h
dwsB831y8ncs2Y73KzeaX8Phljfg6rr+jpL/rQerlrLa0GTOp9Y2XqnR6Z0gLQ1bnl4nhPomhzJw
vBjwkCC4VwCY1n0sy8teR5ucGuMJQq94nQRkiiAFxRPOvYn6xmxuu46TZ7l485lL4fQx3qyVyIXs
az0r7esCYWsg1vKyG3NJJtPcReuwJLvE9+EkrfFXYjdvXcURn7yLx1IaObqWzZ2rJ68LwA9E/jEA
Sk/dlUtyhlbsizFat0qJ9MgpEgl5NZZh6W4lbWndJkX2MtTFE2EOc7B4aYZU2rtvaxc8v6GhDipw
l8UF5rFap8noL9kTyugHs0k+mbJ8qhNU067yzsxSe5aGeyaG4m2Ia455urhKt+h6zWrPUIe0gWV2
n5dWEV/UKuOxbPKX1PDuuwVwncZJRzd58RnKbiy0c31wtZ31zoKq5IUcIGoQGulFMUC/yMg8O0yN
tTroPSrUQfLuMgMVAk2eh3jrhRZlfD84BVIHLXWCyuJiNVXxxrBWj3pff4CRthyWset4Hhn9jvN6
v5tE9upq3Sb+4HPrWN2uY6zvIZRWL2rt6qZb0TqxBRWBXtbyNbFQuM1pNRzF2MVPk7LjR+p8uR/g
Vd0QpSVvxkKJCJ4WLTAibOu5IK8EC1mIHlOc+/3anvnMF0JgvWqHhd0Os5TXd1ddvTh2bTwOihUA
uAYV7VqofbNi+3L09FUrxK3vaufGxIfGlFuGWi3fKk2+YRB6wxpHDJlVXW6heFG+CXUTF6VO2g7x
GaMN7ZiOkKpYJmnY+4l+hGT70cV/EnQKJBMRBgQ7t5nPqhUIVGY+PvcCD9pxPPVFugS0NOiimSP6
EHN5GD0pDkBzvADVbnuW9Ut+zogy30NDsT4XyFSDRLLAkrg7rPr0wFxyCd0OuijyoNtOxHaQxLZ1
AJ9xxXAXB54SzddK4zmrvDYLEiVu5YDAmLHYbV5nr0hgHrKG980pfT0pSNqfgOVnQd+zipJhaUML
MQS2EXM3FFp6dB1+i0rrm6q1bnNs3sjlyfgKhIXiwhc0Cqokvo+hLGmruqsGvv064xrkqvPD92te
KULx2MBuNUQJlCeYBCjzt/PpjT6Np9EpLo3UqCNs7QqpF3cSFgkbzRKLHW0f4onZPgizlvhoWLqk
tcgIfmpyiULuzK90Fndd3TSWm94yvr5CXCoZ7apHbaZ9qI2ccK3aPtZ9fafjtTwSsvwEhukhcXHq
Lrr5EIPlCzBk0rQtydGmnXNZtIT7pQloAZVWLDtB81J1VA5G6nX31BDuDuRFfK969hcoR+goPHtX
aO0uFXz2Vh9OCZEDKxk/obv4952pbuqR9cS8+qpZ+Uz6xKtLicqsm0h2NpJ+ilwTg2Ftc+BXw6kp
6i6ykOLTGjTHMEOWhndXS0OIBfHT+/5X05ghBKBwd8ganbDVWUVFvD5ozmKGOhqZHX2hLnQaqULD
4DtuitkPBSk1eOvTl84Ut7pmI7P20J1XZSVQMOE201ObPdcjoV2nRxtYTaHCEh1sWLfGzIoac1MF
zJEcXMP8fVL3BSQtD+qez+bhNu1jZbSPoAz0wB3Y8un2w8peqju3VUDqANp9BLZkh1Qfe1zX5k6j
6wTHfH1AwIQqt/Pu45GngM6bCdyqfRwkTwoVPwtHvpX21J7VBYhxF7nm7v13VxZeMH21z8bBvYdZ
m+xaQKZRvuYvy1joUVeTjg2vdAzoqIKInYiJ6ifrAM/6IU5B5XWpizhEN879kfxSQ6vDCdkMujLs
zbUsLpslv2xKfp7H3hWJzCewa/NubXkseSJ7qkT72A6led57OCJ0Dfpz59DHGlmIpu0toTUN+EDh
FfrtvsL+18AP1qol7LK1Pfm0ePcp+d7BNJppOI/elaWs23HivtMTdQe/86nRsk9ZQ92XSNYCEgcU
HwNfrYgbK6Bln4b2ikGF/uSVkST0yNeqv7Ny5e7MPqM3pfFdmjB65qF7LMCnnU9G9qoMTF3N0Jvh
NGgkMDqmdV7g6j0mpph3CC0M+sMkGI8Txv5+FbeTBdbbpol/xlBql4wVkr1O8d3Gzj0QkjLAY8U1
1lgvXS/fqIHv1k0JaOdPM28rXBL+cWanL8nCjyZmdZk1y4PWO1dj3TSHzBzdY+phZLIEX2iftI/l
WvjbrI7tydO++bgPI6rSs8ovnlgHjxWouMAV7r1f+l9jTb7qnjvvTHNl904nHNvLGn+M5+qmyJeH
pFCPcbcg3ELAe7LI3glseOqB72jfeNLA5azTN03Xeo6LyFGLsnzCv3C+KAe+r0xetWS79Mxs4IdI
xD8bk3mau0f4EFDoEt6jwWUel9g/09zlYUaehKpurJkBlqiicqRDlZFcOLrU7qcNU9eKlrdg569Q
p96WOdkjyX/NB3YZVcvhCP22PgI3Q7gqeXfexLOOJheuJ0EbVOiruWs4SnB/8sXywNrMjpOIynri
ImkA51PutlbjuzMmnoHArniHQ/oyWtp5aXM7+6V2P9hs5QNQuWC1twsCqyAYMtY+bbB8kx8GDE+5
JxfPo8/TQu5utysoR7yRfYIMzQQp3YbCjpdTOxriwcDZSzeXTdeeIDVGok5fbIsnLw3CG4XzL9J1
I2wtPrqfoWy3tPmBgzuTmJzXBwHHdpTH93gHbvuUzqW/tgqpLDfG2rjWoS1WdZX0Rhe0hZTXhV/N
59tOGQ7d/JDSSHluR8wsWIsft/quS5l0pPlUkTVjMMCgtgL+TlGjMI1EJpOZPdhdPeJgVYYI9KtA
oxDcmUUB/9J4rqGkRdlYP5WgqffUzYd+6lFSVclrmncsP7arPGf312Gs7JqEytGKq/poL0zh9dq1
9kvTmjtJTMdBs9ghs5H/mIqliR+IpCfB3q0xz7uaGmRho63f6pm7J/zAuExd7hrszwGaoiUcJnUz
Try/RS/wxgLU5DQ58jDo2CNTyeXWrfSlLdl2ipIH79zbTJ5A8m3MlzrEJN0FhSvvRs0c9kvLQs0F
GkZze744VvJaq/wJBvQSjluJLXE7n+hQq5AtK4+YSaY0Y8spAqJ7D2qJctqpMPqsxlnSYuOE8bC+
wKxAKWot2kui8zATCmYBqcldyPRiPnvfDFOU8oT1medga3GhjNMO88MSUvQQahD3R4Bf3QHgf75L
iUshna7w93jq7ZBMN+JgK55v28ZCz6kLwOEum/b9Hs8YlqJtNtKkjohSE1hd0/IkyrKZy5ij3tal
7A/vZ7T/hAPrn8q0/gtywuwt9urPxVd3z8Qi/iN4bnv5f/+9+FYuP59O33/2j7Op5mxqKoEiZjt+
Ipj6kVPOn9MHQfVERP2Pv/p+NDXcD75p6tTp9E43yBiH5u9HU/6KuDakNa5FECipfX9LgWX9Ks4g
Z5vUJMMwyR3gTZiW8xszK+bBMnv5hBVztSn1M0QhMxaUaMw+WQ2nogR/Ngp7P4vv6R7TbutTbde2
83lt12RpDPZHRgOJrt9MmemCfLXOCL+gCzr0Dz2pLyEtm2vIeTgEzfOk7vyI4x6SQ7nEEQiwi8ZZ
tQBewjfppx73c2MfWt09d0a7/CO76W+t0f9u8j94ag46pz9fg9/bJRdD9dzJtKVh8uN/03/VMvnj
1/1omTgbkQ7BjKM7YotD/LEwAbh9gOOJfovR+LYyWTM/WibiAycpy3Jd/t7FokGf5UfLxPrg8Esg
2VmIngTL9++0TLgzflXT+KZPXjD4FkgPLEx6Or+qaZrac5Dc43Wxxww2kyaoRXHkOnb2QsNI8RxJ
aVsAmwQ62vv7vHJJ08mFc3JMpZ7p5JIG1lTrnhrKvlo0Hvrv50CQt84JOWIRgAp7EBYVd5tXxBO3
PVWGbKm9yX89jLOVHlfcfTvwyQK5/1RfQjiBroZX7LCaNYfxTtzCIHH2kwG52a2Ws7JLeZWV31aO
FJoldOao7kUTYbMujqXLQXbtpi6aWirDnBM9nWUGR0rxZFprecGpzIsM1AbusvVHEkrdjjqbRJj0
ysvtlkqzeCH749arysu0zV7LNX1hnEF2DH/gx/oDROIRWXO59+r1S1dsw04wUoO/Bb5h7Ybckx6c
mRPXqNVPDNYZ1dQ9XnlbweykDYBS3EH0w2AEmXv+ZnrxOVGD8bnba+sxtfMXQm98/FH1XeKOp1lt
LYaUrk460ruhxbWVHtmLu9Vy0D2hMEvev2r17B5GcnEGdVdee/0Ky6FHgHYRE8d7cBaiUDaTzHtv
heEJpTv5OIcNQxe0IjYuZ6CkkLtoszjzjWqe9J5Xw1P2VIwckgVRopwguQrbH9VO8YS77K5aiLZb
ewU4m39s2xWA8yajfBy1r+8HbOIXx7Ay+pNceLq2RC5ijBR4KqVzP1Q0RhyKQdyqTw017R6d93ze
FQQqrOZMNs7SAwio8YzsRmYoYRej4ZpTnUKHr8f0qdZnHcKuakcf7Vf2tjWi8mV7j0Px5Pu5jPzE
YDfV8X5uJ2BSDfD9VJ16UpnP+dzgtNSslnHJpLU+Tp4trpZt6cxWd/LhzZCIMQ6XczwMl66TCPKg
VurpgChh82NBcf9C9FNzC5f/EX/dwUwHL8LLcayb9EUhF6WLUN9Jp5+v1Fw9dXF7FwvcWVZW3XW8
26yhntPLG6NDkrVOs9x3rZbv8Jm/uEP+uuDcjIQoEEwIC12B1c3nVY0VWGxdNl9SRpVSO5f4YZA4
jYEp+bx9lb+atc0pyrilQAYvVNY5EWoU4nlOrdUtcMZrncNpDXEkdJgPPQxpxrEodoeZmE8qt2wp
bszWPvazlkRE7N21C/fZ4ss3ezFuR1r3G8WeZZdWb7bC/gNNugiFCRANnUuF9UcskCboG3QZmBi/
nE5ZKjE50cvTEmpVALXE5ymXgYUUhnX0e2jKMbK2S2e1+/0Y24w+k/U0EYQRzTbfp55S2BZIK7gW
vXGpoCxfpybEjLVjUunnMYFfdgdAzWeQBSDKDieD476e8wtsq2H26WUrEEMaIJVsHvEgkeSxONv8
iSZXUyfyta/9r5gzm/NYS99iTxzej1yolaJSUL0nY2PfuGyLFpK7M6cqBXlUNDT9hAswEPoeAcC2
Q0xRHDc4jnMl4RH4+qmgr3qsvZxIBrHQirPNNdA7+Tqm04kwvjcGIeNDkVF1m4BzcN9T0cP7SqLO
l2U4ZX11GBKTznORITsz20dCI15aU3/29BEbu9WkmLK3I0k85HuDxilp5DS/clGbyF+poj17ZKcl
OmlXgwBCesHhQy12cz7oGYZGerbXCEvXozfHzeNA72Hneaq6LMeqfVG1MwRjyok/HofT+7qxoUJt
NxuAP49bym9X5Al5uxx1g0VGhZweNY/OgkhTTu5iOP1PEfx//u39wfvnBchhWJ6r558r3/cf+F75
2s4H4RkGjZFNer65UH7UGJpjfLAoObnbKTOQ7tqMRL4XGd4HpjiUtmBkdfyHP89ljA/8gMkYxTDB
7PKP/hYq134PbPwPvbrtGBQ5Bh4EJjZkpKLQ/rXIIKAWxElFzoGcx9IISF7DYNvltWAhzeRM0M7N
1qdxNcSnVUk27MoDmUV/qZE9/Y5+vJvSGeXkYuTWUye99EZHAsx5DPLb/ZKv1uu0Kt+k37ah5GMY
W0UC2Q6rM7KAGho3Sm/yV4Jk4/zUCNvQRVVrfjsMvX1pMFWGPzG39sOcgx4MCOGqJ5AbbOmhK5jU
B0jYOt7wmuh3FOEA+Mw4Sx47fejxH0NdiLopNvo95FY+kRtzTGdsHHMerSzASjzJ3GcI7cltA0md
R/Zg5d+AUKy0jOvEWvmEeTvssqlH6tV23XOry7kIl7ZMtu5Ix1akVZV70WyJJFFpatvYnNNyz2Ob
F9sZZo1cklFx8qXvkuFEk6TAh+b5C4PfpFxuJV4vcXCA9p1DwITGVpajdo1qSyB2czfwEnl/tMlz
d0CiVg6+PUaVVczx9r2U9plCZnNMEqQxV1MiBSo2e3a/GHYfJyG0VaVFcZf78kybKibOg0sgG9d+
QjmZ0C8AV9K0HZABRoBH5bi5fWZN9l1ej/FHjZjIAd6PNXgBejPjo1ZKhA0Nx7KT4P0lEWEl9hAm
lrt+SpAPCSZ60jvTHTyigGnZ1QMSI9hWNRDe6GKnXlW00TT/xWlxtOLZs/sXY7YRnlk55u+jiSr3
zu5x/Abg0Mb7KS/cMTBEt+xVMjTILiWsBnOwzzem+G6a0hi48uCrE84r245gh7OOZ8013jwSf0pw
fnihg6ExgD6O+DBziiTarbSDTNGEfdY6SwRkEtcJ2Ts6rFmxvFpdXX8jiEB/m+tVv0Y+uTYHXAiW
CpiXM+xTsDuAZORkefBU0Hq+MuKBX6Qz9RDtzXWBTuOhRh3nWD25VS1pdA42hjOMYBhjHYfYjNWe
Tqs+a+lO7ypELZOXeT3CpbZ9gsGFqdhBvGoyFEr3hoDKipvRBSrZExMeucvms8SxbYpd2ZRwKxyz
Vu3Lgin8KmY0OuxW6XZnQ5q4XMixKMVuQQdnH1xzBKuiO4O5RmZnX5AgXsa7RCl1LwBveWGVoqMg
b9xpqnCGpKXTos3L9VC32Xjb+jCjzlzGBUuIecEyQk9bvRf0jQazBpEaZuCPKG2vZnpKnItJt7xm
yoCTXU+G4rU3vK69aH1XXtJBteZA6AwYDwYokXRHAoguQADwXcA7rtWbTiD8t9ws4kdkOOuzVvPV
07Z2nC9VAdAw7HWhvlDaKLpaCfaSiPkJOQ16ZgMkagipLcMFC969ZyLbCqfcHK9GTO0pKGxjeLLn
zHqe0M4j9spk1gflVOXX1bpqz+5g21Y042t6xU5su0HizN29Lw2vP7PY/uRuydrxLkuL6ZY1ZnVw
Q81cD9tVjhUTnxlJEE92TaHocNIHL9ZT2ColCzdoG91M9oMLsWOHgFINF71QvsGjXk3z1SjS2WUM
4Xpbb20cejzkPpdD4JOH92r/P+rOrLdxNM3Sf6XQ96zhvgDdfSGSkihZi215vSHsiDD3feevn4eR
WZURnnB4qoAZoIEEMjaL4vYt73vOc6Bd2sjIUrqT6VxTYK9C5GBIFiuKJ44axwxyoI0BABCf2+0H
USySo1bSynDB8YmUM9rEmA4xpWv1JGWB+AqKRRbpRlPE24C71IE5kEqCWpxF8XiqNIKitpWCP+Gq
IB4DGbdeaucuFab2upgbkTZqkwMeI9NHNW5UCT/Grg6nQoQgErFhogOC5YqyJPmuhCQhmqMqaWR5
tFQ7pKjBed2Jd8Y86OAb50lYOJsGpuEwEHi+w1DJuyORN1N9b2him35L0mQMV1SZzGGN2wtZtVmZ
JkSEoGMvKU2p+mCGmXlueBapE8v8vJONsvSK7k14zXjv0XQiItZWZNYP9L3NrL0MXJsZ7DDQvzVL
fmNcCywoRwdXeHjUsF1gYPXnR6IOCfDTkcUdZgn+3MY34SZADTIhn6BdBoTImviL1iT1iRSj+Lms
RgPQly49+LzQX6QS/Js9sGmjGQgQDx1sMhtfjWHo7hQtKJbWN4kIICl88GfE1cMKK8XYrJ268dm1
yoiVH/CYWsVerwWksO2ctUSAtXXjygi+M2aJxck7oOvBIAORkQugIlePp7mQwPCK48x8qceUkaPu
VtZz8D70arT7YhgQmYGpne7gMvDs9cRisYuqApW+y7C0xqKWMtw6yWowNYVocgEppwZwXohDSVao
0kGdSrSqslUSjsYAN6/q7kV9VBVbMFQVdzxtBnInZnORJQ9KfBcZGCJQhS62nxaUPy4sI+aoBGAk
V7OVcT6Mx7oraAGMVDUq5Ge5U+EvFAwoPdM/dLs12krtGU999oaH0M/tItXLemHUxU95UYC0kWMN
HpMvAjI3y/ZCbDir+4w6OxphuaFXN41t88XAh+j1rdV8NaMpOSNXLRgwVFxSyBSAWJKarKXXE2mX
xbhhtqXBvM+z0r/vYr9izxa0VUf+n2C9kU0zvfViYL1JaikyOmVoNpQZYE2W1M2JbMZsS52jODTZ
2D7mJt4TR5Ha4hI1SOtX8xSL+DtUSfaiSEKCbQo9e6XcN+urlDT1CB1priCvEHO5c4hdabe+byid
C6I4U2xKGXQf2lAh/3sYZ2I9y1ClYaQZfu0oSBIRK/R44CGGyRdT6dQL8sDAWssTQWyrQYx9YFZB
yZprjM1L2/hwB8D2sb8zypyNpzJk4uOi+noksa9VqPiT6kZzVlGilaRo81HSLKj0Tdc1HlpcJOzI
9uNjpwZpf8zIMiVRFTD6HTOKmHgx0vp7w6jIJVDGxl+Hjd6kK4Kzkd5MoQlrQDG6SVnLYw6APM9r
/a6Fj4HmgZXTY20QneAoSphcZqAA51gfUOr039vTY5CkVwzq4UuLGuFr1iU00egqvKZdXDybZPYy
CrXLrSOYReZbGtxqumGjAb+wLBtecxjn58jww7tmxB9pBx3LMWSLE+BAX0iSCwmDPltnS9Kfpi6e
93kQadUa4aNl7UoDowp0H7+VvCbyy4I5KZDuq6wvzoE1Fdm2KNPxqyRLIe18CnV75HtD6NRqDqWt
DjpaiaFfGcjD4l7GJBFLuwGAKRTyJtZ385ITZnfAxBZvSYMKm2eYuIBJ7kV0JkEJfULpGRtnmeXB
LGoaLCewGDlt+VF6ZI1AL68rWCQ6ZmU1D2GrCz21m44UoTKoE/D/rZWhkIgiId5afoOKSFDB6Do5
BkmYK/O0YNWM4aKi2XgoAI1RwkOmWyPVlMOHXJiGbybSbhLE2HdibJA0ymUkAEX7BFLzdVc1AkoX
MD6XDKp8sWKOD45Rbdb0GMVyim1aeKNMRAZhVSuzDK3jTNSo4sa8ZiSKC49KLhjKNhYI57SLbsh3
ZCzQTe+1SfPwcqp3MZVHBlh8LwCrtYYoL0XmOww5LolVP0nk1gwKvWsosyFWsv9XW+D/aZV4RdIl
Nocfb4Rvy/qlTac/q+7NjzviP3/2z7K7xJ7YUExR1BkS/hAdDt+alp22JP3dQtWoLxZmvLIqx/tH
O0j6u4qvlR8SJRMbsUYT6c+yu/53RTYQkOsUyi1VVkzlXym7Lx2uHwzcAv5kJkIM/++8q3U4KD2o
BsNT6l2j5ZgudDZ0/l0uSRuhLmy1LPApnTr4yD9cpfMfe+2/5V12hoHcNv/1Hz8bkv864NKX+tGu
WyxOJQTD3iwqDnkxG5mV7cqco3sARa+/P4b0cy/hr4Msf/7DQcRAGkIIP5OXdDfDrLLtbZ1B050g
oPA9vvr4EvtI3tdsdWdASy0jherrn5yh9LMF/K+jL3/+w9FTPSNKXk0ET4xxwmYIEXwB2dC8kpqM
GvtZVFHMMLiiuMJGk13l2faT817KF3+VN/468ruyhmIJkUWGGZxTtuhmsWnryNN6CYsfsk+xPw9Q
WAzywmoWcD4qpk8O+9FD9K6XmKBPZeFcFd6EYubUHdNT+8DCPb8vzpSzf3+Qn+3e/zw1+Z2SVpBC
mZzbwvfyXnFKONOSNWym+oR41OkKrFMof35/pI+eHnn5Cj/cP/LqRKsaxtEbdHODlRQZGKtCYBFa
EJ1T0EIQhTZUI2nJXTQFClZWu58c+oMbKL8zs9MUHcNZGlpPhdXXi2d2RhtifrfYitGG4FxpuKLq
HkCvwzL7k0u7XMJfPDXy8qr+cL6mNQoAuObWS9gZlYPlKLgNhV7d0KJ21NHf+LO8igb1D/EA3JXg
Gzc2hfue/zgCLOPoL4/3bsxB4DGZROaaXvlY3kbfBEhVo43Q1n+oDz4GgU+fy48O9G6swcoUm0qi
VJ4lENOiXMjSRA1lfX98Zka0QLErsGtUBO5YwH76+HwwxMnvRh9toHEwEBnntXD27OheeswPRXgI
b6PKXIfn3JN3Q4d/lFhRp//i6ztEdsf80DfbEVPj6osf76XQRSACKO1Iram5jyFivfRXwgr73MoM
lEP1UhyLG4oeipO41UbDYudadrOu+ePrOPbag1lKDyl76PEBOdbqi4lZ3YlZ/zTbVtk1qo2nchU9
tTf9TWMe4DPaxZUJv2vTeLE7bTVP2PuTN67ZWNsKqeSbele42BVZqHr5Fg6i33wJD/Wx2UbZrt3W
R+tG5xNTil3jJbsR1t2pOlcGWUjXqv8aPyhXwcbsN9U22BfbmBwfd2Zx8zW9xkYv1k7/qi7sgKOw
GyJn3NQbgoLifbdt/s2RkSb1T8+4NGRWwCaemB0L2VG7INFQ9bIiXul9fDaW/quv4MySVya/Roj4
ybslLQ/1r16ud0OyAIGY9AdR9sBes7slYQWmQ417zpefQziYFB3Rcj9HkoSpcN70bXnOInkzIWkG
VPrJtzA+ehPej9A6C+ZZ7n3PVGHEszzHAQ+vxRngtTVguNldQiFOH9JB3IPeV1xY/bs51AgibRyN
uORF1w1MAS7JSNDpqBK3TX8pWuTr0yDQD+otr4qqmzhy6oANFw2ifgdYP1rTq3KrqHaYEzunktOT
IAB/GASUkjKNs2zoGlRyEKEbAA+1SVBI8GAs1TFxumMT4UHMIsYHOY3dd9MTNvtTMxInspCO00A9
j5J2mICrgsSt1gpJXhQGnAmRmWFkR6pTsHczh/bzLWbdbSA1mM+kbCvC9V4TG9XRx9OO1KVANUM6
K18D81lqT5+M5h8sQ6R3c1asKhZFltL3/AgU0KNlBa+mIDpj1J0NUmPD2W318mYyDyYWr5o7zjj8
ySj0wZguvZvDOsIeepJ4fU/yq1fyyJ3cVJxIYQngQ1kOjH3Bo9jWymdj+ken+m7iUmtzjHQx8z20
Q5yatkDpeMiXWRP06k3Yw5eLbsJqYngPtkimPjnPjxaw0rvJa0bIkY2B4Hvw/M95wnapRP+dKk6I
zNaKyb2Y971GKMfNv3lT381eqpL1jaLV8Y6IFra+aVPfQQveLjd1SfoCktfX6Rmb8LnQ5f0c7Czv
90f+YAX0nihEoaNLmlKPd71p7StVRqLe7xuLaq4+7Ut+vyyDfn+oD6/quymsEIfUxKche8UknkNf
3Jkae1+d17q5g9TIyojUnHamw59+tvRZRuJfDJTfV9M/rELGualzXFmS1/vtnpDwlT/c0DFyspAs
a4JJqKgurY3T90Y4XyWZjM8GaZgsHxz83ShNs0UnnZolH8iAZLC2PlYZk8khLtpsJY2Wj3sClU3K
EJUk7VUeJntSyU/AV4gbPMLA3M/p4KWV/1QqxZWChxzvv2JhPVQoJbS4ptZms06UXQXSpIAFwVC0
SSjccfekNTwyXOQ99YztxJZEZmVgCoyyuKgZtELurE8AzAgqlhQSJm47nNEg3yjzfihfVRTFLBLD
TU/IuuXl5hZby2hs53pLYVfEmYkCaSWg/2FBJ+Dx8PdT8qjIxyHb++qjpt508sUaH0r1rVXvs/xW
6jeJsumNt77d0lHpG08k+EPagCkQs41EsViAWLOucW72W6HfhoEXaKSWoNVeoxTB/k39kZapUMpX
vTmxEenj0TZyYRsryonG4gXUIpEPMadFAS1I9lZZeXCkt/pUuQgLqFEtSfcUKKGb99VxnBJvjpVb
vW5pS3uiSDwuhWH9ri+QdkzTFnSSvUjw21Ldx6m2RlO4CU3qTQHCeHO6tehdrRrFfBNy6WZqzDu1
PUoFlrJUv4CvJool+wIncW9E442kDosYwpsa3SVG2wloXIVwgiVLcDEefxkEc22xysma2inj/IXa
KLGDUXgdUZWnos+Yo95luIxn2klRzMUgYxIZrimSwpVcYopcU4wl7htg+RUmfIrO6HDeomCLRZtG
V9pP2apWhkPYmeT4QK4vtNklvhjSp76tAjZ12FdGoj/hoO8GRfaAe7hEnJ4nAolowa36csAisSR1
7UhF2JuleS2F9TZfSucdfu+KyIvQngOmm1Degnm6Tcf8FPe9E0sqyxPRI9GR3KwNaKDl0pzYU17a
5EFJqILN9PpxXaCWW9R52fClzBFW5+KaTA7aZJ2Xls1BT0UaRjG5SwaQ6sj8psrjbVceKnWwUWxQ
NUuglxrIq/uJ/me0GwLwpqN6QABDP9t4NSlXzklLxJi8DdN0PWnaFaAOfTpXCZkQlXbdQ6iBU7XK
Z90bxG6jUa9QMmkr+IVHdx/HnbnVwzO4VFfTtL1JYFvcJeRRPmHq5v0dr+kIBSuW236Me0tNohf0
6aRDUBEg60MRHxlZ6T8btAfPkh59Nk9+NNC8W4hJ8IORwXSdV03e3Ixg+Xp8CjimQuAey3bzLYt9
u/VZUunzDm757wf079C/X4yu4ruliIH9UjUapfdMBY1/4B+Clhc869dFLB6VTuN5RjDVtKuuPDYg
E4rsFlCrE7DgE/XbauLRIsKAOEQa/botlqTJ0AM2cnRwWWUXC9SfFaQE74r+Swo+JzESXFmXJn9C
I2yUX6NBdi0fAo+kMkeCkDCFDWR1u2eJhiHH7WTSAazroMcfcUPfH/cpeP1LNsz27y/B9+3sry7B
uyURrcoZ+2GQ0NHEfpDv/XSXypdcfGKGAYEVr8yxw2QBvjAANTKdGxxiFmtWETmVOF13oyfSIIaR
kuslk1/k0G27YuV2zCrdvQ6Tz8B21gf7x8U4/eN+nAphOIOhqr1sUryQSdgQSOcIhg0usFa9Ea1j
PZNrhTEhka9rXBKoQL0kb69kv10DX7BpmXAfz5F8AMI78JDJ+1SsdlXJZQ5rO03sriPkMH1UWh63
V7S0dpX6m4a6cFIZzhjrdgNII0hyR/dzePOFvXgtZw0HL9jfXHAboHEocrHMEjxaXOjtRtZsZzSG
ReVLmr0tWwD07TagALcZEztZtN8TAhgVln5NR4FxqmxfhOFZCgZ7kK9KDX+DMF23ykQ4kIi/9zpp
vTT0oK+oOBj1OaF8xlMojDbikaviYSzbdSGbaxMbWBRXdjUQNxQ365yPr2VtBUcC7DNp9+1T3oqr
zLgAY1qp46vBoNvN9SePlbbclV89Vu8WoPDqAiVpJPbNZBdKmwJY0CaV9fNE9CGxGwhxPa297eL7
gJSAanyqwmst6+3FpTTpqBY6007b5oIaZ22m+xiVXRJhEP++ydrRf7nVKoC91PoD8hMV1DVdskgv
4ctY/iam9Qq55iom6Yqhb5XpspdpPmbG3qE35hDOYn+nsJFflRPnWvXzlrQtO9Y19CDZLrGMLXB9
J86YVwEPzlXhxhF5tXkAqNtYySxHfv/6GR/sELAv/PxU+7VUmihOPS198glRpGtxYPLei4B41KDd
IuI8VpF1Tc/zaylEl07chIYI/864JEF6VIDM9Hp1LdWeymMeT8KJJiNC4eSuCdUHOWs8PWhdjHyO
oBY2jh1by5dNdB+wJ3nSm/pqCMa9KRRbhQaYmL50C86buXQOEoyZwsaMiaTiaZwI7xTS6lQOuhcQ
JBuCxqq6bitNzypuVJjRq36EktKOh9LovCkqCX7wN1mGvZD/V7RwIT9vxLBz4vtqiF192TEXt35c
rvp6cRICholoUyWbBDD4WJvs/D8bPL7ve371OKo/X+YikGkaoLncRZBETatmnd5ck5BJ0bLfT+1p
FPjj1NxAn3KqxrojpRwL9rhKpfZcTRYxWJ8VHb73EH71Vd5tIuYJgg0lAMEzY6xfOKf34nRqpkKi
nInsNZm7V7KaQLYOF5bfnjLftl6QmHuN5j03BPZ3e12vDCiatCxR5UwPU3o3480LdcoKQ/YKP8qj
rL+TrdXCIvc0s72ZiyLeKTgiZWs7aF6bHH///H5UFRaXGf2H/YlRqprRDqnuVfgC/Cl8VKholYBA
JFtVsc3o+7wN7pHi7otxryuCM7cY+v7Ng7/bn5D9gue67mnTUBCeJBkUgbkvSuslU7t9WMnIrPo9
kQjkCLVnK073NbcV0OVnx/+gwi++W7akORYMucZ0GmfGqS79vUL8JvLesx9TCi6oVi61q0GDgB/f
//6cf13BwJfy8/WuExIGpZH2psS2lhQ4xzTPy75+qZykLE2GEC6M9u/dXdjXPx9NjMQWkjYuJuKb
7nTGZsBA61L7Sh7rXjMvWVQ6BbQiNazPgjbtwUbtNfZBvz/VX+/swbb9fPC+yiU8D7Lm6XAShkzf
zMT36pguOc0m8Tdy9WntfRkG/s93EqfNz4eS+3kK55Z9YjWdpAF4o5ndiZzjcmWFTtjUb01l2qOE
bEhtFAeXKPMAS9NY+exR+nUpErvoz98gz9u6hSlpegmzZSarqHUUW0qolXM98fJC1pFIFjJtjJ7r
hK/1+2v8QdcBKPHPx03TXqoHdTK9Ja86MR6Xd7fy7xv5e6DOXuLS67mAgCQ5V8Wn1/ujW/tuDLQi
EOhLWrU3diCdqAM2+f2igYdtQrsfpZ0uYT5gyWnB0Qx2ualej8EjQopnJD3ngHq0UmM58j9rbn30
Vr0bxVJotJ3WsbcuU/kFcJnbkJ0bidomWVSlmbjH1YI4Q/tsv/PrgYPyzc9XvVIyush9aXmDHL+a
tB4zvd5Vw/fxylRCl8hDpygeIjbD/+Z9fjdUNVoQaILJE67x5kQqlFWyK5Th0Q9MIHfNeZgoFpeP
lbEh1OPfG6vMd2MVcGBtHADQsGLv98Gs7WO6ZR1v8DIsmiilRZqVErPuJ+f4wVX9Lm//YS7qNLzZ
daIKXkDpbxkwCt7TcVaYvae9XKNvVNFQNoiPNP+PY/5LdspLkfHffy4/86UoCbkIwva///On3/1P
8vvCKbYUkTfzY5XHJSIZWbhCr/HtR4XHP3/yT42HbPwdohS+BxPLgakbvF1/ajxk9e8iGHT9u8BD
1GVGvT81HoKJkgMXgqXJGBwIZlggUn+KPARr0X/gh5AULAvfIxn+FZUH+hBet7+GfQSiDDboqzQZ
syZfUn/3OqoyqRwov8t9N/bTg5mrHUpHvDpvaQrr6LuTDzSBCpUDLI+1ngJQSaOASTAuERNFJQb6
MjYTwvXU2puLOnyApqYYq7lrrHVemCIgCD+EWMWOxkpk/60HNEhRSYc5DBI/JXEoBIW6aIPDM1J0
fxfpNMhoAcoATax8PpA+wnfKCDo9F4bBbiU39C967GfHTuhkO1PVxMUuka5lcrJJZeuAxqr1tYY7
wBbH6EsN+xDfXwdfAlNy8aINfAu/AFJoD6WFpK9Siox2th7wJ6xQ/dplmz2fhmnWv0aabH77/l0a
30h86nAaXn2K4aWdkqJwTdIWEuexj64LoxIuVTOKXk/+Op9qdorq+kFHARSbREF1LpoPRmsUVzOB
vaB/6h4yRydxcqRkcSJ02B6VEtelqNNxbBJBLFZC1VSox+bqgJyrEWw1TshJGiuIwwaBTjkV+Zs5
qfWroGmzS5sRHEQOrv8kjdII0wGAyWjP+pxrZ9kv54OpQt+wcGDbsxqQewFavgP4F+C2CriJ5kRQ
qF4W4y6OOqpyfZ5XD3g3fLp+sn9pR4jvxFtG4nZi6VeRpdDFa1+skhutH5DfYa9T7zEHhGek5uhL
gT515cJ0aB5K0kif41I0tg0C9DMum+YiSb7w0JM+tDXmxvISqNlE+ZqKJ1oZTtNmlHE56NCE9PlZ
Ywn2NZpirOkTIObTqFOCllXrSUSbcBzRFZNepw4nI8cDSqQn2YmVmZ1VEaiWmSyLRnGQn1RRSs7j
2PlPQ5co3UqH+W4HpNA5sORAKfjf64Y9aEQtPI5RbB7mvC8ex6AVH6swnO4iCghnEaQ6jUn+iZqo
yX1PGjEkdrJpEQQSMSvWrVsMkuAKYSZTGzHNjZpOtVfFc29PAvRVnDwwYPP8FMVl40xUvNyoGJWX
cOFgIETHfUBLad42De9DbumIIUnLam0iJcsnaDkQcGhdH7RSCs5Z0gXPM92BzXcGidzybrJJp0Uy
18mBmLXkoOBWvU4lokCnCICQNLfRRg2pkrQaVNxK77R9AN5p02R0/lMrXAwEhLANKUyTnqDBW90v
yvUkd3R+OqM+h4QoulkEQmhB/BBbENmw6KaDIk/Z28IeOertFB58sjC++nqEsTcBqtHEsbiNkig5
pFOC8QbY+306IcRezYK+RMG2QWwHad2XOIbrrnIysS7oJTRUARb2kOT3tHmTgUKVDHcc5kXULplZ
Y1ziuEzUr1Yl8wjLJY8Om14nHyWRCmrR2VU2HfS5FV1/GAIMvrh5c1oJN8xibtzkJGL6NDIaG+wO
JCHYoRlQdApmaer0JR8LbWlv6l8N6ZQE9FVaO+q7baTTcYr2Ma4MlODSSoGNWsU3sYLA69JQ5S/8
OzhJOnRZ1NxVs83xNeC6JurD7sEi1y/5eFeB1x4zTy5O8fg6peE2hv0R7XtQ2J0lOf1w3ct7KzoS
gTsyLBHVV17lceRS9HoZ9XUdEEgHPIlS47aNTl1J42gdTABQyq4/FmWBCMqNfBu4kJdk6zB1cnlv
GM1N8IqwWuq2bXGjDABSB5tEDHImVfGc5NqqpCOcEaj4xZS34KcJjiRgFZwNjeuIMwsIpJRe/Cpa
18Zkh5axruW9GT74Ndv3Z0kZNz7u37L3Agnjg09fXi8kx0+6Tad2X8e4ubRsRpn+cMfD2R60XV8p
eyhNL3ou0ey6ibS3kWAt8vkg4hOWXt2YyU4Ni+65hq9BY1dosVIksuC0wyBuSzNs6f4Q8VpPlQ2r
ySktZaeYRA73WbSkkOGpKBVbSYRLKNIPCeCNjlnpYClb5cjEQMG6+UBWQl5flEhz4Y9fa3Il2BLK
eBmY0DSrxzmaHoa2PaS1fp+R38G/Hh/xoV116ew0THlyPJDQFqkHIy0JL1SmehXJyts8DAjG5S9K
SPtCu8l18ykh7NoWlEtJbVOJzPsqehH51011YASxex1QQN51pwn/oJ4flqtoDO1Kayk7UbyFgg0/
NaRb3wDmIRu1RdAPQ44khFNPjPtSvTbh6zYog6scI4vAGMysFQ7GihWpRGtnhI79rawFPLevvtKt
yci9CgRtVw4IES2cW6PEjL7TJOKTt3O3SfrsGEmvZRQ5aevDlEquypxKUlt8DbXJnVLdnYdXIHAY
OA6GTPh4dgumcc73qvo6d5KrazdAACDv2KX5NGnRRkLh1aGwQfNg1WR319OVNqNiHiKZMzPkqXbn
LNJ4i2DlahWtSzOLuOax4sLsrY6VlV3XHdxtczq25CVGcnyIZ+sVTwe1uadMJF2vA2sHOr+zkX7I
bpAbtynpgCbqo2zX5eekcCI8k5P5qhgXJEdyVqIavyqGdU9KXF1eRRmaaRLvD8CPs/wxaw6iH2Ai
wxeSBaeq25n+FU/h1oJ8+xojG61NCkDgZ99CQ8LUWTr1sNPrm26pr1tE6BL0DBhtFZhftVZb071f
GYEnxfeZ9hjAOdPo1VKxtbK94d9GylUrSAT5rSUD16hbyDULeFvQCvHZIinxKdP9U4dyR8uvgASt
0tbV5oeoXpF50kqVHU7nGj6F6RpQvKUx2BiB5qrjCfT1qlsK752DlxRh+qPgu+M3wX/rCm/236r2
QS89WXytun1XXSL1HtgARWL4y3YYUveH2Ygzv6VP8qjcTdIZr/cKswP5xoyYF7N0xmwnNltJW6G1
yMSbKb204vCcAKzktqmeyuSmt5th/mYle2Ehczlz46baNz/GLJXTXJe2cnwz8kvmJ7pKe1mormIF
YRZlrSh8kuFFB3grMe0taXOaw+ym0izSxA57Bt2FpdT3pAyISlwWm57eHCHh9wxVs7zu552OUGmA
saH5bgubvYTMnx1mhtzavBK7t6G7h8FNk3aTFbu6f8qqrZRuB9Ji5jpwyAEH9oVdg9QEIcWQnmEJ
WJAexkYQjgmxhVHcITnaifq3kNBCkW3lwoEviJUJg4tWnxOCxFE7IsSfbJVk3CzOj8nQuml9FQ2j
0/adE1V0y8vBNfrLXIANBeSZhtez+dYb9K87N+q2WYl9gJOgaxJ7nRQD0DuG1ZrHLKdH2CSnlPXY
gEwT79KDWN1aWbdqo9SmUI21DJwi3areRUFil1yYiSc0mWm7nVKSwHzhWk+ecwj0EmNhtAaAsFKH
t7S8q9StPBNYE2xF/SCHL1X8DF/c7XT3h73U+Y/9x09K0Hc0ou/7EvZglgQl31BBEr0rCuHzKwNF
KtL9WPg8sXE9pI5qmjIIaqvi2YqKfCpXudzmp1qdMmSqhtg/IyuzbOCJ+hUgrnLd6woEDRwljyUG
8o0BuvxRi6MB/EPbM0ml8gNS5WM5iLi8oTfd8skYjKZZME96KhWntovqbZs36i4cxMFROq5/U8eI
H/uYe0qIw77E3+FQJ3w229u6kHdlxjs4L4u1kK7N0EL31o+GlH2NmvGWeG7GYoZsgN94Ljfp6NZK
c1dw7QsjN5zOKMsdTdNFTwKnnKxSn4UJ6RL9VsmmtSUG8PMruklvRjO3m0zP8V/L3Twcw1Io1uLs
GRZrmOUtPxCCfdDpSkzPk4ip7auc4DaVzEOb3QRTtp9q6HmpzJ1MYgaRsnMZDzWLdye8pPhY+vKU
pvmBGi/IXFw22SZoMLW19Wqy8tizmEN0IP7rPr9ruRMGxj+3nRgSr+e2+TpHR0UVzpP6koWtx6t2
TT4UetYu94RwepCGYd1kyWZ5mLpe3/RJvi1FHqSq3c+mcSvBV09n+H0hM2CMyTNZkWT/HBblXkGR
Ub3pM0g90zGKO99ciwYLUPhYnxWMltLXX3tjk9BMCU8lYC5CxNgZvK9xYxuq01qr+n1sDA9WP4sg
DtMrUr6fWW/Oh0RKqs2cj5E7NEHJ2slQHdYaIk4jNfmjSPn/rcjyUylm8604vmTfmvf1mp/KN81/
f/9rlNsLmvun3zDDRi397W/1dPMNTM0fpZ4//+X/7V/+7dv3TyF85tt//ceXoqPKy6cFvLc/1lMs
QyPD7beVmNtvefKS/AMM3vwvJwJA2LUv0d+uu/zrS/HLj/tHeQaKlQ5SCueMRGLuggT/R3lGIRMT
vpWuyhoFmB/KM7IGkQ3mlSWC8TZ16ib/rM7wV4h1edJk+gWQJHT1XynOgMr66QH8w9pgYud5V5Nn
IaQaUR8rh9iL9tWuOdJ/3LKiRl+0Mg/ybvmtejSPumvQQVw3trGddtItJkXp5F9HRzJk3fxAd2zL
FLnO3PjEkLcje85pdvFV8pJ6YArJpWPSLD3qkvvYDZxxrdvS2rcTR3Z0V9/1XuL2W9Xu+PXoyJvS
SW78HXTNzbgP7cmuttW+cVUbNfkecaUnbJlgHVp529qbXFATG3VXbZJN7EyusC62+q68DXaKIznJ
sdlE46o7SE7pkUO01tbZMYB2upLWitNuVUc4LK1xbPtXycHYVkd5Z5z0TXWcDqGje6oz79Jj5PXb
cs0yd5OuVVfYshzbFdf+WTimt8nOOhaHbFstSnQ3sllHefTLXeGA/d9G9IyaiVS8A6hMeq20X1Hx
3flnCgir8RX5uockxY35WGXdrL55Ljky60u0smxpozuRK7v+m25zXdflVv/+NVRX2vIJTrVRHEpU
q8Jr1q549q/GHcveTeIKNqzPbbfJnXA9rCtvdqF27jGwbuqt/lTvaSOvicJylF1yZbjD2tgknrQZ
zvm256eGm+w6XM8b67qLVo2HaeAaLrKdbFjIqqtkQwaBnW8mh1B621/Fu3AX78y18ibtkjOwpS/W
c7st+B6NU6+6ix3Yg9OuDLt3tV1zhY/8VHjq2l/1brIpt+I6c8ItOKlr/zRdTU7liGvRIUthVTn6
Kb4Rr7Kv8z1rMRYfwQLLXFVYNo9kiLjaERDwofGS2/IudytvfBPXpJh4hkOw5jo6h/t+w5Zyo+Ep
aF3JTdbxQT2ArNj4CFs6h8ir6NY4G97/5u68mus2unT9i+BCDrfIOzEHSTcoShSRc8avnweUZ47E
77N1fDM1M+VymSY3CaDRvXr1Wm/gxMZoY0PhoJSW31TH1KX7FaSu+Iyy+1E+zc/U1l2gIdys6Q3f
Ur5mHw7Vu/KkHMaQjWxFmuFKvZNumIlB5KV+4bWsEwyh717HU/Eo3aRfWT98MrsFgxek7DVHhEz8
9Dq/5zRxlo/FWb/UJ/MuuxisgO6cHZJjdVRP/env8x1k8/5iqX/Ic+Z6lGu9bqULSsMekJrFH9zG
Bb0YjjZ+KtxD5769YdvkG6zK4tAcMIryQNM5gys80CO3e698oeDmFI5ocyD2Zw8RNSe3n1I39Ucb
6xQHoBWCTaHkdgdWmJ+HEkwHO/uWeobHLHIQsnckV/ENnwIK71thlg8nNT6WQe4AfXLwBHJA+AVL
WN8imBGivufGQRykQfodPdOCoyIC9N+3r+XjFA4ncAyPJkJLYRqs101oMfupiE6nO8FB1uZJdTu+
B2/7c+Lrh+KkHnIncutH83N8kQ/SVZyeTebSRb9mQh7ig/yw3Wl3htf709G4lEYYH/C7Pxen7Sry
e1+91gKlvjH5dGTHDnK+lyVA3pfpvezrwZ8c05b4/hulYeflc2F/g7DiIfVmc2hwew8fFVexX98y
fh/HP3f/bORAPHBWu3T5S15/0I7zOQunICOwmldtOECE0fwJdKMtubPHGdNJ/Uq11xC7dU84xc/M
OLdxXnRbPKTO5sBm4uZeieFnNeClXIRTdd78yR09MJDeeLJuCkfj//KrzR980zPvgNsUAeQkpp4c
aC5FGRfqoFd4laPZJFLX63G/bnFZv8bXOlI20Ju5JBaHfuKxBA5tWHtqQIrnLS7EZkd2uyuqVy6i
ah7UYEd1pBPyvw7WEn7uzzbCLRB7Rraa3uN8ZY/2W8yOMLlEfXtxq4PmwpFCfeKQ8ak2FO/aMAOT
Z3ymrMb0Sz/hg8hCVQ4COxCaO9xd7YESdKM74wCI0pYDIWz4I8mxeYzd0fn7ZURW9u/a2PuW+aGZ
OxtpLiuQbS+tp182tjJOqgHS8G4bllRJeCedi4Onazo8AUM5OsY54U1U7FULQ2G5gnsPoswfPY0v
U0bjCfVlf/VK+7VyKoeal504UTAxkobbBMVxDTkhswxRg/P3JcsBy13cL2ZAPuuzNcPNynz6qeyK
vdf5xWzv02bfJPmBy4neQSTRm/htPZD87mAeIwJV5yNAQ7gqWMLil/FYHPY/2Ic6c0x0yqvFb/kq
IWi2HuIh3uh1gJgCiF+26ezfYga97PO5D2mk8v+A3w75ncofakF+W0wJmctkh9lZeNj9j7eedMiY
LIP740EyEoWJ2Q061jXdwt2YldmB37rQg3ewanwaeTqZ6aPzMEytKwaNTVzxiV48OWvDr1+yB/4+
4yrbnRN5uicGg0+R3pPc0kv5R3fIKo78PYabOSXcFI+RZ3oY0QbrG6/FaVwW4FcIRfF9FNvIEJxa
5o4abC5oRAddOUc/lLxnUMXEzsWveJ048bmWD01JgqaGuFxAv4JchYnuit7kriyc1dlZc/vP9jED
VsrLRB2AvQN4IBsjknwsBAhJrEYW3aFiC9qncu1Z/J7k1lyk4hlKGEpnyS5ctF8O++PsqdLgjycM
vnx+iQtFAQPEJwR7n3qoNzJ41WH7ZF7m48pw9Ny1ybsnnwiioDknh/7Y7hPV1QPhen/ThruGCPgx
YVGI9rug8DrnHp4Uz4D6tV05b1QqbIvbTYgK+Bq+jwWlF24affb3QR64+Zx/RfYB7Fx94DIbE5bb
CeXTEOihHg7syqkbeVYonIhBJ+FmhmmHJJ+/X0sly9vXSOxmXvI+MSW2ipkbzZwmwLRKOFA25Gqy
Z7Dy9ilRnYlNYbHPZKKLyBRLCB6R1wUUPlzyDocGmtN726ftU3LYT6luAhewDnvcHtnqssBgfqvB
kNoFM09kV26/0sE/dL7MmpWDJJhDgVW8z1Q0UQO4kb4Qdn4YOfPJOkCSCPblMPAR2BG2QgSePLgj
LhbJxB/Twc7pMHxTCcPWeY9VRTAypDJTen9UhJvcihGlhsIlDGaVzFiuHiMasKRuzcf5Vr0ipvGu
S1e6lO4+3g03ozp5SPrr8tfs3J15I0jROORIPvUzuwqKfTyclM+gmsKCJNQHuGt58xX1fmKJyaSE
L3EYWQkRsQhRC2dio2BdkEaLgXnRvuksX/F2DUy2GHqWbvMiBDVhreZ3Rq9+mlmOJWkAAj5sLhnv
RmQR7le2bMPH2IBEgvzVIW0LsRd1G9/iOYGbEghMz3Jrl2TOKRjkwWdgXfGovMc28X2GL75ExNp3
nn21ro60hyGRV81KdRTyz4ZHp+l57gF3s48kjGnrTHbkUtz3JB8E8Myvve963Mp0TsgtJpvihJ3f
Ja/11T7U7VHjRguGgejJzxvPIiU3g+whIsVursugJVFBOYb4xCn8tOmX6rq8Xb8v4Z4ooA/jpaQr
XUjkYKlHgcTHrCsLA8MTpxKvYB3nl/hIAzrzQdy49ZFG0DE/xkfs4NczHOTkejm1l/7Sf6cnZFN9
Cej4OCRBYIcfaVgFaci9+NSBHOCjPhPMTtw5aJ3FTmHfTjYWAmRJddD4KAiTQZHckudkHClSu3Q6
sqI97cLjjP8iPOgkPiJhr4ITc2awnMbb85bG4wX562W8Ws66k/lwWiDKWsFAorbQ+bB7/rwM6zf1
ooMSOdZVEyrB5rWk7LkjHpqTdhU9ULIe+EK8Nx5b/ZHaun4mEfMSH42TMqCO4miBrjicAuyUYYEn
5+kPE8HkMJyiQ/3I+DJRKG9cj5xCqpN8MwuokthYlx9kMjjli/pqPqg3acDw8NnsPuZ29M/pd6Dp
J/2G4pFX+JQW09xGJT924lvao14XlgFbJGnmnoci7Kd5cSB4Lc9ZkilSs+bpuUmnsOmrujChhzAn
k9ICvmG3Tm/fkJsiSwmAe1i9/JyecQ82HEwJgtlvPNK8sC9e1Das6MUcrC+aZif82if5PqI3yDzh
i/qBD5Pz7a8XKomPFoMGi4uZTGXJrQ/7Ocx6f28Wf7D3sxd1OQlfSE+ZgEJ/jsLeNe34gVIukkWA
IILEr53KzT5LzIdvCy8x+ja7s794L5CtCAqdbdomK5F7NBzDQzDQ1pldvdswdwf+b3X3NHQi7Vbf
s0ak87gE0lklBBfOXBwvRRehDB+OC99dBXpAb1Tp0bl21tqe0Xd7kL9hzHrovORq0/zlbfU7L+Jy
e3YLyXjh+NVyBXzkbZlla3Il7sK2gtgMhVvZ133osNwGFlZuhpvNa3FXXK1xoPo1m9ue1pEEEdYi
5nQTchC9GB6znbAe+3jKujrrAaaEL/GZhtjAnsOLY+46L4ODbJLDzTv7omm4ekPavSfdqb8n2/vk
3o6b8/iWBXs+uw/XfgTBuJnbGTnm7buH+CwQo3R7OsIFsDu27P2msF+20QzjmVY7IyCRnXMQkPke
Bu8M2cC+aBD/gbaRSe9ZnXDKHDY1DqMVwc6FzME2au7PwaBzDA0qb+BmR3fjRjBiIsjv6SC8LFLd
zDP99gETbt86FAE09XcaO6BJPsn26yzXGg+ghtaRefTQHhgvNiV6FE+bDyWaoGyy99LECMwQ+WKb
jTTY6y9DkOxh2NtHmSMAQZm04DxBDn/ryRgFH+ciL/OwmCTjhxvhDtwwiZSfHMRjepUd9hzbNBhQ
2eYEoroLDwO/2Gu+c9Rmh9mPiwJZxd/n36jM/MUxdv/+T/gz+tFpudaNdCFJJdNEnKmisMS+7r2S
p3iwFFf2kEpxOADwAgwyKxqd1IKoHBHTciIgCgRsdbCxSVQ2Nw6Lmz3fWg7Svi8EKEyzK0jUkshM
7e06eowu0aU7W9fdAeuRA2g6KhwWGWvvUGMiqZ6PGjWj/ql4WD3a44eIfG92dCK2SPSnUBOWx/5S
+NMJKhz/wmLbN43LcNIPe0QcffN+2o9t3OH0vDwv9o3BJlQG/SOInOv+kt333/dtQHrY9zcMQ1Be
0ELJrtkC+lvjtNjfJhZ3yX6whyrL1vgHYT+O2xPLbSA6YMqe2Bs/nlhGe1QrncxNoJ2TZ+77Ch5x
J4FoiNX8UX9DQZW4krgNSo3EzYrBo7BEkW7fUjYOljMpKtd3qJw4q19wiczt96TV3zcl4FD+7BIm
+Myeo0W3i79nNxqFBrJmW35CD5MNeS/fyV7j9wSyfSDYSwMh0H36dO+Pg0YNSWFLmOKN0JH0VHZn
eofHSrntdZa7XVPKmojoKOOSSRPJFydDIpoCUe/r9zw6YQBkgDc9CbcbC03xFk85phz1NXbtKWRj
DlbipeKxODhnpX5GrmQGC/lP5+95JABwMsQ9x+a0wDPQLnC04dq6aS7ic3ZbwsAQSfWyy8zy3oMI
2NrYcUqSsMaBDJUyBdFbZE7OfN1x1DoB//EfMzLF8dDZNDmJEcXtojvJsdsDSLgfbTlcs2Zn3iOJ
uc0CvN5TxJH8Z0/xFK9FDyOxm2PhAUV39sRwYeDGA1srsaQhauwpHW6weyWHpK5RzvuhxGA9orZH
lCKOnTFjvIpvZhdPY28vOZSEmYpszPzdaVn7q9W6Nz5+Wq1l3mh5kSBgG32XrjENrG3KEHu+9yje
bfd6bsMT8zd3T2RNQuOeWkp+dSNcz1SZh8/aIb3XbuoTVbXb7RuOAtfzW35l+ErIHu+ZR7gkfnKN
g6W3Zw/RDSjmexplJylQjttbTX0TdpizeTJVztVPDzqJ4XDmAE0aw9H4MJESc4jzu3C9Lsg19Jvu
ZDxuR+p7bn9g0/TyY80USc/4WXLEvHxmcyT0u+IVtpXMK4+e6UG+kT8Px/LMLkRCK7OXRf5IkbOl
NKGH/cG6NWN3/oYOQXtofSR0TtZ1cSC+E8Upn1N5U67lq/5kHDh6e/sBPwus8D1g/re1df4Hdmxk
EKR/DZu1vxcx0MGfezL7L/xox+h/qKJC202XTesHIvZHM0ZGBlzFqhKvaxNDREmhePonVlaT/tBE
VZcQZjaVPwG2f0JlVaCyqHRbhiIi8gdV4x81Y36tz6IzboGT0PDgQW5cV5Ax/3XJiCp+620JSS7X
YBBHMxWAenweC5g/E07T8tYHP43Lv2mB78PwU/fxzyvqEghdU6SepX24YlrH9ZyZKhtiKz+qOIuk
CSFHyB6QKbyXrfHWbMaG5oXybI3aN1HpkFppvq5liwmYoPjdqH1PYEnnQ4XVYf8Jd+vC6yc99tTe
/A1JxnxH7f+/VqmBCjuSczTQJLxteYnaPnw/RZRxjSNdjND26GL4uUpZYMuB3/JVkloJybQmVb6u
Jlk4mIP80NE9xTMzD7qkm7Eg2x7XutpRBWTpk4Jrnzp1WJQs8K11We6vCiX5rKVVY2cK/ii90tJs
H61bfMKRjtzoZI1o7m7mdZyaZLU5PZt5gc06GIo3oUPzWFWz4mpGubo1fAtZtDIqxfH6dZGHq2Wi
yiqUW2wbgsQ+IlWCIwOwjHthuZO7hqJOp3DAtHqCs7zEZ2ztDFccddA+Bg5om0mivhXSrkMpga9D
C91NtEy6bYdJuI2jmMxerlLfwhAjHDewMu1mqE4xip4lDAADdBMfijZBzhzay3csGfLvfa1m/hgL
gEFkeO/aCI9wV9g1jfS+N7vCT8rqORnU3XDQ+ISj973WQ6GPpcFBqjM/5mqaBRlej4GBpcgZ5x8K
tnP0BAoI2PGCYHe7MECiFXdgKmSY5V3a+GLd9rgXCrg9to8gBNgKJjAoJX6FniRMwsVaxWOW5dWz
pY5ZEK1KwDu0wrauR/AG8FExYdEuaake0Hl+nVOhvCmsKD1rmJcjN2MpSZAiH2vnANQCXNGDaUV+
0h1aEaKeteO8BAsmnbkWJK7Flty32HF7ddQDewMtPmQCp1M5Ij2agPiuovqY5uRBK9BFa5NfKqtj
w60lzkMYvYD1qUpgM8qNhqAfLFD0Eaq+o66TIIkFJC62p7ymItoA/JlybXCTAkECIK+Lg1/eW6bj
bRgv2ku/DqBmkA+nwK8nQ9joZX27RWXmlgA1HEFnlmYmPq0t9js4yqmZC7A79jXT+FYZW/oim8IT
4oPKtdKnyPomUh/IjaCcEil+Mba6+NTqvXiPJcziJKIhcUDWIo6CSqxeuhHbIdmwoDprWTI7FRq0
R8SbrywcBLCjiYwQi+Ld5SIu3b408oOQNggcYULgqV1Kctfo10kmKQ9DamQMjlYeUEo3nKats6so
Ghr4VJb2FV/6whPaldLnuHS+ugC1x6PZM7SKkFNaVkj8ix9bcbnDsBlykhIXfjegswHPP01mC1OV
jn4KcEk36hrqqHESdl25eGY7R3cFvpXIljXYz1RqfSWI1vZ5lY35M8bT6m2xSjRjuqQEeDMlcNvS
prQN67av+vGESnQHSn2dLyqKt6ONA7xbyEYUDCNNeGwSx6/FQp4vdZXTFB18W7DSkbxe0tl4VFfl
VVV69YyUEzpmtUmZOhc3dKSzYbidILo6ChIlSoc2ogjTjmzVgHqgSDIVrVSl2zIu7eu0CBZUa1X/
HEX9U7kO1O6SKnXjtLHsXmuwmI3nqH5Sq/EFCeLmSspNNTQ6/TlT5OyxjfX+FveA6KrupfhCGMI8
derpfcZm5fXIgF5XA3DQrl7lG2QuzC/o+tDpZK7eNm3TnLHaxesmyyfHqCleRDqASznNc2dKK462
UfOSzWUf1CjTvEUJSOR0NXBaQ3vZVlODA7E81J/aJvmylgtjOQ53w4p4S9Jr6qnUJsMe0fwf4vlB
kNXnRROftHyEJT9HTXzJizYJc7WTdUfOJumuB2x/1ApZglmb9W5BkPwuLdCZUD2OwmbX8LWNRuoo
czcl4Npp1+sqjZaZOI3pyRiSaHUNCcCcYjSs6x7CAA3tVglFpVqDNhMkKqVRvgM/17a5blpNpHi7
tJSr22b8bAxIpvtFNOLwAB5/hMMeDeJDvdYLI9tVb2ozluE2yIonSpGRnTHhDgYjcs0oLV7lYZXB
1plkrs1ch4ul5qVtGZHxVZNiziwCMu6TZYE/XQop9coBCdRY6ySnKnSK6MgFX0wla26jrsiv1aJY
w3jZKVcRXCJA0fI37LnaxdPMMXroMapw0jGZaBiszXwVtUtyHLa+uo2zETwsfADE9TNgdz1YaZBG
qw/fg05Lssh+rCsYpJaaobmYBwvekGjWTd1F8M77sjiOGZjtxkKiI9F0cBy16U9YS1zyxgK/WavT
TRfps+VLaHVsrBpfHIUNnFjGaUxW1zxGbmVMKJJgI3seo+RtFnrrqe56GrXs8y/DZNQnWPdzY7fC
Np5k5G6aq2bUm2AuEE8zaqmkK1RO5XWTRepXYe1B5irzFi7qdC9jXn9MVmM8xRoMmAYHBK+xxu/o
/RdX/VJSFDBmye+L+dgZPTALJR9ueqgcfq+Vz12Hh+eiQzJjN6iTcE2xX4iLgqrLYmaXQhRjxNyA
jMmocu5O8pZ4Wwvy4OWLsKBWYZr0vpp2f4fC8lmr0YTT0Ogfscy0yvYamfsUtCV6mlMenU12oAvZ
ARWjRaNNWKBZl43scW7RFfN9Y5Q7oj7FOdactv4qsvK7AeV0hwURnYXBUp4Vcg8MG6ByIHeqhuuo
heWUd7sc3bwm3iCISVhjZnBucYo45KoEzNZYsG5hxzgJPSo8iKR3YS1nb2kP8yWFsHAC/Wk9pT2T
lJCNQQw1jRHH1KOYNdNyh7dYoTlmLA5HGqFmuA7LGDuRkhQOtmEqDlJJBqJWXy5qi8a0rL/JRQeC
M6k3yy/K5WbVemzQC6mHWSvGly6R8K0uZMvt9YnaUpmtYOtHdrVGU9mSdO1qBgXnFqPQfNqwNAhb
KPVhD5XolCxRd46nJXuOEejy+8ZsnZzt79RNC5yF1hppcLW7NBqcMYSp0gh/c73/LiwRup4ztChP
xpn3MscrhRkt6e5Ufb4d5jFxqyq+n3sJooZsztCVRDlAmQkj8KiMkQfUQKTk8hCahB9vRH3eNRBw
P9WSoFybs6lj8KqoZxSOewg06xBsmnGTRpLlFABgM9XMv2vYWPmakIuhkVRhbiqgJUZoQzHuIk7V
rSxAacVJUJnpVcDIDqcsla6kpXjOJy09J2p0t1Wd8TCXYB8IL+BCJvkVLkWNmiZVXK1UnpppGlCw
we8k4bK12L128eDWW4dyGYwpGw14UvgE/Anqql7aTCPKDGPPxraZ5hU7afY0jWyevRJTVcra9jSA
QM1EXN4rK9O/R0rfXPqlk5/SNLaezSHCZiBbLSQsZnPZ5ah02DrVfDMrmKrtOjaItiAHAeVsHie0
OIFog/ns7TrNPhldRAIpA7RVTLBXMrShK2mNSQqFIiN21zeRVD6ovYAny25VhMs0wAtsaJBpSe/z
RsecvacMI3feYAjFWVHWT1mP992gW8Uhk0a0hTqd6pQ4+Vpj3BPpcOo1UsvTDHayCTvzphs32BjK
az7qL2U0PFBTvN04j12K3PzW6MrLOuvJQ20lkY2A+SU3S+hh5KzoOX4q1GWgRAhzKbXw5BNnbBws
oSCbLJl8c9/HPmbK8yFLo9bRELl3ikKjgReBxS/XtXTrTKZY1S7N9VZugHkrE/kn1CWKnjIQEtKM
l3rDm0S8a+0uTSE2d40sU9os2UHVsQEDWkfYBaa7xAZOExPp5mp2XHZNeuwj4Te1bGA2xr6FGyug
whN8/h50NU/OuY7Ck6bnfizR34jb6SD2fXkptKJEc6Smvje2aNX2pUoyaso3YlqoGCUnqj8PU+HI
24CAnDFDy5xNv4hL7W5emldFtyg5r0PP0YlynJjRZtMsWrC4/07FIF5JFpC3qtwUz4iNL0YjIDnb
YVynlukxg5Llx5mJsn8DS9SuhC45r4XmVrPKoatHuSQv6N2vhnRb1MTIGp9hQxXUc9Mp5U2SwgCU
BliKWVYMx34xRtMX8qJ+HnqBdmG6nfNlMV+toX7eiuqr2G4grHH4SW3FoC81y+L0Ncat3ganWdzL
QzzWWArJTFT89sKq6Uy0VsZadZDcpytQDJRyBlWhK67FYzi2VmiNgBKrBs6bIY7VCNQeA0cN5gqs
pOENBwbNkyyZcJzWOERvg8aeCD/V7Xrxc9u/IQ+zHKbSRAq1SZfP8zxZ10siW9+EfNvcoYM2VZMh
2VZfiLYkxYjjYn4RpCjo9XhfwZdSbrvc+ooA0X0xJPFRrVkN6cZRcliN+xTLnRCur/RpqdATazmW
LyUGDxYkkFlLv5RFu16Je6QzrKKwkyxaAssC/l+Wqlk6qsWJdvcbq89WSd92bQoH590KFar6tR+3
8j7HGB6qmwb+LYYQwOJz2VlwA+i0/DCXI3TWlDtrR+vIPX3WV/h48epXAN85sMt3nbEEs15U2IUs
651WG7iJZkb/uZZzTspmTBMY05NAHFb4Adl+3FxQgBos7Ce7jfMS9zf54rwPk8mCbZouc+V0KFl4
PIDXxRloeXhpTCA6BFkO644UWFzOs1xQ0uYsjlPZnbXm+QXXArYsC29rXdYfa6MIUQjipUf6dk43
Tq8/VPeIi9skqPdKnQhP5NzjeVJ07FirMvpmLJzZdbMYjwpOQVuT989dPh6NvFvspk6owlq1gpPn
ZrqCNjfHTM8asA84/zz26dQEUSEKl40ax2GYpN43ulrDda1Mvm/K2nzblC7zu51B+N9bIfzfC/zW
VW23AvzrWqJb5681RscPL5REkrR8+bmqSLnux+//ifRWpHeLbQtjpB/Vxf9Ceu8/0VVJFlUTNVFT
pc72Z3FRMf7AHcjAnUHTAKG/w8P/LC7uP1K4BPVIkSVKufKfIL3fpUx/Kp+Rp2kUWlTNFA1Z0bB3
+LV8RklqqwWtqG/j8g21yEXskLHqXVRxnaWovLqLHQjrjlHQmQArtfuM/DRy/6ba+EHECOPDD3ew
VyN/KuDBOc4Vq+MOUCeGekH5DsGv2szc+bIetI7o3t6m45c9rO0q1Jbw+s/n+V9KRPwyif+PaU1I
lEr/eo7bL0mHu/zPM3v/hR+TWhP/MGVZMgwK3+9Fc17aj4o5P0HNQdYtCuOapjO9/2tSy/iE8DMo
LaZoiSbyUz/TF2A0MJmx3VE1y9KlfzSpf+0uGQorRsXySEZMw5Ak1tivU0oTNCXDLRnQeGKOPsKn
b3WZpS8ZNt/nrRVIM7OR40K2gMKMljgc61b35YR8SVwj/BWUWT38NHb/ZpZ/IFT8uCWMPFntJv+h
sv7hlppqFmhVg9totnFEjZWtz4JGunhFTT4cL2n0IqjtBINumEpna9jd2wZdxUqMQIQjIvFFg7d+
Y7bNVz1Fixg9M+U+WrdtdPJmVp8k9EXxj1KFzyNKeis+X0gtLKstjkZ6LW3N8gmVFrKFxWqMJzlW
EeMzJiFYjSFFzywVOsvOdF3AAS+OLGjtinG/bhowTvzTnF7PU9UuMGGkKTCpuGQlVT5Qhzam74XZ
DCrWQSq1a1mf1ze6KAi6Vnm5QKOyVv3L2g0WmbCY/Y4n9W5/8VP0en/RMGh273gugCrWr6OKjXeR
CehpUALFhquUPZmnXhersOfd31uIMKZ8lRopmIrJU/ovVQkXL7lrMVuqxNivjfsIzJ/hpxz64ZUd
2mK0xxEaOt9Oew5XeeqaEl6qnHbVWvjh1kvM+PeuE/s0/Je7p0+kySoMHHxzfr37rc0HvBN7SuF5
HLumPiA1kKfVb9o5+1/5eBWdJhRbjKFJpvqB0iNRCU5K6GSusVawVTTeaRXdjiVid+WXzZiBibZp
/ZsO78cekgJ1kl1LFDUeT6RvtS/Rn6J6rHR91ugD2VrVYuGmluJ5poK5m92IywvWcMp3VjHSXuRs
9a1aKjS4ukxMvjV1WZ61dK3PhaLKEGNEKJZItAhnMZOz56yV8sdkRYur7eY8WPRVAzpjxupvtqV3
E5dfho0HILxZ9PZkSFjmhwcgsmwaVmkd1flpcVFBhk2S4266YehOQUuv6XMpQE6nCOSpOBZ+uios
QLExnFoyl4PWUzbXBETJqSnhsic3fbgpQu7ilApyoOiOuNfelpwdnJKaOE5HmnGh6DJfz4gmBtiB
3w3bWl3nWVy5I9oPv3nAvS/2y/NpGDkRvA3FVA1oZR90orRJULhtdAOySe1CuUMlBG8ZtHbUNwnj
JdPYfie3uU+0j1eUVdqKXA2FXvHDdC9wT0ehhSs2Xfewtsg5rAQpNxeOddkrv+Px7mnDx6up5E6G
ZGLTzLby6wSs81zserVrXU3UUTXVBh+aJxLKaiogMaqAnlpLtIVvxFA3EWJIl7ffRPx/WXeayF5G
exLTLNPCUuvXGxgjoUMXJm7dWLfioKhLgPAjrgSFsUWIzmqge1YZ1CyVHBqtreXUCg1UVOcapx+7
yUG5xDiIVIUh6A6+pQwP25SvnpolFpbiA2JiiYoobo5BpILtD62YBDZIpSOr3bc9lUtReyiXW9Xk
6D0gCnNTVnmLXqWmeRwn47s+E8yHKRkBBkdN7hlZh2yORQzVlmQt7WEw60cpLUTyQBbBrFFJFzL9
sAxF/ZQmaBBIdQN4CCVnb8HT7wcv6R/hE/7/srL/bTZuf3+0cFYqTf3PWdf++R9ZlwJnlMkMN519
9hcrc0X+g5QLOqkpoShu6bsK238eJbQ/dAv0AMeF/UBh6CzL/zxKvHNQVZHfIi3DNvUf4RQ+hnyZ
hWSaO46CJIdzw0d9vRq3R6mPUrCi09Z1nJlnWkJilqODM3H4ve+0aboV8k46Ww1GPDO7EtVAVeq+
ovJMScroejk0SrV5zKRlxmJYMIeXWtObTyhgISLQjpJBlz0bms4xpjSp/Ap7AtX/+3X7YdnyFKi4
EvUZL80ktfgQ97vGmKmWChJ1uhWodNqBze0zzck2tWUlwqqhvkAn5fM/vyxe84RjUVQooHw4BVlL
o+EqbkkYPiM+rkYoT2+2LJbX27IdKeZe5k7vf7MF7Ay/n0Lk+6P+fE351wi1oBOoNBRNnFUE7Bg1
GpgO7HXaVv7y9w8n73/p45UYTVUGw8IU/RgLxQ6xJaHJZCclbWfDq9HrctMpxwshqybhYVgtWoK0
bkDHji0yFviQ2ss2ghdf0lg/CUKthaYmzkjo5DKC301C8wm48QhGupalF1ErEUNaFHJrDJWt+qZR
eqS6Gwk3XffvH4bb/denkchoTEU0tf2Avv/8p9xGGitVxrt12x2JMGRfMgPtfhGRG9dSJGnxVC1B
TailLgaadisADwhlu33ClsBIg3nWoA/Ok3SJomqb/U4aF6ItddfvibqyYvJVR4tJMISoofOh1qMt
FQ0WHNL7I+JJLr0g/ZIjJ9ygsr2NBcNhopwGzWEfpXkfLwssDKhrBlGtUNlE2Wsf2n4f5XQf7xb/
BKpa769hFmb4LqIZAfJUae7YSqNgjDvhnvsda9ocQAOhoz5qilnTBFnoTLvmWAs44G7Lm7o08ewk
XERC5kclm9zoTr3lTboJtFmkwST1EeA0THKktk6jTNHiLtqsZmd6UAt/vFyqwcHCYuFY1mY6xEg6
57AG4k2WPMjzCe91VYbIzWVMNO5Xazy2cbZ4GYVCfJ0qPAokfVs0rwKN1dg4si/PlWbUKZL0csnO
GY93BdX9uwzZ5Icko+B2SSSj7W8wWpsld4iK8o48rD4gDUfZUNv6eXvVtrLcvHnJUpgQhrWg9JaX
7d7/EVIIMVO/3tVmvcUOMpcW87ofojjQkT6hNKdm/8HemfVGjlxt+q8Y3/XQIBkkgwS+GWByT0kl
qaRa+4ZQLc3gvq+/fh6q224llVai+m4GA/vCdrsqkrGcOHHOu1TxekRfHgeoxpYaEveV0W1cXK2O
Ld0+kLlBiBw7lhJ0rsJhNHd11nDxYmE/rsK6y/HGdaUdr3vqgR9Mf6yusKZIKfDGNTsEkQxzoqCf
Tj2KIXb9yLsNn4DaD8zflT94PSbdnfiZh7YN9yQyBeln3LVPVIH6T4WR90CLQhY6CcoUGkeU68Dy
yeKxhzGEtxm6rqyuU1YN+5M0Tcatr4re38elDlTYrRxMFngxf6nn+NzRdy7Xzhy1nTl+98+hPJuj
el6bBHh3jvX+HPXrOf5LgQL9/0hHDJebsuKJ6mnetggKZzsEemisHETgFIoWg+ZuQKfQLxJO7H1A
/Gu6lOIbr+KfI2eJS+nwLgflN4P7Xp7jnsJYr2Qwa3rLO9xFfrjR2G1Sl9dq3oY3Q1txKZnm70UL
0c4DYTIhd2jZCL34QfcwTuOhpET2dnSZ0+6TSMlvmlUcqAa6DvfpImv8a2LCWvLF5vPHu7GvVojL
MCf28/wkjaaIMPO0YXXv/fEb/n/u9V8uW+A/l7x21c/su/rHY9426meV/eMp+/GP/501T9X3Jvz+
jxv+60liNv9lfyRmUv7TBqL5L1kO0/13OUx4/3Qo7bouiQSvEZ60/07MNLx2sVGhcMGfsy3UO7g1
/8zMNCCkFMEckKemwUn/lWrY6UPPhalMiZW/idSRK8tY3r1ROA4NgUqt6XLXH2Ih47tmMpynTrd8
lME6WlJNrF/YxtacJv21jxkV+CDYUSzdGX5+/pyeLQ1P8WSwPDjiMVZ77a1hU2/4Vnk3U/RgRRkd
yve1+VA2MHbyahV4ycaIPpTZoxXGiA9+bW1MhqQOZuxbZZa7zsAApzuY8+tpAOTXHZ32fVbDYPZn
r/iAetqN6X0oDXeb1fBSo2DlxXAGatgnPHA6Dkuhl9uo2Ju+t25wGn+xT+7/+K4T1ajTrPH15y5C
CY4QuWObfK58dN+FtxTI4CFCt4aPVd0VW/E++VQlq5kP9GsWbK9Hnn/Zi2QEp3lNJ+ZHwLPIfcTQ
3/nVl8CItmUW/t4O9tGqf7/wsaf5z+shF6UDUvIhTQVDFsd6Cz0U4YgSHnCys/f+IT86q3T3+PaQ
r/bw6W4Si6g45hhO6fNuUvCdk7tpTfP5ghDG2SF4sPMc0v9oq5zMIxiBiZYxIoaD/D65IbqB90HJ
TZd/SqMLuf4iHf5zAl+MtdgtiV3JEhkv3hG3GTLEP9x9+bHCcTXf91+y2+BncGXegU6zrrP3ah80
K/EBZbn+89tzapxWSJ5/BQV3Kls8GWfZs8WvsBLKDDTI43WtbQU8H8TnVpNcdeO2cGj2rLiNaaG/
PeiZrXMy5mK3pkbl6I0JhLAWaPyEqNKATKP6jfsSUmS7twczXo+GKKfuOSgtEfk8QcB+eTZqV9NS
LZmbublmUdpKhveB5/ozKsJBe1SAix7rZpdNRYq4B/40VKvHjwCecHstRXldpHV7h462eaeF4HbG
2LF+bdcRHqVDFw80EGswF8dOf6FhawbxL9RWvBkQbTN1Z+N5YJWENkJy9jWo8UFlH9+el9O6s2uK
OeGhpgmZYJa4es6LXoQM3Ui9xDBBWrbKrlepG1Q7Kgvh4e1RTjMZ7hxkrUzbAz7HFWTb7rw4L0ZJ
xh7YkluP1NeACqCF6iCaGTmZ/aHS9eJuyEd5XQF00ldxhQnNWp8c/+Htn7Dc4rQWaZJS+3Mk/4mT
vYhUTWn24N08ZB1bp9lG1mBe1x0AxxYA4trtQzRpyLCuwXqiFRWYlG7jIXqom8i/4Lu6iC62jmi6
Z3sOfj70y3g1nk7GlHtNFqDVtmvgDeCAOOEBV5Tl0arcnyKU/aFRbnThDjbIH17ewfOgXL8OlBaU
wfjX4utzfA0bLVMMOqKKWqQtQkitF3+UYHoPSggKfqYaUfUJfEy8QW8J+OOga6C2AcC3cKeNswt8
jYWLJ090gaIiW9CSFqZNz4Sal7uiM3WV9+VU7niC2Wuom/G1LzvMr+PK3+m++yPuE2hhNCQM5IQ3
jVc67y9sikVqwkOGaEBNFpU9gcrjXF97+RPsyS8NrSqHnRN5hlpbfWboKyfpED1XAJ3RyY1MRALz
zoJmbqlArp3RzW98VZVPUk9zeBVZj3ygGkr/24XfNu+DF2kTv40iHVvFmjuGUjyL5r84NFbQ11pX
moAhQ9EPu8nxeLeitX7I7Dp9kHaDOYVudQX01WAcvjcI1QJLl2KEWFlV0b2bpqkBgElqEHihYHxE
BzgIL1ZAFr+Sk0Rnly7vXO2jnrO4jun9NhJ1budAAEBoLKnSL0aPRv2QBkhydKOBvahRr1zJI7Nv
huzY9LazrXlYrUPEvHn0+fFOhQX9G7A0VxfmcLnt51+HocBcxvPmgtO8/i/mMB4FEGh6H4cMj1Yo
2iBzESBV5s5Oqa3RT5FXOfq/hzysYD+7FWpqgWusgVW6K12O/YVbaLmk889h3yPLRxUWUNdiuxWl
aJoi0J1DZMkSl6+g3DUz0NLMwFm8/elnhpptG4jqHgANY1lE1Bu7DdMmkAdvCn7q1YQEjajkNqUX
s3p7pAVqwyVNMqRlSXJakCOufO7Mvphkoy5592Nrgh5/9B0d9mjfpIbamCKLV06TiY89JKnfojJB
8amhixZHVbW2ywixliFWa9mX+YVzbc677uXZmX8Sz3HULmdJRfhgp+veC8KYVDbKpU0T/RhoH76H
n3bUMVtfA/XO95EK8+tENSjVapX50Rh7RMqiCdGgPkw3ha+11wCRHSwfOk9sLBCS1800uTBVwvKh
5B7eGlS2j2/P5Os141djPcQrjwcTL//TX51wb7lmHfqHtpMgyjA4XQ1tiSSQr48XtsfyOpwXjZK2
SamDECj1GXD08mQ0o9+EkXK8A7aa5U0aZ9LdORWQRal7VH9brwl+s90U2RFfiJ0ZGfEhH6ci29ld
0Mj12x++YOw/byEexrogFnuUYZYuSDgOxnGdm/4hq/vyc9778XtrsOv3hRogZyW+pWgv2Qhurhu6
lT8yjhaFX6uwtpOrayitTFHzMbcL2z128AigynUtqmN2UdPmopYe77qmEzdtV0VPqR3ZOc0FWy/2
ubThYM2UpMe3v+jV5TbPL/qcLpAT+jS0SRfzq7ISU0++CB8FuUvbUa5FpaaDrtdoZKcJHQs9QERC
M/NdU01AcU3Z7t/+EWf2E89tCJEW+E2btvniN/hjPCQtp4D6cwOwIcEMTbXWVcgddmE/zcnp4sCR
24FdI76xQ2Y8z8vtlJT4KkS9jplyW8CCFogIGqaMd26LBUVZG9aKVgquLPWlxsXZgV1vrp5A/LSe
9/mL4AP0nLJhWWsH3Q7BihWYXYhyMrZGPHPQ0kzfpmVT3FFIT27ent3Fi2I+QXP+BruXFhfyqIsT
xEmuI7A6wdFqc3HVFzP9pMWXHPrDuA6HS12hZdq4HG6xmEOjUt0FHHJ0htA9lLqyj62OZcVIbrfp
bL/d5Ebyp+Lvf4SlnNlBJKo0EQ3DgOizBIykouMKaePg2AQuwi619llmERI+si8ubKCzn+eCIiMb
BB7pzjf5i3WEOmTSZTb4PJ4kG9uii4Ki8lcJqOJKpL71CIHmQivq9QIS/nR39j6iHfXKei3Gda33
Sz5OmUW/Z24/iDSXyGW7Fj7fdCje3i/z5X56RBhuPoYOBEr6tosF1ASK7aKJguMwxe0TK5ZsfaN9
pDsCvqu3MeFwKx+agDtRc9bUhY99Pb+4OdkuqwkiFTDpYn4H0FFQj5hfoVxUG90wQXe7G24rOSeQ
YeFv9GFKL+Vfi7oCZ4SzYRvUOllVQuEiO4wiNzGM0Q2OblAM2MabtD9WE5g8vAhyf/g9gzT60Wzw
Tzi6pm9cJZSwS8p/WfA1H3DTeXsFxOt0kLqrRy2dVifRYomyIk4P2RTDJC1dJ9/0Vp0eVEUS6ihQ
EtYIEa7OKntjJpp9hGs9XhnQeXcgwLy9L/VyBQPXf58CJ1k3ykC6rqhpQEX9+CUFMrGtMx0Z1EE4
1yGmqvfAy9ujzOL4mGTjsEl4gR2bMUjvjcEX75pRJFe6CFHXgNdzNYwuUj5uIy+kFK+XnaA4d3d5
XtHxX/L3eyvMq4kO/WGAzVSZt1OFY4f9JStvw868kAieGWtOW0hveQ3Mdq6nR3iIcllB7A2OYSjV
OwD9X6QR6NdG4dCFKpIP9ZSo7dsreuaapT3i0G+kdUPWtCyahInZTEHjBccg8n8UhggOTqMGOoZu
dzfpLQK20vfAH3hghxshb3zcPy5M8eswMsOmzLmGAk+WbOr0s/MQGMJkasExpim6Amf1pLUlPsXj
hIRcH0cXwsjrkCxmQYlngDZfvTzIWTZlooDafHSzEeANLch302B2N8mIje7bs/s6Ys0NAwd0Llm0
h77C6ZeNzdiOvcrUcXCdqyAH7x3JFLdRq072NbNJJu/7j47eI0Jm9dGF03omRZ0rU0Qtx6auRqng
dHiHfFHr8NA6FnmOHOkYuscywJwx9wQSVwIXthrS07e6S4ytm/vTXZZrn0Onk96Fjf16hTE3J3Tz
crMpArnzxn9xN0nQUa6M3fAIkrnaGKk2fW2TXgAohVe6GmfL77cn/vUazwPiOAGQBzCOMy/MiwH9
KuprGHLh0QjbcK15Vn2dJepL2RfO4ddHQsuEjA0kBjjuRYCOfdzZsnL+tN7zYPkP4sDrBPo55hEX
6ptndtM8hRRbKDTqhIjTj/LATVq9TKJjktfdVefbHxJ9LrjVeIU5XD4AOfT02NBOXrV5H17Yy+fW
kNaaMGcZFn7C4v6j1d3ysdiUZKhTbAe/zHelz4cOuThOnawvDGe+Doazr6JLcYT4S91xsXkJMyUt
pzw6apNAkNGRULLBvmx5nYSHtM7827booisj7MZ9XYTaGsABkISmQVKwrbJdo8OMitow/Ka3FZSy
OEdevwEpSHbrb/vQK465RrowqRJ9WT1CshArqHc+riFrnxrskw3pUwi7+vj2hjkTcfkwAi29yrk+
tWwVBLGh6jarkeJ1DXTqAgfF0JbijvKzYF+36trtW3HsB4hR7uCkgHZG/UKuuMB6z89FeooY6xET
XGDFUAROzket9a2BTWB8HHyjBFRroeFvDsJdoW7wCSpCdDfrSPD0G3LrAOqiuTEz2/1iGEx2Crl7
D3lcAYsH1gE1FO6/4yDKFtgAizTh3WhWUGwkefZVZvDwlFXYvvc711y1mmZlwBj6J8HfnkqBXZ0z
6RceFue2jmNLEn6CDrn3YquWc1RRakAcGR2PXVMY2XYq4XFrSSA2Zg0Bf1Vk49Pb63ou5CAqRHDz
QNDT9zqdUsuItM6mWHIsHUDveg5T2J1QrPEq+xIg/MxRnKkdBB0Kv1BA5n/+IrqFQd0aUVOxg7Qc
oQhfD67ZQFhnimHYxxA+L9yYc2A5Tbwtk5uZLQv6kcO/iHFeXll0XNixRm3gbYAmyUph5nVhU84H
+tUoLleVQZBxiTOnX4UVZtFowRQd/d5BDM92kYgJMaupE9lxmnFG0sw+33B6/AtZ9tnvo6Qv2TIO
3f3FfOJY2IGnc6NjbbjYWWBT+KnPver+7Q1ybtXoSpHMsy+JaIvsbgxaRaFDi47R4BnbPND9d+PY
aQfQafF7x6+LX790CdUABnizUEpZijnZhpNWfct8dmGEmkWd70wHiQFaZBZQqkvNyHOrR65B65PM
ij7YIlzHQogAmH90lLWRXiuMOTeNnaElEaO4aeDcWA5fAg2lgL8xqfTDZpguevHuvLQvjoJHC6jy
MxtHh8JU+yiSJdRriCeBP2rvZKjb7//GeMC65+EMqlPLrVJmlpdiLHa0C8y96HxlN37E0vUe1kpd
3nsXjt6ZO99EdwQDm/nqJU0+/T6RJbkbljyBKHxq695oo8NQkz1CxpdHTbeQMx+NnKKrpw5Uj9SF
lONMUCMtx6aYzoRDEW6xqpGfOe04OPGx4NuozthA96Lqt4EO4OHtiT0/ElsHAoVObr44HYoetheX
KjkaXeRvg9CrDlVI11zKNL5w3M/dwCZdTHhC1PUdOminkzpG3WDUDamFQmjoWyym8jiOpdyVU1Qe
Q6ctjsGQoe6eQy4gJaq/2F198eE1D7IMd1z/HrkjJVvr+Ue+2LkFqPTMN0YkwDUbVXenHvek66i6
ohWzU7IztnCKjAN7HzOMTOXrwBGKbeDjxJFq3f7t6RczQGrxexzdocMreO9SqVpWkC0NuK1ZTtoh
hBaEkqNU+e9pYxl3Mpdq2gNwGq1DU+DQiqqKX+4dy+9vhrK3v9ZNATVicIxHHKerdw0ukDhZtoP5
OdJkd2X3nfg0Wn2srwDxJveTS81vpcdqVPD0g+7oxl+7JnswzarF/HRCX4CeZ/rTD7N+2JrFYH8d
AlG7hBFcME17hanc9GC2RnKbNQmanSQVD/hHF/eaUJCgsj5taE3Z+pisSov0dFP6TowfdtAjyyWm
DIMEB82MG9qRqGuA28Y8tqJji4pyndT7NioLMh87TrETimrIs7bdJN9zMbmf0jTkxk2Htv/mFmPy
ztUT9dnSJpRxi1TRh3Z64cN6QwBsrVoMqTdBVjo3emUU74bSbCLYkkP6xayJhlUVDM6eziO/bRwC
bCRHC4EJw/W9p3LMEamiziM3QJU7jPLqRnts+NlwGuMgNTZTmBpfUx15lXbIwdVqjRPj6aA34SPm
koW2p/vmDkCakdJOjMi+6d0C0EXwJfJaEF0dWHUc6RKMI8smzIaDOdKGvaXk3n8rdTfZxrrvYERF
WmNsgkiKwzzr8i4dwhpMvQraa5ciT7ZOWzIxqrWWrLeiwlzVjbv4m1Rm12wd7puvVi6x600bZ/zq
GY0jr+iEW8mm7UJ5W0yjesJR2/eOlSaNo1ZVAiX3tGtvpyavvZWX9hka9BgC+vvMzt3vYZ4OLGKS
A/jRnNZ/56EH8OjHvQHlDRiEsR00f8Imp80kF54WjUjwht70mFohXdTWzzHIjhuJHW6iML1LRTHk
aNZ4+FWpPH/oq9g54htNuSly9HewoYoH6ZLxEvxKWhCyA3db4OSNu0btxRh2Tq3xQfeJKYcqaaOb
Sa/0e4elx9DJH+Js5WhaPKxGp9fVvgh1CLJOKTCVSMfWxYdS3llOinJZY0nYskFfooGTmzqiG7Gd
6j/UBG1yZU2T7m7MNii+mH2BnkYdR6i16bKcjQz14quww/ynZyXNo7AnBMxA/w7s5oHOG7Z+/Iig
j+6iJkAbrh5t+5vd9JW+9odSR1MXaE/PPlSgAJHkeGxLXupYzwJIXGet7TzVNRwm5PhU/hRHcR9t
Naz2vpixRN9s6lNkblzE3tboNvL3JBFOrSgpZhYv4tz4licYMO+9OlbvaTcFJlxWdBEhZDnpxmuU
9SmEOXiVlSPM2CQ0WkzKgwyJ7NC0st+8nhLrygV83aLdMQbhVpiJuFLcHzmIinIU7A1g4luLa/mL
HKE2rpRXcJSskH4VJt4zDxnNkHHcJips0Qkep4ROWOQk96nI6vs8CkYEWQYZbIgD1fccaavPmohQ
P8w9E4duBbwTpn6H0mw/iE9TnHU/eirBQLrCoAvWRhj7mCbFBjI1k69pYMtU0n6tet2L1wIEyG9B
JJAqMfvJLXcGkn/f+6htPvW47WJUQVHUWgUiMdH8L1qFsQW4U4t6MvSFIye1+VRnKr1N+hKlJTSY
0H4L0sZ+iPRJ8PYuvPm5m1XDvULn60NYFz0L2rJrd22Vmj9VNdk/dJ/Xz2oqgvG+iiqlgSqImmxT
Vx2WXaiNhvdE8KBbT7aYkLSexuCpp+yGuHOMRfYm75r4povi4VvnZ+qbHI3eXOkduJOVX+leh4LT
5D2MdU+fF3W+rL/meSQ+JChkoQXYBxTKe9Dn8A+6aVCsAHpvtO+T96leNt/tIqIxHH7WJxuJswJL
cXwV/DbATUpWhb6BrYGHOABUhH8BvPWoew1wlNkLubovlIXNmVHKDO2tqQuuak1JFO3B279vJ+FE
W2TLqocaBbcHz+28bz2T+SFI65vU9j7zdoyijdNy26wbojuo2Ky9wYl+GmdChPW1aLsiXBGuvC96
EmhI3wfmaK1nHZJp68atidVlHIYfokQEX2OjVJ/462EgUphinaZ49K+moPPQwdQ4LCsqO/nvueWb
sFAaLf2I6mj4sa2TEgfPLhmclTGir7XxNA1fdfgsEbdQDW+WO0vYDy4iOTiNFuZNUsYWe3vQbNR8
2kartm7vVUiS2r7PZlK02NkTDY5oXo48V6PieDtWWYH3tCTBmtK6Qyq8VI1atwCZkPL0euQodHfw
jk2dG1+7Lqj3fdAj0OkYRWqs80Drr9nMQq2kKCQqp21fFBsnb3BDT0Te3DYtRxw/VCf/mpZlfYfM
XNOu6RlBpXEUhee1qcWQj/siAA9qlh2Gxcp237l0H/9spf4S5P7/NiIjideLhG326vzTWXO2+Pyf
/7V/mp7+8dgg4PqSzfj8h/6iM/J0/ZcYxHNz7A8RCYiOvNw9WIkA1+ndvKQzApqHzkj6CZPRMHhf
/Bs0j5wKtUwIt+T+pIU2r9X/9d8nXU+cRU/++0tI96JvJGcJC+Ak1JxmuQoQmot6bFZz8aNEiU4C
gqS7rtVkdov8KBs02vhCDleaz1NnHRR4/pj4n/X8T2TuvAEQdBh485ciIMia4l3dmfG1XXrauDP6
lM1F0OJeH4borhYjRHKVBQiRDvC3NkU8IQfGQdHuar2Oj36iDZCJstCO9hTg1MovHCM4NFys+Chm
ZHbJOPFOfl6pX9qO/2+yb4258vSfKSDH6ulU8mT+v/+xXR2BfAmNzVmvgQqkO+MG/9iulvVPyqLo
ZrNwOoVJybn4F/vW+ydqKBYwWJsnIn+cN+KfHA8sW3UQochagqJ7/mO/sl1P64ewpniXIVIO89YB
okD3/vR9SOSVY1Sa5jaN28K/6mozvFZRbfiHwe0E/jN5XsiDmQWNrq1ezND9H++/lyfl9Bn8x9BA
2ygT0V+ltLcotWUl4qOx5etbqw2jDRKy44fe6nCY63SVXRhr+ZkUTXh2YpzLKxRSic1Mv6yddCmy
tTGUOwjpKRjNWvwI+wqcZBI4nw0wH7cqiPpfKs0CwpzHpJQAbpoKGJrvp2Mi1DiAT5cY4SDry2Uy
lD81NNU+a0WM73pZPDjI+F4Yc/47/3pp/zEmXSCKbhZIHsBRizHbRuo1wsMb8k+FL3oTiTuAjSZm
EtmQPKYVohlvr+K5EaGOG94c8+gwLlaxH+upSlQOOqkv42uhl9G1I7Gt10vRfwJudQmndGa8WSGE
8hDRFT2IxXh1wjN1Ih1GWiO4Vl28djulbisnCI80kvoLNakz+wbwJe0L06bSTUPqdD5599RhOJj4
OMQlilbDeGdoCYrhiI2CSD8IVz2+PZ2n9dnnBaSHCcoE/gHSXkso5sjr2E3GeNyEqMbVXeRd2dOY
XqiAnBsEYAmtfLA6Hi4Fp19laggJO+C1N5NvIJpV99hTr6bcdY9vf8zr2aPYQ4Bj4ugJ06M4HaeM
i1J3hDFugh5Q6d6p0i68E05u8lDRPAmBE1YtrOaoTgd782tjE1ZhQlL0InrSbZ8JdC9PvJlGaVby
Jth03aitu6BoPtKf0Xd+bZSrIMzwa8qY6AtxZjmz86jg9efWAfohPOdOR53iyZfonU3ogmR+urEc
Hwk/5RrBJXjKq4GIZMRu0g3qEnzoYmobzalyck1EHSUljl6p7L3JI+NCZ/LcKLSxwcCYYD/1ZQlY
8sql8qF0yK3G+BsPcbwC7EAZzi8eM8AQEjSEQxLmcjEsj1lXOkUQ0ZXf2K0T/wDDge+jbaR3upO2
1xmX2Bqpnot1/EVxdAbKz2pfCDdQl7Rph8w31Iu6JKrXSVCjU75xzH2BiQz1Elnjf2OKQ61BiY+8
rV+01CovbZPlwaCXRf9sJrdA65jPyOnAFvQhSiU1TtVSYNAQi2ADoG1cFW6Gqm5g5SEUhtFo7t8+
E8sbF1wVwC4DRinmIygRLIaVmdf1JtFu47vV6CC4Lya/XUX+WA4oMeda+KtCVYxnWzYUMQ/QI6Hm
9DNpv/R66Wv6JqhKY5M4iDCjSH0J+/Hqq2wQNeiQANQCK6cv+wa8c130pFN3MyKyfIWdRPspdUfv
vq/sS8Sgc0PRB0eJTerkS/P74uWG0SorhziJor9QHlaglYeAt1R9iFcfNcbwV4MJH0ZWCB1nztFo
Yp+O1lpD2oSoc21qqcfHqnFxoFJD9Ut9Dw7BPAqgVA6gEEjokWm+/Ka5f2xrk4vFmV9gAKHn+Xcr
wsoAyJ+mbX5xAz6PhV4fxw3M6zMQ4sWB4wmNXkniyE2ng2gs+zp8BwcvvJq6Ybyw11+FruehiPvw
ydDyX7YgAxlPkTMxeWaAZDRSTbgay/QSdOPsKJwnwyEHoie3yCvN2vb6NopxGpdd/qHLiugqDaLs
whItc57nJXoxymKJnFSUNSxsRnFMjLojJmtExn0zKZr8MVphH99epgVL4889gVooR5fYCMfgdE9U
muV3hC4cx5ym/1gUUfjYB7m4jsMx3hmRg/UiR3/nxrV+VWFpsUEmQmwms8V6MbZ3etBdamS9ipjz
cpKCIW86b50ldBs5f0nNk50j6y7dwZGvbtLckLua47+u9PaH3lfmp7enYT7NL5Pp52kH8DQ/tgAr
LkG4bZpN+ZAacjMInDvQNZ72XqKl+0S22qdA5A+B3/bvmmSQh7cHPhdmAAfMwICZmOIswoyqICBp
mCmA3+noRoDF34bwjCka6/LCg2EOwa+/8a+hFiHazaYk7Ce+sVX9cKOUQbcJy1OV2Tj6ifTg1vr0
WIaauQM6nl/oTp49PfQkga1YIMrkYvDcq+GdaywqGDYUbrxJ7Mfay/5O0PlrlCWko0SpX/UdtdJJ
dMO11Sr6Zp5brO3Cqi7kMWc/aA7ZRARqTWLxQcnUayVJEwtnet0+k/gtyby99EY4uy9pUc8o/5nu
t8j9NERY7CBi2gbbya48MUkQcn3weaD3+pQbdnbFU97eY+9gXpjK8yPD2kBjgtOxFDcEDa73Kf3m
TdLHxogzbW4cHD3Udnabq6uhtKqN42Cr0Fdd/P3tM3FuaufiGrB/9FnRHT4NSVOoUx7XOoaG9/o4
YctzFeJudSHynTt5L0dZTO0o614X9YQxaWFEOwpr1ro0akQ9B6+9QGm99EGLq6NJvVS6sFk3maTj
EpWRv6ub9pJYzbmrAwQllAXKEWAZ53/+4saVwMzzwuSDxjLzoNlQTa89kjEDJbRoNbn5r3EJ/7g6
Xg64uDp0UemwTU3M0J0k+Z7ZZrKJ/ST8VIP0+xunjcoVeFqYkmQTi8UqUe9sB49rsaOX+l1W3Xis
wBJeeAOd2xIUUoAJwP2cqYunM1jWlioDmzNNb2RY89L1r83CSxGBdS8BJc4OZaI4YM3OgRSpT4eq
lB6oIo/cTZnNVtWplv+QCD8dcLxp3v/6caJSDg8LWB0Pu8W+QGtqqngPYKgiLGyNi7LYooR2iRJ0
bo8Dx+LKnoWVSWJPP8j1YpjmVYAkEypxO6A3xc2Ij8fx73zLX6Ms0qMxrnnCaKwQnFKiPI5w21Dk
6d8aBQFSqnoWr+HlPvBdPRw6Yl+OHx6aaINJuywKt7/+LTO+GnkNnpm8h09nLO78yZpSvoVHsrXy
zCAltotLhZkzG4166wxgozA9wwBPR6lNu8WSCTIPXUGvAE0AhGXrjzZWtb4fXAJ2vR6NU0HSzxZ4
Llgs9hrdzhg89awphlihuVYVsnObNHVEcqPnWPtcSGlebzooABRewamDIWepTj/OMEN31HVlbjRk
InakUtWqDVyxenuhznwUsMI5HUXwca6dn45Suy1qkFQcN3lTJjiyykJUK7sKOoQQ3Zg25NvDvf4o
hGqgg/FpoGFB+p4O16UlKQVKdpscoN8Pals0Z8ds6C9VYp5/92lCCIdvLsdDgbcoYS1yzwKl9RFq
LH4T3Rj333wwPaXcGlLTx2OML9FYrtzaEvFnawTfttc7qGrrLjURhYhMwORYY3f8kwfq3Wa4y90E
KADmNjo8NR/7sDX/zMjSna+Dm9n6NU6U664zKrF/e75eL8+sUKzTbYURQbaySBeCCv3QpoJ2IlvO
LFrdUJHXrbDKEMuTLH94e7R59l9OGqI4UIqoJBFOLY7v4tJjxSbePQDuM5uyFfqFWvy1LVWOOpU2
Wcm28gWiEG+PufxCxoSviwiPmBn1iNWc7oi2BhaQgAVBtnfy3OuiB+1GFUloES6AGd5gbw+33IDQ
h+ZmJtIgFHIoH5mnw9leOJRe3PvUcpSkEAHH9WvldOaFKPt6JmcF1Vnwk3mkU7sYRnOzCltA5W+0
BMTPxkkK+XNMI3P2mCx+w+jP6De/+mFonMz/5o6fGfWLg0wRuKdMbPoc5L46FHWGF31fXxQ+oKG2
3CTUOyCOYixAJ5BpXAxUV32d0QDKt5jFZPEThBatPEiX5OUhNKe63wWlPiDNOfrtFxUl/UZhpHWH
SAY+sZ0YEDdVkwhXcvQyPIxy1TyWUew/ITipIQGkNemKaJh/meIAHU/jQxbAZ4BXjTqFFcHLZ1d6
/q2B2dt3x0n7exJdjKYaKi+f1FQ22N5N0SN2xvWDZno4N00GgKJrwDdFcd3bSDEM5FbY27UDPboY
puZtJitgGY0Tph/spu33GOGChEoIf1vMO+3PXeBViETjCaSZ5c/CxOpz5baTvqp8ZfxII5A6vVFH
vxmjV18XtUzue83gWtXySn0QSFLsIE20G59fsqpcZE0te/wWD1kQrlprbB7R68/VyuvGzERMNTP8
VVdqcsApzIpCYDPwSPdB3GMgrE+pW6+KqbM1DJkK7JMaazo4fepel8BTUoAdMlkrzcLL0W6m27TO
o6202wr8UF2Yq7EqMUzk9TO+E4gF7EbLisGNxn46rQQa9dEWmhtIPM2v38HaFNHaizP9KzC34VNk
URFBUhTvKRvaN268XrvTlBI/LbMzuzUte5WuVBv2qyrnYuwCTOIiRb77qSkkHvCaYc8zlQWBvFVR
36s1YqJTuk4DKpE730kBgrqhsuVnIZIeH0qv1AH1W/JLj/x2Bj/Y8JCpwL/vKYkyyKsxTim/J42R
XdcscftBM5Ic7coKAk1Okyunuxis8KHDNQUJgKL/mU5SGfd1wB/ciMp07gBGeT6E1xRHvnqKLQoG
g2MWO1pXsw1f3yTGu1K0ZrdFsL44+EFiVdsyaQpkOXPEVMzUN5zrQE+jDjlw1RV34HBte4/QQqj/
6NoUf6TMK+XnWCjtqoK3CfwIy9jPJjJLhsLkbszb+os5mjJdwfCRyOblUSG2QUO4hR6Ve9+RZYvv
x6KdwGAkCgk9I4jf9ZrpDysIuNba0pNmfF/ViMIQzf4Pe+exJDeuret3uXOeoAHdlExTvkqVWXIT
hiw9CXoCT38+au8btyulUEXPr2bqDiUdsLDMb+Cd7mh6otSK/l2KKirQ2naFlaFUeoVs/+KiLVt4
ndvOh9y38GwFmaTktZA6qw9NHlYPaatLRKnaFSLHAlPtYRy4WLx4YPqiDmx7tSs8eyzjlnNX3eMn
XDr1c0sZQ69lTZNyfXGm1WIfLdinxUUFOy6ua9g8zxyQU3GwAda5ez8sZPHsubpmZy+BG6DTk4pq
bh9D3EjrhxTmfT7FvA57jFcXAs1OjwEyHWHpl4gzNf3wvluCLoj9ITTSz41ZNs6VnzYlhgRFaiCr
H4zDo4E+7abVOyxDGIlUYQtJ+l4ncW7mjEtgwel5F7Z+Cx7XH2d+GL3Z5OAHQ+HvvSBVxg4qLJqy
edmFwBAD0z4I9uq0W8ymaA+NCuRTMLOTDvjT6ac01EGzS7y5YcS0KkotByPa73XSD05s+Oi74jed
ONahzkaQLZtN7xyB88ubvWMC0dqh7WEH+2wo9XsjBRccwc5SuMTlOLpGS7VmjznugjoKgIehhGza
j+6aLPluMjsM1FprEF7Ugyy6yyydO7sAXOD1VOJKeStDFX5Me04/fNZs3La0KsD7tSxrzE+aYgl3
OBHqr0tRmk4sm2D+NGswo0dR4C9LOBvSLx62DgIH9tRk0poBcYi6Ii+4X6vMPni90aGf3C3LZp4M
TfegHIGTGWy0LDZzhL+jcW090MEaHCEYyk7dqhGb67hPGVDhCOuU816aA8YSMnVqe903Y7AWu9xD
ZPraX6zFu+dsp0fLGqitGxRahuDKAutfgUw1JgwAQkw+Yeuu9ocs7cL8ODr5qqHLJYUX6WZWP00g
Etn1HMhyxbw19e5CwMxtNLvStPdOsFpPdidVHlu9HkCgo2TyE/hz+EDW5IgrEKnuJ88btXnjIGHC
qGstwuJKSFSLofc3hJC2ENYPueQzApy1Kz/hDNehNReqBvRlI/PgsPrW+EGH44bZzXUpwegP/js0
o23OhlZPYYw4irNEbuKHSTx2SXCXMLL5bkCIRF3SWhYcCLsREaW0S3J5tFo0n2LQm9431teIlwpH
MHIg2uIJpKPmHnhvMYioHUVVHLO5d95lbVG4h6wzajPulnb93rYF4Sfw1JDtpsrvx4MQDYamTbou
+FbXvqjw28N6JzbtAQfNQBSkogML4bPDL9qgCpJqiUGGOeM+6wfjk7lJIC1VTgN4RjDzYyHqElj8
OJTl0WKsjAyP3wNY79ZtMdX4fkSmtMM7yy2QFc9ln/zoDAF23HeX1o/CXrhd3HnZOBxKehx2VHv5
9BhYlddFKBzSxqBpNyCBo0QFIZSmLAzqLAVRPRiqfBkRnTB3fe2UJQfy0k0HVyzrV50Qpx88O5te
El3m0yEss+Wz8HV5V46VaYNL3oTG0a+rfxgTYTGW45iF71pv0WgU5hvy01K4A0dTPS5t7AxrBikT
FHIdz0bHBwzrEFKhmkvfOMKRrbHiaYquOapW5+1h4mW7sSwVj7hYqTSjYq1MHfVMzr+5weo4tx18
DpxyG9wgo8ZBK+MmM1UmYrTigjZmd+U57qrGFABgJcRiB+9kA0EgdbD9K632IZuT0kZZ3TCAoGsM
SykkQldd4bVqYg3aghf1w6WfPtoJQf56liW8DeDBrv0FeZfC2mthD+VD2+jNBbXNMqn2CKkvzS5L
K6d7pzsXfQ8chtqs+Orbed5+H1fDS+g8+vlUHTkDA2d4QQ7RafTnJjeXxNzNyJoy7kdtfLGTA0TM
PrH2ydoDU40wIOjptpQ2WqHRMKGwcOWmMEOLI8byjvez9QyPPT/qdc6/51Vml+guNPbm7zThDh/5
5CTIiiTrUkQrhoHNQdaeUoeqgZawc8dywI8eVLZ8THA8vHFAxXhbhC80EHxR/SBcj+ne73o5xTLL
NBrsNV0o/Jy61sa8ccl+IISTVFFrr93JhMriHISr3WPDoKE6ZMw382ic+C87NrF9XzPV4Uyd+aiR
Q9xL4wY9A/++F3YRHlSd9p8Ev23sgwweiNON83I06nFsd0FPTop5uFsG+6Rel3dVMQrvdl1K4+Ns
cUgeROpb7a7SqOnvl7rsrfCAP+zaM05Kx1Pr1MWEND3mwnFtBFjBVrpIb8y0w+F3auWqX3p8g7G8
C4QMPsDSQKhXtn7+ZQYFqHFkGjn8dDjjYYw9ee/Ey0RzNF60Ck5rNTZdzBt0JdyZtUwO+Nziy+zY
cOwjB5v0Yh/Yc/icdqp7sKVXuLdGbsy34GU8jEanIvuk4CF+Koqmzc6FxKLlKDJdPGbrQNSCRTLe
9GpBqMxHzRD7phAb7LimS/PJr1a7jm3aFemht6wW/8spEM3BFH3w1Kih+mmVNfSPehgmM0JcDK1P
6WCQtROFvz5Xvmy+EhXtc91YCnMjO+nTo3bgI4JxgzNrpxqCdNOM2c8NXyGOdWlP35UxtCYVTEB3
M5FKXqlilMkeBFz1M2w59iP6NGaBieA4P62ixMHURW3vR2F7I6WL9MjcO6XLH2vAabbHV76/M2eM
juLJsDmYW+hRlHDg5m+aJiMrnAfHl4eKUwELV9pFO8cqHFhOoYMQWEnFs0SA3xMySV8W8P0cObBm
GgX7ZWi+WSIVMXyJn77TljcjHPNHLRf9brKnp7o3kRkzJ3kfMDojtRn6IMXzNWmHp4x9fpbLmv9M
cteerjNvavBEmrqDV2f9xsUOkJXlGBxwUJsHaKq+cSiwPSUx7nT9darmDiqZOK3UPxAIRpKiCHW+
AL7TajlHJPabXWEOeoc+QBdgy2Orrb3lmTvScEqYOccyFePV53oJTMWZ2ll36MFe6yJAWUCt1lmY
6Xqny17G/ahApWfwSG0Vhu9D5o63odla8eA3OMBN5mKcZd4Yn2pRNqdFTsYht3tx7u1lfjcHNZyR
JMw/b0QAak8NeyFaC4rW7XP1O6kDfZOR1h/zpM6ilNXzIQ2G5VSHLnwLOAwPAm2zuOngWLcGXgKe
W5/12lxZQPWBqIz6zp69OV56dnSUaYU/sYkpDBnP5gxTiA95h8KlhUffR83psTfGMkSWs2tiN1mD
e8wN8pY1aSduZCQ8Vluq04BgRZx1CJstKh9hRQoRraN5hyPcrd/ATfIVhDqRjBBhRMsxSIcv9GDZ
QruC3DHk9geIaEjCtWt5bNvV/qTBotP4w/i6afBegn9k+o860/OhX4PbVSXNizI8lMtNTOEw6ehv
ExHeGAxhfqp56K6XOf8Y1iJ7cEyjjqUwh1jm1QJhzTU+ZKbT3anebc4IHYzPyhiVd5hFUlGoYjd8
JSo17k1V3ENncQ5O6X+aqTIjrZBA94P2Qz/RzYW5W+xtbHEiNXfDLbVnrpi2muEn5Gj87CDWJI+z
IfQiUffBlU4LHOuXNr8GoufdVkOtfwZoHVyVXUUmXdr5LqR61ov52ZOe8YxiXnJlp6NxW+RZfpVL
uhBRZuRFbK3pUzu6w5OorPyc597QxfNU3mframDnG65XbD5i2Kx+TAA0Dpw7Fm7g3vSRNhTubxOk
syQYym9JmeqblmnjXeW2XxryLgoKx8fwXYjdMKv8dqmb/IuR1u0ZoK99g1DjsO8SGg3Q0TzeMexF
MLHdfCg4Pas4EUblRC7NpkNBLR8NbBlEcuZ3OuzDWzEDdI2FB5dJ64YF3JSLvc+82dtJJmA3ZtMY
N+DpcaRekmvhteXtVLrvReIYUD6hoyHrhk25mZmsR722H7xM+g+gcJ7TxvN/1IXgTPBS58kvk5+j
GD5MPMMXqo62j2tMVT+vVZhVkQgKb+/CyzzZuh5vKp33V465PFXN5LBvCKaR6pICfLHnPIHCIOUS
4/Ipn7HzxgRHH9YpybEEcShAOI8cRGtrCfY5or5vE1Z5nXy0sFnPqJ1ojyF5P8g5RlvNCyOcOPCA
lx1Hdb6WI9l5DiHr2JvDvMbkbtNz1rTejhrUep7T1lz33L7bx2FDM2GHj3GpItFVhgFRphue18Ul
Yw36yr71Wvq1kVyE81G6dYuqcerZX8Fg14dMhAMq29AojVhPXvGwpiEm2HSFqgRGWAq5suNrISBP
iGhip8LLhA0vg28WIRYB0dRzjxi92NUR6lQCNqssybWSoTQJIJvHGcK8zSb9n9HkyUKjDuHHSXwp
S2MxxUHAa80Pbk95FNVVX8g4l85kXZcNOiVwxnh5kQFxiRM4m4MUI5ZsbneerPwnI8m9IIZT7LtR
GTjqk1HYKosLbE3sqDJS50NrpFYbMZJAQwRzlXGMkCtZ7lvR+SouELL73rfG8NUbx/Gpwu9uwJdH
4O84E7W/NZuQ+I4zrXZQgAxR9dCg69IYd2t72OdeK14aaRDaQFHihLAYQc/BRF4p7ye6Jyoux6WU
2B70NIwHhQTjvhi84dTMbe5FITAMaFKiHLOdKH37Mz0thD1yCF5ONC7jmoCYHV36YEuDCKtrpYH7
blQiuR8HC24JQshg09a8WB5CxAIMYno60WfyOvnij4p2caOH5INwy1XGZq8QXxSkYD+nvsQ8pq1n
+aUt566+XuHpgOxeEtu/N5ytVsZnNNBx0yYt+GFRbtLTnNGoq5D2b27aXfdJzgHPUCuapeFMwygi
0vL27FQKbGTwKoJ7uErZ7bCADO7npgqedTeH/aEuktKjqdOjuOavlOA7H5c/87qbdarBGfSY06Pp
UMUYkRbFAal/QmTeAOTfgfFY/WPYBF5/Y1e9WR9bE11JlbjwU2s727tVWpT7he4rFOwZT9lYqX7W
V2TZ47iviNvv4cYmP1L0wLiA1zXPQZ4P2Z1NMgdRaBvQ0Oqpgu+SieS8T31EfmLsOJJn3BADPzZs
G6fFFrRnvUf0OcHbgFLrpYK4WFyzAAtKPgzPsz0Ar1ZGBv1hlAPTcl4jMQpUgoStHDQ3k3C+1y1K
bDRSIQ/GMqj9LsrNxoCQTt8oiAdpBlSOtT/Z5zYwpvRnUZTluJ+q2h7QMGjD+0alcjqZuhXyaLRs
KSqRDvzrvhG8jENA4SJpjLQzRFh0iPOd6cyuu8u19Np4bcI8iJ1kMW4Rfmi/I/fiLLGvFewoqy8a
c6dAhTx0ZVN8sXCsaOIuz9SjvSoC4IQZJeQm3TTdPhHu+DBlfpNDLa0MVmRWW+d58lP/OE5qhmsK
b6KIKgkmN0a9PFPR3FOO3XSNxYffddkiR7iJiZg4faD6ixe4yl75ru+GprsvwPN4Is7sCnFUJKIZ
/gbOkvzsVEXRo8O6zaOklqYHb1VO1dbHntRLMFZGtW+IdbRpPR+KM1VU8dROlUlC3FWrE3WhDfNz
TCex7ENvqZJ7FIl8yPcuOraIJXnhcGywfweuDnjeBpAlh2XC6HfRI7zTYsK4zEdQhgN8dnUQ17ou
5ZMqrd66N1UDFzGcR0QtdN1PJi1xp5yOHnBrytCl4z0lTlr71+scNhIsBZnCB0VXcN5NC9nhwW0B
nzVRAk3IfL/im+u6h3VlDnAbKr9Yb+hfzuPTgDAVLpMdLOaTOwTUU6jlOwhZ0sKEg3xs86TvoI+6
omblGMvyLlGOmf7sW7M2bjKwYPImWFGUORBYuv60hLMNIE1iW/m1zRyJ7EADm2WqoSELwz26DISa
64EsN6wIQB7Mb3ZejlYhrT64oKHMZquNzZrhkRWtclpalBh1K5UV147r/RwHsX71kpFhSkiHw1W7
kIaC2R+m0DNLmN6ta2d4W6TmQihDx83AVDlMvG6OKAINWuTVYA3eS7iWzvqoB8MPn5EYpPNj5VjU
IcwsMpUyE0bsBG1HDr3wBuE7w3ukb17h1JaJwaijzioCku3C0G75YCjyqH7vUCAYz9CmreGutWkV
xanRGdSO6EugZaxDdEpI9BqmTLieD8M6QOlzi+4os9ZXe9NHYeBmSaBoy8hRjsSYmRwwrd/X3bpM
R79bZ9Jtg7Ocq9h5ZmDCkrXG+gLguMi6nVnUY23EvQrb5Tgkbhs+1cWo1G3Shnl661Hd51E6zaLc
Id475Qz2EUuuONzCpbwyqn6Uz0ylEqTTm9KdHyrPbhnAh1Mng5syAUiro2loguZRjq3ffWkshlwn
VZld7XLewQyW/xkH/39i4v9h+PuPeedvbNr3X5rpyzi9otJu/+I/3ESQiv9jO6DnQ7Eh6Dcnz/9y
E/GQ+h+oeWjsItu2IQ4YxP6Xm2hYzv9AHmIvmCFDGYaa/Kv/a0Bl84OI56CMZAGUZy5t/xt24gUa
YYMfAHWA7rUhvEiHLoEqxYIutKyD/jS7q/chSFBL7pACOhoqa67GYJRRBlX7boAve50zI7ntm9L+
4oOTjte8bfcG+t73buHrx1SEEvMDRz/CLPGPQ4CekC70+PUfb/fpPzP/f5IaXw95/3PDAJ5IeBz+
YHTwekyeIkch3awcsFiHzlKtWu/nFm4/2zg8WBXR4e/X+4Vj/3/Qg/9ekFdD/ACs/ZuWTTG4U0B/
djjNeWi+F1346NW019faoKm/Bh/KCqTk2FTFVUhLEWjAQnki5mpfjD4WhcZ8X47pNm1akhhO9XQ3
L+mw78eqi03F0LQNC/9AZ9g/FtBVUQS21dXfH+E1qHR7ApuVBOwDkD4A7988TqyJxE7V46lw6ROE
9YQ7YZHmcegMFfND/2QW/XANk/D09+teaoZuF4ZiCy3UYnlv1JHX38pYi7nWzUqvL0EdVRl2fiRp
zG/rCXOJkCQpWnxjum7TZLmS9IB3qBjQJAow8vv3d8L1UcDY2EgIJrKh/onSxFWHIF1108nFr+Oq
qFrnLqCDcJdP3XilXDE8TUFnHcbB7K99t2DEMGCbIdpseutO/vAxKBd/sZWRL4Ue+PpOJGMDy2yk
PtFXn2KVVCqG4bC8dKygo6+q9dyvAyoPqxnElmrkA7up3GMnIqJk7hJkxufg3UKD/YONkN49XlHz
+8CoqgdMM9/C+Gyc6n/AbraV4xCeWDUcdOCwLj+gU/tWVY2lfWIamN/7WSe/ZbJOY7fJh/vMWXTs
rL13nBLVnAp6UjdMF1liSjfWwcSy5+C0nj7wv3P6z4H7SIvVfOOFvkbp/LrFjTsAbyFEg9zzLvEs
U9qJtCkcDOoG51hIukvazp24AMwVvbGK/vA6EPZjC/nESlqSF4igKiRXMldhn+ZOYAcR1LAcSRjh
J+3GusrtuMDXCpLK6JoRYsvms+0uq4+3jyqqfSj7HhEOK6eeBF43rQc/7VwsdPPQ+jA7nfP973e7
oV1ex63tDlGXAyoPB307Q/655Ae3dzXC2M6pqnV+7ME9Uv7P8miCMItxObNvu0qr6xxE0K4WifXG
d/nFxHx1ffCIlBrgBAGOuhwvr68/iYoUHeLaybFm91OlvBX2e50OdsQw0jxhywppe2jWkoldIpA1
6irAPTsfARRkm8zB/Ywblmp2SG6Gv0yQq4jGQPLiiMr/Fpq0b/x1cG+ZtvpD7JUKk7TMC9YmDszM
/4Y9tJiiCVWudD/UKDFyeYdqN1yK4bpPgctu2RLqtosurRQVrnmB6on9lI6Htqnp3yerODP5ADqQ
pi5DYRSZyu90yMLvvp0O5PQMRxiTQ9E5+27GVsB4W/8oHW9t0Zzw7G4n0bQnjRO4OB6RJNJt5EpZ
zYdwlKG9H5ca9MwcWCMMa7w84somkaeXyKByb82V7mk+9fQa1IRM5SHVfXFr+gsZp5n0ThXVwMjK
+6Ityj6eMHsvd3mSk97hjnKm5AZ8Hk5pSR+gZ6avettOjjM6n+uug7hlXEt3QdPUHHukd+06ewSX
FYzxYi+uGeP7UVlvnKMXXFA2KgV1iMYV+le/gspF4EsbMSxFMfknr17DvaFRqUXvKz/MhhSfKQXq
J4xxaLu0rnuC7p99X7NKvLEof9vAVOsbhnBjGEJbu9wTFnO9OmtH/2TUXXm0tQSGYtCCmdOmvap9
+y3o22/BieuR9CFOAO8PCP1FcGLwodVoZ8HJMPLlqsqwhHDb1D8E+AC9EZz+8GgCTDOB2odfgf/P
xXZDNQxPYh2eNtpy5GRueigNKCTrABm8tsPq8Pfw8odH4xgjcSQvIm10tvv5B++hkVBCGQKEp1K7
aaw7wB2FWf5ozMr+9x+NbBceDq8SttylbmQnMksktZkwILHaa6Sx010qjeRq5kDYLX2yvkEG/NNK
daFrWjaixqAsL8nDtSwxuwADeBKV3V6VQ+/giFiVJytglzYeJ1o+Ttu8qNFgrjpxBeX2LQeOXzjM
1+HTgv+D9O8vHRI4/q/fbxJa80C/0j2p3HARHzSgsV6XXWf2uypPAmbFay0IZYnQNDJx1VnikUWY
xn3jOy96dMEC+rJK3qL9/57UYR1hIgzhbrkk2hsXC81x6qAsuiQ8ufnkxWuYXFP+NtdW51knTKb8
2xY1PjqeybwzDb8lO1fLA+ZN3hsL8PfEnHzul0wLRhpAdC9VYol+HcivoDxX1NLfknTIP1JIi8cu
c8bvEy9D7Zif5hsQqFq/2C1hLjahdllMlEPD+hiiufc+GyvMDx03fV8g3q9ohxqJdV/SkntxbB5w
lyMCVsBKMZH3NhX1dywrgYBQLiVib3/fU7/vYdY4EkmuSc8Cr7CLPTX1clzlMCUnI6PLSuvOiSbt
WYcha6bD6vRv7eE/XY/3xjo34X1BHni9xhhyeGaNu+MptPsrhOCTXV6Wz6hBPsKFnt44AP7wvaA/
I4lBSYAQAWTy11ezrWWwM/QBTw0zacb/Y/5oJ9gfL4lH42dSWL9gHUTTHln/rB+XnQN87AqQ47eB
yHzP/AvUk0rmY2W71VVYeEGBQN9QxnWSMpLL1BBc+/2g90xV9K3y8u4jQmzJG4/xp3fGcmPdQ1Xy
STlfPwVGeok5GXlKmpc2Ue4ln+dCfx9m+2sl3jJr/j3G8sYAhW8mpDQCLnVs0fqzoXC7xslZ0jFu
aucz/VM82lzn098X3h82NVeChsxSADRoX4LPl2kYcTgP0zNz//EziqH6i+Oitxe1AgJprDq3YOhQ
JENOoT3POkqt0fu8MFTRwL4M9H3euKFtMbwOf9zQLzkhG6IEZ/Xr1yya0cpr2aTnyuv9K7rWy9Oo
tMus2i+uzALbrrEzq7tJNHIfhEnwSFki/xXPZctYHLD/cMU2uxzI+xeRbkEANhiqLDuHabVcM4Ra
9m6O/evfH3XLwy+eFDYSiPVNYwE7ootN3wz94JXdmp/1Nh3KSMB2OWyef79skUPeDIWp5KBbO6/f
Z923Pq4eeXEeB91FjTGcXOVcj20376xJ/fj7I/3SJHr9TNSeHKF0vTbdokujG6T7bAZkEqQGAKAm
ZaB/t6DzDDAjV7117LPRfQBRC4kxqZK6eKdt1FXjXlrqaemW3qTXP6qXChrg0xwY7VcbgNm1l8Sd
3x2d2gOwWtlM7GJ39Purv9/7tn8vbt21tnYcJpW4xTkXaapnzUaoraU4D+ZwU3gITnb+8NJW4tZ0
q2+2NdRvBP3fNzktEhRtWGfCI+u4WOlukZU6G5zivKBlTFJhpIekmsy9TObwjUXwp0vRc0TcCQLI
Vta/XgRV4wKdBzN6XqQKQZRjLrtYvRspq5JvrOo/XQpWEAAGwhdku4sw2YPodplSlGfy32KnuzZF
nag0cPey5jde4C869uUn4xp0BNGRggFyca01s4rSEWN7LkU3vWNiaH9M0dv46jWm9WmylPMdToFx
n/KsQBPNZnjJEGBgAl2WVr6Bf4yXmeHxAStMH0gQEl7fylKLkqFAUYOqBM1u7yblduSBehnvElki
e8SSdPQewMrwRA++FewjUcioqcb+k2dI72vfJx60AmcFRjz3OCOBCg7cgrGAtTwaY+dfF2jhVnep
N6935pBWZaRThlNMWnvP2fmVRtQQvA8DHq1tL87D1Va3ZgpdN+bwDN7BxQUHN9tJMx56HP90JDzZ
fTJqIf3ITrLssylXB52Rou0RA/FtHJHGtVh+WkvqcGwBNC0MOqYRE0aPwfskKyT9lWofekMO5c7y
+pDUPp3nHkRriRdYjkDRHSBAQ0dqXNcHdEpfRiNJCvTFmV7APzA//307Oltguvi4EOGRC99URtDQ
uyD12E4lOuZs8lyndYaAKmt1AXs/F2u0uq6f7CxTF5j9KYa48CyD8iuKUIyguqrv37VzvxAxHIgO
mpx93E3NaB7soGOmPifrcA0qw7nehqvvq3R2Y1M0+UPZZ62MvckZH+Zumao9nK/5XY4p8bdhWWnl
2vWyzEzz/fJH55pgQdq6svFPzUZr3WezpwCg2MlbO+rSZ4XjiGOIlj+Tg62FeWkKUoQhAEun6c+i
tMNvbjNyDPfDVNSRNUs5cxc5inRg39MqUqaU5tEzFlAQDk1+YDL4mR/CFp8zGXb9wAoynK9L6meM
rv3SQT6672ym7475acSiFQBxJ5p7ngvEipAk8lGhcxdIhgFHLR6r1ALmUrvNw8hXiLohBwX090//
eyTGAoIiCNjOpl9xWWHKCdx3MoXybK62cbDCJgHtNn/jvuU+CzApB2n/VhX9e9iiPw6bGpVT+p1M
RV5HSGSd+pExPSAnWtdM3fC+tmvh781+Uae/P97v5z6l3dZKdDyIwnDWXl+qny3Taa2iO6cwFPae
NUz7cF31G3F4Oz1ebx+usvUsMT0NyOsujjO6yO7oZl13BnyS7QYzeMwmo9unyVzE2aiem45Kw53L
df/3p/tD/cpwCukMPtzW7L4MysoSMq99fzgP5B5fTF+b9z7Y83vlC5aqNqwnCYp97xEBdyVW0A80
TMMfWO34V3lfJ2+c6n+8HfaNsxkubu/84j2M80gKWXnjeZXWehQw6uwerEviTstXxSQbtlKg3uF5
ucn3+85x1Wp+VyeleWOD0Hwju/3Dp3eZJiE+40CfRZrl9af3CtE3YjWH89LNdlx3S7Yzm/kto7Rf
Yk8X3550EkUyFjIaMJcFV5cG1gTbYwEYWIBTSGf1DecqMuewEuO+aD2QrZx73d5sxXDDzD5QewDM
WR535gToozIrTiNm9S1NVWPqN8e3FBZkluT621QBX9653gZA8NIu8yDt2MPtahqq3gUJf9nZ8M7K
K1wI3W9JPkIQgwkIWBIRgfaNxOZXkvTPR6UTwVLjZaLJCbnL206Rf3SjJiuYRZqr9RwyZjva4LiI
VIPTXXf4Vo40c46NMwx3fJEXuDbFS93Y+A3D3Y8yRmMHJKUUfYuuvVmTZj602WDdLCnY5XIx1zeq
il+zpst73ZTx6JnBxLV/s15TANRG6a7n1PTV+wqsQKw2YXtg/lW474fC2JWBeaWLqowt1sqzoUFz
DnD6bzo/DR/tLBw/Fe70L33ugu0dbnuDLWs7qD9fJKJynrIBvRt17uCmRLLL59vJnisYpSo7/D06
XIbZ7VKsR/QxvF/J6MXnQgHc8ZrRVucp78JYmuDq8Lqoj5OTvaUYdHmK/OdSQECQ1GEPXPoWmsjq
Ji4Ui/N2PMaznw1ntSRBnBbdfN9UANYsaMJvrMfLJsF2UeCxJm0hDy+oy5alFXZT7vkzF+0gJ6U2
EKRerMYewi5Kp6Cg3rjeb+GNC7LqYUIQVMxNz/j1+heWXY3DNJrnegjVwSFDQUklzbM7cCMCqg0e
K+Y2UdCrS1Nktl5mxLBfJP4w9/Be+zeW+B/e+SZ9gg8orubeLwDFq90oQ4O9JcwzPcsynvNpfW5p
PETLgl5E18Oec9dFvfUOLo+67R2gXCs2VAB/LvdVAKmrtGWgzy64nFsdwswtRY4DxpqOjB+7cF+2
CSVp31QHEybpeWD+BsJxlrfTMt6jxGndur0w303SGK8NU+o70v1213mG+0bJ8of1z3SMUQSgCxQ7
LpNajB+YL/utPvdZXr8vWpDFZFfhoYcM/cZW+8NbIcsggXZYGsBJLlZGa60EYODhZ+FP+ppRhbqu
VApwqAIvnKoZTGbVrngwluMb+Zu4SD02Dj7jdgs5OTCHv2Xu4ElMGtChPnuzMm/G3lZPSWF8+Xsk
+f3xPNQbyYfJcRhV/+rl/yPwqxWMJBNB8wx8r97N/PVDYwrQaaItD84g15u+q+cHQKHzGxnOL62x
13EcY10K9i1bdFysNF7vOTXDcaxzxz5LLRTCEIZ4rt3Ea2hKTraMMImB069xW/nSDOiJRSPq8ctu
DH0LioVZ+3sGmaYJHhQZcDZmJl/sIXOvVub/PS4Jml8SRfjg+G0P+aRR+udq498TSyPQpwCG4Wlp
jU+uq6unoAe+cGAZpFYsUHL6KbTb3oYASvTNmPvpCrKhCD7O+RocG68GoA35SnzwAP8Rnob/Ze9M
lhvHsi37K2U5hxv6puxVDdiTEiVSLnnIfQLzFs1Fd9EDX18LiHgZEuUlWlRNc5SWZuECCFzc5py9
186Vu8TDqLgw0K3IK2N93lq9ek7AHyZWMGiDKbfVvNh6uUk7teNs8RRXqrxBVKc2q9jK+1tniJJg
HXqJ1O8VWhckUDhmek5JNVeXuZ8mGqEn1dAsycLOLdTuRqBA3Fayetma8quSTuFDaa/jLgSypyz6
LMO7k7W9hxMQd/mNUtdoJyA+g7fA590+jI7nBBtPr63D4PmA+jVLqaMlRZ9qRzvFxTGTyfjz+0P0
zcGNwYkChnIxKFBKidbFdi9X0i7vjFo+OUYY3hTEZOxwkuYR/icbOjQeKXStadjIO4418S7okrpb
yMbOh6UpFUUuAAZgLSiHEE6uQebMLuiFt8bJ5KG/Jl7cWsG7Go5Yzuk3O57IMWsrXfjNpDlVE2QO
EbYdKaAsfYgS9xhtKDSm9mjWGw2u9JUT+3Ruef26qfjR50WQwcLH9//6s6CJUbQicPMnrFTlJmB1
QX9rBOHBjzxzyyjJ1ykJgjtQXGaNYlbIK/POm2I2IDGY4vDEKKdoLuK213dgNqKpGjdqnzxLdDuR
p3KdO7XY1WoNdSewmr3SiWqbuxN2nMSRZZfb8RlP27B9/81fYD6Z2z1883OXCh3GpMF6fSet2kdG
luX905B29WdH61xkczVxYEsh3HjKqLBoIvV6oT+P6sjBCKpqcJ8B6MMNiej5nBqts1TFkPz5kv4j
1/wXm7wXL+mNXPOQlz8ukiSmf/BX8In3Yar6cozwaKTTUmRs/zv4BFEysz0tdmqM7JH/rdY0iJ9w
DHpBnsE5lw+GP/ffSRLeB+oIEG/Yk5mIV6x/FHxCc/XVp4UilNPCfH2WHIrql3Tfto+8utKbeukh
vd4hmWhu4zHXgaPI0nN2dakkSDgCNd6zveDgozjpCpPbUC6r0qxvgtHpiCU1PoGYxBYXuf1Zl/Xn
Jo9WRqF0d0RlDU9K6hiPulJ62XJar7YFIXMbqALjbU+PinTeoj6xsZHHil11dTA6zQvWCSoDHHCK
nZYbj12lcXAiUU/8WiPFGk5uRJQsbbWsjo1qI/5buqTP+Qvb1XzxM7Emzxk2NBP4uUG4QrTwgtBV
8Eig72b69nVCMes4Jc5hlZtB39OlBQcDKCNDft2Zzg3naFveFE7orsdioByYxppcGL6Fw0Et0xTj
KiKeu6Tsur2bZ7q5iIArLLR6zMgaAJu/DHsjataZiLR68tFP+XU49kN9qfbUxbZZQ67xg6+UBZa1
WHXzM6Gg0b6qezM4dGOkqZLKG/M2aEEnCvalUXiPBq1ctUPablcmZiqE3zcEAbYLRVPSzzLte4f4
pSK7k7IH6hXA+7gHbUKg1QAT2FVTLT6aXtw3LM4FfxebEMIOK/Osr0YTlPwGiFHJo2pjQDjYo9KQ
FljHelgAsw2apk+WicOGF4QvFVp7VWZq9EdDsJR9YzdaqlrYXNUhONDk1pRVHGmyWoV4D/6IkDCN
K0yGrlzEGEqtpTIS9X6T2D510dzy8D8boqLRqjQqOYF9MpTJctTZ13PmBvi+qLpWiBUyClEt+zg3
lM+i80rEgrXqxmS7+eQZdxUF1Q2WDEuu64aQRCx8KAvHboAT0EUW8vhOIHskq83iINwr43c6CUQq
UCPTrCXmUfUzprcoWKdYPtSPesm2dovvxP9Uu23wNTHxs+LHxAu7sCLhwZig0/KxCTqL7Cp3SMwF
XGEsCyrWtnwZqjFzM3ggsgjtnvKu0jTOvWUWCdUMWmr3VeAg9sMYgRtCa2UlV1CFIvKFXfOXY9KU
WuiD795Aw8tzrA14iJZmXoh4nSmmc4tRQMfvJR1vlxj43Beh6MYHsD+Kit2fhGtSG03vKHg+IzGA
SbYXpRHhGx6pFS0wWQ+PpVWGchl1ovlGRB7pjwwB50foVI23SJxefSYBYngyipz4N9Aa1GzUIhWP
TUb8CubCAX+3KfNUkL6Ny/fIod7wtqTP0FUHB5ZlN0EpqhqhSS5/otiU/ro105jcZAl/dmWwgwZ1
QJ3xaJLotY9dN7nRsGRoG6Wg8UFb2GzHVY8OT70NXJX2vV+CF+Gp2EW+GfFm62uTMJpkUbEfdFeZ
jTtwRVVjqwk9/aSgVizWI7FuBawIL31Uay9a2Rjn72w6Npwi7THaRFkGsCKObJWKaRiWcokEsXHO
Y+H0yaYnT+yTUwbVz8bLPGODY7p/ppgoHlyAFliIe0PbcYLEvB7mbQ+NhD9EUqvj9Pd4ErNdi6MU
cuug+VizGsgs5dbyKThtRnoFHCf0W538WjpGk82wtt0NZv50obaOGfx5uPjP+vwvbZJTvZPzVJVf
fyav3BTTP/hrfbY+TFIIWqVTVQVKKHvLf6/PiN6IH2P5ZRmmDPJyfSZ5jHY0DXydZKJJIfz3+jz1
+Kf4ZQ28IDWbf+almDbyf299J6yxRjaJPf0pboUd3+vtnhmmVeQ4Nac3IsToelrJ+Fz6aXl2e318
9vPGx0Lut9XPYRqpma4MySZAcumcnXkwo5bWwvUgUsgwIwyZjQwVhr7tp9adNn0P6vRltHGkIkqt
pg+mBzj2SRXl1oHChlZ2/rSs+TNrDfYKaz9XZL6Br8GnaDoD/PjayHs+0Rj19iqQ06fbi0jRNtH0
RZtaXu0TJ9aPY1Y2fPCg15RVN08E7TwplNP8YFYGU4WV9kV2U5smUwh8StPbcuDKdWygqZl/1A1f
D/ZdHhaYDCqvPuIj9PO9D39c22l63ZQbw2jqgfXAaxCUZBr60zoDyDY5/DHN5cLWmp2h5I3Y9w0T
zirtYvmtt5ukRx+fWTQu8kRjuQ4Ax61acg8Owm5rbPVDJZgqTdVXF27BOk5CqovjUEutyXeGBvcs
S+mHy6CPui35naQrjZnvcdJsmopzWayyPKhdBmQNWMWnqsicdEvPfPiCM90hRh5aIHUtdkUL3U2t
W6Puu2zjqZ2RH5EZf4UuV3c71Y9DPJKpVYLw4lgeruw48oplRf58vIxLQxDw6RhJdK4hxPzwFIcl
YV4dAGn5uyCQrBmxEbm3OYh6dnnzqtL0dcEKMy02dJUze1GnAaCIguNVicEyrjB8R/aAzDq3gGP1
Ag/GSqe8ivPcKfldmloOGKJLfiq4jCbHCl5G3s8xd1nehzLQx2UaB/mPts0td10PQvlC7R1WJNuJ
YeuUNR3jxHHFMfUwpy2NTFO+k75albDBGrXcecAWzG01Wu5z0ZrFoaNZ2yLPoum8iJ04y05kz8Z3
VUym6yZtotpfwtSEQaX6mvJrGMz8tql7bdiaMhzYUriZX2xNHMJwSqJKGiCmgKGrLud9rf6e2dAv
jiheupvIrIOpiOCXQ/YsVEkmLrUV6R/gaiKStNk6qVuCh317C2+g6aHFhXBFdG0EpgPsrz+00PHi
h9jo8wb59JApfDl1OBwaNUvCna5j/qsWQWFm8U5TBE3SsnODng+ICtgytiLvAYxslu66TB9GsFuj
XmS3hnCD6geY/2iV1ZG1i6SefSXMKw9WaPFdHX+71MalYMv6mDMS7rKoj25JUq5RtDtduSU4ztuM
8GmXXuul/4y+zZzFScJGpYN/AsXrpZ+KZFpDU6BfLjGIVuu+o8dOCXlc8AVqfwpr/7OocehkJXpn
USu/yldL2vSf/7mkme4HhDhYa6YCJjXSqVjx15LmfkCShcENqLzKfzGVjf47vND5YLjAWyFlw30m
g4tz6t9LGghgi/WR9qvtOM4/OnLiS7pY0khQooaLewSfIO3wOen9RX3VARWV+K2aMbMo0bgsEavt
AtKzjSXZ53s6gcnOz5nTV4EzScALKFnhzoJwEj4B7sILr/ahFZ4dTbIXpR2GW59Y35JdH49FX1J7
BJyoVhUKwrRWvXjjoMYItliCewp1+NDtA1EZqcMBpzJCmwNGacgvjUzN4YHjCB+upcRecogzoZif
zIGuJG5lsqwg+tmp5m5D0JSf1Z5WLniaRqUbWCoYyP3ZBd7MjvBydocH5eQUx7OCaxwsYUxRtSL8
FgpQxlwwe8yDYvKbh+nkPfdxHtoLdfakl5RqgrU3WdVj9HdyTc2agN1WHWrs7G0rCjySjWOKs5w9
7/rsfx+krGsb/1AEnGfl6GbXHazZM5/O/vlYx3K8aGZffTd77L1h0B6j2Xnfzi58XYjmTvnTm0/V
C8bR7NkvJ/t+laCgQ5gEdHEy9rtF395rEwqGwF2BxUbUJa1bdwICmBMaIKnM2F3GMzFAm+kBPmUI
rMczVYDmUwvQyIq0cFPJiTyAkW/CEGgzk4Ba3qisIWDIJ1NqCcviRC1oZ4ABOd/ADIoZbJDMkANk
QgAPjBl+MDQJu205QxHYGgFIaIlghiwycRNYMkyxsWacQj+jFYKgAbPANohLm1lghOukKlW5RJdT
xHtrIjSUAYfFZYGWJl0HxgRxQEo3AR2Uyn9gYQbzQIYIyAd3oj/4gqrL2pihEBWi5PBWwkV4CGds
hDMRJHp3GD6lA+C1tWyUetyhxMFCVaa9RgCdgD65hrMEkoIF53OgqsrOmIEV/gyvYFUHZAE4BQCB
PgMuhranIJsJXKUY5WFgAJEk0C5z+kDbuzMmw/CLsV812pgwxGaURjdRNYbOdo7GjNrwZuyGwVoU
LrCX5c0i68hWB/waJvdJOExQyYndQXI3Sm5tRnqAiZ8g4lYq620/Yz84eaoNx/UJBzLMaBAY4mW6
L1KIIZOTkkbBxBFxI0rtK2vGi6QTacSeoSMwAIsnAu5BkfgzliRp6+4ujkvPXxRaIsJFNTFMQJGA
M4FvB9pEQfqpLwo3HnzsTRM13pxRKDjTjC+eFhC65M+wlHwGp4gKhoqK4T1edzNahRLLhFmZkSvx
jF/BPFm1UGEnLEv6J6JlorXgqsVoZ7jA06h+IXnCED/BXeA/AnppJuaLr4PcRGpuATORvVmfsqip
v4mJFAOyBmiMqrbdkS0VIqqsE2BlihkxYwEf/UPM4JlATBCayimGz+jNQdME7L3c5RDa9imZ4TWd
7TuAbUcPLK46A25EEgO7iWfwTTZDcOwZiIM5FzgO5AZAOfEMzfHMAoBOP7F0oqZjzxjNiB3OBCqy
Li/osxUIBTbMg0kNawf8tKfMwVz+nco/5B45U3wiv03gJc90n7yoUh78TP0h/FjcYV6GBZQYOkqn
SIEIHUA8+yatiRskJ4SQM9OE3LHRb4aZMTROuCHTdyAPtTOFyIqHNKdAwFRIK58z2DqboEWJDikt
Stz6ASUtTKPAIBF2C+8F1hEyhAlROCGQGipUHnq1RLZLYs2gJFkjOOFVMsGTrJmjlBUTU0mf+Uqm
MbGWktpkzBmgBve6OxrwSsZ2rcfhfcZKFenpwtZ8NjJGFD5BTDX2ToKPfdTjO6Jt2lteF2XFWj0L
K+juQ4dSiihgCyaBeKDMd5PEUp7Ydj4kZhXdDykJMq5yk5fhRx8WNyuCflMPxcnv5MiGVDGXttue
jAEYiyoPtrCIT++CQsVtMtTYymBrAOWxtVVXSHkG9nAwS3UfBuwHvSqNiGSvPrHGCW7Af3AyN34S
Q/ep4GyyVrkJah1LwWb9R6D2Wy3VP5EGuvexpcDUElzIh3fh+1vhWd+6sXsEU2IvSWrhjfh6saNs
UoAlFMdxyr8RlbKFQv4tpxtXOWmzVJr6IPXK/IkqajMwmRwxrSsHVKP1uGrARz8jq+mpzbXDsm6r
YG934aPkL2jkTQRg0NwwWPoxpHMwVIz3hd80cheWxh1AL21RwstNVfOGZY9ZjqMhBlD9Xh9ad2NQ
d/WRc4pgbbZWsPL13j17CMd34yhs1pVQAa6sfnXgnZJpkHNWqnK5CaLkxu8w3ANuXRpttDCr4T6J
0jM25VulHWoFAa8lfjSldRRKGt+MQdqfnYwVxZa9WPGHgKD3d3ETNY9pC2FLSwdlZw7xU1dG2ZHX
3i5cMDS3vqiI0mAu2rqQwQHJQNMQqnkOoelsW8serK3HwRsdurNDTfwk0yQBK8TKC/YTEF3c3Oim
D8sv9XbSFEff882PFU0xoIKpdtaaSTJqGWfqy94idbvsi6WXXDuV7slXWE5GWx1AsrBUc7i+q12P
KqvwIqNaWcAfP7Zdkf2ynCG/NZGtbUUbDpuB8vqxVvr8nlr7Dz0OjL1UslU+wDBZDIqABWvBSaDa
LX9WuXZP1Z66fcYUvKMUnH+0CwRfoqdIl1ZZhlu2iU5x0LcBH1XS3uUydFZFmApW17oIYAR3J1F4
QEowSZR9+Ida1MpZY6u6xNtRrqOo+MNv2naRdMF3jORfgO2xpUHLbX5UAjV/RFlhbHwpjB+O5j/F
mJGeEqIdFrRT2L+MgL0GSrGdGbWc3eF248ddSlyUu4DVgpQ4Haqq+aNRqJE4+LzYyK4jL1A+YiJm
1WsTe2UN8D612L8tdCIe+3rg/h32rFF+K2RHS2DM8Poa/bECq7wA8u7hwgf8ua9Nb68IZNEUes55
lo37QQEen1RwZskX2Liak5waO9B/WEby4Hfj86CHv6JGac+K0g2POly5L0EtAVTvQysGdxdZBHLz
47NC30oUd9k+zlVqiWsmVJ12BS4v/5uvDoV6whPTiqMOEMsFQVaL3voloZ/3wLlEZBqrzpc176gx
q+qhrFFNHwY3r4WxRL+lg8ak4F2yAehae2Jc5RhdV6PZ40Tl5N45LaxmIeCFfm9dSDLRGg9CC3ne
k7baizvKplMrQcgoTQ/gfJoeEo+eahbBJC4c13OMwU5+BF+t9J+tNA3wxXQg+QvjYA8jqVfbyWSr
mY9lqmh6cXLtlD97GxCswtmfBnDiVqdWeLqIv/qyDCRlYL/1f6le6ETpAuI5t1QVdvfFDFB5SyoL
45LCqwYVrDXtHpVYYT/EXjfggS5FsrELWOKc71sae0jXY8V4isl3ejYMvVDXmR5q6h9FFJpK9p8q
bVQP+x//61+TAez/fp7dlD+z7+H/OFH7zH5W0deXZ9vpX/55tAVjY36gOm5zFEV2i9aLU++fZ1sS
FcwPiFvQPiPxns64f9drFecDYSGAbTgR44dCuISw5q/TraI7H9CSaBg0OSrzv8j5/vd/fe//Z/Az
n+4myLPq4v+/ZMnMDdO/C7aI6NGMIaqnZzyJ5tTLMKg67rU6irvh2EWNv5EQwG7qLgbd3UKFFWXX
Hqm2dWtNq90FR+3x0GR5tmYmSTAeT+0xq+hXBmDchWqG6kaxTZIzxiQ98CXBaoXJ/sgyR3ctGz+V
ffMkh+hrR0fv0ReNuUX2CERfIV/zxcv462e+/Fmz6OnVz6IATUmBkiK6EwOP9us6dCcDLy9AzB4T
GLF70gHUL0UL6qAcle18o3AEOHpH4cnEkHUoJOzw929hthK9ugXuwER2TtEAwQsNsNe3YEe2FxuF
ph7HsN08u3LITpmkF7hrhbLO3LLfaL2vhgQr6MHztGfBcFAM9rOo61Xl+fmdquWPHf4YY4FO2exQ
T3njLhWUShaO62TPTW7F38kyTO9jaGuHzqjguWWqFe97oyPiBFbz3rYq8xbqBh25hPKWDog5BuUl
ybhfoJj0LDrASuwsOYot3v/9F4JMRhZDE7k5RTX6SXiSGPovJZClDJtBk2V/TMEhPCQsBOOCOo7S
sOut5C8tCjFb2FUzbPI8sHeW7xnf28xhE14l6I4dNTau+aQu1CjTPfE18TGiB5zMlZfKHDRYAbth
oDG+CZ1ChFn2g7ImwmMH2M3WkoP52RCdNazpPQb3cYB4Lmk9hSYbgfbcbEHbVqFLkF95WK+FgtN9
OdgFGSOzY9C2LtomOKg8W5RVdwRa8QXEsAd8mASK99/IXMh8PSIdFBxYLqagWahbzDgv30jLfrW0
FDke1UztKWR1NYOPNoNqhR8FpZgDbd7xpxbqyjokfKkFUKqAsCzq9DFNcnBJNgjs6Z0RQDaqyEZX
KDQEPEIDLjpZEY/s1Eg3wZ4W39kV+TgG7vO1E2buGYdsmS0xAX4dcKhj6goHSNwVnL2PZu+mX5y0
/BJxqkQMF6UCJC9JB8Amy9WUUSAWkU9bn4xqkPFsjeUPhptY0fFKsivP6EKaPr0JJg0mXhujC/WR
iVb28hmVY6fTJe/Vo9Hk9bMuBtNdoFCaUPeaoSwhT1bk4bQbs4L2A0FyonmEVPY4AaeRt+oekTnA
qfvx/qu7EHTNt4XnAvUgLgbcQJdGhoryoOgICTlmBdFIij/qRzjPIKx1o9mnHSY4tlzdfszb7tM4
ckoYYsvZDYlIn6/cyTRtvR5E+ORpISI5BZvGR/76AWkjWxI4sOqRPTZAST/h5GKOBi8prsyG85xh
b+idxKR05OrwhU+upBEDi4ddtZUXa2HzGVGw6e3V+3f2uvVI+C5DmwYmWmsaoxaCpNc3VhtUIJPa
b8+OyL4WOo/JhZK2hPhmLEV/LURMe10Wni+HM53r8THxNy5NyyQ6lAE4kvaMkuh5Khxvy/IYIs9Y
alkrVjEBJ6tQEBrdmMXOUJ+l983NDFqGxigWfVlx4lHY2r7/DC7nEZ4B0kOcVExuGviEi5ej9GQL
mJ2tnqvekJ/NPgkh0BLQ8P5V3qyu1L2og8MioW+sTlPX60etKGztGxlo50GlLEHCi7KuZBrejL7q
EqYRVwsVp37h+FCvPfDtcdpl2yv38Pb5T81uUApIHLEEXkocR8hIQQUz4Uw+a791qqzYdIDN147O
txE67l3rOUcCpuKd4+v6As2Of6Rld5eqDhUi33PkQjUIvPZNQEhX7m1a2l5+I7rqTlpsPEeT/Zfc
t9fPZ5yIeXriJ5zmNdRPNWYLpGaU6KimwHWGzVX7jlgXVAIfhNYES4Rw1m3FLmp95U5eQwSmUcqd
MBZIX2Xd46+8vhO4YH2fUps4a6mWADTlXGv0lbZyV3etFWNqtYr4xkpNvBKGr157R799Di+uPn2y
L1onpg5FXKeTfO67tKTrXKnrXiUhQaaZfPIlx5coK7RFlBNj4sP2X6IV3bixF1wbsG/mBpgODFTH
nHbOAAAuHgPAObPPeoUuTFGC8mWrvir6rN75jZGfMwIuVkGIzCBTfPA2zefcqj9XGQja0q6fOrKa
TxRLjKM99uROh0l5ZeZ6+z1xe9o0mulDsi7Ps/+L59QonsGAiKOzMVV/e98pz50x7vAPBDda3LH2
lGpDVbn2buy2IeU2KIIr9zANyVdDllugx0UrDR4nrIeLV+VGGWfavIvOqunfgQZWHwjkyteq4fho
/DRtgXQjvHOlU5zeH6K/ezUQm/CtYb1C0XKx9QEdiiV/9LmwtOiINAwPyiugGRViA+wkSK6MhUkH
8/aXYgdiG0LrF4/S60E5kFJCNyWOz+jYqmXrx91e2uQ3cAq391ENAaeoUGoB12y35egSGq8ie9PJ
kt0UuUalFYQXNDGZrS1SdnAVBxPNFvd7V/jDlypMKbn09ScIttomsI3ginPyt89rEtfAsAAt8WYT
F0UaYoUmOutNE61pwY+UmOPnWMuUBaqTa7yw6Wm8GRcTt8tBSM7ycvG03F71G4UsljOFr0co9+0W
VmqIeyj8lsfeLb3z/trs+WZmhzkF9cnAU8I7gtn5+gVZAlRyqHrROUavtkh8/ZlSno9aN8QSUOHv
jhzc/iLHFaiz2MYGTjbKXnndbEvkT2t9URGtvvmnw5QjOscTdbIrsspefB9Z4LShglKQ2h7RVbQM
Puk6UQ41arnRz8trz+DtWzbVmUvrsAfFInnxVYzYRsGJ19E5A9qcILKITSLqrEAn2bIfyx9mpp1A
NG5GJWLjleglIJ5QcaulWoXjtgUyWS90a9cGg/Xk+lbylQduDVd2G/NdvB4cfEeTj5NuOwQ0/WLL
xWkgleTTxGedM8B922vjU9124R5DSyOJUTLGdGEmOTEYjZuw3w99HzJ3jxaaMeunX7y46W81jxB3
UtGabNFplLNpeDUY9qrMOIKRlMAhlOGcJZb+/P4bNd9OBEx3uDxtj1KLgyzu9ThzXNJ0tCgLzgnO
ooUvXblO9GTcZR7jKmo0Y8X5AnNyE+m0R8TWHzrjZqiG4dn2NW83dDqJhDn2XtnLhU5e0krFVkID
qF/ZILPQRYnuoE/LWq/Uy6pC4RIxm3q976/MkgCMvLXMJafwn0HWKQerfEATLj76FhRhIijAFCbK
x4BC93EoIRwaJBvsOpm6G5nZ8PxrT98T71Rv3YZj0ZVn8+arR6xPuLFDYUhje3u5wRuEGjj9qJyG
ImiY+6qC2OExOrx/lXlRuRg/WAPgOAAHVNm2X5QIvKDScOelwbly5LAyrcLZ6xmJxoKVaFU2UCkL
QWxspWjjRzosxrKSpMrlRfeIXHc86jhpDolHr10zadY66VMjiJtnlX20h/6z36W0EIJ0rVay20q9
9re+Tr3JbHklskyvWV6nh3Lxa5i4JuTPZGlEr/J6PLlqM5SMKOVkVEJZjKWenLwxjL+//9B+s1lg
HrINrJ5ojVF7XkyPvlJMmFo7PUURH5bfOuxp6fevQyO7N6v6PvYB6nekGa7cVD3CQE2vrECT+vTi
h3IH/EAb9x8Lw2WcsVrDqugHKz3J1nmMiq1j3Sn+sHC+xSYSgNpZV4640cY19ekNwRfgUrwt8KNj
Ef4K9Ag9vHe88kze7l64I8x1kLvYR2G1fP3oR5n4dFP69DQGtbEzfAph2hDpG7TjCSL6LL1xqb0/
tlKmHzvi4LdZbY9L1SdaBT3OsO66slrVilX8GJumg2aTQx/SAgI5AuFe2Wm9HSbTOsKxRQfWQ8X1
YtJ0nM4kJcRMTy2qqPXQVR1cG3FtBXm7iPJqSJbyuAAF5kv/NZ13lHWWkZ5cGhvo5zpaxhqNMzDU
13Kn365VNp/vdNycIJhgnF4//CkPTM3pzZ/A5gUrHcXPIvAJPI4cPV4KQ732sn/z0/6+HiX0i7WR
eI24bO1InGhx7SPIsQvNqG8q4e1CU1sXRnik9XFIjGKp4EmIlJ1ss21nDAu3lQeMoO+PvenXvf7q
KetPCwjFfZRi6rTKvNi7ByQBlj32j1MhSIIqLKpcZhxuu7xFLmkLNoiRi1Sh9pFHAu9dv3/1+Wu/
vPyk7Oa4P2FGLqvMVknYjLT6+BSZ5oj5oyzBwkvnSIrmIVTiKYNBN46dqdApNLXG2xmwKNNMCW6z
lhxbhLLZcBhEqe0ClZpERhN6pxRDcPTqOLqtNf/x/Rt++6U6mMegsBAEMHFwL15eXtjkhFPUO1Uj
8GPeYLq02xhmL9LAZZBk46ZylHuEuNeqn7+ZNylaULLxDESFIMCm7/LFi3KSrGN8+OGJguKw6dLo
oXXNEY+m/kN1g/GPWvPwUpXE68YeziwKW+mV/dLbgcsdTCMFXx0cyMsNhy57/OLtGJ7QmT5kRamf
ygqbdIdp98pTflPoBuPBmsr+hl/L2fIy1GCI406CD+JSfb6LnaKjbC2MY4NU68ZJq7si82yiR5tV
odCvKXysNF6CnES/m1KPrvzu37xzZI2Tc4+JD+fmxSeCut8eG2OITsboTfZlUd1hhrbOCFcwp1S7
0s5SgjqT+IoP9+1My/6Fwse0xwMCbl+sCrahSeno6Bg1n+BvBdvE0tOvIuXeTn+8zamuQD3Mops3
vfUX4yqvTLJpjSw8xWXf7r046JbUHXHy2ObHShuugCV+M4YmmwcFR+qvk1Pz9dVMaYuuzvL4pEjv
MclKsRlG6qlUELr9+1/q21We8zEoGbb2E8HgsidR6rLD8pPEp7bTfuQ1Odear5efAjf5TiKg+gO/
r7N+/5K/+3FcVONpulP37GIHldNv14mviU7kaCq3tlF9Cjxb2cFo/fn+hX7zzqjw015FY8vZZab+
v3hnYd63iGnJ55YRPuMiqe2dHfU/G70rbgYVMcX7l/vNQWkqljM22J3wRJ2LJRLvgk+RSdcIbcyc
IwCucuOG0Xg3VngtPAuJqRu3u1A44y29Ovcg6V09e02xQnvr7MvQ13dlgKaY+ckJvjd1jQSg6H8Z
YS8eYllU8PFEdEUW/5v3z1Q1DTK2EMiwL16GHkrXt83cuC9Lx1wVbRGfldy8rR32mVmpVKveI0L+
/+FBYRinZU6xksLpxSc7+FGR1Q00BEsQwqwGh7p6FM0vQ9F/sqHa1eirEnSTJtIntfXgFgfY/ZGT
+dsqSxcEAT25I0HKqNSWAP13yAyvzClvnwqTCeWQSY2Oycq9eCqEERpGzPJ50nP11DTeQ9Wpxp3U
3VtTLdOHLpPhPz6LTUdUPofpXEEx9WLsFEU1KlL6wYkKGgHPBMKtk0Rrtu8/+TcdJg5LLy9zWXEA
6m0CAXCCk43nsqxXAkl5ixZoSXPq2cbGNbr1Ng2U25JMqwnAvvr/vIGLJ2sR2WdErRecGB2bCY+E
adVTF5wHN02hb1pPHJXEe079g29jefXGa8EkbycFtiWM9gk5zvx6+WpRFAmzNXJmH0nAexdzraH5
pQVmvkqrP97/tXOV8fW+zQXqy6EFzhRW+8t9UFIbcRTpanAyZPygok4+JAVyQozMOi4lIycPJy5/
cWgJbqYq9Gfs1S5GMzvbIfcz1kILybEBQHFbDYH6i6BjG9F/gogAZbH8WVQ+xfVmlJ8oLSAMUjAG
wzgE4G2afXqjeGEoAM86xcqh7oxZGrhmiov5SISvt9GtQdwhUio2fpva3wwS5JZ1MfjPNb7QW7AS
3pWp5neDjy/KnSZjngpl2dermm/IxhNFFJ0arI8H0oV+ujSqDz7UQ6PVm4OFK3aDyZyilhPkaxrZ
2lNhFLv3X8rbfQrdVU7UnK5BVoDUeX0XtWpS7i218GQxDJddLH55o0TpWHbillOOXGl18yNNavXX
P74uGwgSEgAoGBwMpznnxWqkW/0YZFUbnIICXGrMRv+cN27w4A/6SWUTt+/xz+8y0pSucf7fLrg0
8Kg0cm5jS0FP9/WVcyzeUtJMOKk6TTsAW79qYMSr1NDB4cogilgbO//gFconta+986AP+lZjMrqP
6zBcW1WEKqgw72PXOb//TH6zg6WkyPxKFXTixlxuGsl/xcas5d597OlfC8ogy+IPHVnAs02Jnoau
+Gijd21sTpudnh4aUKQVMNYjclr7n8/AU7GFKic5Mp592WrMyyoobSv27qNS9F+9nAYuNEdxZRT8
5l0gmKFRzAAEgn/ZBMqTiHrvCMc7zZv7Ngn72yr2ym3Xliiu33+4v1nE4LJwWqV6y0QHlOP1gMtG
I7L1zr9PqbSthdfGm0DCcpeO3a6kkbfLpNC1Kxf9TdmID5ynBxKTnfJsUH45zDOJHL4kP+heTeHz
LMzStJYVOmz0QNFnMZT/h7Pz2m0ba9fwFRFgL6dUl2VTdnpOiMSTsPfOq/8fep9YpCEiGxhMQYBZ
WlztK28x7ASThEPcDFy/YSq72250nxGw96GsF3jv1qVhbao6F86SaKCgkZvi36pRv97/OB9dRgD2
qM1wEiWqk7PLaOwE3FnFxHS8Tk+OmVzom2gYw01dys03LhC8BJX8ApBWPPOrzJNZiOUmbPzXld8x
jXP7RFiACzB2oplPOXYepFqRIEh14ebXZkzzb7oWx5jX6iGhWNltBzq7iAMM2VHW3S+COnS7ljh+
2w6wgQVoEUk+7OQ+1C6dMIQ2DrDBvse70U4xF36IY7Dl93/u4vWk+kC0iMIapjLI/syeb0mjYJ5x
mVzFAmYwmiEU/evwizWOFupVKJrcH26xhRkOmTvuaYIxAuvp57y7MydortthKkoK3YSAF8dk30Px
3pqTtp3up9WWRzdeuS8XCeU0KBRFLgF09tDAuR0UNQfSbpNBOyoxG8rS+FHiGrDyDL015W8WHgMM
TuVUKNAt5LxncyNv1TNRzC0HDt6BMgkV7RQu+MSEO1mBsTU9ZZt4h675E7cPmXDqI9Fp2y9yloW4
kD4IgPw9u3jtYXZnRbjX8i+uFdlAyPmnuvJjF4ApQhfONFEvlxfysnPGP14r4lgkmeDg8eTtjKR9
MfBpOkx5EOZRQnSMQYRvh9J6gTms4X8VTYEKVCV4kVBVykZE7hYd+tP9/bG8bRDXZLlYrQkxRYns
dq3IyKOuHwbv2tBG33ulGxw9kqRT2Za26OvRUc1pA5MyeE+mGIYHS+JUqZ3fHHBwBcVWm8DmrZKP
Vg/BH49W5DMwsPFw/2cuTs3EKuXKn2CSU8Fm2nHvtrGbem0uC6L80iHRutfa65icpYhCVAIJay3C
nq71m31FTkWgwQGl76VSILodTI1G/H0hnj+jn6c7ZaY6RtCjsxa2hI1ebpx9vZIfpnhXzczwQQc1
DhlD/K00gNIxpw329ye/TIs1koepxcRDBFB23vuHUmURgsjWFRi/deibavS3JH0UKUENvTQjjntl
a/0wgcccOkwRdwYWNgIsPIU1LPrkUGiBC/GuqD6bYIFe80KgGiy6dVnsEAiC5mWZf8EqS/XK7bNY
Nn44JUTaL0Tx0iJNVaN8HCXRVa+j3+3GPpi8srNnenM8F/R+7n+mjwYDskktiyBkGvB22QBieWpc
auoVtf7hAoc/RcWORmONdMuxsvw1k7/FLcfkKL6oqJZzStkrt+PVaUXftmuYXOrXdo5x1taAyLty
cXw4CrsQIjA7Ebze7ShJAuffLHX1Kptmv2nzAuSNpRQrr9Jblep2zwPNk3SeURFBPCpLt8OAjg7j
WOiNawKh5CIKdfMli7xu21Sd9mIqmHUhBEmGgX+rYOPxiocUWEtjh719kO4aqZEs/Ov09oqFvA7d
yx/cv0Y9GN/NocKPqyknm+JU1Gt7Clg3sU/5ZiKCdand9qW5k43Me0KmPfpiuR0gbt1ozIc0VdGs
D9282qduqsTQ5DCnt4lKklNYmj0cSv4bOQUj/4XQ2TEXKeNuLLeUS8wI0LeyC72VhE3YxvKWBonL
Awj2Msp1TgheNLs86qW9i79IYeew1zy7NWJ3C68ST7R/3Jy8VDI32ASa5UWcx8ZkLcjt55Z4VYMU
zgoAYLvOK5VfhdObQqNh5TDMNEdBtAGnlyVaaKAwANjN3+AaAZO2xvTWkVrxbBo/pFb5WTfmJfDR
VwOI4YXnwvyZ+cNLh50E5p2T+dVR6fFNtzYUTHeyUh9l6KeC8adq/sbqH/rBtIllWsLQW4t4X9NQ
DlxhG8vPOFvbUYhiJY0kHKTRwvhiwrCDZCQ9N6W1Ryx9J8bCtu5WWuOLZGCaJf0/hA8gh4DZvt22
DcF7h6H96MB9J9OXy+rSe0X8HyzPz/cX8MORYEj8X2OEru7tSPDL/daEu+60oTF8o7/9wM5OT2ON
NP39kZaQWSZFQZkkF84JSPzZRQYUUMJnvhidTOtfgkp9reL42dRBAGaojwYtZl/qUP+FJn3wsbOK
w/ja8ShHiEXnJgV8cU2Y9S2Evrkdpl/Eo0gciWAnKdHt5CP8gMRB9EfHr4x6EzWyesLcybeNWnUh
91lSvkPTTT8gxGpe8EOgV6Ofq0STHKWHVWhIVEtaPTefDCWXt8jrlyu99sUtiVENGGv8GKiKTi3/
2x+YiSR/RmZIjjBakPvNgggwqq4rCzNN8/YzAL/jILMy9EnQqb0dpe2sWi4sWXQi8r69JHddxNMZ
a6eOWNRGG81EItG6KpklH/U46DfuKMLwhY9y0AMfJ5E6b4zH1nf/6xA4KpHl81nKSIrsVlCTlW30
Bj6Z/Vo6h7BLeBIBIs9tI6JQzSXVFxrH0HkFWysMDoYaaPtEGmUcpfsqPltIPj4GXoy8j1qJBzJ4
/9qnpf/V9ZTyGuMOf0B3QOeWAkgn9Wnk2WVplbZUNsPGzyvrNEpNsmlpsCMcZ3iHtjEEw1a8lCll
KmUzMUYjQ82Sg6WMeytNqtcIEjF7RmzcU6G5Hko3A6LbVoyGsdTBAhqMYE8ZQT6xz7udX4flth/k
4Ezz8U8yBM2hzZX6UzB05l4I/GdzkNC2NXIp+Nn1ouUgeZTtaej3O7fVnni1LzgmWYcGad2VK1b+
YNPBRsGS6y35XBo0R2UgRkrdO/CVed4srfaePTjrMK1xiHULcdtXw9cKTukT3XfDCVR1eAA7GFzL
sTAdJSfrbBIjOBR+Xx1Gxcoe6saHy1F5/VMOtORhQHPiD34sypaCP7RVzHawkFTblY29yKBxMJuC
f/4C9EO5Y7av9T7SBt/vHAQOpJ3fkYiwfYF1ppL4h931isSQm9j10Nb7qC+lNaTCdG5mO1UFji+p
Kt51gGtnt3hS0OOoxKR15DA0vkpCBeDZ6M1z3xGREoAMBykMii+N5lU/K4EspenLbSW5ne2h3ru9
f8rfSsqzXwMPC7SVwYUH4nZ22Q0ogbRNXhsO5L3wJOpFzHYdNeOi98PLaDZiy6+rJ952q1BqD6tf
SZM1r1ITDy80HKrPSuvqdkJw+BiWovVcREX2MCip8SRUSeL4qhXtIYQlCI6JyIIoeohqatju9B6x
9cQaEp5X5L2TTaKW2kkOsM8bjML/lOZ5vub8sYiZJ6Am4Heic2ppi9ZvpniUPEuzcRQpL/dhUoUO
mJvwAPRX2pRFV65UBpZpsDX1mClDAqMGd/Nm4vQukUNyNs4lOTVRIhCqvZGn408SCO8RtbPKaSL0
y8NSavbs/vag9iPiKbHa/tf4RvYLAF6540aVN/IAR+7+qi/OMgUEGuD0pcEBLTOVoVVCRGKoXeYF
Tc42yvRTLnf/ZhpEUEbXZEq26RWTpmCecXvQFFC4COWMloOw+GObycLXWu7OaZZLv+9PZ3rvbvbw
20BkihQQQVLMG6lh4mtx6+uWk7RN+qgbRbYxXL865PD4V1LzZXbKWOD4pm77W5F8+rTvlhSpQwVt
sth0EFVI/ksBGj+Tg4o/EBqpHCsc/Us8BN8VIS62fYHIUIpsyidPHDTbGpPqpyAIIaDcXD8OyYBD
FbTs73omtMeOJLxFvg4N1AQx1T/3v9DiLX/jBdPaxuFQomM4+9WICZlh1tamgzQwwtqiBC08UGTf
RtK1u0TmYD0KWjp8GQs8l+4PvajJMfSE12YjUM/gKNx+MMTyfBK9yHLMZgx3YveC7g/+xKZLlUz3
7Whw16pPH03W4KhPRR5TZ7a3I5YYfCjw+E2H0xltx1bQty2WmU8sa0MJLIn8i0lvqUa+o1+rMC1T
S6ZLDR3iNCgbkV9xO3hfhpYfZZXp1MEgfRLTssN0Goe1sTSzx6htEJSsXGs/TAoDtmea41aLpWyD
DY+3R7eYsMEr2guKMrTqikH8CW0Ifkyg4045jE1CGlkgnliOUCGbqBYvoyaU9iRUsJUATwOmHoRy
q/mavhthcB7rGkGsiY6AskuDpS/U4XiPg/KA0x7aMxRzqg3OOjXeUxiA7NpEUFEWtrAvBSAZHEts
3M7+iFaKhk17rJruyU2L/BR6bf0YWpG7ySY1HJsCR7BJzH7Y6I2ofL6/g2YuRtNFIiGBxmKS9UNE
0WZVgbD0pQCXecXJBEWzsW6CxFgkFRLVo6HYWi1Hm5pP+0BM/wUBCGkTokezzTWQN8SKnwIEknc+
BDwIrA04ATfpqkfDVdGRkeQ1sMLyLuK3glEA+0hhTVJnv1Vq9UaogpjuV1xJqHenO2WEyo2qzcv9
r7J8zGhCSFQJp/YQ/zrb5f0YIMak14ojjVeCVfc8dAZa53L+edCllZBp+V4wwAQc5c0ErDa/YI2s
z3wl1hQHtFz7JFW1tknaXtj+84x4nFkkSulAcOZAH73H61BRBcUpBqSK6hazzzjxf/tqi2W3C/Lg
/nAfTAoYO619rnIQOHMJv0JKmsJU6VOOQkef02hcWmpu16ys0xJiCHGKeU2CujxO6qRx+P7FGLKy
a3TyA0f0vJ9a44OdH1wMNiuxDm1Rzx/w5wr3Yx+Xu7BK1GfZjz7dn+nMLPLtANESASZCBA+uaW7O
HPf12EnFqDj1GEU7JYm745gG5rXW3GfgFAOK4QlPglZm8Vcp14uNTtW+t6B8N+GgPJay/y3A9vgR
8kLzUAxdvxdq0TwoZoR3Yu5WV0/KPJSk1PbkxlgstW31MCmJ1x4OoVUl5xuzTR5CVPcQ1pLUbGeA
o7FLqMvbEjcmVAqlbC32mi7a26AANCdmWjrvNNnyPEku/QHxf6tRnSBp0HwxjP6CXngBYyKWHc8w
i2+lYF2pSHHj0SkA1iAZ7Y/7H36RahANQNwj1CKJhpY6uww036MonaCSjtdIdmo0DYcbeJUP2SQ+
l6T1rxplPhSGW0cvBuVwf/APbqLJQIZtRx4PcGV2QWSSHAadkSvI3mkXua1llMVQ7m3UEkjy/aE+
OEpk3pYORov+F2DO2y0uGcEwCGFmOlk3BL9RUftZtL64sos/OkgsI3EkDyyFCWNWghb0XBQEhVGU
QYdbE3cCCEdePzqiUwupCi+G0OLlWqXGQUvcP0UEZef+RJehhURRCCqFosqEmtosd4vQ0DEbJN0c
HEIvsjo8yUOSPOtUrfECz5KLFfIkJvmap9IH3xf+wlTvIZ6GDTm7Qsa6CpC8I8BFp17a55YnITOJ
vt39yX04iiaBtCRfscAI365iIiWtXzau5QgwTq9xIF4UqY+f7w/yQU4EM4zzPfHyp37J7BNqjWdV
sL1wJo+VK11Cz5bg7pwVP88vua4WL0qmDo+q0X5FYUt81vxE27uVUe1jNe1OkeHV50arVx645UFF
xXEyZEYDQzPwrrqdeiEN9IzAZTmtOvwU2qp+CAuYg66V4QcainW0UfQOXnjIFXQW0L5feYuW+4rX
1WJ4Bd4833+2tUtTxO1UIqtQ3Xo4dyn2alVdoNSHNGq1LQUMnCharkGbpgW9vSLhCBBYTf0W1BHm
LxNybJh7FpLhGGP2PY5a4GYIWWRd+ELr9pcitO3KlbSQf5Gp0pML03hFDp6+wGzxozaSvKoURofY
rDkM6KYecgv1L+CbJYaD3t4wS+lBDQOkXpQu2ZmNhj4gOIYNjftmrRLzwfyhp5AncG/BNptnRaKQ
dySoXM9Nnmo7nC6o5ZpBmPyM6Kw8VOmQO3VqSv+JaKchXNBshjHaYkYL1AjmuPJVFVHUkd0x2RWq
6F9zRaGUpPCu//PBlGGp8/sIVLj45uzeMEhKsZCJKSU10K+6hf8wPqQrR2CJcMGWii0+Eb0VbVJK
vj0DgI6bED8AyfGyZIxt36/8TRjU/T4Z6gc/ShDVrMdhlzaivLeU5lOFPDiVVNf6u3JDfLAsPJci
cDt6R4SDs4zRFYaGMFaQHDxPopOHlc8px7ENmbVcDFvbEnL1p+sP7VZHsfeA8txwDbA0bWAO/qi8
3Hy0chRsyPlK0pohLZKTJyPZZjVrWfXy1iC0EKGXUSEHAzKP9XUavpUQSrozysL4x6uQS8paaYsH
iz0oxtHvwy+xVI0/MxSvVrbEW/Hk9uwyNvVDkqOp4TxH1gjNiH+11esO9tc2NZFLXSg5AsAIaQnn
cXwtk/+Ktn/NQtMGoHZK9eZsUpCw05E4DzqLZZ768NGoK7s1H0IdNQFk1Sut/SNY2un+gi4DEfYu
KgtAaJHeom5yu7F8PwMbiBIyNm7qX8yUkLSOvXxrqa2/MtIyJ5qyB+jvU7gD5XIWh4heWAlJ3ilP
uTSo+2LSte1Q599VAC52U+K+Eg4sm1eMhZAV2BuiTMycZw+zhhtLrNWx8lTinUqZP1EPQhxA5w1i
/VXGkuis4xprd1O8r0Umf3P9HSUR9XOs+8JPz8SGqGyLAOd2hJfvf/Y3c9P5FqHATsl+AnGLc+Sq
wO2eDUqtO577BCggL/NdNvivvvpdSKQtgpB2G+kPbZpeMi3uURXN7Ej+XWvjs+5VD5Vw1E20jj4L
8I2FvLctRATlx8B8xkvCljFI7AJlW1r0xpF/6kHh9tWxRt1bMNY2+weRH7QLomicAmVChrfexLui
G8n9mOr8RYHN/4owcbQVxrLE1anJMZxCt7hCpON7g1k4BpFwT6tcWGHYLO8kMgn0sSZPgClXnO0s
hL9kywt12dG7QLrksYAFnbVrOvUR0yPQfkH35f7qveUG89VjVwF8BuyHtMAsJPCkWi/93iMb1pKz
qpW7lkaFr+G9jB9B1LxgYn1QBSDpYrAfh3SDi8i207NTUmRfPVHfFONLbyKwq51995Kprh0KuTP0
uxq1abOW8VvaoDmMVEL9cv+Xf/CQ8K3gTXGNyGAlrSkze7dahZgZqR8pskNa3T/5SRa9eG0fOkZe
SRveMh54o/V2miqIh6pStZ0bwP2vRoDo93+J+sEFTYGHOhwHlNx3/qT1cpCarZ+oji+P4A7Uh9AU
NnkiX6Og21nRixQ+Y5aJKaR/LIb6xCECKTDshMl7Sw6vlr9HRvra5l974QxyUiu/hsKh1HTuzNdA
fNJQ0cuvSoRgq1ccCys9dob8NUhPuogItOk5Rlihz/3ktmiq1Sgaez5AiDpCYVs7FPL4DJ3+U5yi
wa3V9EFGwfiaNtbjJBpA6rJG359kJWfhnkIe/CbmQoUFsvHtuujolGhS3opOiSqTKnDtj3jNRd+E
vts0hD6BcR1CTNHPFc3GVEQm2mmli9//HZVvvSJtvNahmoYVxj73IMxDos5S8dSYys9xAAphpPFz
F0TOmO7r+kuGqJCoHe8v6AfJA7oSMCNIMZG/wEn6dgoIxqAmVzajo/raePEFGbUDssVrkrvJPhjl
+BBWWffY4O92EIXSBYweJYMNn7rZCpoYPxhtjO6s15prZIVl8gSAgUiSmxbtL33uF4KzmzLkIIKd
vg7OYVUHdqB32lFC1dUeFUOguJvUPwlEhz1BXPtap/h2aSOefJaVfcbVtf/eltXKJfLRxUnTF24t
KAYaF28H5N1R7HosFcIYShuxkHSuVPkH4a1/CunSP7eJHxx0vRR2SimDUaPSfDZ8ZU1ecfn6U/pA
ynBiIvNp5hb0rWBhaquA7/CU6CihEABGAMbWw+j7a4HGkvc8lVko6pHTmJAD5owRzdUyq61dTB7M
oT2js3UZ1SI+IwZfPHoRynhFB00Gxz//hweYFle3MGHDtv74wCucbNMw5lXMlaB5tFpZ+mUJnnGU
S09/FocRi4HAFVfelWVbnVICWxrsEte8jIjf7Y5upCgwi8LqHVTFz9AqeieoaXzbvohQdBhodswN
beu9oT5X4uA/iAGNc9cK+nONnewZYcTAlk1/eKowXnCkJDSfOs3YNblRX8rIL3ZkUAfPqxIAaUV0
bWrht6ejybJy1X4UeanAERETI8gDMHI7jaQZ1aCvGuUpLJMtIgnuFhiP044Kktc4Xd6/BpZnjaiL
PJk+FpAnYx7YAN0zfa0olKdeaKRNISjGtqjKP/cHWe5bWD+0i7lTyHp40G5nFIVDmANFjR1X9VOn
MKuXIbC0xzHK/zn3nwaiRUpdS+PRnNXpYL67rSpXsWN4Qnq0iva/MrbOYReEm06KLimxP1YlyT9r
OAFX12gGQl4BKsvuu51fm7mRFYpJ5gSG5X1VRu0Hlg2f1TwCzGKZzTHyM3d//5Mu120aEh6AAmuG
fGD2ALmwso1krDNH8Ez9YniFfKm1NXDUMlKbEIDkr2Qb8EUN+XZeeI21eHjHxDpAP3ZhPZjUXLNw
Z+gJsugyZpxC3EYrx3gZaOBYT59zUnsgGZwDHg2k8N1gNHInHTT02HVDeKlytXkqQ/OXVaoX2uMS
NWhluGQuJY6V87DkBrCW74efft67az4wQmEMoyp3RrG02+TZjR8FUFlda+2UrtlSVPzsJu1RBe6e
Nb8zExdl9Ce7Mv1UhDWNsi8FsXtUH8bi0hr4YerKTzMvr5YXYNYlvfjWmlDjRzuBfAsZN5r2EKim
P3/3gy0Uz3NzCAoKxghH164l4zqTRSvf5aOtQMeF/IcnkMt1drJEEYq05os5CjiRd4oDn48TpV8H
M0HDP2zKqzGqa3HAB2OiWgR7nOvcZHKzpZCLQa/wFE+cqb2Pmy8eONWLhqVnoAy7sHA3pZ8Tbf1G
XOIpzD8llvmStcJk8XGWu+SqKv4h7dbOxPJ2BpcwoY3YmgD55pXdfsyGJo+k1Amz7lutGxkVEVE/
jWqCqkaRr6bFy48AAo/bmXCIHgwX2+3y5nJZBMy5ceJWTb9Fcezty8IcvwaDDORKDuCmx2rYPUWV
7E6OAi8pB/pLGhREQzg37EoXjJlt6Z7yktRpcApzY/yVWJr/+f6F9EGqMgHouXiJj9BNmuTW3+/D
LNAAgpU5yuYEL8fKkN1L3Sl6tVH16Htv1Vc3rfZlRonPlgQ9/VKMWrHJyDdW3oDlApHY8nIS0YJJ
oxZ5+ztCU8LdvgK9KJbIkipCJ+ybyioOuIDRLZRwvL8/8WW9mfEIOqarkh71vDEF4rAIMyhZTtBO
Tn9Jke+02gwfk1Ld12YvXbIOXYEm6MPt/YGXDM4Jg0JDFAze1EFRZ2dSNkZFMFujcTAn1nZBWsmH
Fg/es1vB8EjqTnj2vR7KUF6jjgal98fk0AtGItCcEWj8tkusNbmcD3Yr+SFAKEBRbIK3vOndZRQp
ZS8mNG2cBMuII5Gse9a0AnuQxMx+ALa1dm3c/7j/HZYXIG8FmJip8KyhljV7fevBw+gwwHpM60lJ
TSkyNqOE3Nn9UZYxDEilN5IIOqf0H6c/fzezsMAErozLwkEsowI/mFQHU8rF59G3gpV+60cTmvhD
sHMBCLDGt0PldVwMpunmTh8QN7hgWqgJlePKO/tWZ7mtikzUX+AVXK58t7mCFXxQ0plUdJ/Cii60
PuAITQB1SRNN38hVUOzyTPuNEVT6HHlW/ZL24qlsSkgHBll2jOPbrqGTsBPipNro2virJzrad7Ib
2NDoFfQEYiSqcz3ZDUKrvv7rarC3SE0gDYP/pG54+4lKvTYGQBTuU+s31GoiuHuZnlaHrqSEe3+o
DxI/ApEpqBRZf6792XJUCXq+QGIKB7rHr5pM7yUoWxcnOs/bJ4GJNTa391ERBRr4OEUhxVhXK5tv
GuL9UinS1EvDQgL9BAoL8+nWfWOUqVbXT9Q8hX1nYkkeWIP5tTXj4NhFWYCvdFU5ra9csjb21gTI
Flw/hf7/dMugcMz5UudIrGAIjAAHFOOpQfD5oTPl4hQU3r7HufaQitj7hJxsX1FH8vPoB3bv7klo
oQDW5BwvudDKmygu/P3gy997N+2OWSA1u/vLNL95UDMFEUfrbapo8DBPh+rd+bQ8D97IoAZXDHz+
87tOo+5ilidRizJHKQHNKkHafL8/5qIHNw1KMZU4laCTf8wG9VKE2OGVh9dEUb1PnWfBMdJCVGRi
2p5mD/8aPVX/KChyvekrIb2gn55sIgyzNNvX8rWkYP70vf0ceYLLTREKGdftN2iAEwDLMwPsp6zf
oVx/TxTtEJucyLTI2pU9Oc3tZk9Oc3832OwIkjcHlOyN4Ko2Aab0iHCDFkAs9/4nXk4J8uLUziXA
JTBfvK5S68lD3wZXucaX2oxd8hBWeVP2vX6UyCpXTvv8mqfUIQFeJJThpKHOM7vmZWo6gZsyq87T
fo/YGZ60qM43/iCsPZUfjjT1cEhTeb3mt3ymCuRwTY/7VV+Zmp2i32XHfauMNglkuBKkvPWfb1eL
eRH5Av+bnpU3E9Z3x6OLYHNyzcMgkOpNroR7xZw6WAEygl3fj5vRbV7yCOQRJXHYOMZO84ajmIz7
PIkeh3GAY0FhPCaJIbixkVbZe4p3QVHmHHjRSuA/j6imNZhI5+oEyuNNn60BUnqGG+pWcPXzQYYE
kpovYy2nu7xFiyITgw63Mc3dqTmWT/d320drQrNLQ86RjJZe4O0BwjCzLNOOkYNEw8W6CZUHdHRd
2xPV9B+JR9Mk6Q5P8wSNwjN/O5Qw6oNWYod49QMj2eAVqW8Eq+tW1n15SKdTCiyPbUakOG9tun4k
1GHrhdccbiMNg4hQDDbh/v5n++iQ8jSQorG1EDGZ/vzd5tIROoSm2AVXDOieYs9tnZK67LkQuv4p
QEvt9P8ZbuLqonaBq8vsQQa8g+NJzhmF6oEOqf6XMLPYWYL5W47lfnd/sOW7whekRk6vDL8BorHb
uaG2KudhL3LN9a1m96H/pxAL5LqasDvEiXkN5er1/ojLTaggt8CHfKsyg3y9HbEd5dxv1I5WuKqD
LY77co/8Z2O3StGt3K6LagcBGpY9KgUPLtgJan07VtRqkKpSWQO2oezlyt33VEK3vVlBSe7qs9DV
wtb0zd9a9kn25GMfPMbqNesxKL5WJbBD9SyBY5Z9SqLxiLtnL29KI/2C5QLGi129N2MFNals5Wcv
ck1+NjU+6pWTVB8gn2nbv9twXR7ovUWK6US45NhhonRbS8uIX/3Q3EaFln8LUQ209brWnySxbc+t
hNILLqD1ys7/YK1IdKDmkn5ohAKztdLKutTDCG1urNSlh6k9f+yFAF4rAO6VSU9zur3Bjck+AKgC
lxOpyKzih4a/VliJ0Dup76HahHLgvhfL9Nv9zbc8yrejzCaUeXmul66Hw6Rhgk9XZNwbTKwfManc
uF5+uD/aW9dwPqnJgQ16uoFgwlvs/W4hJQHxHbPEX9NLpT3myZ9zU3Y3UQWx0McV4Fx0P4TQuzTS
JQ2vencOi5cg/DqEjuZe5P7VMx0tvMoR/pXDpsHeNdevQOWcOP9VRb+r8px0/3m1txlFRHj2svyf
Of4em0tW/yxCa0fZxW7cHx3q4oN1tkw0XWq0v7/X+dXrL4H1u7MUu9NLWNfHUMDfVvqkaM/C+FkU
d2S3QvdcW2iGhQet+Gu1p076im4+fodInXe24f8VrE2mJXYbHvVJa+h36n3rcJ5Mw1d66pEPjaX6
ZQR/0vRvAkvedFXCjPNQnSX5W249mQ0oKBknbROF2cQ24hOmJ/b977/IbQiWQY5NSsbU5ikhzM4/
gggB3r/GAIKwoU3ZWNJXVPi119rqvYdC9j3U4RPpBGVCvWRA+2y0d401O5eFkxu/grRiQgwSuSPw
PZ2yd7sgiXoTQpfbOXWZ4z4gnsP8OGj1L/wjKBb58R8agfF2jLVXyQw3ovQrHKj2pXion9ICFz3l
3AbjJa6+m/1/o/THko6xCadDeGrUXwLoimzMH6Psoa/3YWZ8UzP5WUt+GT0dZNQxNpTuVm6FZQAD
TJjclIYHT+6C7quJvm90eqw4cgAHW/E/C1RPNwFEnb2aaukDkv22YhXayrCLlq7y1qoDEzr5wQF0
mIXkUpEic6b1g9OoLFJoVMWhHxHAjDW3PqghqDz0h1vpe6C4hzpJ409Ro2iPQRbn1yhr1ce6adyN
Djz2nx9sSjM4BaI5Cq55AY7Mokjz49ATnQpR2gwB673apiZGH5ldTGC0+5t6eVHi8MJdQulPsSYU
6O1uEs3EE4cgYzRkb3EcblJIsP0aIGLRIOVj80pz9U8ymogez46OAUVXlnIZansinFxu5PoEnNmO
40/4BrMHW592mrbxJMHbhB4IzVH6Hbrpq57lip2W1Sf0Rg94i27aHt69MhrlSuSyvMondh2vOnUL
Eqd5NhiE/DEm0qOT51qHzJcifNYsIdi4uBl9os2i/L3/3ZdvIf9DPj1ypqCRgXbffnecdQqd8rjo
yALs7Nryq33rZf1O0ddi5w/OF0x9HiqNZuJEcbkdaUzUEUtyoAsGkmdbLwDaCPW3sV1/vHj+gcKa
+9ppzZf781tWQVhxYg6QRACuAYFNH/zdNaUkGfgiPx6dDob41wSg4gPtrwy9fWlwUorajp8WHY43
5PiqILxmtYB+VTDkm1rxgFOQ5x1aWKknHRa8LcZli2FUF/28/zOXAavJe8pNQC1kwvbP4oQAc49w
qHT0OxQ3g9xVSc+4/+pPuToGmy7Qwp3SNmsd0A/WniIIKGSw12Qzc7RAipxb6XYSK0LGPPaSScUb
OwjgAO3KLlvgBDl3sM1BQUK/IX2aizkOwgBUy7TArcgh1tqtqF/jElPnPBpBXVq1+meo0Omy8viZ
LoCt45D5I7e0/qCirfij7KPPiteW+7ZWlH+O0OCmYCwNvniqVsxpZHKclH7V56VDe8NDH0kT7LzP
k5Xr7aNtOHX73t6WaZ1n2zAucsAzWlE6QTWCLIr94cFExM+WoA8+1oqg7sO+2IlyHeB73enbwOiQ
A09LB70IZQcwK91njfgD6tm4iScDliHq+7UfOT01t4EdKljk7nQM+RLU5W7Pilk3vPl6kzl18z1A
9Ossu2V5VmOt+56mwGZSz4II6Q7aZcSL51pjvrITk9z/3ojduUv+2XZSmWTzwDdQVaCLRnZ/+3uM
WkYuXCtzx4ea9kXVuvxpNMPvSR9Y34UqND61A9h9ITAvQunHjqn7+i8ZzVDcB7tvYVDSNynE+N+f
qknUB1giPRPy8/lT1dR43zQVXdXY8/PPQZX5+zaNxt39G2H5INIa4fkFk472A5jP27k34LjrAqi9
Y5iJf2nGAOVffTBXdv+07eYrjvkrYAEqAMiHzO6dOAbpIBZZARmffAhCZbErTG3c6oIP0L4P/7FJ
Mi0oY1GLJnBUALPeTqrTzHzsczlzsBarH8RGJADsjJVe4vJa456h0UvcMjmxzI+aXIsembeeI9Th
eZDLq+esl+JXCxXG+0u06OUxHcpOUxuLJ3uSPrudjiyNeMYLVuXwkCHk0UjuUTbCg/4/7s6jO24r
Xdd/pZfn8EEOZ53uAYAKjEWaVOIES5YlbOS0EX/9fUDb3aoqXdbR8N6BbEokayPs8IU3pN28q9CF
+KNu9X0i5fwyTHMSAHXtg143MtSijefUKS9plJ1hZtcLWotTa3iDGJR7Et7UEhxGiqnsoRPjvjct
301rpLqwF44gNBeZGlTFaDwJFnJYeepGlaMXLmrff8B1cWV/ml5Fw74afU+gXeOhwHvL77p+Vshh
k46I4nI2WsOLW6S9j7zk/DxIT73qqqQN1Fy2iy+MBAhdXhi/v/2w1/DgaKbSzSE8IWQj36BPfLIX
1P20oPg5qwe1A8JiiiUpV/Pm615DK6Qo3ORqAJH5XGl1cpWoyhK8Pfz5u6ZFimQazXJzJb+dFuXc
XLTekubaIZ+K7DlyvX2dLtM+yo0taEsQ70MX7ZD8einrNAusarBDB0sHfZkktJmx/NmiJ5ezspZo
tWNHcOZkE2u2pLlUaAca+Pl1rsfidoYC+Lkpokv55tlOtA5FzxHiHfMLCZzjWR71Qs6WV2lUF6rl
QbGcLph0+uRvP+Cz8JBRXDxaqcnAloBNcjwK9IJcIHGvHlaCcJDrstgblTaiOTZPB5ZW+9RY1rBp
EF2/cOyd8QRoBFHUJYOlrgZV4LR0DWC8GVxPdgfsnHGVK7Luo4JTSDgVo37TSG3eO8L6UKqAEdMq
Bj+J199h7oX7NDsYytJQHrAPiaOnHMHxfT3g9Vu1zQu49QeydNVHulJez95UHBTRcY5Tlvlm5ivn
BJFEfV8jnbU1JjxZx1rZ1qAkwry0lE+0TfTtjGHrhal8Fmtyu1RhIazyh2bJSSCeV4k34HhN57Fp
kUalfhU6C2af6axhFmB4PdpWTnapaLRu7cfrl1HXFg1wQpyBzqw0ncXNisHsDl3X7kB2ON17iwqg
Ug/ApDc9sXVjZoFe7Yr2GW0cfxyvJYQMpfwYp+DDi8e468J1m61Nk1rnYzQiGqHXqwbaXkmxsvI+
16O+zWQa5tW9FAouCFsknEVP90Mr9nVk4GOJ2E4iA9fMNrHO4xdoH97BO48zK1BkFYph3KZOuoWN
t3fycQMXN0QRrwCiIFpkP0uxn8xy06V5uAaKOcKIOb8WWZts2kszBvQJZAWMsbsxrHZbuphh8/94
VLGAdrdmnoSRcgWCe5c7WpDFv6tczWTuel3fddG8K6iRICLVDiLlYIQe//YaO09/KXDQH3PIK9e6
8WlLurQ7lV5Vqx6ifvFrZcF8F49B9Nu8W8WY48PM09pNxGKhbuct/JduQYQya65n2/mmGE11lVul
E0a0KALMquONAusg7FrXuCN9uyQsfKZ7AaIc6S9KXcwZtv5Tsw0vcyNNyXVKTJas9mWdNLcotWoU
DUflxlxi7V6oeeILYN3a6JobtZXRpssN7Qbf609AHA6lQ4t8FZRpgiVLx21keOWDUSyXTt7zPRKM
AS1+yrx0HehDHu9e9mJKo5vBS9VUC8K5mOLtrDvN49vv70ejrMQFmjUEnrSuj0fxatUaIAf20P1c
7MSqsQhtFZW2t0f5wVFHNANqDXmktSR2GhS2fSki1ej6B6yQnGs6YZ90/BD8ttC/TiqcPsMssH0c
dtTlgqztELFx0gXn7jhLbni+2oUY9bxxQHIKQoCWMukT/OyTqKYqWquNlax+aL3SCIwqGw9uiXJ3
mcTWNmnEZwyKh80IyC8oK0IvBfnlIMnk09vP5fzprzCO17InFHGIoMdP30riKcX7pXxYPOezZ+LO
XMdqdeEYPBvEBA6PAwZSTvSYz5okpdfFGH6kymFBePMWTiLVv26qLuzGZ8HUOgrShkx+SEokAMe3
kiZMU0OblYNiVstG5kO96e1q2Hs1OAjXFem2T0b7SpldZwdGULkQoZ+hmABFgn5mE1prHvDNTyay
oS+lkVqjdW+NCYLsuLP62oRjTVOJOCTzNGFpUSf0vYQKvjujoJYUf8zeYPhJlj8YHXJlnZ7NAaI4
H9JhAEgUKwPuiq2jP0xe6uxd2s43WTeM/ozd+4XU7OwAJfuD14W4F74zqxbw8dOrpqKQUlrZISsa
LaT6VMKpSikYjXLXasmVnfTqpTV5dnwiOsNZverJ8sp4c8djtubU8hhp8RQ4KQUSS5OHMUU+xJkq
84uTGMnVVFGb1pbFusMTA5vLyK6vuiVxdzMSj8HbS+EsxaI2yXbMxRAV0j8+qWZ46OxHdbLU8C1c
HFesxPjQICr8TZkV88LqP18QNM6gzcOG5iw5y1DFZJlRpgBXaJQy2zrDCldCSvHCKGfRJ0+NSQkT
ZX2rtFWOH28Px2GmVpAeIqcvt6nABjVDwmyL1Hn8vinG5ENWRWLb0va6MPL57oYoGL6hOG/BdVyz
yOOhs2mMzN6W9aEfpRVOQu3vcGFI8SBMt5U5ZdsYbqff5qK6cvA5GBBsDNLSHH5/+5WebwmrwBEH
LgAaivCnaLHIGU16NV1xsCxwIsiKyJ20nEBL5/GxTucZKXQaPJU5IrMcdfqFp3C+pEiqkMkHQPkq
9HESk446ThGLOhYH6DXCLyFN7czeGkJW4G/pkLmbUksv+aqd1+QAP7D/uCpZDTWW04o0kqgLQl+u
fs/BZW4IUOsNkV5dhDIz40+xohZ7oS6Q/CtkT33KPsKvph5J9tjO7so604NKLjXNR0N9seqeRZ/V
mXFj5Kr3s+ttZVcjiwHDmoYr0PLjOZIu5eDW06Tem4r+ji75QMXJRL8nGi4cP2fvAXwGSRDwFsq0
8LrX1fhdtVwpwEvUFQMtysEpik8O1pNlhfxE22bvoyK61EteP+8oK1jHo/OwFqBWBf6Tyb+0ZtnS
6lfvoZ9KXzhTEthxnl+4q7Ptah0F2WhyHcrPVF+P76rM8gjBuFG9V5QCLWz84a50dmyfMvtyocJ1
Hjwxlgmd5ZXPxkZysjXWU6IVxdKp98LWn4wVWIvBSxaYIKK+mv007IZOvYtq/SmxO18Ha9/4WRt7
u7igW1pO7h9vL+tXperTJ2yCcyCkoLlA6Hh870bvtsnkNeq9G9dzWNoi2iAHkl5rldH7uRp5u1QV
2X6J1PRbbeOO6cNLFi+evhiot8vC22Cq1e3a2JE+zuPlNqJVsbPdvNmjNvnHZOdiD3xS2amZ9TXK
sjpsWn1mm1KMG2vMivtkqcTnxo7mjy367fu80q2bPjHtQ1NKLWA/x4LVHJpbDjLvWSv7iw476959
/ARoYgLOId6Axaadass4TpWmvV7DMNR6O7RH6OPjoD1mqR541WiFjGmH3dii3We4cdC0SnMhYDjv
lVNWwK+JqAtk0FpuPX4Jke2kelzCB9FL5dqwlNveiLtN0zrTTYFe33Un8s/jMqQ3pYqOICaTNdyD
1MBvIyuS2zzngRrxou1wpx2+2TI3w6hrN8aUQ8FP63jfEuTsUo7sTUP0sxm1Sb3t3KK+bhJDBqqC
/H6wzLAql9mw78ooMX23KpRbzdAaPBdL9noH3aakfHh79v1gi0UchDr5qumDcPvpftJMSp32TQbL
ZjaUrYkafWQbHWIbidawXSayvy0Urw3bbNnn4/IkmzzMDexv1aGzroqUHixBoIye6H96IUWNQ++O
xoXd9XzT4yLhgZBWEWNwEBy/HTcGR9W6nQJW3Gyuu1kgm5jDXkpdMCpJm05+NxjqhRPvfOejUkvT
iZKXx8F3qr6XYkdUr5yMQxPHyxO6Ye2dKtJLLb51tzma+ysByQCTuWqCIIJ2cq6i4dxwE4goqMx/
fTbHTTWN2UaOaQOg9KIPwfnuR1EBkS7CKOr7QBrWu/7u/HBtdlorn7VDmtVofNedTU2kn7qP1Wgq
myZqcScwkvu50/Sr1BBWkFVox+vK1IV6mk9PwN4uhXZnb3e9JAS9iC3Y2GioHF9S2aED4syo6SBB
95E/RZAXdfGlqICpxKaavJujS2LsZ+/2dUgQ7Qj4kOe8auh+9xQwiZ7suYq0w5xYcSCRPg3TqRp/
tgSMEhI9y1XolSYRRfHjG1NVpKszGqIHs9Xirbvk7sce+fZ9oVTG09vr+Cw4JDJjGDpRPEDYYicr
JK3HFOlhpPTUNuvvk+ym91rMAD1PyQMEhgw1oMW+0VF8v4YofGHwc4QMRl+vApJUg2i3nGIilgxP
s8SWxWFEAm+H/GK0zyynpSChaZA3sbhSN2OjPquuqDdDl2s4FVTDpqAo7tejFQVxbM8XtvTzsH29
KGDHPJeVVnjKW3ezQeFgF8UhMczuiqK2GlZV5e2yuLX8jKbR1aDqvwlrCjI1RbkpyfaRnl8qq55j
wbgMqiOrxA1pBInE8SQwgFRi8jPmh7LR7mY1ie/Q2zQ2RNkAmbSmCnM4HaHXq1k4lRh851l5Ibg6
X19EFaQOJA9UE86sMoolzjhaBnjivflkmkp8JVOUsxRRyxA9r01uNJeW9A/uGpwWAGk4OipGOeYa
8H23wHIkO2VXVPlhrssWKdbae2mFgiOdzChdjq4KvIPKQUrFjEnaNZtu8igSvL0ozlf58UWcRHoF
NaKsbfv8oGSJsm1sJd3kVRq/++lRIPjT46FBCxH/FB5WSE9TsiIVB30UYOxUTQnHEhLT26O8MlKP
DwrKMLQMoW4jBEjN9fiJJrNqNnIuxSH2xpDDHKut97mRhHCVtpP10dMfUutaGu/NsQyc1PQB0fpe
3oezgt1wf+9EM5rMCV6Fqi+Tz/qS3RvltWV+7WMT0/gnXbyLJpwlMqCX/Ri4HVCTJt8TmW/dcnwH
EerWjYf3dftS4ZO2aevfUTz++fcFCZAzEGwDB8EpMxnSTx/3iR4f8FW5cQtFxy+iuxjxrBnL6YN0
AREiJ7iSBE7jbXRmJyKURhwyxOv3tTU7QQRLbz971VYoTrzBpqMNRjf1Agcs3b7Mdc0Hd9FdeKM/
mJ0r6wt8M9hZkrmT06FD2MPr0Rg5jENq0NzAcFBdK6Rvz5vzxQ+3jHmz7gBI1p7ugnXvDXHilPGh
XNrnUV28p6Zz5LPCRoUTSuKQ4jCBf/vpQQmnQakQ1wPeOg3oRQeISrjICy1ql18tmEXcACzHgyWa
tnmmDCGR6CW30/MbJSXmQZKqYqkNwf14fXTmJOgKyxJlFfCBlp1a71V3kaFbTlrINIpvkqbId2/f
6KsVx/FkYlTASQBNQMyhVHE8qlfQR2vmtjxI77BUUaAJPA6tHNWxwq9gGCzjtoenXT5PYHDV8TlX
yObMTTRe1dG+plZlZ/eyv0K8xXfcxyF5MRsvsOd5n817zcChBvoX3Kyi2hqj8FPjSSvuDHHveJSB
Y6t7tBdtO6tg1rscncfOTzhWvaTYRrLYdchlDpoMJZKZTpd9LgA+b+YczKzbAlgUEsegsR33bz+S
NVP6/olQkqBCh+OssyJvAEgePxFnYW2rYzL+VnI47BsVb7QGQ8i9UqkGvTl0FKQzOJuiNy9tka9R
29HQ6N0CRiJoXz0dKCUcD+16hVg4lPLfEMvUfYkI7VOfWw+tLuMrPFxoocU868gtoo2RsrztfjT3
qQRJXtgzkllDoePMayfXFaCBoMwKb9uwZToYuD4tBdZbU/T+7Yd11u9DXoLM312lB5lFZ3aP0xRn
wmxt5ZHUe4+QSn1dAZc61CLvNkpttXul78LcUutQGQlg5kl1N5GpaA+pm3j7SeJy3FNSt2cdy/FB
M55md2hDWcXZQ6Gn+oXpfoYSXBE7kPIxKGEHpflxssgacHpV0bfG47wkT6XEGqhUdCgGEDY/gjJ/
UaIeNTLEDAJVj6q7eHEtv7G9PkCFONo22FUFWCsNweop8/j2ozzdToHu0d1bU9mVxUG1+PjlZ9Wi
VF416Y9RFYtNaitd2MciulA9+uEo0GSwOYOLT6f2eJSpzkU5LqulxpzUW2z4WHpNI68u3IvBx3w/
kym0Ab4C3m28Zg+nZ8NQaLkmc8V6FI5GVuba73NMEkrRFcHkOPS0XfUzSgHX9IS+9GMcVgPG6JnV
WIGZpV/tVcBj7vpNOaT1Zp5QBPZc2W6qYsr2Xulp1yixfGix+PF78SREItBRdt+lljqFg1FW1xTg
bbYNUiNkV5pAjzWxKU2nufWiwtoLUZeBtijZlqotI6qFg6ynRBIOE+ugbEzz2c3snEtxmk2quvmF
I+1snfN0eDS0Gth1CVBf05HvgsukHhdP4iH4SBC0sbaIwQdzMFwlG+r/N1NQ3YkQ7t+hfpFfk6fo
wtm2zqOTV7PC7kH0rHVK0sfjGYAKs9RFK/VHkKB76J1m64S2udPII96eBGcsstfbBI6BWhUMdSDg
xyPhy+gWbAv6Y33r7uxddj9t6yttCwXbjzear26LwNjV74eN82jtnGs1LHdxKHxl+/Z1nB6sp5eh
H1/GZPd9MqiN/oiEsG+hE5dbL0a9a3UbuOmlic9nHT3clbfrrEEZIQs6Iye3bBprmUUgxTZppXXn
uPH7rvS8C2n56RomUmcQQNXU+zixT0VxibSaNsoLUNUJVotVkiYb4K3JhVtZT/7jWwHmt4aYcA7x
jLBPdgprFOi8LnV5sPsYa2dI2GhFV/FK2Y9ClDRe6BkUDw1gukDJlkuT5/weV5Dhn2Ue6t2nVD6q
xjMEVUZv1MyGVjlXa+p1ydXyZBRQYCv8AHPete9ObW/dxr5biEVOSahAkeJAabfo/QX87z4n076w
tb9qZnz3LP8ch+I4AiEUyVjzx+M4LboZgP4KlBsBJuXS7XdjVT/qpfWHulgakpV2MvtiRkkKkl0U
zqM93Fl1Um9wWrL3CBl2YaOJ0VcHLdlkrgzRFwTpORpia6r5jqxwW6RJqGK+HHix86w52V2qZl7o
NXI7G9TgK0+xLqQ7J5HSn3dF04gG14raPtVWmKGUR7LkrhovfpxNasEt78qCJeoj85P4ZoyIZa2p
7s8t6NdxTdpH7OKEW/Ruj5+m58ZT33htcYip7b3z6rG8jvriq50XkT8qE420pL+wGH4wUYCrAF+m
2sbtnsIZMpPDZGyS/CAdU+yjeXGD3IA39bpT/deX6b/jr9XDnzOi+9f/8PcvVT3T2RXy5K//OtRf
yyfZfv0q7z7X/7P+6r9/9F/Hf+U3//rk8LP8fPSXTQmxdH7sv7bzb187XIdex+Qa1p/8337zH19f
P+V5rr/+85cvVV/K9dMQJCt/+etbV3/88xfk0r/bjtfP/+ub958Lfu+mHz8n8uwXvn7u5D9/Md1f
15CHusMrlnhF3I5fX79h/wpJhRSOd014SVT0yz/KqpXin78Y6q/0mWCxUWzGy5R64S//6Kp+/Zbu
/opq4dqFYy2B6UL56O/7Pnr2/3kX/yj74qFKStmtN3L80tH1IcuDpkA3lAwUDsf6/e92hzlzerNo
QQBqYzeVfjxUBIJWkk2k10mveThutpVSL6jflfBg294ekb6r1aaBP9qqtJ6mOCmCkmk6IwhcIVqO
bWd0raMVlgTlEDVFYHtTG/kFfmVTgHONNgVtirbjXZ/ZWRPqXdmV+8Sopi8tsrlk2ZFK5kOJVDPC
XA7TdYWL6uC7g6s90nqIf3MTtx7hROpdFnhmPSy+2/eujsZlbtd+XWu6r6gw7wLDGSCcaU5TXrH5
TIqv1a16p0Sg6/dll4vbNinMErw2bM/QnFBQKVCWKq9GfXFEEKVdO1AmqtyZBDWSmwxPtoO6yPtF
Zu79VIF6RM7ZtrjB1kwf02hOPsWTYsUbs53HYa84BiBri48Vkxe9h9Gjljhg8WUpIwRS0Ao1cUek
pPMwZ+hP0p6J4v4Pr08Va5PHZY5rejkq1rWrVWO8ze3W7jbzMkRhM1fspRnuUwCNxNzW97EyV5Zv
DQDrAqFWunbfo0fq0gcuqmCg7cMGC0lpl/XCEI+l8PrJp/Qt97VJY+hBto3Rb0ajkNcGrjblPjWq
+oaouTR/73pQy8UYWQuvmVwhJ7F9yMFA1AGizFmY2In9FGlaftu12L377bTM/OvQjqAjscHeCtgK
X0QmsU8vSUc/WrE+7mlxNLavz/W9ZcyfTRtA5IJuWOobAFYDy7yO8jb/4NB0HiBxVphmxEaOGkW/
4lxTffRpv+WSwJbDQgPcLHOPVnA/LvYQuh3al3461UE7umXvT1mX0KGtpovWjMdx17p8KKYT9/EF
ejBnJHizEh7TZOlDrLDRBVESe6ereJuhOqdinpq5NuCppOI1NYY5aIibUxQsy9LeW6NR35SA/x5r
pzJ9YBPiLiq18h2KI1mIiOZFEv16AP/ngP7rWqFYwOLTVyjoSVBsyjnCnTPrw1htlMRPUyPKHqKk
c13edppNfurZaC0kE/S8fa13L9OyqNONUesZApBNN4RZm5cm1G1zaX0EnEeaqHb8zZssI6gVdKsV
LzMpUmY5XT8EultqnGl1I/TSDktRfrNT984Yneq+YjFuS2KvykdSOQtjKqlfvdlKH+t6kS9EK6sz
z1DSPaT/YzhBJ7TofWEpytc5jiqCXDe/RwujcuCbG0BL1I6PCPJWxFxYFMW7vsiooQoll8WFiP8E
TvvnY0QIki8IHSG9nRQwUiB2wyj0PkyzxPoNWOXwsW/sd5kAhD7Hubyy1DgLQIvNwOzbdKtk0vmc
q3334CgjfPIhke8iTShhlg/Q14Qitk4js+2s6Jd0io6Dl9dLfaU1rAxkuiun/tveUGIRqZR9uLR6
/0HwNjYjcrQrB07feaXdbFfRWl68Dgz8uxPwr5Pm6GT5wcrANhG6GeVwIvPTOo/ntcItyG/DeLJI
QrLW3Wtp64WSNsezqwzavVHoaAYkHUTlpZObvqqGYKG+W1TLsiGu+xoVsXJrznqxAcujX0+ZmV3w
bjnRBlqfkLt6GpCrrlEyAhPHx5+bllNR2aIPcbbkSGnztSDRRU/gkDg/lrlLgw4/QkHLv9fD3I56
LJKNJWic7CNGIeN+SGzzo26y9WSNrty3OLRuNBxg9nbizvvJyftdXOraoyYi8RfE+P/vUMomwviv
v0OWs1DqUHw+jrzWH/8zkLK8X9lmUVIGc4t1AjiDvyOpVSbmr8hJt38FdA1/i8iZtwkc4d+Rk2b/
Ch8cdWlUy+hirwYif1/G/yJyel3m3++mVNkgv+PPSCdEBbN+ku4k1NVSZLIBviguEBPOCSPbKnGi
Gnj7zNoDsgyKvBoGd2julHJCsiHrJxcZzqpCbUOpW6P2lcmov9VKhCU6LkKoEerVEGEtigiUTx0O
XokkBAMxVEfWF7eTmHnitymWsCg1Ud5YWZFBn6d4+aSUw/BexdTTCpK6SmffafXSDE0SB3jAaqM+
SqmIjyXA1p6IwaWN17EiJn9YADT5ZsUmv9c0UAfI+VcCieMO7nBReFob6lNrmBSPnAaL6aZpqW5Y
ip1vpNSqfqtXtLRoJKTRDk9qUw/Gvl6W69ZoNT0wgShkG6+Gtk7imSfZtsuSxHhGpHdAkyITDgmU
kfL1lLqgzePZm7H7ayzNd7t+2S9FpZm+Gc2Ncu1UkU79bBTGEwliXQXVnOE8oDntBVz1ibQdCmgc
kIjMr86rdCoIi483BRhDbNepbYZj5NXlHscMq8HSsSjGvR3l9mMKYw62Cmq8VJmce7VTpR1g/m3b
CP847p4PvtQQOy5oUQcB7QSTlVII+H2ShZPZpuV1XIjRc8MCA9N7+PZTWDUjB7eY5LXeRJfSzx+M
ByabhhQaDyT0p1K/Y6RSulsaxpu6ZdvLNvkUuZVEJabqvmAJ2O6+W+U/OC5OYxOk/alUM9oKxsCr
6STd7esuAyttumEec2sglcdrEwexIEqiSzDG04zndSi2EaAe5D6UJo/fbld5HZUQww2VGYJRqUzV
l2Ssl59Tl+eNsf1QHOO/SKFQIF6f8HeJVTLKKl3o6oWxorubWCzNVsTLJSkOWJt8znf7EERCyEir
zx5sSu7mtBqXjZM5JstoBjKKOpS67clSphAhYIPGkiGhdfZ6rlqfchoSyq509OQb2o16vYlS8GwR
9erWMidMea2BXUjAhz9MY45Vri9HM/qUmjjh+LFeZWSHqV3rkc+BPKI8NapxCYKkUr56qd0Ud16M
1dsegqn9wRwVOW8W2TOB6Lq7beyXdHq7Vfuj0IJFWr1B83Zcik9CM9FKC4SH+ccWBOQEQBIla5oW
hmLkT6OhsEfIAcnVMM312tslXReZj6WCNWRQjGS2A068wijCxRri9oYT2hijwFJ6KE9+N7ABWwEF
cQd3ZBWH7/k6i5QJbZLMdvK9UlpzvMVcu6qwsLGH4l5b2FtDafdpSeG9I8W66aEqMBMLiL+bWNVk
uh2QBAWXRWw/R7c06+1kYzXDkt9Ho1rb7+wiGobALWVq/d5mXZlvGr2rm51wu668Uasy+ljoLb0P
b6mSHoFo3f2ChUf+aGVZMi1+12iJfFjKTEnfF55I20djbvrhGeX4Ot27CaKnGAiUcP66vCxy3EDr
0U6aMF2pmVsTCly/B1INGnTJpjR7Hyezmf7W6LKp48BoRXK/9LSEbpZ06uffrRx16tCTbuMdBuRL
57Ap3FZsGdHFymmqEzdcEtP6fUaB+25U4nn0xVBbg4/reFf/EcV5hp9aKmPk/i1lRjhqsbXOhjZN
ZVx5B8nVnq7yQpXLXpOcUdupbhyc6lEmle86uHLm07BoYnqfp0kMLTB2p2k3FjlGiZqrzMMhb5Yy
xgonavLoozkQ1V3D9Qc6YSuxVr7wLkSc74UcHS0OG8ca9M963DuK3NXaVDRfllrXkRfkfUwE5q6X
4AMIckDxGRugqDpVCaJEiVoHc8cJyWsfeo8IPlXkjRUbBrIhdeOOYSGKsbhuvcbZxWKOnK3riXiG
Pz2yU3HnctlCJ448X2Iw6mwkV58GbbmIctu0Sw9H1cuqT7POzAyXPhtXoRCvnEJ1rGTu510cRZsk
6y0W2jjXMnDGNpLXrjSxOcprCgcbk8rI6NuRO79z5yi+VUszdzeTYSULabkivY10Ow2Ng9Fsaek7
tRmKduq8EG4XBZ1e0XTaLroxZTtwTCSBiVfPk18KATXBrg01vjXMBtodeLxh3gu9tm5SmehI3WaN
95JUTlxvRds6cYhpTgpqv0kc+8ouGiF9Z+lt9RoCmmH70lEUSjZUEu70bPDiwyD71noWYtKVPZhp
lfZippb33WA5NbtSXWVhW0Txszlwv0HcoDi9czltiixYtSiL5W42Wwyzwm6hxswlLzavmCvPHcbp
i8bHw2Qp8fJIi8UvpjbRab1yerAPwXFszV3cD7YeN9eNoTd60Yd9uQrK526CNabiLDWma8lYRlp8
KRM63aENmGgAulabUoIKcH/HJwEbiSyHLBpDnPx64kDXziLzvm2NJlsNVrz6/VQo43Kl23Az8RuK
9RdpuJV3W8KolrdNBsNt16BB7QaatGfvXqSNN7z7qQMYBASVEkRsNBSlgfmfdszKMooFIF0RirE0
D96kQorsI1znF+1Sr+oE9AfeYBWTRi3+9bgnFD85gYkpQbRajgjVdii3Ro4sfuKOY2jqlfUeknzy
W23UEf+mx/eRCyyxonxGQVDUFyreJ1HOeiFU9tdUAmsHLEVPsj/w/J0hnTIJ8eB1ULUz8vh3k11x
gi+vOt6t20amfWE6nM8GggEEugCjwcilU3IyG6jxmIppAg/DRSjEGLRC+rbKNm+/zvNRCBVRTMSR
EOASxanjUYbJoNo6aHNYjYOJy2+c7gZPvcT5/8EogDd5cmsXEFXKkxinwcJAzYsEQoSQ6mPbmfrV
qHTOl7fv5aSSAECUDydhW7uriOSdTk2j05EpzPM0BOuGOK/XmIFV59rWqzzOCRoloVCQRX4d9Kdy
67vkS1t11Td53JN4zRr/07D4f66Z4fGA/+8Z+CPdjfaol7H+/F8puP4ryTd5Lz0DiKcwif+dgqu/
ooKAggu9PzCW/MT3KbkGepuwnniYnGKVW/m7mWH+Sm9+zTLodFEnIqX/iZT8ZDaidocAL6hqvBeo
ep3ZhzvYkIwaNvIw6WsMFZ0ivU5U/fG7h/GDROVskFWUGXTNil5ixzgTFCLpVHAmQqcG5Me11WrW
vmnm6Oc2JnRZ+Pi1qAUcGM7+GVIcGkXFzgVIqInUm8lOngXk7W0yKPmWtoO2f/um1hPouxziz+FW
5x+6VKCcTpXGOzOJ+kmiChFXEtGsBjfOxZ01XxHWGKDwllxbGVqchNaXHHx+PDJrm8VNG+oU51nJ
SJ0JO9owyoccwc2h3BndOPhjjzhEswxjCCBrvkqt7hLm8jTjXB/xqqPh0UOzyaJO9uEBU+CoyBnZ
awxQluNQhEOtdoFwZXyhoHA+lAbfntNmnePr/DnejJM46vOhcymF0rcJKpUYqvG6FjnxeQ7ffpN/
kqCO3yWYDBspG7j+oDROy9MF2QUezJSY8prMMGiqvrhOdCd+SjRhlxsCwfYFn/ARGGJjaEkwu2OP
HkVfvIB5MHaDJcbUT/PUumvmIXoPgEFUYTtnyTc8CA1/Kkvn49RkVYgGubqNKLunusuB2RoA9Gsc
CEWw1F33cV7y+IM5RMOLoonkGfKWYQRWtmC1FkVSqqGeo1OMOYvQrY0wp7HaunG7BAWWSLcCcVbk
OJdI3pJr2qVv9o3Z+hoGVe+Bc2hfoqXtzc2AQW7Hv+qc2IPQvW9E8p4S2E03p2HTdDFkyNKObpxU
cwK7UudP9Neil3HI5QeJadA3p4qHPOjzuvyDslWjXY1ph1W4lHnxLkHuMA9d0sLExyvyXbJY7vNs
zeY70Va0osrInsi6HdTV/P/D3pk0t42k6/qvnLh7VGAelhcAKVKzLNmyvUHILgvzjEQC+PX3gU/3
bZHiEcO1Ph3Rq7KdzEQO3/AOMW/6N8SC55/6THEKdKnMNOLcMrtNbanMfpk5Wu7PQ1JUm5i0RQAh
GBOk7yNrGnxjGqYAS+V+CK3BJqA17aWnqzGq6UtPWK2GkZ2glGlJW4E0Ql4VVs0w/2wQ2/ulOkp7
A3m/FRdq1yZfVStLnwB39o5vYDL6tAwGkAuROcXf+MsCV6Xwpd7ITGlv9WxGt8BRYzg8qVcFy4p0
7pCiuiwb3RQ+So6rjGPnkvsT4I55IO1FsX3FGOR2nEUEb6XW6AuO3RwKy1B2oHeRnTb6fvJLL/P+
9sqif0hVFTddVU8y9GjxkblRkgUra2SzKxEkzZJ9iURjY6XRYOFFh4Leid9nVfrSNLlp+2U7WVe5
MXTRVpvHToUrs9Kw+tHpN6Nm0h1IY33ZJbZZh3HUOqFC7xkDDjktf89lVo3+NC9DHwjoaAkmnvb0
Orpd/aWQ2fzS0795VtRuwRGgWkCkciuDpptwb/nqWq0++2NXj3DFnVF/Jv0uAqPRClxCuSn3eIO7
pILp+APjE+NTp+IslNbL+DoMfRbGUuvNsE0q9UEXWn9Ou+o3KvzwpEN748qmRvlbsB+QwNsKUyOW
2hiosIZzS3e093yscy6k97mKdZ/2LqZ1ud9bLIewfVE9Nu1PaVz1RRm03q3lXU8wgbI2nI0bN3qi
XFPoyopQvvh9If1vHPV/9FWP43+Oox6Bvry8jaN+//l/YUL0v4hWOGfgYamy06b4dxxlWH9xD3Jx
r9pC63PBR/03KMT5C7QIX3yVfccBdYUi/iuOMvj3aNRROiU8NoDVe38SRyGPcpQYEXH8pgXgsIUS
Pz90jYLeFC97YXVTNigINxtKGSNU1nP5tKPdbmpQz94WUeepDhYDy6FAbQ30jQqobYht2ciX03Qf
gQWo0P97H28gMBCD0fQFegsE8P4yimEBIaHLLkgSo6FJHyuJcbU6xVhB0VJfQZ/EmpcwJf54rgAb
9mEibCg7BjWDGA2woletsGzotl+BuM+ec9puNq6sSSELv1WbwsClqTXi2KfTaU8l1a1Wa9PNrA0t
KsRlhRaH77aIj2hfdC0ZWoRTSscUj6kzTEAQ4Oo7+iaKvaqjlIHDbPq6UP3O8btvvXzTCmOYdjiF
iP7TFLXUbmAWWQaU7U4HmeUN+WS9Ghr1szjQBzHlNwIEjHrvKlr0I6O4r7Gas25QdhUTMiNf2qIU
2D1XU6tfzIMDnF3LkC0LCiTG3DZQhLugHlhSsP4ex9P8hOpZf9cKOiMi0gLSo3jn0BH62Sv2lzoy
bod49Ef6rtd6MVzMqgoUwvgl0uShRScyDahIUpAVqwlKq6m8Sl4ZuFl9g9a6/LzQd/KhH3bXa5Nt
Y9VJzlWuXPPWXquOjmmKRdvampsf+VJcY3JwkXN3tovzJanNbV/NZtB1pnKtN4STi5c+2gO/Q4zB
Ss5Rxjn2NS9QauHnFU+1KarnsXS/dWvRtpkLU167uLVsODnB3HrbVGICEXa18zTV9haKZH7XTE4V
erbYD2A6emdu/YbtGiDbngTajGq9Jn/AXao26dRtRGlKf1z7tJrY0xG7dPkHBz/Phpo+veF7tatf
WN7w3JZ5GQUGl3nkj3Wqj3z3hUKnN+EGDxPpqueBosb3ecbvEuQO2BwvigK3TkwzqDtUbApbe+iq
ubd28YiEmnBi1W/jpfKTiMdIIG8jx5nCnycIkfq2SiCdDF/pSweuEi3fMw8D+Egxd72UIJcK29qr
Js9hvejexdgqL1lLqJIp7n2dqeECUdOKpoe5TRN4kXHlE7ddVQvIC23oHs32e9wNu8WJou2CF5nI
+jBiWelz+MBuxbKpDcN8qmOsiTcNeIUO/NeIcjC7iLJts0ut7lO6wjzwF6m2Y4eZiZPbQD+qwqdB
eAuTm2rp4IUJFI26S+odsqqfxrbeOUjDhXIZqgugZ5+1Qm7VKIWkbi35jTFEFkfSuFLjaQIyMjz1
sxNv23bEYWDG+scftZ2l5g4irQ9T4XUvC72FT9NiWHiouxFq4wplGWipV2Pa3gjFkFnYpEn1cy7J
WUSV4dNjxMqEWkTE4ev0fFsZtv1syXh8AOVQ3DuGGHZKkTx549hamB9E63Vm1l7hu53phVrWmM9z
1NSrekuSUE6Xc9AAubK6fDPaFL2rX2m+sfVVwV0TdYk/grSHX/mMcASdCzYHGLY9goW3hj1HN2aS
ePql3jXKfNE4V3laXE5Dc2NOwYylfECwkW20VGkk2P1IazZUvraKA+Jujz8xxHmpZfK614Wb+3ZG
kS50J0rOVbaFoSTjQEvTqLu1XABFdPJwnATxYAFUrVnaaXRDCq5PucMdqyFVl2Cojkwtfgta3Fyr
VnRJXfTrjOO68qM0sDzwbdfv3HqfaSqoJVctUV3ECOMn0tI1xKgK0JvSeTdIt92CacpQHvAK2i+1
cm/ayWWXNlje9OZVzNKIpjDx7cz4Qy5S1BaXNvHsYILMy6Ygpr8SNIb2CgDKC+2C2Rlj+6uTZfTa
Jc73wsNOfMRSzDPy0l/Uxt3OU/QcjfMNT4Cyn4Zy+axXOh2ryGv32WjcEocaecAdVBtBj3PTSx0p
Fd4aEC80q0xDNFJ2OU4aNKluoUB0ul+DMaaVo0CNETCwdIG8wwBOBXFD3MXptpHPWCgl5vJKy5Yb
9GIMnHZ4VHR7Up81St+B6fWJ8qDRsL6iI1H4OE0y86x+dIYodJGoprFJj8wCp6gQg7uJDGSvXhhm
Y93SmhkgmGGYZ9uJK3dNm3U+ycLrhMzeOI9WuPS8JjEM+yCdncfISL5ZkfzqWLVzPXtfhqrd1S7d
lBGdC57d64X7aM6WveBy/Fpmkeo7nthX3bW17Cev9seivctRiAlySYRrWPhN1O2XuFOHqziaKC5T
sdxQ8r+a+nwKRPpzmtGNyJLYuqFFZX4yJjP+2xh/FU2BLqPBCip9n9+nHH5aQw/eIH1Lmy6GKL9G
jJrqbtPepYvZI2NrI+3Tt59mDxu4xPhkuy/NYI3XsZqFU9/tuiW6I127UWvR7xRYSCRrbbE1taT+
4cXirnGsS5loNyXu83NWPOT6XlWm7YRqYRtdajHqj8AMpw7pSVXeKKm4jmdNBOjSf55n69ZulLt2
4LTFVbeHz/6ryQcZ7x0SywBn37sUJOGWUObaVV4b7UHUYLv7Ykvk8Dx6CxKYdtb44MsBMuSe76T5
hYnMTBrKNv/ZcA/WzZNu/HDJm8fE9LvsbwGwLZ7quzoutyqoWbW7iVIjQBLSb6r4KTUTjplGkA7r
F4uEvtcgeqc7e7jtlMdS6Z5bsU/1bCd4x70+4h395dpKQP8jsB0lFFO7LTK5Kytxay+3pvt9dboQ
SRo4XFCj7QSOewuO5oYje08QilRDR4Lu7loMJ6RAlrhCJzTNQhhGF3E6XvY6uptae2E7P4vOunNT
4z4p603eukFJ15YWBcHHNwRX8PqjKdcC+3UzUGWjd1MKuIxEYAUEm1ILkVLRzb87lfdT19N7MKis
V3w51Q2dsMXGkpciABApV4GnRIXCj2I5jn49ePXD0teBmZh0kPRtohOcTN5dQ4e6z8udsO/bPsks
jgN5dJLpN1UtoK1JGgOU9puHzMsJVAis3UBanQzAGnbh2jbfqVG5X4wLa658LOYuIO2FWsNuKcif
Sf8vpSjy0ImmC0pUdxJLGN9uNdC+XtPUl3a89A9Lq+h7C872Za1Y6S5GmBKayFa2fX9TZwNnvxq+
9rNp4DBcO6lvgyHmuo7S7kGX6aeyu3MSOMoQxtpQwJvR3R6RvfFKHzadAbhYd2q62HnpcEXW+SfL
KGkJGd64s2O+QA6I2Quytgxr89WZ83vPm/Yxf8WXvFegUh5jWjrBbFliB2QSzuisbcu8u+oAJfiy
ma9dNXls0dOiltb4nD+elot6yNC0QYdsw/+py1RfzUoml1L27G4ziql52KPuZyo1DldPXhKYRI6T
PcPbI3aUYJXnZJMQgRlt6s9Ovzet4kln5KpLO1+xVYR03C9mKkKPqoe/6Lfm8NDq6443CrguxjZF
XlLQeysBe8t6vtZSdeb7sjB+jm9a4igZL0ZQNu4uTet5u8TDZsxA1lZm4Ek2azrtMKQNk0Id/EmA
Xi6rMInKbaOoX43UDnM4xdGMObZZ32YTXWvw2J97tXte/5bdFV/UKX9EJPK7Z+U3zjh8UjT1dVDG
z9Jr0emsECrzAB8PbW6CSfIQk5Rk0TMUyQImytTeqGgOKUZ56aRaMCdq7KuT/qiZ/edJrUKj/tEX
HC8a1f6qrKsWNjvA/q710zdPyG9u59zEQt3YiDiCuSUI0eOLKm0+T3V0awprBw/J3tIwLP0GjepN
PKjGZ+lQbLFtDBkt15r5uy13LiguhUpRYAG83WO7s3GSBbUiPElQm7PnsIwpa2SL61tLvCVjSCEM
Ygnhed+HMe2A507trnPSa/pRGxDuGzG0G5RfH+LoEqXQb240XeXskwGh2jJKbJ9SFD9U36Bt6+Eq
5F6iyeQrZdOCgpt2liDPypJvi2vPvkU8jOKs+kIfLJz01K8TsPTcjFlEkSuyw6R/TQYTPm0dKq33
4vTKkxc5T3ExXti15oNuACZvTz+s/CpSdM83G2pDpGx0nLw7OxunsPTKMDKWq8xT/XixLIzb8uzK
njBHMq1m5xk6N5ARxBSIhlwHLmd9VaV6Qd97o+vl1pENKPtabh1n/oTV656azS0d++uogxhAlMIN
s2n7+nuR2xvqU6HE85VUJnRWiIdVXAPNu0yWu1ptfKDtCHxsjOE1rpUNOusP6TyCx0P6ru4unXgI
J9bIrO5WHlZZIXlMKgWwjIgqxk0ZXy1qbDuTly3HxxbccKiW2XcqZjeKrXzphzunmtDvTm56JFm0
+EU6sR5Os7eNbfsmT8YwG+SXeoTMnRS8HEuu5E/N7PI2TG5MntjcjX0Sg6lSXm1jgroMakC36bH2
8XxlaxOUeBw1kNoe57b4ifOxKa4jxyLEU/M6iS4i3Mp0PwY78eyI3OESNCcTFiuc+p9FklIqBAIy
LZ+UaVRx2tRiO7qwcGvTyT00+ZpZayXXETZ9mQb3bj/SUvslabryu6f2pUnSM5SvSWNWSVgbUXpd
loY3P5pz4RhwFea5vQECl+2NAdpRCA6lyoPRs1rUEVQlU8hbcu2OPA+oyGwBQAky2+jqgBCrewGr
lBHiJeSrgRPFpuLnwKUUypHj7PnaHMeSB6tMvhcuIf22NzsVhbF5tANVUHpApEMHIO9mvaIGZSuG
eEsi4WzUGrEEx+7gdeRWZSUbPdFubXuqn42FwprQE/W7AXMMnedSJSEBU6cV/qTMc7dpp2qTdETI
oZFAveLnW7Xtp6Koc/6EQsm1wVgGgBqwgKuK1SW0GhH4CRWYQ5/jfnG4ty0R31rpSLlfGBrxn7Tm
7qtZipWb0RVRgoiD6O1tPqbx9eLKaQijNktv+WHyKVZEcy11xcj9jPz9sXQcdk2KC8cT1In8CcSH
9XnxIvmqWJpscDjovALxhGrFzMAllEBW1rRCTipvq1VYGTgXE4Ia+uMmPf3FjKOFMrzTJkE8WkAu
HG4MJzBHckm/HTr7UwSs5cnNFgAu5TxSHtYaSyrXFDPLIhgmMLhbnKwk3TZ1KfONsSDtF1o2PDUf
3jGaTWZTcPyFcO7cFgdZkLK1uCKsdHWM0B1Ey3MEcdXAdCktcIlLa6DSrWWP2kCrknjAs+CoULIF
dOWO8Uual8oXrSvmGGlxrOUfpUSwmGvPVPHKWzQr6ME+zqFUlp8o+hZsQKTlLB+YQaUEs5zhPPxv
/XSYV1Ldbyjj/1w//Vylw6+//+v/di8//mtTpt3L8Ks/LKdSlPxXW3oFfYMoQb4LrA3AbgAl/82x
s7S/YD3AIUadFM0LGp3/v5wKUhyzaJgwq/SKhnUB/9y/29L6XxDz4C7wBoKewNHlT8qpa630sEwP
zQu1Qjq6qybsMZpYi9SFLZjqdIwXOxA5eYRu1+cAwmux/3gUJOo8E4WTFcVzhKlxDZkaTQdHAYWZ
jvqaNL4rQtQ8emp6rTmO4rej3YXLkBhr46O+f1PbPtEWf9/iRNiBUbHZRoD0ndh5saRlHdkzkGkg
IRulVLl3V5kVo2vOOrKvqJyjqTIWEATG0VfW/WFx2iiKREfrDn8HCoRmuTx5mVL5XjfRWBwR/69b
f3H61B9hvviDnn77eKonvueqQAmmCwAEe+qocdyNnWIVJQrNVJ5hNUYebhPrwB+PclSBZ6eifeTy
OeFp2QB4jiaZY8izuJFlhSqZ4TXy29V3hXF9DcbitZrn4ufH4/3eIEerysFRAZnbqy/TcSfea1r0
eaUDewHKZaBZQ7lXMgs03BLpNUCEAtmQwCZJ2Qpdt1/B7n5PgbJum0prPp/5LesSvv8tKK2g2gPW
5Fgjvqfc4WhJbIblODaEKA6aKuldVNr090aqtMsyB3XU31j85j0Ee2Q+a/t7jLNOqKiiDT7+OSf2
Nivzn19zhKVyy15NPVMxQosCOTDj/kWNYvVSrXtElj8e6sTeQu0R3Uc0ZoHBr+yVt32XwVwLE1O3
HqPe29NmfyyaXj8jj3JyPqwKoAvuRvhZh4MUDrWRqsKTw+PIXsJdpjLhZMkONsU5YeJzQ63wjzd9
JDMaXBxZsEZRnYQgwEkon4jmZoj7PwS8recFcScsUbC+gZR5LEsGcpVKE1dT2FBQ2tSO2l5JVHv/
eCuAyeF0cMHBoEQv8HA+4JwHs3FcAvfIUPdVucz7Ebbjngik/wdD/TYWwPAOOZ9jYja41hnMrtOE
YI6HL2UWK7vFLfUvsNO6Myy497tudS2jzYcGIw3l47tmEHVG1w35olkCxk1qMnByuz9zE4dVQyuR
TwQ6Y30jeCQO126GBa7iRYSmvqNrv+zeyK57dKgC1aYiKjE5+JHpY7T7+EC934CHg643zZsNKCan
LZ2I4NWONPcLVaeRypAKx0CDLnzmyn6/jOungp/DNgSEciwVUbftZFpQtPliACMG5KIvW3OIzgij
vH8YECtFp5Ldh/4eOp6HM0IDiAh7tPqQ6qa2M/rG2cGrMX1Dliyjpli3H6/gehsc3sWYs6F5vMpf
WCux7nA8q5icBC4X1b6+XYtyS40btjNRJaaKeNlmtth4ERoYH4964ruB+FwXEQqfof8WG3nz3Rwc
LAyUwkSIgQX8+qorLwu0E0I307ozEzyxoEAagSfStsC/9di0IElaJAymkQmqYryrrU48qhg+hHVD
mdVMPMBNH8/txFPLK4umGNprwCUxyzpc0j7O+0lv0y5E09Tw9X6oah65FpJZIcGiRWmrZ75dd9ZL
g6doGXSDGB48TbYPKU3C8cxFs4529IEJgNeYDezA6hxw+GvSocqdEtO50CoMuswTStrVRhuGHLGW
Km4/9dmMdtQ82Rook0zLzhGlTmww7mU2M7Q4FmQlc749omPV65pMGF94Q7RFTbkJCwkSiuTyRWRe
sm+xdDgz53fbi5rwqn233nsALY7Nu6AeaQsYHRHqWpVt+jGFnVljTzXX1a8//dgMBarS5oHSuRp+
i8u92ckN/reu3ZP8yorEMixRjblw6VrtO3tADlu20rxA5TjbQDY2nUCPEmfvSlNc4pzVpuHHv+bE
vI2VC46AP5Bc91iUS1YFpCwd5tGAG5DvKE77ySq05Km16uzMo/LuWCHbCQRdJ4Nat/mxpuVSQVBR
rHIIG7VONl2aOTR84+lzBHRkG8/C/frx1N7dvoyH1hcAceBrsAeO7kVbGTOni7gxusTzfuYk61tv
6JT9x6P8XqGD08Iwq5gLbAlSEJDvh7s1w+EYIKBkWk0eXWm9l1PUzOsiHJRUpztldh0uZqJfIRfJ
dm7jbOPkU3opMSK9L5U8bqlVxybFmCHdfPzbTq2AZa7EVTDWsFaP3jpbL0ZqRUCTATaocP+MabvU
RXImelwneLQAXMxrCMQQECXXLfZmP6ciUuLCWkCd5WmTBMm45NfpksdR2LRCvzDo7970XKmhTgN2
Z6WoW5/ZxEfy6Cs/F0ySsXJqaODouNoc/oS41XKtjsY+jJNc38AdQBAlqmq6CKspQtEOfto3dJ5V
ytVf2aPefS9FuXHzHmGNpdN2DRjJM8/yyWXBu4xVWWP34xsFgqTu5BU6kENUI2llNiq5wizVgWYc
EJqdmqpU50a1uJwrddnJyarPqdS/u0hZFoC/0NERgET6cd0fb75MV7gwP511a2Zae9ewGr6N2t9e
gPx+XRR3Yo8u2pljfuRNsH4MkJ8qKEQY97TYj7HjtlAnJa4LGUaO8Wx2t1U9AChUwkpBCchQAjw+
9oYNhgyv5mxZPX73hvP3CCetRyzVondbxsvdxyfh/UrAACDw46pb4XLH2O7E0zAA6mh9WJ0hrml3
67d9o7X3C6TBUMkWGnKz0/z4eND3Fx5b0vstTgCTCIvuw+Wf20oKF5BxWPVOdjW/5v3GnJpyw9N2
zgf7xPx4Mlc9YsMGvW6t//3Nly6lWQEJy5cQqG/3AMpYbAxEZR5zurd4qeLkvEAXPoNifx+2rNw1
RB2p9KwPyDHbRzMThG3o6oSpyzKi6pJd0h3td0MhKVareZTsAPh02yYpc7/QuwgYh5hvB71ZztzC
758xfoBJ6MQTQ7H7uFZBV8sC3JouEMhEhEaujK8ip+6/ya7Qzwz1/lI1iA1tJCWYMHSxo/AXt6Y1
MlvmcCqs6O8S048vlTC+fbx13g+C+h91Hg4iKvgIShx+zyaa3WyGGhvOi6b9UurE+JlW9Lk/HuX9
BmUUUgGEBinCEeodjiJnqKBaks2hJrpib/dmA8NDS7m4e7oiSTp77h+/SOszqaqavT4YSJYdjegu
MwDMYQ4j2EQ7o2sRzJKjdSaYO7V63D5rzgWbiMj6aBQ17oTRFJx2JYf5nq0uleh2bz9evZOjECRj
2EZdCs7g4SiLGFM5pf0cFhoBTNln9pXI4unMdjvxjRCEgxOFQzCVGWf9729Odg4xlhIbVBGpT/q+
rlt7XypR+8kER4agvHbOtOX9SYJWR3WaMiMSJsiAH4435SKjf8F4WD/jqZMpiud3ZlE5UGinc2/k
qcmhybqab2G9+c7/oi8GatA9QCglQog2o42cqfGrqmb37J7qzG4/8b1Irkgn1ttqfaAOZ6bFbme3
MyqSbdd6JE6wioekFbuPd8WJ9VvPEiLLYCxWS8HDUWoxUqdULMSgzPhXiSQZEY/xbeA2uvgnA9GP
IEmlSnu8yRUBX1hrDBGOoq0+tZgXBAgwLNfRIs5cRqemhG4uKtE85qs86eGUFLccUzdSRYhVRnNv
1JaxURyleZyayTjzjY5EgtfgYS1w/2cs/XCsxUz02HXIvdvGia9HAE4don1LOgXcf9GDkSMRv5EY
qdrh6HULpglk5QNkaIfoz5jR8qCba5S9j2YccgGz1IcB2BeiOxCVOhTdpVI1vzoUAXR/zsvZCcul
zp3w429zZKTx39OAS8zx0YmFUDI5nIbSJVkyKvUYoiahbgC19zfw6YavM3KTEFZx/wKIC5ylNBeA
0X0a7WbHbP7BVlwXEwMRlHnf6byKmax21lEsrE2gXDHiiKRetrighmSdGerEQV6DPcIdtJaIr452
/Tw0NexIOYZt0eLhB5QY5GGsNNcdCHK/SYz2HGv65Ij0FSC6wHt8pw+DXbJtjvkwhia1k31q2GKH
dQ6IS/hc2o2RN8n9x9/0xPWBF8vKwyBSeu81pi29ywefIe17dQ2QbAbRp2Mc+fEoJ6YF35I2EiQQ
3v9jDwYsyHAAlpDB26xR0bstxGWbZ91uUdPuTll1BT8e79RO5cKHSE2NFZmj43CmzPTM1uthClHx
GP0YWRFwVToIb4T6nkB9KC8lmGolpH4rH9LO8364gvjnzLnXTs2bRiTYQ0J0Qrh19d88c+ro5H3X
TVM4g0eyfMNMxPVkFsmdUbnj1awnmELaoCFQ7FADmu2mD42kuxlW4lysOe3eNePyJq4mi8LukGxJ
2MWZHOLENbj2n1SyCMQuEIQ6/Ikz+QqoF0WGDSry6PbbyrTzSqndV5WUPz/+LKc2G5ub07tKTkHA
PRzLk7GiqmWJEkgC4iOpm9aH83bOeuHkKJxbtMpXG6/jF1EqnrvoDXojdOyiXdFn9WXjjcmZLba+
q4f1AcoDMJAI9+idY55yOJcUgItsDOxv+nmu7gvYQU5Aj550PHPkdGF3Y/kJ/FkkA7op3pnixPvE
iMFXUYf1cIJBXvfdm301pZY5FSjoh1Qplv3cpOV1EXcZ6K8oupAIxvpCa8wfH3+9kzvFoXOKdpWK
Wu/6398M2nq6hWpuDRRtyJ87hGgDVQWXF3vLnzmi/X5nqLv8Z6Sj6fWUKDO1ZqRqrKCAAoW+SZbi
zxzR/j0KJDP6zojpHb9mpW5WFHs75mMh/dQBUkSfY0CB13EK9evHa3dyT6I1TemCTi8SAYdrl+WR
QP6J+yiXOSYpK4qu69XmTHHm1Chr3ZNaxVpuP6bTt87EXW/1U2hKKTbanMA+aqZzjPJTl9rbUdaT
8WYf5Jrat5rRsG6kYI+ixnh3itDCaWbP2TexBujv48U7kZFTB1vrrGw8jwU8Wj2pmbOaxYNkKwgZ
xqYLhUepenk5xqX7LDtMJCbD7b5OjVp81nMA3NEg0iuznF37zLE//VtWUxfOAa1E+2hvjsCxPMXs
ZTjrWsGdPaWbUk2eJ/T5LiCev47YYFUCLHg69ItvT2m8nd1/qXYgEH5az/rkh6big542gTImM4ef
IBNRok7LJENIhM3OwljHr9u+PJOknRAIJNinkYm+Cg4FYFAOh0FWyQWxypL3GLpeLWWcP+TEnre8
lb0b6pE9XKZ97GyyOa9+KC4atJHmuF916nIvEDu0c3H0qRvo7e85ij/NJnckDHqJXbmLfFXHAtCU
aDa1bp8rIpxaYUw9HIs6uw5S4WiF85ywgn4G8jWzMfiYboMvbvJ48/HOPvWI8CishUWyRVR2Dxe4
E9IdMWeQYUbMjSQx4D/Tl2sD6cFUc3De+BnAYJp7KHxGlNX5n5cUQPh4KA6Sq5LdHR1lGq+xs8SW
DNF3xoxxzLqgycvu08ezPPXZuGLVtYy3GmJ5R7PEkbGyIvRrPFFpe0o3nQa6Nnfv52UqxzNLenIw
YHCk+4aF6NHRlMYxQ66WzkW4ULjbQmdVgzpx9H3i6vLM6p08HzZgMEp0/A+28uHE9DbJxeBSjOmM
OXkpdCtOQ2cRytMM4PJKSN36IamszfAOYG0iOg9oZ78MmvIs9d5s/V7EsE0/XuxToQEbZMU4OJTp
jaP5t3kL3H9UJZUVPK7KWJ1htA3O/eK6iPXWVu2bZmk9fTzoqSdhDXLNtTwFf+QosItXp7y85IKe
6yLdpEl/L5Q6C4RtfdMG5cvHg506mtiar2JjhPgwxI9WvRbw0mbOPi1s/dJo3cFXM0ucWcdTU2IB
uf1w+SXWOjqamBtKtMVJWao6GZ5L3cqfonqIEZpP2stJU8d/MisDex3aGtDGjHVfv3lVRw2T0jLl
uxmTDQkCO5ZlGLvHj5fu5Ovl2LgF0ThBlwxXhYNRUkDmpBq0SGI3jx89dNYgnqBRkWmlstHdRPNL
d+kvK6UbvkPS9TZZZPS+p0rtnywvuA4Pax06x8dFWlqWY1aDmsKpGmYYkmzJZdugoLIp7RxubqmW
+eeP535y29BSs6nPgj071kNta8jZ8KWnUErPCyFRmqEyptn241FOXT/MCGyhRe2PmvDRAied7spU
m8IILsCt0U/eJc2pYa9Clj9z/azf6jgDwfTJ5LKjXgb29nCoojNtAOs5RJPYkLc51MXPkTNUuwmd
gU3JLtij0y+/Vnpk/IOlpP6MlyJwQTTRjk5gozo9VWrkV0tjSr+kdWMEZYmc3sdLeeqDUeChOEeu
6JCJH85vgf2fjoXB7dojzQPxuYT0rtfeP3kEcQVZe5orCtNbf8ebk9cQ0VQ28pBQ1idt40lvvrDn
pg3/yWz+M8rR+cY+x4ayzSiqPWgbOMfFRlu8c0YNp25/msUkACCn+DRHX6aN2fedScHBMiN5I9CF
TDYSbW2/U73ORt+oVMJILeQZbNHJegsuLhpDr0otx3uxqQZ4Wxo5gRQmnGqrap37aJj7zzwB9i4a
p3HfA729WOpsvJNeQsa8tN8/XuGTlxsgLgINMuNVW+TwQ5qL1tfaxNkrZKRvC80bL0ZbbV6yPkov
5qUy/1b1xfhW6V4fTEUPFyXOBus+LrI/FAxc670s/n9+ydE1m1W23eTYgYSm3Qhok4m+zbyuPVMF
OHFAAO3zAlK7oZtyHL1ZzYBosVWTES1jnqCEYSyQbopGO/N1T4xDmkHCQ0xFynPccG9KTW/KftBC
C8+/6ymrx4uOhtqZLG+NAo+uM5rrOm1IYggakUfHMNOTtoqTQgtlm+gP8K6SLer4GGLDfw9ENHeX
KFa2gRolc7DkTaOeGf/E0TkY/+iAVmrVdpaRaKHpKtCuRnv+iRRyddGBy9rBlLEg5IFzufh40554
L4AnUeiFVbBCtY5G7ZIuyZM41kJPE+p9Se66capufnQgyP+DkahDEuXTdGPDHJ4O19OWuICrH8re
na9alMY2C248jyoiL2dephMbBoQSYqNrD90FLXo4VIr5hoxSV6PsiazB5NgSqlQShR9PaL3LjjcM
yTbAFqAZAG6PDpnbWVGHpreG3JwDgsyz++QZcxVrvhgtRBWu46rKqzMzO4GLIkR7M+hRLmPnfWIP
HiwXbH26VwiO4m7E6XezpCuHtsZm6cIQstyYioOW0OJO2oUX2eYXPVWuXNjWdYrQTYxi0M+PF+Pk
kuPwsYJI1/vv6HfJalzw2NG1cDIYt8iLeNNlsjqz5Ig/vFt0Uorf+pYrKoGU9fDToqki/x97Z9Yb
t5Ju2b9SqOdLgwzOQN9+IHNUah4sWS+E5IHzFJz563tRPqdLSrms9n1roIBCFVyWFUlmMBjxfXuv
7SoN5elCme1hZ09z/TDjPTW0+Ys+YQ/MHJluzRe6MZyf6LZ8YR43WuQiue6CggQnGlc+CVpg1OSs
teZtF0slvGAJKs7Gbsah2MkehEBfh456UkMGb73JGR1rH+oLizl+4TJbIcD2TYl57zGA3S09TISl
CZJ6AqIWROO0m+cO6DnR7yI8zV/Iz3wGKNDDCxEaZveUbvMA+drK5ukmBuyFIK2+0KQ1ETYIihbG
9Cidxl1rQ4aLVHvhULsLknoyq/luKOeECiiZfuTxABYHUdODK1k7L0Tr9IVuHeNnweMYpbiZtRcC
tiAbiH3ACxkbuFwuVtCWyi/yhZ1dmHpcbJoXpnZUJaa9bl5Y28YLd3sMTRgy9guPm0uCzd0Pib3N
Xojdolro3QRNQPKWkR52h06ve6KFCfuavQQhBC5PCwZ41hFCD77Kgg1evnDCZ8ycqS8Uxag/L8Yf
bZskNbdKSy2xSp1mvhImgCrk5EBqiIBRFTD/XbwEddCDAYsYi/heUCXCkwXh5KyslerBNBsSQwTB
FdVLhMXwEmeRLckWBTWnFHfBEnih9Oya4D+Qg1EZgal5yUs8BvoDojLgkhObkYkutLFsNs11Y8ZG
u9KclOZB2NLJ32adlSZ+HgT2aWLZEvN0MItx2xDwdC/CnJAQAFj6OaEbIITciPfMnoodMed2Kxrh
W2OU1adkK+cCt3sjF5t1Vx9cPUDdmAJHjKhbLOZKLejtetc7atVdCLtQPgdV3z+AjOxSEOZa1h2c
rrCeJ6bwk+UUw4XUcLQ6+ZzT91cH4XGqUhePajLcqkYOqSQx5EDeB9wCD4WT1voaYNLWRYScj9AG
nNA5V9vGVXZD7Ibjl85xWtNLIGphRm3bXuG/szxZZb2q/xgLQyFvVdUhICtS+UGc+mAAKsEtBMGh
YAqrRTZds2TCrpiLOb83c4A4XhFS5fIp50aPSVI5ez2O8+9lI+PLQRv75CIIbeM+jeuk9TJUYcIb
oihSV46hB5LJk6OTzt0WL/YQAmfZ5/bUACUzp/i+6FVJtlAyBOXlKIjoXTkdrTeyj2L5DSx2CXU/
K4rKC+yqf2zjiMDOusXdvLaT0Lwn1Grot5qwyAinf6dfpKTLmXSYx2gToWFS1kShzY0XGRNPaV/k
ebc2UrdS17a0M4hkyuxepGGmYDEP+CAxzprQy/jSMk9xJ+2b5Fh1Xrh6/wwbRlHgi5lx7JlOatzH
eClInLMr0FhplMTpakT8I9co1TRn72JZV1ex67CtA+5lAeJp5viScCnqA3WIFsjvA4wePkiBgjC+
JCv2rhEbhhdXha6tpeyqEO6EABiRjTDOPREm8CM7RdC5H6O4A6eoEnywGhwe9zNLKAN5N7N0obkp
kez4/D1ZE3WjR3LFMal4EIMKGLHr8zLZTq7k6RQquVSI7nuoXDzpHbAzgel6RUcFD09Mzh+yOgJc
rsbRMW+UaKgFwIdZ5qgLrEHz5iiNiQLoIHh5AQroyWsW/TesTQ0SkFmmw3a0JJizog6s+STvm0JL
VjmkEhTXndnYiOOUUQm05hmRYjEqVyrwd2v24Dtg8r4rR0LjYq4/EE3k/xfIvAhaHWE0fRMX5xQt
3RsTeMetKaRCHRSQ7Jr8vewkgUoBPWOIWViU2pe1Le6mSEv4a1izd2C8KmZUViofIXzfyXEdRDY0
+lBfUctEuXR0Hg2RlvawWoxVYoU33C5gEFpAOqFUMzKvA7aHhaxXhM194zWFEz5RbJA5VKdcg8Wm
6pq7l1f+f5CT/0Rd8mr38y486/570/7DeyrSNz7p5d/89EkDlzRp7zlU6Om0/YR0//RJ68YnesKI
pBZHBGKrZZv0N3ZSfFoSDpG1LA1qVKf81d/YSe3TIo6g3MGhGn8DdsU/wHdT4Hq7hxLo0ikzLMUT
nNJskJc91quCg5X2OjU3DC6am570gfG51a3usoqx+nb0GHZWzbLTD7bmmWU2H5x5vBSZLDdFrtr+
iLVFss0AWUX3+7RTiXxQFQcmSarPl6VljMRBJDX421EYW/rEKx3F5YHSs7qJc6sFoVUHXtPSt4J2
qYH9Sst1V+Dkci0FIJ2hH+SUtStd1KW50aNWOR+AHirgeNfUy5RN21vJjwAe7oVoteI+VSbtEtad
cgUgWF52Q6yesOHPT82+ZfNfFlMPTrKX0X0vavsgYR14qdKDV5ySiz7RvGFyVtYornEZbiY5gCqz
IPXEunywcn6scFtSvtroQiPVz4rs08iUe5HlW3MCxhPt0ycIkmcowi/NsngKrPqxmOtnKYEYiW5N
hudhCKrT0h5hLFaXdmhdamFxmRdK65k6AvVAu4X/tVKsamsF68G+LJzkJpLVTWGjZxaFfc4eYg1M
Aeysxl4sPKTZeDk4DwmZRzr0Zl6oW2d0T61mPO2HGv9LV+FqUh7r1upYNPOrtqHUOkkgg2by2I54
Udr83nLm0yi1D8Cnv6TlfD802T7QwFiWzR06rjWpHxu9Kq6mUELeCCIySdkC2eWXJl8PI15gUwku
+r6EuYzialC/6HDF6+8ggEnMSk7TurwmsozM5jw82KW7GfM29p1QHEzN5JPEzlmk5T9qzlYeC6ql
uOeVlLu6cS5EzYh4P2d7SnahkxCwYvpAkVdtcuHGHifMiy401+SWP3E+/lbY80pprxSRXCRRSm4r
FJ3UDwEcisuOxB1Fbub5S1/sHaJvIm1mj453o58ggKniqSrFLgVwAXzdR7a+dd1sC3ykAGLUPiiZ
spHKvGnC8s4MbksdZFN2LbUAb8m47USy5bWdRPFlrIR7xTW2UiQU8MQ52arnbQ8crHA2dfl5bu6D
otvjWXkEFbmqcnNHL3ENeOhs6ucTOzceYxleArDcEgp6MREfQ1QcI9WgBGqQykSy7pX0sem1E/YP
O7Nix6dO/jiR3KlZlF6cbS3EGfX28JwjH1jp6NEUT8ygwyybjdarX1IBOPtai/ie6l0RBLWX98MP
3oRXajrcFL3Oyz7ahmntqSNcxeKB6Ce2jJZ5oB6xdqr2VB/cEw4nd3Fnrpq2wsx81mAadNJuI7Vr
t+vvtcTeGMOZA5HFPAgLnNlgT1t3Gk+7KD1IC2NocqKSAK8von3e3Xahb0XcrpsmfHSzDGhmEVxN
2XBjL49e5Li3Wr+ru2uj/p4DPdCTjQR+VpjJZmx734RAMDh7S9YbR21OdYLLrco9Kymye2w6Skig
yUimfQSIqSBemaggMu4tQsZNRT5ktrmbRHDHTnrdVNWpkuYw1xT3isylg2Jd9WHNbRDb0g33gjPV
MG+LXK6not81ZrM2o8fJMC+btsEfA855GNXPQd2fk0pyT+f+q+YkoV/FA3tdCROwXQOyMq0y5prD
bdtUkFWqnRGeROnG6BfqkOF1QoSUBEfgkIZ7p7rqpe5KP1M6NoxsSnxJS9+ztGwzas+TM7H/mVeh
a29mua2Zvmzu8UD1n4UaguSUwY8omH3CSAIOu+nBTXCo6IntVWFwqIriW4V7iXU8AI4JBUsVxomc
+40VDTdwIgeCOrV+TY039tMqc++dompY8KtHN4jkqREl1Zlss9pvbPXAcf1CV+bTego5/AwKrgyl
dy66gKeVJlq0NeLkW4Tpk8C/U8uFHUzoYHIAYX+1MGa8UtOYHPYu5596lYVruNXEl7SYb1oze+rK
/ryBRXGoI8meuy3UHTzh/rStBI7VycjPDV4412beiMth0rVzoT5g8zObIFuRjrMaEtUP47sotGIU
+GHG3K21rRPbm8Y9G9z4KYOWg04lnyHikRAZNrvAnq7aHGhfMpV3Sj6TSF1tMxqMh2KrpODrEtw1
7Ui4o00VwGtkYKJGGA5upro77NdEptTlug7je9b8zM+nGxGQRGXF20wtDyJxHuqovyuNgGgsad/J
uIZ3xZeV2nRTuro7zYvLOIdCAV4VXJNJvaLJx5NelN+g+H2dO/0WohGpxkPtB2G6cwr1wlAaYFWa
+lBZVfBUSRvkO8FTbczTMZ4UPZzowQNoVfgldCQ/4ggARRAhS1vwgAydRFLFKUrN5XLsttbIxe8h
M7Z7RU/CvaONZ8n8BG7yYZj4KYIrZbLNc2ehQc2rIlG+qXjE8t71YmXeukU9rNJQnyh/zJCIzey8
oA2tuXC5rAU11s8Paqf/UKZaerPmIiwm5ZcXYhggWeGA0Y3GKfWfU2Kpb7U5eEyH4MqtovO+cB/Q
cT4NrrhEFbfRjfZbNO5rcR2WA4w6AMotL6XboaYQlqgqLGuzV4FacgoT0GG2QwkbK6qs/BSUFUf9
tIOINg46y3d2Qy7RiMEb4GifNeeyn+ut0Zj1JljuWMaW3BduFmzKTOvOWgIs1uPUfi5quAu9kZFQ
l0S6h84iPI2j9Cy2eH+DpqYOEWS84I26/24oLWlmdMRWY0c7BCqTQ+Bn3J6wwfhWWMT9uel8isd1
CWWI4UVpeb8nuyA9jRorJYp5UrexobUbR3YwWZvW8aaE2MBO7kQuq0V1Rzq8zSZp5lRnOSPkVKPZ
Dlaxzcj5o/zyUI1f6tg4Dc1K8XM3uNTtIYfHTKFr0kzWKeeWeLOLJpP7kWVEV4edbFD3jK1EPqqe
h+kzeUCWB+CsWwtzOneG+gb9f+oNCjxPNVWuUvC5JLnltxwhTyYOZU4USL8nSHBT6cVNPUanc5Fo
LGxtBuVYVieW2TkHYuOIpWhJdDuvnGY8ozmbXTpyWT3rlDNu0rrGptSm4iqnEoZf/aRSzSsnnJz9
EFUPZMGFGz3eNWqiXM+O7t65tphmT3erROWdNqBoBZS1HjO+8aFu8y0ZCs02qvX7orLtdd8oP/4r
L11dU3odXbxu3yh9u59UQtAchbpHrXT7Gvx5usihx2o6E1I8x02+Er341rG/NCqIXPFfx77/nLL+
SQXid6esL9/z78WbE9by83+RqAx4U2gmsaQtWoKXc9TPE5ahfUJFTG0YewAnreWs9PcJazls/XWi
0sQn2hA8sHg8lthQ8ScHKmEtTfXXnQBMAAh9Fsk8hz3ExUtx/NWBqoLkY8Ym3O4SlrWy1RP275dz
akS8ccLWDXsvy8ZlmxzWjRKfotPJzS1yi/nCnikV7S1wo6mHE0+pt0IvapRYydzizxc5FXU7L3LS
DHsEvnUUTvfU++wvTpnOsa8EaXnv6ACEvG7A+F5BmCsVG0Q3hTwH7qS+INcC6RhUbWlWFHW4ctNp
4pdEZGfeaVZYppswqyOdIw9ByMqPNOuMXPpGHxEIz3MTxSl1MiVZTNdYr+E9qSFRzP6gkyV46gQJ
iNG6KaLTVu2U4SwbYrCCc6YKUI/ZlHDO0menuTRVArz3lEAjvfCmWRIQWk3E2zw5rYo80YksPZRe
wbkgWmu2khKHYqcmlTc835HYJgOwj9Ooa9uAchCqfVxoQ2c+UXJ31Fs2GiYC9lTqsw5Zz4yVIjok
Minzz4Xu1P3jNDajvJPpMGp+Jcccjh4RhPlSjk1FsnJdrIC5b0+WPp3PGYTuK3cO3McRrXi1J4Kh
j85G0EdW5g0IzRLJW0WZAhN/PTYC4dPoWPIMQ2de0g2xeIFbDUJOPhvJMVYAJSgHCmeAG5NKhjmH
MfAOrE2BbZczcT5iBgnU/1BjmgfRmojWThgrirdRdKcM4JjoWydR6/arUM+x5Hi92Y56e5rVeGyA
+lIBS7+KPuuhglZJAf4zb1sj3yWWI+Mf5Bco4oa1r9jOsS0j31Tc9C5Qq/YJtweBmoBdAf0XLbsR
NUiyQ511VbInKlPmZzYqJF5DhW0+4IeX+g61tVWdFEOuhbsmElPgl7NBlbVzs6shICSlNdz6qurI
lQJgyt7bawaA/bx82n0r+mFdO3l3J6rBfWjVvHqG+XwBtd2+V8OE/B4r1Y2rUpf5V0H1ufYNvTOA
dqidfACAi1ljTIzsoVJH9aYOMb8XfeV+wVkRnoUhNfGVWXG69GvTLSkOd8VmiJUbvepnmjlldpji
jAKEMZnt42CO1VUWDcajMCSkdBGBkCGsIQZjns36xhkcjWYO78Z8EPEhLVRls0Ap9aIq9rR3cCo0
EHmdkU00T/MPzo7lGm4kR6NZvSX4CPZyJ6xTq034FYaQ16FTXPcvDYnMGH8AapaHaSrFmiApw+fh
SNdGQk/mpskbUnLd0UzggYp6YTenSW6tsyJVLY7SmR75aRsk6UltxpQX4lhz9ZVD5cLZ9G7QpOeZ
qo1kqVoYhB+YB8nwbUFzuH7ekDd93vd5VqM5DxXrS5g0E1/vNJJWAY7bZGcWzUGxWgIOlPN5DEgc
UQhgsS9cdi7WWrQ0x71yTqMfKSXwnsq2VV33Vu9ejmMsnx0tbW0vIvM38p2xFS2/KS7vXAWTIKBi
Oi3gMtueyeTmRbGWaq+pa5G2c7Uqyc4VAATaqPXLROPQq4aqeBg0UP9rjJVsFMVQGRNPeZLam8go
4+Ipb6JUnqTGUCY7pZpDbZ1ZNmjifIZrU3qjO0T9vW7VzsjJti+Fr3dhEp3W1SLLDEbZzK0ng9rK
vttDIZJLo6qratPqpZTqbq7lNN+wIWgV8khqkR1k0ebcnYbqXejpfU8L5dUb7vLnK+MfRZdf8uHa
5r//edxSBtiExtyiBmi4CLmPbaI24h8854brRSYnxabn1Gx1euBJpe9OykL99sfD8RKk3OhivEFp
vBQKX7237NbRYyJCbSowSnw/spE9KJkrDrJzy3N9mowPBCPHEgfK1lhEdYJXXMhUSA7ejhfOnMVq
oig8GoiWl7XhE81kilW9dj5ZcIBFn38w4lLKfP1mfhkRYgLTm7Y02sajEeNQB7TKiDCVys1s01NE
A+lyVk4/wtf98uKQqyMyxvljHXutTKNoesSNtse7BrJwOgzkbIvu1iYDaxNqSXxnNwOds99/hb+6
QIvQOyQB2LvQv769QGll4TyZne2hLem3ShU3a1Gl9aap2Nz+fqjjFj+eDjQ+9NhcnLjIi47uJUfd
ImCJDzyN4u8hJsuXVbXpd78f5fgRWEZBPYwfhv/hSThSVRQEK8OSzZnzWR89pzJVcFbmxbqdsv4i
p+i4+R+MZ8NkQ1dBvuqLhe7VM5AQqw0VgJK0a2PZjwzUAx0y1YdeTwjP4TCX/w9uI/cQWA+UImhf
RxcIBhyHiN1xgSQ/UVa1sRqtqkq2f6jIWG4k0wKTKgsJnp+jmWHSPp1tvQ+8GR7+cxUN07Mmo4+o
Vu9n/RJKC6/Cxa1giWPI4QzRK7NQGyyMX30HIoM8lzIrrjmujl5dpc3ZFPDi+/139k7ut1wbzjML
XSZ0r3d0oGwoXIdVOPAEGVOcGUed5AQVcL1hz8m6M5J4y3KgpLhS3Bp6dEWOYIWi+/PvP8f7hw9j
xmJPYe/P9sc6usVuVtqJ3pgBCoyQol8SnrKdphPiTHL/+5HeP3soplhc4GMgscEw8fYxd9gbxaVG
RkYbFu6tOQfaZm6mj0TR768HfZ2gaYW7GfvWsaKpIMq1Jx2CGozLO69xBYFgPPSnUztWH6xbv7gg
wLJIoblzPHTHbCHWLHrsVhF4JrKZAyGo36JBfOTE/MX1AOpZ0MP4Sxa35Nu7RraTSpkmIbFPCTjg
hAbk7jYAECXSjK7OH39F1iLW58m2YLwdmzEShFl9iH9scfs+KCpRRnOYxh/Mg19dEWdNFHvMATp4
R1dUmbWuxMbgejPLU+SpXdemh7QvZs5OZVP3qz+/JtBii5lvMfUdv7CtiWwpHkLKo1bTbQSRlWsM
n9n696O8X0NYN+iXosXnodaWwL3X25C4m5VFGe94GjIyWl4WW28R2emtIcbhRLou/ZzJqoc/VVzC
NF7U/3gJWfkBXR3dzHbsNUmCJdNjyI3brJo0v8gISCmk2X6dsFjcKCXCqt9f7C8mvoUTHcAJkx/7
3tGaYcTuZCuN6y6VWXocTabqzwKBzAff3K8mCibnRdXpIssTR9dGIbOHoClcOmsEkcBL+MaurNwm
7hh8cEG/HImvhIILg2HOffvt9YkqqeIi8S5VraHNREHPM+YGQgcZAR/Z4paP/XY/x3uTQgjp2Cqr
4TvjsRXKTrOQmpRBthUL6HvJQR9CnUqeXn1AYnr/VSE2xmksMBMAbbGPvqrELmUwKwW6FoBivjoG
lIrN0v3g/r3TdSxBkoKNMVeEjQIV0NsbGEXVmEWFTSk3mIdg1VkDjbNuEt20spSycAmpcrinSW9H
D/RVJKx/tQG5rSuRXW0mHg9zwRkaudeFhfoRdOOXN2FZbsBBLGjFo09nctIMGp2rtiur9q2ANv5k
BR+xOt8vAaR9Q7jg/IM1ht3Y23vgoNeNnI52QtSkymkJz+gyVFHoaU5T3Ux2Wz/EqGI+YKq9vzTo
GXATWQNwl3J9bwcdFDvowOo5XsNt3UbmlK8aN4s+2O8t+7k3UxYZPoOouAEBvBI1/nYUg6Nvmwyd
5UmNrBY/zlKKULHI63olA2Eq51GdwBo3AdoQS6FX6fffLzjvHhmgQwhKLOqk7NqxR7wd356bOG+t
ivHJuTjtwpmyhSE1ZBrFRLd3buOP7PPLbzy6YixrGrR/XrD4nY7Wns4NyApkmfdqOzKKOyMoA+Sf
JTjG/UzMnvvBieHd14jm2GJThDP7xTAn3l6gqPQWs5llelo7iJUb4KvAu//Rtv3dDF1GYUXlBQ8/
BOPf21EyOfQOxBUTbXPagE8tta2ZGo2vlULzSc+rvtWB2X+0NiyT4+2tZD2gkYX0DIQ4p+a3oxYz
oLfeIKUmdQnEK7TxIba0z4VrnztRc2vm/bOBNMOw+9uoRO3x+5mjLefxt6Njg8BMhu2dgzQegbej
t+3cDtqUmeSkmHKtGOq8j8Kk89PZHC+tmjKaXbfJVd10w1ZpRLPrfJPO27fff4yj75cNKa7O5WNw
xgXHf2wzSbSyQCU552RDF4QGtlBqqYX/oWfgZRSLEIpl77vk8h5da5aG01zFJLSaYz35cR0B0J5T
7YNbejSLAMJRZ+GbhP6vWZgTjhaDuBDYYpdEXnfu3XBDtrn71Daxk/lp3MlO9UAcoRmx+sb5yJ50
9FQuQ0PIWHY71CbYQi4f7dVB1xRh5URz1fr0c5VrXho90Yw6yqeNQue3/bONKqPxWsMki7ENEtk7
8oxFdQxsjNX6bUgHIuWuk3qZJl3uWfbgfMT3eZmJr2Yqwy2wMx4UJHfAAoyjRW6kRyxjrep9TOAK
Mnytd4vBs2RjD9ueJMz2hGB2V6waTVrTbe3ygdYE3jjK1nIzEtoN6SIUBmfS99aTVMEIrIweocDK
FqF221tlHiF6q0bXusrY7/R7064G8yRJtcrdwDwn78NrqR2USA9UI3l6eQL+0wP8J0agRej47+Np
tmX2VPzjpnv+FjetjL+2rzuCf/3r/6u65ChJYYAQieUI8Zfi0vzEu4H9vc6yzTZ4cST+rbjUP1EY
tDgesvniSOWw8PytuCSZBlwfR+GX/O8/UFvy9L5dRFFbGg72IESfcHJwyx4VPeOqVkxezKpfB+7s
1bllkDcN6ABW7r53sk0iwIja2j2ivEtpfMfJ2K2n0j5j82usy7Y5mLm1y0EvEAVyoSjWSdkb50DD
Ds6QfgYNfK5G810/WqR/1/ZJxlLcy2anpURaFuJ5IshbGup1aeDQU1K38HHff8spv+Y98kiiYS1n
ERc2+bDNMmQuZZI822lqfcdc0CytKaHdjYXbbU2zRhfNw3XSO3aLtErT92NEoY7Eve5zm9bwpUQ2
PqpTQFoa2Yq+Qp/wKsKSkDZPYVqVFyCC9EV88bVS45FIYxOHlmzyk9Ad+k2BJP8CoXe0M5KGck3F
tnypESPw0pMMOLskoXhKb0LVLL+i3l/cCngCFaEa523Smcgy9AIsNWYscMk1wXdp4SBsKuz7Oi8b
b0JBinteGfyKzo0/mZJ2gFpdYhrZ68mYe+Q/dH5mKa0fyaxcSbXTvphZsJYlP8RCcpLmTXjl5tW+
rVGe5RltWtn7QZlu3T5fWyRiJXnp06vZL1YCOz00Q3pwEpSHuvRljsar3ZeOTv+yYM0tPcecz+OY
XO0pCvwkiD5PYc8PlOeRAU/RlW3iEUvybIb2phDdJd/9l7Ga10NFHrHzQPt1M7tkuBvFfka0WOu+
YiOcI/WbM4NVENXDRRk0UhLXOtUiBQ7Z2F0W9VR8qQg2z+hg2AjKNDqVXxt9NleJGc1rzaiavSaK
9LO+9G+yIjgHPLKXcyY3Y6E+jpAG75a4R8Ls1N0YJMkFbDpdKU/MIPlu9AfiQzc8bRs7of6miDml
ZmXe9DRtmMFfZdpkl8KszF3TxScJkNI04CPmda/g3V0Suftpk2pgSHSt+MZEUPzZJmCSj5VuhBpU
hzzLLrLApjcpgtZvavN0BIe31w0S0WOV3FS7biiHt+GFMZMKHqYRCYXu8MABw/b/fF2+qL4XN638
/r09e6r+17Kkfy3JxYvDqP3fb//Y/PwzhJ1FUf7mD+uijdvpqvsup+vvTZfxT3+yeJaf/H/9y3+w
NvBbbqfq+3//8yvdzXb5bWFcvlFRgNAkPWqJl/j3i+5tVzz/Y9+w8n5rXq+3//q3f8kwzE9sirEj
LkXQ5RTF9vTnsmuan9iRv2wA2Gkg8mNt/WvZJRBsOQVR/MYyjON0YUD8tewuf6XD1SBrgk9I1cn6
E13Gsjd+tSfAHGgtFmheCBziaTYd7bU0kfN4mHhZbFIS085ovKGMHhI9fc67CKUvXu0NzqtXN+ry
569/3cF7Mcwej0oh3Hgp0aH+PxqV/yO2yOU0V1pFmHdLDowX6dhGpjg/6Y34fJIlonJL3yZ5domp
10bal9NgltFdwjK74kVCqmiRGJs/n6tn8VdZNuWP9u3EfJls/5q1/7/N6KWs++/nMuyO7PvrSbz8
+M/pq1jWJ7YQi0GDyfL31CV91v3EecMxDA4biCtfbRkUzf60NDvwdvAyp9yrsnn5a/IqpvWJH8Zt
TA3sz20ay471X/MI5ARGERSOVJPZuiwA7rfbdd3O8BbSwjk0E3k+GO4CY+oeRZGXGlrWpHx+dVN+
MW/53G+G44HkwE5Xj7360oU+OmgaU5XXs5s6J/Pm4sL1t+fSc1e/H+Lld7y+pOMxls/w6gQSENqp
JmXmnKQBuMdya0NqK+ZoYwkyXYX0IcyuXGfn2jca2x01R14wmn7QEPKTIuQzeAFTi6s+gnV+cOnH
BZp6Us0+yPhYufcY+betd47u/eeb4t8C046KfBBm3t7fY0DFZP19f5v11cPZ7WWyupz9L6r3UYH0
o4tZdqOv7rE79QbUdr7H1Ht4vA2908D7oCp6VBV4fylHJ+UYYmZO19Q5sb2L0Lu+Pz2/ufroMo46
fO8H4f3x+jpqg3BQc+I6DsTGrm6jFReSrz76Wpbf8mpGMuWXKBNG43XD03wM0UQKP4+5a7fb0jaG
NXgHZ1+Hin35+4l/9Ci/jLKYrai+YezisX57LZUSiDFz63arz3b3ZZzi9jM6D1Tuaf1RS4O17M0F
ca4nE4GKDX1lcjDto68/RUQzp5aZY6TRms2sDpZn9p1c5UIUJ7mw4w+Km8t7/N2Ay11cAK7UOY/9
+NCWa3SwggF5qXpCGtbaKKTllyb4Z30gdb3vO3PbJpFLQgMGLNOU1a7RBgLX3bDehGk7PAHTkJXf
alrnB1XhrLI4xn/cxSPOHnaY14pFZbgxc/eMTGHL6/K43IUkXm6rEWNF3PT2nu1GflCStF5TZCYP
s6vrTTKk5jmKMlLDSV5aV31u/nyp/tvH+t3V86UupUVKu4D+qE69/WbLNrex/VLIwVCH6p8D1KYs
Ocv8fv68G4WyBiVcOgRUVahzHM2fifNjkKpzTeE9F/5gBj2upE5+MMrxLCV5gSIKLXx6wAtZ6egN
MEslFZTAjQ0OcPm5cgrlJKvN4aaj27n7/QX9YqgFj4dsZcl+dY5VOSINcjtKA2MzhWj2Uka+mzh8
rZ3Z6K7/fChe5ZS8YLlzejy6qhIEZxlTPdrM2otnzExWxlzg4BaR+8Ea/+5rQgoGIpRtA1+XRj/j
7WRIRDFXQRxZG4QS5nqmp7GkeX4UXfm2gojQh0L3i4RqmQoU9I7KeAHHpqYd3G5n4zv8UVTaHPky
M+IfWeCyhs2NXd24Te9mq9/fyOVGvV4q2Sgx9Itt1QXi+gLmePViUYnYrlujD7YhKCkiZ/oMC5WJ
1W5TqHF835q2/BKzpwL+oTXio73D8bpGwZItF51otmpL7fJoXctzEVW90WTUNdSarNSwBLY+NiVS
Z1um6rWgmvpntVoebHZClGkXvDGbOo61b79PJx9l3hILvkU7Gu9YcEO8NQhCG2nrh9mZS1yZZfvB
o3H89YLD5NGgvUkzA2G7ezyJynq056iodu1Y2ukqaOn6bVT8MrhfQ4mnXw9C5UtYlwQT/P4LPp6+
y8jUyIheWYpUFMbeXq6ZB3NOElS5ywuceRFVlrO6jOIPem7Hj/7LKJRoaUctT//x9ZEGjQY8DUpI
C01+0PKgXAxB7QbcvPLBBb0famkoojBBr8Yp87hv0DmExqeiHXeDimODfIXo4Oh57BfdkP0RoYqp
gsJkaR4gbQQdBarq7b0DudmWkWlNOzUI5Dl+H7lVK3f8YOf1/huCuMtrHeIWWQDsJN6OolCtDO28
mXZaPmHxGWK5U+ri+U+nAb1K/rOo8BZE49H5dZi7IXCydNi1cdfzCi3Ryvem1n77/TDv5zljLLIp
lkxBv/fojpXOiNwUhPlO4Sm8aEYnwd1d9JtaxctXTc7sc+6Zvv5+0OWXvlnDaKbBmQVYyBuV987R
FMeGVoXdVI47qzDCKyttFYgaqfSSPK9h4AxYjP8PZ+e1IzeShOsXOgRIJu0ty7Gq5c2MNDfESJqh
t0n/9OdjzwFOF5soQou92MU2oKg0zIyM+E3V6icnCaxrK+JyZ/02NqSNkRuVEswQuf1W4VMkFO1I
7wf4o7FyokkKP2+I1NHLaqv/+nioG3sFoBhBGCg1kDUaiUdNnhW9NvhhEUOmmID1HtxQjX9PEvl5
52PsRv9Fs8mBiHa/J4MKf9lEuJM/TkbxNzNqS+iIMtYusO1EeX08qvXbA/U3Lj1agSiv8SRmC92H
k3HXxrbIFL8PB+Gco8yqnQ8qxmh/FKECYn0ucvk9yV3nC7vY+QR5TDinOlJRUyk7yu47p9kz3upu
R5Fpc0EwcvS/SJ3E/e8JF9flZFBVP2QewC7FwCAvil3Y2VmfAZPC3p4gC8cIctRHtoaqnVNwYtUB
sHtlX9JgbItzZtrKCI1+TjKK4ujVamE8fdDHQuz1yTbmj5eBTnYCqgXTtoUS9fJZNVo2LTgxT35i
a/avIlDUAS0WeqsAP8K3IPCSs5s78q2m6PWbEcuHjyUU1netYf+eTTEb5/mNsgCXwZ+zd1a/xG67
yjTyevInAfhWL1zjoA19fBF53nwLqJS9KZiGnf3z6tQhqIMlF7k0xRVA7/fDlzVMk6Fmt7pmxwOD
h0QB+yHufJdh4matj6d2NMI9H45XH/4q7GqXzN3cjnqhTL7Uk/YPWScQMzGnBWjZawUUi8cfyWa0
Z1U65pbdubomqiEdm94yJ7/o4/5qJzacrVDWeJ5Gurr3AWwGI7tGSYRk5TWaWRPRbMtF7ayEIVrP
UdZd9FbAK41xVz0kaoF2YX+uKjuF4jNU741FXrgQFPqjBumHsY/farw1soOSha2+k00tp8/68yTZ
AP2ynE0Ut+7XW4ltRJzURPUnozUPUSGnL1lHC8hT2rZ5Emq299zY2mCkUDT7SHSIu0zXiyw5sJPY
UXGI9s3MoqefF+7bWsjya2XU4alrhHEpB0vZITlsBgW4AE6TzABdgPugaiZ6xYz02a+zIbM8ase4
IaF28jl3J+VD1LfTv0lVwub77X1GrYG6yYLXooy62tVjrfMQamPVjwGsGYc0cqVyyoLe+WWxtn8+
DrYxRl7AvAGoogCWM5b77sXEKqMbZKltT36UqgqbaKEOm7HVvRsiWZz4HZ0XIHH0u3ndYs4FnIBy
Ph1ipIDvo1rwJzPRWLOvUlXDMkMzasjvKN7tCfG/uq6fAwGVUuldgyVfHUwOtEiRUe31czhgi7hZ
6mejugfo2YpCv1tnUKQaIJXvh6PWGIprban57dwsLlrBUKhHbtl8zzhzXe5cTne0Ffgvmt+keOu3
U2FlLtxUjNN10dm4ZmqFKmFdRy55XRAjAmznQ/y1dGPEdwYgaOjENLoMD6iLQR1rB8j2nlqZaezH
ToxezOPNtDUPvA0W6hM51yvlzsBFpCvOK81PMqdyj2WSmvJsGdG8VxLYOB15Of7/QKtLjvdlFkyC
QGYxFqE3F7WievidZ5+0pt7lAi0H++q0oxoF4g40LgD0NQ25rtuuHGAq+qaC9FcYCeVPK2n1K3yk
/HOOJNr7uNGbo5sL8Xviuc+3ObAmoA7o5wq+z9URNAVDOmU2Z8GUu8UX05lbFWk0d/zEtWCgete6
6ptQCaYbHoLVYeqzKvn9NTVAypEbgn0g511Nta2XXe1aUvWtPMlKj/2GP0vcycrd6fBtbB5wJDyU
4S0s5hyrI76YsjktoDn6amgaRyAT41FObf77NxdvFapwHLD0gtbWuhIR1xastu0HpmLRi8mH0T32
Q5z/5CCK0oOcA+Pb469iY7PSkaUazmVuIDW2SuX1tIyqOspsHzcu+wgsQp7gAKq3tpXBzksIIOjr
vbponevL8UqSoq5OVurGZq7OCcgWlOl/6W6p/Jli5decW62tPypqaFjvNLURxcUxqza5xJ3bNF46
6ubPNgRtc4Y1Cnl54s1oIsznpH8kGCOUR8lJWl7jREcsFAZz5Jz6RCDSUcRNd4jjQI+PYW+AJ1GL
OfgMdjP7U1PiHBDNKOtvYoZD7rupNr7PwalVBweFIzwRKY1YlyisguqsZIkQh0lXjOEpStGLXGSj
jAGJscmGTO3kCDs2fftv1ip1+SYC4CsP2aCnf9RKlCssZIvYRJzJ8pPZ9YaNLKqizl4lpd3jI9Ma
P3vXGQAgqkGbe3WhMSXDpLjfOjcH84ieWtocU7NXnPPIDhkO+LGPzSFPRfCeRkZffkoQfAuOML9A
GylUcRBRS2rQHgbPIuwVakcP0CQyxr+0NlLa9wm4w7f9gB8BfG2z+SupSBgPma0pf8ugVJ3rlCOz
itGPOf3R9lX3pWqLIvGEnLUvIk6Uf6ZGN35GPIOai5Yp80cAdZV+SMekEt4c6C6utClvnYVlbIqP
GTKWIepbevCxiVUY364RWp+CykSkQyvC4GdUtHAo+yTg1aGieOozJrRyus4M3lsA3EMPr0q1PmVl
k7/Dz6UCPEKZZzw0YlCa02AW+V84ZwhxEdLJvo4DFgWnoB66X4baT6Hf8W+kXq7JSDuYgWr+dBBz
ZDw1mkhPUd6qmF/OCAd7ULko51tGB58enHgSnGUOJf3McylBNGseoAfmRa3h/t2Psjs4mVCDq4Le
K+rCuoreaiT6FO2uPEJirKlK9TKyzyHM67kUiEYvzPqxT8XP0gxNKDaaNthIAMEKuTlKlf095t34
k1QKgzU7dRLQvzqgIRN5NHFunDH4ETpq+cMQba6dy6bLVDw6VaU4lZOjfFNC1ZJHwDbNRxCzGbdp
p/Iz2GeoA6stXBpTEYNkh6BEcxyQpzBOqNHr//6fPh2HUSa14BqRyz8NNXchNcUoGT0+cDayc14M
2A/RCwC6uS7q8k5xtKzVDHpHbftXnqKLJ9xA6Y9unVfPgl1Nt/MA3LgiuRrg6+HdspTSVod3IioX
LhjkFGMQTeQhnVmnp3Qco29NiESMhw5z4TcK2sVe0EN9OD4e8bqtueRFMKZIwHiNoE6+foCaZQPL
SAsNP9fnGgWqadYnL6rz9EOjRfXTPBTVp7AOu3+NVgxgZedY+1jCsCx3fsjGJbbAYhCEA+CAV/Dq
vs6FEhSDWul+C2LyXUMh8Aiuas+jcCNpp5FEZ4zhLs2eVQV9nDqo9CLXfR2GBUqB5Ajc/o7a5bOn
cotmh05k9o8Izd7y38czvbW3LIq+oCcolOrrWqnRlSHpgq37GM7UAG5iZNmlUOdPZuXYl1Fa3x/H
ez1UHI/ox5Bdg156RTQPqqDAPWYw/TnAntDDplaND/WgWcobhHdjjmJpzuM5mpVw773/OjQ1bgAs
ULCoRBlrV0tw+1pcK2NyhW1rzYde01AFTDokgI95aRfdqQPwMcCoQx1r5+W5sZ+pwZGloLJCTclY
f8LtFFnGZCX5FW3cKPR7y4nqQxEX4CNFSJp9avFa0NAviKXwJ6cTw9PYzmL0DBV1/J3z5HVOQcKE
b6NKfZWO7LrwkSpxLcYsTq81oFIHRe/GfZqkBmC1iZ2/H6/36/1FLJab6gJ7DKrL/VOqCkHDlmqW
XgtHdKdIxOmJ/nD3NjIGF5vUPtoZ28YiL13FpdJI9fpV+21ABCYPaI/5cWoh9Vc0AdKhmCxWrT0i
ODRpl1jushU2JhRAvQqzjzEy1NUghToCmwDb7HNXZe9IXaQ3T9aMNqiq7ozv9YG0oAR5QNA/oVSz
wLFevu+bMLLs1pSuX5oVjASjS29tMu31uDdWjX9a15lB9ry1bmJqCLOXAIjAGKESxqUZKJ9lNPSn
eFAHvk0t2qkf6MuL+v5Jhm3AQp1hogA12suwX5QtEtTqh5H3GvVhvcyoeTkcelQyRP00DrX4WNbF
YF2HNpX5YdAC3FOTSIvey6GxERU1SuE5A/KwXhI0ypdgsiXyNFLk2VsM+woTYex47i6yMtuPidr2
wTu7mAxs0Sf364zX7R7cYWs/4FHEiYpGiWqtP7DOlCm6SKnjw7lq3ENUGkZxdng4f6hnJE9Pjz+x
jWgOr4PFvZi2sxDifu5iJK8SAf/QH1UdylyrBXV0Aitn2x5+CWO6cyVuhgN7iucE/ByYmPfhFOm4
FSLxgV/VnTN5TlFgSUZxuvliZHmp/PZzFdkxdFc4sBbBsGdczYuNUU9ao9iRFvjoTJK+h731vbPy
5sPjKdz4qsA36XRBKYGCtV09it2GCFk2BX4JDZhkLxVJ91XFddbZCfQ6r2I4XECYv9Jvpex8P3mp
bfS1hQCeP9sxerw8R3Sya0ceGtnlJho71nCqHJT/4mnO94oPWyvHui8dNT4yyh/3wTP+pPRSD3xV
aeMvVBha/VuaiOKrrjRG9eXxlG4Fg60B0gkYBDjQ1RcdSicc3LFXfKVpFa+vE0w3yrpWr73mxufH
sTaOKyzEqWfQXmZnro+reZyL1NAmxQ8zNz9mfdse1RBhNYDfPyY+j50zeOOOoXVtADrVllLr+gxG
LKEd3VxTfAN0zHtdrZujNVvZG4lNgldUvXJttNza2TnLFlydkARlfLBwnh0j7xev7aN2JElQOFNy
a9HSUiFDpLUmzRMur2N0tPLBcj0RF8Pfih44F13K3xQmWspXNscU+SB+bwhFrCc6hamWm1anoPw6
5pofYQ6jHfrQRMNHZP2kYs0WhhI/han5/HiJt75QngLc7VR7IFuuthOfYtR3Mlf8rJ6tpzyZlUNI
uWAnT9uKQi5Ml3JhAL/Cdkm0sczGKVnZdIrsRftOEbgEu9LeCbS1YwGP0AIBEwFWaZUxIARmpGYQ
MRybqlXiIhPtxv0v/IaQJA6xZHg8e1sfIxgSABEAOLlfV+EwQkqyCr8gMCvSOBqilKfRbi1EUfv/
4eNYuvZk2EDW+PBXoRyTlrreZYHfpS3Qsc5Juo9qlBv1Mc27HMSwUTG8pHbd3z8ESGdBYpDQ2ihL
rXbIXLL125kxdkHb+rRtMxRzZ+trhg7+gaJucfrtOV0q9jA36UUsTNj7D9LMKN47/NnPNHP09AAB
1ylyBEVOKXeWb2Nbus8nDYB5/rMg819mR4AHsCPJatfHZyh+l+lFdOusPrk8HtDWI4VMnVf3gs8B
C7i62S2lH7LCbF1fZnM7I46oI/bYofg3n6ZAbZRzpORxfR3rwuiveSj78hQVAmKWm49TtvNrNrYs
qD26AmBe6JuuH6Yh0IihpDnvh+j4PzkyaU9hrYX/uKG5pwGy0e0nnaGYyyeC1NSr/F0Rblwig+n6
jqJWN4Nq2nmc9AS9eFhsTxlamocs7IASyr73KhAzf6KgGV7spJ53Cr4b+QGJFUusgcOyEfy5X+mM
ChbC0ksiIquUxqhTwjTEZusWUjA9IJ+fnWKYuSEFMWXP+XJrxunzLCQkPlzutvvYMUgzu8uJTXOp
Sd4M1ggczGGt7auljOMeZ387HPJUNIBBNq2lmmIk9bpCmKStiltdI2sUzpELaPgwVBOygTt7e+PO
pg9BKgkvHjGqtaFuMhjSSBwj8GWCiA2ykVNX39KwC/40UhQPkWwf0OVuyoYic5QlTnCKhVOpV2uy
um8ROoitV3eZhdkQIuoaZ7SW5xe17ezbRK8HK7RgqIOdE2bjklheEWRQfI0OWeP9gqB07uI7zrbE
wc3ytHFUPPJFeJGAZRZBnD2Fla14Nho4VN4AKlGOuo9XBHE4qnMU+NBum38qV8TfVVxHvgPRyya0
y3tTPz5eltfbHYwZcHAHYsEii7Os2ovs3ubTMiMtd3xqtpSboBLFXwIzqNWjcFqEfXlZV8UJCJDx
eZbobO3sitfnKiCX/wCWXMaEuA8fAdTtIM7afh2GzkWJ8H/qWmNPs+X1RicKgERayQvHeY19khl4
1LSURMGl7KzNvXHMG6DVIBTHnUNzc0BLb5xMCa/ztVtzhKUVzpyEygJwLCgo5X6l991O/rs5oMUR
x4YiADpxdUiBTFVnOWFEENkNKp+uhr0T1mZXW2l+P3Fh7sjIyDlRq0a+5H6FdBGa8VgNdDe4gA7o
90+nyo3GA8I32v8yKkq8KOugBchZcR+qyMl5KQDb/hyNf2rY8oKbHuQFA7th55B//Z3BfFvg0iR+
1I3WCOLYBGo4W6MNpKtsr7GGkIWap8NhhIgOd0vsFQg24sFYg2QKFpB9vvbbDSKhI91OOaIoLfVW
qkHq4SAmT4WQeBtZqKQ9/qq34j0LBSzSeLyrV4uGm2fE7dk6Pp0+9UNHl/sjT6lavgny3vypBiUC
to8jbuxIjRmlS7qsEWfK/dqFQ9uknVI5fqR0kxeXQ+nRvLePUzVVO0fWVihK9DzEyP6A5K5KBXZb
tq0CWtLHm8+5RWaLhHW3KCwbeEc8HtXG10zZEEbGkgzw8Fv+/uJ0TF1cf1ruHl/0lGnbRmJv18DL
fxxla7VeRlkG/CKK0BLAvJN0fJQOQWC6+kSbc+q/TE7c+mNuWaf/IR6tbGshHvP8WX7Pi3gDicxE
A5u1KqGdG0XpfpyscYJ0XxZnA23n3y97OFQ8aDpAv+YN9MxEfhEQNzibIl/p+HaP4YIt3e5sAcWj
sTfukT9eP9LpmPGdLc0rLu41WLMzE0leUDCXjYreZkVjLDXYkVjmoP09CNWv0Lz0aspdRzNp9F+P
p1Zb9vl9kYD40JOQCYStSzXkfm7bRXFaWMztYCdG5cdamP7j1jPc7jR2bBxWdEuWHxBjb4aL0+h2
TSIk5Ofc0uWtomNAg32Ikvz4+Gdt3PKwdHlZLLkX2fFqxbFJTrpmFDalIHOqPLp02tukCey/u67G
05JOO8Ymjui7f7XapOv9OPoy5vWcUDHhXKDqRctjlWPk4KMtHF9d32oUeRwz2gJwUJXr4yhbxwJ5
2gJPW7LMdZ0ywn1zxNGFTZbW07umK5JT0gPacsbq5+NIG880ZAEQT+Z9zR1MwXe1yKj6zNRcHB+U
BybtBS3Sg2aGaKaNRWZ9R18ZOzGMSIerqvL+dbWBBner7HWRNuYVsu6CjgMoR9V09TM6EQtYKZPr
F5gDvOvSCr19TJ++Ph7tZhRqlaR/LB0In/vBNui9IwOluX5QJHHwXLAYDtHktNnOpfX6gcCsUt4i
nWFqX1FTojxcoCQh7aJILYNjJhWB8FzWpH9kWWDFtyHJ6rdCa9W9evrG+UuDmT4LLyGQt2tx8akB
bFCUGfszS7U3LbN9G+0ofGuETXsoJsfayRE39w8KlHAYBbP6ShvVLnVyxFSjcGGI/nvqBNVbLLkd
miSU86MhGE9mTI4KMdW9SCT1z4PW7m2erUFTPKU8ggosVf3VkTAa7YzeHm2srjHT71jVS/diIavr
ejivGuLE/zGnOxfPxidKCk65FmGC5UJY3dy8/QeRu1x0TovpUzNHsYdeY3VOmqncCbVx4oEcBWbH
7Y14r7rs6hdXjqoOY2FOPCysLlKNg0Ji/L2bsd0dgXHgq4QC/wcgJ46NE0qQjf7jb2ZroC+jL39/
EV2YU1d0ZsQNC4zjaxa7xj+SqwGBDdwM6p3vZusD5cUINgU0LjX41Qeq03w0gE87voKv7rvYSIc3
gPX1nZR5a0i8oSjtLTwSjr37IampoVpVN3G8okd0MkQcYuqH7lNUV3s6rVsDopnGC5jDDe2VVS5p
RAixqRlZV9Al9TUN5vjoFJgkPF6jrSiLLgbSb3Ry/8P9vVijFqlL1ShSy4+yPLrMaY6PY1xXO/tw
g3ezsG2Wcj2IdzrTq++MmjJKSBbCWGWdVbDuNPlpEgrmY4glcg2m1qEKpuhS6WN8lFWgegog3Tfg
5egjGp1yxAtYw5uubt7lSVh6ARaTOyu7OneZZ7oaMHU5imj8s23vV7ZEGatNK1NBS0nYl6ZTmptj
T+FTkKBu3NtC3EYp2p15ea6vv0gKnqPyrFwer+wmXsr3UaOq6vHIjsIb3dtEnGXpmMkhjtwuwc67
MOCACNHdOicchZeA0v/ZNY7707Ehv3ko3gcLMCM1lKNVNmDt26GpUq9z8qY81A1ayScnyoaP0+wq
49FsAIp5WtyN+BpZHT7awLUDiJYYjsfntjTlN0xtUur+vdV8V9s66D5It++vbYlgnp9UHBOHPjfU
PSLr6pB6ngMm3iZbhe+N3uH9HNhKVLHjquA6KlGJNfxop1gTotNX21RcPM0J9EsLZfrv0az29BBW
2///xSY05VbO4rVeZ2Zi+FpodXClIB2fulq0lzwO4uPjj2x1y/wXhUcag0T0kKzsfoRlboL0GwbQ
hnWS+abaqKeJ9bkAo+y8qBTpzl5eX62vAi7DfvFVNxW0nqgH3ijt0ro2uJ4dcJYK34cjTqT8L2wf
JyVCLAxMAh2D8mjH+R6YbHPQoJygNS4M2DXAu0LsGOmyMrhaKbLHIy2Fy6Lgc1Dhhb8N3bLYyXxf
f8BgHIgFswks9CvKeZlMXecmRnA1RT8fSstV3s75DNB36pzDhJXHO3Uu+0+PV3Z1HzDR90FXKyuR
hLNS0wyuUaUhVNcb7TFGOPfQd1l6fhxq9ab7L9SS2i9GCmh3rKoZFubwWShZ00hpwo8jHlqHvJpg
Yjc50r0ZD6qPaZgWB1eR5VG3QMk8jr81VM4+mpGAPHjWrarAzK4DTaCLbtXcmJ8jet1vnK6u5mvb
p6m605fcDIbsOs9lrgzQP/cb2NQH2lcm/aWqcqubPZulj/rz+GFKc31n32yFAtC+tNAoWnP834eC
PogIS5PFtxEDXDyLneqota5+kqmxB6DdCkUQdE/J7FEHXmV+alNUmF7M4S2eYuVp0pTslxR9e7Qn
MX55vFqvvz7wjYjwksfTS3rVp866XJlUV49vkdqh9ct1YYohPKPklB55Sc2nx+HWravn3Ul3gMIe
zgCcpsvQX544ElpmOPA+MSh9fMEDCocRoEeHUsm1U99Re1ClJc5dEk7HUInTN1XVZYcx1cQOhOv1
bbLg0RZ9+0VMX1sTnK0MC6mq54cEQ5t8cEvTPVCJiFHRhWNjjJPpAb5ckPq9+XFnDpZNeX+Z34de
7SSlSDOz7yaMvmZVlbMHmQWQlWqm6dvZGQKEI5s57qkw2HUPor0RdE8dp7rRpVbPkpu5ZfZqUV92
ftfyZa5/F4WYBb9MTR6A2/3ajF1h0SNt4pteTNGxKKR1aZU5Pif92B7cPKueBNKhx7bvHRatiS4J
3qyHxz9ia+ujjM3YlvQPjNj9b5AGIiMKe+SWojxyCIpG/a5hhnGA/SN21mFr69Pk4LqF2vS6Id6r
YR1TYIpuaTX/6eZo7B8cPSyOiqzsz9giJztn1cZtS28Y5TlofrwIaBTfj01EgKnIHKMb5orwyCOt
8px4yoXXaYF1LEVgnEzEQZ9gr0TvzTqWuLa5exy5rVGjzwixkzSbQu1q88nUhsYfDvFNg678l9q0
1vt+Sotza4fyySCD23OE2Qyow8mjCL0or6x2la0lSZC5nJsaroU32EHZp0lJ8id7UKKPGQpUO9t4
GcB6F4NOX5qQ1CfoK93Pchl1qaicJL7lYMXP9jCMh74YtRQTwGTyOoqqxyYxxM4FvzlKvsKlImPT
IFyNMgpJ/ZM+jG+N24/fxypqvUKJkneoOrmeHsby/Pg72brladEtmp/ghula3I8SsggEq8KJbnZt
zR784Pai5f13LBzMqxuAw8eiEXeVAo5lkU2/Hgff2snLd7MoQ3BUICN/H93saSgItwxxrVfz1ovo
Lo9neC4Od0hrzecci5Ab+mH2OezT4e2irfSp6OfI3rmTl/x0tdY84bFhoCUPBGTdKUKqfoyysQtv
GepKXuZY0edqUNSdNHkzisO/zuWPzIC6Gq3DDDsQSsPbFNfiF7Xbr3UxGn8+ntNnOcL1WARvG9rK
AO6Rcr+fUzFYZt0VsXJV4lkb0ThP5h/V4KZ/gTbFvjye4/ZtpyKp5k1tndxUJ7K/8Q1nNFmwQQ09
CjuN4cVWy4IoWMQ33uSyLWFfVSSa9O9KJLkixP2PXdEHkTeWaarsXe/Ltns1CHoJ9JlQpSeBuR9E
RsbtxkANr4pl1CgWD9H8Jhkj6VzQVEvGc9MsViiZpbffZFfV9hFDpeRJC9Lq77DtgjcWMpL5kayg
3PMB2PhAn5FkS1oFqmydUw1UpwELKcpVV8LhPNatOEfTEPzSs1L9OGLI4D1ez61NQxMdhD0X6aLA
dj8TbBpb6WM+Eb2e+5upB9TROn2KPuyE2RrXAl5bWvZkMutXsaPwQBNzFt7yDNazNyDI/3cUWMZX
Oes1Qs15kAHESSM8GTsbt3dlErlvdAUK13MdCIkfJG6zJz1f3kB5YY7fI9uaB48erBMe6zI3Us82
MweZfKWfvjUit380fdKqF23kBDhamOzlFFry/HMJjjIevJY+QusPaHC4p7Irl86VVfHTZrV0hvMw
GmbjT62DT+5klOWTSDM39IZeSz8HIEWUm5Y06gUVKf27GiUdUJuoC5uLrlfDXzb/XPpvG6mc5FJA
ZT3JiuTppHd6HX7emdmNrUxmjKUTxEow8asT3UbhGr+aNrq16iRuKiTkd4OUhf84ysZtRQ3yuXSH
dAmy9PfbpAfJRU+65gGTlOpTUw31k1XE8gYZGfKqgtt5GWjfHsfcyLEo4FFno8HFvby+kWF7Sh3k
u3KdErc6wBDMr3WXRlgbz/HOgbC1O5/lQxbRW1R3V+kcerq0IWYFtmld/qxcp3+rRun0OTZm930Q
usUe1GMjHngBriRyLM7FdSsfT8KwyLHkvlaBmHRPE1MVekrhDFSuGjfQD3AA1eTr4/ncCgpy0lh8
XKhirJnj2mxm9QQv69rGinaaB/2HHc3Ss6YquuTVvNf52Vg+sO50JqkEkk+t+2m1HcuEtDG4dg32
094YLqc5Wb1pHJBETHZWcOMcQ3qEW54blKboOl8MDVGFaj1Q7yzr1hvV0r6OHDI7V+zyMa3uDdxZ
BHsRNRekG5Zf8eJZKIzSDitLB4muzqI7g2TJzT/sykif3F41olOGwfPT5DaI81VNGVrHxyu4MaUG
QEJa0fA2uB1WNzywYlMqeqZc6wHgr27L5IL65+ANc7jXXN4IhXAXIEKQXJT41saamUREXCRadnPr
vjzbPHHf4lGjQRMqpnjnCNM3Fg8ZJrSYFqoktMlVTpHg2IxSPzLldh67xakPtAwLgVk1e880+wZf
Kp6aP5vOjv+KETzFVkDrR1jUcWb8k6ZJ/Zazt5qPoqH2f6pSPWMHhJFznoIYyvJQxJSRhSNzagVl
x9elDK38ofW6+ks4oQVsukyGz46dzHsYia2BoYQLtp4En77HamDG2FFGGJX0hrUPbAY+tWMA9nTn
cN6KQmuV/Qh2hnrF8vcXu9LgejLHkIe6acyZXw2o17limo+PN99WFACsVCMWk04qI/dRphA9LNAE
2S3Pq/ZNvCCrZNnu6XLtRVmdxF1NmEGX2S02c+coRis661at7pwWW7sb2D6uZHQTF3nG+7GkRMlb
pcluVa4qBwAk3cUakvKMxVT720cGyBVk/2BAwQmllnQfyjWCUcoZu3SMLmKoVpg+ngIEhT/1mpWH
RzGYi72G6gs7jXZe8q9HSVgoSUCy6CSCfl6FJmW01NFIb+gtFDeTTjwq5v10W9BcOy+c1wfjEgpn
MsRlQei8wmnUdV7wNM9uAvRnfolkgmFnY49OeMhQnel+6navGZ6Ri+DW0mIcdtLYzfigDCkRUq8T
a9ZA3KRwnVG5u7WVWTwZ8xC+C2Sreo40Iz+PxuRdXqPaMeChshN5c5LRLqbFtnyC68S21W1cMZ4j
z6o2HypDdX6YeQfU2tGrvX37+uvgGc0NxHsa6QLuyvsVLYYq62TW8XXw2vYgWkZvYG51l8df+utk
D5VKaMwLGckmV1jtG6hrA6CKIrupuIUWhyEazfyolq4svT6oOVzrqA3eWlRn9jpLG3VXQi87Vl8+
TvBe9wNs1LDoJHZ2t9Iopq9B2Yxvsyyx1FMeasXPqDX7j60s7OOYmt1TKpQwPcDjLzPPwo5o7220
tbTLcwVEx4I/W+OYQ1MtkzgKMgqg1Zc6yu1rhM7ZUU3j6Mvvzzh1J5IKqOwLdel+2KKe9Lazovxm
xHF27StX/TgpY+ehZSK/NG5XnG17avbE85Z04T6bAUKx4MSBViEutr52ZV9T4M3D/Fb0JU6emBMd
0TUePwzAeI+drf+a6s69pM3iS5Qhc0ZhZK9jvAzs1U+gmKBTSUD3dw0eiZUhiLPZTm8NVfRLVzvi
kLiOe3o8vRuFICQeMdVYmLVLhrhKnBQDlRU1MNPb6DbZR9EWvevB6oU7mWlVpEFLGaY3ZRtGJ8eK
c+SbKmv4OusBci+Pf8nrHJwLlBrQAmZD5niNYAn0gf6/lma3RgJW9iphDz+q1BWVVw9jeCq0dO9j
3pphappA56D4LSTZ+61FpVqrTZlkN/h38ztjqK3b6JTNTpF688N9GWaV6YDMM7SO9ONmiEy8T3jj
39LUFH+Po+k8uc3Q/HK41p8GCSjhkA6BVXtdGvfpodH7Zk/wcnPMSFFQ5HwWXV/9mJHKapjXAcst
XbO4oWQeJB40jO43dcFpE7GcNGfJIeAeI758P7mROnB8ulx7gaHXZ1P8Msz4h94hdlu4sjo83jsb
xzKCKUDLKN7SiF4jLrtWHUMbCvUtHXQ9+ZIqPUofVTtXzpvUsoOLGWUl2MRuD/e0sWcxtbMWvJX+
bO9wP8jWmAz622Z8y2SncwXMvBkOQULJLNZT+aQXXb9TLdr6XrnIkeUim6ADtz6ZIOT3VdxQpsYk
kcK8N9QDgrCO0irylDu0vWdV78U5rObQPVd5qNo32XIznfMhbI0vj+d9rSa4rDK6bsjjUmR51hq+
nwBZG60Gfz251X1hfxxLI/mpuEL+3ZVZ2fs8U2LzkkVK/Jb6XFX7bmvH2EDo3dEaZfxFgog7J7LZ
y+62luU/pT0Ob+NVytVTeUqZl/jmzE73NglQH6v0pvdEUIZvIrszd7bfGgX93zTAXwSLAMMekOz9
NPSc4bR8egKKrvCyKKiOfTwZbxr66JfGttCwjlKc5iZdHiyhNIeuwBxeCbXv7jJPjxdl62Mg5Vy0
T5ZlWQtyxm7SGQZlqVsZpb15zDpDyc8IeEx/1I0TH3v8tq5upSGk9DjuRqKJmzJqEOgZLJamq+M0
HMYhSHO6cWEY5IuXQ3ZsnLOWn0wr7t/0rftB4BO7c1NvnGfk1YvIKfQjyjfLZLx44IGAqhy7d2kB
qoF9shBdeefO5R6DYCPdIQrvbypE7Kd1vS1y9dzlbYctnqksYIywwbViCo5Tjmng41ncCgWJhdL7
QhrkbLkfUAFQp7TnIrm585BYh7ptZvwSW0Cb+EIa+flxtK0vhRHx9uJEofe1uv1rZRo7GSnJLUdt
7ADIEQ4BwAjfneMfM3ix4/8Q7rnftOjz0OO7H1yYzKWB0mVy02VeX2nfO8diEPLKqzY9JYEpL4/j
bU0mC2dxC1FkQPX0Pl6Rt06nK8TrBxndQBrP/5ez89iRG0nb9RURoDdbMn2VqtQa+Q2hdkHv/dWf
J/QvjpJFJKFuDBoz0zOKjGCYz7zm2GkFuqKmqu8EUptDUSPVJBkC4d3VRkQidlbiSUtuSk4cVS2F
jnpZq31BcXmPNvt2z9OU4L2h4MX9Bs3qflYIxXleUk3pLfRSQmKS5SPyhHssho2XhmHQDCHw5liT
Ld8Pk2tUGADLMUzjZYHeJOmZDMyEDgd1McoM933tDfXZWeLExw/NPNhm0+zcrLKmcR8Ey9+AkBGB
PyTltar8lHRTr0JRvllWz4bhFr/AQ56fE753MGLkAMSYloIPT1kcpznZU1J+e6fJ8WnOqmgToZ6y
Wmq1E/ChdJdwSW+bxLft5il12wZiuDUFPYgmf6iW+Y/OSfcURjY/MvZNlP0wd8Gf/n71O63tm8TN
Wf086o5LEpfntgCn/rsHRJb14TsiBkd7cY2FBSdbxHXaMr9IQf+Q/1UwNlgsi7bZ09XZWkrIjBxD
bhp8VFZLyUQ1BdUJhgq7ErqQ0506a8JfTkXcd8ZK7wQ6dDxBb7P2RI/fnk1miT4DBUAgdW92kcDy
usDNgvBQ2PUM8isJPyyLMrUHBd753kS3vhwVD3qGMC25fFbnZhJVhk0vl044u0BDxlm4H2u3g/n4
+NttLiixLukbRFUoBvc7JHZo3C/ICFAQgK9/Ssoq/eQO+jJce0w8nmjXkvbz8zJUfk0j3ElrttaU
F1fqP1HsJxK9H91y4jAvizS5wTvLbzlKjYfOtTIErI29BV1rdRFeQbAET26THILPWNckHRNV4s7L
k9uyLHX6Qc8RpqF7KBY0t/SmV7/wHZT+YoeDNtwKLR5Z9WTU54MB8s7wdW0mncUCqYrATFrpj5m6
hn6crNZtLxm0kK+YAFQoqPXVcGnnObQJnOcpvqjqYIQIq5mRsfPtNiJGpkRSjyoexQ2W8H759FDS
U4chuUUAsl5rUdUnJ5SisYUanSoljzBh4zaN63h651rjjBNKnP/jdhHwPq35TVr6/y2w9AgwYalQ
hltdNgmOMsKyRjAJoutepmVQAuzTnJ3LZutgyEtU0g8IN9YluiSLkJB1QT7kaS192hvl0sSdu1dI
2NqZqC3CNWJjgitdTWYZ3KHU7JmGbKPZhwjX16Dt+hQTOOHsKE6/DZ+o9tuS6QyIBTDP6ityU472
7IyEFkvVvdM6XbtmJqXNiY14WGA3HR4f+c03mWY2f/Ess5SrKKNPp6VF0pCEczHUP03FnIdj5xSD
+ZRpTqEdGorm+Hx5bpNhMp6WaNX1hfuqpujU/HagKl8NXie0d3RgtatAldquUNzZEzdMdBWE8Zvw
FiWec0pyaNCPp731RemtSCoVI7rrsBHrMq9FTzq6lehxDQctU1vtHaIdbhBqA63ix6NtfVRw7JTc
QMHwcKz2T5RHRBdKSh7TWUUwgY96EglwBS8Ozb9AdO5hhTc/KlOjdi2TDNRgVndBVVIXM1hJOxx1
/NXFnD0ZnQmddm7BMASYIy/PoVOJj3MRJfWxChsBFbMy9mo2G+sMGk0Sq6RMFFTp+x/S4oIwGniN
U0ZZpiDXltRD1dhOLkMx1r//fkg6HrV0an02/OH7sfSs51OLMLqBldYvNgIgR88ZkafWoLQ8/qAb
9w49YZIASlJS2mQ1lBgbM8oWplWWi3rO87Y6hWq4R27ZgH9BJ8K7xuVY8hqvGWPGPGn4ZgGbt0Xb
m/6MitBfWiK072Cj3BeMFsrIhxqiF099OVRWhLK1Pv2wF07NMYuM6lPZ2Hb6aaxwx4SIlOtDdkp0
/OoT0I+Dn5DoorOOoLpE/7jOEWfgbE9IYWsHwFuWNVFJ0Vibf5llwXVX0pVVbIxgrNrV/CwX6SXF
Cm7nUG8cM0kJJbbFShlM7eqr5ENsDPoYZzecILk7lR7Bdoqh1be4V6aTYYaztnOwNydHZk3DgvIn
6cT9lou6RV/mnGAXu4T5Xd+a7rlWRAfNot+TBtuIzaAZACKVMSfYi9XDUM3lMpQhHWHVFfF7pfCS
69KkdnmWWeo7HSuoG53P+lT1Tr6HD97a7vQ1MXuATUgxfTX2hAU1jUbGjpcRnUwwncfOirvT40O1
tZhSYZfHnIsS6MX9YpbGoIWd7LchCV7bPhgo66aPSvKvvZh7OmFbW4XkBPQK3DGbaOl+LE1JkkRv
u+yW5HaCZVdUPU2K+FDpQ3koHHd8fTy1reHg7kMVJpknOZL//Jea0hh3YzWCxbsVYOcgKc7uZ9FX
uq+YQ3pGLGWvxbW1lOTZRF/SOpC67v14NHp4hzSaiiJyPiz4iF75bz55COJeHk9sa2fIYg+lQVJZ
Mtv7gcjJZpU4gTAvHMInrRrqYyLyvYbz5nTIFKVuIrCLtYcsGO2+N11qSh0msgE2UvNLWXmmvyhm
8+nxhOQmW5UHZK8IrAKPBbDd1cuJjBZAqipLb27TLSeFW5EeWeS+FsqSn9u2Ta9ZHe45a22uIup4
QLjkLbk+2wVgv7oWKddITYhsCXIOtan+fjyzrT0ILJonkpYBuJ/1IYbw1egF+YEhBmA6VQNvu55P
Yh7qg6IVO+u4M9q6CWjWiDTqbk+drIyt5yrLfyR1mr7vOHhB1c6/yYuX6YZGPYU2NmkrW2QVYSH4
AjmjEOltHiAr9EASsBeCwyrKTjv8h3VE7RKAEdoRb+58zwXHl0xsRlNRvFNs6NkFN6MuiJNYPTbR
9JuO0P83NWruJOSkq5Ru7o+YoS+eU7hUObAqyU5IplS3UMEs6fGsto4Y5Whp6yM1X9ZI88psy9zr
y/Rmu4N3tODyHmfKghfR683x94eiq0G9kb9jQ7u6513qs9locxmKRI9PJTbKBtbfy3QcAUzmO4Nt
7UNH+hSRJFLNX3dkS7E4jUBE+6ZE6kADOsIDEcWvm7rQunPKdg+hsnV/UKEBwoAlHGGIXOdfbnpQ
KdBXCh6x2cuLT5gKt74Yy/gUV636CR+a5ajHyh7CdWNQScMn6qXhLjtn94OyD/MmlUVpiivtrcwi
TAGyzu6C2e5EYCu5PQd90359/B03R6UPhU4Q+4Xy1GpUbJjy2lmSW1sMzgGFBvOc0Y854cTjPDm9
VpyWBf+xx4Nu7FPAP7AhqNzw1/opqHC6GSp0Lm9wPFFsKZboQ6LFKab3k7kDJtscSjpWkiby9vzs
wv/yKXUnMj3UlhIpZaK5p9DO6leRcoiupU1Ks5NSbGxU7hPb5m8eTIk1m3zSRZ0ZUUgenmbO9zqq
w/OAtNDZikel9em3jjt9rq3PR6ZNaibVGUm67z8fi7gUwzDROVESBbskbwh0hCMuRqQPpwIkfWCq
/V4lxeUPXT2vxKNUUKRhIh3n1aB67faDHZbxDbej6r2jTS+kr/YpdpBxcqI6Ps+imM5T2P6HiIgx
Ud8jfCXIXPdttKLpU4ApFBcV0SYBEib08/MRKtRg2+F/+Ja4s+HQCBmLqEiuwi87B5hAGNmUiW69
I/L+NPfC/FAZVUQNrISW9T4C2ezuPEvyjL9ZWQvwI7JkvErrZyLs6pzWnwulTvY1bK/I3rliF4C3
NQry1bI6DCL6jQ5kYtdQqzrq3nVuVYd0luXGatiTJd4AuEjJD8QyJIpIzuh+ARNksSvLAWE4YKjp
+R0yrn96daW8R1w+S4IU6YvCb4saIQqtj82DEKYVIT4C5kR1jG6nsLD9c1DFkjYSRIXrYiYXb5kD
cCS6MEB9iKHMg6IY8mdtKewvlVZWX/Hu6v1EU3KsHO3o0GMW9g4xOLFz+20VeWFokEZT8KSStA5P
I2/CTa/RyKaz1GoCYu0cWcnBRpitRN+lw4vxJtJ5+TQ0o7jMpTW/jlWkvouaOXZ9a+l+nzArK1ro
CMqGL5HlKjrxosheipI6b5NGf2WDN5K3Ja1f1J5+HhNlV6lHfvn1Npe9HkpJ3JOAQO93Rss7X4qM
DaiWSzIdF+HQ8EG5Ps+PS43Dhj/EWTTeJiNFXHMGW/khsboI1rBFLT+YnEr7gidTfYTbM/6rjlGG
VXOrD12AuFj7Lq1CkUEN1evYb/BScs7DMok/Yg3Z+iP+8tVTWKaL6pddgnsyaoblV7MptflM5Ibz
Nv217gdF6To6UVJvPk/GEpt+Qe8kOuDKHaNeadlzfMg1Ub5vMD+mphM5hv2FIhyhJPTz5bh0vSku
U10K7Yuud/PHnP7VXhP0zdNGi4A6JEcMSBUtg9VXKz3Ir9ayGFcrLLujNtJaHkfd872SzfubDzZ2
FAQlEgwIwvVNqQx9PxulmNa4aoUVFn469tk5rXt7Pqa9Thf48Whv7ic5Gsgp8l42JJO73x5ElKqV
KK5+XQat9dmw9rulM62dIv2bp5NRUESWwTiRwRtDoMRUrTqrhXqNdDV+11jYbcR6bj9b87QcBlXF
9RKH1x+/PzWuQxgxPC1k23Lqvz4qVhQ6ZqyqV7Sl8qfWrNNr6fV77emtqTl0xrhj6MEB67sfxU26
VDcXR7uSSrqvetEYz3ndte/TVJgfa2Dd6NdFbKid0v/WsFwk0v2FigxlmfthO5F3kFl79aoZlfqH
Eifqacis+DTYOdpjGmqsA+lqMuzeJ/y5d9cJ/XA5KDIhmCUAcbofV4cqHOeLu1wt9Nue0fQsDjNU
lZ0zIH/9ahQQXETn6PjwnK3p52LMC8UCrH61J41uwzI1yQAMlhLUSU06vaaTiI4TihbcbeehLdK9
r/qT/7X+BZLMRMWa8Fl900HWE7MXNvXPDjYPnc6iF2j1pgWMHVvrMvSc1HlUfRNq0AeZY9u+Xhvm
X4olvK+eXRl/qQhAfQ3zUVsweFFwY6wB4wcTynDwNIHQf3ejJjdfxiSKsLLLKTnTJO3bD0CA59pX
eyBeVwyWxavhFcmPNHKtbwjBp/VRKaxl9h1k2783VrI8GS06jwg5oRR+qGYcAnZ22ps4m6STyoMk
y4F+5zjdf3ErcaGLUsi64vvHrazTZVYVoQRNZs1BkVZ7FbL1VYvvqazco9oJ6oTa3+rYJpOK/6RT
etdhsusPIGSVczbzH7XS2RXpXo9FSYISEk0mKgUUwteKhPGS5e5sNNM1rbGW9luk0l4yxZn0lyUF
dxl4zdQ9meUshkARcfSNOpGCy+Tgma96a7nP0+IY2Mkp7aQeO2Ow9SAZy6b8ijLS7LzUmZoHDbia
H1NYe/HfjZV5zyrsLnXyYava9q3L6BUeEEjW0oOlCwtzK+gM9Ciaqi8Ru8tyFccTOxSXgofp2zJ7
i+1XZQyWdMpUtwv0qm4mxDbsrA2UWbMTZAaztMVAsKmx85zU6Yul6IgYOPjH9H6Xu/CRo2Ssivfj
OLYna4Jo/GKGeZ/6tN0j74JFW2y8r3VBUBIjPIAqWmqZ1VUHXyOwJeha+5LZ0SyOigtM7dPjO3t9
rfFBQMIDrQLGKD2EVnEsxMhM4Yz019it3CtNl7a5tM2S1c8tmmL1qckr/atXRhDKdrb5mxYgQ3PR
IA7HGwW9Y11ytkNwM4piD1ckACBuuEBhcAUYS/Fdhds9BFGsz8rNJhHKr1qnaJ9dp6AlqaQoB+7I
6mysgtyShMkorb6tfjt9gpwONICrOxXErLnLXZ62+j+emQyBXeVVYGJ2tvNGvwnaWQB6jiBZqOd6
0n/j/qCT9qZ6WZWUvtuQZXANYbxouQq7pjNwTQywqUp/RDO+t+/ySVitX4u6sw9KUrXREdVhBGgf
b4a3p5NLgLdG4t+gXa5/UFRQIRzTcL5KvehX0SvJFccG47DU7Z7k/DoMgnHMYpOl0UlBs3gNnM24
J+i0j8u1n/vkYnbUvyq7S8+PJ7Q1igyC6Nlwv8EovV/hXBrEKfqgXhckow4RfspnDa29nZBuYydT
gpFqBijXg1pbQ6EtJ4tHN+XGxs1CC/KkV5GNQebbqXvtoKd59HEy2FFx/eQpNU7SRTHupF1vN7Ak
kEhCPjQwkDyrO7wc2zJqzVm99iOmQHHbxpcatAJli9C5pkYzg3MTe8jWN0h4+RHhcsu0CoIWTfT7
5UVXKaJaYC9XumVahNaeU0aBMg1kF30xYUJWpbX5rHAEAk2fWyoZpsoaJLaFaxAX+7fBMrp/BzR1
4sPjD/+TfvprOPHzp5FAEErw0hCM3v+0TCCWJ+h+XjMt058g9Nq5T7xY/+ksHq/5kA75dI6qZUoO
rWXOrl9b3lJc1YG+eaBOoSgCxXDw55krCMN+64CvvzQdcUegdHqE0olS2U2AzyBPThiN9hfDaO3J
byr4VQeEHdr3dmv3U6CmUfktzhv4H1NVD8JHuCD/MXL2XydQF40fysDGb6iOFL4q1PHfIYzj3Fc6
J4l9qxP0QrLBiN6bULO+qX1X7XHl17GfXCpqWCRAfCXkHPT7pTLtKoy9rl2ujaWFL6pVOM/IkE5J
YIKF+Lsw8v7fug/75uTQrP/4+Dtt3IHI0iE+QP2bnUs95X5wwBJ6y/FZrmRmcXl0Zt36NxXWYPhm
isU4Kp5u+FonPR7pbZ4NxUGGEF+ybsqTAxWyXa6QvBFW++Yn/hSeH68hraj732NZQkmbulOvQLno
JNcClj1yanZ21IzZCf0uStsw0GbTyQ+zVMj1R1UxdhKpjXuYuwrcD40Osqm10cJkKniPz814rcom
uYYtfhwqXpD/Iwysdm7IjYtD+hCRS6Etiab56g0y2zAk7l+m66LO3mvdpflxzusqGEWl3gouftwT
kz0tiNWg9A95XHjvsFwACMPtcb/IVINIRSLNwgJH7wNKV5mvHY5qEYEiA2W686qtr+c3w63mGBVV
HqtC2JdqGLQfYWcaf2fpSIKTTE6tBvCzsGd3rOWrY0CBfBrBY5qHqXST6vcY2D9/iKRsgDLhmX3T
9C5NfbYre7Avyph0X71IiwMLCZjXFC3I4+ODJZfwl338c6ifYFwZVwA8XB1qdIgju3Bn5yK3Z5C0
6nIQUbPX1lmlKj9HQWuGZIVPSe62ih7tpBtjF4XtSxTN0GFbV0d1QUynvC2L97U57JGcNjYOLw5Z
MBeFLJ6sNg4wl6qrvNC+OMPSP4UIzR2bJVdeLN2bgsmyihNNlz2Z8dVplJMEVwKwmdyIxHSNxNNT
LxSuwqBGl4V+WlT6YRwV66L3VrwTEm4OhSEw8RdQavLw+4ORqf2SDEniXIQd46sc6/oLHcAJ/4g6
2YkYNj4dueX/H2r1dkfRAl+wjtggcYW6hmbCkqpI7iO3Tcm9yu7weENuTo2yMPca1mdEvvdTqyYn
6+NQty95leS+iLP2dayV8RPyyzsjbc2MXQL4ja6YbMPdj0Qjqa2xGBdXupoDPM+xPjat2z0to5sE
CYbM58czWz0ZP/cHPU2q7hL6/saqd4hzxcBwWFyNxnGyK8Xu4lNSaFoZpKUxfnftycuOkGUB/eID
qz916ZBcH/+EjdMO+okoGkEOQt214W0XTSpq8K649lWrHa0KKxJy/Xonzl0FCj8nikARuQo9OeQn
V60xS8/irK4Ngb5+Vz3TLRre2e7ivHPA8D0LGA7egRXqhO90nvjweIZbY4O6J5YnSECmd3XT9Glj
GJXlYT6Lgm/kO7rinMI+it4TO3Q3T0Xq2U1blQAid4+Ph97auZI9DLiNbjlViPv9RFAbZm43KRc1
V8eD1y/6Ocyt6ZCW07jzHX8abayubd4GNi2JETvxZ7j0Swm1w0MnV6YiukYUZGoKEolh4EWYu+Zz
346VHmh1SdtgqnBwoSzSRuHNyoBN+oOSVwgjh715bibbXE72kDWLX7sJehCj4rrUO9yqQVJPy/hj
HBSDzK+P12nrHEDakUJEyAG+eQxQbXfVvFjia9FHqXdGxACl6rSpsu67HRr6d3cwtG+TYkpeQmTC
Utbw49iBsW19K65OCdCjqfkGJGJkXteYcR9dXW2Kj0DCw+PsiL/aOdpLfn52+Fafiio6LA3SF6Q3
1kFM6i4xMYLFp2q6KP8bdJQWP0UdsHtCVyOmQmjowrvNHa2Mc686i3It+xFJ9BDz1uQqdCNLvtSm
GSGG3xjN+BQWQ/8SjWghBpS24MXPS+LMfhHb/XzTE6dqPsRYA9j/KByyzh/zauJzVrMod2AFG6+s
hEJbVJ4B+XOl3G/4JE2EaqLhfMEysrf9KBawlUCoNksQ5WDEaEh73XiM67FPdq6YjbsbmVnCbvpn
G6pC+ihvgKFVLgZGcf27fECnz28G8ttDyT/70JpRX//+o8utZgIyQMFX2oncT3eizlR5SapcilH9
lNVd8UnN8k/QKIedzbm1rlQi6PlwTCh5rWKyzLF6RdPL8JJlzRT5KkLNFA+N4VaPzkByjK1ucZyc
EmGqxydz41RQZJKaeXxOiWy4n+Gs0vul8onfadZF7iGtYNz4AAMSw3em5vfdVWlWgEghnQbJ8Cb1
Rogg4ipwQ9yBdUWuI2ZT2liljd8SV0zPPf/38mK6Sdlc62UclM+PZ7txD3F/AsMEjAxddC0ITYuc
fmeTRNckH5zh7x7ZR2DwbDj6Gvo4OgGg8qQIUiftIx8OUEOLHnmGPQu7n9Dq9QWBsQnUaeJSmAWr
fVUWbpYuigPhp7YV8c6rDKGeUA6KaAHPhnktnbIyYr9XSIBPka3mrdRzTigZ6CJzTvWQN8nZmQpx
syZF6Z9GRZlfkLsu7Z3zvrU9XBk/QCqnJLeuxeEXX89phes37EDxlIGJ9N2sb3wUnPL/cNYo9cIA
I9ekYrR6xi3aLqqHuMvFjcfe8vsqFd+VgaJLEKZNae5kflu3ibSi0yC2UKBaTyxPQz0N00G5RIVN
0mXVpeWboCONq0AS5EcMCXU+Pd58G5GYBCgSgsnak7WeIH0WeHVCja/mrOWntnLK0zJCvPv9UXhp
wdHBEyaoXh1oW1Na6rJ2fNWcsLrGtV0FUYa7+eNR1sUZGfBRgKAUQX8IvY+fHMVfopHR1NBOUbX4
WoGYCK9Gi8At3jUIwvn1DA3qXZ+oVRNA7BOk0QtNpFNuma1+Mps6+67XibnsfNGNrcqasn1oWFCz
+ikd+MsvqmvdRQDQja+5IxEWxKPvoXlVZycutG+PZ7/1JQn7aIkhKUHHagXAX/KkiZuFyetCAPjC
rCXQ3HZP+mDjTWCXSIqnrKK+UQDK1DpVsZGKr10PhkJxWDiaUXjLlpXdHipTB6WjRXtVn825sZA4
AaH8STZ2/yBky2AUFLnk3DSR+95sKsmhrN1sZw03DqCFLgbLxzUM5Gu1hgKlLATnhDwNDXkJsMIA
5kT1gkB+eCm6Lro8/mab40HioeaLEj8Nrft5jVErKrBn0RVISnJaytC4mEtlHOI5mr+oU7In/7Hx
1EAtoO6OvRTsgvUVH45uS109S65cNY1+ikRqFH6cLAlga0dHxilPi3A6e6EbVy9Y3Q2fzLxO9mjz
G7MGJ0PjiloaRAd3Fa91FEu8aqkFv6KtoFUlFlTguMCAJ54uKsXLnfdiezwuHgox4FjeCMJ1jmIS
xghqtkvTH4c2NBp/8dw+OhEKT86PQlFM3tbH33bj6AOzA3xKZxxg3xrM62DwkeGiJ67z0GBNDCTg
NHPXnmY9jHbagdtD4U5GUIgg+FrbksA+GaM6ZYIFNp1LM5WvtVpp12qMm+t/mBWoNAajFgo17H7H
0n/QslInrx1GtQiWpM2ewlq4KGr043+YFakRzV767m/FxtLJtrEMHrzLWFsiEIbwLiiOQ9fKcmXv
5ZBbbhX7UDWjXCZp7LKzcD8txcRrFsdM75LRQHqJm9ok9irH46CLMsjrKDqOeTsda1odh7qJ1KCG
jn14vLQbJQMorTSRcT+UscbqN7StOzaJ2khTy2r4tyyn4dZOSHaE7mIGsxmPH1wr/ydM6uHL44E3
blceTgbEzwG1qrV58RJZZYwsindJh7C7hLNhv3em0ftPa4z4l9RZcyV27X6NZzcqy5YY5pKkVi38
qlVM1HliTIxOem403zx9Tr7kk4Esfy4wwb4qC8q6ZzM1sWN8POPNpabcDJJYA3a25mY4vZIRXM7h
pZkqXZyRvIoQd54Ht7uUidWU55Jp/BM5mfhfAbp53lmKrQsJPDpZHOxKyTC4XwlafG2EFasHcqFJ
38WOWP61PbGcy3GO/GoOq51Kx8Z0SeJQKUSfmrB5XRGKRkfQTcG8cGxoXXj2v44Wv0aN/a4W9pdG
M36UBf7Dj5d4I1CQGRVnF71pKkRy0/0S+eDwFRd43HmXRRjltzbM5wA8in4Uk0Olc6n+VlPb/P0b
Q/IKiDQpfUGgW4UJtoEMC+UF75J7yTeKNR09uALz0GZpds7qxkNKfY1QU4ZAtAJXs7Mbyy4tNuYF
rPQQyxYrZZTWTqrJB9Jnun5pI/Z5KCOt/lM0Cy04CCXK+8dLvHHtO2RqwO1wbeVQraZbNhneBzW7
WKsUPfedVLVfWscKtWCwu3qPob05GnBJyizc+6AK7z/oECuDmPJBduuT4lz3yjcDFvRp1tJx53Tu
jbR6Y6wWcQvTJP0fY1ypNKsUn0GE4sRoDPXOEm6cRCA9kH8BBVARX99J0BU0PQn78NLnE3L2eqQ+
EyJEJ3cuu8CdWvP8Hz4ZjVruPxQXEVW+X8TKQJxWhe94MdS0jXF7nNX+qLdd/o+hLcCFH4+2dQYp
pEgmKZBa6D33o8WFWqttZ3Pj2hbeJd0U58kLwCorPejzXFFHSDBB8i1hxXseo1vfEI0tDNyIkink
rK44D+nrMZoVjr+bDEcI+e4LTF0Vu0OzPj6e5dZQ0GXhAQM/hMC0eleUKbZ5W4CRgPBeTj2tyqA1
hXrReneviLo1FIV1emtEPtSl5D//5VLrcHGsJvAsl7SEdJKrmuDszRhxLhUv2uNpbV3aCAfBb6YF
S2CympYwU2VBn5/MKgpD9arXYdHD/xrtf9RMhP/WsETagxgz4wsBQranLLY1UzpfBEWUphl/NbpH
FwoQhudcnHzOX7vcnk6V29o+6DDry+OJbg4l8cISzkHWtbpLnbKOYouW5aXE3eHUJMZyqIc4vcEi
sI6Ph9o67lLSFI4ptyYlnfvvZ+gzAv4KQ7WeuzxXtjEEHabhQVQnExibZm+/bDwTtEVBdFFeBLC3
1gcuytoKlcV1L3Osg4cLDWv5VOMK31BsL8U3u9DbKHD0HEa+4ZY3L+znvx/PWC7eKrCV/mPgEwg1
EHBf3aWzQJvQKDFi1qH/BA0E/cOQO3vd+41PSMlFqmrQw+Bfq4vGcKcu0yPDBVDqOqexBpPkFvp0
TtBT2DkWG59QCqUTpPP5qFKuJ9QMS9LLT0iVAe37MamuCk4PPqY6y3XQC3snVtuaGl9P6svRKgAs
d79lYgKK0BpN92KNqvNH6Wk5Iu34Ig+q98/jT7U1ErGZAdSY+h9Qw/uRukGJ63qJBDLdZoppRV8I
AVBfuO1Jj5NiD6gvT/B6Z8hoHFIYwkCUy+6Hw/KWGoijKZcepMSJTFZ8hG3R+kka2YcEUv3BM8xx
5+ttzpGcjk6X7HqtX6TabuoWTCK9C9Qer3y88EWHIvOK6eKeNvfm/EiGaczAfDP01VPbOpM5j0jk
XfQF/PQhTVCRpt/bxLafdP2ivtZtsYSHBLpQfXn8JX+CA9ZrS4hELYmMnB+wutLyuIEzl3SU0nlg
5//1XlF+p5/hVL7ZpN6ETvnscVhQ6M6ellhJnkVHVdtP+tT+WkLrGQJrqXHnDV0nGg/OAgPOVy0g
EJeiVMzkj1hARwziCYU3XMj65lOdFakbjG2nqmDwUgU6nTbHP+i4Jp+JAQrlhM+cdss9JwM87hbF
UyPCeA8ku/V1JdWEwgDRBlv4fkuFkZLP9kSprIpG8cl28gJMXuN+zhU0dR8v8Va3QgKgAWiwSdlQ
qwBDs9JatwAVX2GtpfUZ6ULEcifXK/9uo05/ShEfKU+9NN86YJAxZ0GHfJF9coqoeHGNZqj+qPve
ee5tozKP2H3HLwIRv+jz45+5sSKgD2SxC+4qUdBqI0xcKwqkMeXiqfmnNDW8MwwMw8/UydjZcxsX
PXEl0FE6joB71zSjbkh0L3To+vdplx1DxPEOTVnFe8suP+FqZ3tSlZwRCLnelNjLqjI9aClSFc6c
nuvSwBfGKkN/8KBqBklhmn9WAwIwk51+HYcoPope++fxmm68APwE2r0QI0AeramsWk/lqfAU7pDS
iC+KmWZQJONqOQLr0E4wm8ROH3TzI8oOvTSnkQ2M+23dYio94iikXKB8DH6BZFBgelLvXwl/k3Ms
OxjSNlRiTE2J4lq9bvUyoe3VG8rFEk5xiaFRXEavsXZwfVsrCNlV3k5AxGBU3E+IUnoxSOjGdcxE
8SHOp/Gltab4h26G6UfwvtOeuOfW5mT/S7yPA5LSWD1tcVGjBzSGyqUV5hzA10iPeqf8h3QH1iwh
K3JVVKu11Y0/eWPeZUpMxTWdoss82wTmEEiPBFwLJYGpPxsGfYPHu3HjmfnZLqWIJF+1NayipmGR
m2KkQxgJ+yhUJbwZWlu8y6K0vgyiqD/ofb0n7LQRV6KkIxmgwKKk2sD9B2zaOranqQRdFMXVZy2K
jKPosDEOFyM+TEqTP02JawbRxAOuFV26cwts7R+UoR04oRKr/hMV9EsapMazXgmr5gTSsnlXdFVx
0Lzqn9ClfEUuOe0s8dvdw02PJCzqoqCqSYfuZ5tonVbpehteosXRPzrGHAWTV8w7p/xNvkUhAJkz
RgBXTpdQ/opfJjXrdVd349BfvKp1/2iGpnoFadse+qyHqYVgIozwCrAY4IvfDp8ZmsocJQiCBoAA
qwnmvRcmyI316CZHvQrVIKq/t+EiWXxQfPeERDcmKhMtKKkyCnsrJJp0tiqSYmC0wlv8FAhzfhSM
/yWpe/erq9a9eRKt4YwQUy1v7+XeGJ7CIDERfShqdes6Ur9ExgBLvLsQJRlB2VEf8LvFhuGOocZz
W4D8qrLMuel9vpNobo0MTUdSPygOktnef2Gvx3qhHZuRyzVsgtStsie1MOsJX6diPGuLcJ+apu4P
gFrD6+Nb4ufuuXs3cSPSJU4OKI1MCVcnNnTbcIDLPV6SxRluadOZ6WEuQv2gD9FynrRWea6S3vjm
odhDwwEn40RF17a228UPCZv9FjXCv/qw2FPBe4s2l78MdT/606QB9HbvV0XMrrnMejJewDVwhdR9
qWQ+NIJFvA7OVNsHrWIxg6Wo0tmvtSrT/Uwfi8Xnz0qSHbzFm9uUH4NYGOecc8BZWH2i0igWN0r0
4dKPiv3ZLWwPM5vFOYMNXz42XmR86s1s/PT447y5zgCOcVHRd0HtChTO6tvUCtVBUNL9ZUx6Zzgq
IUqAszonHycTZaVjo+dtsZMHvbnSGBITKrIu/iIPkuvwy2WDeiRLLpAy9oqqA1Qfw5ig4nl8PLHt
UQC+QsUGFbF+m1qn0+LSbTnpXub9aXiEvp2+iNPjUd7CLpgMfSNK0JIfyJ1yP5mqjlHqC/MBaqjj
njFZEc2hCG3tfWY4/FsHsqLqj21hvSCFXb6vsQx3D0RsRhyoWWeOh8e/Z2vWVK4AvtJWJyKW18Av
a1ubmVs0cTpcmtG1zu0wlSc6e3vl8K1RZKhGaQVFUTSZ70dp50r5f5yd127cSBumr4gAczgl2UmS
LcvZPiHG9pihSBZzuvp9qF0spqmGCP1zNBhjXF2s9IU32EU2k5FVUgmqEh+I2W2ct760K0cOWa/V
gJHe9dZpVTpdUjlavZzRvxS6b5RdkvpdriJTantSV8h4pjeXjNYxaYyhAE+viFv6emZdJdG7Brl5
VghEP/Rm174vqmjc2ZsvDt3zKIi9kkOYRDGb7+ciYmcNONQSwsRLIE2vP2d9Wn+kD6mftDTx0p0j
9+L2p7EL2xGgE3cdRarNIxtPHaBrzZrPS25mBw8c6oNTNtmnyUgqf9Ji56RjvnqO0Ux+a1tqHXnN
lnjw+KzbhMVO6TDQoFfPilJXR0wE0ydzpkBte0r3ZtTBOhavK6Bi4mwumOvFI7N1na5SljO4TPPQ
RN780DUYto+NWUQ7X/Tl08FgK5qYm4U+5oudMtF2cjpbX85jrtTfjFFP7olH3RQfowaLssFsU83H
K6D7Pcae+R4dvAlvrclrd16NF2eR2twzepofgqn7Fl6mKBk4ZnMwziWS0KGZ0J83+3aPp7FmRVdP
+DoK2gPPPDAIx5tzsVaTwAfVxrnLkjrQ53wMRmOqPqW9We6ECy8PB40MqDs0UIFZQXq5XkVeRmPq
5GLQIO7FaV5a5GGLIg1NCPh3RmftOczdGm/V7geoxqahPn49Ho/CkNt9Yp51O+8sX8psCYu4itND
hm147QP5Undy0FtfEyYWoQMhvUaj+HpILMsbJyli8wzgKglBlQwBZnaVL7GO3nkQ1l+/WThk0Mnc
V4gHrdJNhDNioIHEENShyuydD8gJw+KOTPUp92RZ+NKZtXcwxtqLQnT4Y1xVxXYOys0fgBIpx4Ve
HOHN9Vwtr9DSKoEmNepp80+eCqe+WxC8K32jKqTO+98qeHA1BVoKVGQvJXCl368/is+UmhcfgY0D
OBCtHega178hKdxeWr3nnYde5W20xnTFfnWEq7/qJB+9b0R2lDPyvs+bf2Olsx6WyUzfa1h8V18X
swJAbw6VM74fjRHt57Gr5/yrMg5OcxHd7GiBMsi4eFdoCRb1FRUGP2ua5b09tL0SzGMjloeh0tRP
E+Du5qBMztKfljma/2CTMyRBGrW6cdTHuQ57jVghGDGFTy8y12JrhR9rlLMIHZO7eYx8vG687+j6
z9OTYlMx8esuqVU/abGnDfF1zz9pSxvbfqt56RDqrSf/tmafz76oWsKtrFgda2c77f5RZK1HYRP3
NPHduk0+2sKdJ7+yBWc69qw0vV/LIb+NPFI0RFcyIhlFhUlw0IrKIgauXPN95s2Z+Cbhae4Zpm7C
YZo+9OBAjVI3ofTE23W9aCNAPlCzXXVZeqGEbT/Ml9yt+sMozSLsC53zOXXGzsnc3KbroCsUCkj6
ypVHVnAzaCbjsswGeRlj1TgaEdY93jS+ERn7PApQgrWqxumnkHE9ilENCvWvqLwkWm4imV5Vpwpl
Vr9SlGEn1Lg1IeoUNiEhsRrtuOuhoK3HPVZgDDVM5e8aE0sYPba21ym6OQydG74YTE90Qq6H6adW
1HNSSLRi2uYpHoVziQZX2bnMbtyb5I+ru+1z4LTtEmHB2eZVWjrnJdIUv/cctD5EpB1cN5tOr98Z
mwkxFcMlJwTiAiaADGn98/8E0qi9cFDiwj4v0khOcMrscKGesLM6N94ePtmqPEcxkuhos8eNxrGK
gTovcVntcEdYxRGpwj4E/l+dxnxS9gLBzbTWnceOW2EJeANTA90M6HD1l7T08gs1JPfBigoiajPZ
y6tvjIJiPhc+BeO1Tbm5b/OmN7y5zXNYHaJ8j/l4Ey7S3aMZ3rggVgl56Omr1ClM4+slctAsExXd
jYuplb2f90I79Ev+yxm0hV7TbBDzxTx/b3vP1i+4ArFBBdCrJMzcbIy+6zSIYE1+Ga20/JzRNbwb
ImM1uiwzxCWlqFcia58CKNas2PggXBqY/8tvQGp+PQkwobYZtGKY82SaE95qs+p+pLA3PU6R46A5
E2WBnS7NO0R8a9+es+J7bjbVl9fPxq0Pj7cLSDM+Pu6/m0uyynmDBpScLrx3WtDMo/Ejcuza7yqU
D7GzK9/FDhydnUnfGNUA28YFTZMd1NJmuZexwRJ2ruVlgZL0FHeqfqpx6fyKYJT7LqvEvykYiu+v
z/TGRobDSsjgrHaVaMldbzFNlnm3NEN58WRtPNYSBcpEUfPz66NsQqR1S1HGpqisU4YCMLG5owfk
gqalVsoLIAP3JwZEmTiM9Siqcwk2MUaNOC4xb0Uk0vaF9KzmULVRkz69/is2l+vzr6AySeEJcgOf
ePN9x871es1CkbSMovZ7ZA6/53K2fCXt9c+vj3TrqzIck111uxEgvP6qiVYtS4dX86WOom61PbKO
izHt6QndnA+wD54KMPUv2BpJmyaNiSrxpc1Isuk0I1FvRA45mbIX427S6+dPtzK6OY4wC4wtdaK1
LJmVSV1cHNTRviJIDnGvVzi772xlstpLqsvBvsRZklUhBeBd/7gXQq7rDgLoBpKZrgR/72bt4DNE
rRWr5cXC0b72WzXRrfu0NooP+Uj95liBcn5o604j3osWd7jXocMqh8qsJ3EcJ21KggJVtb2E/MZC
UxRbk7mV+PSCluONCvSxdmkulFKNz4olxzvN6/WdOtG2Brd+fhIMIKnkVCrImM2jRlV9RCa6aC6x
YqpfPKWJHqtGdU5Ko7VBJUxKVB1qycOwdMe80zxE26b6s6UUYicXv7HlUNgAG0aqBQRgCyZPp77R
uyRuLnT/y/eDbZXfKELUPmphw+nNZwj107XpRmcefLNxfYYy9Ncw87TrS0/H5DCUqAgQdL2xwcdN
AE+FpI3aJt8Yk4/rUeA8IsnlOeKiOuUosenzLGYzegPyd1xZ6pHCaPsh1qMxPrxxfozMvUukQpsN
uOgmoMyxTVGzGrYO1bD4o9HBc4St1u+wY7Yc/ucJ8pxTGuPyxSl7E6lEVdnqDv7Ql7KaDTwDpMq7
hWl2QftpAu93UAsk1qpGLo6fuJn32+DZjXywF2p2HyXp2rnohPDVRiNWm2yj/aHNEBmOC7aYn9um
EmhTxSLdQ5i/OFl8HtQmdayteZ7oC14vTOQ1XelqIru0ttP7JSQxv5zrvaj+5clahwFfgoYLUBOK
XdfDFHmMwR8aV6hU10TzcwHg27eawqveD6IYoy86sl3qHWq/rXEc1CEFOFwgSnmgEL0I10c/INMv
r++MF4eM30TIs8YeVE741+vfZPYYrQ2ZIS6oIkz3mV2ml0nm0VOTF95ONnhzKKL/VUAf1N02jlWw
yrAKbxEXwxTijLOd7k/IHZ7Rtfry9kk9X98UugHYqpv1jAtZZUPcZRy0wvY7o+kueTQZUJ5zZedk
vXCrXA/1s9kYAoIgpLeMqaFpReypmbjwvut/pEkXBoaP4X1RIL7MWD3kxc+aD/8zy1T8M21IcK6P
Hbf6Ay5Qkwd105sGvTKh9O+sarCeOupmygFlMAdZTvwqfqlRZOIQ1k7GV+kO0eLrOXZa6FQZ895s
bi3R2jlGxoIKl7VteOg14GMaeNnFGWUegLukIKI2dTBQtt8JQG+dOV7YlY4F9ArU9vXGi6cxKcF6
Zhcz1czz0s/pAxCgvY7SrVFgzGJ1TUMS8PHmRqIO03m542QXO/NcEHrIgMh0tsPX99utUdaCIEhE
QiNYZtdzadFkQomkTy9WMVsh8APj6Jrunn3JjVGo38KqWmEpL6spKRD7RM58sVHo8YcJj9nQsvti
5xK/PQp9uFXWkRBs88VmxR5Lo48ZRZ2bAywNcTSjcc8R9cZGoxa1ChU9Jx/bURrFk/NqOnSBjTs7
BycWrfSjyXVL3656Nzu+vkAvQkoiY0pfazd49UPZqkuhQ4nwWrdkF9rN87kfXKq1Wg6RyMOz5Nuk
Je0hVTPjHzXf9Qde1/4/1dL1TcRgEYwE8TkXxZYPmNP2wxO8E5dEHYqTMbVcQSvv/GOnZeWnRGSp
fleb7Rsr1euwlKgIZqg3r9iazb1uR5Yoy8YTCNsWcj4S7LkNuMS8d/GfQDD8XabXzVMLmKo/zPNi
GMeZAsceav3GMgOXJZRmlekEbkN5Rbqj9KjDXOzRMmZAqGVt+Sn2kKBKqSG//YGBtApskfItr8y2
OyYNp3USqywvsh5V3dcWs/lYu3X8ZzJmey+kurGuV4Ot5+g/JS1hRrVlNRFZSi+Ke8XN4tDqWtVv
sy9Kpn6XkSV3NvF68jY7aXUgI3QkhjPpkV+P2GNUV3uVKS5W3ojBF3k2fm7LAlhNMaWqu2qMFNOO
Ec3LXIh9RAS+irKBxUXf6HpQ2SKiN1SJuBRuvTx59RKjijPNZ7SXjDC2yxEt+FqEU2Zr57iVA7YX
dXMAKNj8audyD7L/Irdffw19F0pUoPNemCm1iWOvFaEMdf3GCBsjrhWYTxrtrclV5TstmcavJXDA
vzhGOH9q1frz+j1ya9F5sYjh0dZA52KTG7F706nVXQILtMpJDIf+bsL066GPkyzEztU89rqQ89uf
SspTa25CjgLgZ/NUovMqSjRjxSXqiuWpk4CdalVxf70+t1vbC9U4ci3Aa9T/1rP8nw3d6Ms0dh2B
zJK4yrFUovYI0Ln+1NDb/ijSfo/4eOtuoGC/6t5zXpFfuR7P7ohyWw+hZdWgxjcsk8Rdr3dPgCGK
8PWp3RwK4D6qoqwZhPProdTJnpTKLcTFbnTLt+rpV2VqSzB7lraTPa9/0/aM8mauJtF0j2GxXI+U
tami5MDhL0mflQ+qo4x3EfWM8+vzufGcYTbKeeRV44p/ofOjNm3vjOQrZlYsw2MZtfHkT1661AcM
oLPmYqexoYdeNNXOXZnI5O/r4z8nRJtpYvFCukx9BMzRFjK/mK3jtAuhvChd9OcGNZkvUjqlE+Zm
0j1xHJT5ApHfq+4NLXXyb2WNe3zgUtMc/VSZi5hKuefIL3OaoTia4ZvTBouVmeWhXEphH73K04a3
HyN+9KrBuC4PsoXXawOgtTSShmPUtiQ4AnOJe+ocO6foxgZYgQOUr5z1IdrSMt1ScxRgIfHFxV7u
FCUCJfzU2BNQv3FW12bAyk5+VpLfbDMHJJuSFEN8UaSsQ+w59FOHTv07V1l+GDT5DzvrvVa8tutN
ZRy3BATS1xD3+tNR3UpBB6GzoUaNc/HqGJeAyTAfBxupCMublr8IPqm2n6pJ8T43kNwK0Uu0n17/
GTeOMV0WSIQofZBtbW8MqZe4hFkZRI3ZnA/ojo9Qeg0jjLp2z3r91gdGEwp4J1IqVCE3z15u6zC1
TChN6qQpp97uok91O5Q/nR4puBQ/vz1h4NsDwuPn6qW7v8VpRHwtZK575TxqvRPG0ngfaybZl9kO
d8uiVDs34q1tSp4HoZ5AEbzNZn5LIdR+UGEHRKrahqlhxWEll3Lnnro1CsBE0JA82XRNNxEL7CBk
Q10kPloj7wJTEcXJkcizvL4tbjzKq0bT/x9lc66rzMoXc0JtzFDMKqjiUf9lDbV23yI9/nGeWwL+
ut0rUt+cGnU8imqsFpnM9Ymw7WVKhvVExHmDTzePzomOwp4V8o2LnniPU4cOEyHAVsYrT5Mp18wy
vkSO0eGAoikHqKXpEZSBflfYTXKK3VwN43xOdzDst/bjc+LAbUbw7q7z/0800KudDs2Cs9ZPcwrP
IhYnOeSa7wmmOw6FtfNwvnDBYR/SXEBB67lBDOTsesAqcht9lENy6YpaPhkYpZu+joqFFYIeKj9p
YzTId26k2qBE+LnnsV8G+inmON/Z86JbR6MXbhaWiMRa/2RZYWC+lmXJHNq4Yxu+Oos4CrqsnMyg
n3QNYLJmJPHBxoJE0EZwjdWDpJOKXxZ4xQWSGaOZuwrvHPFWkUfPyZTmro5co/ObKc+MsMicRnyJ
R086x0ab5J6S/419/awpSs0YJ64XUCoPXCspq4OkkzkrT2aLz6WgSHqcY60OUIjIgd7Me8S7m4PS
kSVP5i7i+rxeho5eWJ5ZbnIZNT06iHEZgr5JrAuCG044SKs7e1Qxd17mGxc70TQlJ4qwwO+2ErdO
a9eRorSwiHg/31fCxiE+cfqvyuAZx9cvi5tDUTxB45EwgBD+en7ocNiDu77PZZq6x96Ocr9Qivi9
Ww9//oeRKPKvwN4VdrvZ0FnpFVZRodrkWnXdB1qam5Wf1rL4UfTRuAeCvXFTwGohJoCRTo9hK10Q
V7VTyxz53FSr2Zoi6c7EfcpjMdUDw2rSDdD84SbGzuB/iA7A95Ab8nDdkL6YpzipOpEkl7br+wfM
wMXRMfPC8HEAsj+1IxJgB6tYliIwo9b8aUqjfqiXotjjht24s9agiCwJxLFJjni9trAIytGaUGlu
RQ+DM3P+FIbeolIjLHJFe8+469ZWQuqD4jkPANpSmwXO5WjqkURjUVnrf6Gc+hRWWpf86kDn7qnl
3XhveAFoKD+H3fgHXc9tkktdRbJSzmkxjgG8sOZuXn1X3r5n6f8BF6VLpVK2uh4F/wO7t3JIplOV
tkNogaE5zwJSkT8Qxf54fbBbVw0kCTDGELjZO+uf/+eJSUbVllKH7zY08Iz9WJbxqZHdFOCNNV80
Muww7mHy7Fw2t4YFYky7B0a3BUHyetjKdCZQILC5SWyM+g5glXMphj75x5FajYZCVXtWYOWFo+48
cbeWcG0W8GERh+Wf64GxSOWpz/v4kqUZR6EwPcDq9t4ot6bnga7g5lnXcFv4i+C4kJWQGjSl0tMm
t420PjXQuI7uYHT3Hf0KLGiMxDq9vpo3TgNqnHDUgRmuhjib2XkjZbCkVNmgVqbdJYlMD8IYHT8i
edhZwWf65SYdWVlf9Ooo91FX3AQn6GgtM4aD6WVI4kI96QUOu2FR5tES9KPeKF8jvM7so1HoRXou
bUupg6hswS3omCI1vpqp7ifVBeh5RLZQnkVfDF/yos3sY2ZhSrMTSt36Mv/9teuf/2efN8qc5V1b
AEEFAQnwekCZa+x0H5jFsLPFbiw+FzBJ4Sow8ZIfkLcZG5BuNpWiZfisTosMZEmT2VDa+lH2lRm2
XdfvrPx6z21XA0VEb1UlARiyFQZBu7upZUPI4JRe9tSN2oxFkJYEvTD0wLVzJaQ0Y/5gedRw6L1i
Jyu8cetzmrl+16ooFnuba3iQid2NWZxcbL00yjBucrrLrtUV+imeEO73Z9Xp9/LDG8/tKoBGUrPG
k+B7rte0QG0JmBxq656ip/daL/G3G0fhL0qusYkoBmuiGgByJW+kgKyFfWIJutQkBhyCLVRhiqtM
6CDkLkoV2Y/SUStag4kW6Fnj7CzsrS/L4bJJ3LiZOG7Xk3RmGyRVsXZNsmhNcmpDOxW20E92RY0z
Vutl56Tc+qpUV0kDVnQEiff1gFlfZAb4reySxEP8bWxFBXK4zg7YM83OXdr2nvS5Mr0job5S7Az+
PJ3tPsZ0Vvt/gqbbG8zqtYj+d82X7ZOsh06pmHWYlxS37owWtfADtnMDndEhTkKj6zp5oIep6n5j
uOWjkrTjl7hRAC2KWG/LR4iYjUU2qkV3DgUR8RRFafdUV3n5rW5afIqryq2WY+Nastw5ETceGqpc
1ObYJ6u45jZWaJLaRNsxudRVNj1ac6XFfo9FzfH1G//WMIi4UVPjFeU0bIIF6DcCJbc8uZSDMj9g
Hp8EpekkO6PcuD1JfSAEsgVR6NhSKu3WWnobD7NLZZnDEhpx5SHbq1RAvU0KyD9fn9ONHQgKgqcT
ltWKBt18ujrN9WbyaqBfgycMv+T5sUN8wDLt2MV4V0ObmRQ/G5TsJHW30A6vD//cYN/swRWmw3RX
0YYXHu4DnjfIxdNViozWjY9RW02Dzzj6p7Qwxz6wk6qMfU5JxynURg97dYilF1GRkr8rdExaj3zF
NA/nbO7/GOh5LYE56U1+dqTD/z8VCgYKvedG7Uku8fQ0wscZH001icdPnW3jRmmWSPIHfR3Fyh0C
pTXv5dDn92bcl09W4i712xcYw4q1KIt4MRylzaFH+KPond4oLoOW5Q19wag4R/GUNwBiW3M3dljD
u+0XXhUAeCdX8PZWgmPJy25YUtCFUTpobgAPI9eCvlCbwi+tPO6p7qmCXt7ilbpvx06qBgANW9dX
hkbraR4Y6NyNS1HV4etrf2OjE7Rxp8MrgAq6LcmVqlYs0wAAu8ww4XTVqj8q09z6Vp6/UTtwfUOe
JUiQEQfvDUjm+p7tTJkkODHkF4QntSM0ne53VERl0OtL+ffts6JIBryZBjg0jE1OFq+t9wqdk4va
Sfc4C8MOO4rJgS3Kz6+PdOvo8ioaQAaptnnbfHuMRC8WnPIulMR+5kXqHjzU/HyVyvST6Y1DgB6r
CEetyn68PvCNe3DVmmNERMuAkW++ZtSBFS0svqaUXXUw5tl5NwPwentzmwCLgAPIDPAcdxNF5q2Z
l23Tsj1wkDovQqkOyYQFkdJreyrXN6JIhiKcouy46nNuTmTaqVGhqRkTcuPkLinGMmhs0sG0nzXe
PCUJ8kqVX17/ije2v0csRUeLKQKj2qRlUUffxhrgUqRz04LUaqP7TMNDSjrpDsJlSzZdtz/rhe78
GtfQ1tgsWJfqXqNpGuCTJcnUi7ksJsYUvat+90RWSdhf01wFtTEB/V8yOU3vBzCx9qc4dvVoJ2K/
lcusUjO0cnjfSBPWxfhPdtDNTaHGUoXdoZrp70ihvnhGdCb7rNl5DvjYsYvPsKcpjq1ekM1HZa5g
YTQE3LbfW2b6qHe5LU8DrJh7wGiuQ3IRx6afR0PxRiG0//vhHNDBIIRpO26j3tQxhz4TtP1wRYhO
hT7ZvlTFcpaWsQR5QXoRpdOww3m+ca4Jd1dVWnIXEstNRdKt5KhGziAuvZMbP9DNND/P8byEqGx0
pyi3mvuCXhzvm2pdXt+St0ZG0YJMat2U+OheL02i1XOpmrrAkHpOpD/LWb1oWAV4YY6wdh3Skshz
MqoeRb0hcftmZ2/cOhJr1Z+i+MrS2PYY2JH5wBHNL0XsKI5vkwZ9T2Oz1o9D1Cji8Ppsb1xjKw+E
7JE0nptsE/qQ1xeJrHh/gCU6Ydu3KCEiKxe+PsqtOVHNBgi10pm4qa+/aUyMQrmwZ5Rcc54Anhh+
os7lIeZZ3JnQ+oM3Lz1q0YhwUOcF+rdF5eEUJmqls2E0WZE4tUXhpIExJc63SYyJQc+mL7+8dXIr
eZx+GuAjKnVbU0iYwdDVvay4lMCdy2BKFDoJcDxpVDTElTuj3bg6KPViI04l24bvtlWhKU1KkErE
1eEOLiLNvcxWad5yTB5jENTTySxatw46CGPVkyfHJPajyAPaPjeWMp9s3uHZT51+iQ5j5cnsYNfm
WB7qUu8iv7CM2nzzglCTWEVg6eDSSN6eZL1FQaNEZ/Nigcw6pN5k3Vmiqs6cI/HYed2yM571YgMA
eqeKh/QEVBLEDK73Gli/ikqPxEe2yYyAqAODcxdl/tIYnPPrK38DEcH9RNq6YkCJ4F/s667GZUnr
8gsfYG5DheBaD+gtlaeqAakWeL1aCD/K21qeFqdJCeXjpgO1IXOBImNZVwLucZHY9wkaQsIvalrd
oR6PYxxS77fHcMhG3uCdn72m8NdnZK0RQnZB2ZKnfgvkmFC0HJuKp7BQMzCRY8RtCNtPX+ygiSzz
X7JTD85w4XHpCMfMPhVCFPODXearzC058F4J4OWhRQOFAwROh+oeVqfXa8Yn7LGk4geNmqw+a6li
+8boeYcBQvaXqp++vf4BbgwHoICKyhpV0abehKepoo5jPqQ55KlhPCXoPr/vswV8lWdTOTKXbC/D
e/mmcFrJP2hR0o9A+/B6fpnZlYYiLKBIaZd+HBMg4pqYoxBalXfIKtxwF7tOv6Aane2EPS/vd3DW
XOuIra23+/a2gJwhoX2L4VIJtT4sbpsHTak7O28mKfL6LG721NquJpXjCgTuv/mmdpFG6iBy79LG
jZEcbZg18ftydqyDp81K4hejMmrBiF3KD60bZXtIrKl1QjQxhtkvXGX4g38GyRdMbvt7N1nxYxXl
4EqsusX2r9GKoX5Ahqprg7GcZgmuoElisEV6DOBmjhAbq+NuGj60Y5kDSVn6krxXRDk+qBxCnMul
4/3TqLny3ayt4kMhOjumYKhH3904ThbfzomgQqCYyt8FZbE5LJdBvteKuPtnnqe8ePCWafptacOQ
wVSxhjIwBJSNgKkkuY/GHCp5gNjar403qYk/UYC1jnVnJXOweM4sPqAUln9Wy0J8dzJdftemJWtO
iZ63XxOXCvpBS5dl8fNmHLvC7yMh/kUUJZGXniqU4rtenox+ZeEu+WmMyg4fBjhywjyNo027xlP6
ufonTg2qkfNcWx8VVbq/0tGrrUOKQtB40nHNEuhkiK55EAo92YcCClcc9taUi/u+UGb1HiC7Yfwa
cg83Rxg/4/J7UCuBvlSd60DotaWMgtSbc2oOtkKjr+ES+ZCXUf2psJQoHiDvTJ76Z5lqrzwrej0a
7zJDUsbFrnNSda5kRylJ8bHcBaz7R3eT3g4AhJX4yEvD+kMPo7TvSdbnk5iXug160KDOeZqaZDjn
7pD/SSK9/05nmgilAOnxpVfRhDhTNkgGH+TpWIZZN+uTj6agg+cLPIAKu65krAOgU/Fft6wMM0Ai
IFv8vizyn3KOR0i+RTzSHqld9yOKwloONK1IvqG9XdXQ3pr8R4daaR7obkv4PRvkF+DuABMe8HAo
ah+Qgbb4xZLz7udN6Qnfgjn9J4oRHAs0DcgNFIF4jkOwc14eEihNX6M50d7TQu5+gG3oykNStaI5
DHk8NkQN7tD7NrLteeB6KPsGjbW0f2nCWOEAnuZpbr0y9dO5sx+UsneB/zk0OwupCS2gUSOCLKrs
Phi8JH1S2gaRXwsh496H7t3fi8zNJYZ3svka1yK/zyyeK6Usql+zYRfeSRezVoUtfLI88NAcfko7
aWe+UurDFLD9RYajJxVqv1ks519tMKLvC5ZhdzKb0ukA0wejolLNjTzs1CUyHpK61iG8iMq8S6iM
S1+txva+T9G+8oUTR0/aoqbfvZ4sEJ2PNP4kRZR9Vq16+ZkoWbsEVppoc5DpUfwbE5sEo1F9yNNA
IJUQ+wqeSHMYCad0z5XWTV8NvTY+eBVwND+Vsfg6icX64sVmPwZLPdvv+wK0a5ik7vhbmsqs+/0g
qZQ2risTyFm9AQW8rTKUsx1c1MNEDnPve3IZFP57z21NxB8h2C+zR8BvscbMUqfOwr6VVh0ac5vO
v6EScpRbL7WSUC6umZ+VrjYfCppzj0uUeGEBUxmpGvxRZx/8o7kE6O8OMpTUUgq/QK0uKPJ2/KgY
doMrWu+aj+oksh/o0kdZ6OVlXuPn2EWKP2CT+t2pHfEXlWdivXil1WFFEzsdu7DElXzG9Dqw5rT/
lsR5Gwf1FBeLj40EB2Ropg4daKusfwkLvyI/4jIrwramVHjsEtv+aqvZ+Le13fyrUfZiOnT20FmB
19rJBwsFs/gExh5y0lzWfRwmeWOtpTTi85BA39MIbuKo9cdY0U9mK4r4aEjaVf4Qt827Seiq4KYr
xi+RrlPzKk3JZ5NOZvxO1TRODnNTz+1RiNmlokOf54exlFkSulTI8JGEFf2lVZKoD4rUtr5Ry2u6
Q6bEjfThii5/lbKTK6twchd/0ZT5G/7FZRN4sVKcG5P8ORhroSE6gBKpCG32jOdrSlV+gHKYfQfJ
ARJvaLth8j1P7X7GcVTjQVNK9R+bSuy3HFAHVPZWFz9za7brQ4xwnO17Y4fuopMyVpCl6QpVhwFn
+VmUVn/HFPhW2Fh2VhyGYXKcoHbV/FGHIvGkwReZgm5Kki6ws8T4iiQfpUc17d3qS9SpdgcucCj/
WVYkC8dRU5rDEpe4q+kOlm+mVnRqiKh11wSofk9fK5hDbcgrq1iY5pQ4ygrCc3QxkNXR/KXREa6E
cYSqrV0ui3NwldEB7OMoQCYAzCIbapoVAF81sqJTK6uVgOmYKR9Fn+gtBJYQuhKge6gVh2xU9K9U
AmTtAyADJtlLafxpC897ByMK9qczw7vx60L2JSZ/+fxkTEP1YImkdXwzbgCW8USKx1lv5i+mFMsX
mdfs1Rhvjr9uRDB3kAtRNHeH0O+mTKBymjexWx/NCYVu36v6bgbthRynr2SFmT8Y9WBe0pgGfyy5
FjCISxIRzNlQf2lNIxHHbIArMNBQkHdoKy01jSazvUz4if+DExpS70PF39CjPJ5yzfdqfCgbZ/xb
DYuBXLRmQkAvi5ZrUG2l9w7iRxSHcz87J00v2zowIssuAzQ3u3+tknqFv1RqkhyzuXMKTlns/aXr
0OB2zG2i+IvktQxwtF4S/CZTPBHpdhd/+9QeFmKLRFKClrlJ1AiKoQu0uIlzXxtL7zGJE8Qz1Nma
gjnHI8g3jTr7PuR98q+s9HEII6dwZ4rZiv0UG6rk/FuKWdLbyi0CDFRFQULxsIqadfbNvmwfF1fv
22CmV/cR84l+Prbc/ZfeniIvnIqICLniJdIpEc69C647Rd0T+iCvrm1HzTfdlPoCOSUWn5t5wQq+
lODyfPx/3McKiZ4hdKaIPSn1bmrPAgbdv0aplB+EUhqFbyEfPQax61YiGDNvmMJZrLcWHYv5aYpl
ap8zPUvfoUOGlFKL05oVlFYzfBBYN8ynWaLUc+SWUD+4GDhPBAXafJB9UXnvUdfLnpBaypJDY9ZO
EZbWDKZuVlZgBu/NzI28xHl1UFNkJf0qVnl2ML76PxydWXecuhaEfxFrgZhfge72bB8PieMXVhLH
zCCQQIJffz/f1zMk3bTY2ruqdlUdY4zSu82d41TghHqZepkbFkC4HzcreUWp9v/GQ7dPh9qxP/OC
mvBMbLIOcXXo0X6m3lpdVDSGKe+Ltq9TtE+39e7rV9cduAYx2G9NNs5qLrNJUGFzghwGkw2By+Xv
dB12GUmMwiFaTPSrT1reMPdY/JuyHRLNNwDwzMqFopx7vZFjFjj1NmWVmKJ7BrrGZjEGsrIIWn91
T0c3CQFMMVMXF9+GYYEwCOlSj9eB4BVJk0eER0RixGVddplj9nLk+NXOncLHacgkmmj+ZbOlj1MP
gsc9Ew9OVprUmMumYSdh6noar5aMgH9ShGuDWwBNLFLWgazGXgnOSrmv3SdBoLbEDrb2XoZBVm9O
uKbvMdYLCIN6avra2tC9mLoul/Ny6AGLGqRZC8C0dKZ8UTZyOPCjA3MSjdP7lrqbzHs4gSsCOOvx
qreN/zosa+8zf3iNn8lFIJ5M18Ubz+7sBOhMQ9QgBfb/mrvCjOVjkByxzeoATppZN8TckQmrXzK5
i9qcaxgajcmcM393u7G7Zri/dn9WMR7L1RjUzvMwuJjVKCT6b963FCUPF9zxsjZC1ZqhwxBXI5H3
cHV4jJLgZM36kjZydvOOBO4P5XrVXR3z2hEl7/fzFRb2Xpuz5sFN4jDsdLSHQ/CwBOXYZl1Sezdm
dzxzGRDZqaxPzPqKXUbIp3bDnrykPXI/Otm2NyYqTZePMfacuZ6l/Tkj0dNZ7anIkIjqW5vX67Lp
DOeoUpJPbLr65K004nk6MtkUHFVvzGGQlr91F2y41qRN3GbcMo577zlITm4ZDuI+E62g2fU3MTzP
TTOpDAsY8RcXgJAWJB0xi45nOZxMO3LIAhJSTOam4/xUoZ2cMtwQyj/+6ukfhxwWW1iaj5Hn9D0J
LHipLcW2d98GHYntlqyEoETnM8/Ni2qP9BFZA/f/Ee2LOasjGYKsndPqr5798jcUpzfkYTK7Wx6V
geSvxTj3YYI++lyCkA67dqPnATfIJRudpXuopCtJqx9D+xuHO7zQU8+KJA8mqUyxp+v4h93w5ee3
05RzNvQj787hrV/MyN+ojwXJpUgPu846upffQ7/x9YTatzbvkSc/lKyxm7Nw+uYvI5r96mVfK7D/
niMaDHLpmCa22WRtHVCESxvygY3x8DnrmTEGJX6Vpa/v0U6EQd6Nsv9LCNDyN6hSbo0+wOgrm2t1
NIVuneA9WJnNciTz5p2BlkJGwUIkmlCe77pqCJp895qtLmjz5PfzGeDA9dHvH6GNZpmRm8NsGYrD
/2Dfjs7HaTZtiy5MoW/3dJvem7Ixn+E6IBppB0anDBmM80jHHjK+rnNfXrZ58Ey2rtryM/fh3JyI
pVYIV9F2am5Fu/8aGszIMh0vrpNzwbc3JdknVJul2/84pmpuJ2FV+9/oITqanCH6UbO83p2l2VNW
QiaZ+rcYkDeySNRQXZISkWFB3ymRynj7Ji/DhvNCZpfdr+izy2lE4CJWJuchELzWg+1zt4y+geKh
4honiGX5Rz5I0mVmPxpmwErP/en70v44nMDqLEKE1BXU6PLBzn7zFUU6aItQOf3zJtxmLL4P9e1E
cspC2x+5c852h7jz0ZGDtimNTs/QPb4kewSVoIyxbo74xOH6c7r1sysPtJCpcxDlzZBrr8Y2nb2M
1mp5q5I9sXncYi6ROcvi/O65NP6UNpo+Or860sz06UrtD6eQiTii6/IC6yWUP+mkedtL9XPv47DJ
Fscu8Zl7f39p3an5jSBn/g8fnuFjiQ4vvtjNm3UOu8agpKJdcmMM4zrl9THElP8B8W82MOEwHHd1
8HtdF/3gN/y9WUPaxaeV3dAzdR+mxNug9blquKvD3J2teer5d89946TOJRq8/Vc5DOlzuek2LUoH
iRdvwrxwMwcA9xmiLDquGgnD9daWR507/eojPEuOUBTGjM1bR+97SYck/TBHFFDH07ENqXfYxKO9
KdN/GPfNXUYzuCyndCmD/oxXQ9LmflJTUPfSDD/pGr07g2P4mgUy9BjAYk+p8+TOyW9btvtHYIS+
Cb1vrzISMPdPyjVnJdEhf2E6rCNVEm1ilXlAAJ96D5PHNT7mI/ejtvlDf5QG2Z444w37KjoGpVgR
GoAHzOV1LQ9wJDW7h7m0qWmB6t2W2yM6ljhloPWHS8tkbq8WTC8dFvVDxzvVqlf3KGT2PW900kxc
TDMQFMmj/Pp48i99psTYc535u0luHWnct7Ve1kc2Z2mGjmCo72iaGdf2mkAPFBFqG7J9EwB2zeH4
9IVoCvuslvjfn4ZQVP+5JGVcjUJMz+ZQyiG+gUiVrPQSOxWmrGOZ4ZBkRkwrkqTJ63rn7VhZZwEu
28R+SoK6/3NsXvrhOnppyU9LPbjX+UjXbEt2QbprAjaer6v0X313mz5anVoSHJfEmKy2SrrXzI2r
oWM1S5OTUuZ6eQ26XGVhYuVLFUjmjWib6wfXSZmW6ehq58yyJCwHu5nhc1tH3lj0gogfjtWMuWfg
RfjPtLGdPqN+0yqrtvjgrk8T9aNrbflsrF8S+ARx8U/xbR66VLDYGHt98p9ttOUzDu33hraIP0rE
X0PWtQxlmSpBtrNgSavfGlu/Kh+mWXLDVHUyn6R0/H/CN0ldYJw9ca3ozT+yUPqsqk6pSB9Kf+BO
nQFo1NnbZdLf6GPeHp2+HWqUhzp9ktGyUqAd9wDYiBdfFw5o63g6wsnhMJDz6WXucIibaZ2igA9c
Ru9Y67BkA9U4/OcEXn1PIAa8brLY6We8ryrI3aixr6YVFc+r2qMbZ5mc+IbVxMSDUFori4NxFUc3
ZGHbL4lHF7ELKPW+ZLADy1SBi4HzEKYUzkX36+e4JR3jWzmoezqzfb0M30uOWdqA8eR2lPZxoY39
GNNoxTYI3v0tJaetZiBX7YQv4Jp8yDHtXzeyDbgqLL63KC4TZrHumLanFCarZtKehHcKhmOIWGyL
3ReIQGe5HvHsmrO0FNFDH5b+TcyLK7Jkq9YPW4XDHzo48eUPO4RATRwrqXDSx6NHljEkjdaHt1zK
sXFvWWaVCxLucrJFYir5u/HXPYE6SyuFsUQaqZM+quXHBtYmaN6rTp7oBYAWodsaldVDPX/1Lnla
UD/l8HdbKspnD2abFCaZHN68ww5PqvPqL4Q5zNhiXrfXw1P2cQ9q84vz4T+zhhz8IadWdJlV6FCx
SCznjwEPi/uqmipxObqt+r3TMSb50u5gQmnMMJYdnZh+VmYbfx2d575voydfFqyb3p1BLdHFoFR8
xMMg/t00VSlPUu1dW8wgcGNxOPCKSNBcQTKmEv8O9Oa/FP5E7/1oB5vjYsTgSqcqPocdnL/A3Sri
zK28JGvid3jNul73GgUljrOdKNGSBNz/bpbiu51m+9CnSx661tpLuoCw0LZM+geEtfivjdPpZQ3r
6dabm7i70oPr1kWHX0mQGy4Tm+nad0khEd6hst0E1WvpzHuV2Vi0P01aO5RNa1z/NE1L+G904h04
Fd7n/WhWnBfrvpEB0HbnyhPEj7mRkbExAodY//AqUc8UtcqPLyP+4EnGuURczbfDfmFf3TsKEeWt
KacSxlV62xeiRaqKu9cYGsMwTc6Z5/VN8nHMX3cZW+YFzZRz7UtrQsQF8IeZTDubZLQe28fMksKY
YVSXgMW19LJZDyswZrNsAoJFNBUmG5B6N1AmKwfLr0T/TwEwgGd7LrLPRfnjOUBG6OWBXn3G53pp
gRMQsFXZ7PSMxIfE6SULR4knMosXPKu+7PuntZtJ/q3NEE3cuVOa5lU7LzdGYDnHR2y3thjIgb7v
5yGNcuKJ3B+lXaIvBX3xMlYbPYbuOJ8rfsQLOGE4BZQn5aSF3yN/FdpglGqbuHnbVn/z3whSCZ5n
FGRyPCcSsvsnXLX6t87CocarZCXh8qK468ILDvjyvhOwqbk/D8ud16DduGIHaxtO+zaVHyu145rO
0A7nVsZhn/eRnj6DpmyP01T2yYKPZwT0TLBdyug8bevbrEwNykrNri9brNf7VGuW0gnT3r7q2XxP
bAyI/4V7J5/2xotH3BcW39D8t8O9kZ546jbrNqeZTbAmSya1f7VD5N9Odby/hpCrPwdOaYjj7Wye
dusvv6d2jn6MEOwgaE3EuDn67frWI+ye7mJyaxYmot4wVs6C5nkbvBZIaNtCZgkKaTM/SNDVxbvq
p8TfOkCYcA99oH13nzSB8ujWhwiwYFHVCVZgjOly2p3O3UWC3J3qxSuZuTy/uZGk/fGPRyLCMiex
nlss1Ne31un8pwTklHYD1c0/4wrxc+2U877wWbxsdNNyhxdSHquhTOufsfZZvRWMyDDdk2lvNJiW
LGolv3FAqswDBqP9xAqaMPOpLfk4sBo2umEJYwzObu2n3mfvsUSZBe2y6nMSlRudTEpDiUsYEz3F
AfWZxp6tjJryIbSBa/NtH9KX0cx2vhJYtu6XbcDt8xtccOWVMAxxp1AMdjv1/lj9HB00scAXC5BO
f5g6yl3sP9ui3utD37pR1ZYn6x9xWoxjlOisUZiUF9O3kT9tiR6f2Q3Z22zBgxDRd2x4EF26mBeA
iEnlbdq7yWft9iGsYFIv7o1avSPMYm7POlfSpz3TSdl3vEy06ReIoeNKqJXBYY7kPBTzMMw7+ClL
IiffG10GwAYdB9DSjrDjjH+59Z5Yw9hQbHLH/RR7mST46ITfMmQZ+IN7IkbE/tjiVackFcaaPfII
Kisje8Ycj/x8s8h1BONW6C2Rt1zaw/u2GP8qbfv5b8cNVl9tqhu7c2L2oT1H85w+DpsauoKXBQih
FfH3hlQbdelp8lhLzZo1pEFsANjl+ft69K4r00zxfcug8LfsA4wB5s3/Nel6n4q298YxszjWTHna
sxWDCeDhfYVjQGeTAYfp6OLFUuinPWzW4x3Qw6r7Awg8OgW0MTX6CVP9Y4Wx2i8e1N1wOxDyw0iw
1vHwY2IpSpy9GReDAlAwmK/9Kmir8xYv9fQQ7LK0WWWOeLw2wOkLk2hA4DLvBU0waHSz3wx+oLx3
yhYTTSrZd2iyxixrlPUNd/CDdfsmfHJSzFj8zEl3q09sqfavdFVldC2A8avHaN4Y7Lok3EUxuNPx
OTVAgb/X7y3Ri+agaV55F+Kublzv5FPy2lNTJfTDmyZ5mqo7Dt4Z8cfKbMr5gUr1DMZyDRaymv9y
KoMbHLIifYs+WUxvJGUk9m/bO6viDab4ZB3jI89LNco+9EGyUtomt13wbO19/z62NmpumHaHLne5
GOnEjKmRupfc+NHfKQplegHKH6q8TxT8SB1W6XaCm0h/1HvqIPubD/HX3wNln/syUutpMl2XwqqO
Wt2bYGOduk6D2b30tRDePZ7sjndx2gZSz1kovWfq3PxlfWdxyfctMazQcKHn/vDMp6xacJCu3K2h
eUm9r40/fLsDgpu7sw+Iqd/wPhv7rCMLwN7VYbv5uWQNguYWVyI/50vP2zuWReudh0PF8slFkpgc
pmn0npxyTvy8TmTqPAU0bPLsr8e6PaSlSaAked/Nf960LuYebDoO3j2cSOKTsiqAWZl2YW7aPTH6
njPv6ZypUuIVqnkBimBKYpFtmwrdvx689lIkDVD8tW/6Xl4D4+LpgLaeS0OHiVDUKS6HqyXUsi7C
qDHqIlZkQxmJNbt47YGDVDZ0xgXMcYHO83mf7Hg/xora3zO3qsIsIzp0i3/OkPU4APcZwgj31vW2
FpCp8Zc9FzJINaMQJq03KUDb5yF3OGWWE5U+MaiW/rmaS9wIWSEw292YzpwbKO3DFppWZ3pp8QUQ
3E0N1jx2tatTTKQZdHzMtWzTExqAyOblpLcP0R1bkLNcExwZB0xHV1Uft/qsuiNiakjJGT+JcRt1
vgRE0xaKDL79VOI4IopaB/P+s0sG4UJOBmv0GirpxTcpXCpDId6Kue+MfHCS5vTbMttS5JKIhCnf
PJ8PoAhRPoqm3zaibfWutb359nPeC3sETXtiX0fwtaKDTZ3aWcz0kJoxfOYP50Kc+HI/lDbKKw69
ppiKwON/Mjkpwu1FtV8tvOw/ogaf6Ixoi8S9c2vrmrNMDZ1EaOgvYegc2ro6qgZ501aae7CrnSMq
UHwcsN3omuWeA5vO/g0pPcFLwDiLyq7VmOxlgJPdyJhQrscP5KXzkKEdSkrohNGIxyldy/LsInmV
bxAPih9ma4fqFuAC1l81WoMpw2dFp97WHu9wrxTUddV72w9g97o6H7bEOBS7tGguZMJy8k0dJto+
jGvs3IfIKZJr4INIZo50G+82BOt44zYqt0KDK1DfwZBeBE8BJC7oAiKA4hGKzu3WZM0roWZzo+Mq
GrK2YWy8kUeIITHxe94zECyzhNhTFlhU5LB2yW/QftSBNx3FZI6mzIfokESZz1PQFO2IUOeXHAZa
XB8eqs1iH3L7apka5T6mHWuZ52EbEvfeJbGLUr2BDUBeQojQ3iD998MThqktnpnQXP0psSOLauui
2Baq2x4010PO6zz4JfLy/8JvA5Sfna7rGtZ3g5Y9ybZkwA1QU4cvMmrcrVg33I0/W10mM6wABbOn
EQeoAYV1OeG4i5XzJVjAJh8O4bVN4aBs9U86NKm+GqtArecUuXL9si52oW9AkjWerUPKhuy3fboy
RunXAfni7bK0yVKIRh/Qhwg6Cr/2wvEu9ttJXnOdDeVVZBuwkEYrGMGl8TdyU/xmeAfYKqO8mZOy
zpIyXL+GQ0cNlgP9GlzLasERamPV41NKTz0aWK53PGHs/wESF8Rf690/gwk74rpqhDe+8Ng0lJYK
4rkQsnXKLDzofS0OzLBbyAj88zhitfaKdwYy9JiYvX/tquxxM1L9zMkxTYLcg1qH8bmEnzG8Z+IZ
ocU0ufnQgXP/m3rTtxfMQLohXyCs40KMcbSd5wA+nk0166zzlMWEMROw7brbJu8rZxs3vJLBYu4Q
tTbbOWqn+YMzSi+HDYpluwNHUfJcvIqocyUOAQOyHctPBoZhe1zCtL5jRXmpLvWyb/55AgcGCNg6
qFmVHt6Ikmb0y0KKrouyBft2BDzRAu6nZlZes5AVtyGzjm/uG2j59NIY6kfuKVjBPBys2K/EvDCw
rY5q1vPYzfKi0VNVud+zZXAn4MWGolxZP75K8OVCYLuP3V6wR73KfBK7dxS6Cqc1h0bgUuYmb3yo
6+A78iaMq3tLXBTO46NJAO/Srn7QSDURC9VryBdrvOMUNZ72L3s6Lr/acakeNlagkbs0fG4PC+bh
fDAq/ajrOXrY+dxjnpYE+QBbNtNPY3vxG2+F7jkIe/lRld6AuGI7guPpW1yT3Hv+Bq6KPEnhFgSu
LXPwp+nIDMa1H34n4u689IQB9S6awsthnfGf1/Aun3tb6vFMil4YXnj/dHISdbz1ZzwgEEDpad/l
RThRZy8RagGVq6aKwzM7Pqp83VYG4WIJgu/iP2r3J3+Yt9xpmlHvNwmqaXiZJscTxVSboz7LJFLp
eW8JrHhey615C9qAt7WZlvJXRyoT6IQN/A+oHDRa7dKZF70DBp5sZcKPpWIpJJsZ3uCBaUh4y6lF
PxR4Wp2X9TJ/4QflDkUD7/MA2tchmYl0/ITLwIJwIQm39gxzbneQgbp0M9efGrRE0+qOmCNWEaj3
4I5v9WTTt3aP5BdC4KC/D3a3QZA8sMAgtqkf8niqwc9Cl/AzdvD4ZC86nKf6ClkWSX12A5V+XeNv
QoIuev0vMvP+x0NnM2CumTCPJuQQfUK+tc0dEX9c7mUUqeDW37VS7wYtZHwuO6GCy1JTUm72cZqb
SzcORO3Oyt/QwwgzsMhaMrS0wEX2em1i/YIVMGfTcSL5MbCe9segpv7PSXGOzscKpxoQYbKRr1qL
6UARxUaaN78aN7RT/trsV/VOptPF2Wb7vFkD2wOQj7OMhn1PC5Hs8EKV07MTn9TNthdSMroi1DC7
ukKktJqC/9V9wrMeJGxiJRFDU2bZ+oxSevg3bYmFeNpjiOYZqcN8ewihpzwiuO15WPXxWZabna8R
9fEgaBxkpoiCGM5Jt4+tyoDG9uEHLDbqCJV0Cy9xMsFVZ6x3TDgxS6Hq0wq02t53U9v8qE3Xd8U8
sQx/GuM5md773q/fWTIY0a0tUdqiDxxWL99Lr6SWY2Ghr1xPBwbzpsH9o0uDPgetfXignDLbH6Wd
A3uGuVk1phQtOQNxGJKglRjCV4pYdOGjG9eL+eyJVA2y1YeFy42rWEnuR6ee8hn0pTnXwbeEO8X2
BWNAX8ofRmCyfV7MQlAtdanzT53f72iKDjftcxV5HG01D5p03jKS+q4fvTVCwCmQCYx2qjxOuyCk
1U2d6MYbq8neU7++207cPvHIiENUHxV76iCklVsiK4JFGa9H0tDmYhuTCnBUi6UuZk9EA75F6juC
ViZAfPuUziiBgYPQE+JmHWarZP8Lbh4Ct7BbDdGDWtJFxkABJpyysocojrWPl6sGevz3oRoAsBj0
d6Mzqzo6iKaeX7etSbdrW1vvX6TqqDwtINj/tYdCJsQdWF/DpsbRN8E4rCfk6xHLILYOChjB8HVG
EBOdWEYo/+FwiLqG9Xvv6YjE0F7Wpozi65pcTlS8vvIFN4CcmWnDw0UFxERenysaweQS8pt+ufHM
8lbV6ri59EiN+99qwX8/o5eAVWbrYhRXAPvVDVv0znodiDDtvpUsh8yjwTKhC0DE+XmKwMMzMSbA
dKpNPHtLdWxNHqYyOSXfi16ZhhPwrkLsaIcLo07Nml7V1f0N2uPOIqsMFUvsMVjZmdM8dvceEtGB
9wyc4sRyf3kzLvtyX+uopFuMVvcF+mt7Znkj/VjQUCzfRF49uSDMbh1k9jDuV7OkTpdpqMm6gMrx
/HOXWugJcPQeTZcFyl7nZnmOTeCagvwTyy7mOsok00jfDNJjZcQJ3LyDtvMagQIclL257Qjy4u1b
PF1BxYNMvcejPzl3jS/XpkhniNw8cDts/0QtnOM/VBdgZ3ou06gwvRve96i46ud94hO3JEEPas3R
lTT3vbbe+OgfZoGmU3udXnynab6jCZT37LJAieuX0wj735xOlckiV+p/dtKtubWguNMjvcb+7X+Q
lDS6ozu5F8hTuo0g0rN4AluaQAJQJBCgJex8NynTBZlfYoL7eoDg0id1FehuSaPg/PTm2dnuduLo
RtReqRM+AGD12xmr/zB4c6b+8AuEWRbwN2r85HvuMKxgIDuqC0XH2mSdabXDY5LpU8vIBQANtele
IUlOf/not9uzXgPOTZr2FjGi7+9/1y3duem6GfK4QgvDoSp19eWwnLI9V74D25aU3eA/BXWyowMF
7jFPh79uH0hiuwVRKtq7bN6OaLgEGjkTKfGpowr/2JXKJxtvT8faio0OtZx+afqcijWSyflFuC1d
YB8KvBxSf9jMK4EXqf4bAesiBg+MZr9lOqR9OXDrcp80kA+iB7EGwXzVmI1rqELT9p+I9yAAyQjT
n6PXu7/ndIl/+Gjt1+/Jbf41VH2bvoiyRf7NUkub3hlXVv2TPfxvzClpkvkiKp9db1AdtG9SQNf+
dzRgQ3fLMs/pnSdjGIJAb91LyH5o9ODoVbQXGpxSnEQHFULmTLo5IFVOuTCrRlVj79oQROlk1mj7
m3KhbrmqpaQKq8kdCS+dGd5Lz1Og97jnPbaoCocsauSKgGJktn3agYCmAluwsczoJwZ9DuTRbxnC
1gVnT8LFQN/tt/MBA9VGbyIPsnoXnSC+08FR6jxe9gkwaxKrn1c8dwyv1tlM9BBRInP21ZbvDpWN
zmIiXFEBzaOCvCl5BdN8b0Ah824ekokuRc5jjrkznzBJpbt8Hbb1Rf2tcF73E1tMocg9gO1fTWd6
k7FB64vTGtdxcK/wbaqKQGFJfY8HBiJomQqpXntQ1uO8k3zyfRpTYDV2K9o+PyI19ucAscmOmJKx
pcX1A1WTDxhA3Y/Cd08CFeU0st5w6Rwll1uzdc2rt8hB5Ztqd6dYLTpbOFUf1XEAAv14EI/hnImf
G/zTKKtK3hhvbuvbIJEb/ai/obLk0dBljo3ZH0YsDjAGm/vJXpRtp5ZpUo2Kzjrdb9joaPt3VpXj
K6wI1+eZbN8WQF7K3yaM+y/YxOSVzBtA7VWUCOgPcdyzhdg99qwsP5lxIpvSwjWg0Vx38dzT7sJa
Q1g/BxuXEKwkdkl0QGbRedkLBMzuqrazGZWf3gE0enGxJrX64G2YbTEw1ENue4asiIle89eQbBvr
DvuCoG2vwuSrsqmoTm2jOpsjbVPyKq1n/2twEKieoh5ZBBMi6Wm48M6tjGCUO/tnRcT/0yruiG9W
OlLn4Jg799HbqfM5RIRYrv1mLY9LF1T+L3ROrDGIfUhePdJ6l0eJzE4DQsWeATlJyulxTXaKtEo2
HO82m4S/66Zr4wvgBXzXVKnmxo/3lLUErLz7Ky51jXg0rtxTHMbLcEKVivxN9Yt3e8gDjqHFu7S+
GXDG/G/SaroqxwlJkphLvtTemFKfyskNbpJ4oMr6y6R+bYMj3HNct9R3BnKKLB+SGahr+mj+7XGh
vNk6UkteY6Xjn9yw9pOroaGNP7HPFEi0JmOIj1RZTTGbKxJtWBuZ4a/tk/XnvjvzeuPEriGqtNqC
Z+mFcg+ycljFZxXH8GPBKADzDeZjv7ZDgOPNOEI754PyhScuyVZs1WIxdj7WkCELDNbWw9lzrNew
imDWp9pxxk9cOhh3d9ddPqamb6czkit0x+22AdFP5ISH9OKj+5MoLFW/sk9j3phGWJCzyZ4W+8Ht
ifrBd9mSWbiNd9ryP0TXGcti4ko5I9oZmZXrJ8iYB+bIhxbt5Bs2lNBmwVzPf9kl6HSWdBg4x/5E
/nNSrmA16uiaW5ANThGGmlblCdFYH0Retz/2JmniTEF81NmyI9fImqE5tizo6wY91TcJeJcQ6WNP
XqnQWMTaQ/G9QUTOufEdAUCidvzCNEYYr8ExVPAP6B3+xivbytfxZo7+unOPaDnHAsF3XrrWny8+
zVr5zc+nTb5BSJxmp6YHw51/+tvwOtY3emT9DJBQiL5wjE+ZXZ0pAI3iC7V3wwA1gSJ/RiOCMhAh
/CjW7Tj1KnHUSaaVfcBryUR/Dp4k3ij0je6tjIOBbad2Fdu5btLVP0XG37urPrbBzPMKqRT90Ws2
d7baNgUjDN78maWd5Di4cBqA7XL6wK2L5S1+Cr8p4Di/hUPSTf+4EgVVhgK8bx4OV/XzyYkSNFr0
JUHAww1GKvQ4b+V6Xlh6UVeJA3gOJXugfl20x5lTaFhV8T/SzqTJTSRq1//lrj8iIIFM2EpCEqq5
XB43hF1uM88zv/4+eHNdsqIU/m4veuNup4DMk2d4B/iepQtyZgaqG1cmTS43RL/GQy1cAFGJuvuU
Su1Oqa4NdyrqQnUrzdn4YU5IozIhHUbrQN9omg9t7I7V97RVrdjGA1j304r6qnYGEMrqQAfPGXZS
C2FrkWA4zrE1xiS5W2qjfKUQnp+Jaml8gBET32mt7HHjnMLYvgHs7b4gaBW/qrED2d8yoB7vSFPj
iLIdNfBNrgauZnBRRexNEcDRLXQBCEUMYEO6RyXF4B51NTxs69jkagZKZy+HMRk66xFqlBHvA9El
t+i7Lp3Xkuqm9y0Vxr7oTTS6XK1uiJaY2f3CGshKTkAHhy+uFcT3YmC0t2tzu38F4et+ixSohFut
T8bhlE8gnL9neZe3YAecWkLcdMElKwEFZEdJOLhcUdmkfIy2iv8Ie8bHyUAtmGFdEVhbrvkl3XD3
9YiPUiy1qPgahXXQxt7SdvAMimea0fGvUhu01woIXrGhfgG71UR9/l3LC3JDZAPq5ci8R8aeHWUp
iVMyRR7umOu4yjFjwEXksbcNHYNiV+tAbDeOZaaWlxpKs+nAL+pHMUUM3owBlg95S50uu6mAIepl
KgYLOCDWZh6lBvrjkPSL+Kp60FA7A1B1dtClCn5I7JWfmz7oYTMzS3uA8QFMqp+AtKwCNuBwuryY
O9+mj71P5TzVoBXYPzlktqL5HCWDJo5AENEpbEx7nA417cyaQJA73yEBm09AI8QP4vkgVxxUGu7p
H9bRByPS+wpcPrdz9xSlY8k0BoRo4CX5NI9cPHacHg0RCjJsOVNWUtwX5U6j1f2lrCOrP5gzRRbz
qLDM7yKBjwS8vKDsH/XIrtrdUM/DbTqkBVhRgI0UTSZTvDtIE6UOpDVeGNznZoWRstXF/XTUDDrW
G5qmxlFUmdTBaE0wcyBctMkODZ/ixk6K2nrAQyNq9lJb2yzt4MaP/KDiGxhh3s9mYcZFpjYbEX0C
3HKrD2YwMcBA57gDoosuPoyWsZzbU6JKN/eQUVPfUrhy4OjRP3YOxDV9OGoR4FOADW5LRKT//QK4
fCZztmsR3oVNX3T3o7ssPT0KxS6EbxpSCDUYbx/aHnr8IW+CQD3zowpastBugu0Y6ObHoGQou62M
mEJXRZEbAKQrCMBuBNxv1nt44wOj/9tAaLbaFxAWbtKUTf+kdIyTjlTogOuprgDAydrQgi9ZOvU0
Ooty/GUDIlh8Cq5mOmiMaM0TUHdSTFmk5h6YesZGSuL0ri+NEWQp+PYXaz0Q26UgFj2RdrqvwBVT
OL8q7OstdCxBrdqVYfQi6yj8DkZIzfsK1U+bGgKvP9hWlhL7Ov9dcKKnZ3LuaKO/irFqxg1Y2ORu
WGhbnnCOyIftlKftr0lENK5TRVuSmL7iGbS64GvHpOzLXrf7ajmVHOUQF4Q4fozDPIFdoTjKn7iR
C3D8TPXDuwiks3MCFB6buz6FSgrQkRHsLpi7+ibPzCTY0qFzPteo5aQHeH/kMH2OMo2vGiONToaI
y3FL0z6DXMO4CI3NkH7fJgyYWW+bzGqrz2OZcsqESJC+RIsULwW70LvOo43tZA+AbPEIkNMMs2QW
VfiAC1/JTTtkk0df3wq8PBnpXVea6XwsQrBJPCl26XccMuARaxn3QQ8toz9mi0O2EiiHECFtSEYS
oq6za42W6941q1Le9pOCMqBoABB2jVHdjalcvsSNDdatpdvubnMzYILmpjrVjEiG+TFnHd4KLIOY
A1xRg9BhLuKtzujf9kycPEYvN+H0eYVhaTqJZV8SdxpQUsgqCCs9AKVJnb2Indw6TBqDT2S0iuag
OzHQ2LqdzfhoySC29kMcmSv2y04eum4MSvBpqawelryJiyfObyn9wNDGyYcEQTs4s/qHSMGC3ZZV
NAD25CWShaM4JfTK6O8Q8pmck1s1xX2IJX3guzNKIUBX0oXqIZ4dkCtB8muBpdr4jCopnGhGubH+
mGu2U22QQkstdluyZLu8i+xy1zAS/dHmjOE91Wpls60V3SPSqiV8asH0T9/rzsQ9IyZLS70AYIc8
VAMDrGM1NIpsERHLXyaXI/wMhfHTTpciKQ5Dbw3jY2eUqYSYl82f1IgTAkvI3IFsYDY3TjmF+kHv
wKxu+iVk7oBmA4G9COEa0oGquXnyFBjLZkqlwQ8NEgYatOUyoMa6Jn+6kQobhoRTFG+dZq4NL0f3
2p9cwucWpCRiqDYZcsP9NTXtx3YIF7kZW9yiShIlC3pV2M8f2zRwnkJmNwbpAnD8nW51+DIbgIrA
KpcRlOUCuWcYGZndjhs7UPV3ZhyM4N3CNalerQiYIC8npltBLpgeAYIbqSdMtdCkkb0VM9iCEOwh
eROqvdHQ3PdnYDC0qwqgo6Rdqd7SBgQat6vVGGvbJG252wL0IS1/WgCDH+0pd34yU4BIpQUQATxz
qifTW8p8/sgpZkIIkXLeOMZcGgezQLEWMYTBeqnBDpa3pTvO3Sms7eETB3x1/Bv60Mvdsvxpdub8
C6htDPur1mbwXA4JM61tAVEasuieazaPPd0tO6bXEOLcgza1S7OdwiBYvAZ73aeS7f5Ygm/6xUDc
3YHfW3lEtJubL8s8LAk/TpL/jpQY0EKGsH5g+lSTEk7gVXyy9dEhF28aZ1MGC1HPdJFn2EKbKUoP
6xEb7Mpa5OymCO34DYns/Hlw7e6DWRvt1ylX8zFDWig+1W0mbhQ28SsBdYQ4k+HGAgZX4ZtANytI
bmvwa19E1DgF6WRpVECoCdxseVVPHtJTAb1MPFvU0Rk1J93NZgStxx0t5xA5ABcOFSA95Bi02gFd
4ITFI/Zr9VdEcaPneE61r0ZfMLjJFbfJLRJWmenRohzsLaB151YlEyQQHHwsQEw6JoFmqgA75IEY
j+tck5kdgPlxg765eddaU/VDxwh49PrJQkQAMQT43sopQ3mYsARwmacAF3ruZulS1HH3bCiQ3E8t
OLoYzkvQy50LN/TFBomcHOgfTC/khfVnaaXYaJlGGX3viHqTl+W6+lFroLU2AITD6YB0vf6dLYG+
KKWJTi2kxukBcQhrFblbbAtrgiZNvdbt2/axqLsGQLS5GK+y5sLcQMIHyVsq1Ld34aKqDzE+NqZX
V334GCP79JPLXMmd1mdw4ilM0UmAtpX9KJjETcDHa0Uts4wWCDkzZWTVDCVQoMWcAaFX8E3BtTqp
fVSCgmwbgZmnbSRQamZQi7bEVhgRYwprCl30JWIkiDrAW/0hDcsh4Jof5RcUOke4KWZuP4QqpP4x
Etf8MgRKMNEv1fSUxFmY3UhAKL+kGuIvrVZxlnPO1u/m6NLvEKnL1RY5o+iTKstkONbxAtdChco9
aq4pxnu4XfiWDe7Ug4UUsTmfHAlilORxoA9SpniibtJukl/ncWLyP/VuFxzSnqrFgHAX7yv8Z3RS
o3ZtGENmtA6Ltsy3fd2NvS+gz7k7mVKowhYcXXXDFLTNOYQ1v0LrS1rQcCyTlBknehA72+iS6r4I
A+Qp2L36x5RoURyAW+EdpZnp3D6nsk8e03ZeXg2YCv5kwIhk6tbPUAmHsg5x/p7tBWKRQ6vaDaQr
tlZFFuAXsrZ0YCUa0nBWHKXhwUZXgTm7bZXhbrLILw/04iPj29RO40tpDVq7h5Ao75YuzJuDRM7h
a9xTWdBYrfJnwJjFuBltXhzbwC3oMRL/M8gecnkus96eNzQPZpC3jeaQlRgSZEqvzfSYqPDn8BjS
nfSEPsVs3zg3LBKXof7ZCYcioQMt0G26UU4W1c4SPOV9bmp7E/D/q86YTfrWKMz/+qWyc9opUn8M
ljQHLl86/ZfVkroF69VUpApW4dqnBZBk7CUofjwU6E1ZkPRDttYqaPJQu8DvvRnL1WUPZ7wA8Aop
ZmNjWfZ9hAdP59yx2++uzCPN7+mxfaihGSQbmM3xfQcYONkZZmU9GvTD2XCzyUBAzGUc3EEjjKFr
po370BpZNh2gV2JtLNaxDPiY+oNmdHSn9EK4kWd3Wc1J0pquf3DHcAq9ecxwKWuRii+PRCqSLzc3
sElmZ2YYk0xOmrG1FJIgcQEyJAoZkRGUOsc8VMKy4UP+bhDlK8GT1gY31naGpn1jl9PA5ssBJ5FD
RYxjkGLpQfgZDK5+pE3kPiTcdIi8cKd8k7C0mlMcBaHwtEnRfqAfMZqeQiok3sGgVc8iWAyQ62YV
5dhbNOqxi2oCftuT72l5DckVZZuKUI6yoctoAG96c7ekQUWTTVRqrzOcArpURKa97RnA0ITU9fKZ
fI2cbix1A8ZaS8Q6LLY5P2QG4XQzzMzSRjuJ12y6oem8DDKhMVbG0TaegPNuhgCrlhuz0rN2ZZWQ
Vf6gvFEKYQ9bPPCeuVZsW8eBjFnx/GShq/U5KOsWDYXIBE6/xAST/aS7XXPSKWaew1FBL7XsKgYA
BC9q2JQJqPI7eg/0wcKytT4FTho8duES3OmMa4Ibq5SL2iKdoY2e645GvllmQ843VWghfzZ1ev4L
Y8Xqqxb1wacZDOjir+pav5iAxBikFaAdNk63DMiI1xGtMSNw89u2WVllpjVEP5AlitQB2yB8IOc5
myUVLuoGvqaq+iGIaoM2vKQG8+yGeR+fISqgI9kyMI9KAwsPrR4e2c5p6maNclJsOghGJ6vIwa7i
3mbjpRQztAAGkwQ7a1EOwDRQy5iIpFlfPMNf6B/npB+ezLxsCduA01uQ9dH0ubHWegUuyHBCVwFk
mJPmarwh5gX6B7YkpAg5m8UAHA1pTi8MHPQaVAM2bUOhusr16914EzgTOEhbsxG5ZIyXb6UTGnq4
STGt+q9mjL7i0WANb2jfD197wwHNTd3SPEddBfweZZubEiCU7QUzwzg0mEK4ZYEZxj/DujemHfBv
ZFxW/QuxWYB4BHubPkwH+d90P9uBiD4h8F5+SKeY0xNbRXecZanrDGQi6wayTSg2CTsHwwDyn8Sz
UxOFiDnW3UPpJuYt89muwOichvdD0WeAb2hZ2y+d6wztpurNhtMAziegvRByg1qkk+39EsS1uwkR
nrK3rVGsjOyQPMfTQiP5ItukXvY1I5f+kZ86PTdcVsj505uiiypts/MWqANgJbnLJK/LZtaZW0v7
Cfkm5kBZ5lSvrTuoZmOE0uHqyHpYGIA2wIhYTad1m3C1VNgmZpDHh0afKuYFfYP1B90hs70Xixu/
0PSX9j27MUPqU8g+8Iza5o5jDMAQPexBTtO4tOvQ09MRdRf+16H2UDBGgyBRS8OfujQ4trxb+FO0
k2i+ItOgkl0zjF2yb23lRhRc0XAvxKCvggBOdLcspuZ8CANrfsnXE0m7IqHqrUpXvugNzUwgUlV6
EzZOZqKW47ZfBsaf0yGHL3+fc0Hg2FRgvhsygCq5KvrxW6cl43+oH1i3lpZbyBQpJ3C2oQUg+gQr
TUeEuSonH6Uh+9Q0WDpuIKmE3XYh02K/Uvfb3wyaop8N0JekUWCMaGoCmVQfpMjMyhuaQaJawwW9
bSEM+YhKDPWBP4vSTTtODAoyISt9Z8ISAoli9fO3TI10t5chcsOdoCLOv9GYdTzoumuLxwR5cKTc
08wjmMH+NJgDfSXNqW1OsLLd78zRRAah3ojWSwKBZ7gP2Wi+oKqmf5hakb1q7JOvbT6Vd5EVzisF
JCCM2sFcvEK611e2sUH7zEWV7r8o1/DLYhIjp83MJXbjstPnm8zKs0ctTVJ7u4D5TTa2AnTwBZWL
EOYa1qwwzVBYpne/UDly2TB23nVTNT5PSbJ0zyWDOzhQbtN9yulRgv60LfsLWIvROQAXM2tQPwXh
EqFSZW/qmkL0OOql1n5jRK4XWzHGdXVLn6M8leRby6EB+yK8SA816AlAthDcyafoaVXv/maEAdlo
sQAgAY/dAXZb9KTukMbBL2JTM2EqaTCbVXJYFneGHVZkJNOV1F32XFRYpM0EwGk/u0B7tr0Rzd2j
W1jpPcSYJrkdq8z2UqXngKzS0CxAAidW6Nl0lStSymGdiNaBsp5QNIOGbhuxU/iAZaS5BYcVfEdN
K0weq95ukj0GGqLwGuGO4C4dUd/jaVvXGyPW+dWQZoQ4CQdoNwhsJztkRp5FJxqmJXkc9kaA4It2
1r90TqX9pDoveLtjqZ5mmVugK+ekkRsUIPv4Qx0u7d4Mp7n3MjHRAVjE0IJxNYNyD4oueTRQLUL2
qSyr5T6uaxNbW2gzuPcBsA3z+/8BAii1Lu5GXzpDdEJis1J3g4gDd7OoeTJ2/yMCs7HAveb+EgzY
axl5URXI51hF5o2I+U57EOZ6yV+1AE8ok2o+Vs1cKC/rubbmng8HCSIdryh0XhADlVKhBouUrjAs
80xfmjHozLCn6n1tWPStYZcmCBEguoK684pur3FBVRPBDzTW5Sp2ClHv/7zRdE4mxIhh5/R+j+TB
LkDAyIulcO5nhF62dIzUNy1YqC9ckkGm20CeS7JzSH2JeUU1/JLoozIxNGA0pDBpOFOX1tjStM/0
3m/V0u17BC5PURsPh/dVNNe/5VzxEddKHhb/FbTrz4RWtZC27kxZ4vdB84EPGH42I2pH3XQ0n34C
RVWdQa5+f9HLb9lary9T4oZrnT1bAZ1xDGhC+uMwGI8AGpwD/7W2tVTGHgs0VIhA2nh5K5ddNcI5
7tTibquxvGb6e2lrqT9+yKr5+YeEN8pJjWokL3nIc5T0AFw5jhHfQP0cbt9/5oufE0AdNtiIpEKj
fbuSkpPMlNX0vmSGfDDZeveyWpzn91e5+DlpLvNIJn5q6uyomF0oQUpNvV9BPfbxfAg9hznOZ/Su
ilPSgGMkGxv+Nzv1j0XPxLYH4DG90ZrUzhjb0iKz7GM5Nrb3/qNd+FTolzur9LSuDN08W8Uly6Xx
aPW+QtvQY3bf3ffpGCDEBoXv/aUufCt05vGYkACXXGGd6Wn3CCeBDEl6H8c9AReWAecexCQD9H9d
R+im7kjEhw3DUufHICoI58BZ2H1Ja96XiwAPukzhlT3xt1Auq8BQMPF3wj/MPNPlRXgRALjNzguQ
Ttw7ZS0+Bu6kTaclToRPXzAQV6zn/1bKxcVKR7d5/VLAP85WFFiUKLSFWp8Uof8U2ZQZWpKl3lTI
sN80q0R/KkuU3AIhrojY/lZrfhvQmJuYDi8U4qnOjnl7zpABMiF5xYvfDZo0/DQooMgwanCpgqtC
lP6gQCD6TU8+dmRKIGvKFMM+9T00hH2quzXFVQA/mDk9Gix2puZ8C+shsI8F1FiABDmankxeHTc8
5cpmEl+1SLtl0OtzDxOpDhVR9EvADOJt+6KaxayuhM+/tydK1RxvC+wMWv7m+ud/BC3Dzco4jsUM
pjWVL4g+gWVYIv3p/c3593lbV8EWA1VsVKbPb8Im1VKLGcfM6ArJgEgbu602RMIfq6W9cgldfCCX
VqVrrTbK5w6JOrTTxQkVSw0BU26LTu0KIrxyqi89EE61tsttCrbSPL90tMZtGtea/RX7tJ1bGxmD
haIOjsK/GxUirKcbXNzQPzGaPItVdDeTvLfqyadnodHSy5mfliOAOcr+m7rWk500y+rKDXPh1DmG
QZPLwJlZYjH/dlsArS4gQjqTH1KVlZssHxGY6sdVEwkFRBHdotMafR/dHtSvyLQ5uhLNLrxfx0AM
BA8k4aB/e7Z+FVRxorpm9hMtzk6RHDNPNf3omUjY/PundNCGJ8JYurDEuWFMKBOE4FP2ZmJNXwDu
9hC4mP0SAvMrK/19ofIl/99K5yrjXa0hB9Pns9+RhD6D35L3hVvOUGHE4NcoljCjdeT+n4+ew8EW
uDev/hHn5tvA1YQp44yBm5A1Kg25totAzexxkvnfPB8nnGgC7MQgF3u7aWDXUas7cEVacCM/TJAX
r3lFnRTFSffUdY7xeWbo++Pfn8+hDASV5xpC/XZH+COAoSNNiTpWkz9aCHyPVg3ZKB7+66fRvXIT
Xfh8WI84tAcJYvxzlnXVs1UWgyFHP2mH7hFFUHM/90v5kVFvfesEIUDGWH99/+kurmkJF3KZjmD8
b6OwP54unmkrGuu4dAAgnDMFbrObDM34XTwhggTfX0fKZwZXbh3fX/jvi9401moBHwswPKRIb78l
eLgiReOo5tKzI6jRDN8za8h+lnlf/mciOBJeORx/x20WNMnfHWioKCadRdSGgzdGMEnRpddaakZ0
4fI0bq98w4ur4K4jdCYf6i/PH6MtUGqcutrPywk4iQuA/8lNpLjyMH+HLx6G7Nwh9RYSQ8q3b8+g
dWoNQdf4zYg2GWiedjlI+onjLkKJ+Nf7n+rCYquDEUkzoRKnv7M8nWnXrOo46nzEc7SbDtPCfTQF
+f2sV9c8k/6+Fky5eopKCZIIe9kzTX93tG2mCkHrS3poM7Ig+oSWO0KDYKcHBpHDqUCa8xHToYwq
1+Caf/9RL3w+xIzwHUI6kaz6dy34x3FAyXEJUtqpvh1E/a3e9UBfoBx9en+VSy+U802w5g6EcrOe
jT9WceKlxByq7P0oF9E+WPLvEHNzT1lgjt9f6cIp41wTUFhOty3nLLllujBGxqQaXyaLfugnJ0zo
XyPqzPx56A9Ip3b/bldNPcgtp0vd4DueuwlVJaYIJpIDvt5o0yPhGXUgubg3At7t/v2nM9bt8DZ/
NuneK9Zhu3DmziImrL4ITAziRhY8z/y0+s01TM8h6WzgVlin1m7K/+C/jt8xFRAeMVB/Ech1X4ll
F74nG0a3iWMmKe65KQvI5knUYsUwgOl9QYOWkaUTt9pxzgHZv//MF76oyy1tkkzrPLllvt07SuWZ
7OO492OQXjfaWNkfg7rPYfS19E2Qc8TiZfevS1rAyNlHFv92ORdvlwS1UxRZnLQ+VhEoNNjSYw7b
7nTky7fFCCH9/eX+PoMsJ8nikUcGtGSc3fLLSGMy6pzGj4yo9xGygNHJs15Z5e9vxioK90sYKRjB
nq+SgSu2gjFo/Lhzl3tkc5xDFrqAq1fJlvcf6HwpvhRdZDYqkCdJc3B94D+Ou1ZbKPD3GsN0xFVP
bWm2oFZVuQ/t+F+tvH4vRbZiOvRT+PdZqGb4AqKsyXQfR5DiSMLyBfrguHKzwivv7/wrna90tg+N
2XTTtCsxmoiqcT/2gdxZGrIc77+69QD/ecDXVbhzINzS4Pi7uTEks2EA6TN8g0wE5VRbfqL1qnzy
deWhm5B4qDu6d3iftN6EVuG1w3Z+H7E+dTlSYDq/QLjy7H0CazLjVkUmRtdhOO+nqonFk91jcnWD
MDACMcg29TdCV/rPAnUDuHHIgABIbdMXJO70F9fivto2eVIDjUQev4i2QIIVpCK0tiDqt53R7JKg
cz6BXmSeaUSi+LVQL38YKmq+fYB8onaDFGTwKjP64xvNjsKPdB/L/NYBcetskl4JA2cMdJ+2zhDI
16xPbfOAn0z6qmyG+HAwNfs/lFzN1wZhtwd0N50fHdwtHG2iVXsjHUSFMF6t2kPkVr16oX+JGEoK
NGF4bqcsKW5S6P1PS2GP6T4YquUnCnsN7qklBPDdPLLVoGnU4mVk4sreRu243BIxCmM/jSlKIVhK
juYmZP78mqVBNHjlnHSgUXC9vUvxdNC3MFJBG2h2Og0QPjv3RwoZ5gn8RBP9Y4L2+4tS+rGlpHTJ
0N4exhS/bLylUPMUYGpOheb0x3jlj7y/b8+j9LqKQflOeHE4hecWZOisSSvmsvCL1EZaIIdgHOvL
iMVP7G5tnHr+0XRpXQ+aCRFNYNTm/vZK+iPE9ItGchtous+cVx+24P6TL02jkAp8/7kuhDJM1Nfi
i4UYUp+d+gEw16wVUkBL6oH0B8jdIX/V0ZeHPIUuxZXlLgQZGmTCWP1q1+LrLHLaZQ0tAEoJXRAb
dlmdJLc446krbbjfM5mzKENgRrKeg4o34bk1sOhkQm8EkCVhoHU/xWUR0a+yyvalrjQgfg6GezEt
sjDaF1Y7Y0xSC0EGtSBgCjx5EFsNF5Ro3zm9ivehqzdHwpXRbhty3IA2acTJ7bkpURVgPPtUNkWn
7dA+ko8LUCw6cZlmWns5prH7Fc3suf0WVWIAXg9RRDDjxIPmNAWo4aDrtBBDMFDSoQYA6J2vpFSX
PrDDqWDz6q5y9PXP/9hIUyiQCEJQ1o90J/EXiKSbRMtK2jQc8vf30oUzQhfcNiV+dpZOC+rtUkmC
AAlS/4uvT9HwWWEu5MMzHHe91Vf/TfPwj5bbHBGT1jJZqQDYZ1pnaYXTjH2x6CyHcyISUEuY/8Lu
0/kYYiKyRZdYPKDJgv13jpXM+w9qrKfibH+RHZK10TjnFjmPBnkWJm1dg6ajVR/aN1VhxV+At7jP
g+bYq/utg9xg1IcPzOHrlxGt/hO0DflSB6X4PHZD/jDQAfbe/1UXvjTDCdoN9P2o7M57z/lkGGGc
WgtVXWsfMQlsT+i1lB8BSCZXXsDlpQi5pEEcs/Nb1LUW5Cc0yZfudOQ8ywYElh0Xd6UGaOh/8VSC
DFnYipTVOdtU+SDqBNdAHXfRGjoa+uXdLtOi6Bkpge7x/bXMi89FE5iamHoHsZi3O1iGPJMOS90v
tUlUEMRj63vjYsbgd6p2mgOmocrZY5iTxt7YpBEU5RokOzipyf4ywn0uHgCQpwKF5xhmQlBao7Or
ME7CZg6OcLpvoW7qx7Ieko85OkWr2kWw+nUDI2uBxgtUxAHVLh8T1AABGcy2BAgG/MT61oVwKreQ
DLrXpVsWqN8OM/4dcPj6ZR4ThVKqU0/AbHtUqW4QwDAx8Xj/9Zy3ljhwq54Eqay7njpjfXt/hBIX
tT+ICPnkW/B+I7jGuqEBjMxxnkN3L0WyOVqW26Sdk+/vL3whsJgGG400mM45d/zbheuZ2j5pncUH
hrOkn0Jb6R8nMDt3fYa81qsQs3YtT7xwwA1l6TR4TRThz1vokZbHoZEWi2+MlULUAhVWwKaYI/Uh
444svObhfuHVcgszkCZy2rRszzZeO2iVqtNu9tMoFLtJQDMeKlCLoKByANrhq+6a8h+L3DV+Ml3E
fVRSXPBu375VNwI+nYc2F2OhymcwWBCoQd4fyjGL/z+XOrv2uxKYSIhMjr+ww2OvwK/jKU+B4G20
TBfzlX16ocagZDfpQjJudOimvX0wFAD6wql5mTPyvidgQfPeKpiaxYvqtwxM8k8re+UYLlX1icMq
Pry/Wy8FEaGodGF2Eo/Pk48VCluNNLt8G9bf/YQ656GjzDisfZQrWeKFasYUsLAMWjyIdOhnV2CH
fm+izQVLgcrd1rkC9OfO6OJOhXu0JqP/OUQtUJpGlsWVtPva0medmqRtUHco3AlxDsFAMizrI7Rk
A3p0ipDfSGqMnV24KQDfX1n5dyV/fvuaXPkcO0m8dc8av7VdDSBe0tl3h6YpybW6YABHPMfDDo3t
xNnGfWDVuzEHoInGNrC9DYp0jrHR4d1EW6ewQlThkSPokH+w7E82IuAYkvc21FDIKcZHNBfd8K4f
Edby/n1vMJ/iehaEMcYeb7dmHuWBMSMh6NeZk+1HV1M7VDsy8nvduXIKLgVNe21ekWmjqHTeedUH
9NGtcVn8oannfVhG7RGvqXKnh/NyizLPfHj/0S6FsHXkjiMuC9KfPHs0OlthiHKyP7iBK/ZWb/Z3
gMmC8HEwS+H4ebAKuhhp2z2/v/CFnWhxGVk0l+XvU/B24QoPkGjotNEHLdr+4Lir79Dv0p8M6iHP
RybyfuAsDZTJ22igzfX+6mvoOtuMFi1fFB7Yjha20W9XRwHSHALk/P0wxwUDBWeefgM7N7p2+174
nrSAmLdbtmuSCZzF0CZk6DA1POZsqYDUwAAs33EC9rY2TR8G3b3yWi+EMYTpEAyzmAYCRzmLLcuY
tFK3GagKdNrx15Dx7Hp4HpmDNwhbXBnfXno6C21lci4CGVH77Wu00ECaa9hsft0tPdJSHcqqVqyJ
aae6BbkYiQL8lbN4ad/YOowkQYlJJ/RsSaeMws6M6gUYGDqld126crRllEpwpvl3lEfvVKHMaVs4
XXAlbl96WmAimIk4llRk7G+fdkqKViJhMFEGE562aL1nNIXSaPwG/SDJ9m3fx/X+/Y164Va0cCUx
dUMxJ+duersmMneF3lK4+mSg9ZGgk3l5BxKzcazExwbYOkq8xnZFk2jLphrq5soXvrSfpCuBB5DD
0fE9e2aOUE7abvDMXfHk4P/k41LxY8E650og+g01OD+S1AqUoAQ/JhdnkSgtasg0dT3TVISkDKER
A85naCZasUOYidEXol0OXTw8eopvdVsXR4B4zic9L0yQprBZf5Dp1vIUg03qfNgLQXWlQfG7qX/+
E7kFaHUyogVHc5Z7acLAixH1Td/gCsgOwZD31Q2g9/DU47QEbXwYGxOWk5HcKCxNUd0Ki+UrnfQS
n9cphV0EfaE46CqGcqFUY/xsdXD1aFQLE7uYRahui7KbVhzQTYLlQ0WIaVqQzzBuEtdN1A+ptcgF
I66tixvKuWw+Om2NfTVu7+mIUmyu0F+uurnaxXFaYWXQETxvh3lOfky0GZ+sOAx/iUrm3S4YV8PY
ga0ONBZ8K/yBYWhOZog/7C7X5FzgNTSKk6m3efH1/V19IfwC7aeVZIl19OyeHWIQXZ1y82nxrQjm
s+g7NPBbOPzvr2Kvf83Z90KZEPgk9b5SQMvfHh4iSBKUGc1xhgJpc+gG2DuImPTY4NJK1WdkRqW4
X/DO++AmEYKgpeXMnyG542QCDCGAe+k4gfTCZXEcGM8VHlSowo0QQ8aujTbVUk/xZnbHxtiBcq4a
rx2RONy2OIPJg5OW06oWsMB8C83A+JW7qCtBWApnhcVipT4YFW5hmwWM/n3QG/avVBlatLcnKLW+
Sd/2pQxxY9sMuDSwudv+gzsCrNq7dKygt3S2hnN9MyOyOiisSWCzyNRHSAOqrc3EzZdIk46/ygji
hs9ACscplI3sYtdApAq2BjrXE+YtOeTibVhH0r4SLn/DU89e/284HZuH98+Befv6UTktGVk70h8R
uNe2EJjtexPsn7W1auG+9LFIflE3Y6hq1O5cbdbDgRNaMxYSUhttxs0oQ1XtQTpq5QGLiNHAnDVM
0v3g9PCZEDD7v5SdV3Oc2LqGfxFVwCLeAt1qFKxoyfYNJYch58yvPw8+NxaiumvP1a7xHq9mxS+8
obG80Daq5mHMO7X3lNWw46FAckS6n5eFRgRJ+Eo5p6sOp4f+z+iai2H5aAVjBlAlqfhFeb1Xf53f
ecrOzlsfCHPNfdc+7CbOzlCcRpol1Knq8Jm/NM2uxj89omJvqDlE7YOstZq4q/PInk5QipCX7ifU
hwtq1ZFLcXf+z4SHknvnf9bOZQ6ckwMBUsEGoLe5vywFzdysVjRflBBrnFBXvlJ50h6wKp0upFM7
byVDragucnH6o5sTLttNMZaVjhWvRIcR3ciuRrcrMbEkDzuo6k90M6MLhaCdWJbSHj0Friyiyi1o
NVxiNcYpRCBAkxvGiefYjo+jimXVN2O0KkhYMaaFBAvh9Pv8xO6OvIYFlMmBsW0L5FE7A2dYFOHn
AgUJAUfqqjEwD8GzIX+DLDIec7l6PD/mTiBkKZANiF9hqXGXfTxdFlW+oSsiDQyNCdodgTW1dUcr
Hx8aThNa/wNV1HBJbxBgCC/RK3YucEsHGwykmmcQsMjHwUnSUPzAqRUMPFr/sCuR7cOR4dKDy9+y
uUCYTUodtB7pq2xRUWOM6xKivYaf9vqIq62ZeUmkJBfuqZ1TAf6QQiWVdjDw2/Jh0ul2oBGn+xPG
GZ6NhiAmjZ10ECVYhfNrth777QfR4QAnQUOKGGKd1n9qcSYyWKhDtwaZfznbRwQY7OEoIcgX37eN
ZksOF5h5UgwkBJEEMNEnQ5cwCS6FWuvW2P4Mm83K1NrwsbdtKrhHqBdgMe83g4nChpHrt5rVxYdY
0peTOZs8jFrefdP6QXiRZCXeIgZxYW13LogVZccp5WVYQX0fp8KAd4WiXmL6OlTLtyzRO0walOBY
WqP+Nrc4WFyIBv4eiM1Xs1+5jXRgKoJOwMcRrTbjoYAqv6ZixYtc6FAElwKauq1XHj10fEdn7L3S
cUJpOoxHzGUX88INvPvVZJ1/r2GZxPvjb0hneZ6iTDYRJra1Y4oygYvbFzp9QKm8UpjJparLzkEF
QAXGglKsJqxtPQHxj8xIgt704XkmFiJJdnqo0ZTzOgtrJrPSepf2dfwE2IvGryW3rm3SFJv1pHEG
+iIejXTrKkaH6/X8Udi5MjlznG7uLrSXtlQlHeG2PJZjw5dTJTzwTP6w7E59m0btfUB+/LodO3Hh
oO/Nxb9DbnJjpcTFY5QlnUvL0p6IQ7Aw7YfwwpSLvTUm/yZforABUG/zymK1AcnB4u2vmryXnMqU
+uZYFlOFnROO5k6HDRXcxIwo775ooxZ+ZoXI2p2a9IW4TeVu+I5U9XzCpSsYvseZpOFfoxaIkM2o
RSGUBDoVgVl0CkK3Gcf0KTBG3NhSdTBcHoxVMUTKplcanRIOrmHY6riL6q3pBTXhsCdwLYdgjSMJ
bldNogQepkp68GQFEzDMUqz13RDmUei1I9I2Tmvo2iXUys6VS7dRpSsggPSy/h+PgR33yuoRZfgL
za9DYoSYKSYqVoB2Ll84cTvPJENR2eLI43tirqv1z5Wb6ilERsrN/hDG0e8UFqVj4ah5yMNmvoNa
O516lE+uieT0CxfO3nYDrkxsyTtpAxDdjJzXtZ3Mi+G3CxKTha4OrjbFl9q3e1MJB4IWsQzMAYDo
x1GQep3TmK/3x2XCWjVUcu6RRLwhiv31/IndG8lWSXypYtFm2xbo8drBUUrkvMYQZJ00jcv3tWh6
F3eAts4PtXc5cGlRGge+S0FgE15IBTqmVcX+yCdTXIe6VL8Yea7exlSYbtUJAwfTaC7EU7ufR5cM
fB0Ns083ZZhMIk1iJtIUYW8eJGhROW29oTqg6JR8P/+B+4NpoAcphYOdWv/8n12pNXadY/al+3Eh
1sNYro4ISnJCVE67cAA+D6WA3qKtQbxB4/tvqvLPUDNBL6btXLS2mi035ItI4wf68lwt0aXi9ecd
z1DAUjjU60trbPYiCjMpV5iq+zpyHugv8KTmSKsez8/dJyYomA0a5WvTltyCvu/m9og7WcazIxU+
/LA4eK/WKqQj1xGXFdbninY3VGIEBpImWKVGhp2h0k+tFzl+hEtR/LAqu7nwmu1Ur4AQy9DHFD59
7eZ/XNAJw4a0A1vkN2XyaFTpggxNgmAeJtVTc2fNZndQIlSLuNT/0OewvUiLEhSxhKD3I6WemnTT
y4V5Wi+YjwEPSHsNF7w1zCPg2YRYS16id5qVqq9lc58iZYP19G1coBEDUM0O38iENfs0FbEmOy2K
/Imb2/IiXUMV67LrnHlNjlqcY3964Yd9fiFpmsIuVCyZaBi2ysfJwrgP6PNcoqYWleWAaF5QJYds
Hmv7brbl/n2R7HR2hja1She1UblzsQHDSM3RsKh7VfNukk8SUmTCI/XMKlRKuu4deMF8X8XK8Pv8
r93Z1KQehGqA/GEmWpvdpuMbi9tuI2gq5/Jzihnu5M4CndELs7Kuxma1VIpVJLDkB2R2m7Bh6OEF
WpEsfHks7O/ZEGIaAq74XhBFIL2EQVKO9viIPtbUZmhy8ZgXyoUG+ud7Fwu29a1cHxMAA5tvlZAi
QMWq5gDzP5759RYCxrmKBA5WBiFqy7N9ykDqXgiZ9qZ43Q2ClITe7/Y2jCtExtpuoVqyDCruznly
DVdMvXBGdy5CIg4SL2pRJAH65jgEGcIS8JY0n/4InjTUAu1fvV2Fjxqg/eTSJbUzleSscHng88DJ
2vKV5DZOmgBWjy9G3D88DrpRPI9p1fQ3ViFNUJimyM7dbKr6lwFh4xYZORmheCAFcfc9glM6ep2E
RN2J3gr6gTL8zfqmTkZTHGZpRLRMQV/2Un94ZyX41QQTRK8UiNRNfkKcOEwFIvN+WeW6P3PPPS5d
El5oKuyOQlcDJDslIuiOH89/PVpFgha18AmdwuuAJNhhL9Zfzh/cvRXgPFFlhgQB8Huz3sXSmYEY
65Hrj+rfY4Hm0YTaiWqkHhwdDWXZltvjrqAdfWHknfuN3qZJZs0zyI2xfv8/T26xGJNllvXkR5JZ
X1m4GSLAWSS3qlSE/lxibnn+S//GQ5u7Y803QHZB4wKqv5nQVuDkHk9i8IcU+5+7XK3BKOJ1QTcM
GFnzwPzg+Yb7brfqMod0rhHS0w+h3kbV6roAxW2sIqx44jxPFC9EqDS8n5AC+DrGC3ChXsuyOzOr
C4xA0qhSXqKQd92ZIMJjQ57yULwLjIjS7xVFjHepi5TylHLRtccWsRDzOGYp+ss5IWT4lFlDbjhR
eZnjvHPAMQPkAoHvRQlwSy2LsEuqhJ10PkKrkCxRk8EFZCrm8Ds6+q16f37Sd7YXeSsBiEX9AnON
dRP8s8hmBPpNq7vOTxIxPwcSGvwxiO0acEynHieePZyNlHp8Oj/s3t4Czkw7kP4ueeTmio6KGhVG
DeKJAvPxIQsxL9CxI3XhqVuPAAu6C8/S5/xJIYuleE8Pkj79NhSHst8Tk8IAiadIfxwLpf2F+l7k
InWCenDTLb8M9tUqzVxc2NU7t8RKyge+DYMP1tsmRtYrta0CbHb8XsM6gJZBd6WH+nR1fj7/XsSb
s0N9ET7Nehmp8vairhcrGevKgFga9+gMdXogtycjUVTfqOg/cDzKdKHtY0mSl6EdttzoLXviuccF
OHWGXgTd7ylTjPLY4wDcPARqo4IdKqXxq4ofvHbh9+5sO53bmbIdyjYAKzezgjsQ5uFNQkMWhguY
PqN6mLMM74yhE2nvxE2Q+eXUZbZ3fp72xrUgiVNxhrVJaePjdq8SgdoTHh2+VJrVKeu7+FFrSky5
h1S5J5hoUVVu4tfzg+5sdjooWJZwt4HB0DeB4jBMWCGspF9hLRUypzJGbNZgHaa+fA0wgvPPD7ez
47iz6RMShYDi3zYtmiKVtQEvWb9te/R6zMHGRUWrskugkL0MBhAUXWReCP7ZPk2LXtNFxlXW10G8
L94YivjdrCEiIQOh6d1xihrNVxDhHgAVpPGzLEWaejVotX6LtJc2v5//7p21NcleMFfhuVKw4f24
tlNQSIhCy61PDlpP15bW1hQEVTqmvVrepGgDqgcli8r/vXaxXmMQCiDQ0lUXm2hjSVM5prIPDXhA
zT8IcDXN0rA9DUQhh/OfuBNdr8RZE4gwsS2J2sdPnO0ZIG9ctX65RIqrh4bi1I1su3ISM92iCq6U
QO6OMWfpGGF1+XJ++L2nSWiEVfQDKbuLzUaeoA6hkQrNbcJ33TNsYOWORhTYeO1QNvKFfbxT6gYG
C8J9BYmuMegmHkgW+BKxWnU+Gj5L4Klmj2pZgZvJQxlwvt3KzIP4WJu8UQcRZxpFyUQJ3+QIsfAL
78fOESbWBlgJK5N4b6uLk9cdWPyuhZQ5lqD+uqg/kYz2jo0FlofPRXGhyPtpPKh9K+OHUh/RPi/l
x4UOs2BkqbvAF6mBy24jIZDeYh+M2HkW288Iw5lf/8e1XUcEIwOBHrFYyA0fR2wVDOrLFr+wpu8f
kPkdDp1ApQ9ySH46P5L96TGGtsgFRRWTM7Micj4Opad1kELQQGZrypVnuiRAC5B5R+EsRgHxJ3fa
ojitmkCLQa4bBYo0UeKfY20mhScVVfMuAiFQxhK1/ScwkK9lExrKnZ6O+kMhwNw5Le0vxV0UBCGR
85Pk9tgMOCRdA8kJcekFqKn/UVq5NF01HLE/lYMqtE+VPjVPPQ9o7KjzhDZil6rVVz1uQ8MBwrXC
V4CDF4dhqIfJmYK++2mMA/Ky6iRpL9heSrHTVHbxICUSWYGSI4hjdJJmP60wsJsCJDTAMrCR5Z0K
ar97JKAtsA/tk3yBwIPhIt5y9cKLJNcSUFE7tZ0mL3DfjVPk6Pg3tRJh+dBQ6QiLML2KUO6envIy
UJA5LmdAKHCEJpyuRQUGB/ljuQcOW/X3tdw1yPqUpnlb07j52gOve+4TyWgcKZKGuzirq9BZck6i
u0xYrJa5bT0LERmhQ0/HxE+oil4tGB3IqS+TGXgI19TaMSJH7ZwRZs8CG22ZaidvBnny7LRERb9j
XgZnCecGVEQRRJiDRoRZjIPEoSe6Iem9HjnfDMTAYutOOpVZiHAgsoiYD1bFd2lKUJ7UkjG58CJ/
vloMGPM8x2TpNNnhu33cgm2S6V2Hm55fz900uiNqJ08JkT7ez2MYS06uK0zL0PVpdhRKVUNcmqzc
Osz48xkXzvqnd4vbbWVfWwjCEZJs+8NDAyu5gHfvE2eFhw5Lj29ZI6dHOUdbPJ10tBxj3IPOH8LP
2I51VPRPeE3oI34CMiO+kM7ga+gjroIsDqa2muLVGoYpDk33BgcB0YR/QitDzB2CzJw+jxC9/tOp
eb0hdj9nN1aCpcCFhfn0wmx+1eaF4WeyZSTK16RjoVfAZT0gP64eJtkKLszAzrSTC9D5VwTuVhSM
Pm4BVH457qO6RigYxMXWLF/3ehlhx5QuOJ1xfO86MepX5+d95wMhdRClw6s0Vsjyx1Hx1+riPqcP
PXCZXwWGXCMujWngMIbf/ueRSOyIOvnHXttTH0eKAehTDB0Uvw9rPCA6PXnC/VS+qXs9ujDUp9cK
dvhaLQaUAxDqU9Mhw1i5GtTQ9itVelqY1mtlbF8w87FbHILCS0/V3nDIXfBMrQxVa1s5x3WqNADF
2X4SAmtbsF90lxHGsp0EApGyRXf/x5nk88BLUs0ElgO3bbNmY93QWZQX21cwR/oaDF1QOSZOD9+q
YpEuke4/hXjrYFQvKbfByiFr/LhsoBVCPSMk8PU0joNToeIa6GaYbxxq1cAbdplxZnOG3K5D7u4o
u2/7pbhQ2dqbYEoPBAHoBwEz2GydRUUSVolN07daZb4LQRpkV0OrqPVBxZHmpuJifzk/xZ9ZjXy2
DjwXqB3NOYStNp/Nm5KnZWX7OOEZGGgrbbZ4QrQBNpJhUCue6JOmdnsceYQ3o5dsuLM1oHaOElz4
tYqjscVtq8X6Ap/P7lKqs37wh+yaX2dwRxCGQt8HBvjx10nWwluIippfm1HxoqLG88ccUK8+Pwmf
7oZ1FKIw1aDShV7N5lGy1Vq0vZraflPU048qXxXSA+znnXCMqq/nx9r7IoSSDMiy7OxPWK9S2GOw
AL1HLBBzPQOzupu4ilXv/Ch7X8T55LJDXwie/Por/qkuEWoibkz9lQxxTN2Ulv0VTlaVE2C6deGQ
7p0buGtrco80Bhioj0Ph6rZYGUmqjwo5muumPohvFUHEY9/nwVtmVoCuA7x9iKODSWBmkpTWJfLX
3rnhDScVMCibKduLAvcvLeuS2fJBbSKktCRGbTpZ1SI5neGci0wAXmIXvntnIcmR6JyDL9O4oTaZ
woz/OXkCyAAFBTyvQAz/JOCW++cX8m/CsTkBNBDUv2wMBO7+nt9/VlJrFFT15ZDphUCBi4Sloe51
BQE+ec47u+4OycoA95S2bjvPKoyoOizKmDUPEIZxlAI9XNYumviS/qOJWu2hD9LIdEDVhCHC6ks3
f7GL0Yi+BGZUfutKHW0ovJk7lDJtM/w9aFpOwC8VyzFcIuBNsh6qV1ogmYrbpwVdwaJVROajkxu8
doWZ/Lb6NH2WsV20vEDWZ+ukan2mu2NTDz9kc27x32pq6x2Nu7jEmKI37QsZ487WXwUJoawSX+li
Kw3RT3YWB0Vh+9lftxAKD96gN9l1ldSXruv19tmszRq/UFji0uacbYKmIpujxpBU258J//GXFDa2
fvRlFSlfrnQ1J4tD2flwfkd87hWjAQUAkJyYeGaFon08cGVVpBUWMNzY3SgdaY8WZCiwL55LmoPX
MQFliGXxsNxNQ63fL22a32E9LN13Rpr4Btbei9PxDvxAVn2JTud/3M6hAHENXWl9vEAKb+5rXi0d
E48m8FXJKH8FAAIf53C6xGrZnXcguqqh0IpDePXjDCSiNTvs92yKieriU2tVaPRmkdbcmkGNKHAi
teWvOknxrz7/ebsDc+KpxWgEJFs9z6AE6jkkQwDdrbO9ZUIWYkYY8jAmpXzdTZl9wEUyfDs/6F+K
9XabgdJFrvcv5HJbk6g6e7aCIgt8DXuSykE8AtfJqEv01ilMuUVyP8WCPkFfgslOze/1ajuRANBS
riSxiOnUpWb0Iwg0nmdEC8KHaarRpj3/K3eeAUB3LDqHT+jU+j+uydKGcxomkk3Uq6MF3WGxiwBv
fsqavrrOJiW7bey8xzZtVI9I4asXWs97w5PE8ebRAl8lmj4ODzEuyZQ6JjS1rOaVxFPc68DU2Ram
gnsGFlY1alcO+fboTqjwX3gM9i4dG5AMzUJKOfRAN8M3qYnlAJFqETf1D6il2G9ZsI6wGhXh6J2f
6p1DRrVohcms9EN7Ww00w2nCi5SoH/tJVAPNTv/PwJvn+/lRdt5UgnkagmRpNhSuTWBYREomS1Jp
+WG6GCebitFXLA26oxxgouhiIHshG9/7Kqr0dFvXOJTb++MUpqKDL4StkD+mRXAFDQU3U6y+mktM
sZ2lwuBEId1Hksb6NHtxGJvqVNaWn/XNfFziOnhUcQg71HKwXNgVe1f1h7HWXfvP472osy5Q5rXo
QZVyDtUnD5/6rI8wji5FeF8ovfghWZ1UPtvBPPykNp9HDmTb7l3NYk1yiD/QlcHMssLGtYov6Rt9
rsZwia55xhph/xUe//j7alGYTVnJlj9pQX81RjGEozKlnV7a1SnnNK/eogKBIC12u2iiZtYXWXph
O+8uCDKKxN9gRmiiffwRvMtLKlUtMT719zvNwG94bMrgGlPsS9ivvaEo7FLAhzIDlXz983/Wo4D2
M+uwZvCM7ML/2m7oD0E7da8IIr2cPz07u9nCPAKNCqJvjJjWP/9nJEWnsIecLmEb7T6sLMPyacHF
/kITeeeMckBZPkgwpKbbnHWx9GLWG+JeDEiWV5k34TTa4fgQM9Whm9r9JRndnWuWOIdLHlEWNBa2
73uX5J0ZyoXll4jbTnBxkvFHC/1z/hYpOd5CWmlH70uT9U9TBn3GHexMXNq1e78BgUa6E2t7F7Gs
zdQmGIvXxWj6YyRW7qyGhag1COydAsJ/LM9tUSxuZTXNjVaI5XqGj6ddONnra7Z5knnlbG1dX+oS
WyrUDEnUxFR4JWhRhw17SzgKumqHBNsXL6+y7hHNX8lFhr688NB9bv6ZKyAf7WRgtCv0fXOnmEgH
mGNYG75lVuZy0KZWO9ZIbVh4bqliuC1RM6C6LMf21TjqxVsEjuUlsc3lCzalwaXDuxMRMQtoL9JT
/quS9nExAtKriP6x7qt50zpRwNI4eDNFnhEb9lGpmgo3iGa50HHcOV1IptDHJvqmirzdhqSCEyRu
sMR5b/yoFwJ7M83+V3FxdERtFIFwKuEE84mbfUZKmcl5y6d1cdNf5/JUo2E79/PPhdZ9fTh/X+zc
TOSSAoIeWNs1wN/MYxIuUD9natFJXvqF3YrrqqgXz27HS5rNe5O3UuA1ME2UJ7cbqJFzzGmNCVg/
Wv6unlfdcZb19MIJ2d2ntCoJlXmlaJyKj180yTkeh3Oi+4s21enBkoucSDXPkieqSgmYzEVJbvu4
TFKXXkH0pcfy0HCKaUQZo5Dz8VIncW+GCaC5vSiJgLbdnBvbLNs2m1N2qlpGNwNFpdLB1y1MPRkW
c++dX8+9SV7hDgpwyBUUsA2HpUabFguqlkRuD3s7qPDL0rLj+VF2v4nKL1mQvdbwNrtGmxQLq3pG
AeaMrqbQRzfVEP5QQvN/luTiNMC5JvE0NOBKn9Jq4g+9QsHAtwStoczG5NpOJtsLwkZxzn/V3twh
Cw9Gk64oJY/NwYviBg9upP582ZTy64HxDk09VRfmbif4WZHtOK5QJePEbVFvNmUSyy7X9k+c27+7
adYCN1i6bsRFfJ5RLSnt9jfRkXGwy3xZiZ9lkXpCGylonf/gz8/4CnznKkOXFwCevU7IP8FCG1aA
ZmIF7gAWV3dDmg4Vl6gRDk5VmPmtOndIgv/vQ3Jhr1h4AA3UVz8OabQzHpAEh76Kx/FJxmacDlzc
T2jGTPn1JPpLldzPW1VBdgohAdCsBPdbNjd18yEXeBr7ktIPXpI34ZFakn4oGmFe+LbdoZgxiLw2
RcFPjkSTLLIRkVk/k4z8WOZydjMGMq9km8gXkpbPsQhfpYM7pmMM02Sb9RJ70fHOIAWKqjEPcoAv
ytwN70o8YSqSALM2IwQXcg0nLXlO1PLCSdnbw2iJUOOhpUVTa2uAISdCiiZRmv6EUraPYUPzLA+x
ciMPQXul1Mp4tYgGqxg8aYBaiiIavyxFUb2c30y7E04gBF6COihc5Y+baUiaCkvj0PRlpO6OaPfN
ribm7KTgHX9hbXdSqhVQCIyMMu+6oTbX+AILz4wnyq6wprXObcEh/MqSaCZdsaSXDCjFlaTn9nPT
TFByYSfgR4/O8u2SyeNNY4n6qo+H5Mns0+m/87NAr4jv/BgVgptREL1evY/AJW8OVS6p8jJAqABX
F0nv1WSgP4a6foGZ9dKIzG0apPzcrhiGwTVyS0ZHom3b2zoQMnXxYhzzwxxqXYnrPbp7PnpX1rva
Bm3jJMSZiaOF8lB7jTwCAgoQWOqcvJbt91k0S+xS9yt1L8PkIaSprHZvWojrxRtK4mrqVlqhfxtk
fG5c8FgAEmkGGDctTkwLHt3aAlNDypXUWZquqp0acaPYA7MRS4dUxcoa5746WG4qeISpEwchcsfA
eBVAbhZGavcBFb/5qa1Rqj1IQ15ZV1OdRQ9NJc/aj0YRk3AaXIqlE8bVCp6JXLq4JUZd14ZeVtkS
Ckp2rAZXZSdF3anIi+batlFzatyw0JTsS5Ir/XSikKQWbh4XE6FujcSIK+Ma2aMYhLwz4gCypFzx
lE/4dEuhbhyxcMY+tkQVon9NBkhSpxqeTXcMVTWpvgyGEhvXQFvq5KupV5XkWDpexTeqPWPICLMV
W+hIolp+oAKbGl+1WJXvF5BYi5sYnejdqk+WBWWOlF6r0VJl49zN8sOUW0N2Rxddf150OynxNEdb
8oCjuZIfFDssK28yBrhGdLx07VQN5fI+TYvyGox5ox2avKrCW0nBndUhx8BLXMvLHBv2GBffK/oo
9UNvIw6Drh1QESfDl3H9P6LVf1BNaR5ck4AjcuZAwuhtysJKOnRgEjvX1IYxdoZeT1q3qOz2URJW
bjphJhH/SV3NHLjY24gX/GayPnRy2xjx1k77rMYVNa6b/5KlKd4MOLcgXHRttm5iaKq3Rm5EAWaa
FZBxaqbBNSbBVXywUdsRx1aGpnqbjyrapDMym8AhJSV/tQvMuMH0qDrngArJ2zD2xnVVTap91c7I
32QjPufXXYYMiYMiYjBcjQDLFw9XtOxbH08jBNhl0MD7Tal47vXK/t4HUfI82bV6E5IMSuj86Hl2
W1l0KZ2mLCSYJ7be32Xa3MvemC5mcsoWu8W1NKWXfOyyRMVKhB5w6Sl60VcOR1Uena7GiTGNEg5O
VhRR67R1iIk5WNX8i1WYxqNlD6Jx9EYLZE8L82jk9CyVdoA9K5MZhiGIJRSnlMVVwUbpXqqWwxO4
NS1FSxPUGxLbc/Cm5TmsWtol8TcMjczMNdAAebEJUP4bllpeDnWYTS8pIjH9Fa5fcncIJLH+nckU
p8cU+9inEFUlQDyy2UEULfTiSzVkqIPrrS5+Z0O9SHczRkzPY9GvKjKFLcmHzIpxtZeK2TSvAquP
M6fN0XOBRK+rfyT47jOgp0kbnUHk6ESbmT4/GTN2ti6WsKbqiHjpc9+uiuYqbnPbdjtIaqWL3nEo
uxMEyOJmimkUuKON4RbWyR04n8XuRelEkggOaAyhmyajvJceqzYTV0OIvilLK+lHKHg9caYSTDe9
OvSJSwg44SvdVZQVzLIbX3ASsUg2bbV9SZrSVGGdo9vhYtYZ++QAmLlCaa2/hW0I+BWX4ckLkqHS
oCQBKXO7sJX9tBETno9opfRuOlNlx/4oRGNEGYLkAdK68SNX+6g5nX8odp6J1VV0VYpE2o1YaPNc
DmtnKkoVPzdzzU+lpIerI6dAf8RM0OBgVRLetKJNbpGFVy6JjO881rzUKOetdk8AcDbNEx28TRaE
jG5n9nzASyR+0FfvucpI8gsh9s5QMFhQ3wAQvQqPbgJ5a8HmAvtXzQ8Qx4QWkgauGQTtae6q4nB+
TtcQY/P02iiKEMlrq2jslhNUChmxwxHqWdEKfLzRyTuGXCKP50fZCdRB4qG9uQJF1hLYx5Uru7zH
YnfU/VzPEEyT9b56ncYhehbB2ByNQA5/nR/w/4PVzYetITNNrnUmPwnWoWxJOGWgDYNrsD28lzYF
r8dRz7AuFZIw66O2GB1g8wCA1+1CXRNJ81maZ3S8kDoDCt7DhXbQqpfbJxSbrMR45LEr2uoWXq+e
PlA/bONDnfPXoxQ1lbwR6MH8p5STVf5BPKULj7WC+/JtJxeJelsjXaa/6DyGodPr02hdc5+FEo71
crl8j7DTxtm41eIUjwN7Tg5ALsLkncY2fLRBzL24kkyRKydsvjrh2lVgaG7UYDzxn5lFRj446hQj
hcbeDZO7dhixC0+CQZ88TBF0Ulyt7N8zI0LEqRsNu/OiXGsVN8RQYUazDwcVDwwxGIcW+tJ8HyXq
ABBAsmHXtAiVX+O6Pq6asAWe5rERFDzdk1AfrLgEkdG09ZJcp+ms5K6KYwT1rKqWrBPsjuEnnp8I
JMRq1EeeXPf8l00cRA+mWtb9dRqjPXICLiOrh1FZ2vm6De2xfU2R11cNz6TZbr4v6HyFq/S8GRwq
MUjr4YvnMHEqS1myN7CnVnU7If9W3IyJPpfHJqPM+HOEPIlI76QZg1tMqlYe4qJPNdro8dg8ylkl
ZW6GWNWPptYLjNbTIHtGwS2TfioiL7+EZSpkry/RrByREmiVqnN6I5S1u2yue9mtNTHdDo1CylkP
nf7T7FU9eFCMNmyPeDHXb7pRDxCMS5QQHKWLVMPJKwJdXDwIOzy1KuThCv8XYEDIn4Rfu4ySGcpF
03SbI9M1XhkV++dJL4P8HcyEiWg4ohORM8iR8g03Tqm9RwJ5wvxCKTr0K6pCfNEHxPJdsWjJ7143
wuoVvlg2X9G6Hm9xrS7zB1zgtegQhzqA82RI55auqDFd57k0BMdxKYdXkxKCTQwrjU8KoHXEsVPp
Fd/u2Xa1ZZ5J7GMTRuwcBd9LasW6IzdBOnhjNy9S4thKATChj81oQXgsK99zMGGhq2mVeMC+txxu
jFzuQmc1zLAdkfdiditRL0iPkrR8NZFLe0cGvlc9O0+AQsigkfubFD6SwMI5FthVQOn7A2GYi7HA
RO1nbvfIMKW23ggHZbLxuHRG/B6Dlv2Ro+umY6KVWSk7fbS/xm0kKwBpUqV3wqGfHqVKosBEEBa3
DlHOkjt9bcTKUYNVZx8lAB6eLdEH8rAgAbQVDaZC4TjOC79LaNyeUpFXAT9Si++SZg5+d6Ol1J6i
VNPXPpyNyKNtYz0YgZQXg2c0kzAfJwVtOVfEQa8fQemFKUlHRXStVL0iv4m2RjIgy4ywvGnsUQpQ
xzE6c/bEwLPqVpEOjryoOvZUo5nEhWMb2Si29qNOOakXQnoytSo3bwi+u68wtmG4WHOaIWLSEund
KSiPGK9TMqcnKmA5ESkU2C5GA24au5sJzazg3lTjuLlL9Mos3RDW8Y1ukH8cQsSS7ypbnn4OyULL
Dxm2ZHATpdYeqyjt5IfFtCubuxDZPq7STPulgKZIYZLX9nQtrFYbrkA2tbcT3QXDyeQCBHdJQkhm
NBDzPcQgln3UieFD2ouqRE4glAFcfZMUb2Ncx+Vx1PplJNihFfnQE/h8kUr0Jk9DUKXDoadBFbLp
8lk/RFpcPlUlUn5hNjNjtb7Uz22dluMrrkpBhiVQrt4TVyWml0NP/mFUVn0vpKTTHNG2suLXY9n1
Tk+Xa3b0lBfZsbrOfDAnjWeZDNrsbxWkHMJHfZy7b0sDRdsVodXcNQZ7G4c4gikRNKnlysZUYzum
DvXsIsw6GV6hc5DehJyl6IUJwPo35aLEI3ykKS7fIqntlCtNSZrnqMex/cjaWvYXKghz7xqRMdxX
6INPLoyHcbyrZhOgfavmZueJuFlSpA5g0ztZPLe5o9VylBH1Ecces1Q1wmNVUKPjjVP67CDUJH+k
yqGURz1XG9T0wwFs+5Cq+q9emzrFKXoVe1AA14pDX5DNO+cA7M05K58mELQ/FamP/6CoKR6y3FKw
HRuL5HfcNuNvOTWNxKuGEA7hOMcLuUM/a//H2XntuI107fqKCDCHU4qSWmp32+1snxBjz5g5s5iu
fj/lDxuw2IQI/2cDeNClKlZY4Q0faMGnZsC9rQpfYf994UXuikDa3X1DAiz8MNhT91hN5fyLOBjt
CO4v8WmgmM89UU597yep0nwZdSRZrwqxRHsiKCw/OUZXf6tDLflA5zi+akmW18dm7LWEVRnc71ZG
X9jn7yZZUFZF9ct2ARzAgY6H6qKJsopRXIrVt5WrZM2lnMfkeRHuaB+yxo5Cv4c4hBa248WfchqU
DpVOdvUhVZ2ivvSQW1Jcfnp7ftNXtvUlBloc+kUpHNWP23r6NboALOzMFOEBLb7+qYUoZZL7WOoZ
PzMreoNFEA4IRg+w+osx9y1Vio77zMpgtvoJ+T6fDPLDSzF1JYCpPiKbVnBW+LnU4WIeqVQm0cns
ze47Wpta/WUC+/8ZmNKo+EpSTTpxTMxNi0yx4lzEXMcXN4oRJYqE4X0fh7n+aVrCJIvm7lC/zcPU
WKewDbX2RIVINY99U5fPulO034zFLXjlR71/Ekqrf6VJ0UOFBQc6+cYgyxyVzt8719Wc2EHTTcBn
/T5favfqpIswDsxsaP2szZOEt8fLTV9Fb/1lXKLJopNe5OIQIs96oT7lfLWpIGcH+nbhR7jr8XBw
56Zr31GX0nlf8qRug8xLvSqYFWX5WToDakJIk4soaDG0oiDt4Ml0nXqE9APHjTEjn9BoUs86yLaH
Dvc/K1CqdIjf5LqzvG+HqjHP4LfZ48Cnp88UX4z+IHodKfzY9SgqQAWiip+1EI+ANFtZeiZgqJ8n
7E3mBwvrKOpEUbh86qOYWXqwhmC7JKN2MO0xTP1pNtD1PbRDuNj/ln3XtF/ux71bmYOkKUs0EXz0
tZz+ADe0GHMPtD7BwlEbev3NWDrzQc8zY6f4vpGNSTE7KZ0BFsKyZcz/R/Ed0d151hOUFsRcac1x
sRP3GNZzWD70sLLP9tC7UjQZVdGgrLV4z6vydUohScOUM2UNmW7ZKh0rso76YFXBFugj8+SoSfio
5xAvTA/nCcrp807y+TpRQlKCugIFa7BSIFhvp5tro6oOROWXRQY9dIS7QB+iPbrvRvePYcCVS9Y3
lay1EoTmlFwjTYqAJ1EQSqxW1731SrQCKCmN5X9UUMu3c1da5yxWNM337LS2/aTs9avSGXtySa8/
MTwfTYdmxxKjwCx32x+fGBeWInWIWvAOKKs3XsiLgju1uBKqOy9E5elhyT3hu2aRne/v462vi3gH
K072C/tutdp93nS603XGpWvh109i0rgV5gKhfLd8HrVQ2WkIbM5UwtixZOIhW0uhmLGLUWDdGBeZ
v/qV11eB2xjJKQ+r7yGypl+51ArSi3Y43Z/o6wMrCcCoGQBdp/C77rko6QBJEo7Vxc4j3FZTSwST
jrGdaNQ9cytZNbjNiBlK+oixiTkwa0kBgpEsTa3IuIB6WIK86KKnnkra26jTUjQR6XwOtmPv3BIb
xwYYKd0yiGtUTdbHdLDnrhJLqmLK3TQXtIh/WrMa7RQxNnYLsBEOJe15AMxrZEs9xCgeC+n7qPW4
cLs4qf+Q0sNPfbh4zbFzE2tHOmfjsyHXgmQZjACgB+tiUGKLzvIiY7nMGeU71YqT62SVyUkobrED
XJFbffXZ4PIAVvIgf3Gnr4pBaYIQUGVhAql41XJcWlv/AT4qPMNmM68t+iQHkP3tMTcE73JnKjuN
o421BfRncSbolRHoGbd3QBJnuZNTYbkMSSyOLboDfoa0JZ2RJT2I0fw/HAj0iICC/iZ5ANW5Ha/I
aIgVPYpeg97CmF6y6kyPd7hY1pDvoMB+//bV0kpem0NDFwEmNEVux2oteywtYavYbVScbFVxun+6
Adaqr41x+9PLJ2YbpUYJmzL1lPRAHWvqYa622rPomwy2o4Pbo99OXvnXFTM4RfTrVBI1NAvWW9ps
+s4WlP8vQ55Y75Exmn9ow5RmAYrK5s9aI9TZOakb14MJVV+qjtDUhx13uxiogM+e7WTwMgBdXAa1
m4J5QUfNtWpxRa7aPQhotPdvv40+rC5VJqhxgquBPLGSIoDJiSYZnMALcbYjYf8tNaS8dZcvMF5B
FDRja8FX5+U91cm0PPRaXxRBVnZOsnOHbJxoiYxyqCRKY8y1iJ7Sg7nXClwQk3nB55PI+6KrnXXU
mm4PQbExFF1nrg9GYpuvLRdKp++TQuaRZlM/h4nbP2darwYQp/eEjzduX2yE0clhkxMprRHwWtd3
VYcYxEUngWkCJbRI3K2q2BMwe/V8UpEH3C/dPpEogVlwu3fwZag7Ybc9UYsgYFY079BZWnURqaac
nGnurxNl/ZcmRybz/g56PTLwAS5gULBIvkJIvh3ZTme4Tao2X5Iir80PgIZT79dCsSM+Z5kNwTwu
WqDA1pDh4Gji3FHt/IBXxwZIKJ9S6i+CwFbXD1wTxZBU6SBewsgt1I8kAnrzFNGCPydY4T3jD9G9
nbEF/3p/3q+uZQZEOwT+FAAcmAOreSd0t/Ml4wGKRvRBVCdLAtWcyLWt3DnNI0WV++O92rPgbHhf
0QsBsMieXQVkOUyIRi4DxqBdeUy4po9Wq/4HEniPH7axoH+OtJZOnnS9TKwa89i+IoXpJ08c3Ib6
RVnlyUmP4wKnhrk535/eq4MipyelOyQaBOak/FF/RLpw4MwhjJmeHoJSGhPDvQ5T1l7+ehRWDkoK
9HU0W9cSxU01LDOO9M6lb8r0IQZ28rio5R6E7vWlimQ7XSqTfSkpqubqW0k6GTVGi2HsZbqUaZu8
E3ObfWsGr6p9Q+81A5HpHOnjrAOKoLdNde56Me7M9jXkBAQjODFgrib6f+Sjt4vqQrdK0jxxsY9O
ogZLjtg9mYVu/gPUzv6QmbPxvbas/KmtjfYpSSL31EW6PfpOa8Xfo6GcwuPYR8TjZWtq/9z/FBvn
hzcfChqUFwhJa9yoYie6OwmqIWBNqKtaen0CPDI9lmo7gwIq9yjZGxuMuBS4L5hYPsya9WjndWFX
xgTUJ2GDaZ2WPc6FHv0trIoVRyaY+5BGrQQ73664wOav90I2mJIbWC4AAQ4net2j8VwaZva5beLy
0bTq4U0+NdEHUWGsfX9ZNw6vR7SKFpwOtgpJw9sf0Ed9qfY1nzxF5ueldSYoG71p5A9hLJ1bSsDN
H+cqFJ/vD7txOzEs5DmSVQIKdRVGgFRM9b5l2EW3+4BOJiZ2lBo/TMpYPdwfamvjQLdB/+K39IUl
f8ofN4WKwao6CZ0lRgSMMpET89Qpmq/mnfesYRe3875sTu23ca6s51Bqvx3PjeoGDVDTuTjDXIJk
spurO5jV+8ob7OP9qW3tUU6CQwwoeUvrdL8CNp7ptNkuWP5hcZOPGh2lcX5/f5TXW0QKQhmUjBBg
wElslVCEs603g0ap3+oUFbpdBBdziR1Wsa8f4FVVh1Fn194f9PUqog1Afs3xQ8aCR/N2FW2qlkk2
oFymFzFdNqDvR0Iai0L4oO2s4vZQWA1IG0HzlUBhn9ZNqI4tVI85iU9U6g16W9Z8LtIwPt2f1e8E
5SaBkabO+L+h0CFfr7VNGS7OndM2wr14bds/4RPm0Oipi+6l0xV+m6yZKAQGaq83ftVXtTREyUrj
kpWKMeI+qUaaX4Mv+gcfq1r1sUiKDL+rUq2ChZf0hU8kXiaoRrZqfnSztL3WPTr7B/Kl5KlBhVI2
R0T7zR64jGhsxy4YVVSUGvUI1cT7SbO6uXY0L41nr6hQAaJPr1QHHMdr42gsCAb5Uz16O5fQ633M
XcAokkYk1XTlv/9xRM0OdQU74jZoYny5Gix+niC7NDvZ4+uLgFEIesEHEGGTHd+O4jidMouBg5kX
1qAeyXCi3Dciy3nE+sEtJZpglyy6tbcgBRCEkaFAXFrdc60de5VjICRCm5hHHL4kTXwnnmHMJFaz
I6ohw4TV5qK0K3kVyFkDRFnd5UrXjA0+ofA4lr763phhFD+MTZ5i3TFGuhNMk0Fpzp4m4c8RrcyA
Xjgw1vtbfONb/uZFS50Jqeq6+pb54qAkViPL11fackxS0sMp0qbg/ijoSr+eLMVd+I3ygoDltlpZ
RLvGXrDoeLOk5fjZGOjZfF8EfdF/nDpNi0fVjPXxnPE/0c9I2oKOjBWmVdACCrKOZqd7zQU9wQx1
bdwCASfYc78ECo98dq7AwVu+oUmMaI76i3FYRF2nj6mXIwYf2VlNq7HA+jqoVUM0l47tOryj373o
B0wahn9rM7TsY5w0vY5Ze7goPkAWmAuA79v8pOVhmZ2pRs0DJuazId4psYM8JN6t8fQRCyzlk52g
hwVoMRLRo0WFo/S9cIx+hSTdTmDWTrcEjUjwtDBtsHrLmPQIt6Rlkp6pgNXPeKUk+VGKYy8nGJb2
WxNfgNi3jb78WaHeeDKtUHtx8dR91/KDH/XRQ/griiOVJ7Id2y5YFtgugSLStHnTRqGl+l5aJJ+1
XqM5H+thOzGlXn+mZbekX7uF8wuhM+pzvwpnIAU0gtr6u5sKt/3R53C1ZATrxY9WVJbz86Iq6ed+
BpQQNE030s+MTe9MO8rof3rGkHzIRUGN2ra7aXxw6Z5V79SK/OVniYxby3wVCMF6bEuVhX7RP0xt
Z47HbhRpfqynWlTv0iYUy0GdLDf5R+9Qd792bouhncLCGAetaPUIBEE5eA9cc2FyAcS2gNmb9Phq
VnXvnuys1ebr0KCGcMDvtFfe5v1gjwcgjRk6Y04kwm92ndrXvtdN9KhhfeIPjCrCVwWk0eDntpZN
H2mkgc5wMbk23oZJatZHfIVpkTlzlbifR+gr45ulEaP92TaUpvonyjJiE91p+wej1dl+XqM6Ewpl
eghatg+j0ef8cnUvmKGYj+ChzfQhKqoWodMOc3c/H3GiDXAushPfWpamO4E5wWsvd1tvDtTUMuov
Q5c44xeioE73acHo/0SNEdPFTUqVbdnFZnOYSIbVh7lRxASNXCofer1RvaUgQ85KkcRRkWar1OpU
2WJ4mQos0wM+RNkGfWx7oDNqWzPTYw9eGlB3v+RXtQL6eViI3L8P2BGkaOunaCjThp1fMjM0c9+N
VO+Ht2ShwX/a0xOtxBnwxFLGgBapIv8Iw9ZuEG4r0hqtO2/616OsVBxRPuWzI1U9GY917FjKxenx
IfbzNImT02JT7DjmsfNbY4/u9QFDQD0/UDfstYORuwaQJ+xujo2GzxIU4M5TDwXRbxFEVDSToJyU
pHjQCqEVgK/DqvST2ks/V1MlHm3atPohdMP8RbXQwzq6wDC0KwC+Yb7WHoopJ2dxwgsJcTa+JSIA
dzKAIDvno923h2IuOVi8BxhpTPFcRG9UrR+NBwh544c8CuOflgsC1If52eqHxbLBZI3jENUEDQoY
29BuBYCNDp2Bs6fGyxP6HM0jq8ai49aiDX6jo9Hhz5DStOOSem0TUAu2xedJ7VvnX+p8wj66nQBh
TJIetoh96hRCZqvMDmlH0kJzg/rBv2UNjPznpKvD5ynpy3darmufLNy3o3MS58llnLpCC+aqb4zH
RjRte+ZP0NR0kUQFwGUBAx+w8Pz7F53Un7D9f5TMdYsPDpOuTqAkscfs05OVL+NJHY34gDPkdGzj
Rnt3/9XZeNuoWMkWG8mLlMW4jSAKtZ0Gc4SQi45U8bwANTkMwnF3csKNeNtA7lbHsENKNK1bFRCJ
ecYHD9ovWJ5vFdwBoMMaMjQLFiFU1rWHpI1Bsd2f20akQrmIQo5Bw4zndJ22cGuiYGGCZZrG6ZTU
CgrsErOne7G7E3BvBGJSnw6PHDk7iqq3y0i/FueGUvWwMRgrzx+VLPulGMr0jKOoeqmFa+10ZDYK
LNRukLaXAkauLD3ejjhFDYtoFOGFBxXr8yVz/sU6w/jCkfc+TjhiBGXWc4WYcJhCe2m+prR096rI
v3v5q/iMarVl0M5DRgdZyNtfkSINENHeUgg4OutnjCYjpxHlr8ugFaqDrBjiu77jdup/NDaydyk+
s73PrZ28Vc10+UfXFqDyRZylITSbAhHgSbeW6blKIE74TjJDeMAPLomAwA297quRAjKu7zUnPND6
VY1DKSKPiwagHjwNzBLfdFBr3KAWNMv9zgbCjA3M7I6HAfRo9mbIeef9YR5V66GOIu0jJFhvfNCU
FOf4PBqM993YhV9au0re922Z60GGCFN3JJSJ+/OMz+LLomVl7PfjCOWmJ9dbfMCY5uyPtOM1f0jM
6QPSSCgNZ7WJquc0C+2tNym265uwGt4PZVzYQSjs8uMgYic5qDRTEOENFZvwI8GV4tBOCIL6TtM7
XVAMXl0cekVUtt9HWtST7CgJJASNtpBbx63wYzE1xFIAi16QYkzqQJsKQQeyzCf9XZmCbMFxxgD0
mmbufAUV3PwqrF7/hXStfqnB+6fHMRLF9yyr0U6deE6QisKu9gdelsbHtkgKcKxl+E20UfvTzRN9
vqbwZz7h4wVHx2WqrY8UmvsGq0b8A1NHyU95nOHtGqItj++NJu2Iczhe5qdCcew9ma2NK4zmgslh
kJZKqO/d7kHgsW6uSPGRqBuKowGM66RV1R5IfeMy4XTDFkTQC8Tk70LjHwkd3cCwKLrWgTIhxMds
TIm+dQMBH8JUVAX/+ubiqpR1EKRGuZ5X18moCNtrEw9EPDi9Qw9wzIFLg0Pu0uT6sjOYXJ/VGaZ6
j/sVTXnZCVrdJGkdIaihYuipEOsehDfNX4dFZvEuPm3vEBHTkRCMHfVNYiDDuTP4xsfDLQo1CnzS
yJbXlRhDHWBh2ZAwG0fvAvCqcOxma69IsTUKRXWyOGSGaHit1rMYipBuY+peXNHlxzmbjAdewz1z
o40twidD6VumrLRi5K/4Y4tUnhra0UQ9N4mL8DD1NBN76gtvEUAedx7UzQnRBHEonzKndVk7mZyy
wrTPBbLRxcfMTIcAIfVpx8xkc0J/jLIq4pOFpo1pZiybniy45tQQM6Zw+JjG5bBTqN94QGX9iHIt
xi8AGlZrN2exZiwWUnmz0mZPXNMNcbzWDT+8BvRm6U0iuH/ENioLiJMjAAhGmJ2/bl6he1K1rVNF
18oGZBwUTjo+Luk8DUEJAeVzTJvEO9AuyGJwsyV0bi67OtnZ/RtHD0UgoE30PyW0axWhQDWN23jy
lIvrLcllwvPgXQUC9zAkM/rVMSawJDHg45faOd2f/sZ6M7K8MNEDgA6z+rROXBQlrQDl0mvqMvue
qhQzZlrK/KtcQk5GDGN+pyT2+xuuLhpwVOiuWDg/yi7t7flQ+0TKf5nKxVpM6jUo0cNmsOpzps2x
r2bdE0QUwLVa9NnrSPggw6HMMqTKARjoC/zt76EFcPf+Omxsca5YAGa/NYxQ8bj9TbNwO0MTQsEX
O/kiuiRGfsXK1aNplslOqL01FHscsQegVpCCVrFSU0EJBAHCaWpa8ULJRnl2oBteksjZAyNtXA90
YCSvXFbrjXULJJvovuluDJSddPchEyhFzumwh77cGsUCekTBin4Hge9q7aAfpJRKsFSftQmxjGF4
ynX8Ze9/oY2dCgZFErZoCCAqsdqpdlUDjR4d92IOmvK1Lgz1iU5LXvuaN/ZxMFVuNewMufWlOBtY
7NCV48FffSk3HpGjA4x0GTuIq9lQTIEpxp+GOmY71972SPRUsNVkemvWuYJza5mXiHiRkuaIPjU5
mKoQwS6scR/ur+Pm1wLf8v+HWu10tLly2475Wk6K26ShJHlg1+HfN7F5YDnEvEtIdEF+u90Tomzc
bIghZA2asI4dReR/O8VJf9yfy8ay4drDWZFoC1ocq5BPD4esbnseJlDnYYCBNP48HWTdEMrC4f5Q
G1c0IrGAFkkkDQfw2e2EIrvkftZnSuyUbpUDQrkU6MLMTQ2foBQcQsmrFgOCtYxnjTbGy/3hN3Y/
cZGH1A+dL5761VaMDSekcEunah5h0Cqz4tb4L9Umnrb1/LEzjWhnm8g/uLqk+XA0aRFQIpFdV9wX
ZLS1lJLwJcZDUoUnaMNsj6a+fKvkWLOgS6w+g54P/w/BEzGgSa2flJQawSoKXWylTIQsROD6s1zl
pN0TFDP9LQVnc09ieeMsUI2AgwJWBrjF2hm445yFi4P0hkgj+9gaHoTwQt+zC3i9S+mCSzAb1Xy+
3DqmGQyxIJrbhRePYusDddXOF11cvZ2caE8XauNtpb6BMj40HPRZ3PWJkKhJamRxeCkbemYB6foc
B7IDB8NhMdxPhDDteIgjxx6Dri+66VDBg4p8E3WJSPfHXDQwsOqU4qASN/EX1VqqPcWT11tL/kaJ
KwcPxS2xuskdWE6Z3STKpRinGRwNuG7BmCCnYLF0CNLrc9QmFE9aYw9Z9/oUMzQyrAA6aam+QtbB
h620RNXCSyLgaB1imuQDJFAM4nwl6qrHYVSNL5Vu5GFAcWr3pdyaucTDyCeM/GPdQdLhN89DSrEm
xobygEHDECR9ZwZDClYWB5Too1lPe4aOGyUi4jtpA6sBf6HXvVrvtm0aQAlVeFENBDEGsy8wqGDD
n6HylgcB3u9oaVi+6LU7vkvh4J2EOdbv719gW4cA8C+keY63g2rZ7f3JVxm6zmuVSzyNBsLUE8BG
tOaPegnx5f5Qr0+1jGfJ8YAOSBFj/XYoJ+ugLI6VQmcyV+kvEMs7emEc74+ytZV4CdjHdF45R+tR
ll7UZYncgGqk80nV8uZMCyo9TpkaH0Q45EGejUaQONPk3x95axdRxiRHQjeINuFqKWMBoAGqVXhB
VgM6MwpKB4Hu6hl5icV3VYUrGnvRvVrE1qriG8GupSbNHl49gOlMwUry1y8ZMFHtWMWt4z6U0Ki7
nZfnNRSa2xiUOYweZihZPbffLzM79AEsxLEXOD+yXlZk+velzqPmvTUsqAKUhSi/gFw1Pi1t3UYH
DmqVHBdVIwdekiK6DFiXvhhVV+5hNzT5VW+fRX4bQoJSOBJI0dpWS9Ivc7WtARXlVlachlEqpdup
7vq2MJrPRhtXIzoYVvldVbwIBmcflS9G4ugtpENYZ4dGqbU9AUe5IOsfhaEYWRMdAQQ1VwvWZY4i
SGKdS5qo72dRvKkA8ZwxEMG0KdLyYxnX/wpXX4Iob/Kvf70ZSZqAIEmYFYDl1bawSz02bGRDL5Fm
PwnE1bIY86LWyZ/zKqbdB+F7Z39s3CQa+RO4cPTBeOtWB68SaadEWYM4PPY+AS2tgYqvF/1I59G8
3J/cxp5nKICmyHNJ8OAqVhb1rHe1xlDwzHW0GloRNHrf79xXmxOyEQD738Ngyn//o16UJQa1Q0rf
F9qTEZ1eJ+sPql6N75bRIBu4P6WtwVDlI8OlyGYje3o7WCRBj+FE9hnZ5Nb03MvAKWH723q4l7Ft
PTxAgoEfybeWEH+1N8woSdxO4SA3hSqKcz/wq3wMJFJq2HE6oTIDwT1kj7gRcgfC/i9v0+jL7In0
0/1Jv46euTFQFKVqCwxUXfMDqeLCmq74IaqrLIGbmJBXjL4JKmdAeGEc97wstvYNNETgMfJkvKI+
YsSra7PMVaHmjE8SLvhARLOHFNmalS3JWlJumx786iDMg0LbjszoEsGWSK5WpFUfisTg5ldrJ0QW
GV2hnadna/cgU0ztBjlxSZK43T1j1rsdQhjexRmN/+AktG/qYgmf6IXke66zW0NBbvwt3Spj9NUr
NyuF8EZ262Wq1fE46F12aukKHdS4jc73t8fGUIC9QENLgRY2q1zoPw6gugDOMmb4lFiyxTwhI41K
mhaW8quOsV443h/tNa+SYIGlAxwKl5FbbLWIQ+K6ANd0oG888uYhLKL8mzLEuXWFp95WL0Y7LvMl
i9qayNAb1SHIMkmJrzssdo+UOYq/ZsbB8GTelIn4WeCkV/dcGkIgKiLc13NTab8savQFBpny/v68
Nw4FRQcpuMydinr3ahA1RkOhDktIPbUeHTSe7IsCv2UHKfb6UEgYNVJFYHioeq1ZPB3CtMLMyNOF
W9Uvii08aENJYvsawjD/oNXy1zLSKgNiPES1mlaBsT6FiD05DqxF54K5aPjS22YB5yHtvhigyZc5
Hr4uXVFir2V1O7X/zZk60AQouskOgAwT/9i1mE72RqoOoHHBN5wBeNY0fQ0b2ZtMgBgw9vzsX3+/
32Vyoh5CDaip8hT9MR7sQhukJqL7YThM52oKtYd2GJ2/ft0pwlLJgb/CrNgpt6MI7CsNg7bTpY0o
s8+qEb0p2+UHmhXV368fcyGAkJse+V33diRkM1CXGEFPR8WiP+vCAxHSd6OPkph2WlTAhvf3/+uw
XRZJMXSizgCuQ13dMq0zpLGdGlQ2RCUQIEza41Sjnjco4XTVmtE70ltO/w/LCVuaLBu3UIqzq+ce
gK2nL10N9qH1bIwnoyYAt1Af+2WpPt2f38b+cIgp+HycPSSGV0OBjRT0wqbwYbKT+AWdjPbi1tq4
Jx0vN8BtsEusCYoEmrJsea2zg9no7dpGG+ahck2lPsA8rwJMCWgMqXq2V0DfHIxsErg77SjKb7d7
BFMak5uxCB9m1c7Pnaip9tlN+BBrzR4r4zdA+mZiOGpSaubuAq1NtLJaP620Orew2/iqzC5Y4Xju
HORoRaYjy4NM6s+5qMcpqKyusRE6yisp3tWX/5SLh3tN5CAchVje1HwpIdX9NyK66Z7EgiAC9Y28
+hETBFFrAUcbovEokCdMlwZuwmS4ivPWiPhmOlKHJhiwfElNiOdKIvJDVVa2/VCg8lgHi0BPIqCJ
i2BMEzb/4bKbojgFDlagAEMrkIt9Fn45uHF3MEpF4R+XcqQ0KujhHOoxbN5aykJ9rViiGFTyYhRf
+B9cqVlaDr+WNGofwIdbWhCXHrpI7ShysG7qkr1HiBsE4F9uWLng+G9zLIAUv9JPbii0IqyqRVfA
ls6hTxbvYWjivRbtqy0E8JsTSB2CpEv22m63EIynDuuqSbmUsam859UDC0JO8TmjbbET2786gb+H
gn3+W0OPJ/B2KDfGmt6yRkCCUg/OGFr9cUGx/fS3y8aEyL5o0ULsApx4O8qSC7THrIVWGeoeZ21G
YLYEurszl1e3Jfz8/8XOGARA2FpFC/XitengWuGF1px+DJ0+B/GqKIgq4Y/mp66eBs3kLZ/vz23j
Y7ETNEorVHXwDVidQRpYnb3USXQdsgq5q05FVJP424/jYTc7evV+M0PKG3QvaGEQe63WsdJmvYlV
mr6hPsdI6SKhF+LJE9kvU80tcUxykY8gu5eRoxLb/RUBwOh9ilzoe72c1A+TZfQIU7G1hF9Veuoe
ObjlD1A/7V43Z3NZOCTSKQ2u0ZrbgSRfH6H5p1xGWxEvCrChrzH06KCdkj0Thd859e01SK4GeQoD
b3phrzw8tShTUJb1AJa6OKMe2jgaPR5mgwRjbsEKP2TD5KLqFSZKdJijcFAQ7VPs/kHXeheNN8+I
X4wyUoYAITnrqxXXIEbjqvOMB8zu2tmnhdc7xxFZ2+hxyIopO1ix1cYvyJRm1oEDY6d+X+m9dSau
wnSqWNIx9rVocT945tylxzKDq3i0HNEgrmVYaBfRBQPlpuoLYCc9ytrh5/1tuXGwNRxvLak+AsNj
fYcoVqpZUSOtAFMz5ppt5qsRNqDo7w+z9ZklJ9RT5VAgj25P9tDpmI2IMrw0plL+FKhXPdVaPpm+
nQz2X6My2f4OTBQuRkBbIMhvB0OeFVPHEUe0HPE/sNaL7lt6XrwB6zoc78/rdSFCjmWQ/Evklu2s
6zjeNA1JRwKC1JRn+6ONDX2R5dKRehnedC4EaaXMMBPGF+Ew2rkHlF7shZvy6ljva0oQzJgyPHa4
q/CvbAsvtbOJWhL5W+LXc2Y9IAg9BaMaNwfFjQeENnPtMIy29aYb1L3G2tYeIqnkYqNAiDPtanx0
cjAaFVg0WbiJX8fYXg6w0vc4MlvXthSxoEgADvSVeE0GJyBu9dC7EBDkn6amW865FeffJPf2QVHG
f9rR6Xaeiq1tC+kJLisYJSrGq0tbwa9oSV26Kta4GOe6NdTzBL4Uklhdnu/vpM2hPHrN7Fq5k1Z3
NrqB6ljKTRu6bfamJIB4LBvhnNp62MsrN74X2xUqP1IQhO7rcHqWRToDU7OrOzbd58aIJNa9GHbE
Y2SSs9qVukNeAhiHegRp0O0ptKsonifTia7G4Ga/In1A0zB3FCcwnM6AioFsLE6jGASdC4SeT/dX
c2uKoDWJrKVcwytlJSdTXLen93atEUo7QzcyRpQDIEcG98fZOv+Ed3irUH0Ay7FWubCnMYy6nllW
ZdcNR61xuho9yQ49/8YZ4ax4hZZYZw3WGHYEc2PlcAHL4r2ZtWWxc8luPPu8+DK4AWoo0V63K+71
S1bSxoiuC7TgI+TFh6UYjl7STw86suQ7U9/4vtytkowsaXOEhrejzcacmHocJdfYqJtjnjveqRaz
jRianX4yGr256G7Rfu1h0e0clY2bgEIP3F3ZKpE03tuRp6zyXIKE5Jojv+ZP2mCd+zzPPkK1Nx7z
pf0FTyncKf5sjokhM4khiTYNpNsxGw83vjGH50R5mZ5RsWgIRxYo2KKSVkS1fUb+0U0OE4xwY2cv
b1zvWI5j48MDSpt/HXsvnZJ46VzEmPyJvD/nQxaBvUa33HpfZV37hAfJ+EPRM+stoaRAhHkK6Qnt
7HMZFK9Os3xe4JpCw8WzaFXSiLxM1uOL5Go2nVA+5+jyx2CwiyKCSduOqOFODoYHSqhFP7RItT6J
vlb7A/unQwigcYYPkHlKw08Kp7rc/22/i/3r38Y+oE9EbQAgl/x2f5SPFiOpWTfCXc9tp/maIKGh
oblaOb0P3rBsH13DgvkmksbSXiz8JRDHzjiPfmfJNq5Ohlj4GTKhymFOs+lDGC2o2ndAiyZ/Emp/
FVqHBdToDm6FLBJC1CdPkCcf0qjMcaGYZvcJ2Siy6dmu1QWyW5b8zHpTsBEX+0chFgOF43kEa9hD
i/LVLsa9MtPR/kSbUrG6oENrvzpqyPLqwThwuE9wIqbPVWugojuMc/RQVRaGC0Wiqd+xDgz/Q5HX
ftbsuTB9VOTtj8mYGz9olLj2pS9RqH0MSyhUPnJvXXias2X41i5xofgZCrNDkEdKOh4LgRzXGyeq
o9mvRkARgVfN3qcp7pXstJhajO5Xrv6Lu6wz+orZ9j+KBoG4Q0UZIYIRATfRZ78m2lNqNtNnDbsb
7+TSw8WiMZ2NZGcPbp0DQncHwjMbEIOy289sCmAk1Cmiq+4haCtbsMcUJcbnPKdpHBa25XtKWQbJ
NKGXSfv87yNlGnZEILIEzD2wugFw4KxGTGqja2m2je8qs/UmJND/eH8zb4QBOLcC6qGXxBO9jqVm
l9QUkDyjRKTAIMHgqTLKaWyWvWt0e6jfWFmGpNt/u54UL9Ea9zKeC1xcjr2YzBcj1cYAXuFe6rU9
lA1EQ4L2AAPfDlVHgvgqjaJrWox9kCSqiQ4UAspiEHsd660XGXUm3j8qeRYNsNXr0I55XFZD//84
O48euY1uDf8iAsxhS3b3THNGI1nBlrwhJFkfyWLO4dffp3Q3ag7RhLRwgA2ommTVqRPeoFzzMrOf
4AKXZyUyrI8GsvYvSA8j36SWlPyIzl76WUNKwIjyv+9/xdfDfIYQbFIYAfTtmVBuwmUTjUWKRW5M
6FicL4xg09ivm7Z+i+eJgF26Vkwt58ykOu8zro83izZV66mKjelLZWqK5+t2aYiDE7R3iaEHQ/eB
4ZB8SbefQc2K1SFKxyFRdPyW1OMMvSmP1U9O1HdP+UAzd9KnyT7IS37qCm0CtDTB4syArgUfullX
i7QRnQwlDZkGNcWpcb3+Gy4/xddqXtQvpT4078fFycv3uhgr2KSNOqg+TA0B5zlvlS7w+t55P1uu
+LQuVZP7hbMqXx3cOcqgXAfto1F7ALzTsmlGXzUmxQxgFmvDybVBRZ1SpW4vY2XqCCR4Xe83BEXk
HgbhfBAptiWh0QDSBvTYCjdI1qT7l7lKmT8VCFn/B51lxOcjd+ozxjo/6UtQjwNY2QlUpgXDQmhv
zX8KhvVTUMENgzQFB9WCLZ0I45zBooBhtizV187VKtymcRByfEcYxTv8JZXqc+daFQ5kXmd8iNc5
O2NZsHZPTTeL7w2Tux9pnEz/3d+eO8fx5ntsjgjxHrV0g905WdlXfUyd89I6TYDrzPr42yvJZInZ
Fb4YNA9lyvrL1TwsFHNTn4pwMYECWmM8PZbT6JzKdLbe3V9Kxt/NJmNiLXvpcm4FMvh2qbJrXKfC
TyQcK6966lfUVeyqPRJC23l1tFwZHVMUAj/YjnYccMGILc8ipFc//GNGWfpSelF6wZ7raN5o7uTz
ZCboxwC8IePatgxRIYfh6CABDnupjs7AKxTXL90q7nxncof53Fi09wCIOaP+EM1wWcICMh2MOfyk
/skbIbDULHX3OyR+3fJHMy1rVLTd9X2ue4Pl58jm9b4xUqf5SGrGD5oy25hxea3lUsFb6tu6W7rx
CXRntz51SRv1PkmVqwepWuj/ucWCJoripYCihlb368pLXxqBCJy9RtPnKFan/+EiGFV+3MAUwNHL
07+DdM6/lAWEy7PdDWryYllL9y9K/+b7fkrXF4eCjeJwVW0p57w2H+9vktcTcsmMoJkNzhoQK8Xv
7S6Bs+AmjRWLcFK85quaGc2/SmKun63KWd8NdT+9ndq6+Ko1Y1o/pmoytf44GUN9nqC5/nv/x+yE
Y3IZDPEk6o25tcy5fzkciQXRb2xS8BWm1b64/Wr7epa65H62c8Z1R//sWbl9cEz2NjBcXhmJkTsm
Ct4uOiWu3pfpmoRLX+ghVNT21MVRHa7aapz+4PnkwJVJIInnNi9He2JYYx4wFGlKR3FC3PxDjHUG
/5qn0RfgHaAKTXqOxsGFsxcKqNWAMKLHC+drUxD06qihZs6LLadi/aFo0xvGMc5BPvgaTMhW8uh6
MX2hh8IT3r7JRXhIq9NgD3VjMT64sSP1scy8esz6yETXo47zdwqM+O9NGc3XbqxztES61ivPUzE1
Qd+rQrs069j8wReWeC+SH3Y5W/32d8U6dJJ2SChVdS17mRRnepgi13vO1uxoYrrzogE9EQo5NsCA
t+G9wq3DzdFbC2fdK746rW5cKjEoByTBnXOCrTiTUpq5Eg24ObMgxhtv9cw4bHTi1WyspxSPgUXF
SDLKqNEGpzqqNXZOiSeRohrdXSgmP5PMX47mNLNzwImShlt5fjJxxHmwtSnzbZS1fv+KRPqDyaxL
VYHcsvwpvy7VUJdl6pCGk+3Uf62pUJYgz02tv6wrcl7B/TMpN+XmlgSTAA6CtJR/2YJYsr6oC60Q
HI2mrP5qqGA+dI67PGHspoYJVSw+KJ2rBBnmGUcQ+b2XSrtcUmSBi9Omun3SWK2W3mnsJKxF4509
l682CY/m2OL+ycZkCamsyxD2Fe5qyUCQjfJsVrYu3tqq+1UFUXIA89jb/bLBCU4aYQKC8u3zYKo+
YRQxYsTRifJpRqw0OSeG2aoP97/Z3v6Xymf0Mz3Mcbey7Z1embGIJ05ZaeC2lyVrqOBhUyMRoNaB
l/VjGsAMbg7C997nonShXpACDGhj3z6eXSYeAwNuCtyJondtPRWBq83iYldLe9Bd0/ZeJUkOfCbG
2By4zVUIHUg6xNR5CDd0ji760DXibc6Ebjk7M9YHJ4NWMu1i2+x+eDrCTwwIk/ZTB/LruxrHw4cy
75EPKkoL9Z/Jq52jGub1D0RvUVp2qyBc6XRt9q6WpibK/Ese1iRDuG9E2rlxcVW6/6X3VqFcZMdi
7oHr8+ZKcb2BGsGJyfimMj0JZMHOS5PV5/urvP6wMtlwGMch9UUzc/NhcX6jxdM3qAutdn5hd+cP
bavV+B1C3bm/1N4DQbmGGSIpIjQZbvdQ07pC76ZJhDT+rVOdd/UZ744jkbrXBwQWHrePC0hcVtub
UUOx9EMR90KEKg5kk6/3zdoHhWHnb7DNMKil6xnt+BEI0RG0ZqfbAEZP1vqQ54BgbJuzbdf2KCiU
ItTcyspPaZaY30VrR5q/wEXKfNVb0CF11+jb2OU0S2GMOd/1uPHGg62z91El3RqBcTLbV5UWPAFg
pYaehnXZi4fcXOuzXtVZUDmZdxD39l63ZFlL1DMvfdthqaMlmRRjxgwApSsf4K79jXEGcGdnbD9A
CdICd0ZX/f5Oel0M8aId2jrsJhDJWxmhceg1o6F7Geq4Zj12C3wjtfIwhpt15VRV81H0e31RSg4A
2Q0oPkL89sM2IsmULhrTUK1FGQVjtMQfae7nT90yFc92rzZXU29xi6VwOxrQ7X1LXi7bikeWCcjt
qWmBhC36xNplnkv/JVwKEbLDS2nNlYNts3dAXeoAzg67A/La7VKZ0pCEF3xLrIBADbpl/Vh5RX8Q
cXY+HmwKAIo/2ekoV9yugjvZmuarnYW6Qvs4L4qHiIGGrzaIQdmHohI/HcVvkxyyC1BREqUrJYM2
NY5NYwjlsrQIAWFi/gzeTXeDUR/a+VTPHebSuAWb3uQnOUk4QDgve0L/b6kRKRzX/6QXz7cSDTr8
/sQA23ylLMalduyK703Ra6avNHHc+AmeW/GzV6UJRAM4OT8oeOe3FiJ9dgDfzXxrekn6vtFsFEYb
3WsL360KYz6tvZYXp6rn3JwRxDPg7ySxvjwAZiiXgPc0F+8wNXZxBJ87s0WGSMPCzm2lmCk2YmYa
VLVq/r0aFZpAo2cBbxDVQkfLxFLgyS0t/vP9s/eTZ799oexjOt+Mv1TY+LffLxZ5pljQY8JYH3QT
KrJmQ50tnXdpOZn5RS4/n6y4g5DtjvTD/LbJlOexADDWpmkelMqAwbZlFIWLT5vXPAk1PnIQ0XdO
Db15mURLmir3wO2PnGNeMegKrrUYTayHFWQTICcjTbVT3CN0+azlRqyem6Ee3sbRbPYBu2fEMHOo
84/asuY/Mqyw9SdMrKsr8O9eijW25r+ulwrnbKeLJ04qEHuIrblaV9ecDqISehA9cOxyu6RG0m7N
5nMR2V0WKkKMR3CEncNK/MO+waHeBJi9SQ/wUBM4wPAZtNLLP5qFibkk6ogHAnF7dxqda4CFsJeZ
tWxbBDg6ujiZtdLyFFM1M1GLU4GR2RUMrvridbiWK1FfvimUfjj1DCYCB1vQg4jxsxe93XK2h7q2
bBhD2N4UfWikG0U2Le4VdSjDPHvxmNSnRmAm9mLjx4qxHo3a7Aljmkk8FD23H1KeSpY+dmJuLb/v
vcl7AI8VLRfDmBDbLBw0rDKkuy3fot/tPjOLWIYfqsZHD/TCppdcMJH7pA5Wlz927pqgjRm30Hhm
ZVQxWhzcsb5UGFR9KzCLERhem1r1xnVX7429LrZ5ahO7fScsRXx2ayxnfZGbmfTFnjt+eV8sS6B0
ziRwlzK6L8gSW87jmpjF9B4+M3PIBdXHMhwX8EFTl+JzwyATeS98mLW3qrF2ru94XIAHF8DOqUHQ
CrQlzQLc4ra0QzOKHIzgS3lQl/7ZKob+IwOn7qrbY/Z4P4zsLgVFl5xTkjS2UyBEGmnVDJlyrZm7
/rCwoWH4maVM8PGcu7/UzoXDnB4QviRly8nDbSyYmJOa2FYjIdxRKASYA5unSYPQqWRdcyKZVP66
v+BOY5GQIKn+cPF1KZt3u2JUSYxxq6BqgJaDL2wAJ1NWVKe0HphzDVUeuAV+8n1HXFeZYz4h6Nc+
GN2iH2RnO4kLUDA6ikCxwKVtU250MQvBUIQfAh/uNDXZ+oJNe39mA1gv/aDOaJAWzsWyjtqZO5+X
halPEQdgEr+VYHRo9WI/LU+s6pWXqBNqQJ1vXqQA18PB295dy5M3EVxZ5iSb6NBaiwOce4yuOqu+
QUkH3xPhAhv3O2NlOmwX2fqXSEcEUp1GZcYJeW1IPw6Tsv6LOHgSc09F0/LJiKBn+dynNmb2yYIN
/f0fuhOxuZIgVJNDUjfa8jl+ae4sM8Ylk1SOc5U2P2dpsYbGPBXX+6vsJOQS5ssMjWYk1O3N9ewY
VlEs5HbgfXMUemd9qf4HqaaVgIPBC+chwytVYN91lD3+TNw2UZqUDkM3klxpKbc5ZzQaJw3tAY70
ShwDTcro2BIoNSJ3W5jPK1qnf+E6WZ/rSlOf5ijWWx94qBVABzNf6P4gKauMylvPmJXL6g7qh3jp
pkcgNcpnw+zmhyRXjhRxfuI/tz+a2azEEVADM5S+/SgizxXTaxM0sSwxvu+rAtdsGxH5jJmdZzEz
cSfHhBnR10jnW+PybbbS+Qe3Qv8eFXFmx2W2aI7fJkbvnW38oxtSG0wFTpFTj/8sIPyYVTpCufSL
o1+5lJL40a2XeDiIpztBDoVO7mnSd5KCbT9t8Fan8xKw00SX/CrWInmYarP4IeY5+5gWivb+/jbb
OXQ0WCj4ZNsAhMLmvSVZAzmmZz14YPl33JuNJqjGoX0X0084olDsLiZlP5mMIGixXazHSkPD8125
LvMgTvReUNpOdfGInKd1uf9cO4eUdWTHnJYhIiqb6qRCQ7RSap6LwfMcaKs+nKrFOpqG7H4twIhs
EZvIvFUIdC0VME4iL1rMcAEDrPnZpDfyEAOjOSWVfoTP23uBzAxlj5eJO5Sm212uwKlpkXiOrnNh
DycLXM5ZGXVqnK7SD6Lc7lK/XOyb+IO0tpbMsWAjIgJzYSLUBxG84U9xlP627wT1nIeYJPEUUjsD
2Nunchh7TrpqR1eBAHniD4vRBnqTzo+Ij4wH52snrNJUglVKv1qOU+Rj/xK8lbbXBWgN71pkQ3zu
sAJ8SYoRj11r/bcZkh9mp00HF9vOm7xZcnOvTeVqZbO1elfNTmGElbY+f6iQNR7JULuj4bzc15s4
CMET5DbCyWiRbcdkjUb2r+JTc61du3xR0ON+yprOfCo0AdQMigyEK+WjMxbLPzNCQwd5yt6jAnHC
yUaWGoh/3L5d/uPa49buXpVKzUI7GejTVat+ia3p6BbeOXo4RPIZkYbmYX92n3/5kMuALmDXk5tV
o9KfVtRwT5PRRwG8tTSgljuymNlbD9Sdy+aBZ+5ub0WIwdEwlog7ZMMoLmk/rf9NnfXFRPQ+TO3R
OyjYdt4kOAHE+FBfABK7vf5TLS2VvJVwjiTJn4mnVVCgN/6Aou+RL9DuUgh3/bxyKLO3J71K4SzW
5FPEq+nZKK3lhbaA/W5wjSPtih0MFaRnPht6APKsbx/LwivWWO2IsEzmcUEmHWpOmmUPM2P6B0Vz
FjL6FVIt5LSX1qj7v4spKwNdq5WnOKYHc/+S2HtyZlcQt0iw6PNuntxolgI6gK5cV8Smzwvkt0f4
7so5pi95MA3ZiTtSfgZEKzcFVcwmxo0YZ0/OCK8PC4jlue6q+FFLFfXSrnF+bjvr3Yyd97/3H2/n
DmRNjwEHGTVp5Oa2ULsiR/d3Ua6iK+Ozt5TZX7TI2gNN8d2X+Msqm5dYq0Vljy5amKMtUqpzndaZ
8KQuWDqCD7r/SHt9DAY19IpdIEivsR5DlK+mdIe/asCGvqJHIs6Ns3on0+yaJei9Oj87Wrq+1ZrM
dIJ0NQBqNdFvk9uB8Mjqmra8hCNs3WyMlopeGCQy9aLmYW87eejF3pHY7O6blccfuAWaKNuWp6IK
JxZFHYfYgs2hmzfYQVhJ/+J5xR/MdHidHALGLQZN6k0aOIHXE00DRNWdEwCOulc+5mPx4f7H2z0D
ZC2ceynVt6XDoD/gtW4EryLCP9BfnKU9W3aGt4pAeBy32C4YsuTr/TX33iGDJEyW4TAxbZVn5Jdr
AqyKNjtIkofmEnenadQrv155m1kEV/gPlmKIoRPaKGK3MLKKyJmjk0YJAv0uWJYMP9hOLa4RWnGX
+0vt9APQB6RbKO1/pdzQ7VNRB7WV2lCiIaSaPwwDbgHONGSXCWmJUzFM4gt1l/Wpj+c/aFf+RBpJ
FUR8sbcZ7zTTo0CenwCe1N5DhdjWyUmH5QAdshe5GODLPr8EtW5nplmcaJPlcsqB9aIA0irqNdP1
I9zE3t4gGP9Mlyjmt3rpur4mM+RSuNajuoSr2+bfvVI3zrYza3+w9UkewEozC6SftMkBtUVtmevn
yjWuCvckESp+aqvDQ92X4yXL8McrqkocsLX2zhvDLmDYMovgHrjdJVIVN2lVkDxKNI0oN2rY56DB
fc4s5S/bXYDVQyP6g0OA8IEsXYlaIIM3a9KsSHQBS97RYvNDVrVpgItA+31x1i+/fQZoFgEdQnGX
amjbLirEqtWdAEGklGgMQYIw2ycjjbUXOHIe1jRWXHywe7NeH+BXTgdlxM4GhWQupWNkm/VVNuiI
vplwj4pDawYk6mutChgOcX/14HXurkP/h2G0RBNtJSDNKrKTprNgmLdZDU7EmpzLtOTRt99/l5SU
cHnpAAAe2FTLSYEUw2qOtNRyqwmZkSIHtRSpz5gyCrHM6AMvhmeX5vVRmbn3gDwdh5zyj3Jls0f1
WlnsLpqiazsU43toOA20iPboevsZljZlkWTNcwjgpQP03SzjDBpTPg8RRKW11thHhq6hOe+YiXUW
Q5xGEnyrv+fsMr9rV22uT223jO1Dka+W7PLO2MwwD+q9E28PWLqulVp6sSPCMwSeQj8aru61nolI
aHW5OtQKd9vxjdDQd5ZGan8mUgG2aLuhO2lKwiZQ6mWl9TeVtXMuhFdEPpyPCdH3KJkYmKzG4ARG
Wxr1QQq796nAAxLz8Y2mcpb//5ertHLn2BIVVPvCVJeXTvFmoPbzUU6+VyJwQDVKBIYl1JGbUFn1
cZx3ue1d0QKpg2a1ymDW2zp0y7k6xTYECiNXdACCRfzCPHj2vWQYr2rvNVg0iSOxr90PQQIGRhH5
WSAvm4A2WYMyEmrca64gYHIqEvACsL6ttDmV9uLYjygPDcg3qg2+ejo1yrlGm6W9GMz1XT9T7Elc
7x/WnWtLhjveD4wYAFab70DoLdrFyqJrtqT5pWVk/GyIWbvQMO//4JNLL1AWkRz/bau7WKsISbGU
0+moydnqG3FW5uaI3rNTWpMPEk7JmRCt3rYF56WMjK7BDsjOmOknTR0/jqqWgXVpo1O9iu+///5o
bks6kUxgtvWuRx1d5ZX0IrNnM1BbxCDqcsTgaczy37+BMVOlfOdb6dxUm34IrYkGSapYQbosjR46
oxOKb9pt/Tx2q2WQiSaa4WdWciRM8vqoEjZIsqn5QGhRLd0eVQ4Qum+WLcJRE+t7y2myt0kcFcHv
vkjyXDJrRpkkg/CLblcp0she4sWgaLBT5qqG+33pkv7iNUt90FeS4fk2fNNjpZ8LXA9AIWi925Xi
rBqdVppORwWuXGQxlZivhdvlL+oc4VXaJQgK+QZyPOdFE+kRW3dveS5fhgtEJGSC5Yn8JfKh5VF3
eaOQaiju4oM9B/7edNVFYw75SOJhP7QMp856Uh3NPF+fddolGjUTKhTgv7fztwGzqWXJ4Qknarac
haO4J5xh8eVs++p8/2vKPbF9x2T0LsN5IFKwIm8fEnOYXE27KQ6ztetDnHdbBuZFERRdPH9kQFj6
JeCUBycBIOszHTsSy30dBYCDQyUk8lOuUSPers9scYL7pcbhMmbnuLbXy9qvZoDtW3riyx4kVq9z
Y2l1gYwhYkGw6r3NalDm0DLQWpTPhUe4Uazx2WXMGrRqu5yyOerPyaTGH++/4p19JK8SMnFYuwwn
Nq0SjO0zOFoC9K1o85c1XbuHWHXKS67U4oeoS4wDoxJFyVg7UibbeVzKHBs4o8o9BlT09uUmkda0
5SR5DXVSkdGROuhzMvyFpx1YiDFuKVUz9fd3FFDjny8Zshgk29tFmxyEw+D1SVgMcX32kELGF60v
/2lQTL+ka14/zHE5Bp2jFecRE8kv99/2ztmx6LeRnkPpAviy+cSotYosIbkLkchVL6lTArJaY8lZ
mo7i0068Zayl0kAhOBHsN0vVBXRxPOtQL1hHlNYA34+nKi/ng6bw/jJSe4yrX9p83b5Q0a3ubCdg
CJEuQWmiWOLia5nATrz/4uSv3UQCOaSTM3+wI6/6hvFsxgtMCWCniWe9qd0GdejO0DHG86xTNeHh
e3+93cf6+Z24/EEbyA/5S3g1JhA92CACjeyVOhRun3+Ycew9uK32V+GRpKYoRfjmCDSxCodfKt92
ncXAJ15UC3ooScLBOnvbzgDkRA0vC43t0zgiLbQEG53QmHBI80cNv3sQu9gFQGItjsYge09FCxuF
L8bF3I6bHm9SaWgcNF0S5iVKAG0dZSHmUEd54F7ggnkheUEkas7WY9ruh6FGLgOliNhQXjhTzkmk
w/y8ullH9TE7J8JKGWjaoeHW3tvkg1GYMq2j6bo5WStO5GA7PPgYaxs/LpUqlQhRFUMc/fP9Xbi/
EopZpNRctdtuEFvBmNsCNQw4C+OXyiobniztPs512h5s+L0DRrTgbHHTshvlR/1lwwtvNNy0h4UB
wLw6la0X9nqeB3a5/t0n/T/3n2t3sZ+sddJrNAE2QcOrYlcxYKWH0xD3bzwrTfxiUN0LklL6eeZd
XO+vt7MjZcbiaQiXUtJvccHpaur5ZFQJuRpOBzguLNd1bO3T/VV2vhYvj6qMMEXFsJ3jpn2OG4g2
J/Sq6fbPHaN9G87A89BNv48aR6dFQ4IVowS6adu2ta0ChGBGjR12kXtmKNQsFyd7HVo0RRXPQmbD
Fg8tm/Rvr1ntg5C/95ySaA0oSuLQtjLIpVFpiQNoIpynvM1O0VRoHyIxifqkJvpyuf9Sd4pdWTVI
w13aWkhibPaKgtNyaTd2GeZ83zOG7NEpU+ccd85euYwOcnqp5n2UjSRfsUovaHLM0t0hOziKO1uW
r4oUPKg7ySrb/AxGAU2EnmMR5noVX8s66YM5jqOLVXhIsY/iKFGRf97mwpNaqoxbVXp6jJZuz6Ou
VoqJdVcZTsastifHTZPPyEdiLelo0UL6gm98lyXpadEd/b/773znuNBcYIBNew/23isRInfiMo/M
IuwKt+/4wJH1jqSwPxLQ28kAkeFE0w4mEjOlV89YrLh91xafFttsukdjFpIbO+eyy1BPoE8cdG1X
PP7Bw5EO4czIRUpqdPtiY1HbbdpqZWhGavdUmG1xbSfRHFSHe4/GyaTKpjsl++u3q/SdZdZ4EJZh
WWMn3I2r/hhpTvbFqyuj8rG8csVpmLLu4fcfjo4QuSVDQJbfJBRAVOvei5Iy7MpsOGetg0J5o0+/
PV4llv5/8wlZLGM7cImGcrUdKJ2hatQVHmK4635pRVeNQInjQ4TWzknAcoeTRzeYjGLrzNz0ZGgo
TJehG416fHJGIwFardrj587TEswfjHUxAzDyAyIr6TJX1sFL3Yl3UnFN4/pgbk0devstdVgdGT3B
PFRia8C52V0ujpGbjxRyRxTMvWjHjkFMjm6QSkNT7qtfrmEz0jJ2qMta6xwVpxUleAyA2qj92iWe
ABLYWPX6OBKiEt8VWW8HTa+7InASPJV9RRmW6PcTA4xiMFQHdwzGdDvXU1qRwdStcnK4pj5hpjU+
A/YcwHdJ6heN2YPg8zPp3UQ+iYVitoATI9iGTaTFtDJukn7Mw8GL+pdO2NY7cv7GvYCGX8gREh06
f1mOnnvp6MTZoZHb7Qe7bhgJTL2ji+viNeaT3SfeEVtgbycwkgbrDWeBf252QoHVU2lXHrzJyi3P
yawYLzQQxTnv5iMy+t5SlvR8BwKDscoW26Pobj6TZ0giaPo/KzK9Z7cdxouh9/Wn+zFjdyU4NxBv
JKtxGzPmSdhRqlt5SCOgOi1qmlJVYQle6MuRJPIOVAKMBCAbdjanidvtdnsL9GyXJG2KsM8j8e+E
Lv5f/ZSvEZ7jXnbVJs98sNumsPG8KqrvNVzH89Qv5XSwp18/MmUDIi6MXeQEa0s5FlqpeKIyirAx
tMkMSoSKsxPCUZApjEVv1/PvvmEcKTjNP8s8xvCby6ACnuWqSQE7VYbLKlvyvxfb/rqWifHbl5tc
iWhFsGK0tC30Rn5DGTETCHUwTQTJaL02VX40CXp9ubEKiCmDCS5joG23mhHRZIxumoVLbnef2Cfq
Y5XM4l8GBGaMvYk9nEeV1v/BV3udggHPBWcjpVklyH1zc2fc1aIRcAhT1W5eVqcUbyekZV7sxWzi
h9FINf1y/8O9ToRY0aZyptcJs3g7g8RYmcLMMmnXpDFicxN+hErtaAf3y97rhFxAP162xukp3x4K
oyLYdVNFF6DJ48cWg7/zUgzuSwra7UJrtP+AHFx50BLYOYqMqtkoPws+XunmKOLw01naShWbilL3
s4ijt3oDHBbHWT60bSf+N5WQtbWhzS+ToqIrNnVZefBJf/r33gZ7HpsWtvTJ4a7YBh8gtsireHxT
kaVoHGZx0Tw3xYQl/Wo0XRM4WQxwJXbqTL8ITs9HoF1F/K3Fh/BMrO/+QdZ5eKv2fdGeersZjQfX
6WJZlUuZmzVB5Myvczr5fjnTY7u4vWedGWTW3YMyqPAF0E7OH+PErGidz6s6QihIKyeo0lqYfgxy
UDn42nt7isD+U4qDvrK9ee+1a05sA6jqtLzhpyZe9ESedtTxkeXB9r1KVg73NW+Quul2Tw2AaTWG
kCKsFWUZ8FYxvUeF3OFjrAvbu+j9qKpBqyf5e/D+6RDo4KDe/f7hkca5SFjhPfGqne3lZYz0TyLC
Ihrjq2Fg1jWp3XoAy9kLCuB70GiVfwdVtXlQpIGHXgqm6m68BksxD+8yZFmvbIJvAo7rH4Ry+iOy
XceNCXTmdrlyXmB8WGhkqKibhPh7IjVq4THbQ1U9OBt7YQFpHXkuuJtpzdwuNRa6wYlzkjBL8vo0
oNH0hFQ71WbqIDfnq10fP67lMvx9/7PtDLulaj0tNVmV8TCb/GtYlHpSK3oLsYXEa4BdoB7Mc6Q+
xwx5/2cVSBEEvbloD1acLZ5PWWxG52Zd3begvxTmMGXsfr//m/bOjCxoZOecgmM7pCgGbvJ2QQGl
m1LjWxa75TsT6vXBC9/JCoAlUYZC1zGYOsn//0vureCshvhYmoSu1UehM7XzG08flzd2qyan334g
DWKihB2TWiPMdbuUqCYSPMVF2qDyPmpDbr/JTdEe1KB7zwMelDoQH1EGAZsNFBu53mc9xPTRHfsT
1CEGAPraPFl4xB5clDunEHUq2pRIl0AD2w539SSrl8ZF7sycVO2kgYZ9O/V68gYVSP1rqc5Hujv7
61Fdyy9Ff37zqUan1JXV4WJWclV8whzrc7nU+eNIq/ItknXuwWW5s/9AaDGowggQuMU24VFqb6xo
Uuah06rD49xo8zkWaH/c3xR73wtUvWwu0Rvlr9tN0cSr1lW5k4VS7vFJG+z6VCk6KhdjVR9U8K9r
aunCQJIo9fxld+12KfQKpxplX0FRZy3fMzj/wcBd9witfQhqxRXPDtCdd8wEj2BPOw+po2WE8yXR
BQjxJrpYC4TnWjezEBTlaPgzgIEMbHadvZhx6R2ds519Ii0TAfXTOCS/2IRruzWWJJ+pJVMVn+Zk
Xqs+GMy59susU1q/LU39t+EpEF0wx2LKgmALbJfbN5th/VXOaV2Ea6JUAWxv4wEH8CMHvr23SPwA
Fy3fIUy/21VsaN9lj1Fs2HYmDe04ISnOMNUzNSrz396VUGdcUkWcsSRK+nYpK8FXDNh3ESKpt34F
lRpHAfM3+3OaDuV/99faufJ07FmYqlAc0pzb5EYjiZkpLODrlT7lb7R5WlrMBTv9QxrpaQnhVKuu
dVTlD3+yLHk+gB8N8XO5i34J/ANf0aoXFB1ady4HYFxmWvvSzpAS31SsoIWsGC7q5B1BNvc+I0FF
Cp5LoONWuXBB+W/UpzQPp3nA2wyM6sfSAIdezKr+/v4z7i0loWucOIjxTL5vn1HJLH3OCofLAGWC
04gCW+Y7tZmfi8mAGHF/sb3wQouViw1cHkm9/DG/vNAJrgqqoogEqZNl/9Pls4Z2iNE5VztvLRik
tfGo1YPzRpTCPEJv7j0oRxChdl4qycKmcW7aebOYPRWF5YIMrRqcUtUmbS44ucYHZ30vuvyy1HYE
maPUHyP5xJDYLcSlFG53mbg//odSvOebeNj//mSVTijIVNqQYMXovd6+V0PpEGUv8xS5ZzRPzTF6
zrv0qEDhT+OP2RQP6I+RbhGnZbDefL7eHVKmCiB8ojqxzI8Fqj5r5TvmqLzDdV5XL/mado4fRTo+
v5kaWUMwDp4Wxuj8Cd8yyrIIHG1Qlge7ce0ajyNL/asbO+MfB8a14/dLLFpshorZwi0j7+x3uGi2
/8vMMRNAWlvvY5xZZfno2VmXAZVuwJ50qG13vjIxDM01DXqdV2SRGiTlPP3PVpFh9+fKVT9rdunp
J3xk67/GcYreZ6O9dghh6vhS2PqsVb4n4vFZmRFovjSeMD67OI2PJxPqJcrEubEWpxxOsnfqrGbE
lkptFAWw+rq+zLqBcHU9DTZ9RmXxigBjwuy71VFcvY/gkRIzIjvTHvS67TQaSStd3BFH9QC+f5YH
faQ4kL4tnKj8tfF0YKpLgVa4IPKg3JO7eU1+Uc3fiqRwklNEowc0ShnPf8/xnH0iSjnr285zGEP5
bdHn1n8I68/Lqe+05EsnmnS6FjWu2cW4duKq6FMXn8loNYELgerm50jNM/usFrGZ+aUZ6wZxLTWU
oDJE+rICD8hPlVi6H0SP2X7S8znVz7GitMpzNoly/CQWEn0chsyifLdWTfcBeUX7TawhseOv9jS3
7xa7Tmo/b+31s2tl3vfJXpeLN4Oh84fUsahANbt1HrBcLwbfm8bxZchKPXszddM4+Xbcxe6J2mqi
tC+sLD5hK4K2DTZz5vqoglSM/Vjl1sNqpHDyk7YMqBbVkw3OtKYl1T1mCLIWfpzXDSIpvZc+lcvU
DQgBZN5n2oGTG/RzaX1qPKsrfZk4u290ZZpCq9amHIVYWkBoZqQlLN+kQl2o1FxkkDBf7QrN72ls
4nIE2rk/5WCimquWJXYT1FwW6PSPcf9fY0bIwkW5Yjf+iHmdDc9rKdSnul+tvwclSh5LyxJlkA9l
V57tjJG0/3+cnVeP20b7tz8RAfZySlHSSrvrdY/jE8J+4rAMeyc//f8aH7yvRRFLbIIcGAHi0RTO
3OVXZlQ0o/cDCRWIateula/F1Oj2IapK+6pgmPvJSEvhvC+gaiw+UVs6cChRe7vgXNZ8GebW6nyz
6oy/qlpftJOJHl35LwBhPYejmKM28/rVfq/RRO3bRodBlhWIH9eho24rNnLqIy0mSMtjIPP6x7nx
2p+LWbi/7NjkSKm5K3S/oHL7U6lcHrSwNJPwcTZhvwe2EhnduR9qUJNqWKj0N0aC0Nd/5t0rIH8l
sHpSLB1RtXVNrfF6/B3jPr8WQKSv3D3aRUlV7WBkdDLeOJQkinNV6tIJmfFWQcuUTu2SoX9yBY5S
fpjiab5oejiSazXi9F+GkutP+4FEaxX2pUNRRJ4qxDUce2zdimjxqX9ZJx3ngZ26ykbKw/IBsaZI
Dy9uTdRJ4qVse7egI1uP9T99rsz/03oaTW+fEBqxEg0HgJ9U7vZBi5LBi9MoI+UxkA33m2VKPUSu
UutH3GEx9PawRLpEEZ0DiuNPq9HMrjJmryDrEdHYPHmJgVWUbtvTGSU3Is3aS6aLORTasVS1ae/D
uTuRHBNSSOpA0sP9TqKywEg0B1WRXq228k55h36rrzPupVC67s3W43Iw6rsgySkCWmvJ78JO1C5e
KP/pWuphAcOt4nbTuVWivVbKRsguayWyTkSLlgbp7Q5WYoqE0yxMq8+N99nghZ+92nP/h8JJ9qlu
tX+aqdrTibtbSkihlE+AkyPxRIlzFeK1AuGUulmKq+jm5NBayDpViZIeZ8X6+fr5vCujco1wVoDY
8I3Tzl1FzWWGPNs8ufk1jrKBl2Dy8g/cXjaYQy/tvlUDhMNetCVP8Tx9zbJh3pPzuIvF+AVgMVza
waZ0olqd2Qm1IDOJPX5B2OBCgaSXtJ0djSCrvB9D5BhH152yQxgW4w5R4C66lVcowv+UIoBOs+K3
O1tqSTxGNVforIbTUTGK/JhV1XC2hLM86Yk17xV1fhekbuJOOSLdfDpytMruAFSG7s7AcyEuC30J
B18fo9iBaDNaUWAaXcMDGdZYIxG6UKfP6gJp2XFOm++6SMsPamm4n3UrMedgmdFKehj6YiTRT6w2
fjC82vmSt609XqaxEt9BCWR/Z3oIZmmeeCiOkHC15TjWxvK/AjtS61ANIaAGPRm0zOehbfSvfEl9
5wN4nYYPTUzR7ui0o5HRZSvK3Cf+samvgc77G9VG1H3IC5zk4CTQoRAPrXAQi0qjiTAi8MSnZg7t
0EeQevzr9QN7d22zhI7sVvFZUDpegyVCFaFNrWxpGwP+OpiEIg/uMu4ZvGyOIrlgqCaQHqxzLNVJ
hyVWs/yqZp3O7Zkoz01e78nr34MhmAytGUz9KLzBk16dwCRNMzsDS3rFYio5Z1k4ohgwqMGUpD37
r4WHONPNlzjpksdSRy0lbhzjZaRvHby+qneXnPwhFCUIAZFLvQNE2WMINMIAlZEIcz6GmcYTorT0
plV0NoWrcCa5cnfiiq0vnyqd1ONGXY2/fvX9zaq3SBAIxZCo+BVZ+YDGU+Q6PommcwrN0vxe5m36
HC6x0+68lBs3rFxxJs2dw+UjF+SPBJ6jVfGRVcXV7ufxsVGzAZwZthzx4A3vX1/bzaEAdGOhxGi8
WbdDpUpF3ichSwL3AGqdeOLCtxv8SSzuTvi0sY0EhCrEVSlURHXgdijSiciYVcQPMRArz7Mpqmsl
HPuo0W88VHVcPqpOWOwMujE/0FjII8F5luJpq5itMWqbEH3Jr6Fdd98RAm3OSdN3vZ/oi7OHqLsn
lVKKknqEUs2Et3/9yVBBI5UYODQN+aPfDJZ2sRskYbkSkqOZQAYGpp8eG9G7/470zYIqAWsnbLV9
SJfIwUV2sS6Uw7pjVFuLtEgqd0K+jSfVpRpL5ZKnm+bkar+Hyoq1aeJZSSwHKFPctyJCdWhOH7FS
KT8nRtp+W2DgnyYhKNQuSjY/vH7iNh42SIrY3fBNwcRYB0foqScoKnN7LTrOXWpvvc+Kejr0mHic
lijZs63dGk5SFni7KaPyit+eusquC6zfecErV1O+uHg3BYqVY2xXDdlxceZdvvt9a59DwJ2JTB8h
NVoyq5sDCxB0W/MOrCqGPu/AEUW4ZVZxA61PpH/PXjOesrqroOQW3vw57NLhMhR6+b/Xl3nr4LPJ
hLywNSHprqI0fUIsKDcB2eR2mzzmcHUDPJlqv1PyPRuNzSWWjDTqjSQsa/B6nqlL7YoxR5DE7hA7
TrxzTbnjwasiB4umxvn77VOjyA9oQeo/c4hvt1SPp2oc7R713QgXL0aylgOvrPnFGobG3LmLtyYn
axFS+BDWwfq49nW1RJNaksUueX0WmljOWq3XCF1Y9qF3pvg/TE7CE8DeSfzZmqOUaYVwwsWS+awb
npew+Dh403RMkL76+vZl/HOk1TKCKsGTnHDo2tFxDYCFCQpgFOC00N6rnG4dRjqcdEJlLM0pWe0Y
BJvY00g057Yq/TIey+es7Ww/mZL4y3+YlbQvpSxKSX9dephpDQ1qBDoqVYvumjh87EHpionasE5t
5PXBNiIxCdWWnuckYRzH23kJamYq5aL02sdRfxhdY36MK3fZCUW2Vs+2dBYPiheQjtXqja2dmB3Q
1KuSL8aXdInFceqs5VQt7V5udw//5PLi3aJsI3XcYWDfzihERC0qYtC2ptfp0THVQ6x36iw1T0Pa
kO7R/c8LH0CwjaBq4TX9uSzzHMqy6MMn09Ly3Kc93F8Int5cE5E/TYYO8han+CW/1D+ioiHzSHJr
uoltlOGcFTv1FZTNHrpuI+7jkMJyI90kc19TFCehIVVfG+iL21b20OHi6pvu3F6swcb3xaWGnNRD
e8bYY+8a3dpmCfsHQQh/mkv7dn65nYGA4sG9FmWawCFR5weILuKQYYV8evu5xfAcfBAMAB6p1VK2
9mTnrtxlQn/4w3OX+d7g7AEvN19CslcJ94dHjILp7YzoNMdT6zQE7qHXH9M2XajmqvEnjALSEyVO
2hUzJl5HQyyUD0b0LJrUKXf4MlsbSrOGYIcchl1dPcfNEOHsoNMNKIBLP452TTfDdpT3eVL+HMNJ
/YGcQfd9oPew83JsXQ6Iz8qgQyKw1kbdeujaioH82HVSB/vZwfjuL8kD3kmOtqYn3yWeGyoy0Llu
19jLSr0QVQ6m1276z3UUviz0Ef5OcHryLezezmBqUMSYRH1+/QxtHVeJ4UXyGKkk/nA7cGf2mnC7
NLtauaU+59qcV37oOZ3pg1HSf74+mDyQq9oE0GU+SaoQpIJrzQ27QaldzRmMHwOd1kjG6kxWExIj
N7F5LkLQ+DvbtzkkEjSYzVCvcNZQibjKIi3ruW5oKpkYPCj/iCnz/i29Nib97Yc9d6St4+L9Md4q
YGviUB882QbvMg3L5ULv5p/eov+H4gGYT6jmIOk5nGvuGiV0GI2xAQKkLJVnpYaiTKr29iBGarVQ
IifZo5K0movqiIbPmQitLvPvhiWah9nt7QOAx/LtbyOStJQpOPkg6Ncqz2poNkbaddAV+rz82pUu
NaKihIOXzfZ/eIeRBgB/hEm7y1ByB/98gOipG31G2ctFi+BT5Ugv9rQKA2canIfXz/vW1clYiKzI
iodEQd+OxVeg0vwtsusQ68PwYMYAcYNZSe3ATjJbCxTbxv7cKnpb9+Oma5C36sHwBnmKrc7Ol7BV
CUKEQdYjZQ2U6tbtj1lKs1BstCMpnpuYZOqzjum5qMqfaIlVT1OqhScta2vI+0itHsGLDRfdKHrN
H0Hg7dx3G9cO0q6YywDV+t0kvP0tc9tUrqIRH+s29qd9M2sHpGSba5bhIvb6JuwNtTrFZd2LAUdC
+NNziFJA39eBE9f5O8VAY+j1oTZqI1AGMH6j6QPUck1Fb40uoaJFLB4LDdySAzVhilPMOKZOnGtA
aw9zvIefuL9wQC+B/pbldXoi6yBg0pO6S4uG2vYUzk9lGFmfSRlVb2dq9w8Uw4DrJIXim+ExvN0w
YdJwmWMgWbbSpf90aY2ro9Op1tkNJ+rLkRAX3GGnr4mrRnsA9/s7nLFt6V5FOgCudjW2EUeoOHuU
MIfBnY9JlBjP7agUQagU9lPStnu6BVvjUWwA3wNUkZdjlVLpoi4N3lyqK3Gl+W2lhc/6GIt3ujHY
4Kem/s35Byg07KMkjJXYYX3PFvbkdW0NLRYPK+dTr+AE2qlavTPK/XcAVhbJYdlflQm+fruDiUkJ
wUaD4TqScWCOVIcngbvcs6GKnabH5kiUtaF1kOyQf9yOZIZxnM96wX5ZnfoeuyQB4WyeT6KO93A2
W6cfAZ3/N9RqUsBG4DIbYPhKTIEv7TRpT8lU7UFXtw6EdBKkVYbuPOD02wmlPTEvMT9isHPVHQps
WlNfU4zoMbH79tzy/3x460VCuQfbNhq6aI5S/7kd0G4NDVlh0pdGqyffjh0gNkgmPISdwBHL6STa
oWq9vftrA5fAuFIdBAYbvcG1LOFE5taTp+TXMZ07cCEOkZPfaSU2ccMUF5+rWmjcniooFCPsr2Lq
lSdQ6/qh06r4L6jU9g9Dz0RDky9PcxSVwmHnbN0j6+Hf0pUlqSOClOHP7dK4urBGXluaM+BAPqIg
hToqIsyfFzsfnuYkWh6Ad+E8mxWlX+eu6ue8hYdoaN1nxMHinY/qt+rBbUgLtwPvKS57IrG7wqSl
goRKugGKOdz9wu/tPGwOqTDMK8bBbuP3sYU7pBdl+XxSxrIqA3dSvNxPNCNzD0CaTKzGwsZ2D9C3
5yUYlWQKX8ZFi5tDqdvT7Dv5Au4qiV2K+lPX6OrOFOT7t54B1xxgUVui4ta15Bi/7zLx7PzqUSU4
mtSNTj2KQgend5tnPUTNh17NjyFGJQQuV7ITIm18WhZ1ANpBEhsLbPV2OzEK9eY01iEmD43yMqpD
d9KszDo35UzrzXXDndn+Ju2spmuRmFM3p5FAT2F1fviulCKKdEAtKLxhf1OKYxiZTziuHCcKJGdP
uMsj3Oz61M/L+Fi0rlb5zgDN8qDWevq+r9TmUxxim/D6J3+3DRSZwe2CCZI8nzsOTlnYWTvT0bzU
mfWtbsz8PdR3W7ZerYemavIXY2mAhKlLJsFZ1uX10e8iF6oH1L6kGDU3NmDv222oysFGJneyL54C
KawERPZC/2h4ZhmnU65X9HKXaI8V/Tu5vNkLqszUSOAewISnrGTcjjq53uKmaupdPBMF/iduedhq
7ShM8Whak/cVXzb3iuBin/h249bvBxbf9vO8T+NA9Gb0wrlSlYcQ3eLSX0IRfSo4ze9Ue0qvi9ku
jzzl+l4cfXdi+dEoy/+m94BhXLPLKVZPU1ZiUDDU8V+pEdZn04nEqeWywjHKrI+v78zGcJQ/geGS
RtDU91aVgSTS2zAGNn2xwcR/DJ22PdAlNn10r5Wfbt18fn24+4MAW4qqtdQUo1i+7n27OEMN5oSP
BrLXBk0tEfZPxqB/U7LQfJ8Lq3kAFtqdXx/0LmBAkABAkQy3AB1ra5mtKa/qgSK6dwHGNF9cs3YP
5owu3jgiy/f6UPIgr44cCRBXDtKGUKjXkn9DX05R2E4cORsFusDFzTh6MEFn/PP6OPfbZhKRAzHm
CZeKcKsYaLD4mqhXOZd6zNwgBURwcXqAQ+GSJKeuqve8Vu6vD8mol5xwqgKAiFb3aKePbp3rrXux
+qj54Imye6gBVTxEVlVetckbfMUpy3dovXaH2cj3Suj3x+a3gCzXAf0OUt1VhFSbmacuneZcckMN
X5BayP6mddkzqlVY35Hk45X2nDoKXl/l+4PzWxmE7hycNqqg8mf9kcv3GPqCcjbtS+woy1nUAyBq
ICYncol05+BsbCh0bUoGOIQR660FuaI8QkLfGLBDqNUvoLX1y5iozokgqgiGasq+vj6zjeEoGfDN
gxSm5rkOOctIy3Hh0vkk7GbMfdhf7d+jK5J3U5mL9904vxmpxLZJ5xyASoA+iTtvl3LGKhLQBwO6
Y+F+UupK9VNRat/AoNPh0Zp/X5/fxoFBlkEFj4IEBMmI/E7/3LksVkhaNe+Cd334PEI+fTeLXnsx
FAdHUk/rL4tq9KfXB71LYuUcud44KJKxvU4k4aQAUVka79JhxxmdI4uYzfdyCf1YQBqJS4kGxXcr
K7QfZd50ewbU93cPw8sSDHpTpNJrgV9URPvRtrnKGyZ9ml1DPIRMcqeWtjWKFC2UYFpQP2v3czc1
jB7LTO9SN7X5V4365bVMor0C5MaXJ/tK3KDgpAh7Vx+825hmRBUeqbPZa4+1V4HmCw3VJznfe3A3
JnQzlPxU/jgqedRiF6tAXHUS7E5apdWPfSX2IvnNUbDk5ouTu7MuQUYlx96M0IJ1uqUOtH7WL0bv
hsHrJ3BzFMk9gUmKvM66HD1hrjAqGtKZyN4uF20SAOejxdiJJbc2B8CqCqJURijrHpQW4UJcNwg9
GmnxdenC7Jw3WnKoHXvcGYknhtW/fVCJ3KVcPoRu2sL3+lP1qE8Jpurt6DovTllH3wZDsV+0RY1T
vzcE6kJJkZiTP5Y5AmtgQ/TsazFYcMzDobev5RzHIIbNMXlA1KNrfZPq5EusZOm/Qo8ghPBJAySW
tDLxnNgohwVx2qv/U8vY7n14G/pHp8MX9VBQ34sBdg3mc+zm2eznJnVUXxDSDgh2J+rRAc+bHLwu
GfRTpnW1/pmLN6fDgg7PgLew5xBoZrmaBmXtZREmtQlt0tkp7ff2IgqU5SvFyY7KaPKyeb3m/mO6
Qq2gMkS8N6KZzPcuBjJIJ0aLt/gxfrvzO4Jc69FqG9Qih8lVf5STl/4bx4bzAcZvFJLxpV7s24NW
/TKbrPiIjXi9nAtu/xc0i8IyGG0HDKbaK8I4DBgy/5UqRfm9HfrcO4yWhe9ENlTh6C+zE38WLjSb
oIOLdzRCd+wfwn6yn20014cP9uIanyrLm8jM29D4lnawMqg7GxK8g4X6ceyNKfJthBiVk9CS+imf
cLc9jEIR3xMUq5KHAt2vyXdarfFOXbPg5Ol6Sg2QNCFNhhEzoTfW61b9UpSxVgfh1OkVCMq8Ni9L
G+X/4AOc/lVWKFefPCIvfkiy9LVvtZ1r+7aIBwXzCtfpD2nJP76rWNWLqpuKCOoQAnGA9eOkslO2
Ql2i4xV+NzeAoYLRmY1HJ3em5lkBB9V+aCND/VWUi2YcRI2YrT/U9VK/10NMqVK7nKG4AP5SfEAv
zf8qNns4jIsI00PdFrBITHcqPyzONDq+helR86Doev0v/PwsvjQMyX7o0Gt8K3FT772dVrr6Mgw2
xRqyk/aJCxdhASBxFRhWJ3N+KBP9fmhTQ55+DGGalm9lGvCcGfTwEHWhwEcF+vaODE3M7mIzAlyQ
ua1vL1r4AbOH/uMbb6/fo8jgB/A4d/7qJvaMZlFs4fKt91ggKkhMvbPzdPjnjaNwYRGBEKFLcjXW
uLdzsRPM7qDOJde5i8ZHzWhD7ISKZifj3bojiTuk8TBOxjxjt6PMPF5TIxSkW/oxCeAuLTSwca9s
8FTZCTu2hvKQAMQgG9ICAi23Q8Uw/WBc4fmmLErl96RSID8ScSata3c46RtDAW6iAYHSmOxArNZO
1dtytFIk98O0M7D0bfJTVdvRk9EN3h4cSO726ubnGMhSIdRb+LerzLSz7FJ3wWlfNcvsj/asiqNV
WtkPJY+yp1Ezx2YnBN94anibgTGjZE4XYh3ZZNB69XIoQmzdsLDP26IOaq6MvQrj5jBA50EaSsHY
dfm/AwCd4QBBAEVoGGR17x28pmkOLmIWvj3q5v8sXFse7Dk3gtyOysehnn9igJAF0WIXD2Ol94eu
Kd/scElmBxiKqBXqpOTe3J4iqWNmxOhcX1q7QhM/8mLA97WKgo9bfjdn2zoTYO5BTDbOE8kOgITf
4uZcMLeDhlyuSwZW+tJTFQ6wCK1PwxLRte8VZ+cKuz9OnCTZJqWbxcqvIRB4nzRlblX6RcMopPfj
aAqTr/jvGA9jEbfJj3IM9xQc7mdHGxXOJHV9FIhRxLqdXVTAm53aQbsk0+gGDZKWx1AHkp4W9RC8
9VIjqoQCQnwpMVnr2YUu6FVTLOqF9Mv6e4jC7iux/94od2vIRLAxAAyke8gMrjkFNlqnfSHVShAZ
B5IcqelwdC0qDkldmL7HW7XzSd6tIC8CjW26njL7Bst5u4KjGi8418Fwi1KYpZ2iGo9IjC2HCKbN
Tl6zMTdZAwOKwAlhu1ZXmzOECtwP7EfzqM4falGIY5N13bku1eoAH3e3Oinvr5v7Tc5N1omhi0vS
kH47N5oKlt0lo7iaXZLNQY2kjxIINO4/5Eq6NL90vap/ucrUf57nFG63VUzOQ+803XJ6/exsLTJY
Nupi/BJwfaunauhrq68K5ClMq1yewnr+J3Nw+SoSQxxfHwm/4btJy+2UaBm5sZAKbyddoQc+uzVd
wtQc3PqIW6990tUotA9djAyIP0+V868oOo0IMetS11fN3HFPRhlW6cGmf/lFp0EbBVSQkzCYxgiW
MlnDRJxWOqUvDL2tg7h3hDiMZam/JAg2TEFMMF8E6Eub4qS0o/Xea7xCnEWLBkHgQAB+srw50s+4
VZXeRY0mQzwZPKrmASsbk2DMm/R/7K6x2hPmIeM3p9Sm+aFCZ8k5hpSS/y5MN0pgwWftcuqMLDst
2jjQ221Ky7lIDYLqpHnp7Ab2QPPgUelbwtzIGRszsMws8Q6qMvbInrSdGh7jcgJvjmd6/j2Hgl5i
EJLX+MzAQLGCxFU63W/w4/zUttDnCVNdcB0oRDraoQx7qlN4ChioozkDvTxl6srQVzx71n0zi4T2
94TvZgmTAgtzP8JV4qeVNEl4IIIU/8PT2zAxBPK8b3CCIUJ5UZE9tpoXNueGKLnEq91u41OPesNP
kWthdoLe3n3URNWn+Hwk5eQX8CUzvzR642lclnF5NCovjp49objDIQSs8c0aE5tEKHbQLs89sTzG
6jxmgYs8UHcY1MbA7KYPy3+6ULDpVYnOZKAloVBg/RvVk+tlYjggWDSbfjpFxq8ly/PvouuMR3xl
yvGoZ/gX+o6TRvVDKlr1oUBHofN7HHwAmxTKP7qNfqarNdb3efSUBzHo2c++aetvTYFVFwSaj2gx
lX2YmA9ZaHif+qXqk+M4aTMyorzX8OCJSws/XtLhF5teP6dGv2jv1Wyx7aOrD332YSno250GiLlN
UOvK/HlIJihreTYMZyWdE+NohnmHykeVeC8IZyk1agZj4hw6e+mOuaun8aXojbA8gK2rvmcZFHvf
TBqrO7XeoooHxw7NX+VU4V9FWUgBURu3pgiyfoH+OAkrPNVqVGGCCwYvCYq2jzgCqjI1sz9qU/sx
RBRiCBajNOonNSLz9LuitZxgVEND+EmaIGEwLUr3YA/Z4j3Q7UL9c8I+66VWYpOvwR4/4vPkPbel
qX6aY3rxD1XUZQl20Xb2ha5uNrObZtQc6851o3PrGO13uFGwAyuYtsOPSF9GLci9WiN1FbNVn+ME
dkmetI3wl64u40OsudUYuNWQP0yJVjUBYYL+sdNia3nnKVP7d1Pa3k8HMwvlcVoGtXuM44j8VImS
8nGM7djFlBfLMzDkRqb5MGq6l0YYGTRbRAmU86ygUQY7NfS+2CmefJ8QJmQp9ZQTzvdJGPJSEuR2
n7SJXPbDohdtdOgzBNev7IoOL2Pp/grRfrPOZrFUn6uyqZedp/0ebY1AC6VMXj9oQ5Bi5Mv1R4Fq
GByrLKswI2Fx6umcF4nt+UatetXRqcIi9A0qis6HBkejX25XaSLoPOoih6IIIVRmwoV628W240ea
Yu2x0OSFffuK8eNIcCV4F7r72v6gQ/oX7VQ0cE1FsY5wJumUjbV9NrgXzx1FvC8IWC4HMcZnLd7z
Xrh/s2W+g2UvzzWUMXfVBXGMMcP2C9RurVjlF03XFR/r+c4Pc0MIHwl89a35D1tBz9imlY3jA5HW
7VaY6bi0iNoJ9Ixh2g0F1QsIH4qvx9VeJ3lrYYlDuNNZVMDRq3ikAwWhopkKKKREzyzqIch40LIw
/dHdv8rStr/wZg+XKolgqClKtJfy30cFtFk4bdT3yMKcdacO8RXPaPHZxbsj1a7VYptnakLKuZx4
zF4PC+6K9awqTXP+hVOMrNoqKEBpZKZYwlTtsJxObq5l7+wCybFxpAvpxyGFqLJd9rqCW6NybGm6
QHySCrK3e6mOsRoqHeDJybLCr0McKQcsDEJfdGP+3FfpIuOIaqegubWqfwy6liOCNek4aoqa1IKG
7NlCuPVxrCXFr96VrJWx8d2XSYcQWiOtSHMtLQiiru5dKFfXYdIJMMjoX9RQNG8FzsvLie9eFgMA
8q4VMI24h8AWMiGqlvrHKqUi0A54L6JuYmp+OeX2OY3Hb4rWejvB5Nb8YCdIoTqEm6kQ3O5fFVMs
wstNXAvevXcpuuPfncT6T6PQ0mFbUIc21lSXfBBK6FCVug5U6yFYNT1hspc9vP0L+K3gTrGRGs7a
8MDNAbBARQeiVyeHKZwyVNt785glOBkuS2sfh/LNRFs2TrbjWEH2Dy7Z7fI5JYgiUIfw8fJxPHUJ
ZlpV28QBYJrm4ixOEgxmOu8c/609o27EWvJkgLBa1XSKqvztWoF6wNSGX3tdmB8o/u4pCm59ZAAM
6IRxR0LSWT0Lg2YkS4NM8TWb6vwAhEo7INpTf+zNcji/vnHyFl5/ZGTE3NFSSZDxbleRbBtAKz4L
+LgLxCfGvsISrRHwG5BlCv0O2zuQ0GV2EngMf3t97K0LzANNw4VJZYov/HbsMqHX1/YArhuBBkNb
dQ5NeHM6Zk5HsjwlQjkQ7KvfXx91Y3FhOvx+b6XqzFpdN88xv8bMiw++StynTEFvoXaU9DtK6Xtd
/62hyEpRgqHiCMV99QTGituR87K4y2KKwzBjxaEZeRH0eFbtZP8bB5MTKYlO8rnjab9dS8MNW3PK
cMHSC+0lof722CDVtFP625wPLyp64LYhK+m3g2DIyBmydAYR7r9YKMSfycLaM9TN4u33CQVMMIOA
7kDdrZFPlWIlUaYr4uqFffMcK6I9UFgn/RThL6HjTuUobnh5+8EA1wOYSJfIt/VuhQI/GgEN7Rp2
evo8T5n1IcwXDIY7MY3JTmFoY7+4vmS1lhYxHW+51H/ExKgdGF40Iu+s20I9jEacnAyt2aP5bWyY
TkuSqJuLBOaI/AL/GGW2xVLSqU2vZaZ8F22RB5OS6xeEl8ePry+evCdW94hOW0J2bm0u5nUwAlaw
pCcxR9e2svtfEYWThcez0UAO6MCDfdmFij57hJ5tgA7cMgVkhPYeW2trVal+AwqR1qwwS27nqw1G
DUO7iK783TMKfXF0MpVyj8K4MQp2SRK7xGGns7vau24pJ8qM9CtShBAevXGKrYOTVu5erLU5DnQw
WWaSnZjV3QzoY+pstPQgZScaZrNZ9JLBV9150jZeADCVFLXoUxBMrpkLmitsfcwV5aL3eXGgDez5
+agtVBVq/Z1bpfohRsf9fQQ4bSf02jidvC2kI2ArIaOuQy/ditUhQU75mkQh0niWEh5RCXODPlri
nbxnYykloIBriy1D7mRVq4yMYdQJzvGTRR/hfTM62g8LbPLOKBsPGggoYAvIHaNj+9uI4I/PbUnq
pFf6MLqWLnaVR62O9F+WsD1EhaascU+UiavpUkYUmt9+MwPyl+g2CsDczKvrPyuGpnR14CbdSD3F
i0UTJPNSBVOhxG+/JuFh2thjQ0QDELS6U0atTTKgcki3VwmWqpRzC2CQUXLCPkn/D9NisxCnl9Zd
kGxvv2eBM7VrhE6EemLUY+CSxfbDDNWVpnVSjHtcyK3zSL4K3ArREHlp3o42NpbXKEmbXEVN8uYg
AxWMdWgFbqLsNau2ziPJMaAQnNOkGdPtUK6udW6mLzQiijB6pgA1nxVj/Pf1O/meXifVcSmIw6+T
G7X+wEqvsUabcguiqXF1TA3RfECYKj8UzWgcp7SrA3IDTE5TxT6GyWihBDq/GWvDb5D6C0hu8c6h
Tnc70zhx+lQNKc6Pal5fMqPWzsaIfnsdtfPOadlaVBICeZsRMXBV3A4FNcBT0wLxVpHF3YM7pfN5
Em6yI8i7uaqo0UmUIzzdO0YZ6QhdXFgLV7XS9CAudedULvniOzDaD73aZ8GIAOShROvGb+Y+/1CH
5pvJSnJVDcp0UgLcRDb+dqrJPA9ZpFYJtF1MRRK6T2A6y9EHV7Pn5b71VRC90pxD4x/g1+oVirGI
rvq2we18inAI62cHqbGp+T63u+25zaFkvk8rV7aWVrOqHSM2LajsV/jz6VFHfC0wpgSqdWLsIWPv
2Z7oc/DoSMM1qifGOmAukH8wvEzLr7iZLUEhptifcrU41EYxBk4xGRROLdV3aEu8C5MeAih9xbO9
oMLy+lcq77BV5ERnEOAjlynX3Np3wrWiSOkMhHRiw439NpzLq96kyplH2P2UW9EcvD7exiIzHqUA
YCTkfeuao6r0aaSrjNdXS47Bm6t3TwZV1vfgxcKdL1Ju2HpuQG4Aw0jkOm3J22M6mNUIaUKSLwEC
pIFFKBggheAVKCSInP9givSM3K7z6fU5bsQ0YJ7hHWGkQCK9Lh2pVmlUSNnCK6669BiHcRikhpq9
GAN6AYWWtjQ2evWlyPLx7TGNbJZzCWD9DdJo9YZMea7Aj7DQYejGKbCiOA4wZsyOU75rTrx1EVGD
AKovdRuBYqxWt7Vn5MQyfM3pDpq17yT2dKx0bTqlhW0jH2DokHTs0rnqCqCvoJzq3n6sPaP/6/XV
3rh3KShjVUxqKIvLq8+2FIsxVzaFujjXvWe0KcznrkqT438YRToN6QBcuI/kuf4juMLEc3AmWjvX
bqrswNOWLHBUWLavj7LxdRAE//9RVhFHEWU1zxVddJ0Kz2dN7ceTHs1S9GVXrHXjw6cKIecjmZM8
KLcT0o15aFQqmldT5MURmSyHKk8cHiQ3308YeSfl3PgobsZbbRPI2rhqZb1YjGP+A+5u9EWHNnSu
CEQuZlokqd9pVkG7z+6LL68v69Z1C3MXwgdNDKDXa8Gisk7buVUQmAIAGsX0gqPsknbC/YvWEI6A
Y4+0ld+CLQrUOYz4JV5mPFlRuTxDjMn3cCBbu0xLAncLyk9gjVdnKTUXcgXs+a68zwj4OzTHnlGi
birfNMb+8+tz39pnIEJkinQIsGBbPaD0OybDozuNjk/1vaCMdopTpJthPyZBpk1vhiSh24BiCXcu
xV4mt7qBSLFrAKozosqJV11j02wPqWMqQRzZ1g4kaetEAdyDm63R9+a7Xp3guA7H2MBR12hokoMY
DeMPo1IipB73oBZGJwL20SR2OAVAmsTOmdpY1/9j7rya40bSdP1XJvoeWnhzYmciFiiUoehkqdYN
guqm4H0m3Inz388Dds+MqljDWm3sxVx1SxQrC0Diy8+8hpySRg39SxhLpyhuxsrzZCEteKWmiw3a
on1SZ2RvLL2R7zInKy68Pmf2DJKxpLEcZc8x6PhitdFw5wIE8tXQDeIelSbzexuP7a/NoMhLSL6z
azETJKAiuoXgxvFarrXkCdY8qKQ41nRdRbZ1AM5kHaSFhPTru/PcUqbDVoFEQz/9tKdXRetkSyPg
JWJIbhdlXLZ2XA4fM6XVd68vdeacIBFlr/DC0dc7lbfJq9FW6wiliWKysvsJbPCeuf3/4DmROzor
Ngk5pheEQC2ir9y66grCbZNf5160gQB3cTPI3rhwQS+dBUEcIViGuAQgQN61k1dbQU4ui5BeuBrd
xVHALzdOF+KLbnrbCaREGhhdmckAzhlwGYxd7W9RZSL2m3WG+lUsmDNTP9QzwFBLyz/25cSvJGK0
cUxRhh5N3yLm/4U1W9A6R5JVpyzdLDQ4+r2N6vSZE3iJp6QbLIjY8HFdGk94Wo/ZVrWiHvlP4QLA
eP0pnhnnw0mFkYhUGzuTF+Jkc86W0aUjut9m3eRfGJMVlj+mywKgH5XeEHYP1KGsy+HxCU8Z/ZRk
9HPU9/Vti1eC7vfsAj3ohyK5lCKc2csrFI2i+hmfdfo4wAtJwPtwLVB7bUNIZ3PooYt5l/Tj/es3
4UzkA4NED3AVi6HjfhJkFTeP+g4td7RidASYqfB37mTnOzwlavwkyzIwZDz5ao9t3esrn4l6DEOJ
CxolPeaAJ6FBOqKLSr3m7g9ZGWbcD7/N83GXiVj4ZaVeks4989LSVeJ1NTksQdedds6SaMZkChy4
tM04rOto+QLu3/vw+lWde3LgTDlFMNUhpJ9cFRaOyQJCLr2KFiiE2aCP75UR2T30gS/VBueWotCi
/IHnxrz+JA1S6DNScqk0JDq73rRp3G2hsRR+jsDAhWd1bpes1YdOP5pIdFqlY4o5zqoe4SZjZsq4
s4UBREvK/qE1VRHm7QwVppyy8h102Ca+8J6evU52CkhwEkwA4cevaTtqzhJnLosn4M8Q1px+LaPp
VkZO+/7nHx7Ia2YmKwYCTfXjlZgtgAy2LPQPlDhDTDE2A5RRzWDW6ktv+Lndz6H/vBq9j1PNaDE+
IwLmFLGiuQxsOL2PRVSogeXF87XT0oV5/dKeT9qTCna1rgPpDu97xScfXxsGaDYQQiSLnDGxvhhz
pT+0gDPfqYAnH6ymTD5ORYujUOp0yYBqfKR/r0G/fsCBrlIDVTrKHJCPYa7pDG11mDzmMb7bY/M3
4lwqtjJzhsfB6t0G0FM7QcearLbcdHptvTWXyvxpGQVOLDqBKw+G7hFqpcfXA41+MJEkyq4q6Q4g
AZTy90Zv0m+1k3VDYC6mSxOp06fNQnbyyRjdfrlwaJ4LKJhfAhRAr3Cd7h1/g95yJ6drHRQIFqt+
MGyG23UeTxfmoeunnD43oBUrFOHZ9+PkOuExicFaqThKN1fg4dJ+N6XlJ8+b2j2Y1C7wvFTfv75Z
zr1x0NnhSMLVpyl3EsQWRzP7yGSAODjKN1hR2k2TZ8leL4S80Fc59xoQvFCGWGf2L+7hEtPHICGE
zrSoyldXMbVHoy/yGFW4pb4e++qSUtu5SMaQnufF5oF5dHJpiYdjiW2t7uJJ19zxSsyBl2KQ1Siu
6avNKD4bvTKHRcHeff2mvnyQqwLGWjzRFSSYrTf9h7K/N2Ds1DXhWnhjEeIWPYLNdafQxRM2mCQ2
nG1pJT+9e1gUBV+6nlRS3qkUHGM9DNAGjnevtVv03XIzKJZYx5mpsO4stY83nhpjOfT6pb7U7iF3
wbCSYRx0IbqTJ69G3KKTR1lIRWNlzmewklXsW4iqRxtLG6onpS7UCSuIPPu4kGg8OgDc8S5k6p8G
Qi/J9JjwlcWFc+Tl+8qXgk8AAYTCkqPs+AFo9VQrhSSfVksp9saASK7dwUx8/dpf7mi6GqiXolSw
CjaeEmnwWQdwVZPWeFFpXVnG0nypZBnfj7nBBF6aXnnJvubllmZFYF8sRlkHxeX4uqRWpq5UiIR5
kipvy4Jmr6cWU0hNqe5K1Zi3Mq7NtybyPxfSgpdxYl15pYWRQfM2ncQmCARwICVTefCBgLsHMFJd
y2mhaGgyvX5bz12kTscNbg29SNRkji+yNfqshFNJXhUn5SEBzp8GVeQp5sYtlAqnuDlyP7dR37zN
FlRcL2ydcw+VHgTPlH2zOj0drx5nsZ2ZDVaCrTH3wVyk+TsndhJ/qcdsZ+p5snv9ap9VPI6jPpR7
pC44sB0kc7z1C/0QLMAVz2lbrx7Og5HdpLoYayjBTSWAzXcowkOXKDseLjj5YKndBiM5pouPTu71
bqhonV48MpmbvxRT4r11k1Y0D4vhwqVNxnS8HYxFuA9DOioibEaaaHs7T6MvsQPELkDwD74b9Z6l
7Ds7n6KdWMY0Xxv6mrdJTDzytlPr9UZYDrCCkHiNqt6ndSENfxFDezPaQyZwp4ps5MF0LXpb5gMI
8tpd7AdGyG7sq0lbrSyI2ryJGpmoAUyioUFSQNTvCydFNXOcFKMOvbot07BbgL37TtHRQ4s5h3C7
MIthxTQbCJINdMcUrj6t4VKAm8PkS87GFFizPXyz4Cnpm9GaHMaS3VDwxqfu7ARVv+A3q1uig2DX
KwxKFhzCAdtPQ277zWIN+qboI9vd6jJNNL9o1HK6GoDbN1dKhm36ViKU3+7Jm4xPZdWo8qYExd9s
2mlQ71XG8qkvI3tINosYNeP967vj3Gu3epww7CHrfzHelWg+cFIwI5+z2NjQ5sG6kHRs145CXDi0
zi5FoQurEUQFulHH+1AwmmhTu2BG7i3ldlAI0+iwRG/7Wv34+kWde8VoIa+2gUyumR8dr2RBal/K
dGAYicSE4cvOzt6T9Ns7Mbnim9WqlzBt6weevmKYEqy+ymvX4zTZF84yjHXbwj4uncrylShusX1U
eKcuhK5zV8bhC7USl15e5ZMrU21pM1bAfntRsy4YmaFupNYKH9nUgWR6ni4Eq3PPDBTkehNp/+M7
dHwnp8hEx9vFYcdQl2aH1VK7qfOhfy8ZSIavP7SzSzEpoWZCSozpzfFSMSfOoFZJdmWrcngbozh/
pTVGH86zbW7+B0utfTAUXbiPp7isaoa0UGQTd7GqzFDpc9Nv46QLExP+488vtRKrKcvWPOF09CVs
ezKSBqXluZzQ61PGKdsjLxZF1Dto57++2JmDbeXBrhMFEibG0se3MDU10IjqarNnuHlgLJ4rfYgM
0lcEbA3IRkYgkJm+pa6+hGhYP/rkDQCwysQLWsEqY3typjZFjTaoSuJQTmb6jbFKG+am1rp+Z02Y
cNPtj5hf2KCPYfZ59qdYkd6lOvilTN+qQcSLj8wwJ+wLzryjdsRlzpcrgNcOfZKqVW4Vb0Rbtkna
4hqRFrd8H3MHO8TnQTwGMy1HDg/ULO50YeV3reHGetgLWX8tFZFcmAyc2eEAD0mg6cUBYDsNS5NW
6oOd1mw7Fx0X3M8w/Em6PLRFdIn9eWa0hBgCOQ4D37Vhrp4kcl47goB0yDISPdN9MXvTvpWL62dN
4mxyq833tlM3WzNe4jBflow2rYz4YvgJvr4nz4RGZiHMtpBtBgF2OnXWBktNS5ciKSsKuXciK33n
lWa0fX2VM2NfjjDbWzstqwfT6b3tGNz1IPjx/nDFsJUK+pmuB90LSw7rbT+41cEYh8GnQdltc7F8
NmlKX0i0zj1e8qxVdBgkDOnl8duH1l1dOwgpXE3zFG9Wly+/tfIlwI77UgfmzDEAro1N9BzEYGgd
LzU1uJ7pDTc1b1qQiQAXgpknfpuRbfxux87w8fXbe2499u1zUUCmYJ283aVWL0JpU9oTShonCBg4
sHojqr3fh0rt35eD21zYNmcfKIW1tbog0js4RdSVfRqlJfj6KzNqjcFX6961oDHq3e9kis0d1Ins
U51Ka+90yvRpWWLjUMzOJaXR9UaehDXiNrAJ3Cg5b08F3Cbd5lqXhmdq9QqkyaQY3jLvkve2TOWO
Erj7TJ0/XTqgzixL49ewSNdX9PDp/CkWgp4YPcyDVk3YFdaLm+Cgi+LptqMhUQVQlBEW6hsXYcfX
n/SZlcH/0GymVKA5e5qkNU7c24PIvYNpCWerN1V18EZn2ikm3MsMASCsZ6qfltHi2AAYsoqPAPjB
QPF4OxtInThJxaIpDg9bwCtFaA90Fl6/tDPvJ7rSKxYD4ZaXEDVYUi6TQxSfMxCnG6XN4k1nGtse
buyFzXsm5hGJHJxgsdMxmcUeX0+8LAkIwxrPchAS/mR0+r2IM/3CKmeuB3gyoZ39SZPAXl/aH+o6
hF4jJ1JFfBVRqm1rGOCfxtyx/MRZLun8nTlOgGVSHTDVo4sHB+F4LfLpAnAYeGi7woO08qJlDkzL
1h9s/rb0mcoqd5nmtdSAzRJ9KM0MYVM3caLrWFJlXshzzgQHvg55BohyvAmYwxx/HbcdkkES8q9g
vUd4PNVp0HWgCHwGbhFyC7227ZNmDvRUnzdlOum+Hpn208/uJ74EgYHGJuk42IjjLzG3tdXgQ6sc
pNosm5jvg2yTawct8loXtu7ZC0ZsmRke5kdU8ic7qqlLMxliSznkYDwJBXGbGX5aG5i1FgAZ9hC1
dbGrE1XJfCcarGQLSK67ajsXzaXXL/vsXgDiSWDimEUx7iS1YDkvF5YVMyvqE2DOdWN/yJBeuy3j
ZvgtU4x0z5TFfD8X3XyQNVLUIZ6dpuFXS4Ji1uvf5mXeCVDxhy+jHz+ERlM5ARcoFnqlVu8TjhMY
ptrsXLdZMwbFrLmIDMGV9tz4vkGl68I7ePbBUD4Dl1wlDQmax+u3fWPIATG6q4wScEMfL0frHSTx
N4wVyp6cu/Fu56GOtsjrrZpzinfFvVCq8PXb8DLiYOwIPpTeN8UT8Objr5GZbMbYlvFVbjliX1r2
rARLkfbywjovEwHWAbO0IvmYIrhrTPoh5tTC8RJl1GBfmBO0bCcDqWjVcrtYduIjUaa8e/261s87
Pn9ZD9gCPV5GB4Drj9dLIGsvpjcR48pG2fRTM+26ZZD+nBveBZ7CuaUYfTI+e8bWnx71lTvElTsS
UzJLSf2Y+dUmdhc08yrkDi4EsLNrcR95YGAVERI7viwns6qyqvL4SmRJ71sFnC6rVydgXtalydLZ
pZiJ0/xbR/OnqUSVU5NOiY0EbaEm75DnMD+V9jjcYt3mfXn9YZ3bhNYqh8oVUYadqmH2kYLVup3F
V605jKHZRMrWyYty+/oqLzMUCrT1MALJisyOsV7wj1swM0YSHzQ3U09nATl9qLqi/grAyw4Wxlu+
Nc5zcuGBPXdlTzcigiLgp+A2uUAcjlc1ytiqo3GODl4qp3TrpAyrb+ZkxlRBWJp8SLu80ILSWZju
Dk0rHlPoNdkOzaYqD5Laq62AU2lOwfB52cdynvpsGw82g6JWzOrvU8ep7TfRVPdovHRpjhGMKMxd
Rx6xbIZlplPZJ3b8PTUzAHkcgNjSJEY6ZUHdFc6wEb2CRMLiWGkS4FHifq+QItI3xO/pHpuyKfJp
exXTXRvVvEMqupgiGD290gMt6xxnH7tqawZDkthVkCEatoVWW7Zo6Em72wximryQRkY+YNIAluhG
1Rf3U6blU3mNpa9AsBplzHA2MywXe0yz9oVTlYAwnCbJ9ktuG1/tApcAP6pkHIX5NJTLzilGpQ81
UaPc2ahN4V6T2M/7OEaz018lPG4NpQaaPI+K/Ny5RRkdEqPrflfV0ktCRW3yG70VLWI5Y4n+CQx8
IUMBlBv5HsDpKAIj+lT7PZOpD4yNoJgmcap3fq9j++ZXlTajAdR3NANTxawfafqn2YXT6czLhyQS
2QGIGJTqrbVh88NejVL2o46MySEzx+It+wpn3yIGV7HQXb64R/mwky2KKSBmDCSdKxDmJEeIuq42
4qpjPmfHacggYfLRDV825QKuAmmbTVUWiBY6yaWFz7yROm/G2nkBdMh/j69S6rU0OsdNrkw1zz9n
eDI8jNqYoceuu+IwlTkJgGhi+8I7eebop1IhihIOVtLhyc11jSSSbW7Suk7q/g7wubdHff5uNPFi
yDzzN3e2lF03DTTea9leOC3OAL5gJXDZz9AByoo1GP7waD0M9sxSyPQKDmflIZM0NDuMmmi2SQFR
sO/Mob5ChlLvfTjH5VfAPPJeGh6lI7KtOS71nbFLEznuXw+PZ7Yc0Bo2HJ2fZ5GI4+/llHG5pJ0K
NKnGtZLzmmoxk9NmYhp2YXefe+70x7y1QEar4TT3SVHR0pesSxAbSG14n4sMCq98Uo249jPpeSGA
t0uT73OXx8B2HdvheYRq5fHlJdlcFqMLmxBdHH1LANEOEdpS15miXRL+PrcUcGFksddanMr0eKlc
gPEiq2Nba8xZLWY9m6HTBuyxq3n3+kNb35CTVxeqKe8u7BOq7tN6Jho9F/CHycmZzZHh14UXX4+y
HgSYwUzsUvhb6oW358ySaz5FMb1K/rGNj68uxr4FBzk3xnasSUK8BqyPzJvirZegbZVbk3LhhTmz
WVauy1rArLDk0wZdATLbsSePCjJtZdANun2nzNUYjFNfBEghi2Bqmp82VlyFEzEA596u3lynchhL
MnZ130LTmpsxQmCQHie+Y24SXRJMOnc3VycKE1VD2tenM1Yt7msbjS/lYOAV7TMwSQIjq93Nqsy1
q9NCCV/fMGdSLYimK51mBbODOz1+elEelZkjJuXQ5V3z1XErGbi5demZnXkD1oY6AAzGCZS5J3tE
SYclc3JXORR9pe/GWVZBvVRu0Ned9fNvwHoxgJ9I6wCXnJwhGfhem1kpxXTipX6SWNpuNiqxsZJC
D0FG/bQ9HDvjx/VObuA8zZ4sPC7N1OP6ZlTgmZSG9yXLWjfE5/PnJS+hB5M2ck5xG1H8On5ewkj6
2Ykm7zCby+gjA1NfoVVqBnJQxAUU7rmHBnwDhuuKpaB7erzU3MCo0DrTO/Rzvt66utmbzcRVSdjX
r+/CZ3rRSdyiGcSpTx+aZu1p2dl3dhPnToKJWqVXexvhb8k8PxsPU+VkdYCrn3E35p2Xhzg4Z793
puxGf1xNmH04kwhBmsbsLntRGWhrFxTP9gc19Rbx0eknU4Qm1i5qoDNZajdlvajWPaZm+s6tcush
M0U9BhYYmbdJUdkfnHqxHtCWJI227aUwbkWrONGWE7f+vSmMEpnCwRU3EbVQ/M0lB5x9KBi4b6UT
GKpg0rUE1Ujg5Ko/KpHr+Y0JWt1HeV+431B6F2oI6zP+muIfMvuFNarmwe0qdQyiVB2+5Ho2yh2s
VOszXTnOC4oFhOuNBKkYU9Hi3B+cfmbsPzvZ93KMdIZSrz+M9bmePAtGb1REa/3KYX6SkCy2ndlp
g4pzouf222LMo82soXuOKLlNHUDRrADSeCqgxF54d8/sOOYusAuYtHMun9rj9Bq5jIpLLhYVVr0d
QeZtiqSn3zNb0/vXL/JcvwWSPdRplltpzcbx7haNIuyqNpSDgrnefqa2hSmm5DOpLjtQKWbFp/wb
gy6xzTuzMh5RsWt/uimBvwrzRawLQBrSBzv+DiXWgdKqQN+VovECG8RqEHXO8tEQ+XLh1HwZ50FJ
r6c0MRFQ1im/ryzNyoltRuEjghh7Ek1lX+St/P76XT23CmA2jhKaR+TvJ3HeWoDPNBWZNC6I2nU9
j+YBXVD9Eu7qOSc+3qKrOi7QBSDDK3Bx3Ug/5MwVExbgR5TuMXzXx4FeWenX9JPyXWTI8dFGFbgJ
FCAOse91Q/8BHAUzO2Aj4tGmlBTXIkYTYDL7wQR2Q4W9mRZP/9YAo8GP14UF4KNutUzbJFYFPRyl
bnO/HYz+I1Z66YPblWPiGwwI97M+ZcUmiyNtLXfr6SugqNagNOzgpDTMVL2NYS9IZveKhtpUWU5I
L2qx1VgwVlTjUdBzp9FX1FbnD0SL79NYJ64vkE23aT3PWRvow+RG9B3r9EObLN7FHvjLlGOVlNHX
3WEDrD11qxdTi0QjwDEgiK58pzH0e8yHabEDJIWLIQCa3eM+56CNSZUuPmGcsOzmFNZtumj2I9zY
9Lds7LxvSmcvb9NFrTDUUe1Pr++sMyN50i4QjKhKrThV9WQoCoKy0N1qTK5QAO+vahpfM64USfl9
UNx4T7mExLQO5fF6ruKBer5cPpZLPoZNpjgba3DU7eBI+25I7OXw+ld7GbWYOSHMBu1qHbWdasAl
ckknfG9Qonf7YYelYre3Iux7KlsrNj+/FKRyyGQI1qyJ7vG+dxWXYV6BpotQpLpRC4mdRNVGYWHk
lySUzlwVod9bhdjIeaEEHy+lMGvK+wQhktJNh0CflirUgSi/m4z6EjboZf29UgwRuyfR0Aj+J2+z
9ArLiDxKsaXKvmrSSHaLYonALY1uo7u9eu+B/N/gEK/6aSUuMfbXe3YSS1CVpJx49kXCNe34QjUw
DK4s6Ax3Rq5uys4TGyi6bRB7Hs67cCCAFLaXtGzOXTKkFWIk9E4C8sndjUenzBUUl68mNXPDjgHM
Qdi9rgSmHKP3VRTNAF6iMtolTU2N38pO0S8c88+ny+mF0+FhiknVDTfopCxFW2acvUiPEBIWOeHI
K8oDc6DI+z5j16D95tH0kf7A5OMgiB/pHhckTsWFAbYSdpWpAx/O3M/6UlnfzbEeyw2ocR3pZLU0
w9f3/ZkQZSEbQ995FcZxng/zH+J9mRit0LKMxEABtrGxFC95P8W0dIJ6rjvsdObK+fz6kuee0Jr5
rk0h0qHTV81rTZBpThcdSoxr2qBxwcghNZySdzaotdu+SFPdgRqzTN2+seNE/aSlveleeEpnTlRe
eHJjZjIwY0/LmSpVqcbyjis3vDlAZqm4NyvR/MF4+I/fpv8TP9X3fzz1/m//yZ9/q5u5A1shTv74
t7vmqfoguqcncfPY/Of6q//4p8e/+Leb9Deq3fq7OP1XR7/E5/+5/uZRPB79IaxEKuZ38qmb3z/1
shDPC/BN13/53/3hX56eP+Xj3Dz99ZffapwF1k9Dubn65c8fHX7/6y/4q/zw3NfP//OHt48lv3f1
CBf/t8cXv/H02Iu//qI49htOG9pgjN6ZRzybf49Pf/zIfcPEmDyZjpVDGrLqh1V1JxLWdN+s2LV1
nExux1yTNKiv5fOPnDeotzHv4q17Rsd7v/z92o+e0j+f2l8A4t/XxLWeD37OUv/5DvNOULTjAEyu
vo5loFMcBy8OPCG9BvDzoqkYIeEPkj66qWn0PrAtM/WbuoICDKBJe4+lUy59Dd8SdL1zZaD2gNEt
AgCfk0Fi0uMWpCoaVlkStuBNVSTONRbrRokGN6ZMdO1prUi7UPZOWsgKMcth/lR53kIzvmklGLh+
yB+QmYyr0NKcK3RBSka3mdEErXBsqqTYLTI8o4oJzZnFNIugiKaVPtQ6aRwuFIWRn8aW8ZkYrBqb
Crz9dRHp9Ze2gP7eN5HNF9SN6M4t6mrwq3xAQ1qxpZftWqvX7sFflN4+Mcrpsw2qvA4SDzM1+Juq
JPEC1aT4KcXz4JuKe4vFYT5tBl2bnmLNmxofsvH0SctcdT9pzJoCddHyA38s5VYH5/kQ563+zWH7
0cFTnfRRou4w0pHNYVhZsaWnoZDkgqG2SPXzLBXzIe/TMt3j64QEedq2b81xtJwQkwylCZhStKaP
O1YybjH4ir4BrMTWO63t/MtaLYyHKpsZcyx4pBtBb7jZl8bplcWfE3AvqP6pve63GueE76ClHgc0
8pWv3pRhKxClkWVu42XgYKGd/lgjCV35pZKKL3ppJL9FIBhcv7ab6E4fay31o1nvjA2ppfiqtahL
+At6Guwd5sPL9UCQ/6KQmAXgedxhk2o5nOukFta0SQcl/dqZSsOYpbR6M0jptD4h/jKlAeDFqfYH
dOK3fW+lXwY9MkDjxAo8H3OGV4tB6VhtTZGXGBYAroyCIUq6ZBvJwXxn98ZU7hKRjFfmbI4iZoFl
usSgOM5x1rcH8sQzshECrvVC1y2rIUvzuenW0pMqTHmIPi+2vhX0GC60uI+PE5aiKatSaq6EOeKG
tcb5H04wTISLuNOcbNtY7b3iLNmmcEYlcK1OCfvEmzeiTYfrhv+91zL1T9jN/158/3eM3Ktw/PPs
9z/+HiJfhO//+ib/ciP74/j9j9/7I4hb1ht6ZdTY6CKsKfo6kf0jhq8/gYgAJhA4ElID69zhzxCu
W2+I+OBA16k6MC+drfNnCF9/xMdgePssvbYG/r9/v/9OCD9OPxFOXzMa8HmoRPCxVBHHG0OR0HVw
vTY2LQAsAzZLOGfRJomMZaMuuhZaSZaHo5V88FA2UBZ73NNcFxvDyremhbEt46N5P8X2oWI6F8D/
/FOR4Kf2zr888Y+yhFcziH/DHUbrQIWku3rcric8ByJv7b/ebP/3ffghfP853Py/vzyQAzx11V8+
kEodbb6zH/nHPjSsN5DSyF4pp6BbPkNQ/tiH/IT9B7OCb8NuZHrzj31oGG+eGfsYb3G0kYX+cx8a
+hsCMM371XKPwMK+/ol9+Ifs9T9TibNf/McI1QlmrwVOnUFcRhZoe2sfawz+0rpZ9qlITT8dh2RX
W8MNMJN3mTl8jqSNmqh26C0T/iJDfb+T1a7orFs5oPBo5Bvp9bc5KsZf8eAhviuA9kvQhqtAkb4b
JvvBAPnlp0VWI9+D/YrbzeadmgPoz9Lle2HFv5pKUm1x5xqvMa4b/WqaA7Uo348NtgZlnkTvpJjz
wBlq89BoRYO9JuXSPFab0fOSyO9AWST+gO/G+05PbB916sFPZTrt5rEc/YK2X6BV2baeHEoaedOX
rrmFjvsApau5N1NjDiyXDhCT0I+1aTwmXXoLHuG9mpBHWGoXGFi+B/zj29pwbsFsfBZe+o4Z4jW0
z5sk1XedNS9hmffy2hrcLhgsA3RX1iyBhY3IpkMg0lSlHla9emM05Xc1yqKgw1MhMCf9upTL9byA
5zHMdg5AR0uf/t0TBPdHiGC3cYKTTewqCj9X8sCdOms7iRFJIqy4cR2RoYZo8HXVWFOoDXOQ9Dl+
O3EeRJX3IY+KQ+25d1Knn1OKenrq+vY7ws19kJDQ+EU+HwQdjD6Pg7FyH8GUHKK88gGDIDCStVnp
o1oWjpFzV6XFdznDcssabIrsqqx93VmZzEu9jWWh4sSTFQ49bHUsgz4W/UGfVfLPTjFvqw7JzAES
0s7kFvqyN7FBU6d93WvOh1HDvWVG9xELtqs5TT4kuMJgzFmVjb/y5DYTz1jWS/YAPuETVso7mnnc
ZWlHYVtN9f2cmPW16MbxfkEq1h+UUaHL0P/ac9DuyoYd5xS/DZXRbkWJHnuiRyEdbucKfAVmjFCE
sTdC+kBRq50yTJ96ARZUy4VrBthv0euXfp2pfqMXew/rmzzrP0baElL9bDJVIkTzvZLYnwmeiIFX
GCoIjCuMQFYJ2B6mU3GDXi2Q0/lrO6/+M5CiFDvo5+qdqLRd5zX+UDZvEbrF0OjXoe4hV0yh1ZUh
Dc1gMngYqwthZvFyePeTW+yc7l5Npt0orjIv3Xq3uXT9wm582/hsptZNNaVh5KpkU4p2h5oQhI4x
DlWnCyqMh7pPz+Hxf+fk+Dc8Dwi7/zr6/1fx7bE6Dvb8+z9Cu66RYqwelKgCQJgibfl7iqF5b3CN
AzGycvlWCWiO9z9TDFN/Q6z3XCwI1sryKLR7b1aZ4ZVtQ64IbcH6mdB+nOXCXlwxHFQFa4MN1v2p
OnMrW/z3BBsmgqb6Dve0AjXDIVPCumimS8MjpuEkLD+eI5CFVkoKjTSUmuGDniQ0LU1CM57pcuNC
aX6hqEi/qU6btH7Ry/oGNQUptqNbpZ2PWdP4rTdKyLdFrA+3czbbxr6simghRlvZHdDXuAjjpJfe
xsNz5Z0pEQvaJMJO1QDrrfJtb4qyDiC7jodBqlUVpJ6Va/5kq+6XPIoxNzPnCOj8YOvdHNClr4E1
61n5Gb4UMUTrMuNdbnf1vTeWA9+lzej256mDWAeouWGjmG76BcP0+DA6BTO+BMYVY+vV6Yc6q6GL
D9sZ/xSRR/pXb7WPD2aMkD/3dBu1QNUKr/Cnqpxchg+KogY4ZlFQ05RTHObszXAbAzl86KeofFuP
TfY+rpwu22fGbA5BoVWN5AWF+xyog4l7kSLb9n4YHD0G7TZrwxND9dYOgQmJr3HtMbqIksXYzpwD
X9xeKrM/dAWtKq/QRztQlqr9rI7alO4nHd80Hw+h6JrxA8L11czfBG6jtL/S2YgeUm8q6g1YnQIL
Ypg5DFsXNSXsI4nxaKppr2FqpLkP+kzzAFs+UX4ryzkdt7U5c1zKtscJqwenNgTYp2vo1sWlsTeF
1VsbZ9GQkBsNW/HbUTLzMiS2dZhhmIMKM9SWMqjGzn3Lrm3UNSXwPkKKBBRflyvsLa4aqn+b3s3X
ZGJG7pdCN7F97aksi4U+fGjnc9Jtq25u7+dRDN+ybpQmBm+LIFyDusRnjclP68Mt1j9hudBhQLVM
7nbApDnZYfs7qwH+J/Mn0YxVxfWbGRHUtIc7KtRi8fuh7NogSmpr7UQ628rG8G9nCLN7Shu1rkJT
FyPkAbbMtdsloxfonWv/jvdUpvlzMasfq1jv042adN0Szg1yI3tN7fow0YpBfjHH9ajSZwh3vsFR
oodF7oxfOeyn1o8mm+ZOV3ck+/HaOMEMb9YtPzJHrzzgPW0WB0YlcxIUQ6nhYY7pHZNFvTJQL0n1
zxZkqE+Futi/Zm2dTZuq9hoH7juOvZvcRXUYPFnR1D6WgO0H3NLdjp5MKeutZIUcMKCpT8jYp6Rf
3eDa39uUrqWPqGSu+sUEFsgfFgOwpJdqieGjQLtgPyVED5ZlsYzvIpKo4sar5TVtAMfNfb0RU70B
54JZIjg50P21MjdJMKqzpwRGEWfpQWCyKTZ479rYJMNIvYF909CmKPPuivXxpimbdCFLMwa5BAY4
rslPtFzNgwYJlQ+dk4pHJFQdzMTVuHbCxB2Lr+MsBHmKbKIOa9nUiUMT7tfTaFjl/6fuvHYkN7Y1
/SrzAhTozeXQpavM8vaGqO7qoicj6Mmnny8lzTmSgDMYAXMxB9gXG1K3uiuTjFjrt8O5EKvTx4vo
+na3ZVpuHT1lS5+yahY0tixN18RWLoefVbbZoGITiRbnYe1LGbToBBksCUsjI7bfNphEu7I/Nlvp
+IQJVl8DUU3NAw261G6oXTXdYTe0tGiTRMyHVmk4f0rd/t/cw/+tNzi4mv/Djd18tV33t/WMX//H
ja39hgb7KsWD4iK/C5rrP25sFi4y0rgwwR6u4UZQM3+5sUk04ZLHnkES3lUo+icowGWO4u7aGU42
OrIc8IJ/sYz9LnD/6x0Kc47SnlmCwUHDn/SPO1T3GoXThOCrJGnVH/lUOHfmQnvmykQdbOCZfs+9
cUgGx32enGrYI2BVnhMpbqShpjsPmZg3rAFn+KGo14lRb0YiMy35y4KcFJjOpPmQBy4mUBXeepl+
kjDwsaXVFCIsuU94QncOsdXRMnpZsOlteahsVJlqT4bKlJrdR6flH3Jx38XMoIyO4rQuybNqZ0YM
Q5ftEtmdNLemM21pnoWtjRcSaH8l3IaSNHe/TU3Yy7l+les0RTSskqKst8PO0Ic10mrNiQqlhwXX
luGnqagP/FXq81Q2tLbOXUQnSO835pLTe7Lqt+nm5nFN+6ZPggZHuZdzCZP3EVLZa4flPJyGjsLY
NR2baHNtKljnLo1Ea3y1JiavfHYLv7Tq3ehmBHNW4sFIxRd9oq8mwnc+6dz6VhYaQpY8e8L7Z+45
jfdey8yvlB7MUC22I2Br80cS/r96a5/amv/9k2b52yv7fwfN7H61V8Kj/+d/6v/DKRxT+zWa6b9+
rx8hQ/7H+fOzG379jer58zf+8YIrtvHblSK3UPcQxQ3aAgnzB9xy/Vfa9dW6EmrE9+lXw+N/UjdE
s+DBu5rB/gRp/jd144IWXovZiQTXfkcE/8Ub/g/yFeQZqdvvhwy1PsQ6/NPzJ4ljNMvWMjjweQPp
zfXplo9LYpoJ/pqCItGisp0+hlQp/aRtnkbCPUNREP5XVjk615FmqE1hTu1LQif+8nH+iVH+lVb6
ndv8z+Pn978cSWtQ4kSsoGf4Z7nkXMlFbazJCAVh1v7QT83e6tTTWK0/MimUSK2SDy51zWcauhOi
uysbZ7xG57wAVqwHhz20spSwE+6zpnXo4IgV6ytaftON8ASkeL4xgjE1tXuHzbJHLedUkUUlDuZL
o4jDtIQc8lxGB6c026Bfsp3eQyC5Ze0rYlsj01RPYsv+lFf8q1fuvxuIeRXK/Nfvyv8c++EfEOX1
N/x5CTq/kTHAfkkzDqqt69f8xxvi/Ub7hcd7SLIJVyHr43+8IKbHa4X+hNQ4eKi/AeOm/RvKTd4c
hEQOsjae6X/xhhBpwhv6100SwPN3dB5/Fn+ezcv8d2i8IHopczecSao3JQQO14FH5uwyO2/kbTmx
4cij1/U71dgZQt3nvws9F1oe4afobLavC1T25FkrmZDAiOXzXLSRIrkcyI6ds6dVB7FEIIxmrA28
2kgD5jw78EqQGcqh4jx/6lfDDDVzOEzaFHXMpnabpb7GhuOm02H0XF8v34beam8M70dH+eOqu36T
JaVvLl0Zmgz5bVqGBVN0uojjQlky2Kd+brBLWb17Lz01aMxX6i/9AXq/UpwDwqUiYEC/zea5D5PN
2JF6KVG389I7SqR0V40xQVZKWJegrtX6vmjzANRU7qQmYqkUQdfUPlmJb9Oq7PVyoHqjGGG3yEFL
P1pisSDVyEonPtino+/NLnHYlf5ovI/NlwASa5ZXQrf1ENWvsXe8Opx6naQtuz92o/osq3rX9PPz
WJo/t4xXtPTK53Y76tSX5x7+cbccbircVkbRtIFiLCe6vffO1ATEEGAGw6s462xcHtmN5vxgLMlx
zprlxZHwnO6T4906Ek5MsdxgrLWAqee2KzIjaLR63JUN8WaFk93j0Yu7TN0rhrOTen2jLh/ZVHj3
FUftSytc+aQp+XhWk/ZloBCd2Zuy9DZSZ/dVG8glU697rjgOZeu3HabjniQEdqktnSufLok0tFOT
YIqu3VetHjnej81VzmW/nYZqmUKxiKjf5iNkoRuWq3FgL/QprM9furEP5FyTlFqoXeQW2UOzrY+z
WcgfmxznX654ZQPyrWX9ZLwL08S9G4vqrtOxGMt7xkoinzofqDv0DLI/6pqtvCZhBNSi3m70DS6/
M58c0+tfFmoE1qrsKVZp6n3erkUsi6TxB1WtwES13WJoAWQkdSsTUr5nZCbRrJ0R7t3rtjjZiTJd
++uDK5iZFd4l0VSakdOwH/N9XVj3wkte2paPdJU0UB2R3/l9ydHt2bu5rQ/4BmD0z8I+JHYRGKid
1czcL0obXq1LnV4/u2yKlvNVpHXQtqcSfLSvs9Y3ROhaJ0sfY2a/k26zK3r9k555j3n1c0tP6Vo8
6+LELz3bRjlGRKqG9vSx1T+8/t6GaaBUNlzaHbqHMNMW4JoTbnd/GVv+/tp6Qmf9Q0vYaRe5BGZ2
n+j8c6P2C9mBrPcdX3Ljr0ofNDJ/lqt61wEf4xu5qJsZb3rla3ZgrB6X2yID1zlWblPdeCSvSE88
Icu8F87BWKoD7ngdUZq2r7FsBOniSoJQpfD1KR19YSx7pVe+F2pbT5Zb3GlldzbQ2855/lF3YxZt
a/HWppuzyzI1Qlp68fSCFnpCz8OmsNaf2ibTt00I956+I1iVBA8DABdMgaE9ZeY0HYEs+tt688aY
8g6Fj1+ZD3O3ZIA0LvIIr7vTe+uxM9qH0p3PpdftiqpovstttV4gn2fNH1Nco3ryZFHpjiLY5wsT
ef9wrRuzeuLV1H4/Zcp5RBfXuZvfOf0Hgy7IXg2kbOk/tKrb03R9op/+MRncgp6+d7OegyJthmjB
Bx03gH6B4q5alI7uHJqKmQW0CKTyM1lGEtUbJ2gn/bYxvmeyTefCXt5G89QyxldinF5dY0ijCXHV
15wQVGlYGjK4DUQIyrNcIzWBrDCcroEL2tSPeSydG62j5CNr3DbK+2GInFL1dn3DYypdZpSyZy7p
5RWpX1HtmkDhyZDm9KW/UbL7lDGt7AoPNykOZPXnJF0j8NrKDPpNrmSvO5GUr7oj3woGHJazN8p3
lM5zH2T+JfqK97lyglIWoDz3erGfeDlQ1TR2qDi3uXo00TGM3m4wfrZdMKS8GqiUDXla2dPqdPqw
izoLEzfZV6lxLHs1LnkMKY0H2KBRhIMbaY2Rw4Dh9i3nKkyuQNVinomqQk5BIZajZTt1fes5z3RH
eVfZzRxZp35fm+XO2oA+KJcDrnHnBy1xI2S7N7q73RAAROKB/QjCDRuh0q91ErV7cUT+0S/L7Gfj
cuPy44Emgig+5voNMB4cC07io65u4ebeu2b6Xud5mM4NPgZaBvsb03yUnK9SV4NMTT/Mog91fL/K
UO5SNKQQdLcIi3y3PfTdTZ++JYP8UHpeanmcIEosYOqxRhXNNujVVZg52MmU9CIxszmtcraW6j13
loMtabHv3lyxruhn1pOrsWXOqbFGDcSGT0R/4Qu7ilEDORdsJllgdgC5UydJhtQYTOfpBuX4vc6f
fTA3MQR1mm57sWy4sC9NOu+czAtQ1F0q1H3txLe8el/m2sWp1EMAMrKwrCENsqrajVN+Wgp5GPUr
yMWYgUsvsNppOngNpbsQnWsozPK9VdqnZG5+mJU4LZ1D0kSNwLXQg5onGJI/bod2ehwbLc5K90tf
Sjsk9/trsL3XQYMVIt36aPLm+2mvb+BgnR2vuqacEsVM/MbiUfFwV6lYWJTqfbEVDrxlIxuTqlD8
w29aui6HRfa8i7q7+K5CbFfND6NOT3IpYAW9IRiUPEaeERVO94YI7EnRkntNblpMbGdMNQlAXw4n
KQiH2FFE/5YNW4yFOS5b0PDNOAl7iZNlNxoYy0cRFPb4MtjTwcGI4GfoxaBUt6uei8lka6PS1U5t
29yOxQGbUOGrs67uUOqfFsnc39Di7UwYFpwrznnKmx3TAV7h/MAlpgdln8Twi7ut9kJ7yW9RhPqj
qvyajM4XnhMSW3qv1fJRGPX9qoy3ur08KOTOEiVXvxtm6Vej/VjK4V1Vv+va2I3tt7Yax7k/aeln
aqF2MprDrI7Bosx7R1a7cug4EW4EqYxpc87EeXI/Ev2oTi8abzQlFEFeR7M4Wutr4zWRVNd9Wey9
jVMWmwAW/FDxXgx4a3f+hHGG0Vtivbzk/MZpSQO+Tr478+q0BY9ASN4u+1nLuC7qj+I64A0qQeld
ZYV6YgXkNfsu8A7J3+uegOPUZ9Q+UeAEK56j6Bsfi9m1oxybeJsU36rLqzSWp9Scb3ICb3ynmy5F
dkCAeqLSIWzsWr2ANIf5aP7s0EF7i2oyybR7bVBiLLmcumIvKrZWks1DaTWQqO29XVI64S4/GiGR
vCEP7CYl0Fz9qOf2oUorv1WxU1h2++wWfTS48kHrz3rHY5Dp92P+7ahliOKO01Y99pl+NLbmjv09
D7ea3rZuIIXQGV9kqjF/DNQpJppvdEnUWHMscu/FnLpDzuh0UapcwDEnGosxB6dBsAI0dVZG6URu
og+qHVx1aRQG+YVLa/oATVv3R8M6j/WicugY33ayPbczPwIWpSDNRufBK4xkb4MpBVWh37XgXvCy
95boflAJNYTewndiL+2JqseHqvE+lnWINk251TvtFnnCYW6/rFaGicXiUMNIHysV7x63bW8Vj+P2
3JAL4nV8oG1/MErybDfd8J3WPatVf9S67mUw0WB466uVzS+lo5+rXDtxT6AHZq5p1ROoX5jr2Vlv
271OI5KPCvG09FIPBAkanNmLr9hOHTe6GWdZoXMQ6wJrRHaSthoJcwQ7R6EpUX/U7fhU9NveU8qQ
Redp5SNX0Hb39ZV93pqbCfdN2A9V5ZPv9ezWC7PuqGbRXGy7whS4MlILpGL47HO2gHlUfzK6du92
w/lfLpp6Sem55vCYmt1W6jiebDLkQy5dK0yKxuwCxdFXCGp5chKR71N93UmhGXvwXOtQkbWVD8kj
aGR6Vy1KE0x9J567DXWHn7X17GAGXsrbZSsW39aEGpsT9JZnCRKdKE2oxS5BAWKTlRbajUfqR8Xo
L/kwskZ5Xdw2uVN0Vr3J0P1qG5YYF/Vh6wyxd0Z8zYpycV2C8nhyeCJFC2nUkWITWKo94efZ9i35
4mE7jZHrZMpr5rIOFI0DWmJ7d4WqdL5uMbFrenm7Fs4W63PZHyr0BL4oW44D0wGXbI+llzw4JEr6
bSsuGQqcoGmaO3I4qDlvvvLCiqpu0EPbFEYkr0XuRd18anZR3OVF2n9p1tbv3cqtAnwdwZwzuiHr
3ILZofjQbZX+Bq6tCWwgGdDNPKBX17uxBy6yLlXI5VCVozWZT7pSZZiXEJRVbFpW04TOon9Oem/E
bTPKfQ4lGc5y9vytt2so5c44MP/shNZx+IkiWFUY097bXL6kWDSd5tvb7SDLA3UO973q3daMf1me
+Fo5fTlIdWdzG33iz8NEat+2W900m33rjJJZk5dFH52rhTOF71TY/igiCra5yW6XZut3rcmOOwx8
bQnRMQH9EX1MKCepJBaO0EHtP0Snv82d9mAIfb/2zg0xu9FgNLcLT/apzL+l6b536rifPeebtraw
bMpf3WShGU4+yd/Z6/VP13tJZ+3F0PrHrjKfLGoHjxS4/ISL/LS6/qOt+3dHGR9yg59eMfXbOusq
oqLtT5HyKqh5tHoZI/MyHHritIxW+nn+VbPEnzKbIm030VJ/mhDHwpPa/jqWfgsJsPUMEsW4vXaq
lcatghZLrpjOXHFRFDTB/XaviyXbG9WH0KCdUnVq/dwablsHdtiqqiq0x/68VX12cQqYQGt1g9pt
Y5oO/E1VX9AXg8/VT/11JczHH9nSzL7TbIKDxl5Cdyh2lGUf2zR9rZrssW2qS2L1F6GXoVUxTInt
a8IqYnDxBlmHbFmWGXpGrmvqKVmQ52h1r3alYsdW/lCJKR5KswTPWD/BaY+4LKYbxyWThjFHS4tT
Jac7una+vMFGEWMWLP0OGoGteaMIKoZlQOflGAztTdR07ltH+LVP8fDgN8IrkB6lgaOHaKg+8mK4
y7Nkb222b1wvEt2WUeUWVYS0jmU1DWnnoz/G23W9xZOvHRvNOKnz6OOterb0WvGz2tklixNPrhaW
2hzmpI5TDRBYjJK+x0lFF/q+GxbfScGHRkN/3YqUWiYTeEPrWbMhSufhQOEYo5TzaRg1v3o8jjk3
4SAOowGksSSEoHtjKf3Vq25SRtR1SrQ7Q2A+dutgMJQXbA9T0CoCuY9VuKqfMbbu016MN067Zoyi
C7lMK7R8VgwD0vNkvPGk/hPWyB+ULdRmRj8368HSSH+7TOu8QE+KRSMJZ80vs3MdThQjs2cSZdzl
3pnTKiWj3J7vi37KrmjGoyFFwf8x1rdB6EeqjgGl0Cb6NJs1wVj0P6RtRd7yVZBiWdbDU5Yvlyk3
frX0rHBizvKSGgLtu2V263Oa2NRz0XQA0ITynhFjRBI2cgF3aezATe9hgNQHmTQkxfdDUKj9Y7Py
DW68JNEwK9c4xIX0ziGaiJu3Jj5Bwxa3Fd+84tUQRfKcqXlc1riU1cFtQoQ42JeH62dOuaU74/DK
odyr7AWzceSawDLjbFnI9JLsMm2tGmisyEaxvpEodIBpMuPG7GFoxWwe7b596MYyvxkJAIicvEHS
ounI6JbjZnApl4tDl0RTlE+yE10IB6f62pyVIVp5dwmBgvy8Xn7WbY9XQgx3xbjGzhWlaByTTWQ/
D06YTFOMizyNVdh1GeULj/0wpfaFQ758dXWAvYJdgPP6fVwxwKYz88tg10gO88zHdbNeRqtfntc6
Xz+VSk2/ywawc7zIWtnnMv0J25bvUmEgoSsp1nIzli1AkWMlOr9U7ONUvVgae3SbBKlA0emO1uPo
ZIE6LHBgtr2bjAP2+m8jB/soVyWqyeRd2iY2ii2ekpSFzJPbORvFq2Koh1rpHmZeYn+S2UOvTomf
JtY3pZS764xi2DO6v5usOCmaGra2SSxkv9O66sk1fhpQIsgSIs8cH7xmIopRGmdnnL/0WXKLyvYw
deUpd+pqr2/JAyl2Z6lrO3UBmlon/uk08OhX188lq/KHrlbPteMtsZpOpq9II3+tkve+WG704cGr
H6Td7NutOySJnd4CTNlWCs5Z7USxWL7jSO1jo28z6DGhRkgXQyGri9kv5zz5IYzHdTS1YLIueWe8
rSLqrDcdWA5Ib9nqwJ2KS76QqcetRDC0EioNkkPZT4wi2xuYxxGbz17TQEAQnB0dAof8SmMX0OTj
lBDKiIzvXcGVgv/FLv2rURGU3ndL9yFHjVQM9ge9jejDbS+yO9rTtKF2AFbkqbCe+hQrLGfZwBU7
giU0aX6qWqhNG7AnBwDq1WKPMzpATePrNUJStGuHlK1n9fRAn/EMDav7uiRF51uJS76BWbNJt75Q
kNM0w3uv3PaA0mvqu0KPbC4enPs7qGHf7ovQdDaOoy3x0lBNl/mNsr5vxUm/r2+VPWGKaSSFCOrb
UHEAT832IBp+XoMypybsmgM46LF3rIOdqb5C00Yx7SbvteTZWRL1fqzbjxIxTzBNSaSL6uANHMfz
8NhejwrlqbW9kGSHYOaDL5bhPE3mTqrXw9nbNctPVC8fvUc1QvJG/oE/TvG8ur8KNhwF8LMccUFt
WWCv6s52xmO5DHFWR80YlfpjtvzSKcpy39aKXOjsiyP7hOs80vBE2eV7nz+DaKh1vhNA7apJHXY6
X/rKwhfDyqBpF9NT4nKqgNSa/lSn36LlVtHqc5csMOV0340eHp218zNpho1lMLBZAVFW+K4KN1ay
V8cuY5ZcPkCSf/TsI9ONA+3LB2W6qzQQ5NIe911t7nPIRGnZd1bz6BqfFd0YqIyiqdUf6oqFHifP
btSnwUd6cNvn5SlhZ0M2ZESaXYULbtxmA6EmB/7e3uYftZl+tRq34NKLu8rVw0Km94icjxsnnmzy
Q+VuEBN11hw7VX8VWubb8lVOlwYWJJlfNCOPRYrh/Zn0raDTX5v5dh4s36tf2nXhw+0D097quw2v
83E2m4OyPJQTVMTS2zt7GZBFuUcT14zatQDCaTgZb/k2HHIxP1X6RzWvfjE5D1Nv7gpsZvaShfR+
pNa7STVmI6ZrDa7zPFoUuzM/35hlvstldWqH28Qb2yctz8CblL0sHB9jP1uiFzrJY14kJ0SRQbMo
yBXWuLDwrpVzUOo6l74bDM2dzByEfsTHolM3n5px82llr892HqXDx6gfV8De4aAgTHe6IYDzRf98
hOPROoLrIlM71eKMmcMvACezY+ke+nw7EHbQMB1nRVQyKOZR07xU221l17Glfihc4cWNaI9L6uwL
5odseaLB8DznESY/LpCEZ+fooZnKyxSbrgwrHpnrWmgq7T7fvhJjCdEW35O+78vl1TURSxI4NlX9
GXy5na+w83bRLFbI2YjVJr3TPXRpmrErSJMw80snz1YJg9WWS0BGHTYxbjjsYqalHxxp3UqGpeSV
499PnCZS5clqTlZ1thk+lX07ABXFRq75rfi1NC9G/4oQO9e5/4TzIGt+qdaekxw4BNVFNdmxQoWr
XysvnVagtobomOrcl6YeuWQTCGOPmDJwK+R+3aXTeW5TxNfzu1Hcb324NoDljknCg7hpmp2bjwHw
8GBwsOScUXpsegxMau8GmUNFVFffXUW8sBRwH67loyg4Kboiw5S2UF83EaZUBbltrvhOxDxyyIz7
kt2L2QkKfzvoGu2ilhZSUYN8dPQr2aIMr1Unco3E2a+wGdgBEn/KkGObhMAGVsbNU2m+VN36YK49
u1l1IwigLarxpt+Gdo+F8HbIks/Zbj8Mhd12GF/R9MjXYqqaI7omJkKtFOfV697L5W1TN8pw+v5n
W+U3XY1EbiwBesYgH0XkZuGgunGt3JbJ4F/xcW9dd52jcBZTO7Pe0mHra+uHWj1gnwxw+0WjbPNn
OPjb1TFvVpnU8UIBnE4o5Qple0V8n0p4CLn1VkQ9UlSPsGqCX7l+zk1Uey+r9iKLi6Fj+IT02BQZ
tTyiq1HFCaYHY7rT+p8z2Sx52x109xMN8UMBCKvnd+RUQ8p0kbOtu9QijtAM5rI9ZNVhHamif9Pn
U2OR4eNcutpg/B42GnV0ir5UMKheDo/0dWQBKtx3z5rDynt3J3EjbCP0BCSbTHLfkS6nSX0oqu2s
rsZXk/4wwY5DjFqRpyPBzBInjwmSugAXGEBRYgloRL2ZVP6SvUoD1GwRnNuXt03Sle82lUNxuep3
vF5DVECTRIhMXQAJT3lnzeaNciCB+vG93JogK7fYqIz7tEbvqtr5r6SXrGb62ZvS7ZgvTTSU6V72
BhV7S0PYpiLCgiBlvKCA06ChIblA+8lRPHjlEoK3U360indpNmhcRTUvdHe4JzcfpqdpMz/pEURJ
5S0PGuDQ4nXf4yAP+M8UcnHTAdYLwN8DnQy6AUpkWe7JHFU/B0ux9/02uke7Y6PcBpKqP1d4dp8c
+AWkCIQlnez64HjrGb+DxIaS2mGTpJht6H26V6zkYRtZPkYre/Z0OkQAIkWQJULlrerTfVFrxn2t
xYlnZEzXt3MmebYUxCh1bnx62ZaDoqYrG+di3kqOJN8d1nnfol3m4FLz5JW90OMR8khw1NJh586e
cqzlqFmkOKdl7IC8hyZJHcJZXtOFbwN/8BKZ3es8u3slsz49w4pLYntAD/WXVN3YwPS4r2a/1Ldb
e5IHCOI4dWWMg+kgdPVm8NSLQ7pqVSiIefRlIckZawgCupul7NSw2hR15/Ek3WGGPuHZnbBmNGl6
IISqilXhrLg96LZ4RZJqFpEOSLLre2pzQlUvnJEtySAfwrLTp7z8vVa9z8Auy4w/NyzWYnftNe6F
MRwVw7KR6KDJG01+ph7SAYgWhXoSkExqxUki2l1PyDX9lQ22cPhRb8XFI1JdUnVS0J1q5/qz04tz
OddGxKaJ6NCZO18TrDaTwI9UtyAVW6YOjxLQJQLQ1+5Ifclwpaw2PXa0Y0FCL/WGZELP13s5SSjy
q7IqFjqrMT4K168NDReS+Dm6o1ZemoS08qBKW+N9rh35PV0x3lTX5kDMAE2kFXXfG3EIPiqi8Rfv
4MRdYoy3W9s5EVV9gCt1AReMhv1c8/sQMqwTW9Wm8J+AjDEnH35iiWAyvyax9n5FItxdZzsvE1Ij
n5ThfYFyI87GxniHcYeXbsWIPWpTIsygnB7NrIWqUCs8l7n3Rs8Qc241zJjb9F9ZI81h39izdSP7
2fjsUjjvFLnDL4bYufZXyWSv4k3LZmXvJUPd+N4mAdrsbGT02Jo9OWDNja2AObXJnu9i4GxcrGMj
u1/DpIlby8tYHGEjuXIXJxDaBtSfUhDNaDerh0xhNEOoP160arXepsaTbaD1vfet5mS2IHZXpp1e
dTGox2xFedGuYcZCsxOZAuybZLJ38JK5HWtwtVa/OtMpH8chEQ9Ts/TwJ1uLVHL7GJKmjtV6q355
RZt3YQ9OBBM7CYMLOW+K+54sIYyqTG9Xey9fssdyN1EjxGyhB56c9XetGfVbqSb6+8BecxCoL8/6
vMmd3ln6pWZ/YMhBe0a6B20aoVGQVD+UGObBvxPozyqRNu+11t4UhQc6OGfuTki8TabbdHxvHXxK
Ugp716hnRO0KROJiul/CmuoIQlvtQhtxyy1Sfe8HJjRtV2yKgyOrs84JidSxyohwBKBmjuI+ve0n
ZXl1JqyHeqfbdzjC+thGww1WKSz7hGbNu7glYWWTGBDCGGwVhqcASCxylmwU9vSjmlOr2+WKwtpy
bdTFmN+ox653uT/1VHvQBjofmc+cNkquocIsYGvY5koLMEfEg58aQ39GEWLimmnX9G4E/43YM6e7
0l74+QZXgZTWnDn2yKE4WxpkcHoNBeJVZpUDZ9+VRmohuhfqq5skWxfTYrfszbpyP6ZyIE5fLetN
htxiyoNeovpxHOVLTeoFlGFNvuru6rRo4JzIu9CiHC1VA0KReBcvBTTpKm8Mh8Jx+Vpy66D11h21
RDW3ZqNhOROUp9LPrrEpto72alaJcQe+Q5ZVb4tKu9hlOSp+kSQ0QAD2ByUakkhR3ELjndXbG6AN
4O/CoprMtEJXb3E8kvp374iUGK9kLk5qV0wRGTTYVx3b2bskdTwk1ZLfC1YMqTv1pWCWRPMxJ9+5
6NbZT2TqnkWb3y2eWHcZ4mKt6dR4dAx43GQDJBa6HuSTSN9owzCPxWy9zm0jb82hWe50faDUr9CN
iB9L57NOkj0Y0nCSZaK9XY/C2PJYoyg+WZ9ndeJL4Jl4SEvd2q2d4PcuOU+R2akH02zXp2s8NqhR
rTEVoqHJgSfu1U4f7wGqCKyfaDGb/xd557EbOdOl6SsiQG+2mUyvlDclbYhSqYouyGCQEXRXP0/+
AzR6BphFr2f7mSopk4w457Uk64xJmBYTQdubyvKDLhW6eSPwe5/FE6EaopkuWb3oczwNijcit9I5
duK/fllB0mBk3UsSBmh7Y8BTioVnQ/rJ8lNNxXIFj/uWBsKcsuRDso4QyboGjREkP91HMmGDqgYm
fPIafKoua5uURpdHePIOS4JwZkjiUxRJAP8YE5S01Vmxaj+RBmeucJb+3lHzcqWpctlZWvCOVX2b
YoELn+esDQlamszDMgbzsSFr7T2WFYBTl7i+QaUwm3sPkgT3S2lnzDtj/ThTNrkvbmCsdovnpaF4
a+G7xS8VWN7Oyt3oKIr5vaxi8UTmoLkb/Sj7wFpiA7jVvxxwhm1D6G+6zrM89rLB9etPe2fsuzRj
anxLAvMLMXC866YbNioXYd7jySuijVQ5SSQq1KBJa6S7Y6+wFAVz7V6ryof4zyVhY2EDjUSK4CH2
4SlX+NEHGopQZTWgQBDJl7mevPtBhf22r9cvgB7wGTnN31nm2VtfzEgvptCAoBMCMHf9Om5uAefi
9ja6u+4WKaksO4MsbiSqjDYqd9Ek2pSBQXNpMIi09dDtFzOeiJoKBWJ6lpg1+3JzYtU5sEMC05Ju
zlKcY/VvylFv1l50BV5DBtumLm/yCzVPOJ9yJCdaNdnfNnfIVwP1U0hr0tWzEPKQfmcnMtra9mSf
eUDrY4Lx6buh9POAY6x4QMPh8Rf10UHQZgPJ47jWve0W/N6yPmba9IAw+Rye7GmEA5q9nO150dkD
TxureTkogdQpK581ukZGzHiUu6ojjkozf2z4a+MPIfrhqBDWUf5NWyNfAaWRYzoMN8s3qOD84NZG
gxohYruPbOE89lM7nyo3I+o/MXiG/GioPjp2BCRfqnTTzsnnf1OjygdfkIQnwxFomiD0AeAimc+I
XyF0Cv68kvl4HZ27OO7UY43Z8HuYIz46GRrWI2Gpn0XL9V8thDwniKPrXZRbEAXeeCNg5/wLAUbw
QMX0uHfBoM7uOJYSbUxQPJFqjGEhd/RlMqDkU6Gd4zqPw6emay3Nk4Bp2sOukGDwvAJjyV0zuUzR
xfxJNDyFKoO0AAw1Go9Xk8346euquSZZNu4l5aXNxnXppxjIp9gaG+HfKueekkRQC6IXkcaKYlnT
flWIWBt6kx8w8h3nCrd2x5V0CuPWObtUP6FEmturGro2LatleZglap6+jJ4z6Mn9HHnVZxFjU0Tw
uuqLsYwkzDjc9VaxfimCU18HnaDOqiSMazTrd1L2EVDNpd2D0enogkYdfeL0RJc5iOGAFsFe+ntB
b81Bt655mO0Merqso+StD013lKGYDnjf1M6SZnjyrNvFMI/UaHZRw0mqqfbZ9HGLemld4vu1RXPF
O2PdFZ7jf/c5H2bhuTn3Z65g2ak/2JFeQKxOvk5Pa1UNfHehjQ+xC6t2O0ccEXVQOR8cJt8GUvEE
K5xsfNCF3TRZy76lW+GaLRXvSEaOubeZgpWIymRJnuL8StnbzhSXJHjMmqI5530y/KiZaCCV3al6
PQBnb6JQMwL0dPtFRIxtGEixhANV+hhakvkSjIgOe72xaUvwp+bit9jPdZ8ErJPZOvPSx17eQwOB
NjCgBH+gJPxPbo6MVgkjMMXJKPiTKCt7N01bHAVwBuQ5DP2Mj822GOyrMI066pxSITAA2b7qt25c
HBqnP+KWfbdBAMmNXumwiL1zHFkXk7WAez0FwUL260mg79dlDhBTwnm6S/dpAkzopJxmsXm3JP/G
o2VAuAD5wfL3P4r3/5Gq//9HI82tY/X/7QzY/BW/USP/9+Sz2//wv50BHtkiZN7YMXmxBD79t8wc
F+9MhDOGDLOI1lPWtP+yBgQh/8p1CCPDsP4fc8B/2eMCBxu8e0s9i9EQBoQg/Y+sAQSp/V/WACrB
iFO6uXHowrhVU/6f1gBMxzx3mRuA6GJJRdwkkr0zK+4Ys9JBMnQxgpYImZhx0t5Y8SkQ+cM4qdID
vlnFRYkyOrR++6WwwgLpge2vkszJarFOJPqhnOiADV1+ERIp7Kc2N8sRxly8RBZyRIFQ4aYgPKu6
gTauEDwPNlsoOiDWSozXabDkw5ll5LCM+gbojyZtjW+ncNkQGA6qqsTbJwKeDLt0Z1jPGQmbyAHg
jYLmaUaIfiT64bPzh6cc3346mqFOs3x4aMX6HtSTn/ZZYd9FGTLT3MuHvR1psNn+s3Qi9Ujn0HBK
enjoPIJfXpCyUZn3JQJ9LWRs73IZ/TPY6HbBaKNNqniPY0+9iEKjFEySqytGfvxi+Yz4lTvf+a1l
PaSMeJfJyX5VgZhwxo/NvcuKQjRFgdioNp7YEOFd7GO/NQdJMjW6LW+1tknhhlvkltW7E2dQ3Gsj
fxYfCceE/vRYBH50iMf1zuksCiGtxqALgHV0qTeANygxTIhweSXFZznnaNhPTWOZmKS75GSFhtRc
lIHd1kh0tgk+gjeKPH6SuuwvOhrknlUwhI9AsZatye/AWh/QYY5bRH/ufgRFZVGt1UPB4A+8FUjO
Zoz9mCw9RCb94+yN9dWK5BdmQWK+hSfIXVdSpxDpxP9nqEJoGD95grkzs8xI0EyJS6uuA6TNhNEo
XV7K3vmiCsHadRZmEGwhaLMSl6+kSVersNBXoVGo4qT/cmyxojNV4lhMCqJCBfDtIism9LojHHb4
u4IIvGm1Fse6y4WT+kJhKZYwMMbbB91wNwHAKCe8w5p+ztvmI7TYCrpPIGeoXTRkVe+8zcONVQuA
aZsCnE/1myb3jyN5FOhxmPScntYRqGi1swOWXyJD4ImkIRBow7Se8Mb5w7ueRRBvkgi1nigndSms
bHztzHrKeFPQRyIv4lNnNe5RIK8OUDB3emUI/eknPj1WvBi9zXFoy/hh8HKPtjcePctzK/JhzADg
YuiUtScWwEIteitdS9859uydh0D5ihVfRTsJrLhrbmiUnrbA4FSlV/OEWNsby2uVeeGT0AN7UVKE
P1O93CeN3qFToEbBk2krLCftYndM7aCyUVKKcIeqrHnzJWtqw5WEzCGvHpuuU/A3wXKeMAaR/c7g
OnlmPtSrIbHPGJj9NdDzox+Ud9Hgmpc1z12MQlQO7ZKhgvylW3Oo9FFXBjNB4qWOXDI0sxa8uorh
wkYjgrMhm4IYArASMU0HMv2LDZS9BoGomMmj3xHB1ZdxVDbxizXxeks/X3EcYW5ZaMIG0GT+Mk4P
PEZ7xFPpDqxCY8XJQtnntpjmjJTZ8C3knV6HothgYj4kNU1I+Rjt6pZgIdpDnwkyuHkPI2vLEtCm
c9BEe6Q7HJXVnN+VgwX7FGfJWYEhsqrnTnAvaed6dgvOgaIKskfZgQgzoSCJQ1FQhhba0uRfB3Pc
dGjLx7L+CvrQu64MFyQchFc7Ai4fAE75e0eCbOIMcY3V8MDaMw3o/mjMw4iI4w6yXR+LuUTyp9jm
9QhRkQzqvogD8ca4Tye2Q57AjCkavrebzn0SdTuFdu/geYNzB3UZHWxuDugS1Ee7kdId8oZ8lEWF
8Hd+5aF6HrH9U+kkSXn0qYDei2xAocuoPDW7unAemqT5XBZzKtb1tebEz/voPHf2rkJz5iTjzqcz
qiRppErCbYUDG/gE9Vs4bEw4fIfg9ACt/NjlXcZEZnz3XszxY56U5yCAvxoNL6N8auq436mF3ZE1
ZIKLDsiBMMjrrQc9fkx+8RIIkNJqefLBgf7IBdOKiC0MCfxucyIe80iiNsH9gj4SnQ5KK+P/2FV3
qpzvsYqviwsxS0Y67C7AevEUFZ79kEjp3SHnJpRAkKq79Vyj02XGzpHMEnqFE/e1y+Mf2cxNqu3g
DWvDdAhUMiIGID1l004uXH+gxgtuuRzulWghbRf/eLjiI4mKNcG9qivRrNm3Hm+srpn2F2Qy1I98
MC6z2dd99kAGho+unZ98mAPgQ4bwpdVXt8hCj/jSKT8KXZckfGN+2rgxxu1imQo8pCp+7mSc/7bC
2nkPY3bPDdytPvj9rfQma6LyOntOfU7aTF1Xz3Z+acjLWS/ed0FM1jYfqvC7r8ExByo4D+CWXPze
DDI4aDc4cttwHtc2Fw+synJUrVCv5INQyxjZ3cMwVBwURQ2BSgNKe6i7RvG43f5Z6BL32gMClyw6
vUkwZOi4CB/rCmmINSxEDNM2x1FwLnBkfrK1+NgGiWmhDpL3UvTmqQcy2kEupTVqrj/ryo7JodSD
JBSmuSucofyaOOz3iMFfJJJEkH79nbU55FqLG6AhzAtj0uqccvZUEkeTfmeFYfM9jkVy5cH6koGd
bfiKcsU0FNgnVQp22z6In4vGRPcCixUBr2t4BCC8z+Lis8lcfZq79bMNmpuiseddMPam75ebxqK2
X6dqtk8UAIujYZHdt8EsP5qG+jrifRK+9EJdrWmkalWUa3ZazRTfzSTS7KyOSwzLm7UvSW9Bullg
1m/1epfLpj9MK4utQehVJbgcIcPsLSfEFG78JOe1K5HAoMs+kgokPsjmxdh/g6Bb5qDldzlm8rOF
1Nr7aNzOmQZ7TGPaTbakgeVp5cE8mSQQO9eLn2qahOF2mvqAiKrYdQTdnlzRlgfjTM1747jwtJo7
a5wQ8Jdjn2Er6ppD0osUpw/TWn8dcpBZxXSYTn5wtTQJBasu3jDOpsTxvSjZfIHTvAiiU0obVY5G
rjHkO4pFssfcyXA3xMghWLsQLiAE2xX28rquVJb8J8JmKZdDImT1JwaPwohm2vPQFuMj/dYP4SKB
U+sA1L0p9Xe1ZtP9OjgWLUkwGbugi/GcF/mj7onsjUAS3zwYnYewg0WPHQ+tbYf+gBhp+Sr4FO8S
6Ii0DGxwjTEi1m9cIEvdya23QTLuWwcdkx6z+afOYsTosbX3Vt8hTg26rMqaPzl5LNpFRhgkHU2O
032fuKjmUQWFE6RuiGyahzTouudoXk9+vWB1yE8hSfDMAP5uCOMt3oizW8W/ynn+mIIOjZuNajFg
lJvzA+prjzeTSTdebgAcHiuq3MZjkxXvFaLEBS8dqjPzNBkI+Ay9f1AmZ2exUdxOWTqx6h7W1TzH
XcguL/bDZBEf98c2UQrJdqGmCzLLK/qvxoq/jKQ+8JYFNcbybYybf/Hi7gGSCoy/qLKm+B7177Rd
B+vajsQCxfpMONiukOhEWvlSQQFQbYVEeXUwZLjP+ZQ3f8dJhCkhhPNZGRPcdbWxoYnD6jJgVLkf
JrhBEftpVSInhSRkVMojRqOoGK5WHpIkZyOUzu1Pa+DqnRuAa993+bY46/iRSnEkceODzC3IZIdT
bAXO5S5Gae7IA7C/jWloQU+PHvnmbOyQl9h00dXFkKd1tYhrpGPvSGSd89ihjT62UQcEuxZ7g5TJ
gvOqwfE5HHNbP+nAv89nwjnAbd0DqAaxkGU7HRCL5M8NVNXvaenFfq0rzEW2+esV0P/tTPjzUOQm
dXqD/yeLpoelTpZdUql2mxAd9ECFyb1HQcUMcoFOpHJ+k0Pd7Rmeir9VWYKIk6X/jRb8fm5HDrCI
d2ccP+y2at8SnNGYcJH8FwdM4TeZCroODL+EhU3bqO7meyjHn7B1OgKGeg1fzlXq2cDLxEw3aPjC
v4UDQkUDb7K1u2A/KS+6LlLEHcyhuvlZM+9ctvJvZoYoXZfFvSZe/ja4/aXMyDAozfBdVUDzaCHQ
U3ULbJBD76Su8t8JSu6CoK+hWrcStHibOTES/yVsfse2PQDw9CX6Y8oPvXLaMXa627EWCN+HaE+R
QGjBqsTNcSGaBCv6lZ756QW52FMYAxdHrXqSwS05sfhFUsw1vGmVs7z8BuJTYFzlDj/50SKBk/ut
2Fg2TYSEEvlXlIodfV1IBAvaIDfxoMPUbmyCmytxlw1MbYlqV7SbCFOA2b2PrJ/pT/Bl+LtVnv7s
fSf1NK4ez0qrERsWw+pOYhkruuC9IbSLFjUNYOUdRVBsW9Mnx54L6CAC3uopga41sSQ0O38jl8s6
z/Hy5IryO/Qz9ENNXB+QDP4eJcCcCf7GQf1bTwgWu9mLIMhdex8EjNBDx1mEioCULIAnB83tnR2S
rqVq8UjCzEOW2RG1Id7RsX6PqL0ba9wHkx8eSxe7fmMhlQvFbz2P4aZ3K3GKfVRljcULmOfILoF+
62M5Bd4rEa34GII+3ocehtgBtAslCcqIzrG3oef+MWV/8jBjXlzbru79Vcy7JKoN9hDDVu32L0nN
NhNkNIbJqPuibiA5xiRsHckHEWw4t+icyuFwTdZHz2reAqeFsvS7a0mkecrvc/ZK9U7ZKnGS1ojJ
YPJxlJTscZc1D9momO9bCmB9dGa8npvE66nNIt+cQbnx32hqFlD+zsD85VonPYgBmi5q76woUGk/
jBEBbQ1vt1kUygliO3YUqyLpK2/qVOEE+Kkbt3gsO5BT5ZQSvJqZQwfteCe55/8msPPHRdu4xu1y
uaNZ+g0NTXf0XNF8Z9LpX2Ep3J1ay/Zv33ioj/2l3UezX6eLmxHg7oHTJmD8qUcGPIeOV+8lzkDS
4avkE2uf+e1GMeGuZfC3co19QoOlAXUitbcqVkOym3I0mwTNjYUtj4NPnEA0c+3IqejOdrzIfUaN
ym5t1vW7LjrroKwQA/tC4d8mE1b3zFcDpyCSjhxBavnsJZzHrSF4aWO3Y/Tim0ptqhDHOdyo96y9
CHa8t+bmqEc0t4uZW76ZpUf/HphHb1TdIwt4fCep/trYmFMvs1WgoFtqsa1jQvCWCtRZzQMTiJRr
alFTv2sxP+9FFJanuLTsV0wJ5TUTt3YUK6qvFX65pXFQSGXVcK6yHK92bzXjLzXyNeg5WU6+Le3T
YgeY7WEIw/hfoHHBxXnY8epMnKztjMPStC7mtYgLe5xmf6ep5+YTXDQbs0L56UeqOzDCtPgZ7eIY
ocJ7pjTgl2c313wy6t4WXbzzZM2DmUfEkUrt/KisJ8DXqbj+wwDpzaZu8bRvJbWNL7OYv7vaIhUC
f8+LGLybyZZCjDTJs08831h4MfdNKWkB1m2d50cvLFLfWklPyjoAukACR/cLEbJY2/JPt4yhkolx
dHETl9fEivQmhxi8seeV+5nh+jrmoR45oCj/rfwS23qH4CKzv7NgIRWOT+fCvAl05q/lb92JlyJb
Pi380vAnDjDR2KQKK9QmD5ezhTYytYfIYxQdHXIVFVqtpYlvQqwKur22PAiB2aE9nsTb+aQmkSeb
6WbazAg5SZ3BydN5AbTQox0fQ2nEh2ec4tiWDQR45ayXnmf7kumifKhzf34uScT4iIX90KsO7yDd
CJzLaiXNMx7sMNV5W5Kg0dFO2SGom+x15CFcl/sgqgN2urZ4klI1Z3tF++/nloc5mowvxrPK533Q
f8FmMuyY83omOMUlXczq0wrOMqw862AjrX9Y8EbDXG1VG+89r0aoPM/Za9fKf5IxLc0Mc8K2mmqo
loSIlX51Kxwe2MsACtFQ2QONJg47738gZtThHj1XVg6fMmQdLilKGwPINnuSJaEfQTltS00GNP2c
+6wPyXFQxBzgk1J2xLxd49AnXBeeyurmF+Fk+R2Rmu7eEJN7ItIBjyh7yGeI81Robz32bdFfmglK
m9H3MbSd+7qIxGsXDOxLXQly0k3xKQwEgycEFty48i6un3F7zoN91npB6y/K5UEuDJIsoe7B7XST
Vm6ebWq/PxprpdsPXmUfIFRKnWb8bbvRTwbxIYqSCbe1Nw0ZJPRjW8cuCXmbZhI0VOEASQwZ+uZq
RNkvaoFvyS++ZpfW7wwPdkkizDmfZDoGjk/0R7U6T/4sb2budY/2lvQZlSQHz8HYOzjqKSk1CLN+
wNFwtdfuYUqYhBebrENFCqsPygLv43JsdYZmZ/POI83uWARPzUgLeJbYv1jMzsnEEB4hvHAYlGVc
yn/AF8DB1kvbRDlzq8p/MiTiZSzCfVv4OAIxZG4mTvAPx07OevSf7QD1MZrEf/hPkx3AefuOxjFC
l0SEcbgiGVTe/E0Wd7bPppoKpPzGn2fTBy6G+l67lI5vK4FGaYSqDJ3iswNJmTr/2YpbvF1naSEC
sfggE5Eg+JB7sJEtDJO7tQ0tkWsxXKLQ61nrSV0NtROm1Hg0Z6/vt2sc3GF+QThUGRLrzPKyrI7e
Lfnyy+8DVOB2+8/pB1hTOzuUHameYnFhf6f4MAE+H0s6uC40QFq7sSvOuNrMdRma6eiZgjMFo8Wl
TqLPKJyyHxdskwLZN3QG6jUPBVx1KTznMjXDN6u5g3oQnGCoI66SpcRsHyxbyfhLes5Y+o894qCG
cboscA9aVKDdDcaue+DaChmdoUhg40W6fLDLlSOnXxxvIJbSlvsBAQnS46gmA3OsDeTo0o1F8w2L
SwqlbCqJYwhHPS0uXh6H/OVrdIOgRySbMOorGUmBxVYwZUG2XZXofkKd+PeyIp/snMUV5ku0hfGn
M3pDRzCGI/8gJ03iVLl9+a2rdj67Qz4RAe8UC3A1CbYdScTvqEabrb9Sm5fj8uNZ+bBRQiDd44Q7
x5b3HMiVEDBT3HFkALPZvn9ns5q8tJHKt/7s2QdKG23eVZ3c5/nQvExtXVzWpkz0xoJF31lFZqdj
NhoQYh9BZltXzt4gLMNezppHGHZxIV204jKswhMRzimNCyjrcFk+GZjWIPK/uiIQICrE/NkJmloy
h5boR5N6QFiqBAtb/pqyaj46uOA77Wdn/qj+7Jk22neIFjCdY2xJFtyS2Yowd+05zpKii7cLaRQH
NHtf8P1P2hmr09o1cpcvU/6MgAxzJWsNYlugzXat3zKy4fF86GifwXS5zF8crlN1oJFrV0e4LIhN
O481i56TE+6iqjFNHHIwnAzn5exCaogGbLvSWZwGFQ58FQK5FU+UeyZ/xnGYfw+LhT1p5frbVGsw
wtUQmUWee566k15xvbeZeWrM8tgEFaeGdxtV6vB+IWF958uJl3iSYmKScw9euRanIa/e2G7eeEbd
bY+GUnr25y1kHbfnq4nXU98mT20xef/AvBTfWID3y1a8QEVbi52xGp6KLOhf42Umdce2fwjnBTEi
SZ/MDK86SiL6dyJD2TJH3T16yb/+ymWMRcV76OFz/BCX8ISwA+R+Rc22Iftra4gR/gJvb3fOTAN3
RspQKhlGNoNrtWlo8ME5tRMcDb4SGQ7ztvDRgODYfO4tfcqGDGIoYWfmtMdQMSL0GWvlvDs0JD0s
sjAnJePwUTeT2TYZ/UHhmBOOcsvdJ6Gf2o45Cn8llgw5Yezsn6mFxRXeWL8qSs+fV38ZndTBUvhM
P6f4BY/W0tfE7DAU7XWYy3/Ya7ZKWH9w9gQ7k5OtV7piPzJs5XXnnLDZoqvIzIHupx+6xh+54Ekm
orhNkcTglrAndSvVMZMs1HpVyQEQ4DVxoAD8niFIlvEPFyH1jh3qItLsRZy118oLFixkLfpZe+hf
fPRM19uXSd1TsQ16z0dnIp5JjbuFP68+1jAAyon6JiSqVDFZ+FeJYlkfmqprD90wEPo3YojBgXwa
QkK3ZVP/QaL1Fs7teSrWjbBqeM0AYLsg9E9jZkew2L/HsEO7ms+d2blSey/JoFqV9Rj5iEt5N/zm
wZ2bkZ27PGIBXzaYchcSg+Lpi/H8SZejuC+JWHsn947/3qNqhbhl+dyiV2I0IUoRIL3aIaIq7qZI
F89qqXqEgWX8RFwd7gstI/z9yVERjbVv59zZitK2wH7WTrwOjI1YE7MknRsKymOdVC/EIg17HkOj
b17SeRu7/rJvoqZLOQW91J5CsjhCpVPG3D/cne5BoTREaQqReXPRVciQswPtQC9ebIUXrwn2VtjX
d12B5W7qCqZbMbzn6w2Lw1M+hOqv6+iTQ3rBHucn2QhFfMX/7qWxZJrBGuiiJ5QZ2RiB+9uEobfr
55jwmdy5d3Nb/mkDE2xuKsgt4hCRthGLoe5seVqypL2nkTy4EMvepx3pJ36TP2f84Od8SLZLfSOz
BtwKqV2T6jiurX9JSELmyiYEpqs+NK4wWK2I28zTVzlb/lmFajpieEMTpNtXdkRMX5P7ahE/s+kC
+dg6A+Zc5KabPBkCAqYkrr4F2qpAYO73+Ak9LwPpbQy9OQy2XDgZC5M1/wmNW+IIJ/n+KZQ46Tqr
tQ89CHAdWj+WyQk950+D2cSBQls3pHfbq/9YtXz4YTVffQWPS+rHuzbmr540IsCWhX0QLAhS/orz
eWEIAJd1hTc8Fuu8nfvinGTTTg/Zbhwc6GwA5K1U7qsqmm2rq4tSIa3kDvHxT/la0eARCrlb3d7D
4EzyUT2hHqeRq3Q4XrMez7ZuchwwJkujkKes1rATPTnyo+UNJz0KNjXzlIxhfS4HeVeOeKxVWF5L
VMwwow11HR3y0f00NRDBkf82Qp0c88mqHjLVWikyd4Bc+gXBSFsvPusZhDlhWZrL5bOBwMh5S098
Qg/oS51thI2aFcXblm6T4OeCA/ShbI7TkPkHp6jMz1LhThrmXD/XyUpDhkDOs6vkDH7qZnoXtJJM
oskhnKNco68AdPDiDCPwtabtFkHizCMDzO0RC8EsEsvef4llgd10nGkf1zIk+qi9WcJNdU/0uGZe
Guotzopq2ywk0dgKJJg8/PzYNc6jIgTtYhaur4K0qDQpxU3JSSw9mXi+/kYI6h+TKvycbscdfSj5
BnMn9EUI8di0LuYrKbAaOW5+yaL+7KytdWgL0Mo6/hyQUvFTFVy0CMxwVxiiODhp8UF714l2XPyi
x7zofwakqAPacT2rQ6XFc4Sosx4voG3bwkXYoHjFS3hfJ0R52v1y+IJuWeZJJa7E75Pg4vwSHehy
rF4sLHabcuH5tAa2NbBgHa7g8NV+coFalXvQaEHD0bnXc0wW/4hxw00m0u3684RXY41xEyNrPgHX
gq6NO3sZ02ZsdxXvUavqXYdOfJ7s2+sPKyyKXavrBQ+9B6xQMpd2nNSrIdOrcU8dCUClRUELXTUu
b0oVQxXmNs/nwEuJ0UbhdiDAA8u1Vod1Qq6bjNs2Jk9l7QEbrHPhRBFEdAPSD12YiYPD2Hlaqbh9
cBujeWYafGYymkmntDRWRoEpH9T0kYT1+FDXYr4vNGbfqTPHKoArAmPiM7Ttt3WyDoWc28ec1rut
Y2KOKz8uHlyca2mXkHKPqGZJXW2QMWcAU2TPqqszuV9RVCIKoXP1xLvh13eE36tHxMf+VuP8PGll
2AMkNxp2uu85DOBobfmwEq2P8yqcuMf9NwzAHF5lIX5xW6AWaOW6Za9JDkVP9NcAQ9ipQuDM7NY0
Guy/cesvD2XUoTafB8MqWS6pT5AH+HUUfqyN4QUWsHwA6+QVHkKJYLaKWMi9T4+FhdysQ+ISLcO2
0cbAEd7UpUYRQAAKva05FneBdI5ZpFI/JK3eicsftphdryQh30tyJAfhjDhe7eJ6XtO8NDhrhow0
stAjydQDJPuVLM7JK6kcHKe0ksYlbapPto47n/AKU195Oxerv4tK9gXBHtMYFhy15UpWuXeNiISL
kTk2lO68oEIJDq4iK4cJe7yGoY9/FZgfD3LkWM7TwI7HrhM/1xiqLR8PiJiBaDPDlEGoEeweE2xf
Jo98E9ZDx9rw6TkDa7fO+vhg0D5eSn8o3fsJ9OfGycDOmzRCxNX981jyIBRp4ziOoz1srWXxT3WF
/DUooAHmpJQ3OvgNXvwy5LD5rsO1Vnk3Z6GI87vEEi/0FDaoGwOFE4vwQaAaNrWstJhksPN64pKz
70s6nOwqfLyFkUWlel6t8h2L/GEe8kPch4+lHz27ZXNrMCgsEjlQ2OZO8pK7CvJKj+HOqTBglEGx
XlpfofS2+b42c1DY/0jzrTAyWVH/4Ugs6DY1C8k2oCDyrXW4yw5jUeTVHlraJPdNDAS+Ku8ebTZe
qjx6ktRyZNhXms4AzzjcegmBIGQ3EQ6IXjYkPqUIbBDpSMnCJ6gowatIuRY6eVet4Wtyy2qSBZa3
fszttxlta5Wy9QdJyl/O6xzILH4ORM2bbofdPtCrfKrjJj8zTdKUkXg3RIt8mu3oOPnfgmgkfEDx
hvKoVGrhohStyRlUfrOLbign9nKS3hYGIvRm98EQie1gOw+RJDkMOU63aS3CIpLsf1F3Hkt2I2mW
fpdeD9Icwt2BMavNlXFDC4bcwBgRJLR06KfvD1ltPSwymzm17EWllSUzeONCup//nO88kPZZH7Eu
FXieE510HLVXMQZG0oNEAifc3UUyx8Seu+ch89khuJiVqraI7mbKPkufEURKMBlz1zcBjmChSJVs
tD/vXej00CVpxVTBQFpWpdbWMbXA/Cq/sNq/FTyGpg5OChcchtv2vM6razFh98+qx1UNPRj8bCfP
t4OtO5IeEy6jAmI6DLzoy3icp6mFrGRdt5nDQ4Hu+h2QDcM4vb3HZsZwk+5VtPdNlUcHL1pufAq5
FrUOiqna2FW2e29bhCocDMZS5F9g5NZHISvAB+HCzBiGnyZwSf6kQfBiA9/yDkc+KxpjXdemi49W
HPQWnnkC8nE1vxfWBNJCzwGxzj7aujE6W9o1l4NmvVo2Cyw1Q7fHqOfqnvWkutC96Hn7lNYlKTF5
zJ0/bynon7XXOLCi0mjbBxP4FjZznWiOiT9Nex2Khl4vgjGDg2xfWxET8cELuKVGrE92L7baTUi4
wFM5zAlclUA3F3VdWcc2qzoQVoXeJG5evEZ97Gw12JrLMmHF19TjS63c8Sz1BHjN0NBjExEH75d2
OTK686+JFHwbmCyAC4rGPUGc5NYa6FOVPJ+BCoi9CcKPouxZ08URsVVjqL4OxkMxrCtXj1UZck14
GYjxjTGsOcOsyetTW+7OcodgV5YigoGnEOqXkagW6ix4M1vusp7hS1h54hozXbtVTj1BmMZGz2c9
Jm4idwtG1KORtYChSq876APa0GTK84EUuzgoPWRfWOlP2xkhGSO4G9y2cdLeNRU4thlfPmc19N6j
VowXlFQvVwQ8omWrcHnvAz+UJ0/VLI2CnhCh3fcYAWh0d3PpXLAdGq9qJ/ApgMHtAlFk1t3OVzi9
0cHmuwLP/+dYyJrtdBr6X+Tg3LKMXPxd2Q1QPqekY2JKgMKqX+a4Jeqc4XDLd0QJxc5iRMzsgoHo
zuK3J80kQaQSgfte1U7cvNUhIb1tjs/3uzM0kocanq5NHMwu+FPpYc4l1GBfGNdUrI9qc0UN85Ac
unn1gORcpD7kTze6zZxquasdSok38M5ZjFVkFmJ6cuJ6jTkT+mO5kbCQSZZCwMdMFe7UttnXbq0P
3M8thYXLRy3nDlgqCZq20Dg4vIRVmxen5ozwLTFw/9YpwYlq9itJvwR3vbLNDmuruPBahmV7LymJ
yGTeaAfsJnGHWKh9uyCbLkLX+VJXQb6yvRPwx9nl6AX1nT0AQybb/7VqvBuADFT1kAnbFvTBnBcZ
sB4SUtyvFahPJ0JEiz3+ZgpPX0mW2FdA+kC0VNUm9EFGpUAgh6rauyW1fD5CvB5eYta0IC32LsQb
0w0XgrOTpM3XKoieU17jIo7NDjXgMlTBaerzvXBQ+Vgb7smHqm5jD1Z26Hk7kn5RbnTeREAK9CQT
NjmzdbEQ2NilXewdWQX5UF9G9yJKJZ85MTFngjS8Qe8/1JWg12sZ9cGOgU8B9c33AQPBc5CX8r6J
mYZuqji0vxqd9rgc6nB4WlJLX41lmH7tspT90UxUZNe6IVA1Fx5nx+I2xkDShpfQgboXFmB3rt+A
bsQVQow7MsMR9rG3SYsq5c3Wp99UkWR75O77yvVWPOt8EzviWyXJmNTWSaTQRNIKGOd03dSUK9A2
krTepVW1D2Ep3wH08YqmD4o1SODCUvRD6zClVv2oHAbFG8zZ11mawM1psharbpEe00Lu64Fi5g2+
eeXsen/K/a95qxkTuB05/nYpiQtbbfE6dazs4oj6bobNAyxQKz+5Yyn3jkPisCrtm35s+xFUQSwv
1YgQvWFzH73GABTW9gX1lJEt2WRTmZ9QTQhbAqLbhbwT9djdFLFwHossZ2EfJ1h/GmInkG2Bowx2
eHAty3lFdL0XTIbOdc7twQbB+ix6aeFpT6rgsai5TLJqLs6d2k/PJlkG27BwlxdqLpE9GCB/w05R
XXnFnH5J8M0ypLCsU+k0HI/a/jpI56MOWP36xIRvYCK99nnvXbFdmZ+F44RnWKjbOxhf5mjwtLwr
9ginvm6aGyFq73ZMlHPhADm8NBzcG57KTDLaPEfP5kxmbTmedJpl7yRfcAVj0wgmG+ZQj+jnzm1/
WTpLfF1Yc7GPinY3qyjdt60dAB8JxHM66Xfa8bqLYUR9VjmubkBW9nUq5wBkkndXdFE2nmVN7r5F
pZl2OqniB+7XLTNTcoyJEifc0ZdZMX6HSXpauqi7mGFcYTEZ0vks72tyRNKbvo0lfrAkn9eWsPlQ
hX27k/38SZVHtzdJXd0FfQ3kL+sS3lh2fqeHGalR+MAQqhwESdnM6iGt+IuJFAMkFRVYZZ09Y9yU
b52XZRCGYS2Zzu8/NQ84PB6S5h4srWCQhxiRyix2fUy041zXIwtX203fq8hirDB6EB1i883kSdiR
aswKYIO9fmAH5oAAisiNpRydJKnf0oGB42jRCBf7oP3qYn6sLHfB+pjIbSDlybH86ho9yLtAY+Nx
vN77c7q8gsUEW0W3l8G/WD5om+wUgAs1n5mRQrc+CC6LdejhT2UJ1xlS6BIRmFwGTmqZ4UPROuL5
nQzfKkU56+AUT0ipaMJLKZyD263IyZ5w99ENu2RXutZyGI3AdV/EuT7rKon8Mrmm3OMdK87cYZBM
1wnwjnrRr+w9mB936mS7/UXXkFNifur1Z0rI8MImgH7UnQW+ko0s6ocdnubCo5zUhhbVBCmQGu0T
iegAbMRAaLOROtLS1+SrnD1xKTIQE28glcb+bbh0NOh1QFa4KxaGUkv4xclZdpR+QHyXVrEzlgz5
2bJAVR81DmzBousrrkC8kQ4CsEZoZ+1HOWmDgWov25g3YWQ/DyDL4BIF+HtHlEae3aC30U1YHKlW
PBSM87eRFa1t7src5yY4pyKg2hJSu6p0/JEsBLkYT6aXjEfZ4JFR3afYJ0iBlux5YK2rMyKWy77G
J7EdpuyDLMgT0Pj3qQerYcampw44mM46i+TutEj7UBnSzbY/P02xdYMdG2GaqF6fOASKK1pNAwpd
Q9YH20SsduImOKmyvC5z74ECH4PByZRUXRRmO5DtQW6Xj7R2R8eyDMV+aKp7h1f13WgycyygX+/t
GIaZaynaAHy8UUCY8vHRKes7/AcSMn1g8NGuM9kZRVakc7Dm5K+ZKuzHBqZn8+cFUpby3sXGQfqU
9t4qZrXmOKhQgICZmHe+vwLczLgTpIihqhxk0ioaKl1IUbboTrg6kzPW2zx61OI/EbACeFs3SHqV
1Zw1EFm3gcpAEoYk9WLLktTrUOIad1yXfkTWAA9u9yceyi0/MNTosyTzXiOKBrZDlV0JKxHXfW/Z
27jxqFXOQeQWvH8OgSBqUUlWNfhEmPF2Pc8cTLmT22S7aCEt1Q/scxVc3ji169vRadwb42O7dyOo
cWBxpv4JI/l41g71dMnyq2XGZn0sQ7zqQ7YLI7C+qU3DemdOC7Sldb0VFROBcXe8hPE2X/+ZSfu3
snv/2xp5XApYf5O76/Po60+VPOtP/DN45/h/KEGqjpvuz5yc/9+dPI7zhyu17QG99mxPks377+Cd
5/3hUJLjQqHy/qwJpyjHVH0X/+M/PIJ3rlT8FF2bvtL/Xlk9WLJ/zd05lNxxtdr8jnyQJ7z1zz++
3idlZP7xH/b/8cYkHPuQi2iMovRmcFdPv8UKfeu3lTiyOMISNfPu4f7oK4dK4xyk8jZz+8LGFs0u
XPmNspmTy+y69ZLQbGd8UySHl8IOtylQhRfbs1a8alsRxAAM7BhGJt1CrcIkHdpKnKnFgA8B5H5x
Wejz6o28jtKEdVISx7Z/11tSWxt7chT4tLZi7F06Od5wN4gwIdmcHZZk01Maz+FlFy58LEPujKrw
mvntSctcQ98LGaKAR+gzwDHMnxus4GP5PBSgT7S8cdziJpbdi0U4dxr9K0syn0bTDgqDmTg7rNNm
SeTLiaZ96BT7uJ7OwpK0grEBwU+4+FN32OfT6rP32Z/hsXM7OBTCfZfOUxtQsk6dBzgBdEv86lsq
KgFKw1wS9dem09ehNe5KP72om4DR6sSaiRYVC3DPYvOTvR6xB9NQU9JlMrHNmQCKGJyX6z/2GLJa
SIK+GAfWRfwIQMIwtrZ1G2x0776QHTnMZXHq/KC2D1aDxuwvZ1PCu8RCYnEa2/o2L8Ql7Kl4SpCa
uqy9S1T1HuHF2agaDRgMwYkKnq0CQVjDgfOzL97SHADK09hVxHdmEQf44SdZD3dAKLYc3pdWPaWk
NCrrNfLdQ2oqzEnOLncB63XqCvMXB2nCt1zBRnHH6MXncU5JCXQsPxIPsb5P4vlxoEbHSeJjBPkH
4wXiAbODHV46/D9g1VUJyi7reCZn1CFh+gsHts2Nc0F3zqmYvVsvDPZrDMv3kn2FA4/aXMah6l6J
/EKPNvGCVfYIeo5cUmIDLbZMeneJxphkCKbZ7JfkYUmfRJ4fbDXsJ+JTSe88MqS9MJ13jIIcY6D1
pip9VdVZfMyaD0aTNxJEXLSWHnPWEm1uTdTup1beM9D63kNEXybz5LHa9xiu7Xw0e23le9urbxAw
dgabZwqXacK+4BWB3s/QH9GkGAqvKa97nzmFxQ5wCO/D0aIsoYwYbea3wSCyx3jEEj6RF8nD/Exl
A0NTbOla1HsHCrgKk+a1ba56JjIbHFWS5FT7ZPGfORbmwDnsb4oqpmZyBt/sfcmLgem9n95E2IQc
crWzFQHunAXpQlFDxmpI7xcjaBpblTgpi4Od0I7TwLGnMHgfImWQoGQCn+uTjMsz3EZXTlizt8bX
JBL/ekQ/GaLkCsTKmajz89jHyzx26lbX04mOgF0loHuqkOwCK0yGQWYbjNk1eZiTM7CNVvL7BIWe
QcVh4ApxrALoBB7EvL121EgrjNUFt+6Cmc0ADCnOJyY/UBKc3TDHD5laVkBSfUcs5YL+uhGPxEgD
FWM5Spy/qbYhPRxu15hDR49CgO2G2Xf2OovW27Q98UdvhXYrgc+gz7YMMc9ilyOaM19mkFbh8SZh
eCwjbFJs8vLAuxlxTdBJv3PwLk85roQEAEZvMHzrJntIbfVQdFx/ofMowdfQTUlNEF/dj861XTAS
MZQJNmx/GCleoLbcTkV0TRHIlVvFl6KfyCujVlESACDlFNs10ql35gBUijN47qM7wNHiwcCSnxv3
+0RYBn4ROcGOKgge7ewqbFoQEhwuDE6RS6sYBOp44YXzjWOac1UCqaOMp7XFhT9jE5O4S730xMyT
05OpM1zSBSC3BhtyR/FELjC4w9lwBU4Qv5LvjO1RgXy+UsBuQ6mWPgSMHmlyri37StgN7i1QzxpO
e6bq59qFV0jp98HBXcCM5zIU6Zu3xkOT+FSgRzTe8kCk8ir2qETWZFLAjiDJnmPq53Iqm63XywNV
jDDM2jtBE8QCI13OstjxWpvOKCe/MSydJuPvfQkRKusOQVGhEsTjpe7VyaULAu8CU4FRbzkDyZbE
9DG09Hmn+7vKay7Xx9EUxpQ+Ns5p8r5ZYQApGP3b1Z/UNexEmbCzvJViGg4zpOSEPHmrm029TmkX
6qTCK8YX5x4Z995PLxlNMFyHkdhLTrs7XY9gh9gSZWtzOqILpNuFfYExye04udvI68d9tdwn9UvR
1NOHjgFAVQ9+S5whSCAHiaums6h6CAuco4FdzP65nqqJB+JUkZIi6MtjT3fjwMa/CqvPDnXoJR67
+hmzcA/CrAWSQfLQDRAV05EEUGV4tQTKbj/RS9qnaQnyZ9xWsG4Je8KIQuk3m8X19RvDDPPczoV8
n0s+ekNCYmYDl5ryUropY8Um67gbcU1KXPtYx+qxta0NlNcFZlHsIKQHxUB/RaFXyGgem/cAiOWD
2xuZM++1xaVbzeT507B1qj0e3SA55GzGqMOtgxEGW5eO+2kS2Tfj6RV9XE+ATEYvFFsi/RyEQcw8
XfKaO/ySTqjiG4Ph8UO7rYivadJUhOjmBik6QBE9NmSXCWxoq+6PsU9Q+6BbRiPUx0T45cuZiSJZ
Pi9sqemY3ZdOdXxbVkg4FRumS/T1eJruAXYJaA3jUFSXedFThY0XUZlT1enMv7LLgnIYuWT2Xd63
pDXDDBfA1lGWjwlZm5EJIPNbi+1QFBGATcnjHsepK2ig4GFLEgPpIyQYxv4Qq4KwvP2EDS/cWYQs
eBqQSCGMYA+z2nRthsPf9+na2rRZbdGJs4SiIKiL+2Wf9tNcYN5YzbA+EXjq/haHcJEZMwcUWpj7
l0Oajsl2sgut9ox+qvF6nGIk1sCuVbnt/K4zRz2YNLypC69VL1kiu3zrsqhdmDX2bGTMEGF1rge7
q24zubARLoxMxBWJj5inSKeYS6NelC+gZCY6uZPGDDuuAI/3MCo9mvmQKXrXkooMAYlERGIjKtY4
eW8JsGYBM86t53hyOWNwMqX7IejDdGtXxJ5QghdC4tw/YjyMqPTfbc9Vxc3oC6wGnHyKXbRLOOSE
cZTGM/L41jmSjuxvENvdx7BahZisbuvyUNcohWdq5K/CjBjOah95IXeM8q0kOnVU26CUlExrj41h
LPWaF4CHIF8xo0SUn3rKxHwUI/phwvKWa3apz7HgzAReyBmdd8xlLfZqFQITA8quvnBpmnv2ZnIM
5M8it6UMwWmfySkOl2EDcmnjBHl/XkS5AtMkXBzgOuIoI08bYi7LhGDM1AWdA+ge96URXTJtuxaV
5mQFos9Xk63GXaImcIjII95bW6ZetE+jQcCGEnMb7PKSzLCbDuqin2pMqqOVqcuRGzPdiTCGnsCm
gsCPZfcZgaFhQtCLKIlkAdNbhGhkgvS4DVj28m9Ic9a7ZtKUs7j+6CCvxK2/RlJcQOQmcM3b3Gvy
x0EdjgC9EiLAWz8NM73j5QP5KvRw924wn8XYtNwYPVKFCoOKrhq4slG+VJ+FaYb33kXhxg3cK+Rk
E8rLBGXum2ki0qQD5cIzmcQh7Hce6rexnYcm4C+3i5gZgUhj8ZBJl7NEK1hx1ucBTb+tyzqJWdH4
7OGbAh3cTXjsTVrtTDo67xKBHIh/OK4IidFOcHJG5gIQh8mxYIZlfiwqGtbgiUnrbnaKhUxYVEWv
Uj9FXCHbuPD6z47hvbyWcdLfZfSxoGZFGM43voqCDw8rusfit5tvyJZ3xTbuR4d8pN2G2Gg0b2cr
75mkc4DVg649sPvUkIEaGGUHvkSM9Ydf+qbdh01bucciZMy7GUXoshyxfQiUZFXoTJsKhHic2HrL
QonnbYDX+oNKTve7DEf3k7w9gyWrmdw3Z3Ql+GZP+/gvZ0Xs28vikaceJKOCUa1vf2dwh3zv1gNa
KbJixnJ9qaCv1eRlWCTIhgHQklX6vjIELEBqZuZjMmWvNnrsOX1do+CZozNxklzl8EoSAfskwN0k
eHysBJ3O83u3bZpii5aMK64CsdlsYeqFXE064MWLBRB7g1Osipspp4ZX8mJ75xAvCZ/gaIoUGIds
PMy19pOtgtI/7Ua3au5ifAHkTvo0fmtUG3zaFsOfHYe6DjdUsLRrUSIUmY2rxiGFixpP9zkQ0Dv2
z/1Xax4xANbcyMm+J17NJIxntt7HcVidsCW1VLeEDhM1uHNwvKUvI4pJCpK5G+Zki7dfBPL0xiac
S0SRSdlNXSmJTUMhjm3zosV6HgQy8bb/vmLz/9dJ/r9N11n7kf9nXefUAlQqP3/kKa0/8E9Zx5J/
BIGHp5RXgVQk7TwUn/9qI7fFH8ifFCfbMGwExKX/J+xI+YcLWsRl82RrflTzU/8l7Ej7D8/BKRAo
d5V11j/6N8qWKTz/oWkZHpNWoIwcOt6QEZRef4UfZR2b96MxYCnpA3ReFf1Rh6BGtE6XwjrKUhe7
H47MXxSM2/S5//J5/OYruklAitI/yUgZpZN4Nfk8g6aP1z5coMo5EUyewCkPHffsEX2dbjqXmWyQ
VflLy4QYF4JXnWpTzufdOOE9qLE95r29s3qHoV6+gm1+/4tyfH/+PeU6bFYS0QuJbT1uP8hdAfrm
UqaQfBLdvjUkBc9jt6EMcm6a899/0q9nAJpVoPg0HdBd5Pz0SXZvbLEYhP0BWBCLtEkdyVGR8Ez9
6k1PkAx+/3m/ngGtyKTapPm1T7X2T2cccSApWAeja2cjoY90oQQ4I7Llktq86seyxVth+X9z3v/i
SyrFcfRs24Zk4cIb+/Fw5mlemNxL2m3pgpix8oL5Cv31JIPn5sytrO+//44/qZXrZc21hY2ZG0uj
jAp00R8/rzNt5OZJxsYOCgYaWJINj7Gd8QKvRGleUsfGIcYFxC5B13ZAPKNVD03uy08tGLaxBa6Z
20ZzS1Qgr4hzoa0IBCu+wzLtIN1ajyaw2494LMUbpRy0ZtXO4j8wbrabs99/mb86dlwgruZ6VEiv
66X6w6XYJkiXMq6b7URG8LJs6fsuzLRcFlFW0ZXhqP3vP+/XS99H5cXwwQUCkcL+6RaVaYUcGuPx
lCJpLmAVafAXqdi3jWn++cr4mP4vXJO/eBysp6HKZ9p9T5//+I/1NPlaSNdTUgn+5/50mphz0WRc
AIAf5xQyJoz5M98nC/j7L2TbP38Mj1hg5i5r+AD6wVpq/+MRlNK34F/zMUKBAU/XqjAbK8v7NLg2
TQ1JCw0gnHZlLBdK06ru2NfVArciVP8cavyP3/eXew+hnkvL4+bzfAT1nw5tpFWLIFdgThpCyPWE
R7Y1EydQu8BnDbTunRsF9un3X3+9of/lIPOhruMwWHBd7QRS/Ou3B98+NElrMerLqWR1ufthTFpw
IhhsE3xhajgIxKQ8AXL1+0/+qwNPxwIPUakDhhT+T9/Xnos1PMb3jT0mZMJG9EjTmGmYVTiXrUWG
YgyYRqck/S76oaJwLgXK5IfO9DfPn7868FxjYh2WOLbtrVfID/eQ3YeUD1dpvc0KPBpkUi5pp8Cf
jDF1G0U0BCzCb//mvv31uHu+UsLjcSuYmvjuv36mKumtLBtsl0wWanCA9Lws0JPOccWhouiKXXVF
N2M8ROXfnPG/OO7Sc9a3ueTc24LZz7983Q7lqRkpFgRfq1Oi1W190fU0RLv0Pj2xpCRZn7HFY88W
7xPVsvnpWXf3rRMdf38F/PIs8flFgnW5wkqHxc9Pv8iU+lnRFhRJjjAJNzg1yNUPiLPp6Bd/8177
5VnCR7nMp/gUxmV/Tsl+PMX5SCq7kxqUWulnZw1L+r10MRj//gv9+ilcRdxOGK00y6/gpy8023Hs
9RO+5kaI9oiVN7mHwq7+5nL99bARPbZ5VoG5Zmn486qsA+HFdAgSFpMpKGIxLCLc1RSsUsH6N1/o
1zuDd4rEsqQ9B5+K/unOCNNmiHtsEVurjUW/J1drHbrEV9S3qAH+CjM/qhlMdvX74/jrzcELLZDU
gjiSZ6H/06onaVrLlA5uYKOxmM0k9OkgDumYtUeirR3NFNTRMrDp/u5pCEici/9fnoea15pgsevb
gmXCnzfPD8+CRarOJccK+8nS5hwy7xpQa5z+NklETeYXpNaxwti6qvUTMCJaWV4GVQUX4L/Z1wuv
cMF4QGYk+bCk5JroHsAx5lgqObfSSM1MchSLjiYo529QOORL03sMHBCx4qvYFBHp7czxDCSDloIx
kpIEsWa7fOL+66hcl348oRz6NAlFjIOvyqwFKKjLzjlH6I7ucNXA5DCYpPGk+jFKOfNWXEGALNL7
qSfrXZtBfG0gIrEqsak5gOzZJgRvZhPcd0SKnb3bldgbcKxUuKiwLPubyeuapyApwXkxoAI+Z1cJ
5hbeJzHFrOy6N0saNvLM62vrI0wm+cSKvSZT6tgNMZXF3GbordW20YlG6xQexGSU0D0sOAHlD5rr
ZQK6/BXAXu1gBBPNe5i3/qMHrG9hNhgFbJ1hrhFWAg63m3o5Qc8aQ/ExEpSB0kCu8LZxYsoW4tlM
TCkqBE4iFhPKaREu2CAjRBKe6apdu+CwgRJIsaWN8A0+hSaaOm7wMtRjfKVL7Ty2BU7nNYoA1wVn
pp1sZelmMxzskejWDOXyynIwVW4gvazs9zzyk7N+qC2NPx/MKNxAkiSbwOj+cXQYyFK9FcMV7bvE
ezUjsxicH4KywNnUAykrM0CRwrRvIH1Whu3LFKT7eEDMO6CiIXMnhA6A0cZNfV2jtnAkHOS0LU9y
cjlRuXjewbhdNx5ShEZiQr6OAJbVLrZxy1YJI0lWq0+ISANFX2maFjuFBImqM1Yu/5+4/XNQ18u4
a4PWeqWtGp8JFzgsCpemMoLJOnMvu6LvQUeKdHpuEWAwZfsBle3uLMZXJEOuojZIp6+6lpoy+rJr
bmNpZkWnUVcj2JLsjUB3ec1yPccioI2GpkN/h0ycHylCRdGDWjdAXY+TiahKF8UnUaHg3tYSbNPW
S4x9ixsKNlE2dCnldyFVK2Cyk/EqGfPs+0C0DGO6PeTP+OXHW7WIHhQednifGVwWXQNqY8Q2c0Uj
y4BtpYpjcWiX07b9uAirISzoO/UpBiqTwRqkR6cYRkhmgQJLuBs7rd7HciDt2PpEoWFZUHPKYIdL
FsidMZtZlsmnHnobcboh1LhHQXJu7bFCeKdgXUV7H3p6s4vR/4lE+rSz9hFR21XApTMSXBKlhEjt
AoHLZ8HVdbVcoEaN9vcZd+baDwJ/Yd/1OfbDRS9ttZeZS2FXIG3rIu58u9wxmSDDOJWCqsgiTiQc
iqHkXo/RdC4BCjKHHEgHGki9yJvbrsiZnvaRsDrqSDsRMTmwIDSWVi6JLXX1/J66kial1mqS285a
R6tdb0hVJaZAqlZ+paAVDlkLWI7S311ZOeMe1D0eSHKHwSc2OH7ZME6sL2tq7K7AoCqOQ43RlwR2
cVYLQas1d7V3XAPxANDMMLxaXh08m4VbaWNHSUWaTlkAessavx6O9iL4FvhdDIe+x9LeTDbY8Bjg
GvMNwC5ce6ODdGCoXHhIcDutU/8KRIw7O+YyyztJrrQXQDRm1ao7Cnx4JpAwBnnQmrh6xFdCuDgV
Qn4SVOneOnbE1XEcjCTmzY29s8mzSfp3B/YKnZ6ZoaVZ1d+rMimhANED0h+Q7krI9T6S83YcJzGc
YtOEN5mXMNkaalx8W6lj0WwIdvCQtmnvOBJ7cbvdlEfuszO2/pd6ZmR9lLPTvwWLbnD9diNpPPgE
Hmb6ylFMZAvZ7guHCOKGSvrmqptbDah0MRkhGhiO3I/1WzzM1YdKHZxp0lROz3OfTgg6jklETwMw
+gv2YvGN8JucJkrms86GB7P8XKTVpoT5auetz1rwi7EJICx2jbv2cEYz1SiUsl6Ro6PhMmYTT3eg
ksbd6tmb/O+czrG8JyAr7V3oKew4dIRQ/mq6yPmEQsQ8Ds5g+ydO9tFQjPO2xFosON/sKcM9MPbi
vEIDYxDfxQGNHkU6vrADzODj6kWSrmvJm5S1LqqzcEhoP04wp+db/i3j2CZoJ4B5/lgwRw/lx+AT
ndyHMzfDhtqB0NkljOz87YillP4w8CH65MOXZfSeWvTSTALmdzNQObkZmwnXQmNXOCKxgwMQDdfG
+1RhId0jkiU5vxDTY3J5Cxl1Q+TFgsNQZTdNxsR117RJDp9oDsPHGfXFbCcGMfQuSzd/5tUFIUaN
ktoHhBDiRnW4vDPfAy7JFTo/FL2gBnMqmKECeB4wAS+qYkjdVMIjdtDlQcufqqrbDEXWuPhiCtqx
Z4o/ToxryYHqItPvvg4zcij2CPIq9EYe7nbcUnjAuXUuKxU77dbk61dAGWmfGo+YF25kncFOjkOG
nIE1c1NGQ+dvOlOBdFJLzf3k5cwmvFm734sBfuLWicE1oaIsBXVR4NBehXKsdJvllf9hBxHpeYz+
9dtg9w2c62j27ql2J9FJV2N6yQqrBTEZDvaHbrT4pgAo7bRgGUWB1RB+jwa/0tRKoO8dVLtUty37
adrDXLeWu7HIwsvE791PdxnpAC2X6g0iBUPheMK6sGRue5sDoLiyqiml6MnLX4lOT7d+YlFTLXE2
r5BD0e2DocwORUpvWCYATUJfq+gbJHcN1Rp+Y+OWTA4iDNDfqjpZXqWMvS9WBRzL0QR9UUpNSz6W
ZOHraBh9bol497sCToq68lyKKs4gaIzP42Kz3+TACfLu2pm3dur3z5S9Ll+nPjD0bxOo+hJWpcNz
1eF1syUiNjOkyrvmspE6ffFkiGYBa88cSBWQsO9AYyQU7LHa3fRRwo0lMiZ4bU0bEukpFKidv/43
W1698/ewLyAjFLYLczuFnIyigeH/YYFB7e6aYl6eG4aTzKAmOV+nTD8g3WUEFbc9lxDTcqhh7f3k
EWLdgE/VX5qxHsqNQwfrSm+KJf4f8FUmOKRlyEALZSz8CtiA3DOe3C8KYyLoSrt3CAellXks4lXe
CU0rX7ho9Ze4Hutz3nORxj1HCm6HYw1DPYvCJth5IlF60+RV0jAE9zGdCKfpYmibdR3uU7x8tMVS
6ByfC3yGp8aIKTla5GIToPGO80IXIi9EBRWKzlxI73oNP8eXTizcdqNl5rwjE0DftwWJ0n0SFOl7
408G0FE7u6yklMQUk9ACc+HNYiJ0kufBvejJ8J95xqnwBglpHrqQHwToH4+P9iLTs14MkF6Nl4KK
Jlhyz74n+KxpNfti645KlQGj27QpgUuyCKv1MrMFEeFrmA9MwHgRkCh1c8uJzpJgZBiUVGB/c11g
XMcG4d40sSGKH4J4IxYwYrbb+UM0Pib0eRLDimdWa13aw6ZxWAjQxCQD67ZNIxZqqnHK01BFPJKI
e2SfXiZY9jEPrO9mehQ058kZzhlSzwIrIJVtEF4Y6f8ne2e2HDeSZdtfabvPjTI4HHAArzEyOJMi
KUovMI2YB8cMfH0vSNXdYpDFuKrHa9fSrMoslZkIAA4fztl77f0IJ6EnYXUINAod20M05FczAV4B
8ZBx41bfTYBMHECEFcBZiZt5WlVhLw5g5RQ4s4xw0NSztjYrSbrG7gHwlUIEb4a+/i3qM/boQU+A
DH6tBt6faTXTjUFTDC2pRVnmznYE3oJgjgZcClCMf6AZpbtCcJ27AuGORYkmLLXzEdwKohl7IKzA
GcqIREjCabaNTct6SaOm4eB2uvtU1y6IAbM3eaYBk+kPVJikt9lwkVZVQhjfBuk41ogyF7EC39JF
7iaESLXwQgsIfq2VFowlYBJfejZDaEeDlAOyqCvU+rAP+fbAXrhXiW5SuSM5DmbtjDMCLY8JCcAQ
9biwgJZCHI178w4h7ESweKxLCYyqo42RTe1kbwat2ytXTiitQhr2WHuafpVK1nv25vzT6FudASQQ
tsMfCtIJkAxsOAU745xXONZzfZakUBJ2fL042OMq0+e96seHxat/iWQ3xe3Hhv+QigpnQu9J96CB
p0IZyyBrdf0I+4vGyMdemPieOr5MNAKtHj8HFopDi9qW3s2wJzEJJhXxmI5uCbsH65VvK0h3d5Dk
8bq2KnUfJqWMfjWWNF2peHXwIxGBcAxycqactcG2AE990o/3QMOY2ObYFrchgd0/WtGywyc+MlnV
Ms9/+kThfUsj7KrXSTNXn5wi6Ra5C71UTB9xW69LXVb5Xdfk8rlDROSi54xsg/QC0YIsqJE3w8tt
+HDC0uzSbcSSG2EVSUy9CZpq/ti0tT1e0FWlIUUovCRRsQAAhTaCiTjDEng21xNHupFRrzCvuNgO
Gra86J1iFMKDB7EM99GMIthASvZkTBbkSN69uMlqgZAKoGu/yTp4r5vKbJxzen7k2FpJDxtrLggM
9ZuwFJhx1cCm0mM+Xg2iLB5SJ1KgWlpsFzoT/tWYFBhhqxIpr9a1gh6bVNmnwa3HuyEMjB8sCwGq
6ME0jYPs8aOs4bRb0EvYuF7N4TKlDAE6rS3bJHA4TYpQCXph5e0t7TaffLeAk0gYYkw6cjN+R/Mg
p72HmUptmkWtspkrQV2BqFQycjtp8sLKolgrNkdyPeoFwNlnYkgx+2Kpt5AOu5yXNbAO1Fbo7fhN
IWJfryPClOqhgZiYmJKzyNY034FEpl9mPmKIhQaQcyhJPG00Q/E16Cv7Z1JP9g+c/jVxtq7bn7F3
4zA3omR7smbXwfMRMl1AdyD3tIpwnE3sFaDUTA2EgUIXEYrRGKAI2C/7py1HEJuyqfgiZjoqEpbQ
QBz6VODZInAQUf6mb2rSLmqqrau6DFGddSJnFzkCSD6UeqRbHzY4hXZ9grhuXcagDPYssjB02iFF
mxLNENKQhNXGxYinlDsMo4RpKO45OCPZimd2c9W31oJstHFKyMqpJBlubNv2sokn47MGSPsZhQDF
QHssLRZ42vryPNRaskFgEW3XxlDV+jxNuinccXisvtTwb0AH1DMoiKotw2zdVYhPrm1RmB+grLnT
FpoG4F8aAiaCPs9GemeapDfbYq4/OEbp5nunHeznhq94POSttn9MBIHea9uzwrWf4YzlNBUCEC0T
gQ6xRM9IFUZzAlmBnTcuUiZh/nZaeo/SdHJ/H9s22DRZdswpEZ8BnighMgYn6Kv0MMjeu/SLNOYx
AzM4SDI3EWbZETrRtujkV1clNC+s0m4K5PruEgqJPvK8SQuQKuR/ol0sysylmR2AjsCf7AvyMYZF
PdYkCW2dzFf5uksUOrAaPeE1LTBUiij6Jmev27l5CtymviEriBK1mVZIWKeMtLxdrqnTLJjb+ns8
sdFEuOioZJWPZneXzyHxNSpM02f6PpxM46H15cI3owYYlJZJEaSrUn2Oj5itJOgizpcrpxG4qiYW
m2HDn3rtDaYj52ssaNasqnYyWAyLLvkI2qOAlj1jMN6oPACrHoYTOqqalJF0Lyj3/aR35l3ObO2h
/ftx/pUlbrxsRK6izVKYxLVqDgtnWScBPiD+ZxuaDjJsoDqwfJiXAgQ76P5udZ2xswkTy9Pn1FIS
dKGkNiIh50C5RsGt5ksDXo1ET0dNAZQNDIG1X0GapMrS+yL9MHJvxW7oDHstehe5TCsVhyPg3XjP
ZB8NZDBb/VfW3w4FrWtFV/gvQueASdctDkmZoX+klQDdLAqXOk6iCG+CdD8+/6eTI+QsWoOXSy3x
tur1fD94YXv9nwXBl7PKB5q9GYaPjcmifQZAMsx379es3ygcMyAkvWXHUpallqr9H4VjHPFNMA+L
Rig1bIoFHYxkQ3a4ckubiBRn5OwNPILNkb8HC9+caHCIpVF3VLj2kBI6Jl1tJU33qGZua7hyIGuI
kLLbbGQjQJbpkGT1vrZ1sjWNLDgIS6NtpTS8iYvRIsXAn/62NeG6Ht1Lk5aWTdvgVz7XHw/BcLwG
w71TYU3orPNYd4JatXSuM2csbt5/3q96LculPJoE0IBoSB83j6yuVkZtM8Oh8PMuUIiBH4q66vBv
XMVHBSPdRYEhlwbJHzfUOFEjtMt2X4YL8q4tYZuWaX1C5fH6XtiN+hwqbI8Xx9z08iqe7APMROx0
NLr0XSED8hqR2qLTe/9uXnWOXNpgyxOTrq3IQDnquBYRAbvkRZbrkX8IVh03QgAAdcJFZfz+pV51
jpY+ipAY0kyH1pt11Dma0oDSh15a2KYKz+e5GdZGmCUXAsQdMTmtvyVU1j3RUn7VN+Kiklq1oJ9M
++3YhiZzmN2CFYFiNye5rmeXPiRa7Wun+KoDMW2g1ULsTIkdfP9uf8kejr4+HioNIwnVVyBZePkG
TSNYaot8fQR4oiYMsyEj9xpu4sEqp4+iMuWlMVrUylQCpamqu4uSHo1JABYa1Rlb1oknId56FIRG
Cb5Cx8Wwt/z5HwPXaXK6NzWPAl80EW0j1tYxHPN10JGvMYzzDyyf/WVuSEKoZijes9H2h96uszPf
RhSdRhznlO25F2Ze66+mnoN7FWQUElCBnpg5X41+cvx+fVt4y2nAL/K4P3+qyBCLem1Xrl1rHB8y
H97MJM307P1X9NZV4DDwhXmOb9JZfHkVJyCMkiCTcm3nlncFcO55ATTc/RsXccVyF0sKoXvU1e87
viu0zxxlJAy5Qejstp9L79Roe/Ud88Q8pEu4B2zfRbTy8l6QINd9jvaX/mhnX8vFW9gzwVyy2TZW
DS2BlfAXLkwDdb4zCU+bsRYRsAmddRMlSXGWO1Z84TWj8Yin0Pvy/kMQbz1qNKKWxddom5Z79EIt
0DnEXiTlusqdnybRdZ/ANdyrYS4vJMrZ86whR2pGrJ4gx3W7K49owK1wOwjwIc4V0vAonwJD/Pj+
71ou++Ib5an5PqoLxFJofswjqUvtd5NNzR2CSiXyXVgSRtD0INb9HE7irPsfYUaGvZj87+9f9423
ZS9DYpFsUu/0juYGjiKe5QkGRarYg/YBmbk6oPY6mPjQ37/U610AI0I4i/LTgXlMD+3lyKDK2xuz
JioYSgPt1QrKTp5Ncptn9JFb8pcWo5x/XTaFe+34M74VfzZOfM/WMsqPHrSNsoc4YJSELNNHc39G
ikzHLpUoGdsK1ogwrW2G2mflmk3N+RZXpZhG/xyzRv4FtHz7mOLEXbkKpqUfVtXPrKkbjK2RdZvX
Gf0mK9fqQzRRx4okh+uNqAR9PQTiH0fTJuCzxs+7Vto8pUd9Y8BgcbMcH1YFupHjF5cjhBqCqit4
ceH4yQlj7z5gD711iK+4B4RtfBQ0Wq4Mnw7u++9xeU1HT9BxxbIhQA/pyGOJTmSbbWVSVlnnwu6+
DkCE9iY62Hu0O+a9nmA3vn+9N75Ycl0VWhIHGSF6sJfDpqD3auEszqHWanGPtI3Q9cKWJxalNz4E
l+cp2RWAsxXH8wKyjjgRPq8OWKb+YBZSM2OFMeSySpzYHYo3xqALeIyXh4AQXfXRGByJG2KGIQmt
bkW0FjLPOIxM3QXQIvpY8AEJ1jEFlX3yCDWpLvua+C4RB5fsVIILq9d//YRpIpuI3MSvjZd9tDJQ
YgvTDqP42jZEsrcbtF0Vao8Tn97rcYNQB+Uue0imATRCL9+jb4W0tY0abUg2xh+LmjNdDwucxAhp
XMOyLlfvj5vXb5TrYUNmopHo0K2jKdWGsY7Ei+vZFsHOjU0zgnJ8sIugqf714OFSro8unP9jqB7d
GvanLNOYTddu19UHZxElgb8eD05McfX9u3r9NXAN30JdvygjhXk0dnx46eRHMGJ6AEc7J1f2PuqF
ceIqb74rX7FIWiirbHV0Qx5EknQcuKGALiOvyakvCipB65ZsG4BauKnfv6s339Uf11v+/I8doTtq
vNK15q7qbv6gldevEJcnu2jMTyl337qUZK1joZXQbdTRdEJYOZZywa2FVe2Ree4KXINZfQFe2T5x
QHvrUix0DsdOn+QXtTzlP+4qtIZqFMRe0Tdt7QMc4wDIVy6uS7M1Nu8/QPH6jSGJ51ThOS61Jdtc
zjx/XCt3CtrHLcKCQljiq1Yl4lg78W4rZckE/GsNDR63FcvZTK+7IZJn2e7fqggre+JUGp+zhrHf
ojenQdJWGMTQkJ/4JF8P3uVHMqgEOjb8Y0cTjdmyb6w6Jlk1psDERRDsQgrNu/efxevH7llspJXF
hgoN67HSkdI9eu0e7CYwJJI2gzw7aK3mjZ06+sSllqf6ci3E/EK0Ihtq9ryUVl4+9TLuVIYbIaNJ
Oxfphr6K+zR69CAn0ZJsY2auCNe9N53axb7xtm0adayLno1M1j+6buCDs7DZTBP+OqhgVRAjQZVf
tGdw0YjNluU9L785Z6jP12DZ+ospdcs9zDwyLFx04oBD+/hxhEtsOr37IDQR0n/7EtA/K8WvpD5B
rfnoF4Z+O1bYLlE8gAL/YJhhedWZVBGikIDX9y/1+iX4HMwYU0j/eQnuUv36Y+jrPDU50MfpOjN8
/7NlpYQ+0L3G0WbaBjTBmkL7FJ0qJ70ey/6yY2clY5Y0KSu9vGpS0bDRFSJlLGvNozfI6d6rZ1Wf
uLlXpbtFFSwJzDRdRpo49p9UTuCUMI6Rv1N4PZ9HaAqyo/6J4syD3tJW9BN7cpkOBvXalZ/RLH//
6b5xn5Rl2C5j3jY5BS9//sfTTUGv+VYukjV7aR/ocUeeMjDED+9f5fU367OdpAS0HETwZC9//sdV
mChRozVtQgFc9vft1N/hicifnYz15v0rvXU/PoYUgZeHlVodTZSThq89GD3CD9Mnt6fK+6+u6VcP
719FvHVDPtYFlPuUeyz3aHjMZYVJJ+uS9WjU3RZKEM2TtPVwxk9BQvwTbDgFln9jk+S30Eggj6nh
m0jbYIepwSKaBgQdMk3Y1zhM/o1BxbBaTmGevZwgXj5tZC1UeoeGVm4cNTcN+ql1AQZxw5Fhye2D
2LmyVIDvW2Xo7zBJnLj+q3fAc2HUMDXjdeJNHE0OzJA1CYhgyZKkB+hi+OmVC8HhxFVen/XZX7NJ
ohSxeDjYdb68zRTvdcOqTO4dmoYJSXYU7ZOB4D6gl9T4VZoS8px4SGYEYrVtHs1fbBHB30SXtzWI
v9jWRuY+ghwQm1/D468YYf9vOk6Xgf6vHaf0lMsiZrX7UbRxOy1equVf+B+QGGuZSZgk3kVqzYsF
87fh1BL/cJeSEvtdtg1LKfp/QGKO/4/Fn8oopq7AzmfxZf6339T9h2MyBHxKjMzUNBn/xm96NJrY
sHBk85br00PBdOAffzQWSQPLIXFTULa6cOfmuQpVszcQ0Fy28+SfxyIvLpZFY09Fxd1LyCDYm5Gb
QkidXZickDPPi4J8oT8e4e3v7cZ/FF0Ok75oYZa93Az8+mEedTZ+GHtMjgZHP8wNEiMZMtvccATR
F0XbEdaNnpIfyme2dgwknO9f8OXnu1yQac3lZOU62JLcxRj852Rtm0MdNyOZKbjCu7VZe/V5LY32
6f2rvKxwsDs3HaZNds8Oh7fXBfNZNyTyombezN4o92MwS6IzdExajyGtx0Ra+mOQ2YvZr+pOrEZH
J/Tl2px9FB4FmjfLnR7dYeBJzj3uGG7lrNLPIcncBFVXM8cFB8FuncliT/zHgPg6AUHQeAUmg6iz
9rltqmvmFnXTysL79P4DOVpTfv8qNm/UXCgRsrWSL5+7S26iL4Mw2ASjNHYOr+YM4WdDhIJRIF8C
xA1+a7ihtdVcVBNs4gjXz5lSvfkxLYCJcSi/Q5aAcqSWLv3oEz9vmbX/dzP8z59H8VfS/8R8eVzF
9mYXDX1dBBTzfQ/Gmk9UUGLXX8ayG8/cKRUISg1gaIrCxl6IhBYsUXX7YFTlRdUAn33/97zcFv76
OUvBCIQFdh22h0dPS83QPaJF8OggHSI7GVzktl1EokqU6jM5A9mOAMNTS9vRQez3ZV3BTOS5rHAM
iJcvCaVlhkFPx9ul5kr8Xy833TRmZEBLQnjqegKGXUByiCpA2LXjDXtD80phNyB2tPxmPwEa3GKM
qc4NIHePJg2RE2/qjSfD8F72zA6zBXWolz9xbBA9WRlRVgFe5Lu6DZaELKsHCxKMlGP6Zu3WuX/i
dRxPGsAhOSdZDjPVYgU+7u9ZXSU7P4iTbekGREpIONczltUTtbU3rmIvc6Hg0E055tj9XtB39WP6
e9sxbQL8P20COKKT+f1fji3MX7Cv6SHQHMICf7SJLGKmjjRJQLUqksZLK7IPBS0oAh7YWu3nDmhR
YuTq9v2r/uo2vfjCuCxrILdG+UdSPHz54lq78B0qJfamzGcjODMix/hpizEqdgvGaZcPxIqQhpg5
5mYw6gnsSVGifK7nAcogBFjC4QzWS8I4/Lr9kBqaDVEp0VgtDixn3TgWOQa1PVX3NU4jvXLtebxP
Eie8XLbtN8mQiDtNeQs8eEsfA8xI0FyGsxTjOumcKVshGQ2uwJ+V475jitg3ZmKV1zxGZwk2j/gA
C1nt8PD22HGI9/sVkdUheYpE+xRVo7o2jXwodn0Ei4lxkqB1d9mprlMbisE6jdNyWFmdm31ocLmA
yxU6tDbF0FU9OXG9Ku5GxP9nFQJOby8FUafrdO6zz61DQX/ryyl7Gn0rDtYE3Br9Zm5ZPNYYOdCA
CrtRel9rDhyq04emIqEDdKh+yuwEmUleF83vTeD/paeameLX21ysn3wYnCOXBfCPM0+Glo5qtuVs
XCsn3izOgj3mULVVekmMnrP+mgiXYvv+GFq+7VdDCG8mWFT+W95xCWYIgrCTIaL0HPTcdrZygk0L
uOfECKq/nWaYBU0mQe6Qvyguv7w/YOcpOymfS/FBXIiJrl8QRema6AL7nCE+7dBXZic2/a/mtmXq
BUtiQqZn478gZ1881DDsg3FO1UaUfnuVTiMie/J2behhG9Nlu6La2vz7Z0rJzWZfyMaQ/v7RfFra
aLHwC3CjcWzvaHxjFIq9YicBl569//qO93qMGRZXdiRqqQmwL3p5e2zmULj2JWNmDmMYj4QiDmGF
UCsZULKMdXPieq+XM0H/j6I9K7rNNts5WkUz19Flh41wkysMfH7u+T/JgfHlWtljvcNA2g17s6wF
TkiIivdm4I5EuaSOdNdz5ZV7tegIN4CozVswcrhUqcNPh6bArHXic3pjZHtLP4X9IsVd1I0vHw1R
59VgLFmHCCX9y65bfIWETK9VBfv+/bfw1qXYmqK+FYrJWB6N7J7gUcwN6K9FhHh7QFd6SAzDQ48n
xhMv4I3xTDVk+VoXAQct65d3NUVWQ3oS0VkYzoJLNMiwB9m+VqRmx+DsW2QrsJn/rh7/a2oCtwB/
BDUCQUjHDY3S92MsobO76dy0oN5jx9TxmsW7MVr795/l6xHNYQLND4UIX1D6OareRePsZlhMFWpm
z94kJFZv9dzVezuhP0w9JDvh316GwcsJkNoDWgukaEBdpHk0oINIpjliSrUplXZ2jTG1lz4L64kR
8tZdIbgDe73M7LTVXr42HaP3Q6zibGIFk54Q7G4v86i7lsqnHZzqU5ga/pOv74tZQTH18b4sNr4v
r5ilvs+RrDA3oIiI9UniEUpsIeyeJjSGGHLvSwknsZmi6rwZNUTbblii+IJGwJX1vCrB6ej59bYB
spJtRqXyB4zUgK5JBwwISEPiuC6bkd1Dr1t55s/tTLYWOLMVGeHZtzgopz0RiMPPJo/LmxDrlLXT
bseCncloAGM8sK5iLHXCcIuiLL5G/Fx/HhOT3Yrh2hx/K2IwVoXTZJ90Ak1oZZvhkrJn1t2PqFxg
JzjMsBEN0hq+BiW7Lvh6pdtyuk70Bec185tdVyN8VCXyx6br9GPK2/6ZRk1wDZkD6Xjfz8TDeTWR
TqtYGwWJB9rNCSpshJ2sHHMsvzql3QbnvpuBv0swOdw6RrxkKOHFCHZNGmM6mPKovraNegSnS9gE
Gvp0zjgHtrELZRft8MpHz/TDajUOlihU+RdVtTrfjhidHjgy9B8RGYOjTrNBhJddRvILDrxp/Br0
NaDZpvJsBIMgn0Hw41T+iNe6qHbtLDnSIaLOs10KKXJek0s9p/t4dB12TCPJLMR/1UxIY53l34D9
G/fYoQg7K3WweJ4X7/cKdwH5dail+DvsBJ1vi5Pgp7L6gftK47DbEfUc3pOBFFRrC+fUDVrG6okd
W0vWMUjHJc9gLjxSAzXhPjo3yDQZUkOG5BnhOsf5j8cZvkDTGqu+HQEXKVmY7mU2j0F36OBOPmYl
El/81KqASk3C13lrYWWAzuv59z7kEX+vKYZemHgYQFYjmpvWle+jufZjuLAQZovggjc4ijWbTnKs
JlT0BTHJBhRx3i3/IGgkkvySQHbXnYdxB49g7T4kZmFUG7wunncFxqM8EEcefbdKy0/3hLQGh7kd
gCCkiS4OsSxQ+/fSDO96NVsPXIg097Gpy6dhLOZ7xnWMmSWq+h+6RL6zT8luxGSWs8hBtgv0jarj
k1q+l92AZV5m87BUrz0KCR62pZcfOfACkQGqsjY6MhF+F6rcsARbVziQhy1bDsDJ5jBs3GCoqVKc
6me+Lotweegh4CdAEXHAPSqoFhATtEWo04bg+KhYEZ2mN3W2mPcmZKh561S7zl743tgjN1VT+ze+
Xbo3Fi984zndcFlB/Tyxy3y9Fi+iYk6z7FDYhTlHyz7wX28wcqE22uNQgUw/vTU8bOukM2V37y9V
r0qAPP6llM/NL8pe93iLAdVNdrbbSsLZZXEBG56QzFa3O4uYlA+TGpsvkeMWuOVwxYkaNxbnjnI9
YXDlcw4i5AETExWKst37P+z1JoEWDaImTr2Im1+1IeMMt69ICpdwD2LmzG7wBwiNhOiWXtWuglQV
T0goh+37Vz0Sli6jEcYLMk50XQuC5XiRM/2untN+UJsMEdJ5FTPhh2S+kLYCvn6WLCvKSN1bN27d
A/FEsJ0DM24+GwSxPDdtoE+MBAphx2sgtWOohDSqpFhkZke7YzxqI74yGbKD6LtzCOCzswOzTdKA
lgHMApxssbWH+9xdkwXBUcSqGD649EwsKYzh7/1E+RR2TOEexhQb6Dr/leUtZ8c2t7pmf7kOnLSu
DpyUmesKPxjPw8rzu02NnrJaV6F0ntLONM8slQKpK4Tu/VXeiPrMSqIQiwWJSCXxu4JlNLCYJNfD
5KiPkRMWag2sWeACTC1JinnbxdcYQqMlbFDgbsi9lPxPKmiQSafGZmERTYu5JSJpF2NoPTxC65Y4
oozKIH7BHsKDgOjxLCuJyYb8AUKXap17UHgd8AjfdFjaJP5OnemdZxSoWNdiwxPoa90RQaC9k7Fr
3Tiyah7VPJDMLWapbzrmXbkOWiUIdkwmHPHxqOqHxqWCsO0s1A1ng2cZ84aT9RWOdVXcgiqDwTKO
riToJTKzJ92FhCWPMKj2NMmpcxF1R2COxk8kyS5o4WSMYKudtew0ERNl63xPSo8cY9bFLP8BL9Rs
H8hiNuXj7EeORXcXEvfCvIP1BmnX7c5ZuJvDjPnzelHW9pfaTXybTI9gBiCVjaV9SIZW1/spIlx6
hx+nFnf0jbudAe9Lw5Mi/Il8QK+GrYI+FJ9Q1kQ3CzNC4XFJhgczHPFUqYjeA28zXFztXQ05tYwr
oTGGBSQ71dJsvkVBMNyxUIffwALYZD5Bif7KpnchF4PZsVCUEj+IUIWFssDi94mzZEfNKqkBOUe4
iIODNw0xQKEGc+nGxkq+d3yCfVdx2kC/HnTUPjSNWqb+ccr27VR6zXYocveh1IMLnK3Oxl0VYxNf
l64EkWI2QZpuW2PszN1cMEzxw6aVXEVoJm6SKfYI4HWSfMIh2kbwnq22AfAzNSZxHT4MYKj/+URR
HpHgrqzC8rOmdTit7DFpz2uKTAnRSIPDTs/oqx8kMpXRWWVX3bDGB4MdBz44bBPg39g/dEYqXDLX
/hIXG3oWHqrlku5kNGfFaEegHFByQMiYpmBfkY5FTsGMfWXDeByry7EJTOCIBWOR7ojxVQ1LnGtB
pIm7qWfkEWcl3ovn0BmHMyP3vXAbB/5oboiHl89zMalPXdvB6Gy7YPEyprQYNlODMXbVErBpLgdY
A6vTZE4kkk3F+HkwKCVu5JiNz7Mxg0ULfQbdijZzudf1uGxyQu/ZKI2RHJYm9YsN2k0gNH3VmI8d
bAkQOoyv83G2kx+O2xh3YYPzelVlcf8VsCPRTMRcmJ9S7RsPKJXBZbDBNEhyk1BOYqo1H1rSMkH2
qz77lCaeeu4tv3twRJL+JMG4v6rDChyA0VSgIXK7mR8tvwq/Zq1LvgxkKKQ3SdrasMzqCDI9n1yX
E6MOJnibaUEnlBqcntacsdsaAvMIXSEIJtchQmQELrm0n7aWjWNsYwULeEh2mbiBWx9AmcDcmxM1
HsvPfR6l7jpL9XTu9QMEms7Bm3UwDE1ud4fPn/4UarJv+PcJMx3SlpxJF0tqv5s5ZN4Gox6ex7xQ
xIXContMiZU+b7QWoKEzYglZ2ufwSvQB5EWRumJa62zwsk01NBb2rTR3Nd2aSTpnLDS0todywESO
6tCMD1XnEnKT9nl8nRe1HpBgLs466WWe2NaK3LZNIVRwV1Vl+QQyDU1F7GNz3FpW33zHgs7U5oWJ
cdMzYYZbqgDkSrY8WHxmdULUuDGm5tPQGj5wIj7Qmpgp8rvWsWVHTybwY6SeMw67dTlW076MAR4j
U0lpaoVemaY3rt0WakOg2jjtZ98Pf8pJEzsxlJ3xkTdN8GdpSRikOhrYcTsQ0Anw7UW8OKGF/wwF
tV0BGkpgy3oJVYIMGFq09dNOPfZBwfIVdmX2PRazieXaIIOvBTN9p/GIRBvRFcWlnmKMsHA+bAeK
mD0GaJlhHm1GjRZjQ4JaDRnFK8evobLKJY/EKZ4DoeevdWQE/VlUFiyoLSlLBfHLRJKM4DroPOFt
MYlWgG5AulC/we8L8MBrl41aV3biOa9RspxFhVxQ5LBfiJ8N4sEGuGoE1IBz2ge/C4X/vwX/fxZN
+79uwe++1OWP/zg0C/m5+bMRv/xr/0Q/q38guCa3y6W6hYYF58F/d+IN9x+IuhavAn+6lNrYbhcl
2bW0pUn7widGNx7zFof2RUL9z068EvwRJxbkHhS7F5PLX3XiX56CcImxzUe8yYYT9Qh9xuVI8Efh
HOxdhPS8gA7gxg3x64BH7Tp8wKhDvGs/BQegcc225PD5WYquv5h9Yl2SpGvP4yQt0OQPG69S0QeP
4M59JZrv3uCybQa0eTcK90TT5mW96fePlfSv0T0TsEAZ/OWPrSkh6GYpmLrd3N2LIp6ukdacslj+
Kjn+b1nr92V4+osTEMEz0pqXlwHJFSQlUJr1GAjcwEUm3HVVLqAmiSWfXQZQq1XiHyyr4sQ82J2+
h+Oej6vWTcShjTlZb6nP5bskkt6ZdDK5yiI8hexSgMGv0Dd2kFUmDPqs89emztvrRHOuqSaW2JVl
J/NdBE9n08E/+FB5QUgMn7/EayZBvhSOcnNm69AH7ePU5OxeY1IMflBnpAts6ar/7BP+Gp84EPyy
Irx8KDwYmhAcl10aj+ro2bdDxjRGnQKSirlyknbaFbWbPTah218rFGfTxuG4um8UKbLrIBvVWRxa
ubmiazzcZ/SKCQRTdnpo2/S6NSiubQtVWXcxBWbKPQ4pOxPL+Ylf/esUefSrF6Ud2izOVrZ/fIqh
pjjMXAHE7BDG5BcXg94WMdlcg872ZqfmO5F0zU7WoH5tDl03meMC6fGBIgylgJ4QV2Z1UcJ7+G6Z
SOxXbDeHi6Y2bpJguEGiaAxrU7nxQ9taPUuJWXnE5Q6gjEoxufPvefZfdrl+/dzj20Fmx5ughk37
4ugl0MpsPMg7Yl3L0PjQFkEGOc+xvrU0t6hSEBJyblpV8Bg74WLF78BZKXQEOyKVQ55/qNm6DPBQ
nzh5tE8BIb3EzAbp0KzaoInu2VuNdP26bqTPCc9inPqJnp7rE/01yDH5jINQ1SvCwjiOIyL1Vpmh
NOi2TqQ/yVEhAXlKaENxZndQ7A4FKcKQTMhNGMfqbh7adhuQiINZ0ZjIAR/c6MEthuCZ/may7lWU
31P2q750Jj8+cWZcbDMaZ7avYTRCd/GMT5HV1WeT8JrvTQaYqh2Jt1h3ZV5Pm35W/hUmSeN28N3q
pswn6pukT8R3f0zxt7+f9p8SoV+2puOXgApOmfy1TBJH9Wgiteo6MInfpG1R/3DgSJ25CY9FZgR6
rsewVul2sOiY0wb0tuyowQ90nX2fDHST14bBO8E1gQezv43dxLW3HlX2B00M4QxIjoMhu3e2OUq2
kbPyhjC58uEWDURfkACxHWC1XHVBeQbUoh7wmMa8KNOGPzM2HbgQ0V/SSSYQxCFdmX+JSuoayW5G
ckTKOkb88FPWl5xBU4gMq7IBR1rAliHFTKXJh5ZmGRjQAMqNNElNWRG7Q8DcSAY8B2YQcpdEj60E
hxC4ZgHnVBlJDoom0fNpY+UXBi7UKwrVjtqBYKquZ4MzAuWS6LyEjsfnNLYZES+wCC+jnH8ARWQs
b2NL3aD8Ab4NsTA60+md1WHzIs8j2pkVLIuiCtyPinNss4MLEH2oPeqyRGUZF4YVtNC6Qg7kufCe
lM7GS9is2b01+9544vtb3uzxm8ftiUgB8Rp9vKOFgepcCrK3tdZdxtiK6cJepihjryFCmft5kOw2
naz5Ws6ReaLTclQuW9YkJGnkJaBVQIBnvfIkhLMX5ENirRt4q1vHqMZPCbyei9qxLohwzQ6kveq9
4/Q53x15fj7VWSvuIlxr2t76FUNlaMzihBDll7r06IkogTmfz4A7l8cVQzHa5ehlkyBoL5bbyHb7
fUKxkrwitwOwN8w7aiYKWQCoKKc3Ur78MHsMy6ClftFI6tm9ue9qWGSizT3ietq9am3YNxAhLqkS
g3jNCpJofB+zN3CFE+uDs7T8jn8/vx5FIwJaU8qjb3nq7LxOI9aHwLCTS1UkCJsCYU3FWZCKDxly
DBRhphfvZsgnZ1VeQeHrBJMi3o9JcWgYOUAwl4l0pYOEAQ6XyCbaNC2DLVk8/qZSlbjkU6eoXmuP
0oohFjJUQApo4eGmIHApuHcyAhvzImY4mZz+mUGoDITigsTN2VgZg+9dgIkmg4kdB/YrL5nP6pTp
w5bN9Gy1XvQhCxI2/rGwAPxaEeQsQ83y3k7JA3NrZ6RkOKlLPASPWuXtF3fKfCJ8G7UJfk3o5BtS
fn1/mjxS2P0Xe+exHDmWbdl/qTnSoIVZdw+gXJBOLWMCo4TWGl/fC6zIV0FnvGDntO1N0qqMZMAB
By7OPWfvtT/uWAwjLJFMJNdq6mjamiy8IWYa7I7RxstNgGhku9T55CoWAzxiJiFeFZzdNHcIXMw5
34z9pHkK8Sm7kU9pi4IZAGfqmlOdQLJvJqXKb7741caPTA8dlYgA6XON14bDrPSRSGEATvG+hk5y
IhCCrjBy8YtE1/0MOexG1EsJ8KweOk1dP9YwlPaWCcFTXog6A8WjOJ1AuVPokryDP1qfLJJpF8Cc
fcmM1Nt6JnS5XTrDg48zX1RRIngWOQOPzPGTMwCO0SY3+nwLc/U719nXy4/EYFWm0cinticE4/MJ
CnEcmHk9coJSKjMPlEw2zoFEisNQuPLUWacNwEgoXPXE68NVMnuwptjT9YEz6DVgw73+KvKK+e6Z
+0Brf3rm+GRoiHmpKShLxOMtR2XmQSHqueRIJHJdqEYxeAJQKUcyhl2K3HdLpKRF7OwDs1OP3cl+
ogn/TZf/86SDm5N9GDN5Rj9owBguHz33cQzYsGZm71TV+AIoT98OFqFnuRwu3yyRX+80DgUhgM0E
s451l/X5i5jatSQSM6xx4QQmIDesO06sdgTDSDZAIZUfvEzpn3eFVl20ctH+oLcY3jGgDhvUqTJN
a00TTmQFaJRtwKh+hkG7joxD6OKZOuj2QhPXXvJsWSdvxJWVtAySjT5Uy6VZZsmNWAMbddKyeUKr
D6ZHAh63N0JrMj2gcd+oBrXfXFqT0TvqRLQjPK1HNx57TQhyRU37jdrDLYgGxDWqF6djZC63WPNV
D9hqfQWdWdktSZh0djuq5+WgkjNEaxPwojBG121CH95O8gHZWiBG1Qsui/k6XpoTsW/Km1VCRqFd
Id9hhGw2T4R7mne8uOFvCSGQVClLqXg18kT1cIhVr9ZbkqAzaMWTmhG5PMTNNeKf7klO+uWNdGTj
MSx18yEbU/NEEWTjeeQ9RK1b6ekhHAocaBJOYoI+NdJY2yjdScuKasxh6Wp2bd7oXT894FEsMow9
t+zwBgm2e1tuVCk5V9DyeTBm5Pjf9/H/dF7+tXoC/vvOyyZ+bp6y7qn5teuy/sl/BW4Rc0K+lIHk
XOPZW5+6n4FbhGqtii/uBaRNFFKrauVn20XR/6LMYmVCeL3K8tfS/2fbZf0Re18dDxIzOoTQ0j9q
uyCT+Vx5YNZByyeunxCSHfvqoxdQACIdr2j5Lkl2tFt21U1+JT2sPQLiCgm4c3XvNd3ne1jwp9IW
sQdg6g0bjRPrZH7TTofXbsdqcVbcZDvhPHtNXiVX22Y3S+QZL+Ndx5D0qfVEp9jR0fWsLfS3Xbil
EDxZdsPrOheQbVru+8ylY7nXn6IL9T3elgftVH6yIrfPthINybvmBvbcXvDpZ5x3buYXLqXlLr2T
L6vT0Qsuk53il1eyA/jhYvbqywaqR++aN7kXb0nZtfzivLwcbwn84Cft5XJqbqbT/q7b1VfCufIi
74md8sdNd6pv0jPNrzeB221hU+8NP3L09+Si3PMpz5QTYxvc5VcCcYIv5jvks9B0SW4NtyT9wSys
dTsj13lfE+QACc9uzi1f24q34XRe7yvr4rk/xPucfzY8iy7mvXU+33EJTzmHd9krfMQKdrxnZuhp
J8W5YUMV9bPr4Ebe8fQ6AG6dG2KGPaCWp+JeOY3cwRH96My8CfaFj77cUd3Opn55KwIfg1r0oG3L
veRbPrvkbX8ILpuEfPaT4IexTTfq9YIi6BJeaqfZgU+Xu4XMxyjHTWmJ8PvRoc5s5gzSiVI444m2
Q2fpFP50QnhONZ2iec8d87G7ngtXUZ2RIvSBGKhtfFmd1JuVZ76rt5qrOwnnhcuDy5Lsop3h59ty
E57I++KGsfFZfjAvOMI9iqbAFj0I/LNN3K+PBmaju8aVsiXoMHklpEa4T0+G83Fjvs+HBvr0vXVF
F/leOemum3NTBzC9WQb0RVuLD6rZwlY8i33JE91qwzvd75/M/byHvOkSBJCfSOfCNfcnqbtRcR7n
W8OX7PLA37skTdqhr5+g/hF9g29kwxjikaxau75kp0wsdWcrZ1w0cBm6O22ZaDWo2m4mMASFL+S+
yKj2dPBHzNl2/qy5k1tvIhcfZHi4yB1bdcqrxGeL7Rvb7NXvbnDm6Xdy4bLBHk0u0w/2VciXPFAm
TuvJnuAMBp+i/pEflhNi6c5XLl6OtMbmeeM2Ep1pNxm2Kp3r4HbT4nTdJ9tNjxv8AegVT/I77xFi
N96z4ERDmK05k7KdlENnX7y0vuFMk1dsa1cFO+p2oqPcDpfztXabs7UukH+jy2HjZGczE1Onfend
yJ5uM8+UnC2BAAuJtrLDyELMTvPaLXjTTexVmDQM9mjt1xHBvBVfJpWBCbeu6AUbtbHnp3q/3Bci
7cs9o30Xn0SyD17Km/5iwuNCaOzAWezrHUpF4ynbx+faTf3O/nw7G9fBGfhBr/PnfXGqbjpfEd+0
29qT4U6d99eVWxiOpPjt+XCY7QHU1EG7U33JITDN1ScbJg3aeqprg+YOL9a1camSTgBm2LCViKGS
M5L1mh705Uat4PFulJtmzxNs67ei7EiM/spLxrZGR5R8ZpuGnRzKC/XVlG3dm/wWKvke7l007Yzs
kD3F18JO31iyX9hCvZneBXd2xNq7L4GcYwa100vB45neRTRkW69Tnri+4gPgGlm9110L1cBb1dwz
3yKoebPiccfEXraqjhfloGRe8TwK5DNvDQuWCgTgE3aq7SNdKjv3xqvaMd1QcvXoRJEo1TxmUtwQ
HZcPgK90vw7k0/JHRCcF6Axh7wFhKpmv+Mp1v2zz6IIs027Yy156p/M7j+qJIR+K2zrf5ff9fbxo
8JVtc1vRe2xsNMOHxtSdH4a+YcjZ3qURYvC7LvUt8R5BWbnFiCB2gEY9HKkis6SHninSsil1J93N
1hPXer5WkPJtx+vx2rjjnnIKbu6z7kok3Rw4KUzwfXeZutfGTtIcNvYFiSD+PL5G5mloXYaCO963
9+KliDPBF2WvF3y4K5tecLaQEYtb4cK8arevlovAMRfdVZZ3ENQn4yCSJN0/IIVISVslwXg8SOEV
Yu9zOlmTZhc/iFXpc6bqtbGRdabug+BML4kzb+CRAxragcZ2Oje+Gr3Z04PZYWvt0qCKbvh3HiCk
XkYMXMvR5+EgJzLaN15fHWTroD+THWPH7hrzDPN2x7Jhh2g89Xsljm1lU9MiJi6GWTyNHhRuueqy
vOXYOAZXuCNRIn+0CNPtEKkd4gexeJDOm+6HFO7IL+nD0/ZdgWdUVy9ac2uda+kJCctgu8SNW3u9
zUPVu8Pk3A6eN77krafD8uZJtKfaVu/D5XU4SBmzx0p2Q9ZJrzqQX8Da7qxBJgbrasoPLnu/Yzy9
plrbDNgveGEhD3xpIXqbxR3xE76e5veCG42HonfTayQQ5NJYg1dshNFO9v2OnGGnfjavzDODxpzb
HcgfaJHdPfOf7pDt59PgXHNyt34ebW3HofhSK0f3slPQ4PR4hG2103m5qD+iXf9c1fZ40j8rF+NW
PdFUGygxstP0ojw1a7d+GLULaau7vSv7nOsIo9o3pg3/IyIyhW7GKv+zhdIvoi33Km3puLeNcauZ
6Fs3dbVL4n2wMBHZdto9YqDwtd/hQpgWGkpeke+JeUgnvzQ2+2jPTcbdPBxA2WqJ3W9j9wmo8ESW
ka+b/qjvg+5CLPfZ6Eyd+yo2jvizu/CPqvKbEk1v/r/WvyHeeG7iMOo+Ilr/8/82b+XZU/7WHv/S
p79p/8/Hj4lSdJ+6p0//h3IA4+9l/9bMV28tfN+/I2DX3/x//eFP+/DNXL3973+9lD3ZTvxrZK0U
v5bWUFD+VI6fPnXDZyvyxx/8x4tMF1SnzbY6h5mD/l2Ly+Jfq79xzbalfQUriiL4ZymumX+JJr0L
fH8M4Cjh+dHfXmTtrw+ODjQ11cIbSZLj3yf+s33PNftvZyqq+LkSpw2g0rdcewEq3E+OdDRUSSeD
FA0yB12cVcV7bnXWY5GvOOYy7DdglsK3tBi4qRDsm4/gidLeM+d+OohEYfJ+szL1jpiKlNtXWon0
QF/DxJuViu34Us2R04A7QSUSpwYpIpgRWyaIWUbIgVWXjwGGWZgG2LL1vTUhgHaafpBrLzdSA8OV
Fsy93c9i6UuaEcgnSpfqI6+MaM1W0DqsmGiBecmXjbDJNRVdMUIb5EXww0VInOM4Z46pTHGx5gLB
hy3rWPLxIIg80hMKQgeiS/LA5AI6sqrTA7HbuW4qT6Gvr9mkEClPWTzRIiomHSH1UqoNejw0yoTO
KzNvznG5GKygeG+XSNinMeLUYKinKyNbmkvkfQYSBLQLk58rcvaUM3Lo72fEESnkDdE6dHI+n8ET
+Hi9qvMdwm0tWrXd0c6y0jj348aUHqFwDw3ek1V/XxfB8kBGzZrRZhXVE95EuqUdiR+UYIzLO5em
BEj+aBAayTOTznhFakhgx9JF1D9FFWvMJxiK2TXNkxBCbtO/IxmM70KVw3gZxNHUKVpDMMgnDCnT
M3EUDlJEQNk+mZvwdq7UBsFZPi73Q5yVFd2yiMZ0PJCPwTAtsGDfdW141xGfRd8wLy2scIOJSn6d
EjU2EsqR6Xmr0AOHXYYYsvgQRmLqRSQZrHrJcV6lk+GQSK99byl75UNaOUpNCKVmSPszhl+RvCHP
gYWSraxW2uoYTJpfrVrN+UPhARUCtUf6ofyQPlQgXWtooVt8qEOGVShifWhGpg/9CKJ0VtdVU0Ii
BmPb+UNrQhRDf9p/KFBYMFCjDEYdjuy6jPlZWeUqKlsb7plVxCJYQb3Y84e2pf/QuXT/1rz0hKLY
gPjRwsirLKb5UMhEcVtfqqtsJvlQ0IB9Tl/HD11NRHTebf6htkk/lDf1hwpn1e9jEEKa0w24F+mT
r4qd2Vi/+nJa04SVD1UPHmnhXv3Q+gwk2r+LpLNTMIw9RpVRIQX4fPpQCZWETVM4r+KhqB5zyyEE
A02RLjfRHdtzRnAJkO5mEzYVCqSkU5Y7QOPokuIZwLLTzS1CbaFpGLdEuWxEvpCqfebkOGU6hIwj
W+ckG4GjhCOUfL22uh9TXyv3gCGbwFWkRY1oPzZBe1DMdCCN1krGBo2tMDNxzo1C3ZFrBQMN3Uae
+DHA/mckcHG6NYW2PcsShIvnMzI6cTsa0kJ/sV1Q9kgCNidHbYLaJNLeWjSHCISQqBGA7foGgAGg
bxwAE+GVcrtM+0mKghtjLnmaxYVIBuKS4uHSRJck7WNBzbTt1JD/cg2CKJV+tKacSF4UdyqBa5lE
fFuNOvABZAGv/IgkAurfRhlyeFFJw8TZhLhiOpWepGj7qpYv6TxOIy24DEeZYjUKhHZw5Q6Cymk/
x4q0ycltiiDfW/F7p08ReVOphey3IC2L7zdOlXaDh0C8YzxrURuEk/VGzzaGN04rUnYzrWO6MDQZ
6Z9wX9XeTuLC2Ospw+QdHOks8k0iN8LrBV5v4DL5TkWK+qRP/axJtfdSMIaXFiV2edLTJjW8otK6
+wLm+uz2QNtn6vJ+ybypLQu8CdjhU0ct5S71gDnr4aU85x5t0arw8hYhlxbkZAcOIy8RZ9LHvncr
U1tksvZi5WbRVUSMvSj1pQuITqDHkwzkOsuZGOy7UiJsg8O297XKTFFB2hd4TVm3BrP6klIukNQS
MmwnUKQ2Wm+aNIuDXvIMIl9jv19E0ARICpOdIArGe9XiA3FibBySnQys3bsAxa3iaaPEKhUHUWlw
A6UDPmC1NjzTGhSWlqqi+Gb4jt2H7Imx2zaFaj7ELPvSBnKE9NyIVdCwZCS66DayMLT7aAm6ZRuR
S2QRNlN1L20DHpy9ab3cCFDKVn2z2W5z03wUiD201Ry9yybD2rNnvj0+a30ZnvQrXtJOWnJHbU0e
mPBP5U2jmt1hbNv8va9ny9yIUTFvOyHqWDU5xEtFP+19YuBMY5jQT14hYzawcdQX3l9jliDQqbNw
+sGibSDz5qZ80OjxjjdCIplXi6l392YtMTEb4qm/AMfbjF66BON9GgsofgO1F1l+uUs2BqzV1o7i
OdstM/RQZxajufSbWscEVhjJ1GMUmGXZhftBP17qBvbemXZd9tkUuvmwTgcjVHxo6QsBlxJSfOtx
IPOOfAwriJ7Stl8VPlUiZoicrRLaYmBKqjNUk6LaLELw/jPulZNAMEGkzAk+iFOGKgRHzEU0diD/
m+k8atbYRD0vJssZFkP+Qc3G7Ccu1KV0tIhxzy4ag1n/9+DvHxW//3/yeFY03B9a0tThRfs2/1o2
r3/xsyMt01omnhG3C3UtNe+KVvvZkZbRAa44HHrLGJEZSf2nDFatvxgd6XgsaTkDWf9FCMiPkDWJ
3BsM4Ff/+z+pgr8M5UCScUevVl8kXgA3jqZU6Fw63KMhu6Qmsk50IUjvyMlMzoxSiE5QaivgDDXD
CcKqO1hi2+4b5jyEfcTGN5O5I5e0xqmuKGH+wyVBlngcj96R4ZSYcjHZSZ0S5FQ0Cv2XfNGeiScV
71Z1sCUM5gGpXMhrlooe7PsYPnatoNE3nTvtUl1addsNCJPpDEvxlVDNyzdTrs8uoY8PSWwfok7M
Oni3jHVP8YtsctAp31ANs6IMfeKvmWPgDlbKAhE7wNhzM6i+mSN+GehyXUySxMmdVgwGp8esYGRH
5hDISHpKFE/5Em0NsYyuCWYUbFFn9Qn1meS/oH+IcRC5pRwqNk0IheJsrZXMmVDaMY03Y6o17sd9
/j9P/L/WzO0/PPHN29vL26fnnd//uemFpYVoByCcLPNlYcn++3GXrL+waEO5ZBOLNBHQwX9telXY
XMTBsWbLCnCsj9HU3/Mn9S9ARUy0VvERkgr2w0eb3D9teo/44agC4FXANALxBXAFvP+R7NcMWrFn
wkootBTQPZn05dwi42srTFbnyUvTn6nGOFzC5AzckZphZ3aVsv3lYv1GSPd5UPzvz8BlINuDZQ89
79EzNOkxw94GhxIqHGlbLkTxGOygT5DBfmfpXv+p/0gO/n0onlMRnsU6+NdXNcgvjyvBSa02iJaA
qIEdKqmbeDoL0tkS+8+n9IGQ/HQgiyV5VXSvVClslEcHwvQ6QjLjnIgPnX1myfMO62nNLKMb9LPR
yBPV1oIatwWxwSZN2TnXiR/FzPiiaXNyGKZQuA0JBFVchcBt+sioGm/IFpswgw0Fys9aZ5vmdwTm
oSM0BuxHxFUiRZqDHvnsUgXSuZojiQs0PolHja60Xlh346tR6IbXTmNY2KTWUeZEphGLtsyWe/am
IZNFzEYLUtAqJJbLHmSNuKx+JF4WotECZkRWZArOP1+wL18MCuvVBgs0G/3VF/LnRFeAkDjSiKNw
etHrKfQDVGLfxK4czVp5xlblBXf8yjLRuPGPvpW67kc5JuyVkIxW2gqhOp7MwaQyQJHMWypdKlhB
m1dfWD16WqzEbEwJt4obojMnEpiIZTJfhTzkEv359I8fAXmF9KGQovdlYAQ+xvgTFNdlhNDTnWhl
6ndpXHcL/dRuoywRbv58rCOt3noVuPmhbDB4XvN0jiWEUz5xagEeLcwm8a2Us7cmI3TJt2GZ1S9h
qgJlK9QhvyeSac10F6PlRQ4xCXkYVvobqm+z8iQIB48k9C28XSIxAAOQ5gy2skYl/zXJqvnJDBYZ
K4Cc0tShUCCsUKwqwrv+fDYskp+e6PVkIBWKBhwPGVbzkcqkX4oEUkDBjSPmtwvxAcSKQXHpO/VQ
ydbrnw/2m6/JUg2AEKy9KIiPKcgCgiSkgGinVWyPh0Bd1E3ONTgviIM5/fOh1r7q8YkBWUfkDcBj
5YkdnVhEkJWg9wIg4gFHE4EORGv5q1mSCHAc39vKqgpa43nF9GjW1PBt0RrrAoGuaeAKrJDViVlI
LqM6a4nlyZ0hkAPNnvC5CYOFeNmwKEoitUp6X4j4u8idkrQ6GwRjGhwaVuGAZ6iRn1R+9KRgg2Tq
IQbzwsqZFfvIKMEg5m0HUqpTSQ08H3jBXY7LrD1PmokdVwXWsS8LFG12HuKltDu9XBjBxpG4dq3m
aDtEGK6+kfN9OD9+XXe5HXjCUWUrdHPJJDnu4ZJPL69qfFuNyqB2JLmCyWfKE9M9cxq0WxLhmgfS
MS3JXtpOZ2INP8er0fqeoytKXqesRbHeqUp3yQJr5KR7NstDatXZwdAHtWCSMKaynw3j/Dot4Wqc
q8306c/f/Qrl/PLdsxji+4FPQz1+9FYGnQ4xXFvTd4oyyX1tLga0SEHp0ozCcV1AX7IBWZubTqs7
t1UlyvWA1HUg9iSHDkWCFCIcdDwAZn+LaV0BXcbLBgxtKkXfPIDHK/d6xX/9rOsD+ssrlSYWD+i6
piapMq6JcoC7WyPxvrkk6xf3+YuVKXsIzcLzpGhsnT4fpm1mWGcZycbs5fPnTMEu2Uhyep5PSX0T
NoqJp9QMiFBVsjOZtgYdOQXLKLZhrb/482f5+u3wUZgSsFSv5NFjzWCFOzsM6jJ0yBmnWVK1/ZXS
jLplyw2omEoJ4TQVpt58c9ivKx3lHlJuXl6rXlU+utBGHWhCj//HFqKl9yPCp06RoEEcIU0XkwUW
y2/eyb87IBQCkxXvA/x3dMmnpRhgdUC/k7F0u8Vc6tuO2Dt6rO3axzHyb15MX+8kcNq8AVENMu9B
H/j5K6YtnUTYRNavuB7cShroaoEh/sf3K0fRVhn9R4rFccWbTRYRuiNnFTWWum1HsXGBg3zHFPvt
uSDo0leyqITA9fO5jCaTpNniXBCsz/Bi09oVRA715zvxd0dZCbrAGWgmcnN8PkoeMGwYVIYahMnB
4scY4mld+F3Y2W+PsmYgUDWDdzq+YloIgdUcWY2Mqs/ow3VKth1ROV79+WTWzsLnJxwlMN8K5SNi
0S+mClGeYk3P+WLGdBx9Iu8Vv+JXNynS9B2P03xHdhBKorRQvltc5K+HhkJC+4TmC1vrYwRMNY1K
jUWdHUjNPy52S3nT1ULvZ9FceOViobxJu4XRUV/4vfrSZtZNEmsBPm6Sl/58Fb6WGArtBJyN614R
AuTRQ6eh840jtY/Xi109hXWJcEhRK1La5umbTsKHwPrzFVehvPCIM/eEf3t8k+px2Eyimgd0Ehbr
jqfdIjI16QfDKSuaRJgI26bd9MUoH7QmjQ3bzJLgNFfKAJN42Ed3SSDH0q6N85QUZLWnsUrZrQl+
3uMxgvjQLxIgobjLHUtpk8JWh3lALyClENdaytuQLpM4wKytRS3cqBjbw2+e9q+XU6VSQ4OMvpMx
8nETaWqqaJwD2bLDQRz8IoSXIYRdv10U/bv0qK/LJVUDBRsbeQiN2nGKjETw7qRKKC6FvBLfxhII
mtCFqdvJ1ntZF903pc7XMyOahCE2yFtsFQjKPz/7lpbnCk66wJ5nesRE26FM7rpEQkdI0/uby3jU
Flz3DJwUSFFagrIpfSGh5YMRYCIhqjaTMatXogFgymyr/VJB8GJWKfpjphh3eWbKV31rNTtRSUU3
lbR09+fn4+sqAYpS/miD4oACkPP5tJXBjAe15p41sCTey+HYAutiSGXXTa0wIgdHsssyUfOkONe+
qcm/XvJ1OSfqjyWdTSrS30+lTjqrUp4Do7W7KlWdZGEP38ZMtyIB+d+fT/N4zV2fRxrA1ioJZo92
/C4k2TWCdJBQdCf9C/6INXNDDv/hLURMJzQ9QtsIw1gdGEcvXKxclVTjViG5ZEnPwiUZ/BlE4enA
IPmbQ33sw35da9bADRiKEETXXtOXULwk1UooVwy24UeQQizgJV1Tsek8DfM0jRjA4FtuF3HSlp2B
EyvgqyyE2Z2GSdKQZpoW8sG8NslfT1t8WlVT1Kc1QGygPeM0GJesNqipCGjXRCwUQnw/ZFYR2rAV
xvIiNskA3SSYqe//6ffEaWHehxUl4R4y11vml+o3UfE6ww2m2mzzbjsJguWWg/QdHP53V08lXALZ
+drzZXX5fJg5omnTZw2ySBQoj5hdE4gwMLoStH2h/FgNC7pY0Rr662YQkDdISplJNt+G9JCGGZ7Q
QVUJILRiCgQtSLwsltBNNPWEc5f+Oas3hn90lzQMpvMlEMkzN5lmdrY4KYFEBEojVt/ULl9aj9wR
6yCDVgwrM6+To3PCKNgtdZI0DrzNG8nKm6d2XGXcjKn3KtFiXjlp8tVU5fFNEA31qS5Xyjfd+69P
Gc8ZzxfHV9hpHSt++jwzBiJyK2cMhsyPg4C+BvP1b870N0ehCFwrGlXiQMdLVjh0STKWkCOlOlLs
ilDU3RAM3wFzj0Fy4Exh1+JKBeNAkWaJR9cTJjMFuzQ1DiXEeA+C0XrvoeVtwR2ZN32sQGnqxaj3
0pgZbdyq02EcTdExBs08kP8+/5C6ub7+8+Pxmw+1vgx5aeA8E4HGr8v5L89HJOXWkhQa/Ej5iqgu
p1vsIXSoJb9D1v3mdmId4+UEBZe0G2zZn48Em3/IQyEbHMMqtf4USAFpl3qh0VMEPWAA24yGsHAa
Qy1mr5J7PXFJfjfkC7EP5Zs/n/aXb5xCY/U8cYejW+Pe/vxZRKXJqyRukaR2QXyq8/JHDdUO/p+P
cpT5C83gA16Lco6wJN6KXzaiYjTEQVcUKDBieFS4xX06K82rACviVqAdZFeaDmZJmsVDPY0jClbV
FH6IDOivtZn5NeDLIQeTLywnEQn1+4yYhU07mdq1qs/foe3W++/TG2D9tISHkNBI6BIwhM8XBZIl
mQ5ijZchbgiOEYmuNSr2Ra2GVvWbK7NufI6OBRpFZjNBzcKw9OhmmFoQYbMhF46MkmjtgQ8x8YGC
Garu0MS9F2Zd026FTCPss2ul6HYE/yV6E9WdiThfjO+wB0FO6yqh/6aI+M29gRlWgzrMu5eX7tGe
TU4WqQwSkrWstkhQi4/TIUiab0p7RIvHVwA1Je/2VW1JKcp68Plq93kvdWFIpuEiJy2jnADUsS2K
1ZB4MmEruwkomwAyLGlrVCh8AlvlhfKYdAViwjQ1hMc8nsVbYprle7XQk+s8hX0P8za7zXoZ60ou
qvFTNVfA72i4QnpSmlk6yFmkgPCkwx3bE0e4UYNWCC/iaVhexYlNjEN1OYUn2jhpB5lv70caS8I7
4HSckIwaelxzZhDcgVzDhyBXiOBaqbNeqK3Nys4HdcJdbi6qiQOjVBTHtCIDwRHVFFMQK0+eVzsi
msRJmu1ZhtxhA50V3mKoq9dL0qmBp4ohwpux1lDsKWAIHgA7hgtuhKj4USNoGWhTSxijejGjDy7r
jTH4Uj1rLzWey86dTUiMbkKPUfcLbRZlOy1RfrpdaU4itH9GLqfTIGbxzsxn7YcWjePaq4uQYjPQ
IAkg1MVhb4WQvBitrM/kyIS22HRtJ6XbpLZEdCK4eGFERf0wuUtjLvdtUczCJk6S6qpXyua2Merl
ItBDSGpsUSk3SMFJz8hr6+6Ilh8qdzDb9K2Sx+6HGc3JaQnUY3RCsTcjV8+X4kWc9MJDc5nPO1zm
MajcvtRBJ1ga4uq6LIW3uhNq3Fpxsdwx1c6QKg2hIO+IM+jQrMs69tFQNVGI8xChRtQhWwt2rY7G
c6kt0+U8BtalRsTziEZWQrnDWKp/KhSRDjI3pBI6StcgBNWKaiaxalkORZq3y2boxe6MLlPxECmL
8kMHsFw4UAilhsmQEmUXki6UERagWI38SZ3ZME6o1VY0aGnFm5KMjcmdJlnvXaLIhtCe+zw/s/K6
Nb2lUKgqxAwt3VmPlGGGsZnB1BFIDytczcAJbCdmXXcOWjzOWNQXS/LkEi6sWyoW9K287Y03YDzC
sIq9xpz+bNpMhHf2uo4uKLCk86wAmMd7p5XU7WAWuo6xXUiRTdVN2jkz0wJ8CQna33acBaZuZqAz
XVvUAsMJJ3uWT1azXr1iAbYkdaKbaOJi2OIcj+nKeW9PhBL+HT6n1JgIWwm6myoWBoY5eRI9lA0h
Es64LMMPpGqN6ejEgEY+Os3gwPhWkU+DJYluB7mLmrt+EGfBgUY5JtDM1L51iP3DDKVEEOi9zKgS
SIUMD3QnSiV6IMOkW80JDfDqNo6ZKznSICs8lItcXWZGxJ6e2m1+mwbTOEmrVs42QF2GmxQoXIvn
gPKcj5MXj90gRSHIFoOcCxjZKf9OLuwkZCWPWRj1D1OFUtleazPkpxCGeLKlDt+UsVjpTS/CWj5J
Z72ToUaaxSkwPCvaIMZmuhAnKpIrrMVMK7oW0aorTf30CClkBtFZDTMLkSpWtmg0vbqvKmadezLX
x2RfI5DdmcRdFFixzRWcDKnhKubrKXdjJUw6Hp7CUk6swjJIexdNdJpBo8qSu4KoNp2QDoudT1k1
+q0+Zb0T1crQuAwXygNwzA67yphYM5vzPpdc5HfixpJCCXtjUo0siuYcvU4hBHGvYCbvQ9NBrFhY
wqms0EZ0ZiGontkPYdAIaNheZOFQWa6ps247qZnLL2GEqMdRKoj5blSsbmi5WlfYpGh8IdQixamn
ITG9MJSmmclnkQR+T+R2tROjjgq/M4e82opiHt92HVw9VyvyRrWNQElBk7YCJGvF6jAkohYDJjTn
Mfa8OWLD56pdWjBmshqQsIFcK7E3VX37GrMzKQFVjEoD11rvxO1UpxivaoUwbWOp57esMDA7GV2n
PKjdjFoGhikvj7GNrcRpJ9nKvVRH+ZOVzTK4eT6Xos1Oj6lXt8RD6kKDVJeLwmyiZ9JLzPFUs3jt
bTtTbAdH60YmP7HFdhP3eNIDv+vFEm/lYEJk7OPlfYHhdT3JAptPOdRCC5sKcytpXtxQMDdD0tfX
i5hoflRLB7Lj8ZcHw4nRtLQacpHnNPYEI3wWKuM514RNgRLdA+fh5jzuOKUmr1IFO0/7myI2Lqau
uDEH7hnmlbimiJOqHolh3LGrhNWYvonx/6XszJbjRLYo+kVEMCe8AlWl0jzZsvxC2JbNPGYyfv1d
+OmqpHBFv3R0RLsNBUkO5+y9dr5n/3x0Rn1bIO/g5tzGbNMH5WPcNKqoYix7ToOLffYPdPGe8q56
kSzvdiuv0G7kT02e3U7LeOW45c8cfrrTNzer8doMz0WCFtX6ZXCcqwxxtPkb5JLtS5Xussras7SK
veCEHGV2b/BUydtcLU6AqeJnBEkdW9+TlKWrbqlnk/5wB+AJKE9qpMNjXAs3DdjzzRd0IK6or/Jn
0R8I3TESzLh6dZ8QXxHpXXfIhHwmEnuvwzMwhqq5iaeSaTflLQnxYM/lUWmcUt0ZImffv7DXeJaw
jkEaptN3vRb9hb6IQ7Os393U2XXSv0lMjLpe/2iZ1RdHay6cDPBnocxHr00eclccneKLlwCDqvpo
4CCIJjlLrhhlatdOf4ouQamFe7dCwVYl6ovRJjd2arYBiV/rwVrTo5xpLCXZ9FRJ4zCNmhG0tjj2
UHJjmf8wesTTirCZcmzRlZv7eIOUNmW9p4nzbdbMeyOlNJfSs9Eb/cnMVOTjkQjR/lLV1nAw9ngW
gJ4eFAouCyNrCssn0kbSyglO3HVamXAb927lfBuN6UXrvlmAPBIt/5Wr8o0k2iqYZc1XPl9veEof
BbrnV3dQ1waCW41jnhjWdy/jxc/Lxqac5ksjxegaL1cTvlEY/9Fk6m8NA2jXlesbnNGJnv3kLHdT
4ryUfE8BYKZodfWLZHC6xwnBIHBMjShkvvVpp3vNG3Twi2Ueb0WdHJyuwy2S5FjKVP9qarIhg6e4
L7P+ogFfK/JED/V1+MmHf9d4yGabpYZxLJjiumZ+HPqpC2JL/SqGAh9rpgFWhYjes0vCnRCOTX0z
qVbHORCLPQuz94IdQ9hHfXJu0FpdeIu80Alyu/Da/roYaT0L77pzMKyoRmUBHp5bFOgrCzYbkCab
L2K2M4dUFm91DikLsunv3Kye8Ra8ih7UmJQ/xhFUPz7FVujHKZk5wzrK1uOwbpr4uqic+atbW9p3
00+Mt8oskyWEh4ZXR2cPAmAafAW7bNBfD77XmsQhcBBnE2nVvh8pLDaPs592/lEqwplCXV8WEUKH
MKB+9Q1Y/lSWmQVjSK3f8rUy4pDM3QwYetziSujTsbgVHtLG3dJR8CqtbW2RJlSlUGffjmHanIUW
Wjl6fHLhSIhTeWLTx2g1I7Klkd3FPsyTsOKzgALsWprLa8CHFDqLX985eY4XTwenagfKkiuAMjjR
fYCwJsGNSngE9X6sEgmDyOoIwPKM5tjBJhO7cVY9l++aJdsJ+nr8BcobfnBmqB86M50fbXca832R
pPQDVJ33U+jYRRsHptaCNu1gHr+lMBK/Kxu8YTBbTfcgRj6vCMyGR3AKVg4mMKU54dRaC34UKkaY
y+cOtp+11jjGl7wYwiJV+A0yQRIce+Si6UJJ5ARnnb7rMC6wvDx6ePJXVkISTTVf7tYim8gyLSy4
WUPnjgry2kDklWHPbESc2eh/tdRO+COV5z4SHQYkGgUEDtCeBQVgw9IUJcXp1lj26dSyM63QI/1Z
YhvK8WT2oxMkXTmi3tZ8MUTWZDk5CwmennAyCwjRKeWw8aoTK9qwxRitR6tE/3HbMcUWOBQHKXa0
q5IrP+8zIyKaAAT8qA3On7zu8Co1kMBf7JEySeCIMv1p+ASz79xC9eDqYcLBOUcuixJqoS0ZDx0/
e5VgY6Qp8xvhVRspMFdaHxSJWNOwyRNE4qaRW8zf/mz+XGlrdrtsNtYvJRmASUSRIv4qOln/JNTD
hJPs1MYPqHc+/zroLSK0YcuMsgxMy+NasSWzSoRCWbe1+tJ68PM9G80xuWy6yl8ib0ggv9uyQ6gA
eQnQii+Ud0ERqejDxPWzx2Iy4Mt1ZfMiina8pdDAz140xfOlM6lt1V8KW4FsdEI64aZvWrmVZpXT
EL8WDkWMAL6vTT+MjZVVnfAntm5g1SqPLp/e1AC82uQIcSb7lsy1hc83z8QYepWLIxhYzfBTt5Pm
Xu9zi4/aLtvANfPq61SURK/l5dbvRXeDE6yM+RKDMqm9b7mPaAc+jwezoKzb6SgtePDsjvTqKlMu
XGxrALUZORB6H7REYsxGkU8nN3OH/C52J3+Fora41oWz9uNtb1UeCSF9Pf3kjEECiWetSu1bDAU3
huhSjvSVlv5s+R++uQW5lKy/non9FmPmELZV47F/kOAzBE9b3RtxWf9Y/ZL23zho5o/GjZsblA8D
ODcEQTAr2HT/0tg0P2TkU3AqEDD2DpUkT4izEgw+zIpZO0ARM/+iCjmGEa0yGCLobb209loD7haK
32jIHdY0x7lIWlSM9zQ2+zYS0zr8otyi41eoLP/JTab6nr92fC0N6JkAAyD+pD5b3EhxisSgLjv1
x8AB+Ng1uXxVvWsku0XmsOVyKgYcgFo7dQNqP/54g/8qvej7Oi0JUliSFu+MzW7WjQvaEGQyUe6A
abi00ZTZGmJzc1U5thcjezFw/b3EPirYwBb4SYKlLXpaXG51R4ZxOfHdl2wmtTZpuwAIKpQI9OnU
tixVTddZr6XFblzo8YajSvBUIxPnexnZAhy9hAMNx4gW+zpte/1tEpiMotHR+5emtQmTN5VhrvhJ
RHq5FjFc3lmblBcJcJh9kGgzNvbCrFy4Yc5VTm4MhpQRAtmU1dqVzgmVng513VIfsiHkGDv8ogRD
lkpNBx4rY82uUeoatmhoneQBdcyhbYgM7e+fLvrHeqrZ/ntAOdnVFvPwld2sJncGfMmFj8VBJEZM
ABCVpU6eE92VXxrZpixeSTXZO8oVjIkuVyza/kyxI1I4CtU+hfxqASKb/SNjrpgDt5pbPIFTgY2m
cZzUOJDMrl8aCs1RNEuBLxzWtieB0/vJfYo9DboDxNwtBqdY/ECODucQ6TfAylZbU1cIISx7V1Yc
RKI2HSEL2LmWoFbsxCvRLnUcIA/Vfywdp9b92Pb664Bn97e5jO1PUmBtEg7mTtyoyU2BUUxJ/LCk
mW8eyqVXTyShKSouMmOIxb3blkRriaQ7cIAmp5EiWv09dheJGGse2yKaJKWnwMsqkpXSCY0xc9aS
Rfbc+VkkkwF7rqMGdbDKcYPU49qTeMaGFYLBULWwEzXyTVi26vyBUoCtXypfij5SIjbA/ItijQpp
J3fKoBS28/SYjU2ajJa2w9xdOowrVq6oGZLk3ulbBgO00S4NCh9da5gv6wBDXlvXJkh7o/xGNobz
ZugsL6xMg8l+2Wo54WgkVs5Q7taDvbrN97zwK2uHRLAKl1Jbu4uhWopf1P3dG2su1G0DlJazM/th
d09mZvc1b6V4qse1uCmcjklMd2yt+o/6cVYYDNtox82t/k9D532pc8wz1QBEz0MvdjgyqjoN2km9
2oVTnmk+4885Lau6aJMRdf/NhaHhcFJWtZmPFWIJ9g7+7NR8ZIPx3IpkscKq0Erc1VgAORTkVLdg
KBT6m4gldY4YdwbxMVQm4LEmybzsKor0Ly4BMzOH7J7Mkq4SnI49vYk1ppHF4ICV25wW475Mf4ks
rSC6YNlqd41nS/dozWiCAgd3K+kWpQZ+JiOY8YbYTU4sbP5sdttZ25M8Eis4UsLPdZLnii3HpOhm
dZMqAQ8UkKF4MgY80SGNYGCL1lKb+hUPfJuvQCk7gTJ1dou+qyd4bnzzDwkgnK3y1H6RWZeRuEIJ
+Y+sV/kTol0+XNB3mQG4Fqjdw6qv3N/o+Y088C1vBnHDnOi/jL1q6J+bCiORv3GLo7ke4o4y6ZS9
klvVvbIYqvuCxWqJgCCXL+mg2J8TqNoiJWHvZ+4bSf/werW2rAgzsVMnNErqSlFcOwoUS2mX3/qs
QLDQ9I7I2eQwA+OP9ZUGeCWFSJKtozrK1vPfbNE3j8lCs3TXGvX6Si9UR0ah1trY68vE1tgUsovR
zI8ZZycml2DxKIaiDW27F4hf0xfT3ogkdrM5/rrRJa5EUNYGwEMrChTQrAHyKTVZ8jrqzLi1y5pO
7FKvuADRFJVAj4e0firYHrEBZLd6za/L/2TtyIZQLdWo7eRgZ3+KshqelrlYblQyp895YiGwKSYv
ucrGUgZFiyGeiBGbo7cC90oyWS3Kn4YEQJ0pZ3w+02XZBvv7LgtpWXjOANNT0Ke5+f7Dawrk8LmV
0fyeVeyQ3OPEL+QyUWSnjrY6u6GwjCGkjTXLe4O8UiZGh54uieMa8iBRzGStgO7rbs2VclbQoyC/
MxfPfR5lLnFKx4ScBhQIk6/rqIM7+Pft2x++ZQRzm+qe3FZMGt4pvzlVTZbx8FVYiZkzQeJNPH0l
iv7Jps/wKiY53gEYlo+tyOZbTojzl3Z2remAD7ylOYE8hY4aDrktekOfLuSIT/Ywlq3+pxvX/iZe
49Ldo2eN9T0pGtV93I8Q0NLSzJbAB3VO2ZyAlG92TiRglKTszIMBufHGxDLUizmIhciTYkhJmACc
fTPIyvHIuDYnlzU0ia9zSf/i6Mz6XIVx3Y0/q9Zaf5XNTIqawSdEt2H06y9lQumaRYKN3L+f4Ccd
Pfr3qH9p1iHBP3UtcKioNWNB3ZU1jXOFhSfeueOK3F/ru3MOiQ8KJDQWKBxxAlqkUWF9OxH++L3f
95K0sBB2/jrvjYUvaM694Y/TFk15FB3dJaoE3gRlYVBs/zwqfcOOkFqYmcWEFOTfP/7Eh7d1X+m4
Y/NBi4SKgDf8fvSbmpX2FOTbsM+T9mZBaceeXdov9Uy/wEzhtrW5b91ZNS1F+sz1TiurZ3OYqeZS
w7iEOuqQjCMpyNlxfObmPr6Z7d64LVw1LpaFk2Vqrsl2qihahKQ1G4FZ9+neaeLH2svn3ZnHcCrI
2h7D1mH0TA8dDEKx948BmVtu9thB2eiRnBqQ9SP++A2NPqfCLO1bJNU62yG8yV21dxlOoRqK5BVA
LnQSST8floTSr2ViLbthLupLT+l0JXJKw01vxl/O3O4nc5aFnw55hIUZCBvQ+9udURmVrBRNqNkp
sLy8g6UqfLmfe2kehyzt96ym8KDYGl663PyOY99wmenxi18lflRw0HykkUA6UmPpN55M8KevlZ3u
mtZDTDMb3Zlpatu9nEyylK4c9Kk6Gkb7VGHUTqUxqQmbVrs2Yt9kSUJCUsObNd1fzQDM68wD2ibt
k+uhsEdEsWm+oV+evM9B1yi+GYQUuU483uZsqHeNbXe7qXL6I0o76IwwBR4nAbSd0nYTWWLsD0yd
1X/UuzOwaGAzNQvUHBub+/2b0o2lmgW9pdAxBvVby2W8Wz1yzF1q4sdqrt0zErXtzZ/8cBThCPso
zvLr/y4X/ydVgYLjpP1CtQN4SH3n2rL+VrmjuJ7sIj/Tnv/sUuip+UA3l7Nun0ghPELmh2yikaRD
9rAhdYO6KmJ2h0Gd+ecQxx+UAHyWCN7RG3i4iXip758jOH4CBDs+UF3Qv8lmH5eWU6z/eRO+zYUG
TQoeHr9tW2z/7+lppKFRq0vhjpDJFpmEBt5mtVGz8x3cr/8eoh+/CPrflH2QkeCDxSXz/lKN409t
6a1VuPbTejGUOvixya+OnUUHfsiK/yrsBczKZE8tBk0P/sHT6+VxE7cDhQ+gPotzmIYEiBz9/51O
cvddtmKgOzN7f5yjHIRc7EtYVhDMnMr6R2UAcpGsqyUWBY6+ZvyUm153I3pDHApZUEceEvVE/AX5
IlVdlGckKp88YIudHRIXGpmQt06GZxvXrc2hoAqrrHZurSmHFmR2/WViQQ1MLHa6/36hJ5ky21KK
G5NrYeTzHHSUJ0O0yaFWggRqw+j78fH34/F4CHbhxRRED1Nw5tP7exp8/5m/u9apBXhJOCLp27Wu
9s97LnQ4HP48XT2cuczHj+79VU62xrR7Kr0fucosX2ZCeChfnRkkfxfWjz/EZguLgJGXdCKtayZi
QTk8wO7byS/zNaF69+OFc1XuZ8CwTSij+YBu4UjLOInWe23vv/77rX2cxDblJgBlpOG4V0955hz0
e3zDgKdsylpEhYze0Tezdt+r1fvPT5NL+Zi/GCCoyE6DmFoszWwpCTBZOjN5kaxaLEf+f1XUM01C
pbOJ2iJUi4nlZBSahBJYHgA/jjNZ+dwltfO4AH7adQX0r38/u49qxc1mAo+fq5gbz2MbP/83Xa7u
hHjFgR41L+5wOaO7CPuR4niHmKGkhaEn38tKm6Icy8E+r810iDKzdc+kiXz2Cn1qJyY6sc1meHoX
mNM3s1RO+dZQO9pW09HO669+n+pnFteP3wNrK+kgWGfxnLBIvP+9mJLyxiXlJsy1bDoihIV0PQMC
O/NYP85crsGYxNiPCxRN9sllkIx45ii2EJq1GoeDWBPgj2tL/SqwZrPamcPSf21UkRihV1T6K6lO
3lOFh/ZpTtBZ2Unnv8UEH+chKuzJDIx1Smsgep1SZ271k0dPyY6tOS507ISnD0TmNGDQsuRhWzrO
LheTHvipWo5d3g1nBts2Xb+fKKAd8Fzov23qy9O3POi+NBZ6FPR7x+o6dmvxkFojVHB+55fetIhN
LdQs//vYMlyC7pjWTbG5Rt6/cahmPikEVOVykaFfyBMz8ryZ6qK3+mf2Hh/XS9xSmz3NZopgHTkZ
xgWUrkJAKwhTjLFVRJf2b2Z6l1M9qFzps1cGkwckDAgCAo8mv5+mDlr/vwffJ0PctHxcheTyWKQw
nPxgjexYmDkIjWFHVVdLM3m7EvjDmXHz2VVgAG1x4TCjdPdkhHezmflVlmKydWa5Q1pn7tyJiOJ/
/5YPPmrmQuJd8TSQ18JPOq2pJv5YoaZEUlWBgYyk5hY/FmpSfVCh6zlSEc92ai1ppnjeuidOEMIE
nduQJp24yj053yj04GGLhIlUMJno15jRkSX2fhspcikvy8EAGac1HRQsmhX/vvtPvi0Od6wVlOzY
U5zGM1loOaHZEaVqSiGIp0PXh/6ITCrqO/++0mfzuGVSPOJsxkmFj+v9KMceOzqUUpnHrZUt9got
bYcruL3TOKk95KOdHM017R+KfnWPaOTp6Gm1f/vvuzA/GRRIzYUrtnkceNPJB9CSu0fUL6XdGSyo
DBaUqzdOs9hI32PZRpqX/unn1EL9VegHzZyyByYf+232ZjK4ePv8o/Mj2VTYbhsi7vsV3yUURGop
8WixuqO8mEdMOzRxcyKvdiNK4kCvuvzrvBj1mYf6yXxlbQJ+bK0YXqBivH+mW5ZtBXCggKloZV/o
KHhPWYGGhnC3lfZhoT079D/P7Hk/GTN4T4miYePL4r/BeP5/QS4bhbJ3YkGGfIE4YjDyazl0yNW8
VD9zKfOvUexkRnY5zlNy/CuEP61l0eQt0ooQIEDPqFgCxxjpDqQppeIxLxF16WND71ri/gNkUBXF
c1as/k5PrO6hTqWPgoNQZX/QrvuhzvhGM9AMZOyu+fPq4vmgrVSinfTXrh93lhRmBzQb1Faox43l
XCaAWH6YRWP8aAmH+tlQRqp2mlrM2xE1uUYx3nGx+cb09rBZyQqahtGA9LbNKfnRZWsNPaKEjhoI
y9TuVWrAtjQGv7zFS+p+04paXDVFC7EeI9F8W3QrRbvR64xbVNiJiuzR1NJQqK79PcCwabYk2gYO
/CJkj4hWa8ugHXL3eVCO8UIYXvvNQpVN3GUr2uVxtUvbPHZaSoVPVJ12qaaW5h+TWH7p++lCI4TW
6mOpJ64dbGmZMTqZqR8Dqhaac9cUoDt2+rSK39hgyv6iS5buJuX02kVIXNo4AiMg+YS8aYI2WVRx
GsLQxSdlsAclPCGukM35FaKkEOM8qjgX+iw1CjOB3U3K7gIWA13jnZc4TgJEVxIm5ctpuR3cpbD2
xBDqr1XL346pKsm/9nGVLBEt3/6H21RQKnorKfKdKLU0C9yy5i/163k1I/ZwWwAW6dkRSF09DQhP
Ang4aIosGa20aRQwolp0xXYLUtyb1aoOa58g2UM3vjaRgSflkmNyvERt641fjK0wHWrUKEhLnvP2
WDqxqK4rwnAu4425GhTUQN5ouawrkWt6VkaFctObcchcAhLwat2Unb+YB4noCXHZrCM3Ruzp/U5p
XPE++WnXotXNdmeXg8/4BNHrIAmEx7ajFwTScJ60BqGA3c72btEL743CzFxc9ubSm8QWIm8hKH7R
IlTaJIJ52rS+tnNCKKXSxymLMkp5tOZJFnJJLMgobpjzFtXJWZl64+T4yZ2uFpizqR2TBM8oWLqw
NbFd7BrdLX9VY8dRvmuKWgvWaXvUjWuM6gAlWFU70rLmdr9iLgTVDjWzu4gxcXlonKXMQ3q43bqv
3MkGp1Y3o3uxUtan+yWN1mK0p2ijGHwVBdG0sa7WUbNV1OnF8r3vjXi8dMwWsq9WuKUgV6w1CP5o
HNLA0cnMJUEFtU3PDmyrE3ZpUqyHZZx792JEENHeegPq8gOtZxKJTLmIL8h+BdzzPhP1cW1HdLMJ
X+yyy3tvekpEk9gXLEw2IRZ9Nl03iNVfRtaoH6lGFtSuYF1E31Rhwo5QWrbGTkvcwbrzhwJeVTab
CbaELHnLlF4/T03BqURIw2mubTkxN/b6wFjJXZpmO2+0B9TRfRz/tJdFfZWiMD0EVJP43bEHo1sy
ymKDaWpTE/VyGJO70aNcHtAetVO0+rH/ikQwRi8z5vcO8pUvGvv2x7Sayn2lg6zbdJoYnsDXrsgY
HGVc5gOg2V2hu8nbgnn9C6qD5uu/19ePLjZXUN3GKYvgSIczdLK1q3zC3aQP0zfnRnEfyFQqDmlF
WxycHBROpBwV/5gqdM5U8BTqSXrVr1pquZfwv+3hkJh9d6jLjKdz5tY+Lv3CBg4ELGCralN6e79u
Nak39GRpcmuutL8sdCT0y2V0BkwUZv6LWGD71zSULcnD6Jx0QrAMRpnTyMaOOK31VtCkfv1SooAb
IKik9Y9/398nWxNBf82HqY4vkXLuydaE1toijBGhrFE4OdEoC4I1mAAJ4UKr1tHPgsjloMj0YkEg
niXJR1vQ2wnUxpqjQpVb4w/sOP39OMqV7Bc3zkyEkq5559hjjQwhnfkL4aCUdegBH/YD0XUEfWg+
0VyqpZsWQFSAYNYNXSujf/+6jw/fxXjvb1VqncPtaQkGznrqVCslEIwRXrixuG8rTS/e/n2Vj1sT
7H3bANzg+cTknTzCbGH0jDNX0QQ5E911Au2qy/f/vsgn/bX3VzkdSLRmp8zgKlXw8zE4voa7h4cz
lzj3Q072WH0rBtIsuQRbBwKJfiO72/0egzp4KvZZhOXqzEbyLznw/T7r/W86KWS6HnG1q+KCSzjt
1kgRdFHeWEdgNpEV1fvuxr+FX/wIIvoCane47P1Dsy93xq7ZOzvsUEF9s1x4uz7Sz+zYPw4ccBT2
dsgCu8jMcrLFNZSlKPezdWtxRO5EN7LSWP45q+EnzxudFC46hqhPlenkleYSdWIKmylEmtIfHeXo
ezefq3vZNk3073f78QgOXBG1I8UCSnSGOHnShVNzmASsg1a5QdHlTMQtIVDVvyl76G/ySjBdD8BG
njutBxzv5Il25mV/4obdUCYEK4KSdDgGnZTvct9X8+TCM18UeeyUNArrpo7l+OZO+nC7xBPAlrEy
/SG0wUP9qiUDI8pzo7wsEwQkEWTw9KVnw7izCFrVjo5RDI+pSw2cE+ymny96uhznPrvtTZ8MUTya
poukhBay55983NQWu2H2aS6UW+/TVP765FnVEHaiLp7kOCxIWHXj11qs2Xcsm/l+KUazOncXH5t+
NIZ02iqgsShJnSJ+hhYATgLAhQpKMcZXBSUOwrmhedA1ciQdT5MjSViQ0YnOrfR6tPntOk/sFFLx
0CeW/fvfw+mTjgBnI8gtUIgNGkunjMKxBKlX5GAm41wfD4td+BeVJM6xnwjeSUx7vsytlhQir9N3
RZ0t9ypP5y/AbnDEGIV2J+oYYCmm/x1dpOWCsxUxSEbsHlCq2DeKjtuZD2Cbu07eI7VwPmkMB5Rn
TmkGhobZdyqJNxsL0tgQRqgj4hJsjstaPttmea7G8ckMQvea3pDB8kMv++TbHgdshlU8E1NAPegW
sWx70all/s+VtS2TxfOopIIhFKcH1ZIAXvoysO3zxUn9yOT4RJimoYqvYBNMNnnr7IV2J4GbY5aM
7XDFb/nl32Ph45MllJnzKSRVOrPGqeRuFeUM5Z3ypRp8oMZG45FfpZavzupYlwgjszPX+6RDxFmY
AsRfeQDChpO5TIxWDZqQInIHD/6nv/r5G3Ob8dDlnLK7tLRvSJTs0OLbI6lyTn6MPTFFduERfeB7
o4kkbinubTB9xzr2/bAaavcMyfRvDeT9cINmxPl/6x7QJTztIPtDjabMoj7n9Y3R3OfeROJj1fvu
L5fQATMY0Vzc60Yhv1t0lH0SygY0gsJq7BsETlOPLNBqJMYHPUZX2GwuLBoj3Y+k7JMHcki67/2A
+wtsg3QuU5xy6Znv5ZP9Bspnpi7eKoUX5uv3G1diIXwzSSlkyqJBElrjrGBjl6LoiyblbvbKyRhI
wEPN/iiHKfkKT8GY0H7b442/9M25OOLtgzl5oiZ3RPg3yB3A49sw/L+OjDR1mc+LCbOBDvmFwuOE
9UnZV3QpzqlzPvAdyT6ii0X5Bw3Atik231/LtLIFwwekRLnm7l6fPXVZr2755IgiezJAvQwBi2xy
YF0YAqKQ5V1pOcmVNNz2QtT9eKTZX98WJBQFRdY1R00jCdzgUFacOV5sB5uTh7KBCrYoVAQzNCze
36hKEYIqSJThYk36qzVLhXtPV1dNDt1KSI2UkHxsjz58lzMj/LOvkK0EuwaPzHBmuZPxMeix1a9W
QwqwNbTGPnX8jLMq+h3CF71G3KW4ApBhEy+OzFF0/s8xH6cvvj5KfTciYfawj9XyWpPekEaoCTp8
WOOCxJU4ZcM6M5q3mzl9TjTQWD/hSbJynczGQo7rmmZZGVqFV15T3Egi1+jP1f4/extURJkEHcfY
5EDv3wYxURTMRmxAXtKMTwWR4QAZDfdtTmf3Xslu3oaSTWAcJo4zpJxPjsCsaTRHAY0A0GbpeX9t
4UwW6S+sBKuMuwNnXnVFZvMUylTDMo44CDqw38TzHgPwclf6yFkCQka6L3bj8ecplDw6Mu3P1Yo/
uy8HajjbPXK10Z+cfEqJ6fd0MQnGpIaS21GF6eapIQM7EIVvIcMz859272C1qUxq3X1tPA+FXsw7
p/LEMe6qFvtbIv+7JB0dA58NjRNWEb6g908LHpjZFinumJVU6aeKwsyO8qFDrDn9yH8vj5/MW5wh
YExu+hsf0sf7S7mLYYE4iWXY+IAfekKbIjPLiptmcs/tOcTHbSLoEu9vmeFv1//kYafxwMtPbRXO
bWkvd9jyqp1Py5VgWSNpb/Ffk9dYpC12Ka1R9Hp6N8ayKX3rpch76jYNeQXPHXpgI8j0Ib23vCZB
xS74j5EttBG3Xb6SnyDy5WUFLkAMMrscJxR+pYtbb1SWu1d0o76jSDNeAEnIlxJD5FdDM36Zfqt/
xeKmf+9deUkrtNyvY1eMO6TQ+dehy7yXVXV8HjF53cmhyYXU93GmrAfpS504y0ZHsa06xj/F1dxf
o9yogBpopcZmWGtHQQNLq1LyDFs//m1M+BEPRenPTE505YZga71ST6krkiQbHWA2hf26WEOQ6ooi
MAK2r1ncm2Q7kq/xM47ROwdsGhdC1bJxfXGWGe6AUWGM4n/PNNZl5dIMxu03/ylN5pODjRRnwcnp
ls9W4rrnDnHbUHk/i/EJsSZvOFG0Tn+P0/+3BOIvxxRFYBbZUUZ8lINhRzaJTPu2cMwLWCEJFsJZ
nlliPpnofRPRHSJy3D86LK73A7iY5mGVPRsqf8HD5qCyv3bwpd+vue5Sr52FG0mMk3gdtPFios8V
ZUa5BfJV5kOv++sebT4RWTijONnpnX9dU8k7c17/ZJr5K3AXQKWFQIx5MvItApy0gfJ6KDC/74Tu
FxElynxXA+v9niVivEXY7uHqoAFhsTG9I0JNuy5Hdz6slZmGhdHQMfj3l299/PQJgbDJbQBhRrHu
9H0NSLrtDL8fxmXVE00356C1cD3V0Vzp5W/s0/NMsdLLs30up7amq9FkJsHBtZGE3lDMfgCGZ04D
DPIZgukyA1Tit03+nGYb6lvTJwaDQhp7YxkjWJO47TUtMhyIFliOOYnS9rQmJ7K7IfMvsMcLN8QK
upAYlfnWW7ZOWCvXosjv+sWNf0lVD8M+8d3lDrpyd0lfsn3t+GrUmUrTJwOZ/hoiRE4s0LdOu7K4
RRK4Kh3xZ6s2wLOx1BsnVSPqqyQOctpt9LXS/Mwe4MPbEBSI0ZxsfUv+9VQBGcsMNTG8D9LWtOoY
i1xe4omriHYT5/aqHzeQXIDe4daw5ATItP/+m2FdpcnC7BJ6NaymXTxr3RttDOOZAK/8O3Fn7CCd
BCw7qLTpqSD4kNKv3zs3qbkab71p/HH7QQ+qxVqfnU4sv1NXqgf6BevLv8foh8gFutHbxogCx7bL
R1H4/k5VLB0CJ7sWC4Pj0RtfaghOw7RMzt42uiW7MXK/ERGnrM4P8zpDMBGb80Sjk30b9TGQimuY
VMDbiStIpumOHILuzNf9V9D4buITnPI43+rGJjJjHX1/k7VSLW/PwmBMpeHHTO34z+JUmJ/8yoxf
hLOCxBWzu/xK2jz/Oq46YCFpSrY40H48O0zwaoKnFGWH38iYquSojy3K5WkAXHiEB8ne3d9OaLav
xjsE5mCBKJgJGSZ2iy8LnEsxkv5NvWVn0uBssZUguDz4VrPaZ4bpx4OXoFCHXI9Xz+tAL/P+x9pC
1WIqZqzwY2UfyZZMr/XOtvdVB4WpR1kbrQV948EAr5UONBV8fKs78kXPbZo/vxPkYHygW532VPap
WECtsmaKSYfq1aM9GpiOPKSmdplkiXEwx3mPludILOsUdSu5jkPpnzlm/J24T149ZUsWPBTSSA1O
X33MRNVIsd2DKadb1AysNOmY668ueKs4kElFoCJBVUEidHpQCTyWSTeIJ0H88D/Ozms5buZc17fi
+s/hhRxW2T4AJjCJEkmRCicoBQo5hwZw9etp2mtvDWZqZmu7fGCZohpodPjCGz5IlMmmi8vlWpSh
c9VFsfrOM2lNhigt3rXCGnZJGTYo2EzTPm8oDM0htT2abCq8+SzfYr/Q7gD7RNuiaWGxd32zc0uk
Byq1RzG8cvVbt237l/Ob8vik4kXpxoDzlxA0LIQOUt00hfTUeRZBTeeFH9FcJUaqBmeXz2rz+OdD
kd+y0HQDeSlrFZ0iG5O1fQIpYjBp+Wm5jU5hD/EakmB1dX6oE5+S5IvSiyxi8mbGKujuHWWOGvBz
QdlbWDoOc7lR867aoz+tb3UL70sLdQbDt0UIxJJIcBPC+cYah40pNKnOpWC7Qp/SgdVopBY5gxLd
TMRBwSiq5pNuQKeEdG+yx+P8KZ+m6DEkmNr2GU3uLpNe7JWZ3urWWO2mrBho5A6lem3Yc3NdYuhx
18xVfQlMclRApvAuLzkZPoHWXqfo2ozyJWXCIsic2X7FCxFHYQSPlA9OnbcvXgXSJACTOSr7nFeB
7UsxLbkiT0aEU+Q1jSRk5Adig1bR+122WN5DTFu63kzCVK9qzYXN2QgnLvAhzK0Xva+NH+c/nPwu
h1uQm0zTKGLKTUi2f7gcIfe2S7y80WbH5F4bwul9k3bzF2f2KI4syaVz58TyZzz0BODxAptaRwdw
xiavGcMiUPUxNP15csLAFDbCKFaRdv75l3vbTOu3c0zZPSbChaO82mwYsNPbzpQygC4X7ty+G26j
IVFeBpR6bqHmokuZwR71J6V0NrMUjRFqjJLEoLXQQktX259/oKNSxVujhguZVUPxbZ2aFu4gdC9D
GjORmk4Nbf89TrHGhVFOvTa73qb9ZNPloiZ++FGxlMiyYoSYWM2te4dEfPQ8600eQGaKryGyW5sw
K8z7CiGwD7NZ0J9Ox+nOmpQRUbup/XL+peUSWn0EnoMeGExFGmJrpfthSYRAeAzKCLK4vhgE1fKp
1ncdnqRXTWd4v9TII0g5P+qJqT4YdRWlQePIQhRE2H8emBNAuOpGxFNzaaqNUy9H4II+NILoGJIc
TnWfZ+BOEUgJhs54aYsp+pxaTbwFGGUGoZekHLuJ8ymBZfjU9XO2nfGL3eUEbKyxWXt241C7gP09
9eKEwhCbuFNZZatikdKODa61MS0zDXxLZCvWlYUe/IUD/zhzBPML7dQjviR/hJJ/+OKOucQ69qVg
H0gSP3eF2z3GuiZekJWOfk7hrH/Ra73Pt1VRlHu9WKDTorrC/UCIFvudkeWPaQM62c/FrH1qzd5x
CImT5BJH8sR0vF1+gP1lL2XdwI8HziHcYBGypJeGFJWX39pZY12fX20njjVK18gfI+ut8z/kHvgt
e4eXM5MOAoOYXZSKljGZt0uegvq2PW1zfqhTL0T4SJ5jwpeDxXY4lFt5CwgOzpDZiZK7csZdm8J8
uTydH+aYYksK99ZQpmBOlLgGduPGXpeeiWbOhDHHE7AyDVcJHWnnj0BVxLhLx65yg2SMBbC/oZlQ
ZaucepvbXaJslKFuErT/CqmbhCFW7TeQO/Clr/GA+fOdbgD3gwwP7Ng4YpVi/YAiWg9jqlpAx9Kj
8G5RfrnkbnXiC1PmpPgLZwB61hphXsWV7uK+im2XFpWoq6nd1lDMogGYu1zawqfmHvlk6h1YHlDv
XXeYWgtBnRifbioKgmxApixFq5Xvy4J6b15pqO4txoLDcOW80w0sC7OqVPCFNb33SxMpm0EdiX5b
r3+YwH5dCNtPPR38P85yoD4GVc/VrarVsxdDnivR2cTg3l+Amr7qS2R/l56y7ruZuMy+TtEcuK9T
w6y2fV6Oj5jvhigwsDVCBJLUovNdZ0L81oCcX/pw1rVLoIQTG8XVQWWh2UgLBczH4UapIjSzJHop
oE7RXg86vNnFuNi9P3EBEOGBWpbHLTBwuW5+2/lmRYuvnIY2KNUW7caC3TB5YbfRceOjGZAkGwep
rPu06uL7Ch1axJu9Jf6CDO2nRVOMDeCj+tLZLM/e1Y2LkaMOi1uuHZLrw2dCgrQFz0q3eKwc8VCb
PRx3tcl+IZC87EwxD1egRbZKWrz2pNNbc/LqvaBItr1whMg44/A5aF2ZhCEOdWseZnVHILpZNmjD
4nGRlM1jNaTVvgnTdO+NenPdo13/3axz1R/dNH5Jx3kGBS9+Zq7+oAv0b2BII/Cs4b9noCS6q1z4
bRMJ2bY3J307LFl04WQ9DlRoOyM7A4MWxJdprdY1OrKeVZd8RUUBCdtzvL1DrNS7zY0J6yHodnsl
F+6F5s7xKgX0wcZ4myOqSasAQohIqgsPDeUPtX83V5Z5D0rHvBQJH8f5NPR0yMHUhEyd4PtwSfRR
MrrZ2KGgFHr597o39McK/NNntxbmPdqJ6FOgqeZ9s+0YuVZqKroWlBZSUgi8hPmLHffx9w4m/n2D
UBNg3W5ChhAHIufT+TVz4jlJQ0ingNzRylt/gyofOqVX64boRQuvcuhhOyUujGdRdsZXAOuXLG1O
xDE4YUD0BUGFVREdz8OJQd81TwiVSZLrIsejeQRmzY2CYV+umctnV28jkDm2XnyvzXT+gMWJs+wc
azSqLTXYbNs1Bv9HRZiTbts4rm/aMM1eXc0iGDg/Ncc3kLzcQHOSaqrc/auoXvZa8Cml4qzBXKC6
GsX3UU/hYsiozf/5ULjAUb2F5kS2tpqU0UqGNDEozIxoA22RIcTNwE1Hf7anSy20E2cE5yZUIZqb
fAB7Fc7onT1PZkUHoh/MHJTloj9SN3C/L4Ye3SieOqOmi5o0oVSaK59rPuGFU+rEtAJbI2qT4ZTN
QxwugMhLcsQDVQQVtLbZRt3obUqzzHzPHKMLUeKxgpWDnAQDodpBqIgiwOFYbpkC1zHlWGFWukEN
/vq1bGEQ+siX972fTYZSBKhHL96OzNgSW4djaLmqcxtpekVBTtInzsTO1W48BZ1YemSBXbhxFKAw
1+rXEcaByFZHQ7P1Ir0JN4onwq+1jRS1PwKk93AaIEO4sDJPHJw0gGmLA8iFILwmDSVKgfNkFELB
yufpizmr1bVbCJQnkTx+AC8Ctl2bsqfza/TEwYkXD/BNolQ6ZmsvBzeiaJcvzCUgjHBbU2j0jVSo
F7KpE8HOm9yBxMNBM8Pv4/CTTRqG7Z3mMQxa235boPzvqzEKkArqA4uf0Hu9Js+0rj2zbm5q1aK1
4qXJFl11E3ASWh7g91S/H1tnb49Z1Fw62Y/Xr6lKfJbG2qKist5ATixrqDn0nUbFnB7FY9sDWVlb
4I50Dex1Ggvg/XFR2ipmEYazmyNHaAhYNrBrbT10Ir/scucr6vjIRowxEKBYzV7Of6zjY90Ew0YL
ik4ElnDrPqObm/SnahWOEa4GX+08hiaBsslmthFx9fvcjvfnBzxuGpKY8l9UTDjIaIPIJ/otLsvg
9oy9glFoUTXGFiEgG5HvdAy62ci+cIBi21mHrbvVUrO5sfJJ7NoOh8NxMqLHQe3sW1rOf45uo4cJ
Z9+iJmPTrFrvf2Nx4zQadMVvaYZgkNK5zo+sjtMvITv+VW4vdwu7Kil3iVkVFqgOtXmiOFVUuzB0
sSLgKqOHnXRa+MkApIr6Fx4O6U0/KtzX52fw+GCmjcaJSAhNIYXPdziBouk6obaqAqJuxK1j7HIR
aKNQPkJ41JEAUBFjVyPcboIwhpjla1rr7M4/wvHStgwbLAdFZVB2VCgPH6FGzZbwGh3HLqq/OYqn
3XqD8UNMTf+nGgfYFtlAR7lUQYSBTD0cSIkpRLCYGKgVYaBpWUqnlA7E+dc5PrE49UlHTCBVdEfX
tHOlVxAQdchzjCwkZGh69EcTRNf/dBTORFYYREJ5FK/JlNYsVLXvtCxwukrbSXjhDhHJ6EISePwu
1AZs2lBMi+wvrGasIR2Wau14rGZleUvxr9m4mAdsz7/LidOXniAhq4wOiMzdVXTQe8NiaE0IuVZk
3ruknsRrRFEZ/hLCL2KYrU+4CaU+BFtsfwfU23JtGDeIlhJPl+2CqHAa3uYRZSa03JwL1/nx8iRJ
0MBJkzSQAK79tTiQtTDMc5ikZvMzzHIdNbLOeEzdrP96YR6OMzpZ4eB2pV1nsStXm9FAJZHDIlN8
nK36ndYuWuanmt7dDNbSbvuUjiKNFssIbHXSN6Eddx+Hro1ekD7W/1hOAtkE8jpKULw7l/7qm6Ql
VQFBu4eLDeCCqS7Tta1H2YUQ9JjdzfsSk3NMsnqg+KxeOVKGOcwafLxKvc2ePe57P3Hpr6BYDArF
VFMKD6jMZ/04/DRIHDfo24zfz8/78RcG3EzOxH+gmKM2d3guwEmGyJjAPRtRItvFMykgNYsBWfvm
0qyeuLCk/g5Wv4TbGLWuWRyY4XHOFn0euEB+h41V5VTQliTvtVssRcD+i9iyfuXV4iQ+dSrzndZI
TIzlNOXimzi86iCXxhTXRUAnzoXL4ES7mKORgwtII4bjxprWH4s+ikMjJxWyzKQPsCCq9vBh44+L
Zik/kDJFQzIfcAaY0n78YJYpDj8WZrq+7EX8sdqDLPaxF3QJwEbrZ/VZsGjIY6XPiqCbhhxMmllc
24hX/+ntIxGEcFooK5IfgpM6/Pgab6KSj5awMFTle50n1S198GXnxpb6p6cpQwG0d1HgNRlv/e3R
BzVruk1l4Akj3oypEe3JyP+4cox0LmpaqDiC10QbRD98oTJUkmkWSJ9HSV5fTUTogdO6zub8njmK
GyioU3qiAMXGBRy62rdJ7iwTWsBVkLvl9NxkifGMwHX04hideg122fYjW22vJsTMYTMs1Z9/NYrA
0lmSravyEIcvmYSjV5U2WRQRliydeiXrdMBKpUIK+PybHqU9fC9XAoJlH1/u3MOhAIcVsdLhJqfr
Fa48hV/qGmZON8ClkSG/6KsnV/VBNU2qufAB1TfUGTpJh8N1CMh49UgmXEAL97n8y42Nr+t1YwuX
DuZib/QsHfdo2xmB4WJqA9GLnMgFzKB52K5JNQGpbj0+np8G7S2kOH4yugRAAGg4rW8nV3DpuA22
HpQHMH4QA2LJgdq0qgmgQhdeYGUTJhBTYUTveQC7Cmbw4t/yljocbXvD/JlEoAz3MTiBb0tvzLf0
pId9g0qKHqAIpAPEL0quvKi2ZpQFaKUvoH+8pedyyAuwxZE2PAKosHtIKY1qPeEJMQAVQMCgCCi/
YqAVa3P7MQ7RPQ7MSJigDHqBQrHTirm4IfgE+FlyAAfQvik7qpGC1XIvcH7Zlr2ZJZuYub7vFC9M
ERoZu9sBoarMr3rkTvx4QdxhHzfpgp49KFUo2aPd3tOXclO/Q85dgBsdjDgIG135ljqJuPViEHuw
7RODRRpFGGIPwlG+VnZffoqcUMfTrp0/D05n/IzSSvlaq4kFTsCw4sof9MyBaqsNyj0GuAqSCqao
UXkmOmruRqkxtKnHHvVfYitklDN1QUEJ9EyqXC9qnOwnE+2jfRHZ8YJLSY2inVvVKArgAadulE73
vhZAzJHpzw39c92VqCTaZT/fQccrUt8YrLB/X0bQvwJdi0zAz7NWQ+ocQ6G/mHVa8HIJsu2RaqOm
oJsN7gspvU+kA7iw39dNq3f+RMzyESywDhUa9YLnthRFuRm8HscR8Lytw9S2S7MJW9nZsLQZ1ajO
c1A+EXM9vCxYFH4sVDd2g7RuelqqrJJo44IeQw1UX6blZqmJsBHuLAvaDgMXG1YD1PA3I7Kso88q
sy2cWHPadRgBYVQ1lTUKe+TJ+rThwatyk0Gc/Jku3cTupuqp+9GEOY2hVR6yVJ6FURDArOFl8IqF
BD8aiTIpMGcgmCdR/SRTG6YnTx2alwz1L+CCgKsUPMdMvJPbTNWCXuuAaScEUDE4K2P8UGL1C4a7
mJBDQHk8kh3RGGMW/OZQq2A/xX4UCucZ+ZC0CozYc+/rpR3vDGZTCwaH4hk2HaaYtgvfCrvbZhF8
nlx6DbAYndkf0szdzigGT/7QNZzF54+CU0eURaoIKQC6H+n+4REFCmihbWwiPavW7vuqzKenrlO9
C6Mch0qchC6nPBGilIdch4bUEPRCjVPoKSLfpmLZhaaHra/60YqsnVNaL0Bw7lJ3QUAJ+tWMMaLf
ROr7thgvVIeO4kOkoHCZhbhEQ5DkcXUka3rt9kKH+RMac/gdDl63Kaulu23scL6QCh1PLeJq1Hlc
JJW4dLxVAV+YjcgJ+6R1ae3sayMPf9Wdc8m79MQomsxoCHnhU9LMPvyApjdbToddR6DZfbYTZmR+
TJIuupBun5g2YhACSpoeQMbWrWU0ybEVqNHRbcMxw1miXXYYcUlRdudC4nTifUA20aUEboeK6FpW
sDXojDtYSweWy/2YJc68C2tAreeX/THghi9CPxQ8hLygKTgdTtsAu6ZLE5zI0chucfUpwWcHi5ot
7nYIy7BGI2EaGoRO0Gb2lXQWnxrDFlUwWSLFa6JuhuvBGPLxwkY58fYEyDQCkfikjPIW1P9WA+vi
JjeRPUeyoy3tLUQ+d5tpCOmcf/sTo8D9BmYF+oXWxPrlw2VK2zSjZeNFeF5QfCDA9HBsOT/KcSlA
ki4BTnFpIs5K0eFwjlsHD6bcdmpi1lB80DOMavzR4Phm/xkBPbR4O9NefcAG04C9UTc7OrLWPYVA
76HDZbaiur68QmFLS+7OPH0+/3zHYS+zTJZKQcSz6GToh49npq69DDl1B62BWBgkUvabrcpZnyTm
wzJZ8zOIPwSgHCiNBe216/Pjn9hTlBRdqVVBQAog53D8TG86HCwpAwMuNK6qEutWLKimQM1R9fjj
oWisU3KnYkaCtIYOW0NmjyLV6gB+FXaGiIdsqSPDPmudSyWz4yqAZNhTyKW3IAFka4Qlbq95iK86
2UQ6d9cxPisv6eLNz0NixVc6Iv8fhkHLHqIwSmgO6/YncFhpemHtvakMHwa4PIUBThm4gwdFdfVx
Y9pOapiAhbHRBktu5nBRP8fZ0H/P3Zl3hpTh9L5oROneouplvBRt1ha3Kq1AVOCA17/MiqU/uZ2d
f0DmTG8D7EcbxFY4bA1/XCzq0kYfO/etKExruyxC/Zn1YjJw5Yyoz+O8UfxyQ9HqmyqqYsWnamhf
WL/H6wc5NFodBPAISXOtHq6fPrWnWgtnRF3QwNqQXZhB2aT6Z7iQ7oWhjvMmWc81YYHBNAELuYIF
WGptQNNBYnk2jES/aVV9cf06rcx716AldkX9oQbQLazmkp77iZFl4R12CkVCmr2rke22mRElwYJn
0kX/UqZ4gpja1O0MpzG+6nE27cyw+ePeB+gTGps2LHpK2UeAPGxCOlYPQq/u0tE8QgvD+oQyl/Wu
C5OFECa7RBx+KyQfLFfJg+G85zPS+fDW7duMtEJFqa0OskxrngpEP+1Ag5dp7JrIHYzrOTKiFjcz
QwGz50Hxc7M6f3K8cuA07fP4QyJCEoqqVlDnysltPjp9YW7gQ+hNMLUo5F5rQ9P8qLqyfYy51dRN
YcXJF3yNPPRMMev40EFVxqixdNUR0yhlIG1Q0nxbR1WW3U1hZis+hokNtKahblu/cZVC2wAD1pQN
mY75S3HmrrxKcUzGXrrp0MZtWmQIkyWbP7dK68SbeknD4WqKCE/8klNq+NNTDpFztjqtRTA0ZBZy
w/x2ebYWsiPoJeHgtXTdHaWxAY4BFsMm9ILN+QNVXl2H3wvwqIzp4Ouw+9b90wiSlKsm40AJ28nf
ZTpkN6m11WLtGfVXEjMF78HR78MqQ9nv/NhHtzdlEpRwURuFxEpvYnVvwNRSwIYsiJ7QF7lBnLcJ
+AXj37fTf/2Y/jt6rT78+2W6f/2DP/+oaqB8Udyv/viv9/Vr+dS3r6/9u2/1P+Sv/p+/eviL/3qX
/MBhs/rVr//WwS/x7/9n/M23/tvBH8jJUfp6GF7b+fG1G/L+bQCeVP7N/9cf/u317V/5ONev//wL
O4eyl/9alFTlX//50fXPf/5FVP7bhMt//z8/vP9W8HtBW33rk29Hv/H6rev5Ze/vRE7ws4D6UVdl
qf31N/H69hPj7wRUMqQCKsBXkTKWJVl3/M+/TPvv0GX4KeE+gDNNtqS7ClsVfqT/nUCXu1LjAJAt
Yf2v/33zg2/0f7/Z38qh+FAlZd/x24fLUkUCXxYlHRuRarqWay2OwYJaiMZlTJEFy7nKVkoQh616
IXw0Vofy2zCSWM8U0BElozvcaLnQsfoI0UvFtml4tPVOfWlsFX/2hD3/iF9W8hjXNobKRokxfNmX
kHvnaOaAShuj2KcuJu84Sjnqp7jj8vLncnRRtZulJ7aN+MutVdrFxzib8+I2s+A/+8iPWPeeGGM8
YUscR/xqmFJgZvroCp8OrvKlCDXtSeQJhLMMB779LBwQQXHRe09JBf2RTrqlbrBuTG8pb2TYT3WZ
+56zFYWj35bLfz7K7x9Bpsy/nQ1ydojqgCeZbFDoQvIj/XYM0QMpLRCfVJ3CJWiRr3UW98ksnyOL
Rfdfq6//+0Byo58baPUZlpjLQnQMhDDjp7nG9TR3fduAPC2MraZ7PmSUmx6VqfPDrr4+70XIgZIb
OvpgRsHBHb5fhA0Umi8qbK+Z+GqsPLGlvI8vceiEOxNjdOL73rlw6B21M+SoNA+o7tO65IZcnXoN
SOLQE1PoL8bgSfZ+ss1ypwwoBuofmqzoSr9D4nEnMn3ZxHRq99Ns1pucHXMhF36LYH+bdx3uDRhX
skdq5o6UETicgK4oLXA8k4IHcGXBch9i6x0lSH3yE2NqDD+hq0PlD1jzvRtFYtqYXV68a5LUSq6i
Mffw9O4H9Q4cRA+yNmznT0klwkfKbsODMlTefFO3Gl6OYE9wRDWhRs97Mx3mmnjdxlKxd6V33iBy
vKXbynqZFGMUfmFgGcTN61jf5XGj7tRC00bfaE17xsUznR/raKRhMSHwx/UtLOWmiVJqb5XVUZsc
c3XaelaXfiUTVpsL96VciuspI6WlH0w7nbB8FcZZtkM6Nw+oElPah69pNy9zqMzf6+mi5PcR21d+
HkRyiN0oWBA6rsYqYKfaEbk9gjQaQhde79qB2w39HSbFyQdaRAgyOKg9oPSr3iuZUm+LvGkfrBTY
Vot0M5g2oQx3lhFXNzO+tduK/GQzZSZt6/M7aXVSvC0kV7IcQClRh1gX31w83bK5wth3LhWxL1IP
ini34KdU1Wr9CLFVVNvzIx7JvjE5kB3gMZKlEce7xuHaxREozxpwckGHPNN7K3fc11AvyvHrXLdR
6VOGQ/67UeP8Crazp/rCzkJ3m1jd8M1ojey5l9I6waiEaO8vmMf4Akq1hXxsMT4nDupX/MxILwmE
rO41OVHS6wQdFYpPHD6rUpqKNv28mHxSquZPNdxXLoBRjn5+do5ONnqTEhhAk5zEFZLd4eTMCOPb
aHuGvE5JbKzE2IBo7bce3O0DvCwRuE56CU18lC/zbmwMWsjgS2gXWXKR/HZdWJQXFH0oML0HOQkT
BSmBdG95jSQuVEP9xaznhd5JmwsB2rqbcNWi/jaD7HHmp/Pvf2KaoRabb1UCKiLrTpw5j9JnrELf
14ggfvbGsqOXHl5agyeHwcUG+gfcMg7zwzcurBzxLKvGWnIZ1evczqptlkH+DmIjdDI/iUzz6yim
/DrUQfCi6AQvbsyK+AcFyOS+yl3MYQe4CZCMkRD9/5gCgjgQExqJ3xrANFe4MMYGtpdNHvcIKqvK
NdFO9OejkOuhZgn3VpNX2uEM1FGLlr/XKn6Uav0HpxKFT1fH+HT+XdZJCitLYnDYNSp7xlzvdQdi
k7ZMzLNmxMVOsbts3/RacRU2xnI/2Vl0ZZiDDgPCCa/Pjyy/4Oq4JwQlmYVCAOxkTSDUcU+2EBZG
jh1VTaSlqpgdy3pTHlJz9jboolTvwEEpn51ZiIRdHaUP55/gqPgoXx52LDRSJJhAz68WWRc16mC6
8sYRCcVGBZP7NgVWubit9R7Qhn1dt3207wZjvA6JO27CNqyvM82eNkvu9DcaLLd3VoRAee/SyL1w
0pw4+cn0eUYDxAL4/lXoht40JOLEjYBPt9r7zLaHhwjgl2xmLuOdm2t1uzs/IacWg+x6cLARSh3d
NVM5JUZpoGTCOVtAZO2WWxNB8e8lHH3wc0a3SUCrvps7d/58fuQTp6pNFYUb7q1QtS4IetGgFlZF
r9lAU3iTtwYLshbjxovMNvGzzgYLjCjNxz8elQVI/QZshkQErS46dLjbMZ+kwJLS/HIFAK9ZhKGk
7qsdah9aMlBTGpdif37Yo0oO39QFW4AEI7GqzAUPtzaKxGPjVk0U9DlGE6y5qrvqlEbX9rZdNjdR
WYUWHE+1VrY0ILUbxPuN8cYoBuXX3EurbgqKS3TV4BnxK9EpR17hduRqQZQVOp5qFMNpQHrz8h3R
n0W/8oamCxEvAYhE9dhs8i2Z2SJ2Wu66H93ILEa/m4h+rjRzsObrTi9ox0/F0pVBZ9htddthJm7t
5ioproyI2HODyrT9rLuTgRetojv3qRjMea+3XU4fu0ztwe+doZzhTOUx2PYp81q/EiiaX52fySOe
h5xJVLoBCxFtS5Opw5k0PCUfLHVhB3t6fxuiZgLvCQIWkW8U7oaoHIK0yNRNMubiLsymmZJPor/z
vNS8mjN0/tx5qK/T2PDum17V34+GIMs8/5AnrjJObwhbIP5h6awP8hmdhK4cAfPramn/pE0kkEVo
xgs9sRPHKUg2LgqAGnRp19Gz6bXTzIcn7opr8g3YA6iWCRt8He6fycYNq/lOk5DPjQtFPkgyR72Q
8518T/A5gG1BqNLSPPwWPXynZJ4pAdqpon3W9LkLUgQpL8BzTn1y8ikJp4KjLDtgh8OQxRUqyXOE
oWlp3MHjUQJatMVutgZUMOai9q4reqB7S2+TndtMyQe9W7zrOsn0jM57W77EFWd1qi5q4GmxGflz
erGZcnySsr8Ro5Z1HA6WdS909tQs6bEGx0sQKYQe5vYWIEL6qa5EdL/Mnka1Nv009ap94VY9alpK
pDPVfi51Rpb1x8PpiU1jJOMhbMjpk+1zPcKhwxZi79ZKdFUtyCDgaO/8ouxjUI2MupsePNydLWip
h5gLXbJlO14UPA6MI+4vGZivWaXIOsH+LhtiJcUdN0UFciEu+4ttxOPVL4EDljxXJar9qJXToU/t
CAFoN9b7rZEJfN/aGR2uuFPLvdJp2rUyi0dB0o9PrkrruE0FNn7Ywm8gwFXmLodQjrUxDpSkPVYh
gimNv+vO4uzLJjEpa5vuhR0rT/nDAIhnfss+oaGgVL1KWESWFFXfUyIQovpucgfUqGLT+bQRHb4U
Sxzfr9R5dVXmc7q03FwFk1FhVvhKMz9LSHYyLG2eBGluPDezaj8nleQkW7P9/fzBd3It4sYHWxSG
MLZX6/iqoPTWTpAN9CZWb+iWjOgRZSo9zFKvPkeKgk1BnGBcr5BRSYc5s/SNzh0Rd5sSmC6WXV+A
ZB7HVLImQ5sToSaDLbK6eUujmkBkEV1MFVKFCq6nFSUhMwvMtsJqWSRTeCGmOtIVZkOaVIHoiVER
4mRebUgjtikQeEy9XirG4yAmNBOWYZmdm6ITVb8fa8RGfSSuaRtVWGAjg0dqLq6iJISMjc4Cmpdx
7vb0gHVryjdw3pK9Yy/x9Bm/G7DC0Gz69L3XYAy2gzBfoM1v2bF24ao9caLRN6EsQ8GE1sKbvdlv
KSi6PZqTDbyGM2riAaG+9KpyZ8+vcryKq9bM3+nhkKLHoJsXBV/kkb7aKYSjOpx5qulM4urIt9PK
g7foKLhZDPFjsnTWa9IVkCH6tEAVH5HJRHnAw7i7wzjcsl5VQywfs9YFCRhZRrO9sKzlxjx6HCQa
kJcnc+IaOjxiZwsNknqE8TGYZfJRNKm1odTrhT5+SOPnGoR3B8N5Tp8b0U1BankEaGGNkNWfPwc0
KCRyXWjhAFZXKyuZazW3I9yru0hbvgwYBNgwQ3TtXTIq3bInDArLbWln5i1EsjjfZ66IkpsKF55L
JNYTp7xEbFH2lbI8ZBCrGVFCBD+dJKKcbTY+CwS9xDm6lJ6cODBtnWSVLii+MSzDw1FKFwMcF0lR
XzheVPtWk8bsGETbfaVCWPv87J4cjKISBQhJSDRXkWVZ2F5P/5HmZDVW2Pyk7re+LD4LDJFezo90
YvIoejJr0C+4uNdImwyFakuL5M5C2Ow6Bq+K906eXKhIH+n/cw5ByZWkXGwyYCqtVosDIXo2kcwl
KLcTv60XVF36JF+uI3pP32wkNfVrzIW8zYybu8TeprUfKdFPXQwDNNM+/+YOGuU1ENO/iiTCG0rF
xz3gHzOkm52egBhF0O3pzyeH8odBdujAr1oDYKg0Wu6MPzI+8K62TXoPOTG1Ni8cbieuBSnOSsET
VBUFgVXomhcNVZCIURSa5UEniYuJ3mnPRhXjVp4N3aVL4cSJBq5a2qLTHIOHsrr7mzhTOoJjubqQ
Xc/Ucfmi6zGGaUuHtVE7RX6CFcEdPG4sOI2+Rw04tlFFm7CnTjCn3NRZslwP1CB9K3OLK7tzo13j
trrvkTJfV4pxhzAiYt1p37UXIvBT6xXrE0iYLFha6KuFpC/VpNVOqPgVGRRpaptcKbP6p8hIuVxp
onLRSG4KSh+Hmz3uW2WwcnJdkJfWTbtYMfguZCLOL69TuxyyF0U2l3ru0a22YF1tCrQ+EewPvU07
2dg61Z4hZQIK3C7/fDDg9FJlgd4fSjCHrzQtllq08HH9GqvCuwTvz+uqo75kVpF3IQ049Y3Y54iE
cKpwR6y+EUJMwJaApfuL5fY+HPjuOgfs8XD+hU5EldLKArIYSafs2hy+UBbPTgu1VvHHxOkDkoB2
Vy09neXucerQzBuTS3fv8XvRtGHPgIYD+Ikw/OGIFm2pGkhlFERkuX5mTvV7q1emCyv8eFUAI0LL
8w36SSa7ils11HypeHCdjQMKlarihJgDLpqz1Zw42p+fw1NvBAiOPjA4La6Z1UkwpCiNKSAvAimg
sQEx0/gRWMMLB9yJKJSqHpxLSDQsdiQ4Dicum+M5qULcU8KxU360qEb6cHWiG2xKxdWQmonfpXn7
qGZReo/Af+3ntKgDz1q8TW0hLWCl6MukjoKeYWpDPWmHH5kovacJYMU7U1/SFxKt8BIm/MSHgKlM
4x5aqmx/rAK/fKyMpPBYYB3uEaSQFX0XpxceLdtQ/3L+QxwvZooJANdQ4iBWd9dHsmmFlEw0Ce1T
HZjRJc3AWbGLoDTaSd6EbfSUuKK/xHo7kvMF7nEw7uod4UYMU1WxpPEIDLdWa3xL6xpdVC3FXqtI
3X0p1OexmyzNd+befu+N2bci80C+zpgN7sYezuycierb+en4dxXyMMzlwf7NxKOTTVPncMkU9kzb
2UOF11bjpn7o5kVRntV6yfMbqi5W+rSUI+YeehRpvzD4TNqgTUIblGHbp/WDVY+lF7Stot6XNjKX
uzQeEKqgxov3LJgZ84oPn5NdC1N9kQdv5YvQ6MZgHFG3I172rK0HfHAOKnXRdD+hQWD4bh2mSuC6
GRjYtPPa7GZEOM3aqP0Cgx6IIawOa1m0dNNPmaEGVMDU1xyE3iNFc3LeRYjhgRpWCuQkassfY6Ul
3W0/WNJJ0apN1G8mY7ICnnLGKFKwvO9yh1oot67s7faVXgof1Mj8ybDhK269VsOqOAqXqmWe9PqW
0mIzB6D9wdVkSyZ+TDrmeXBxhqnlFz3rzgmzyMK+m9IUMmNe/OKgScD+G5pF+DaSIS9NKzGnlqg9
/KhRno6DRJ2QdBLQEDK/Hv6HuTPZkhTJtuwPFbnomykK2lnfuJuZT1jeBUKPAAICX/+2Rla9l27u
FbZqVsPMiDBVpRG5cu85+1jWt8mw2m8RzcuWek1gyaq4JltiamEgejAM95lBcU4tMw95aoVL4O2a
SGO5GimdGei3pCniMXV/jGNf24n2ZvecZ3MHiMyb50Pbt6TWWmYfxHQPhwrWdFAh6xun7bt0VP/i
06hwN67wkrWewyledg+zTe1KnpRDPrjVOEGz99oSyqldDpOL9mAgShD+T0gbhqFQjL27Xw5FKFyy
DQohnIMYivqxWUr9OqLjeNVr8+BIVZ6Gwh+sNMya4accbet7NcvuJYuM7R4cX1fhO5u8H+GikdYa
tLm6e5KCeghhrtOXiYNzCy0DLgQLNdy6arK3HY8hep5Pz9as0PjWwWh9pjPibOfSE6GT1kFJZHFD
9HifeG2zHtAT1st+ESupPfY8EaPYzL19H/DuPpiDjza9sELjZSrW8HvZD9j/2zAXTw7/LYJgPWJa
N7PF9XEu9cuX0aJfjoXMMD/VsmxuvAl2xq6xNQSsarCc5qzcQPGchflkcceG3I9nz8+e8HnaNqEr
uXW9EFZQx6U2p9t5LepvVdkst7UbTN+qgTz2EzSQ8iQx48Vbq30eTssan7qyFFYsh6LwYnq1a07f
QVskq3dDkHq+sgkKdrpe7H1Lm35qksBdphEytQvbJkP9T0QyfBF3KlBLLrLPvrp6I76zaVy0KNuK
RX1nkpYKmKQXBw1wy4+jYPOevNnIJ9rBPkRfFaoxT1wdDvVBh7n+0ToGihIJ3SDZehPoWme1TRHr
auo/103ZdkktR0zhBjPMbyogXZWQv2JQux6g9LYbG5gGB6JwSaLpl6gdUu0Xa3NVmJJFRUZoZI/G
7FWXl3AlNmMYuyJurNW54vsSpoqabP6rsoL22VKcPTHieYvagehZzthdgiDZbLFg/lua4mcXWQtB
KKaRvfpt3gFqDEtyh5cs+mJ27fxKNEvNfdtohse0vrAo0XiTFe+vaXk7M1LNnVE3l44XfcpnWLrb
q7o0K9TgWyOpum0XXcL2apEI0oY/m3IhZncW3ni3IUfH3rh59lswi+y+YMmGez0W6pEWwQaQJ0fw
0yIjWeNCkvl0QL0gESY7qzufZegWPbd8sAj8tNrorh27+vs0WmJOlnJbUq8vcdHlhbE8bEPhfZNz
Pd6ZC76XuHdn89siVR1cuEOVSetcmiVd0r4nK6uo/lKDZ76spWkTcOyO+QNyL3IYDQQhPrTUxeMS
96G5xV23+W5iM7N5XMAr9yCvQM+DkRuDs+5JHUpc6eJYVFPmJ2SRyuUqM1SjE7Ms6ufcWWR4oOPl
Plv2NOXAkqry0STN6hvHN7rsWeaGX4nErV6KVU1Prj3r7WiSqI27MODtvhjppxdwztnfC1DDkg73
fgjI947BjBOFGjpG9leHqeNlCnKnevKdrX5l5Y7CaxOcnh/Xfd99n/ysEkdSK6SO52WtVzRe9aew
hqe+lyabFZm8xfw0mAzsUg6vjFzkqnLjypBrRjbxJiy8mYtTQ7yfFQBs3+rWNYahOV8X+FevSbIU
N4bMzK+jhRc+zpd6/YHTMm+xRdKSPkUe6L2d47Y+jIBIRF/I34FZifxjuBJs2vXZm2GfVVFpYR9u
Hft2qrFixpPnjNbRJjiClcPJqrtRIS1LEB6hISMLiSQXQQezRGvEWpqU9gphHH049VBlrNihgfeP
zFiKIPrKB2QOv7waxV6Ek9WlweCIT0u4DfYhG+3DUJL0Uju5OOcLL9xqDAw8q6yEEamA/pFyrSBf
JYC/5/WYh5txO/r4PHej5+bfN3dtxmRzF/vWygbLAvM/dMcx89AIGKJdvrub65BIyVrZMVCILgNP
c9BhmuWGu+yKcCA/L+jdbAaNpcJvPhkyn2u/j4brKO+2tGqKuohN2YhXeBMuqd++C5V7aFzzAawt
feotx7R/mCaH0SWLQ+6fMHDbXwoHzmNskGqt4tVag3ttWYxptZnx94xWCngNWUCGc687I+lNo7sj
ASEqdoX2JvNADveSH5U1R6+I9nOEFcUI7mMF0IfuddA3LM0m3jGawdlt3VpN0pB0ExHCZCOIH73W
vcOFuhLajGl8iXPkcgQx9ebmx1W1qTDJSLlo8LFOMttL1yjKGCvzbEFAC2t1nXHnfnhDsLzR1XRJ
0i6z4CkKt3KO66Gs8ZVL2XylJkSS2yzRyAM+u+YcW97ifF113aAmpOYziI/QJmnqwaUqLY2QlTdT
kd3TBy3tW39U0Z1RTtNjnwlx6wMvvRPCCtZzO/L22iuSX8oBSz8O7RDlsZ5LOvDhjO6RVMRx/ULx
xwmEvHu7TDJzGWBzWUU143zVq4m9bh4f8rW23yriv1m0trVygdP7wW1NcsAuctXCzFuYCbja6K9y
9I2vymb8aW6r8NBKkqeFMiq3wGe2ebu3i8Wc946zWoSoDsuU4uhFBoPdwt4HTLDlY0W++LLre9vb
Hng/RL/TU551u473sI6r3AjflrUS9Zksi7a+qokxnOOwUGt5BUxgQNFSm/VArEFdVqfKM90bBfzJ
2oH9U97OsOimxTY6hOHGU/ISbiCbqkkl6eVOQshyOx1sY1XhIbDboj/rsKyoE8xyyPdGZnoX8ubg
Io9S60RCutKf6sEon8iliXQ6MHUg1ns0XC8OgOd8Mjuw0XAGvZnAKKvC+i2nKK9S7ZXVmqg5ql7Q
TmGLzqLO/Ow1Qf7sdbqxz3agxbnTgbUlXtUTMl9FK2U2j8r9EFSUWE4WlsfIcpbyHM5quWnpoHGO
BKNTE4/tqDZZ8DxM8ayDWqWjPwYO2DsZzSeedn1sqzBoEifSPNerZwTXlTatJgWC1gTXdQeKNKau
UpQvwogA7S9j9Gg1wRLuu3XOfszzlAf7Tdd5TVyMZ7dHW3nontsuFH/NQZnx3ShWbkjHMG+9zN4u
H47cIRFLaH9n99SfeZk88hmRlD90ZPDQMemb+94SIjv1dja8mX3U3qHlrrK0MRd56Ja5Qt1ADhpl
dW/Nepcbk5/m/VAWnORrceu6auLs3Jtrcz1sysjTzcysIe0nTeyg35Vj4i4UBbG5eva2r8c1GPeD
31RYwlCvebxhqip3LgYORQTBWqq0z1q9G+jN+V5cqbol+2oR22cE9vLW4rijUyoUmv3YtDqCXJGM
MYxYRNWnoVlnJL1as5RxZknIFuge3BWO+Mpf+V/5NlQgBlH/dB4lVkypCG5pmg2AABQn9gct0D8d
7RmMYzC1iSnBYfrr6XJFe9UOzUC8kmeLQ29U48+gajMslm4u4g/Osvyt306yF1M3swkiQ98rMDwn
o6p1JrYf2RHXMEdjsozl+Fdr2F5sm439wdn5D8IynGEX1ZZt/q2kfdemciRag96lqeMSURCb09xO
8WZsEWFstf6RiWZ59r2Wpcdq5KfKCPs7uUZuqjyb85PBCx6DQzPUrjZIOalgA31Ejv1Ts8NHb05z
FcUI0JRfrz4iSrPzR0BfK7kwaJxEvcWRLmE9zqFxP/VoI1TbrR/c88s9fXcfONmjtLoQjGmBvuur
BTm7Ek8yn+p06srQFoiTaiohG4I/348BProidNS2k53+iDz1+2fTXbsoSfF84fd83xG18yirwpbP
HrZyZQi2hMdxbsa30W6/Uo1m95eMhHg0jI+sEH+YgvPJBJNeXDcIvt5jgKq6jtbZXnj6Vq9HpD/9
UMKlrbEKFIShlfHah94py/PuGwpWQDPmPJ7rXmc/fV+LD1qbv994IIWoQhihMQVnfPjrjdeFQQIS
ud380kWdOQQ1Z8fMZEpIiSNiuPOvTM/LD+775Wn69b4jlUWyw+gWISvBvr9+qDFYUb1tSD2dvHTO
WF84LmxUQx0sqWv+QX345/f9D+8f1xs2NfNqtBX0Xd59oFkoLXukk6PRdftuwqOYu4TDbpqak53N
zywAJS77JWNbupaVgd84RvopHiNTtvsNUe/Z0goxk1tEYrfYLrXxP3/JP1wUNkMeDCQrTATeiwCX
cg57YeucUqT346WieY4QR5TO3pTWj3/+rD8IyLFzAFxDbIjy0Hw/elgMs250G+DGmruOTBAYS7tO
R9O2cxYY0lBHAqA8U+TmL2rTRn5wBMyTGHZFG6YffJfL3f71aeDG0L8H4IlcH5vOrzcHTZ7n5xct
ShHl3nTdGsQgUqpt9u1SY9pIsikM9mHlI1Bq2X7AiTo2ZRbGjPCHYZhR98GN+EMHNsRnyTgh5M9f
VJm/fqHCCY1+WvE7zCUMTFlvLuJ2yo1+q8KHRnS0uxvRH/JOhhTp25rUypF7qbL5OJTl/DbTGUxV
P2bJP1+p35+Qy/diLIWECjvMe232YOvIWSeekLJu6kRvo4mZbsVJlYfGsd7kR0LF35dIpLDMIrCb
IItl6vrrdZiM2ZQ8kAzV2yV8WRlhxcU0jVU8RZcDQr5Sa5cVwUYX8PLywV24/PF3TwUaIRwFPBI+
48V3N4GVB99xtOU7Kbs6mWZSThbOfB88fH+4pDx6vAs4akjA+E2X5/vlZl00ioID5HOF9Pp+IL9v
T9LGeAprf/3IvvN7mcM+d0laZ0xGi+f9VKGiaYHMiY1WySG/84AbJW3ZBjt3QqL2z4/LHz4qYA6H
SfTigDPfp7rPjT1Y08W2I2q1Jds0XvKDaRduMtMfLbCXbeLd3cKJSswJCx/Dv78X4P9QA+UBTrVZ
gDXSWjRXvmr7F+E2dc+8sYWvP+d6iTNjGa+byDCPy2b/Zc9FlyDJNHf9RD9ZBV13dgckmVIZW0r/
Jtv7Cs4U59hgOZMt8RE7+I+Xh/xKpMIoVBnB/vp0z5FGNJrzNtHJKn8S9r7sx1V5D5CattM/34nf
VxQG1txrYipoZAe/xfDNOOwqQHmCAs4wm7tBVWMI+0vqHyWBzYRk+HP9RqhqOZxL7cIzg44l5q8S
WMGUDtsgm13YoBxLHIYZ9kMvojw6/vN3/Fs58cstRE8BkhLwGWUxXq93lYAzmWNWm5vYbYwM15e8
0MC4Fmwf0a6mj62T3JjX+uBbrVgOk7bBc6A3GtEWV0GW6MAzNc52f0AHwhq/l73ssAgCvSFRnnc5
I75mNG79UjKu08uad7sGlnkW2xiZ+lhD0FnOjecMN6opxoo4kVynY24KfTJUZjKSMJBr347MLOwP
XpS/d7t3Px1T0WUuzhUAzfhurckAG1e0vKgFKTYPiyENndRmWH2hE+F0yRYqsP90E4MqqVa37vds
rZesvcBbbzAEoSKXRUeyMYHQwdOogtL5UjN+eHKKcv1O0jKtxDJytw6gJrc+pgpTX8qm48ebhAED
t9KFGJkzFuL/VS1DNxPHLQQOHFrAe96N/UlxqCuqYLEzTA58pJMGu35Ylw9ElL+XV+gKOLU5HsU8
1eR7ZiFXKiysbEJCqrL+umxUpA9ju44iqRt3OBRbaGyf1iFraXwXbXNEiQdxoVB9l8w9s046dl5k
JLme8HHT98jsdA51uX0gefptS0GXQBwnOyhsAxjal3/+H4uUT+Pb0gz4doFV6kOuxg0CoDQ/2FL+
9CkRyyAxVBQ1CLh+/RQ6JF7Jy0pLSQQ5HXJEBbt5K4v+g6f2tyUXdT/IHBCp6Doux6hfP8e4uKxH
gLW7pe8FFFbfiiGNkBrcTG13KHMN3PwyOwKf6o7nwSsqb//PS8Zv9QHfgOuJoRuVFNE7756uxWxn
R258A9fujP3oml0c4FC7ngKdzzT0Jp0ChI8ONmPD+3/+6N/2bT76b5AGn4pL+r23ABT/oAjwZtK6
yG234Fa5uQQEPLLoWA+AR5rdP3/eH27q5WwcXGxXUBLeY6ky3nJ0t7Repr4yT7p2f6w49D+4o8Hv
n3KxfHMiung6L4X5r7c043w+1esMV8pvvJeKpnW1F5FLb3+gahBpOVZ5xbhS4NApTNXO6bbeTWuP
CXeh0ySvaKvNd10xqu8GQV5T7K7MjQPlduo4t20NTd4nFt0QinWgG+m2j/ayPSJ0s2/rIJiCvb0U
AXnoW+eM8cw3/QIuKDJSVVWzm2y8U6RPWwb0dGmODUckL+jUXbf2xhCD1DSZ/reG8US0bJn9DGtH
zkfsNn6+b8AcRSlj2qyJCUd066QykAskk0tYUUobGvBMVOW5u2ej1xzD2Kle7AxTdjLQZ31wmTR1
zx2n4/VK29WGPl3Pk0x1gxt8N426tuK2n8iYYso9vm5ItqxEABLVSSlEN3NFVWcfpmqLqCg2p7sz
jCyYwEQSipCMvCwPOWIsLBC6zp5LwjO+jr3fIyQwy2V86xlHn7ygn4qYMyEs7r+frv/NLbn/91bz
DpTy7n/+32kovxBU/pGu8v8lN4Vl67/5FL9xU46qzb8O66/cFP6Lf3NTbPtfnDwgT+EZCDmP/Qc3
xf8X9kL+f44nHJXhof0PNyX8F60Fdj28qyH/4NLR+D/cFO9fAY0O+hx4cXDhIB96R8749035MzeF
pthF8fIfdcPFiQx66YK1uHxS+B6d0tGvVW0UkfMcGl8oqi1ZP4lsm44MU72jY1+SAqfG3IcjM0s7
u509YR6DBuBpGQhnD/vZ21U0pJOyaj5lzOH2YM9p+wUlEuZlMeOs7RxY28xj6cM6N71jT8fe879e
wL/3QRn0Z3+DHDp1XRh7tf9G5vePOTg0Kvs6jDaxjH1IFirmvnvaIpI2fObs7KEVV3ZhGGlPwgSj
zlBHZ+rk/F7nHe3uybMPQJdOEz6EGEH0vWdEX8q1ZfDbb6gU9bVBzEtMlK1xED4khExZxn42DOdG
+xdMrSEHhsrt1iVZCCq8rrPmIMyxetR+To2oojJ8zjlFpyZnyVRyBPqs5zA7Oh7pg4kzFjT8B1TE
doKe2HzuDbvBP9gZz32I+gsylWzZcfL5pRoplOvLiJTWgeccQzUQIh0GeR1rqczt1AeR8az4Ny6X
s58WhhqCaHRz8sy01VsGuwC151VhkDENzNMSO8vkFWe4lycrgV1NkjN91JcJY/cKy/fQBp2RCta7
Lxvj1z0WmnyMi9I1xtifg+rJzWcXkGu3qTFVIUOS1SzzKDX4oYDss8K4RnQ8xtlcNyspeUWRZhO3
zi18xujBQLm2Uxa6pLgPLcBpKrBf5lUrDIlrc2qHYj2aWfvdWZ2fXb3dTMXmpzWwyb9oKdL9FwYB
Y0g65M2ybVdW/2DlR7ziDRwKuGSdvLA/qqllNKcAyAdCra+rJcYrTWX71VDmleU18dbrCXT46Bw2
iUgnXN0navX2NM7edykJRzOMN83M2Q6yb12V31XDdmi1eWys5nGIAn5APXFXaQ7cK/JEf47Cd+Oh
24ZLCUJOay7cBJ+b5lBgJQQK9Kkv5yu7DOuDsprong0hCdEpaG9I1+wYsR9d5z0EoNAyZNJ6wzeM
X8etdcyvOjJcak4x5DSrbdwuxWy2J6qmiBkjE2tQ9fb6ebUVf84xK8AMdltfI3UcUrOSD6OsESws
ffi8yrF50CtS73ZGnWCRf3IEBz3fRgNmAioCh3ZhgI7VF+tV1SJ80vkBdat9YviapyUgtrQGM/eJ
kTaJDd5UXKuehsUgzezkj3V+srM6fJ2NzrlZ5g6BTKn6eWdO/Scim94CgMixvhBIMLDk2EZmP0jI
XzB2ksjs0i1f+6XpoLJI6xCVTpg0mFZ3+KM/zRwNbxla5gQfMiesLsOubiJfXTtecR3I+TvBoWyn
68D3yspV7NRqslSMJj2+zkXGymkungpCDKPaRFbWWSaZhp1/kwFce2w8Y7n2Rk7suGrb60pE/ht2
oyfEKsFu7MqnQrRno3fMGE50tHMi0q6caRaPSw03KYAXfaJigBAcHeAZogaZ1jirbE78YJ5EkTg6
8K9CtcgbInV5h5+6oYlShCcjzFgEHS5hhltpx7aBgaSabXPvhXl3l0nzWpmLf6CvqU/OFgSPBeau
+LJMn3vWfp5BN0+9qglu5DTWceGzzuYGMoYqXRaIlnN4BPR9E1nFQYbtAeg/K4Q/n8LWuckm3rdx
+Y6/xUHDjM8ZWUjcqHzLsLPMSRuIa69/EIar4mgc0k1FVUr2SLDTNCmvs8FLGB3/lCEdTX7OeV6H
Zhe1S54wVelBYDPcNREgNn1TPETt5kG1rhgVk/yz174DUlrnAcqSarn3mqI8wgXqnz1zSItWJ0VF
uS0GdG2q+by6ZEIMzG0rzzu3c51urfW2Wiaw+DC44izl7swObg8OrOjEZN6kUecXz+JS48Rta04n
6TWMj/EMtGWY2gsxWyYzNwIDQndF1xZ80m3Lnw8LI2V+wz2oSr3r1Ci4/u2NPS4F8ME6O7re5u+c
9QdgqeVgkrF34KXTx8LZXuZZ2ewOXp4sq1QvXtQkpOrNHlKZceEhjub7ckBjkKscR/nUp+U8Fem0
ebsBnsdZZMwig7pBadY3MarO25W5/OTkxr2FNOA+k5D5e0JTG4BZYSauKqvji5lVEozFvZH1b4uj
CwasYk19WxavXo5Mzi0afiSrzy5AdmQHTR7biofHGaf5zjeIEBarTDixpwyynVtaxA5wMGe7QUGj
P8+5nI41TplwKauDR2Qdj4epEmH36kyjPLWIu6zU9QoKNC7haw6xCHvrkK2RHQtJolLPFgzw/Xjp
spOf27/O42rHxtQ/NeMQnlsOF8iy2DexfmSnZSjGQ6eajDV8WJK6bB/asU3pak3n3GkPTTfWR3Lf
zPME8eZ5sm7JD1gStc3IpuoNAYNbmmmHQ/t6LN+2ECnnamZBEJfd9OhMREdnCHySYTJgq1Ui4SG0
joE0o3tVYU4Ewkf4mRu6x5olZNfldrRHTwkxjp/gHzATZxL2MDIVz8hL/mu0Dk7YcFxQN/Ck2js4
75+csjg4/pRKd4SczrQ57sRdlDc/BjtIyH9h3xDZ95prgRpoekPWxb9b6gWTI4QwfyuyV2nMy2Me
svFlpekRiLdahy0S+pokSYaqsy+/iG6Y4e5uQ5YGFGJFWrLc0L8pjs2WOzux9IjzOp4mnas9y/rL
Iqf9OlmHtTCutr681tVr3rBhlq/RVN/6Xs0gdgQh0B28suRlE84jDTAwCC+6W5/a0nvIq29Rg1Am
qgmTgqk/GIlV3UQZibDOqerUq63YXOcxmafuDr/VUTYzbh0QdEKiT4LRz7roTI+4TsyzbGmpA8KN
C7Js/TJ/Idl+RsnkP8pZTEexMOwIB+e+o21J/mtqzI6ZTgQVpEV/cJZo3/n12S1eV+ntlRkNB3D7
Xytd35mjndS9/cQx6rU3xdlz1e04uXdDJ+8nHphtKZCDDVGXjFiOUrx7Q5ot3RIzRD8ZlK3kJq5F
ks0Mx2CU5Ldw649bj8KHueHODC+RCk37JaxQTIsi/GJUi52OI49LOLE9zB1EF8m7pvE2oQNmJ+vi
uRqzNHNy71RK3z4uVXuoWvNtk/3FaGBtu0xn9zIwiqPrt1aijIwgA+0+YfdwdpW5qjRwCvnYD/wt
X/b598IYvggxk0Zg1+zYQ+VdeaprD5EipiNo150vhozAZHHTrMZPEQU3g7fwcKHMduTwYxXRzYpq
PNIiiSaxry7sWum4qVMM4865fK1ADq8UbPwNc5f3MikuXBRDi/W1tibuYzk3rzxoxJ0b/UtdLbcq
9L+3ynxqOMbcMnT7SXXWnzvcVK+gsR4ac+JbIa5aSJPwjSe3sR5CMtj2uT1nd9a4PEphPdIaPQws
BmO3Xi6is1eebg8rH3Q0zbz7yqiqfML7q09F+VMhJrWbcJ+tU3uz1VQ9mDt2ykVGZbqiuQnnipCQ
vo/uCEIFgLA18pF36j5s6h9IhNPOxcjaGY15mpEYpkQYoReabcdNBiar1042Lvhc4RdLM7/qxrHa
YlTGT5MRChPv2bp+QswXfMMFHu5Et1TXGbbM5NJoR3MNqcmX4ZSIuWUx76RKLBoDdBGcGl3w0MZR
VRQwKP07c93WFGE8JUYuTtgJ+2tiYe1bTkoKHkv1prLskVZk8ZYN4jpgp5/6OUpFTxXui1peNdZI
kHBYDahl+I5WRxe0Q2b9FT2zfWwWZj4EcBinLkTJGFuwaOLy4vgLykVeQTZ/Nkg4kDEMj+bKjur5
qiBlDMNPR3Ln4Klzt/TDkxbbeDdnhR/TfW2ejRXJsh9IcvLyhsvBgDU6sVtKINFRvi9oL0GsNKIU
rWehCJGJvoR9ke+n3O52I2v6YVvcbjc35QhqkphHlJJdQmtanQkmqmPp2l/B4EQ/Vt6PGaFZ+djW
NDBLSQi9DibQa6Z4E2HlQG7KrRND+PbcdAoJah6o4URtbX1yRY4SDmUxD2k0fLezWe6rcb1qIUzV
cVtZ0adBsQ/PkeHvXHMKzjBjRNKFzZqG4bbGQTOvxNFG3WdEZBDHFukFd3jWAZosVnCsgtE9Kn9p
4hnUtHEMbSvbLdP6sqzaSnJEmDVXtVZ3ZdQj9Kz0mwBa3CYSFwbWNLnKG9AD2d1QoWob6mA9rKyU
6dQb2w3Oyyixtl4e1nFzvtATsvfKn5azddEJ7kKXlbiWNiCPIUd+WaGFnP0lmWg17VU7yvMYRcY5
mjkVAwH5FFiV+bLMtrXzwOZ/3ii3P+NTZuyxYXFldW8OVki/GqGc2nUCM4KJ2HCDSyrNq0yqMbHa
Fk1dkI03NQzPRGPfupORjacvKIe/ZmdadjKq7JvBmQ6F1T7q6KVuhWHHU4PNo+u+WqLJ0iqQBjt5
Zh/tC6Vxa+X3qB3dA1OSqI+zNVviHoPbITC1c12uXrbzR8u9R7X/RkCs96mbrWFHJmxNPonOX1b7
osT2/PY6Q5d5yEQ/kMZkeDeVkM/l4F08Ga53YvDa8LQ2b1PD85UNOllJtjv7tapje6SUJ9I1vLIv
byTAns+V1VcPyjE1eoTKSpAz3Ts5mimkj8niNO11F3j6htO5vpezFaWTal9nb8wOMwKu636upoSU
oI3lKF+uAuY61+WSlXPaVF4Gmm8rkSKu222NcJx9llp/NLCDsINsItKoQW33drGG7DVUnTzOWCTS
Ys68fdSx5ZhLEBwDDoa7IBCknvpE52J0PBsWvyWbCQyamamfyKHwH5w8Wo9ETmaHyKhgurZy815t
Ga0P8FftRwo175sTDtOtNlWhKAKd5U6yprMSCfeH0WKdcJr5lDu9TCWjo4fG/y4keIb+HlLa95zx
ViNPtnwU3bQL/aMztd9W9vRzs2Hcibq+OUbBKPcRvXLKzoUQk0h6xkNtd16c02j9jAivSAyZt995
IjWNhME4Nshhrw1VJK5Rbo8lGUuvXPjySjtB9dPNXA1DCL5LWEX1M+gOFtYSfbY0t2cb2gxAjUx/
Fo0VvbbLxLllseWbnov2tGZO+WVwEZNuUWax7MyDJho9aLrjqqyk6gDTz0rWPzribovdxJRzZFmy
tmo3qFWZBJl2AQLl0CHu/oITjV0/n64m4eR26oeGaR0mIlcBamjXeNQUtZzr8CC9um5uVNT/tXrL
taRxK0zdPbZ+291X/MZD3VE27oCpVder4y7YUVpp3WH3Mk+F0yAhXUPZCA7nwrqxde+8+EXZ3Or6
AjNA+mIQVFe7Yti1S7Y8Kd0uW+LwkVidpH9rFlb92egt99RYxvbYjCMnUyuo+9PghB3zSQFbTCzI
AeJFdsG9u1Xez0wJxoKUxGxiYVfulrHy6ZJ7ZXAVuF5x6Gxwq8gVRJhwELW/AcokYkpnxr4il+bI
utSnnjScZLW2gMNCx5GpRE2+BN10FrlB4p8JD7268nHvGTuO8NG3PNruG/KkPnUVZ4umleOVPWS0
bDhaxWxzUUCTzJOA34MQybtcOVVb+NsOdhZ+JUXqNKuo25mqM1nt2wasSY6gTIFrd+quv8n7Up/g
JJ11yYGpNK5a4TwPg7Vzpb3G8PD2E8cRlY/ZA6Te/uherLay7cYduZOc3Lf/Yu9MliM30i39Lr0u
yDA4AMeiNzHPQQbJJJMbGJkD4Bgd8/D0/YWk7pJU1VdWy2t2TaY0LZIKRgQAdz//Od8hNRrU9WqS
87YWZ50TT1fUB9qh/ci72AP1fROeT9BErJNOxqvOq/ayJrdAsMzr36qhXya+tc2DYdmFIFeVXLTD
JWLrepuk36xcgAsuVRCwX+DBsKxT85ssXZWxxAyqsFfEN/J1zcjEHL9QHPII+HJl58OG4NWzMPO1
qsKe+dBuyH6kDQtaL4aFp7ybOzflMyfD/l5HdodOl6x13rDspUs2rXMU0khfzUcv9rxDQBfGUiXJ
RprRtyGKfzjWBDlMpTt3coclFgy6zmziOEpkX1AvyOQhLC6SEHZgIKetO6pi68rgWJiSs2LsHqXj
fpPNfU/Xq5gmchmwgzexB3D0FKwJj4T3nCUlnD8mm823D2rtxgq89vU0Li0ShTsfryRGEvQOG8Uy
FnjTneya3x94LrZygjbJBMjbotXLY59nuvLD0elKJTZ8zmadByR5JOnBsc6yRXkn/utw1YFHnSL3
5jKaSZBQ8oE2M9V8t0f/OkvrTB3WShVkmUTqHC2VXOkG7Z7g1XkbLtIPsC/O4n5NloTLeMnpUkYT
5xN6tCkj48ooGG05PxqQxfa0ESAc2cNQd+XJcZ055RoF/km45Zr+ZFYg9zgG0bsvdxVYibnCceQH
z7Nx18fk0RpIqOAEgHC3qH19nGWfrMjqvYTavVWGFdH3xWi0Na6O7Wy7cvww4/QcJbzr1h45Dnhr
MY3vHm1e7B02Y+azwOeXJDzVMfidRoWHIatv7FYvqUAoLjMvWReh/Fopd1jN0/25Ht36oiMlpKhD
0KG9n6YyXhBJXqmBQKAtZoz7xrZImKWlWB4XlEFbi7KuxJ6V/0sCdCpEfVz1I1gG2L3jvIoye29x
9uecuCpNt1xwyAuYXbFvdEfSoIS8uCJp1e79A3INJXm1zyOoht1vFOmujdqDRzEi4iHAwFbTHmYw
siTcOMlyN/jFyTPz3eQ8oD6y9R/GjS5ZUULSbNNQkBbjo0EHaw8ZWW8M+XrRYsJdZkMx7upJLwDM
oGJh9VgiAD4MMts0acv9hq2g7QP8D2htiGX7PoKiZgw38qBbmgdWkfcxDJLDXh2yoAfffRyeToIT
Okt/6DpEtBdzezYL23ysm6lf+bHm8Vr1KdAtOiVJGVFLIWy10yFuM4BfesFZ6COzO26de/toaZy9
nIdeNpKk6vsVGdcQ0wUj0kNcVSu81F/r+oslsfQFwRUc1rJSwcavCPr0XbqZ4XwShHPEU6hOgZKr
socyOYhwBXAqGCyija/a+oHJ4YMN+rBorKpek4p/SAsn3EfueKTGlZu+6ubjyKDUD82HvK3OiYvs
yoP+szDHK6eQfT4Mr81Yn8zpNbCbW1FhqUNlwtrWsC2A0vCaqGQbc1TxNF+KxhWShfVBdS2L7mi8
GPaZ/inmGlj+ze4II3Mhc7xdIKFsE/RsfprSYm8ouaMWOTrW/L3R63d5NG3KfmvUJ4FKxRZIHCSN
mWH2guqwSMOXarj0Hs8Tf36y7A6dv92oYNujiuqWlO9Eex4Sy2j6yzCXZwYqi7g7JtUrD6IFOw5S
QQw1iHz49U2xHx3FsJo8Us+z8+C5L+Q7l5b91Z0+0+aFYQtHPQ6DrAYNYcZyHo81DY++3jTyrTEN
RuwW3omWUQdrRFtcWgPFDdtMWvBE4zT5OsJvW8oyO85m5y+0CsbnRkzOqqN2ZG0zq1lmtnzumZxv
itG+Cb+bzlVTcwqxCenM7Q8xAtuCICzs7ppxwNsERJoPQjNpYPeyMmJpHctweNa6uVT0KdaVul/P
BV9WHOQcGVuodX45nwRpuTv3eJV0/i42OYQysya8IR+TWXhrD8ac5j1wupu86Ghb3TvhaAz2Rt35
Zycn8Un52k627nRCzBLZo5O1P1iA0D589jEi7k64CUlYpvfneDvJa5i045aoC878FNmDBy/zjDfM
4j1lInPzCBvAN4oLbQWLjKzosokd76qohtnT54GA2z2JFG3Y41BTVSwc42yt5jB6a1sxnfzB3bCz
ZloHtkpPi8D1fAhS5cm2H+aaddbepiqdKO0Zgw3GkGFtjf5zjAOWvrCjmZhXrb8MdY++nT+nhk+e
sV1RNSMXhWkdhkRshpz5WjH/KpnaU3RQQzTs3EyGG4TwZFfMEXUOceNdhDl6+7TVZ2W6SLl6FZvx
TSPjIrJgLgmK4DEn7M1Jxh35WTZiBnq76RCjCXMUpQB/fXmPNZspU46GzDQKcpKdo/CY2G63y/op
4hQSViTDyvrRCvy3REVq3zQ0QFi1IhGLBfGgfHg7fAoUMGv/HFT5Plcl4bVN5VA4iaHus+THFq6d
mVtzzqqVaw+3ovaLdU1y4DaGsbnVfnwUMl07sTRXkdus+6jgVKeLZFWWYt+LbN9XBHlEHC61aL6g
ZD+3Lc7T8h7kuVfkLBgoZMsx6GnfkuyWyKSZ7DRk114idtHPk0cZKMEgNqZ+fhuT4CMfxNaye1Lh
Um3B6L1OmXFBW3ihWmZHqmlnafk40xy7as0OCSvokfvdwxzLR4d9XtcwvMXVvIhbR63zqn3JKwpG
MIQsnbkVqMG0Q+cwZc5W09prVwz9mnjtz5g99WJOZL2by/QznkK2jC6LV5+y0cKw8wE1y5+rRx83
EhoEd5g5nWF3v0iOjgZ6/BauG7IHwKoNh3vy6pW7z/EaEnQV8bLW1VMIgBgHl5yzQ0M59DZo4m+Z
ZLYX37k2LIuR+TTLeF/MzOVL6k+X5sQFSNMn1RZc8GG5MqP0ZPhYqTkcMFTIjSI+eH1yQHMLN0PZ
T9u+InEMPy5bRsLZlvO8jL2avzNh4fO6Ya/KyljO2Wy+RLm0FuPgXWDvstUhUbq8H1lIZBPUL6BP
9AxfyZ/eZ3DVI8uuWtAzppYweL1tVQw/NCTJRQfSbhmmjrWZmyhZ1hQ6raPJrS9p5lxVMrT0XnIZ
163M922t80NUOTyC9Nitwq6mdqlx/J1nte9hPOsNCoa9GuowXhlNvhkN64n78aFWaDcIWzFbLRqM
q7ll2DsjjYVmOr6BMyBPN0wDR7e6Og6ZmXz3agEQt4rrw0zHLrHMTiDpTfZGwf0i9Ge6azV3ioBa
POyr0W32hkdUKSjydFmm9X2vl1jQHpJuec86rZxxbMjfYX8wFWpsBwd0XUeUoI3q1cjZ4OGe31o9
JgTbGbKlV9Nq0Er9FjFDerA5f6wk6tRNjqJYoyMlS7vKjNUAsPvszIIBRtlTUZXc6U1B8jR19TO1
bV8zeOwbUc/BiX0iIJeWWbgifEfF5t2PaHrnkhMxCeH6aEB12ZOkS14gwspT02l3X3cI3DjDkJwn
84HKs+Ay6wyGql1sVdCW31tig7vRrs2TXUXB5zQ0xmuZFuObMosZllM3IYRGjAPy6t0yCo+zz3zR
XnydYvtmwMhApeUXkLBYn8bKGVBDGWHgO10UY0UY2wq+p9pZxUFfrH27Jsbd5uyEVBrgWWD/kLM5
J0uf8BgRGRgN3x68W6SEvcp9/eKBOSG4LbEbEH5eN6Ocd1ERTM/tCKdLQs99Id16zi1TvTNVobGb
UOjCInmce3yG1Fhse6X03oc+uaQBkqQq1pbQV7SEEPpElYLKkjtrTIf5Pm4na1WTINmXcbLB65Xe
ZbBzGWb1FdDKR+g22RovBE+0Zrab5RCzkyAo0awCXR8C8zRF5keLnBAb1sbAPto6xV2s4u7Bnz/a
i65zHBLu7lNjwkUrs6zcEfB3fvOJ/kd2rP92Rqt7xOf/b7Taf/uRfRTf/2S0uv/Eb0Yrw6KHSrgO
YDUCihxE737K3xqqULnxU+F4xIIl0TtMHxfo7xVVnveLR/8cqQlaUzDQ3+mpzW8VVZ7zi02MCTMw
NltMwe5/4rT6FaD5T58VvFTMXkSViOIINDwiin/2RfY9g5tOiXjdZSFpmwSkaa4B7LQzukFYIw/W
DelIewSQarZjs43DkC2qBEDR5tG912kaVtaEEjKYSUv90KDXHCDCt2RK/FsaMBAdUkKgQW60y3oC
OtCJ1t06xr29UfsYCNqMeydl22pqPaz7OiC24SLzxwW92k0lQCF4gbnKGjs5JUR9l6WmZyghGLMK
5pETTTHEr8VMpjeYmb/YEhzNH77P3y2Efyx2+gvR6/4h+YKQPhGqO14Zd9ufPySXyqvRL3grpLir
iwJd0QEYSbI9imr4MnT+8JJKUe0xtkQXFPDye9OD7lrkEKOYbCEjsNq1tvEw54l4iaJQv5iNIx8S
yzc+yqbP342mdj/GtPg7tJ/15xDi/VcPIBfiyYOGDkb1r1Boay4HOselsWomRx4xASRqYbdJeZRW
4j4HnTPfprlIXkELwZIAM3kdqFrtwPOm9Rcvq+/bhso9z5bX7dJR19soHo2rGeXR36WS+CD5GP90
Ld57dqH33v+lhTW4v5c/msgTykFVN3grT0QFl0drOca7BUMp/+571EE8gMArq7PdESS93BPv9sbu
mfztMz3UDGsV3Kv1KIUXPLRhlkGWMGiA4hjRNSp+zzHLWZfYN+z0pTCCBrMEbdcnMMCdXFbQXtTe
GVEPdkk/iOp5DEMb25bVs7XPJ+VJKtc5thurKmLEdiCXP8v9lERcbZPuu3ClC5m4J6ex0N9iNRXu
axb6YB2cDpRi4o8tPv1ONoT3x7h8suPSvOWFiU1piM1wXRrDvB9mwxJPpCmktbNELKc1iZVk3tEU
Vb6IOQmexDw5bBeSev6qCqP8ETW6f8LH07KwSBrm0znuNlFW7djZhauwoeFxMccV9w9T4/gxZmry
WVpVZy+mqg5ea1GY+8DxIgwGgyNII4fdB5ItNTChNH/QE1Li242jHGXPq+rm2DVZfRZ9Ub2pWQ+7
unXncN0PsfeStjI6KW8Q9q5lIPyYmUreRgrNb25bMrotuvrNq9z2yBHX2xWjE3/rmc0NS99J57cZ
Ve8yOQpfJZGLdzMYGcMCk4oOxgjig2cLp7E4i58YQuvHefbAWXsMLXccSdurbpPwwFN0Pipdx1d3
aOx7nzz+BAIiWbmkPXS6ZIaVbbrJSs6+0+RnE1/TJWf/jkUH0w57Zj+vXxDO3KMf2SNylVevTL+j
nKL3iiN4keCUhEq4K2ZMzcGXyfy1LLR980CDdSuqP92j6vwRpXayW9xBQbXFxKKYK095h7msFVuP
x+1Bx3GH1dIo9JewTkuQEmFe0cFlVnpco0wbNUCasvQeKej1XtkNODuNS+vYcVbCx2LKj6Euh2tf
WvLBh3LTbCCVTvExbBECb1ndqKfYoqhas6U9J0PQPQ1+Y761ST8bq6RoYoT5omfsbUT2bvRrNiDg
YboFBcDll5mHwZfSUzWH/1HaP+Y+CYIV4PBua3J34UtJCbstkJxMkO65qjZmLMOPsazsQ5kYSN1l
Y2XHHmjptmytaqMnZ2hPtQjbWyHCUSxaqCz0Ok/pTnkFxreArpGlHvx8WAd9I4NdA5xa7AttQGQZ
C5mdKt+tX3m0Tau2rss9bEdYRKFpHet+tkGVpTM9pwow2bLFG+OtQoejGSP13I/RazER3yodxD+Z
PnYObqUmZEY7u7VxDQmLN6uWnMO5HJ3oVnZuf5zYDOGenMdobYRW8tPF7AHaqYzyM9V27qptGvux
r/3pPSZl81nyPWyTJs6/VUZjrwu/sFiMRiBDTpoyoNMjbdWdMdbf2sBPPytnjB4tZBWxmfgID7Bd
nAsZDmC/oZnpHWf48Nomsjw3lZ6uevLkpqpEcYriOnnHlaSqu10LCW0k4n9gSs/hz7P0JzI3t4Qb
D1OycYdxfgthPe7ggWRI8YWJtJdlOAFqAusTuhk137JynWfXd9uXWZG7YhufqXVfRP2xHhKNxXoI
n8uK3h0GhKFxKGKvRZNumse2DOWFSWn7Ac5fnjImkd8ZcOkdz7yQYd2cvSvfMzjt9GQXeLjk71Wv
UXM7rBf+dkiKoN9lFpDglcDaUe04b+i1IRuIMZi+y3XsaUhxjL3Ug9fEISE5CG37UBEA3LHuDy8q
sApzmVp9zgdcsgHxAG4yx7fcD8+qzJdhaNn225Xpnqpehdu2dauDSF11HGIbKkrY6mlZMfWyAUIR
TGMe6jD0F4C49qY3Vk98Q5I5p8JNvLCJd2abae7DWzYzHyKbk6+qrIDd0MXlM0Ou8dTbkfFYcFYe
FrStSVhaIaJ32XefqigCvRpJ3x84S/gLu8e0zCPfwgncRt0+ijLjylOoaY8zs3qK7Zj2f41qW2ya
xPCHZVoqcTCGSG8Ku3a4LaMUDUa0hbFuKNu7aAONnQqW4UvQ4iy24d8xoQ6H6GzWUeWtyBf310Sk
uElrldRbe8SxumpEkT6Nbi7IX5PF2HZOlBNTbz17n5tZxHuvLI0JoXTusoRwxqvF8vmU846xarqi
YWqm8sfK0S3KRm/7z5DwfJbFkjCp5cB9Ke08xP1bsRzpGovSZLopx744vcxVqV/dOMIgz6pXvKgo
ZJ7gWmW/89vBeMQc0+w7vmP2S6DhXj1B2in2rGgP64azfIYsYFt19KgmL5eIM4bcjXSLr6vKtfZj
YRe3drJpfDS77NI6Q/OU9YHzw7Z9GGFuluqlYRrTj8AICxpQGdU2fPSu3NTCgM8aFvFDPGfWBqpg
cLAg8UxHM3YMd9Hy8F1lsx+dIzhUp9lwmmMbhM2N0RK7DLJcMZVwHu7E1iKwvgybyirWTWwmm9AP
cODE42h461S76pI4bbal+q87ww8Sa8Ot1aWqy+KIEOScnBSyvOtUtr0cjLF9dmLLm4+U4YXnucqs
Q0rPwTONOyHavaqjZ9+Zh4kpJGOTxsexNjg9XhIphu9tZMzlSbuDByYnLIKYuXXhbvJsrh/0QFVH
0bFrWlVp6Kwb3Gf5XieOoI5+IDV6aMYccgqUoGZn5AaQgjbUpbnk/ucxNBdB+lybyt/4nhLHSY72
l7pkbu4wbt+Foq1fDZ+c+x5EvsIomGO49nm2Z0tVpfmzKRpjPyZmH216C6Yt/9mdNQviRraRZdLG
kHSvjpxxB2FMpi4bmg8ktY4FeaRTidXCKLPzWPriyc5ddWDYro/pTPB1MSG7MEfhLH/0cH+ufXZJ
+yl3BaGK+6QgKPC2A/CZvw1sCp5Tber30IzIrjBvknvDT4d1zJaa/LQU5YEVY9zpLDAGXOfxfIht
HsDrHMPIjUqrENacdtdDZbkbpd0IKW92dnyshFbBgluvVe2JB81vt25DGwsoXngvpGcr8k+K1fWB
PLyxNZRl7AkwBFuHoekGUam/8KtnT7oT47jJSXn+DMA9bSA9VE/SNcoN1aTiVFepOqd92L2nUeOc
Wtw+V8EKfSl79seAHJqeF6AhdWsPdv9d1ZY+lgEGw9Ihq5q5VZtjBQsxA1pmcKzCZESwt1xr1Rep
Ylat0INCKjSuND1Hn1bR0uBpFeVG6NQ4W2nBZgKzADRBS5YNIytfuWRNpXrzpVE+2AqPXEhbCqmT
UJEqCC3OdC7FtB24Hh4FwJ/9nU6b6jg7bXpmHC92hSj1nrlffZwmO/1meJO/xhxZHgxP4GUwIOE+
N9BRJUzDLDdpXbeKi1myZLb17L3TJzN/RXzsvWMiHKl3dok/eTT66Gcdd83VjpnqqKTLzncB9ouX
jNHJkbF+EWNrHkRjTrt+9tCOTZ7BWz/CLeq3UXMUbT7vwaGZoIR6rCmpKmXF7W7056o0wnU9ArA/
Mi5SNTfxOG07bY43oB7+Z9IkfrJJzCH7pORdX7vJsNYlWwPopP74baxHf+u4pT5mpUHQcy7LEP58
r2o2Syr+iFB9xFImfv81NZL61KWVs+kDP5iWlNFXX80QY4NpmqW/rPIg3Y+lEEfTQLilM1Fcszpn
ToeDqYNZmqVLz73z1NJB5PFldrLgwYz7tF9Neewk7Kkj7l3bb89dxEF6Q+lo9SWeJOP4GV+rBIJq
rpvCTJxT59a44YGIPXmJTF4BtvF0YaxmfhqYv/ZuXP3IHd59O4fmTUVdcBnSJoGQ69vqoBrRHmDu
NY+hrhSD72p+ymZtfDYVSMB1EOpIrrwuG50DWEvzKx1uQbErSwYrT9R9YKDAjvHumV11sjuQjKRh
x/yRdLg1PEvdmVfRh+j6dZ7XJLQbmXwzSKLo81zmwbdyMJgdYeXzjyLznfKCf7s6JWzl0DhLVx7N
QcXbTsRM2guMUR9uNo3hmlK0ft+ZVfszbPzuI8mG5tiosf9acPNaGIZ9z9zFE5OEtuVYxRF0fCp9
Ll3mvjL/pFt7ONhlVD9YsZU/YwYtfnrInMd8qPMbhr6cVA2yyGPMhO4oB76KtSEMSY+PIdv9ME25
2OrOdXga2N7T6E90jXlSjO+VWVJB4k5ow74XRvuBo2l5SWw2qKsIQiJQ1zqPC9gRHHIXjbR7sRyL
gAN9g6tlGZEsPwwlXi3G3XZ2muo6H3eJbfTvhUcmKufMYN19hfKd7k+9tXRQ/vD1XLwpYyovnU3d
MQZtu7wqWCWbgJ/+EnosPCg6XuMs89bMDi0IIaBHA5YSK5XVo+3lib9F4g53HUFRdzk1fvHpUKD8
IGocgg6xrEdYzeN34IX6ORkb+6VNx7lahpHZE5GB89lsZRJYP1XkxA8Fh0GsoXPWfzMKX7Rb4P/O
h+1HgqtGIKf7mLuBDTf2DVBmWW7NEF16Sc7C3UR1fvegdsZl9sI7LNPVu9Sms3ptNrP86NCg0qU7
V+Bndd+Q8oKT2xBmScSNKYrC5Sz0gxE34DbZw8E5M1o2zwtbCHzN0ZRP8E9Ld95wrDeuoqpruUyb
wn2SReD0qyr2SEflEcCuZc48hTN2byPK0FK0Tgov0080J4Iq8qoqYdX1xzDblPXdLQQIu6vWXusY
2caJx/hcpqyqCwdJCHTygNoGWCLpDixazReW8uAsIEDD1HWEsSFOVR07u7I+KlEZH6PtTF9wWfnP
ntLRxbcYFN3TKdMP5Cn3gQdRu4k8R53MOk556R7qYDRm+lZYg7hhc8iOpdcbZ0zC44OFLUatq6HD
5U4Wxm2WcDS9ozn18g0wIwc727CDMy0N8xeKXbMdsLj6oauV/62Pp/qFHAdOXuo1ZuB8tjWQMZNR
uOuD5FXWbvpKz9N8HKK03zVtYx0aR3lvNfi9aCFFGD45dpm+ybbSO90WOEnNOi8fARobew0/aO/m
mRRM3ho0oyLueTgmfhNeIFhW+JwE0EVih3fYny38TYnOpx5HmARqNbgB+kRb5W8eEVJ8dw4sRRmK
O6myq89sCPtPcnYtOTVoHY8R6yaLzFjsncnnLmXr/+YWc/6agXskGhEYGz9S9aZIx+KpG8rOX2Xx
zEEljupqEyMBuCu48+ORyWXZLvQ03DFR5JgoKHUiKORKnwZGJGpNx6HpkPpAwjmECTsLRqCTT9oO
OGm+KYmM1+tUVIPBSLJqP/2WL09BiblaRsORjUmskS4st8qdlTLayrjEHfO/VVRaKVkaapjxxmfp
g13LkSKUgS2V1We2czXsgitVNkNwjEnYUGkeZkZCnAAq/Y+oAmh/a3sPEwcBSsJB68xDotjbdT7b
x9zVQfrQDakzXackD0lyDbTNhTvctFFJXCViiAYRDDJjlDBV9dVsnHEkWm9gKjmzLP6Bcb28A470
eq5wr26DUevXivLYYvUPyprwwXZ2t55qbzwzIPIfUlDt/nJQrnv7R47PPMyZ0q4byzXWtMBHD3WT
sFpyWnnyRNc8NY5lg+I2/ieRTkpp2n//3/+LscQfhPV/SaTjbY+6jz8l0n/9id8HJa7ziwnExyft
fQ+kux4kud8HJa78hUSgH/iOafMj8DT/36DEcMxfTAlmkJKX30YiqMa/T0oMR/zCz0CE+r//U+8/
mZX8WZ72mKYDsTHJ8cGQMMk/kn7/ozxdem0v6Oi11xwyzK+sWc2mm6PqmcQtZtg/fDL/ZuTwZ/7H
769lmYKxEG+LAcefX2sykSc5Jjlrv8CqmYaeeuCQLTdOKrotgOvuKaWNfOnW8fwfwcF+f2Vek+6v
X2FafyGPyNEhRWUrZ51GVbkoXYzADCH/5kV+rW7/p9T/+6s4vEGS/aZvO/f4/x+kfibRzaQDXgVL
i7qAMpC4gWty6MJgjK/D+why9AVSVdZRM5EBGp+nxxiAzfW//qD/7Zf6h1/kL1yQHGqsg8TirFGX
nho5LoqwP6fz6r9+lfsU7V/fLosE/7BN/OvbJRCqPGGQnOqHqKTS1z1BG/070Kj9by8a55+v8pev
bsisIaZamQ91aS6dFavu2ViqLVTcrcWfBBkoIl5i6lxmS5Lgjyh7y/wTvPwBQO9e/s0l/NdP1ucW
YepJybVPvQjs2T9/xULQvoun0Fl7tnY3hp1lF6gI+F4oDtn9Zx8vTY8WqEtWD/feVvtXXo9wmgh2
dzKvi9wC11yU18lv8795EUf+yzuiGO1OueCKFVBV/0oXNaGnobbxMmk90ncojCmeOV6yf72jS0iS
ib6LAewqR3winwbzwvZCR7+3ES2+zOtN2fb7wDQxBrogKOLFKONQsxPNx/QxZSMSicW94fNKGRd7
LOVogEp1EDOoZ18H0GJCw2qOFIqOaPCAMCiXK7RXEh1JWndJ4YaJ3zjp02xJssyWZPH4YPYJitOS
4+p0kbH/mAfuKbEpmyDNY9KFYqQVu+kgGq3NUPg4LDF9TC/+0OKhr/tKyBXpgjbbqfufW7rQmmAX
U9OTsM0q6KqoyXmKhQQlSJG8LoIvhHfC8No5XRRsuzsejsCvS/rLNpSRcJiYhbnoBm19nfOWZjOC
2xzfotC12oWRa+OLtKRX4skA7FFHRZNsWyEovClyGTUbhLrYXoKTETAUAojaCb6HYhGF5NoTtG+C
XHHovBGGGMjAS9XuxzzLu11Eoc4Z7Y6NfFq28rsoR21dCfaBdQjw9tqISiHp5TijiXyN5m+cFZpG
tR1k00/rwcvk98BMRgcyeDDKY8TJJ1gFGMjCjeFIgmIphK0PB3m6W3OcmKdNoUZbY6xvqnmhAWvg
+KaGZKnB8rKTsrFneN4kHyqyaQ/t4PiPtZV6ny63CCbLrM1uQR8jSg9xQBGSSh2tlrhF537lGFPz
Mx6dusPDr4KOdpccwjQuruE5dQW7rckbOMzRqYLuGmOoxSWm7ewbjgIPFzHm+6/oOkQwm9iOn3OY
6hi4sCJ8M5gBXSKRYwTnfiVMH2t6x9baR6VetG2UfRVBAQ6oc+CWIk1K/TP1ahygoQq/RZFuHhBX
5ure7RpxtvK7/jpM+u6QIyZBA3AUXZXj4FL1IZA/NtgSZtqfGhKuDED6pzt26PvQaDwx5LIweDWV
AT4h84z4da7GMFnlZlPece8DXnNh1ci7mu5nkCSyPXVOz5i995r+0e6cjBZ0JK4LDtIRilav8NLb
aatWkW02NEikAfYjr6YxJ7uzkAeOByw+JodW+kzI1BgALx6nOO9cTHe1BpZNUC3mfMekYJlyoV9t
9HRSs5lv7Ewjg8siOuVAJ08t5zusq95EaMvNs0FvyrutHQATXGbyivca2blt26GFzJiZ715QkN0k
EEX1AwNFcQtCbEHs4EX5s0Qw/mgpe1ELAJ2kt/j0k2vB7v6FSyr7ToCTAskhmoZxoQfaUhe+USW3
JEJMh7EbWreGZ4iFEZqvYUkQi5t6LhsYFEj/2dLxnPaNQ1l+1u3UuivFFcNQegSgMad1/oMubamx
jjlkufQkBV6uydSsKExOPIZLSX50LTHXpAMTrEupzc0Nf15XKWp44eRrDLFAd6Z6aPIlm3ECFNg9
qpic4ZRiKol1+e4MxGC5St2efocYq1kmZfXDNMEELzxotHSGA8U5uXdz1EmlQCcWWTyoaeMrf043
DcYwseZkBicEzowr8PW7xLMMzY3wyGCpSBeqK6dmF+e6Cld22bjyEDa6rgFoVhhqQ280xVbMVT2f
rNrwvwRz3tEWEVEsEjfi/3B3JktyI1mW/ZWWWjdCMCkUKtLVC5vdzEfSSadzA3FOmAEFoBi/vg9I
RifJqGR0LKs3kZEMutsAQPXpe/eeayfHqvMAeEQpSLZtA1242Cc1E/gbzdnonkwewJ8OKlIaNVV3
B22BVq9wOjmdyiiCcrvoTgB2j/oG4sQ8N7haWhpbJ7+WGnqhzRkVGb9PvDA+kJC7WSXqtZBQQhgz
Gf464zsbGABjOZbBNrAwEZfONBxdDsik3hgvGmkz4GPZjLGbGCQQPbD8slnYgTqpbRuBZFAxEYce
ocH9SjnucyBnzYmh/fjIYExuIAoW46ug1VBDk0i43mUhGofJGq0vkCHwNRC++z2VEYdecT/RXtCE
KjCv3ickopBIVKWcpB2ay+oAP8W1Lk7viha5XT0su0ayomZOq99QX8Y+NpRhuLUdm3lInGcFZn2b
bwAnrKfgvSCcNZucIRzNKSz0DXFfWeBei7wO230dM9QlqSzxir2ukT48Brljj+DEfO9JTM0kT/6E
ivqVFUR8YVZVNdMB0yPpL0Oi8XvyfGGt5cmBfs4wPqKpl6Lp2fdEeeKz7h2ooY4y2Q3LaqaAAujg
yieS5WTrGBG/BM+wUfgjX+MFAlXdRm5FZYqeYid6jWrQTIkQ/AqXnI/rMBzGL5rGOD4Icsj0tmQ/
h6eyMPE7ggKAH1g4CnDPuuxojD1rzAABWu5Twue8m3M3eEc7Uc/XVmJ1OKmGVQcc0dq+RqeKtd0n
DzI/tFHuf8tM/0dSvZv0Y1t39Rfzv34CoH1Fe32skbWncWL+938/QR+V828Efeal+OmU6qwA22+n
VGc9iXIO5HaEJ/7jIXUV7KHAIKPaVjan2FWJ9V3M58s/bCVc6mBY+Ktoj9Pc9yOqJ/4ApqZQ4K1p
xNgO/X9yQv1Z7CWhBHM6BT3u8/6EK3+FHHJYQ3qsQiqu1IyXTNovARYbGLOud1pcnO+JcJK/i8aG
jPnT6YY635VS+I7PqgBd3f16LvnhMOf6Zd4yybc5txms33oMs+qqpDqQOxVlqt/hYcmC6zqatb7N
EDfgeBtJz9nkPn22S1Yx/jxj0S7agze0ZMLRX3d4Wu2F4F0sVIR48N1+cmLs7vDc8NJvCctS9SHD
wm4/g8C10cioFvyD3aVlvRNM21D0NsMEVofR5kUjxk03mXb1Uxz38ycL+GyzXcDC7uLcVoR0yG54
N+RZMhxGIlLcrauSsb3P2O4Yb2R5tBvoqgdnSHa0pag5I++qWJT/Tlj0AI7E8iQzb20ae0Taa1gs
w3ka19sqSwlUbHI08FtPEBPO0kGCJEgB8C8z+yA9zwtrYdAC4pbI7TZu2/ojw4NyKl91Ko3ogMaD
OuI+7B9IlHPuCIEMiX7jMPRclvYd0VhJt7PIULrheFUdkjYYAnbOUb4rq7Jb9+POr+8jrLAlwDgq
CjpbYM721Jx9QVAPAGAgydmEPjxx8ufRqYKnyWaihd4g8ElUKfVzqMP2zq7C8UPf+Wm3ESLHiwcT
lQ+KwBDLDJFDbvnBrjt0PD5zeKLzvASvYWihy9oaq3SdE5ww/pzoKkWLsNRUtYQKyc0yxzhKItd7
PUS5FAciizz8e3idyXfxDRQoYPVE0uWq6e+J0huG110Z8ppRUDL9EjWWrmaeSenqPAzrMTqLc5aa
+jbvyOI5h3WZPkofOO0hi7ux2lOzZx9tTGThZkobsWY4Fi6pdp5By9csnE+w45VVDuLF6ktbbZrY
1dFDmwHJ+RR67eR4Z8iEGYQoP15sDYmuL+uD8Tt0XT207u6+tGv9bA8Z/5pbPtd+8KHzHMgAXwua
QRJFfcdLz03Gyg27d29JFbX3eed4+X3j0X2FaFRO1Gx4rhOOQIZ5yM4R1L8PE32SmFJxrqt+3I0u
gv57u+mr7E2p3aS4Ftz23IVBvv5tgtg6wAKb738YLk46nECVI9QidYDfHC2ThL3c5uE6qikYuy0Q
PcYIFsMuVRUKFZFHMniPvzued3NcBt1Bk8tkPTEL51tD/MHd7KEGfCaJLfD2VjOWjODHnk9deR3/
MdYYYki5ZNvsh67pnmeBzWBHT6ve8aTUgiOnROLRg2SoYO/4/LyFaJLQCjk5+ZuhaHlUbD3NxPP0
dZG9lRgp8vuRiqF8NGlddhy5SDNB/x5yQ6JYS9NdFmTdY8poI71q5gx7W4MAVn50ic2SuJCK1iY6
rQ4+mc5KvxR4SF/hJdPiOanCBYZc7ZgDeohznjvtwYqX8K2HiEYdRtH5j3GTytu6d+ybZi5OyCNR
VaDIYqHcJk2b4feZ/Q3i3mPaySuslBSlcZTpDSLawxKLN97M6ELEXCvD2d5rmOWYoZf35KUV943A
qNeXYWpvYDNNF49IrLcDoGx6+Jyh5QP2iEeK6y8QX0ezqUk7O9qFca6AUlVqU6VMz+bUu6XWYVrf
KH98XRGYtCtSt/6EKAfo2GQHD0VdIuhl/CBj8YQOgVZCRRkC0OStDuvPJRf6Rjam2SW+c7KmsTvO
hFBeyar/wNHxDnwnWDNDRqcdWa+tDPbr2Ml5p9Yro+YGtUzYnNsZJ4U1vRlTc9TGTg5dAtuK85u8
GbrIcD8gX2s5bc6ps1cdiqCgr2+RWrOy0jmEadRzIlVZ8jbECJH6uIWK2DV7uaYT54Cf3zmxg30k
f1v58yV0PSxJTnzul/C4JumeDRrONsj9q1k1h6KNrheXI7HvsxmAIwffufKACK08kljCHeKZC7oc
FrA+A1YhR2wvPK4ciM+MGu6jbIH943riaZHzo1fg6uyBXH9BPnkScuZwhG0xiob3eiEprq0ETsyG
AtElPnTj5GO4VRj6N6gQj30abBaE7l5N6e96n+jFXiFPPVWpi9+5K+fnKG9J944SLkvC4XQDfvGg
HevazeJHj9QY9nqYWcSCbZapXdl/YdkQ34GYJwexggjYHrzwobFhmODLaW78ODjHeaVu+0g82JqM
tQSvG/ks/dMwyAfEndYGmfS1UeI0hFTAIINvaVKwVE+qxKuVHWM9Z3ukSfMVs+Z3LJ20GQWlp6HA
fhAdm5KVV+mVpdWHbOhIJSC7NMNpOQQEUtqshRueo/FBhROoHtaZvRiLB6ddmBjFzKWwYHUkeE3h
TEqQWViGLC1Lgv0m8HvpItYgxWZo9ho/1XFwKnHCNZq9AbcGTLSf4pAvuR05OeMzfadAOPEULF2/
sZweQHiCTODcRoySKyOdF+yG8XtlaR1sA9lCGXRm6OrZPN+1HTm/MGZDJCyVcwZPUb0kUdc6hzIB
gACuntyAWfNtTejoYonpLw5yMKgckzXZJA3+2E73VrZJkPlhRlx8lHrQxYC5NulNEucF62C8xDt7
GrrnKTHOqbUT+V7D0NtDbE8fcipFtoR8GA7BNAd3vaNebNEU+zC2VgpAWhf5EVJYTbsoV8a5xisF
2DTs49jelBQGOJXCQR91QHIiTJJgS/sruWucePqimtTdKXhPOPhmK30SoV62uRtlwRb9WU46jCM6
EHtR46Z7P/KCAY0L0YI0JouZC0759mRnhbkt05jo1gqEQnio7Nx+iEszjTvLrvjQjL+xpmeEEpRL
ghEi0q089gMxM92AQLu0nO4YuSMsK3vIT4s92ueQMIot7mVv33bG7IoYI+s2mIC5ulM2rTDaomGZ
DRqqCSUepBYdEr9+8XZBRw/zBvdYui2SQTabOodPJdq8ed00Mx1a/hTKTVQ7VzY9uZ12Oo7HM77e
j2QWzEevy5x3jXa8gtUP9uC28oGU0Grpk1OM+etd1wfDHjiWge8w4BzgaJ3ab+WojmRMZ5sUEyd6
N9QwNqIwfLMWywupDALEyujfOFkjz7Fb1q/DST6lbDy7rhscshyG7pSTKn2bkhu2NVVw7FgCjyJ2
Ea63Hsq0tgPXz3ZK6yai10oPbDwqDD0PQDpWdFtfn0zjZlepVxdoDKVg5cOXq9n6LnCP2mPVe4rC
phiwNq5hMjAuHwbq6gecjYzm0YdejBBfJnsqrqCqst42iH176K7EwWSlJGZCMT6+IYrGPpM1udwm
eFlK0PsZ/ZY4KpE9kz1Rgk8fqqsQH93tgn8Z2290lHmLCTDBfMGjjbpLvjJWSwZGHGTREdUsEwgU
4x9mgiTf2W3XcjhRuriSjqeikwRztJs07lJllYRJtUF96WRJIiXm/c9snx1naHpoRzmC/yFrsj2H
QQAndRwh60IOeWDpIWyW/UbgudZwyEKMTqeFwfVxsIjv3OoubXcGMTlavHQ6E+dgHWiMmzeGFuWw
zTNrPmWdnV1gAZlD6Y7es+JQU3/26ygg7twEqr8MwWLu8k6NbzUmHP+gyyCA1+5betjgkDSvw6EJ
b7xWoqXri+EVp0f6/gvCXtr+AweycIrpcxY9y/QMrqDaFHY3PY62s8ZagnX5EpQ2tzSBhO77WDID
6NoAtqY9Q1Bt/FaPh96iZ70dRlsdNXM0umZTCPmCXMttgw70gx5djW4wTwZcvoE73QU0bokGi8O0
PQWESo74SeJaXrpFPBRmQYUNk6pujy0q93PieOUjwkTsqUVJfGruTecKnTLjhzBDT5N91A0dmt1i
nOFa1MqytrxU82BNqJ0yUYESaWnUuCmyGXRasUW40YgX1++ifOsNLOqENkMZdBHw41uN4FvsV5Y9
MaZcfhqzOoCWlXEkxwme5IAkmjI9ur10d2jynZMnxUs31POrNDBFfhjHrKOP2UlD7I8ubohMt67w
Y8bX/epe6IcUaVKSXljVnQt8B3GLzM7ZtKyaRxU24FR7Ed34rOK4SCq5d8MUBaMbp2/ECBtbNguU
I7gxN2BAu12Xef5HUD3ImQO7u57aYnggJjQ/Ah5/k3lFc2XPXn4tRFm9aaeG8YUGmGrsuDtaUOIQ
2rkEi7IG6V1eQYLalDbCBo2K6iY3Llv0rOx6j9eeoh6p1AajGYtTM71ahik4isqmxMAvnbS7pGBk
ehEcHvfgVZkR+A7yz5TN/ji5zXC15kmYazuBmLR2Ns5hFRhyYIPAOjXlWB+8tgIbTaaf5kVTikGt
4Jdsvb4Wb4Mu9LdRxRk7i3lqe2FcNnFQlpwgYSGQbJMfc+PE99EUBAdwjO5N0VTybRzNy5dMWZhO
DVnNd6Xd3nFYJLG+4d3uAf8B0R0KZhx5Y8EjMVavLlFGWQgnpbYvaCdhD2Whz9Vi+NHiLH5l2gwL
RkUVfyxGK78PZD2ojeXTRFyZzyxgzNpixpmek5z7YsTw3AJi2LsN9pCR4OBPTQ39sCT+6ICC0G/B
JliJOVRN4A3bWgCT5sgk6ssoR9rSTBfqa8tU8mruymjTBHC+dc0jjzjY/xCQaURO/Lyciw7dNz18
oniYNPjzyh6lKxxzmMCU3gIY22c14FxUVvGTh/LqWRQxpnqgPq8cDxGXmOPoCgZAeq40uVObtivK
x37sHLUNqokIQ5AU6otgKXrER/q5RGNLnENMvZu43eBtufJgykHruE9zTFI41nDtfWxtI3eeYYOj
DCg4a2Iu4Cxqcn1JFje/6tp0OFhtAjKWDKUYAT0xUwQZAyyNO1OD+IAMgA4YvZaBGIIwz9tZou+e
2NzKq26E39svkzm1GJZm1H5Ku9tprIrXKovzG/wm6WMZzPktOKBmM2iz8O0TmsFlQabU5pAe4Bbu
IyTzQN5Z49ko7Dz7BBygOwwF45SPc+/lL0VpoY2MZ/kBIcp01kLrY1ZVWIFalaLsUy1e+A7JGXHs
+BIfTBtJOKGJLJErDY54vUjEz7ioTPVkBi76tmYdux5z20rJxKoY47AABpd8buwCYo3BLtdD4zi6
TdKk+BDz9IGA7gYeP+3Y94UTF/2W/kyJyo7mPqNUzEfFSbo58WYFXJ8PsIfG5joX4yK3IY4i7yoh
LvmFQNzmxbbK5Q0AvBUQhcyt5TGiLuXbS3B+jX41Q9LJ89K/5Pk8HvBuJujdNMUPe6i9nFoqzi8U
Z/CAagkAB4+jla5Y5rjfeYJHbPJK55lOlB1vjBghcaRe9NSUCPu6HoaYPXb1p7FHHbVlWtsI7qy5
e8l95Z5HgF8rb27tZYli4N9LW1cf2ReG5Gq0LPkAmGTQNLKD9k2a90AxXETDybahvXLCZsgkyKR6
OFvh0qCgt8fH1Fhyb8UrRcxEIlbA28PinBVO6cAhF/ELJCW6CAKrFYekaKDJ/TSN2iuuei+snoYA
bf8hWRxaaZYhkY+QKPwxaIjByiGv94pkN6XE/+4aVnV6EolPy8qUTvp+8jH1bdu+pu2QqIrGU1iS
AbmFMOpo1j/kLeDWhPWBn6bqFwO1BrBw/WwSK7qQnh2NnB2YnecIEZFhb7Rgj9pZcUOCdaElzfoI
4ere70oYG05HvKPf8Nd4KD3uXjXAlAJtSNzEtz/PvjaZxNoocdPSuwrD+BzHVQwKhtlGcQUEwC5J
uB4RMtK9icreZlhAk2E5YX2ectitMWanuzLO+DJcJ1ts1DFLsJSXQg0jPDwEgvSYPAnN8wBkMGdM
NJVxdx8siq9/Rh73XPmC70qT2jZtoUbxTycr3fJCg9qu3zDQ79yVGOUVb1pn5vq3RofmZKDaAUTO
ipk3OI2Nl990KBqaD2WFXmJfRrRTv/dtaFbxJaHFoO/Tl21akLJp4QmoGugge1ViYTjZo0VWRSD6
bHqYokY/W8LjF7gkfMPh+NrI8TQF84VcHjRWY2dzDQId8+EChrl0UOuxybGrxE5wnNHl0t8aW8UX
1cMCm7bYoPj9hutEm1Vr1CCWY3P96ao55YUEjbJ7LiRWaSbS0VK/sV105g+sl3F27NCe5cxsW27K
hJM6noR58jOkF2HW57cOa095Ddeqf6Ly78zbKpii9o3T2bBBxloCCMbQEhmALL5stm2o+W1lh3v6
2I61KG7J0uBdkb7SB/hMFIHPVQmnmD29q26ztmNJwWKgpkuISZiw3sCjRxcGXuRvR4bO/T4Naj4i
KUm8fdftmfuOuo2PaQ/RDBhkeY1fgplUO/lvUwycHFNJCi+Fc8gruZSPgCrGYPM/bVBO9NYIKq95
LCUi3RkCtKZ1qe/8EYLnVcic9PmHKcp/oWn7NVjKBnSwKqAIPHUDnsNfUAMZw0mFrG21H3rNHQ5g
BtOmHIJpg4SoTQ+e05fmb0RIXwNF/6W8kryWLUleDAQ5vIxgfpUGUU1DVaB6At9j6WdadYO9xTvq
fm453+1cFPFnf+4aUHODVcUcfAhZOsx0WTZmJMiiGMtMb9WAgDxzqx5uiF1iimjE+wZ0xggWb8VL
N4tmt59BalScXEz4xscW8lo2TnJQTuOcSVhxwI0EGXqD33+nDKJ+EJZ9/Xgq9AJkdKGNiu7X73Sx
XO2wf6wrQZxcKpwDV3GS40vxxHTfjv5448nxKxOyefz9K//lapKo65EQFtJPQCfwa7Bfw6MG5HRe
NgMj2GsbQOQVLeLkcyI0JwjFuCn7m2vprPq1n68lVStYALFO39AOrvqsH+ZMbZV2/QDAmUWiiG6X
1YYOF19B2FyE3jSRCq8BJ8k7Swz6XIWt2tCs72IYnWFnHSxTj84mSTy3/5s39rMubL0IpDyH/C/T
P6Zrcv2qfnhfVYOypGFH3xSRO92HZTndk5xCvdgSUfN3Kac/Swm/vZgPKsT1kMmuesKfX0zNUVDj
se43gyo5XSGf8uDtTLF/9fvr++uHYszHUA02xXpnKb72n19nJlcv45mCvmF3tNZtmkXFvq2TAd1G
WbM3/P7lfr2ReTmX+8j1GIfS9P+V/VDNTgpQk0VMf9140ill0DDPdIGOOLxZ9AscP3Sh2BjoImPJ
lbvfvwHH/8tb4J5iguv6UDNITf7633+4jOnophNxAYxWFtP05DUUi0Viim8Cxo1WfEfN4Q+wCWPN
aIA0h+cItoBFk6dBGNTL1qY7CDNebQwTxNuOHKaIlCngsXvjEtSGhwEC4TYyHhxyf4oGumyG9WPb
xGPKIQOCyWnyslFyIk6gYUUs0aB47dq1AUBoiyDC3rD2f5vBiMGw0TI0WItQ32Oe5MIagaxNeZtt
S2vq3ofx7KeXikrWvWXqEOidRerufGrRV5j7Ypy4iKjsnPoNhws2VMY0jAJJhmDTNYPNLw7RrUJ4
wxML6wqxIFvvGPHPmridfJ/Xkbg0CCYfwD7zp7DKhQAp5Ml+47PiOcfRFutOnCVUA+6AZoUv0qRH
4xkuJeta/BJr2KiHNHPCcwloJtv5hlCiDNbyF9sjb2DLd5xSA2DVb869CaLoqVIwjzZtkiRvl9Ys
D9KaDZup6/MWRBExgnJpvRfXaYs+51hIVGHXJrSm5ZSIee4/i8KnjEan0luvp8yLzNVcD2z32H4U
3Qmcms6uJtcC4wSuk+LaS2kl7d2lqWb4SJRUwLshUexyBKTdgUZNerSmjO8yYnKznKIutsyVKSc2
6BIBBcO7r/WIaHKVnvHmWdMh9Qy9VBhmk30yzmiXl0mOJcqRtKF/3asZ/vXw9TeA5lll5gxjINp1
Y7PGI6WpOjHI+/olSD60ZOaN2s2qebMLRT58z3JIunszKf3cLZlhUEPEPa1mUixS0ORPrtdy12Q2
g43ZGpvbCIUJPlCdR4zwrfAlyqebLqsYKwSAIW8R3nKCLIicsM7fqrRpxBXChR38jdUM5c6ntfnF
wYL1MMcrT5GkMEAZEWLP4sy5iUSC3z+svygO4MSwVFBCKZZdEaBV/3lxUviLtOdU7ibtUmr6mAHi
A5+RdQoDkGVvnSa5zcKeS/D71/118QVG5rPNSl7fpZz4tZpwRw6IUTgy3C4U63uMShJ8P8fb+9+/
zrq4/rjTISNYzQaOEmtiJfKKnz8fjVV/ANLTbnwPQVqinPJzZnttc0oyJdAsVkR3bGDkAZGPFqd+
Z3govvz+LfzlK0azHayeCh9vReh+3Yx/WA0XNbtQrQMmN2M43dczZTy9JvnguA4KCE/Mn0Cf8h38
/lV/rSr4xEhhYFWgjghk+OsHZ+iWKFJpaI34IU5yh/MNq9Y62y5I8xrQ5Dl/s+7/ZZ/jcyKWUDZs
M9QrBBf+tHnjr8+mMmfmuySQKSeEpxoHs/dZoZnz9r//dL/ePq4t2GOgeiHNCRzkQj+/VoVCRZkJ
F1+sOIpsONbn1kNtsFJ++P0L/VcXT/BNhsJBbOLItZL64eIlsAH81oddR9xo/kGQAoA8NSn4AzXU
GpZsOH36pt74/evy5PObf7xz3VX170gQTh6lt+/9eucmdRV0kYPh2zZk49hdd559u603+VxUeu/6
jNzxm01fBIFon4RF+vyWhLruBZpqaqCAzM0nF3UlssnIFhcUu4zudaSKB1kO3htdyfJaTbQ3ATYP
2VvF4PmlTF0IvVAJQtLfaO+x1Q4znUzgeiM5eMPwUqThqs+Bu3IG0SZIRx/V/OKJoSNeKUMye83q
zIypCeoPI6r05rg47nSFEKMKkaVKtqsZ0EL6rlZhacw28RuwrMTKEBlzlF/P12lfJfHKVAQZYg+l
JOWRplj/WbmGZagjgmw12S4+kahBNVgn1DWs2sRHQSoBhJjWjKXX/oFqNX9efe0uWR7nCgCCDJ7v
/WHmN8SFTnG7g2B5BTLNYYK7jMYuzz1ax3DfhUYjFerLkjOv2xFs51dJ7bJxwrqHDwBNlvsFZcqy
ahgLBow3zdCSaJMuPgtZRWDCHeQyRfjK2gnCh0gCDUPbT5mp1hZbquy7TpSGD4Imh6YzpvEdmZPT
UWCcbLZehYgHuBChiZ4AOUNgLBs/oBsSuCXP/XUn4DYTZeObnW5BG5xqXc20OC0RPaVJVckDrCR1
msjfeYcOfHwrQiqLXWgF4NiJ+BOXqgWAvZ2TLEz3lQq7I2BLViaD9O7EpDoEJl9HbIEziBRM89M4
tBeCdFCi6VFcvu0JAAj4dDYzyvz6W1MoIwi4e9bJuF4qFVIT6DilHvv29xkFhfHFToUMr1Oo/f61
pGf5biISeCfDYNInM4MBJiOws54huQWPeEdyuke+HS3v0cDknMwsiM+Dthra5pS5R0HOzGGc1WgO
hZqicmsvfR/dZBUd6ENbmq7Zo/goy5t0BNtNJG9AgKdAzWNhOxXczN+0Lks785arysT6GJQhLeti
Zuuk/60JyWl5RkpGcOvFzVpyDbY6aGt1qedpOn598v+RWvSxxrZe/lYq+m8FpT/pS8mK/f7Cq4nw
p/+zBzRh5of+czu/gmZfmD9jZte/+f/6H//H56+/5XHWn//zPz7WfWXW3wbfqvqJ4uiybP57mej5
c9t9nv/yA9/djO4fthvYQB3XSgWXi81C+Sf28Q93TaBmVwUGKzyP4uVPoaj6w2VfUIqMIUc61Db/
Vyjqqz8oOnyqMyn5OWYA/0Qo6vIaPyzTwsfAFPISyuct4Gb0ftmJwMLRLW99CKBrCDgDybqjqLFq
ve8B7MNNw3d76bp54UkykOU2jUNLxB7H6VOXjwSctJxwYYnmj7RJeZh0n1VPrU3efFYX6hmllLxP
bU+9JoyGkdaIw9xPZPTxn990//aO+u8d7uxy6X9z771U/+PmZf78y/3Kz3y//eQfQEWFi/t19c2G
4arJ/X77KWy2FLCUl0BH8bHZFJ/f7z/pcJPZ/KBC5GzL9Sb7U6gs7T/WzoYHI3S9Lf986u6/7f2/
C3f+Wnz8q0QQTLg9uKUOt59A4U81/XNxkvoYhchcX3ZUlzB7oYXGV9ngALwKZH5ikolzPR7Seti3
VtvfNrHo04u9wOaguZ7FxcmyUkY9MWAZGoiN8OAtmhE5lEUoTbSRUqVPg7ACVMKpHBnXJDCKEhNN
lEOZTdbX5IC42mRu3K+xnQMytHpBvOxq7z5AIfLFudAvZDJVwFLQNEB6MvuOC4cSRCEgHV6yxTDX
saOsfw1eHt0uvRHGZB3gMV/EMMlSVV5oci/tzkusmXZFQ/YdKRIjzfK2S85jILKP8IdIEQtwxmTu
FJ/15E+ESQS6f0t9xcgtiZvm2BEKfaCv6RTHSplHVaUlrAfdkhEFWanJJa55R1RmX9pejhjTcl5c
tIzzpuxxkoA8cV+w6pn3FXqgUz36NMxM+d0Z+Y/W/v9PH8P1APLvH8Pbuh1fft4C1h/49gx6PEys
5NSBTkgRjlfgz0cQ7C80YAnHExIHEiPBc/uvJxDBrrt6HHGac0Jg4V471Ml//odYn2lPUWTAnfj2
cP6Dp9BZzzX/egoD6H886XT4xNcervjVnuu6ErVIZ0VboN7qbdLY4qnqQW9tytUTvVkKhYDAl6nz
aUjkQKYoIhdgeGVHvz6LZP3phy/u+yrxI2PX+fnk9+39KPa39bziCShnP68KQoy4c9ww3jm9dJDQ
NotfbgLbIMYWrgb8mbU90B6YKgZZZlt+9AeYiMzgYsY/wdzihk+KDpVUnVTkY8SJrF/SDK4oIm9s
Qru/ebs/b6D4mgO6lDh2aRhylRkx/Px208zM2uCtOzRzg2nQh2/yHoRd8NDOdnDvtRahNM64MrYl
8XXJFpaQdRfC27ufC4doD2K2Srn5mzf1l2sqnPV9oQDAdsfZ/Zc3FTp167QhZrME+eRwANQ1vO3N
kDE8b+b0A+cCejWlF5VryNTQ9vCjUv8FCBFYMuBk7d9cU/oUPzcyuKpScrj2A0YFoH3D4Je13mUu
6meeMsg6SRPeQ4t1p52GXPQQllMvt+0svPbI6BP3YZ57cXjM1IRsHeUpJH8BYSUgDWOpvgDIQwAj
ccNmK5ffaUGKdGI40xjF6orlTiCC8BfH2zvVaL/0WoL9bPPiNmYIDjcVIRc5uC4+NogtWTwix0Kz
sVvg8LwbOjXom9SAR9/SrIr0mmUQ+Mk7NpoCGMjEnYiA2LEPQz4hZwCs401XxKgG3qEmDhGuWUVv
kzI+SE6FTesUoH2xNKcpFmQo0bnO6eQIbaLXwrTAhch6sj4roJCoM6xu7s6aVtwb0QSt2oVaTQ9S
Fi6/RKRefs6bHOqh78vhU9iV7sey72lADZyhJQfQIHoTpdo59QRjwBClOwRitfdheTtRI9fUz5bd
AR5/bZ3RWYwneyHgbucg5Kx2DBaZBto0OggdRLgCcCXTTXkE6KdQZ9kwo2/AmqJ4zBLTP0pod9Uh
Hqf57IZtMpEANqrPtudaJK0NfhgfJ06I7alxXMbeKuN6bLVrI4+FAlrlByixGODogsTosFX/gJ9i
uK+iWEOVtV46UHRx4Qcn11L3UxIOO0BoyBo92t+Nd2mq5RN92mrD8JVzXduRtoOiTYopZ07QHq1k
QjM7Ymp0W+wtbLf1waY7cI3BeriSkzrL4KPqvbuQM/HGAWLuBb19guRUn6dQEWmiJk6TKjzTWEEZ
4LynSbIZWeEPrv5Yu/M+535N+mmGykRMF4yg9GxbI8RYlBAHdHQhfZ1uQn8ZI17dYXucXuE+QkVC
J+SI13v4MPt58oKObDeN6r1s3PJ9GUaCzOyp4mpQ9LNY1Xn4AS3AeBjoKT+LrrtLfWiTVq6Ltxzz
3Lsa182rwoKiQCCUJz64DPxAYxKPcyNhiX8yqGuJhql0E++JHLTuRyuN7+mIyCsPYzt5BkAJUNqh
VK1tJHMxwvENso5wK/vpWjJ2ehRVnO5RBjxDF3jxRu9cpL17X/TdE5nl19EytMR+FSkYqsGf0BuS
UIPCw7vkU4/+Jyo+DMRP3wU9Xs48bMe3xilIxcj6FwsT3H3rVJaHMUgfVByYYAcDAdgbfuT6PSOG
+twiImgOg1332S2sZGLPcb56n1du1Hu/txpifbuZwVQKrTC6+Olomo1TCgIqUtuNu02C9JWoEDMN
A3lCVqGOHcEI3Xae4lmdrHnCdTvh5cwPRIP04kRjICbeeQp6sVO4nD854ZjE8UYDI7tp/Jm2Ttsa
ksGRFMgv8bRCiHXqxFtwiCSWcps070KP09QxqIupvHYaT05Hs5RxeOkBCrinYG5Y/reqKTJzByjT
S2nbWkO0b0KZ1Z9spa3ynZsCecWwk2jCGa3R8pDZ4hjND0OAZdccA9Eq+SFI4y78EDuzIZvOREM7
h/soZmV+is3otid3aLW4HsXCdCNKZShOdFCYIM2Ogwpe1mJmBm0wp83dFjngRCKxmCPhKaQ8tefc
Dw5pGE/R/+HoPJYbV7Ig+kWIgDdbgEae8qJ6g5BaLXhTAMoAX/8O32YWEzMKNglUXZN50nRzfbbG
uCGqaBjDNXzzLPzf74jYQurMKJrhEq48P+nibfH2Y6FXFQhHZTiKq2FtCic8BFsfD2RLYoa9zuNk
YJtTb5zZRyHoI3eLkY55d2LUtKRKDo5+oO6Zpqtc0VAijHZL98Py67m9tRJ8Znxan6DCAVeffp48
AnzkYeQoryFZ+9NaP4WmQTfJT+QsvC2d8b6DNmHxk9rM0tTzAi87euiJjCNAKJ9gp1csqaF/+3UP
33OpeEiyviGD6Hbu6ecDdliSJK96EQtat8Qpz6Ln09yRLhTDHCMkrHiotRj9K6+VQP6iSQz2W1xb
7J3R6U/9g9Jb5b5aOolbnFPaCm44sgL/A3JpRCxOTOYN/FlTQGeORG/1fwa3gSCRQn724u8+ADF+
Kuu+s47Cd0t+TxoXb8fMwZ1PMfSMAoGiFGI7IkSskr0oi14c8BsU6AVzhBVAzW1bC5LHVQF/TmDJ
81t3X2PkI03TzBX+H3Twsc6vlrBZyoel4yL853sUUPdSr6q90R7HyYMvYAscnJgXWqQUgJMLd9ti
U/br5fFcTDvlrdVyXbJHKHYutrwH5ZoFXaAZ4FlGja/G23iwLkHVSW6i7s1S4+SeQzEO+Qln9Qi6
kmy+1SfNigxmF4hJCU0hBYHQLvdJPU/JPY4EMiIYD87kpIce93GD6qdLwleMZBdBMo9pzO3UWppM
RnZfcjyiY67NFcp9370a2Nb5pMYbAsFC6Oz1YQwdrBgEu/AqYP3GVN5jQERrL5rAeoU86+Unq0yK
8ieONlU8jEx83NQXQ/ESydB5j2L73sYnH5l9znAvDgBbdLmdKXZtENp/us7DjELKy9irvXHCDjmt
eyFsZwyJ9wqYGzGX12M4uqllz7s1mAkm8u5tkT+FsFb9eF+Qhfc/06AThMh1GAUeFuU5R4EUKdoC
lzDJhdBQVvI0o9c69Cg5N3msOU6FLo+goPc5yTpJ5/+CPd23fh6fmEcT1GbKK9DuqIcXMER4+E4D
+cUmj66Sbj6PzXheErM95Yv7vKGDRZTPzkfko3ezgg4+2pyBN97U3JBLRmhBfo5Ec+fV8wfCmSzG
dcZoNCDLlyOqJXnLbNs1K8SbvNRnNsd060vxGMwrBgnksW7SDNfY7J4iMkduNeHqB3/2x1tG9Mdq
6zlfn2vdva8q6K6UcPPfaYh+Wo07qiR6F0j3eiwaf24B75O8YLek5B2ipBB7sB23XetORzFQEidV
H76hwsyz1pogrljM6QX2TX5Qnpg0180V+1XyCANvvNUoI/fAZUGDg4i/JRcDik67s9QAM9N5si8h
wNtwo12btfG0w/7W8z4RMNR2arpmxn1CEpTxtp6WSouD6xf6D4qKfF/oEU+Eqh2kfRZBTyK/gTHe
pqwTX8EG/Yw6+hNJca+iX4As4tbjbT6EEDSzaRb3da2WU+51w35jlpAiw/AOs+3ikyG7fY9nkvME
DPPRASWUekRcXLm64M7OxYsF0fl6rZ2zIebzMV/99qBNM6eiL978EXyz0604dhIQ8Ev/BHEl4DnW
eERKvhwSq/GUtxFpSwEmAkJXrGr+ADObA+dIftDsEd/XX5KWtCd2HKeXSCSIhHYol71vy494Nbhv
y67dsTQq7gX1WzY5/mc+1ONdMHUMHE1wBQSy/iC9676qtmxLvDcSYFx+YP+8gK+W2B42DaMnkShA
zFiy3/He57q8EY278aiA3ATc0V7NOH/uthwOq19WJ2Wq9t7FxjQ43qX2qm8qQ3hfMDnLq8W982gt
+nUgN+6VSpBVlI9Iu/vWytvuRE40MomJbp+zkRlgm6K4u40jXhlrEOt9sBH1WfFJ7loZx7dzgSKz
KkeHSMLEIyYzDPKURs1/KV3Bv6Nt7xH1k1o5lG+V242feM4uFlF5vbY8ZFtTJ7tLhsXow21FVbUn
aP6XtGfKKTU4p7XHJW2XOvwC/+o8yFg/WqNrjpTM3ZuvjJVaORNr3MQER7aLtfNE3APhnyh8cRW2
LOZ3MSdPiohRYL0vqHuToPlB2ymO8OgJWx/65atjdZEtMKB2PV7NJ9MhYqMdfmV9wLcBXMZhTwPM
Sdd7S+SPdtt+qGgOZBa6KjrWHTAor5MgrPFrPzPl0KkwLg1yOT6gkvdvJYPLrI6xWel+vi6G5djE
MMINthjoHyrtnaXfS1IbDvhVH2egGbSsII75xDNjr5w4XOWWHwJ8P4BSbzHdDhwO5R0XKFkbkX6I
itD6LAI0xFNA4oOPPx2ZIxo5V6PgIwFl3vVzIW9LEw/XW2CWXVNW4iownQJtPFdZv43vookdLiPX
PJEibxF9dmGZBq2YThhkmrNfOCz+yzF4IovWPsHrI6O9U4eKfNyj35vqxYV1T95YPTDF9PTJMWXH
j1GvR1TIAI5JRb+ayXJ+LzF4v/ATcjfW+C6vNuqltLAlsHMopKm9uQ/5aFDRxMMLi1S3S2c+8sfm
zArmT4hLr1pg7pdmUP+qYaZ9IUYSbc463cJfKmAHaqDZyazS8vLbDABP7kXT50/kJoJVH909GpLP
duLFWt22/8FT/J1go8nmsBA/YxuKk+EehtCUNwc3rGCX5UueDXOEaTnW9SvmQIpabEoHO667O0Qt
eDlmWXy4Q/TuE3UrU4RqZ/C87TN8csz6VeWGKXYzFCxi1TC7Wsmp/7wi6efhKfy2/lfyfIGw8SkV
sWlbSpqHQpceebJYSDeLvqzXVN09UqYIKFhvIbZp82DaiznULUUnSY8HvCZzd02Cj/3J8SIIdhMS
aI2YTfsjSCq48lVwO3EKghyIajzwYj5v+Fb7LcJxqlEsY1d0ApojqQ65kR86EOuuMgL0ayK3vZJE
dVLXpW0dklWfDzzTs26fBjNQBiXRbb06OKaLcMI7UQIimsVgHvou2LBWUsQhqQ723YDwfAIehDee
uUe0+Ac1q8FKiRJzDpONcKzE9pFRpeM3HquzZ7F0xUtjpUXI96jryD8McptRPOvpG7vccGd602bO
MIBIX5kYITfo5T1i9YfZre5K1TV9incMyFM8aDI0VxS4kPEPlk9T49k0Z3lRSuQJ4NYR2l2sqn4L
axpFwx6o9fZYLcWdWbcplZ6/3pdmuXP7ktIXW4bp2cSXMLmkp5bMArUfpYrcuiWNirgN0hCB23GF
t/DibGRUi2T0MqctPDS3/XTfFElHYFFf+zfYWqC71Xb9WQful2/lwY0dRuLb9DAtIDv8OBcZ3bS+
mYY8rTR0lCZwK4i36xEjymuZLxxTydAHzt6jnJe4pt1A7lhuDNNtn8toX7fUztiDSx4VaiFpg3lj
aBAWl/lIC2cbtZciY3os9jr4fxxjPvk2nCxMQEckydfQxbh0V+tSbPO7NISdw7rdtT3jqrpjt5Zw
ykwGVplROsWcj+Wiqdhph9/OYK3HeIsDanJe4Z76nr8oOeqci7TBmndTlBCkq349KYmC8Ks74yeP
SbSePUjdHBD9y1gy6inkYyn0FSM2Iu4d0EBOhN8qTmBJ58Gd8gsikZLPyW9e2HD/RaH7Ghi9HDcW
x+k0F1cdAwHUWyz4YtYb8zDQ89fy4EMmYAjiZX1rceMaazd0zaelPYLcBB4S+xRJbrsmX4a0dYsr
ZScRUCPUwLF83KDMNUX3q9v6bl2bQ8QhM7tQdknrttfw1UHOVBQJVIupyFyawYw4uZI3v8CWTzUD
t+26LFwwTgBXENSkVJ9XQ26+PTe5yZvuEevAAd51Gsnit7XRDyTF0xJaD+5sDqZar4oA7qWjnqSW
J9kOfyuck1lLIOxAMCzB2K0lX4t1/Arki1TJ84RFM8gdlI5LGac0vTdGmvtmEi/TWiAioD7aoVxY
MgdPsuDyEt2YTV1RXW4Taf0qNlTbvlyUAARVb5M4gv7GReuFALIyLIQKt7MQ4XhPr9nfVs6qTgI1
hoMjDf9Cusb0IBlsK2xFaNXRr7E3VlM2k0DyL9lm4kkHDCkEnuJpOVXMH9o051Yi7ye0xvYmmt36
FpP9PH3YKhbvjFqFSTs9T0/2JlYWSEhewvO8ukw2g23wLMKKl4rfZ2sYhSimT0fPxlN09PwufMXF
7E0MGCdGXWTYOOgJR8e1KVYj1gUIBOFTkISDSayNR1P/sUZb15zxcfi5AL+GIZ2vSPNaVTbfNGYg
P8UoTbRvW+O/hVjQXh2Rc+CRNe3SfIxNEZCv1ATnuFopHJTwGyYVHj3KKVS2vmGsXfVpjshxvGEK
ar+0TA6AmkZqvifhoHuat5xCnR7EIExbce7tABDGD8bjoUudIbDFXbiI9hno+ljuQtW77kNMJoO4
iYdpCq6F07V/EiRuDFRJNbn0qqrsHptC6f5KF1XE7Td1EOS4O1+w0XDKVsDHj+NmL9uB0LJQ3dms
5x4Yt/XnsciRCRtH1J9eQ7DEA3Koprmv0W12b8iy6g+1BtYIP94Pfgs61GU/QwgVGabuqAe64pX5
boWmhloWLSkqcpJtnzC3btvtFiAYpqfigKd877YnAluZWsG5qfqbsF6cT+aPefcbV2VyF3Qezk6b
pAcuE0YZDQ9nPwOmRNlcXIlYhxclYWVh7nRIdt4NbCy/PH5YRQSFvzQ7ZYoNybWOgZwUgW7+KWR0
rFYknXPaM/F/I3OC5LCBeGF5cPKpODE5KH4cb6UiDTH2XgXa3oZUVvE40qM6YrlNeqrhdGsa5V8D
NCcahhO4aoDxDbRvOU3UAfAZsYmOZ4DZB4asYFq2KHpL/MmqDn47eV66TZiY07kww0OPmugrkYtt
H9vad1Zall6MKbbzioMzbrtrCpFlQKkjS9ZYEB0x7zVl3OF0LMXXIsiuTTcgen8ZwGPDHu3C8Lw0
0dmFRfPM+Ab4I9uHlZVwb2hcFws+5GrlLsbTeVL/SuAgTyCvtreCQYSCYqpBEnmrdWEDEKHzLZat
wuijna4/LGRToYBiXPxWRYazVLmLD7VkZixvUFgVJYGXMVyDnG4sqm/NJoeP3I9Kwg6muv0Wtokj
EjHXUWd1UeJDmQZEGkvuBVPaDslQPbHZGJ2D27JruGlVHo4Hx7b0CFdQqE+YGVaw96JS/zHIRP76
C8ESae5p7l2pfE5olHDbjki57bVn5pJkvHEF07M8xqTsdUwoLxl5Pw2Hk8ii1dOveiND+9ayO7CR
o7csBMPZ2L3+AblYNdPYyUd2uIJN5MkZpptlKS/ubDYkKCBb+BEgAk3Apcd/TWKNLLx57xVR7dLf
zfKDc65YM68d4kfG+qQokcQGOapnNrqTVZs7kAf95IB2LCiQN3XLM+we50nYS3LaQMhEv9vQTuHR
22T5TboaUYdl59lnpyp5jibIfNALnKoGozlu2w/kUk4f3S1BdVxhqmBqr0NOWqTIdb63MEUP+87y
Cpl5M+AYhmIldRBjFxJLp5aHv0+s6auz/Y0Cqr6AKyhnZ+bg2u0eC6OdLVM1UMbUjrVzXzA9eyoD
IQCwzk5NPp+r23sP9v9Hh3yGYJQEaRmxEBe8lwXz8K2Nm/4Z5wdNfj8Hj17v1J9F3wzfkRmqx9ZZ
tTqsaBBzGlMPQ5MikkdmtPLIG1eipj9CpWa+PzpKLNV81/wSgASzusqhddnkEcAHKtmbQWfihhgM
QXHeYnlZYXtiOhS2z6iqJjbho22bC60f1uifZtPidcy9OUqh60fEUYcuiwHXv8BiSTZu33HzutPd
vKz+m40J4ayc8fIpEhfS0Kbsn9HdSDSeN3d8m60++YRqVNw3wGXt1LLmfMscK8EwPcZlM/GzD/x0
c1NVZ8dOGvoyERcviOvGf1uPGz6NungjTKXxosfZjTzojMr3s75wmLlBc8PDP+qY2gszSYuX2aE/
xRQaMgtyApeUI1TeaRArtt4NpAG4MoTfUaA3lvuiu2F4Q1MV/iRLtP5jS0FfyDYYHu4s4pw+zXYi
4qtDeppd18WzOcZ+aU8siPItYp9ReNtBea4Yb61R+yegjr44js44sX8RY3Qil7X+aM3QXSAHmOVU
XnqswEcIZKM2807DB+72sRct/4IGeXQ2eKWANtngUNzVvmgHfOgY7YBLV/OZSycOjjQgzanNl+Z3
c1ZoItVoyBvHYijgY3pVztpJ9Rf0RiIJL0HZS65vUYcPnFADNErmTGCGKrt5HrAG9xk45+DJqlz+
0gQ0+ZzjY3mrud6pbeAlQDzqLtYNFbnqqyIg2UtrpMpPVqLif6pmfLCrCafcdmyPOmt/oZZT/MpI
PYfogfWuNH7wamZt//GSgYlAtwIUpAkzcXgYKjwSmRMXpP/WSudvBC4Vryt8EkYaEuc9zZKEgufO
zJ52JUNs/m3QZjlRYpCAynd1l3IlivIQRbBzL2OrROIlDYPPMSZpNsvrS/ASQqjmpWOz2e0wClcs
DmN7F656O3clw/s08ZDiIGQN20edD7JICcy+MOwNYaH3cMG7iDuDthVkcyMVqB8WGc8x3DTnbp5c
Pe/BrdkL570eHsamhL4Te3UdHqGtDidCvUggMwwl/hJLq/Ru80i8uF5cizH3ppHtQjyuwupqxMex
7Vq/Q5nhz2PzZfF7jOmikuFtwdd9D7Uk538cMUVMPTZzghA4CF1HJ66oT3U8ChRU0ziQ6TT41ac1
EhxPOl7Tv7ZYl913HUbzb8IK7GVx/OKlR7ZF0K0u4t+k7pqTHYXqtqEPqQ5kbRBOCAzI+lLwGM9V
EnYSvNuUP9Y+DYI745/dEQyLYWdkE5fKoCbvZ02iZxbrEOhQ4SeQFWtyabBd92t86hB47TZhl/V+
ku5oPcIkg7V4eYNWDDCb+xe31ADrb20XkEykx/7bVun+6PUCCa5kwnQfVbf/hweHeqkeG3pBnHUj
RvkuqL/Rxg5qZ3KMUyS9074BRouq11pGcZciqKb6WAFNcwKRDP1Ql57C8q3xwyRYLlq6naIYMmz8
5UyLYNufbBuiABJj09SYxVcE0mOrx2sPbhgAxaDigrALbulk1ZfxrL3MY6aXjcFbdwGqY+ol6jbt
PIl8RY2q+wKo1jOPlUD04U5FLmv4NpBMkIwfNlmF5BvsrpN7z1ARbG7XWnrnplNgbQ2Y7CZNxqSr
LhLzgmW3i8P4kcWqLnZ0Bt1vsXiGBn6AC0YpHDyxzoKVZEQ+DCkRkdSG0s0vFKsADCx7pkRcr4F2
nL3bDuG4t03f3UOx7l+6pS7otLuRf3wySsfj7yv1L+QIoIwX8fYC7alGbg6EmkbGby7ua7hPfANF
9QWSovpDMMtFYK1GjgodBP3dskkJkAZWPnH2CiUevejC6CjZioXk3nWMD3CqbHe/zM4lpcLNi5+E
yFax36B9/XXHcXjTJd7dHRspb9w7vhk9HJMF6X4E1sorNkKTPljtClcB6TolWRQLcuIIayxZ4xeM
1HiljdoybhL95rSXQ8EL8ti9ZJNx8OGMjF8WACwJ1yrrtHTU49pSdV7yhhtob0/Qe+zzYKvqi5LL
HXcJQOCXIGb3ltIgBBf4pC7XVLsrU0m9Ogznauw+H73tIHTKO9A+E9ZHbjf0wERn8crCcZ+qzmBl
DZy3KemD22E0XJGeyIM/BAUG/rEOZ3GCE9O8VlNXLqlvI4rPWKOzawwrW73VtkXmFG8OdsABN1da
MWm/X+HNIKYA8kAd1NcuSgcOh5t4ZACFWdEsZARAdv8xrjF3uKglyH7PyHffbC4IBpPPP4xzg0eg
kBuHAYDuE0dH8tCRd0HVkHTt1xxvuXXjwSRifEbV9aSKbv6WDlqTSyZZ/mmByseb0gQY2EM4GA9w
miHRdHZtPbswfMixZOrKZWJ71o0whvmQ8sR4JvPavw9J3n2EX4BRXsjp8h6E+nH0l/XEXTrHabRV
3Utw2SHukpZ1Op2GGP92oJ8cCEpVcwqr/n/sBwloTNKqqT+EbQQcFKC9G943JokqgojmJbjCAoar
N5zE+odt7fQKI6LNrxk9ecFOJKo9FzRlXjZycj/2Pb9Jsva0e4MvzS3ckcspUobw8OfaHb7WSIk5
S3pR58ROReqF8F+yH0DlltN144x2u8eT1MCNXDvHyRIfDq5YaiubVBA++vS8FbHHIb8umqQt2KGt
2zAK5FWr8btcUNNUfubHZw8w7W2CsutDZ7XbOZzW7l6HJHpllI9RhKsgogwkS1X390z65DO/L/u7
tUtApsZNXT8ay0V4hPtN8QARdPHpushV06St7KdkzsfxRpAWw4vuqGWCl99uH1Vnufmxwm8xZ67s
8Z8MYraKfQEegwqOnvkNEN+I3newDZV8IduQ+94396AAmXC6q5x+ykbS620AM2ZeZGqDvlnGV9bA
JcLyDowcOLKthxO3QSJMOaI0eRQSocNx4oh8sbykOFely0o3Xos2tRSnZ9rEPPEpT1L7zpHZMKZB
G/a7sAu+WykBVErPiEcmLy516dah0LgMI80D6e6MY1yzEVNDZ4znl3CAhbQIJ/GYcerIyw+cw2y0
0I6Nu9Vemw98IsLsODHGGwmTF/RqUEmZcfIP3kHYk9CpXeIK2tXJ2JUnNcfjc5gvAqC8JuYOoFyI
D6SwTL5jVFEHD7aX4xy1p1igXS496y1hXCTSyBcuiegN6mMu/OlrXAsMULNeLh2eXY/hfrJj5A+h
9KlYKjucUXvOfTdcRQj41kcUaVadDdsAgCQKaLZpX8vop+9yvtfQLYu/lh3mx1qV8W8xBvpdoyAH
aNnHicMf4rLHtIWq7XpaDN9dFZritQTY+wcZhHeugrH4KDTDAkgsWEM5tZz5FMbb8lGLoCGW2W8D
xUgrRzPXBSW6qDUfjLq0FMsXOSP0UmIJNZfm2DM6boMLLlkPowRVXG89RTKpLxEcmuBylRMI8xI6
l+tSadKBD2z2WCyt6PIYTSV+fY5XdyFeg04Na60HTpeR4TIDanK27bLyiKebsjMk402euVd1789X
olTVG99a9eXajXzIfQnndVT1Mu6xK6Kz4PqsXjEsT4+w8Cw+oyEYkkej/ohzCloGYRZULWZHjX0f
+loP14wD0KK7jI9cMKZbdYV0ToqdZ+f9OafK/W2IJuvSwtmqkV5gXD4tSG78jShyei4nSuZjIJs5
QF1ESMgevV1zjjAb60y2ME5vxqKdaS3iqv7BZubdTyhWfpx+884smhAILvZg/iw9ehqQwuWEldTS
z90alSgu7OrNmrWyEPkszCahnfmfQ53YT2Ow+OWhIVydH4k+8yV3bOIHGoe5cYp5bAq4xwvx3pd5
+cgArv/0AsdidUWTFR4AKujfPC+ndt/VCe8XHuQLZ1Uyv6FYVda/GTnZQzK1HRNzcqnJY8s1JyBz
hd3UOhTUK4FAf3VhlYxywDuv4ZoQvANll/h3tZTfVJjIBqyY7yiEyf9FkKT4bJOVCQOZWdNZzi2f
EZZ4e0cK48XaEixjjwgM6DLXt2JNe5mszTvHMEmUEdB+nFXLxL/OMuHZ15NO9lw89VvuDjq/g8xE
V4CZzr4hlZpw3qgl6ImELbZboDBszhAoM5xXXpST1IdqlsJGBuWH8risCmMn1WFse2QkVtzxsDZJ
89Pm2GgomALvLuoNfjIPzpKfbXzqEKWntX0q2LmvbjyshIjMBt4M2VPfE2uL7rrSXA9dU0fhLkIB
q8EJaDBfYhalvV9Hw2/oLJG47kD4WveJVbTvo5bNCUKkRV6Ecpl2iMUBaAb3hwHoWo3rwu7LEIYo
LTZjxqXJBAVRqYjSTsu/ggB70lNCGYs9Ubd2vOvrnHJirTcEA9Lk5k3mywqrNQqiX4g55Eo07aaR
VYFcP9RhO7xvQV96e2kc+TFVMeeih7ApSusuWGQmvar4q+CJn8otDAvuwoY/4a7YGrIBeuglPjNg
bMQanMRIdyhrAnJEXZ+aOJiiQ0MNRG6ESax4t1FrPwGGvbRFQGDRzeAOZvu/UL6CD9jCiZ+g048L
qyTyPQGWlZgSnfZ+Rvo2ZLAVk/kWAxVbQ2NW+66UlVJ7bFZyPstCBX/r2fU+vBizLyxZU/9U6NTe
MJbSHENzS9QutMeOYTph5X6qSc5FzgjS6zLabhVg9e7yoMoeObs1hvOws0MNYblnmaSyaZJ4TzeX
EGPCS+Jepxu9I3jQsVl+uZgM1DRz4elUy3jmARTs0ZLJhFmLmeSVFpXpPk7Y8m5sO3MaEmSCu953
qgbifkUFZnGwMnwjC4YAICuK/ygQwySMEMtNGI4M7E8nMMNKcsqKxfhe4IHgdW8QsmVKjvDSG7b0
d6B4+XyCyv7k4yBna796bkpfjoFFsDJWtzJaWuRsvixnFDJtQBp0i6scVP6R1Mzmy6+s7mO24YEy
uhyYZQGClcPBWc0UH3NgLn9DxseIFazNkhmnX/uNHWdsUyyi9ZMFlLaDtVixfCLXG4bm6haXcXi8
6WsZCWFfhUFZnz3dsE9lU4BebYxcEe3n0UWEN24jPmHURfP/e39yQJhWZatjUXUUGwfZLp8pXR5s
ZHwEwtcLP8nmB2qP0rMp91RuSGHQb/tWxjTEnIsW9MW11xl3uNlaD9RFyeNS0qoFMoEdQYhPRjfL
dyFrxSItsHTUAvJQ7Z91swKWUzXboqxOUIRkztj4J9uCQpAhuMYxyzu1nfEEgP4taQSei7Fu/tWb
L87TptC1LH6zjWCe4AUfCBLirPJD2b94kQJQbWD4sZnVynlgtoHOSaDbe68DDBZZLEX04Uws2cCp
0ZJFzFFT+ijkGi0ion6/1X5X7eeuRrMjAJy0t/ZMLjgjZd8KMWKDDud7BSaUlXrxrONKNMPKVU1X
l4KhomiqGM18V24h4Ch2cugze+Jdo/fuHA21VaBFqJvV+xEGE/cVEmJwodDkoc8F7ca1lGveXs5e
QhjS2nPd01QSk5Wp1XSflMTjnwpRM+xOKCOwAfmm49QlfyXIMBNUrHZKECkE8o7+v7wIA/8Ogkr4
x5NIWlOGpcmvqCkcuU1Z8L9ZPokQTBVM/bb5o3wq1Mpql66OcHtazei3EaPrAKHsvS9/9GBitzOa
W8SJPXTawLd47EtLfJBj1H7XOSP6nRRD52eVajS9Ts5kK/WG0bnXIw3X1cbmo+FHzyO0nsoKw5Sm
ZHAyQp3db1cOF0FiyOmd6v+DNhpo70ZiAOh5XcoLUialhY7ep0Xa/8bQVyFhUbU8YbbRr1bnreqO
vF0gD/3UYZtHsx6ijyPu4hxRWayHRibFiTsL2OzirvMtcC/Glyujb4abNrjMPVyfIc9Wby0dhvTM
ezO5VgraYzgzrBq5KBO+Hr2Z/QIYLTyYhYTxDC3uKm+w58j7C1Wue67584/oTzYLuTyk1L0D027b
BSgHWjIKOE4zqi0enDGPWyZvVmwasWcvksudnFQI6Y2VX7uPyq3DGjiN63OjC+9tmQbU/B3aXKa0
5dAWB7Qd9p57prhuUG6VLM0r1jmcIYwNfIK2U7UNBAmX7SVuy90mtveell25rxR7vr249Hns8j0x
ZDzndOqDbU3wOYtmsXeNGnmKlbTjj5Vv37/uUe/mGU4i71lwWg2Zgyki2klbhRzkPal5V+saoVyw
q0m/sSwTfwMZMGuox+UiYxVJbaVmmZz3y6jii8VkJQ/oGctx5/sVhWESLUzHJ+7G4LgRC1RkLUIL
5mZq6liCT61B91Qq62t0Q64/VtKc8HURRje1B6/lQdhW1F/NpS3/9HplHgEOgIwkdkpkwludHT+G
ZDkRJDPbGMTaCV28It6AlQLkZN43pgR6Z8i9Ke+CCEVH1gmO6ZSECQKnSA1mS795PU4KD71PSTLA
Vr5PFP7zkVFY9M0kx/Z34RYqqjxyuhZktKD/mAK4pruqgITwsCjX+2Z0QS8zOBNQgxJi5d/Blihb
eHd76iy60QKxgywVUGlGLjdis9HzqsuqZdcFwcB0PqrJjzCFIiKkE82miJDfmBc3Nc3zrppjB8eL
G4jfYrJ8/95AWM0P7dqvoPDZjOJFM2UpEEt5JCPbS+HfeBAIiazqgsJPleE/n1jTya+iGQa2+YpE
ALD548btNXrqo9Khc5n3eZbYrUmHeadZ6qDcA8/vp+ySioUeyZnc8tZVGv+CqaTh1iSfGS6gMz1G
YARIHq9I7Ti07MFo3YaNEMExFMBRwy1CHklQjcffWh0PWJRai9+VqFpiJ5qgMKTT+GwsJ6UJU4QT
uiV3fQzK9JaugKMUIwRRkau/Wn9XszgOuhiXEWI+c+Ptwijw8PB0ecRdmmwXswwLZmpVWiiZRiZE
HzmrKoxehihYTotMLoMT4zqfw2Tw04qg/rdZhf2HFQ15hczegFZaiFTSeDDeidFB987GdebWsLE3
7WGz2xweRFA2O83/b9v7YGdYTRj0N5k0lv/PoftdDxQwvB/YJwsurVzEzX/knceS3Ei6pd9l1gTN
odyBxWxCIGRqxcwNLJNJQmuNp58PZFs3yarLMt7VzB1rq7bq6kpGZATg+MU534HtVzvZlvFexI00
RAyc2APHiPx9NsMxuVr6LWBLG8o8Er4lm0Qo7EeBC5kLHRROEicKDIuBTDJJVJ5pS1DDbA2PjGIY
2TgmXPy3hN2QffIj1yJxrTVd/SlGfJrtA91nsdcYYqGcj4yKb9uq8jNovT7bWpRNaH+12SQDyOpb
9TX2kwbXWO1aXHOMBQGlBDzrhjS17sGTKUVMYrmsKJCYgbyIbBFsu6L3/Y1DT6ChesHYs/7QRyOx
7nCRlw0zPTt2UxlsmqmgvfqAqYEd7Ti35PclHe2yNaK8yJ0SOuUHVtuRGLuSzi7o/Genlk5FkNw8
XfSMR256gkS11QeKETkwGOjWVlYNbwFV7Zs0M/mUyzo8fdBQ7Bh6uTxw0zpvNjDwWL8EjMpwF07J
9QcVO66Gfox0mSFh+uBqpMysNRUj54+GMv1ETxLNHqRRxrwf0qER/axKHpYVKaigoC2arjYyjc9M
S5hQoWEuadurXp85K3o9W8N2NeItwXjlJeGCOotuYtRpf8O6MTcfYEjM+IGMmNlcy0AYUmFtoTpC
Csu5E7g3GSv3dEN+Wg1qKOgGfePb2hRsCrskfSLOLP2NKt2FRocS+dW3fBDG8Kulv/kwGZCKu7RF
jxcMc7zXEwNtTDbUaBdTe2q0TT0o9/SB/AjYoy0Ka4P41Qg1Kk8iCpyUIViZOc7Dh5ogjtKuiYAP
NTdh0j69hy010bpF61FuPxCyYwV+1yfbnOEhqS8x20wq0CnmTyv6DPB5jaT2A4AQ9soN1wjuBfel
cWLFSS+s+K1z2/o1BKt0QRaQ0a8/MJ2J6JSsZBupYCmmxhy9d6GlaIK0tBvXdKwzrW/ibvXJH8/C
rYJXp686uTHqrnlJset/kuxudChhpBWQ5GlGzSoflmzQcBxTD00xTWkToodcO0XZIK8No+BImpP7
prlMNpFKZ1e1uYCuhtzIXpGyswln0E9DYcZTfgp54QygfBk25MKnTDky7BH73GnCr0zJ0ufM0ELL
M5CPHnp3NF0uoFLXSwfDI4IsbaIUq7TqGXeHexSJTWNWOXbnRV3ETkRD5JGt074y7z+gIG00m/3R
1iwCc0H4VOn13ETdp7zywzvSL1ml+HqgfWrhqXxKrTq9Zp2cPDiV1X/9oLsKNFfXTFs1oauH6upT
PgAnV/3mQ4BqIiF+yN32xjRekObJYFX4vs5FKkyInVrVLuoDKwGkpgvBO22bkw3QzV8njkJ7bS8b
vkAWiyCYRiVefQAVZHYOlBevyQe0f9BNh3qdAGz/8sE0CzHraJQ8QKVLEiHRA7TFkwrSxSsGUGds
MvuuYzAIuLDMi/tiaOv8HyzSxl/cyKi7GSArHdaVxNX+S8a3SiYOgGCcEESahC8mJB7ywM60wVh3
ndBKzhM98zdDVaanHtHGbWDgNV0MSbO5zgKRfM7MVGRbgTr23Cc1YhIii4MQ0eOiZI4SUX2iarLv
NUe4d/pAc7zq29S6+wdX9fI+f3LKLxHlUKG+QWSNb5b8H2FaZdG2RjYwZm5dd/6mvDPEWliN8yXC
Z1LCiGiSCf+SSSYRU5j6Oowc6TKss9x/CCv/q2kfHBxQNkOCXcVe5P5ikqdV7UqOrnEzSbSBm7qa
2Rx3IZoTVsmWJBAFM5u7DfsZEReRbmRxaLIZmKkXKWh3mVP5rP/h4/nVCe/ynhT8U6gelAHyV2xm
b8DEGoaAAE6JrpudZ8ZjuMzUcMM5bHzplJXd9Q7++G1dD2W477vFvEmRZl0wLkcqmtIyOdvfvyvj
L8ZzeKyubQFYECZYXPsXK3xY+TMpHtqwYUnbj++xOxh3GhPRdy607svQknrF6Lwauk1L3AzLU0Qu
6bqmXSGIQ031G5Gb2kaRp46fwDIEtL0GfVqWKoAduZUIPlPLZv7uhsPSYRDtdj0xX4WljKzAobec
CRPi0RbfTn4GRbIYG8wixOqefWIM2U87ev34+1/6F0AubnuHiwJsi20LZS4Lm5+hBFnUZgDWAmtD
vFI+n90+mZncZSOsxqzOssUKmVTZWtJAJGsAVwL/XqMQKlULGpfnKx5vWAvvoaYVT//w3v7mMsFO
DhPTAmABRnE5LX5A0olZQzugmQx86iytvKju0MzKUhQ3YSIUt/2UkKkuVBozz8qtwaBVrAUger2I
v2qlpu4ZDRJz/Q9v66+HFIE5VFOAmJYA+W8Agx/elsnAMHMI19ikwDht0qBDHVpCqMFiIWxxZuhk
2uwAiHFP1uzJa+jPTG3e0Mg11FGUcNP3d/RHMJX/5wJVLa60/xqTcpcW/WsSvf7Eylp+5DsoxTA+
Iq9RPNikgkslDP6f4UvT/u//pcuPDvgpIUDy8hhxdevfoBR4WJJDh3/Gk2XZ+vFD/wKlELeqGP9z
mUHG5meE/BNcET/IH/XDA0DxhiRYEpvXgFtk8x5/vnTBYCV1mqJu9HGqhc8+CiD8YEgYxFajDOW0
g7nT4LLA2bKuETq+O7EfMCrVN4oH237AkVPjCfP1Zk0KgEOjbsb4AaP84A9G9czTl/C4THc/BZk/
PkK4NtfQhO9tJpBswjAbYnfL7mettncDZQ7jFoWIvS3jE91s+GlQ/XyLzG4D5Sc4o30jkZzF8FbV
fc5QY4pY6Y/9Y7kI/5zK1m5YI2nnMubptXJUU3k29Nm9IaZwPcGgOLIoe6vFY8/vkAQv5GgA6LU+
D3F+7SbXofVY+n52U8xksdlm1h/moFnLbsC8SN7BHdl649VAnHkHpsVoL1Wp228BC4VblHSIf+JQ
frLZw2prxUBzZwTutM/iQd4g5JIHt5ct9WqN/s522iMTtLWyXSw5owZxqYudPXv0hD1aKr06EHLr
dkW1Hwbb/+T2hsVKrtIRz2yajKisnlwtL5soxAQDv8t8jh86VdIiaVWQ9lsSAsczAoLhhExq9lDM
EG5jBeGZvY+/8+FHycb+TPPMM2LQx2sUpiwCzSw/EwOiM4/CGYFq6poqTN+0ZA54ovTjmyFxH8GX
MNmtwbN22bJ9S0k+lwEszMKv4Z/ozVFmWbkRtfUOWlAeIvInCGHN7zVbsy9YbC/KnHbcKVvm5xE5
y5pI2+BpmPN0NUgbTIls5EMc2c8URPa11vr+WquUeS6CsNz5bLsQd01IPnGUWbspR0jG2BWVSWbu
E3sG44urbcvqqXjtaL0bNsVrO67xfXbGxYBFbt277dfSNaaFiNzpVxkahE0ui/Zi5H3h/Ouajcxn
cZpHkkL5GDB3OUEO/gHV5F4lQb7r544gying+2jH9lEf1PA49nxwfTKJJxRtD7ZI+5NQWXDq86Y6
Em/QewZz702AhqYsaW0YJom1MwCooDkiJ8EYjeHoD4XhEYxgvZTmACKLlKRNWJfiggSScWu20bzr
i8rYWpP0r+LCqS5K14lpIsmrz/Hqjs+5MU57W0+7qyJXVrpiVKxv+nZ6wp3iY46OguCQmcjCGmqL
Pc2F2qcL8AHEgbqq3ZGhVEtEFqGT87RO6gHNuZNNMKLRwgSjoY6dq0k2N3O5raPIf8jKgCs6biZm
O0blJaS+fG4JgEKsAN/WzFr9wQrM+uD7kdBZvTv5saaPOTDkMD16s+dBtWKVA+Fc8+wkID2Ib/Fu
MqAW5eC+c/W8Midc9LNjdwyHotiYjUMBOOVAHgZ8Ug2I2V1o0Yc1ogi8cZYvs8N+bAvW3d1OA92b
MOLQy/qqOmUqcA+DnQjsixWyZvr/ZDNbihMoQR9PZdNc5aRO3GVR1B+FKkBMFklMxlffn2zdyk6+
YcWLEsO9x+6FiZmRGlILndrIYWREuImhHYDYoO8oSmOfD51FZ8rQpDDJ1HXHoF6n+hLhF6YVoZ4l
lVsEcQA4zNmYiwv8U9GzIZ3bpsCShEacGHgmmYrQtTNzwPCgJcHdzBhjW0p5Bck0WjsK4ThscABW
w4jzZOh54DcJesPKASc1KQYN2relYcE3WAwJRZpw1iKw1BtKdUxmgF3Q5lnqLm/Aia5Q8p183ycV
oqNprngQnWERMMnEkM9QaOL0LUoIbZMU18yZWG/sLUtrtpMyPK2zXgJtLyV7J4arLEkS5QElebMs
qjdiJofzFHaQ8FgzsvMj3wf5UzJfmYvMbCjNQ6INW1u55daF4bRiFomDNerLbVjrvseYtD7UKWJB
txmetMSOtwIgUWQT0SJ8vKXp7CD8jq+lSaSarvAJG0l/CnQjP3RsxJim5cae8ubOcqKrCXnWurB7
DFzMPS+RQPfXA83zk/ARPXSG9tJUMxsklArXRGOaXi1zJuU+4gJ1qIyh3dcTpq3Bcvd0DkdhG+2d
mmNPD5Nux4broNrKA2QhTsrl76B5TWgLA+zewVQVsIa0I139V/ab17aRJNu6whDDcv9V0HltNX3Q
L2N2lkdLRtVGZTZimdqZP2PFQvrXcJ/GskSPvGj6pJ3ABREt6h2c2egsMZdUU/mV8IbnsCShy9Iy
414DMOuJlEzZdhy+wCocGbHrdC0kxO5nQ7OfEd4656YMyTWSCiR8ZZ16ADbbwmdksOo4q8aot48F
j/JD7KjKC3BZnVGdXiCrnI4KPUNt6jfcZJ4ucdevjSjByjZf6qissKuh25Rs3reF0ZuHaR7wjfqB
3nhO76Q7hOyd8GQZ4pdIi/Cr2/v9g62b5Z4dPGmIsykuiyF9Aedp7gIRqAPtn3mQYf0V9FXqOSF8
4WWd6tyxpUUT79gC4XoUnDSn0XZNq3BXCmbJGx/H5W0129ZlwGjq2rGkWgVtPuGKCLNbmyyq3QB9
g8TJ1r9ghiW9CnftYZ7S4hTq/nTQ4NmsyQ1uV1kdaw+iD421XQwDtCZWiys8MWDmBJm+D24QxcxW
nbL5YpGWFaGQrUjArAYwAjwn3pIlokZprXV084JFZK61j6yOumuk2miUYOm/5yXbDDCm+B1j4I4X
pLQ6W6m1oOH7szJSzJyZ3IM/El6aCnL5wLd5ykChHId3dllY79ik+GB5ZB9SOEzn3mz7bddYsD0E
IrqaDx+dQyolW37NvxrjCV4BRRbzOsPZEx4VvDTaTKnnHAjzPY3GdJJqxLSuebLCGm2qtVli8kqE
f0yi7kB8+L5241PnEBpdzRzeEH9CD4Phhc2wOIIEciz6EtKARPRvsiiPEuLaCxByXtXku6QbjzNS
1Jupl+qmg7nijUuQnwwmVFraAc/4aiYhVYzs1doTjl2ccBj8ynij4gCtcmNu2eIjps0vnWCc1402
ndpv+i8u5F1n1096Ml/0KIQsVhwrKepvcmiiOFv8rjiukomZUtKzsGsy/mzMQCLdZ5p1SKcZtJgS
DFzdzyGTsQ2+swSzBZxprMcboJ7uLiRurkuGt0p7QXhDzLFB43Xh8CjbmDOIIqKNb6fJvnX82pMj
n+TY6KaHQOiMjvwhcfXUC90eI4Si4gqKEx61chflVy4aJiRs9q4JyEaeCCpZI9oElTSJbJMH/Xut
M8kxhxY/msZuxEQADG2HIF/q75VvJwcncD4Xvftoy+NkdBcZZTdmNx3cgchuawRGWt2fTEQVfctn
7Kcs/tkhtBideDayUFmVZkgYl8tajvyNHWuG+0RTez22S3BzzXTlh+17OIwnon/7TTJlcjuo8LG1
zG3CFs7Mi7uiTd/7Ovjqs+McRLzHO16x/kXQGFGtTCzDN6Yd3fg+CbwQDgl9Eri8zJ7Ct+s7PLct
JAmo4FZgIMyX1qpCoLJlDtQeU754wNy2c+ei9aMbwLMl8dUH/VNoInJkelo9orTy+jC6DGyiFFGB
rhE7E4Jipg95gYhoKqvHQBnHeNz0I+fpBBL8ZgwA8+nBAfhcccT8OF5pmJaewFnvQV2t3fJNa837
Hqs+ti89OmvcyQ6FTkm0xDR2+7rGQmRHbJRbJ19lkb0e4zS+zO28PmpL2jMcLisGrGe4n8qKpJMG
benXdI7tF7B0S5QeyZXkWcTs582i3VZBU+DANdbpWF4mXIb0FiNrMZJzGdEEEjhDpeovvenOXkD2
5rqouMox7jI0VfN2EjH8WWxml0MNOKuV+hu/3THVtIusB1qmZNNfEV7sPLSOZJeYjeJS1bZPUTQ7
20qTDGP5Yze1g86MsV3zpMfNsFZuf5XpnU6mXVrs+rbSTppdi7Wa3QwlTSAfnIRdI4VLuTPIE9u2
5S37G962y0HnMA3BFhyTe2GgQo3bV+adqBmdzbCgEYSczs7ABmpqkcwZl4UfHWEeFMhr8+jYODja
+vh5qtviKm5tKEtJf0zy5WSa+sRjX04UoXOJXFGcSLqpvJBF7QU1iVzZA/Oh3ByRQhUXk+peEhbY
HuLvi8b1eeAJyzz0cdrum3mID13lXPMIAGs0+6d2aIttWlTjk7UMvPtq+JKT/Ea3E+C3av0jJlsK
/VobVgOofkr+etwVoXkRRg37M1Ir6SJJZwlKi/sk+pSiN4OttkhXZe1f9aKVOJtJefI5TjdKs5pt
qLVvaRQtnhogb0lqKs+VAcyY4t5Ks0eEQRzlrvza6+6dUSS3PA03eRSBFdDUwZEYVmtDioeU63zV
ZUAMp3SCqIUehdABlpYz/gZu8BqzAvkz2YBYUOXpq4FzkGOMsSE7ZQoIp422IpqNz9BOdzldPFkG
KdQTeydy/4hnD6CQzhGG/AVFNNumJ6jNWwZ70MVse2OTDc1TmJUcq7JHQw+It3btYwLVoUrdc2ig
2EQINh5KHWu4mjlU4f/e9pMM0TfYF6mjthxg/qbRQrmaUlayra+efa4+njUyvagLOW37yPjcGt0j
hdFVB2flWs3zjWFHJzu3no2YTPk0p/rJbGPjOL5PVRLr0GLEExJ+B+FfTl2OeH9b1cSMJXXxyH64
QwIaigsTVh2zVCPdUXKWX0jUmY6NuQgx0M3S0KUZvb3dvXex7nAVjyWuoMZNncOUa/GnwnHaC1s1
3U5V6aI6mPGQxOWkXmF7GLsaMUtON5SkRxSz/icNXNfTPDVIi2SkndDboVgLbUTwmE5XhRnMO1xZ
7qGu5/LB6LjHoKCaEIvAxqH+VBSYE+w7HlVTtB7dzH5CJj9YXudGn8K4ZSgwc0qvGBbhjFFimi5l
ZU5U23n+ICvrpWOlcgjiIjtWuCrWSekYGxIbCDLRcPI7Aas8AyTtWYssVCEduax4ktWNIZBSiqQQ
B0696D63ZezR4Wl4jCaeugqJJrwVq7lsCWeMV47QXgfsdjdd6+aIulr7K9Go3TGZJx1OmjveV02Q
70UAacOwAfDB+QB73WOreor6JW1IzMmBm7G/4oZiz42em7JuXkSEjZX5d7rNjHZVgkJiNptXtwNi
sZeukYLOq7b3dmjEXGWNdlu41XxyaAXWRkNPX5c5ruJsoUEmvoNN1Bc7J2YB2hZR6rFAYLZblnN4
4xophWONf8kleQoVACvwxmyQrZamOuld4x75FNnGh0rla6vpedG54UbsTWKkO3Qd2WbMF8lZ6UxI
aTUQBHzHBn5416y9qhscglNHR6yzfiB2QlOku4ajWsgKiX6FH59oJeVo2ir3m/6URrZ8llMmLuqA
XA8gY+kGkEBFPLbL9jbTm4ORo9XIosT3HMuIH6QVvFbM7m5GNb3auL3WhaUg9GGrO9h+YG5S2E+M
/zmukgpxJ1+htbWRyiYCOWHQ4b3JLpBukFItGNH586FA8ta3M1pa2ns5e/gReLPhveW4yGFA8+LW
JCoFW9qRIt/daGj99pFWOXtcoeUOCYw4kChgPucVm/zcT9ciz5qVFphUlczStOu8CVsXG08WHjXR
RHsULi4CmgISbVdrbyWSLa8tjA6jaFiG2xaXyUMSZzBaGuDqseZyXClwQ6jKzNuZTNhVz3hmTfR6
cK35zBd43GsbPXNgv6qxvx71obqxjFI9cbykT25vR/dB6KtLIcZwVxiNeet3AYdASg78bWy41mGO
dPimlQQCiap727KMBhA/+MMd9ixKOke3NJf6yhhhd0VxdqmjqnkiCUO/AC2c4TYI8L6uCtauByuv
dGJwrUFtrWBKzknR1WodW1q8U2oqrgMxFrcWIxtmAnbaPQ+FRf50FNnBp4HnFrAezoS7UMZsSWxH
EzozJjMwtqYM2lNqInv6Ng3/Hz7y/21AwTn68jlsv7DS/RL9HFJg/TukgAm+SeASpkgG/8zyFzj0
97m/+xF1C7N9Bh7fFwI/zP3VRxzbtiUsLMNwzhR7pv/M/QVTYcY/uiGkYGXwJ3P/BcL+09R/2VoL
QU4H6Qny+4Lhx4VVJwayE+oKUpWRodKUyB/n1rpi0oUoyW+7BVNhXoaINlattQweR4R9Zj4t0M1O
3ivYZBsOgO5iLpjBIjhDXh68aVb0ycmYcBk2qs9M2leEmQ1QulDltcm5B7iBprl+SuSAWCt1jENS
IiqCrYQrLq3jYVuaNoTMKvIrVg5Z8RWjDGLAom82IwisdaR18wMQKIqqxFCHMgazgH5LrnJ2gp7j
pNYVsQA8SvoMI78Ir9n1MXteEC6JPuDKNGMS+vJ8iS7NQ7g1sbq1qs76rg74o2v+vvjv58X8lO6x
+1JcvmZfml+jZ5Z387nAnwo2o/2/JFSGq/I3q7JzN37J3jiPgp+XZfzQ92WZ/Ei1uOi4DZt4NNM2
uWy/3zQ2Wy+WVACpiQlQyw3w72WZLT6S6+Sy3eSbNlzQY/+5abjXLLZv3IYuGd+64/zJTWPaP2P8
ldC5U1iUcWfT4Tvs9H7elU2ljT+7QxFpsFbHvgFDqM0WfzAQjs9Via5rLFk2hXGm37ARY7FRaSZI
Wih/Id42lgNztm38mrlO7Rg7qbvOIzXDm93MUKv0gd6dNRMK9PY1yuRrqfzHoraeZ2RCYUWh79jR
V9OQ9wJc4kqGab7Sw2UCWJvlusVYHNqAwKfgVmnOOwrajrKnrA7jXCl4z6HaSGeUeAFT7ZS7+J6r
0H+rRnd4bnVEviMZcXfjEE1roiXhlAVCXbQYsFcSbS3TBarKPjO6bd4WMPDKBuRG3sww4nSxCVF5
X1EWuXtfDuPZralOgpBYx6bNd4AeHpzcfwnoLY+JAanHN1GICd7lGm9ftYvtKTl2MDBWSaTkOuv0
FzIJbowwHnfE4H5W4Zge3RbJdUbpNur+yQmRw1CPOB6uojc7Gsxd1LpgEuug8njk+quhodgQs9mu
+XIqdmp9s54LyCbMe4hUkM7r0KIvRzDaEkQdtsdxZFXTtM5L2QDuGlVtvBUC3/7Gr5W9tzgmT+Cv
mlWKOH0VDOohZ8FDAZxNF3inNNakAik/42ZoHjW7oXQ+ZI52BtOnU/TW1eVQTGzSnDhY4xocNq6R
37K0sNlruM2mzBdeUWRcpHYT80YBldQRnQ3R2dnaLutHczIURorJ4b+WhapbPSAiW/STdG+isx8x
3d6L3nfWjj2CTQj7x7JsWy/RQXkODTQuCq1LY8nKY9fkkOjCwUs4PF2fNu0hx1AY+BnScL1/agd6
Rsuo7vCfM5Bu+ot2Sc0oQBiiV0Iqhl3KK3PTs5d3EDvpq1/68Lr1s12hXYp1lhIVIZVz76ebxjfe
xBRIytuYT68svNISz500Z45wCFZZmDHvMU8pW4BVEPAgyF39re5pr9J8vtKC/GFm/ppA51gZIxaj
xn5KGZR7rS9Hb7IxZLW9AeQYs/i6NmjZgAzU90Mp9o4ZqlXtW+/BAJ+nyIcn2eAxixG1H8JmHEF8
xc3Wrbvn2gzuy3D072yt6vdREJtbMwx3jknw2WQZR6Nx9jzkYU36paTFUMbIO8ddHRX4Ll0Ec7j/
xubANHXx0tSg9FKsTw6YTXxU/j7u2EHWLQslYI/7vjUPAt/FHnDQrrQBlPVcX0+ird9aKZIN0Rbd
pli+hCCEGCW1avKi3nmBYvAZjeIDa1pjNTIM3TipyNe4k9HroFze6Xgm6C14n2mfXpbYoNYzKRPE
m6hT0jEl6o1yPo9hUB6b3Jg3uSuJYbdJ9TXHEFewHr1wJsAeZuBIXwEWTZfJE1Oe1MNHwMK/Ge4Q
lTxH0bBt53IGQNCbO82skZiGZbLq9Sk9cDYaO6uBel0ALEQZjLF0QznieI7WXtpgmydCYNbt7LCg
Z7S9xy9M0gjSqlWA/IdPLbFuJ6ir9yrPHQglsCa6Gd81rjDX2Oj6dGJ9eWBQVHOryQjUYTivDPhn
247OBcHDyYCfuSM5T1/nrxb2jFtW4gdULsx0U1UT3Yr0xZ2FWg3s8N1geqshJO9IKZbO2vb99zCI
Fq4bf0WQuVzUwUHFQMIIyO6MqEC6XL31fnZO+4RbFMoEktXK9Hy/ekrBfpE1GO7zxA22WSXeZqbd
JPVKxKJp7HsAMza4pUbEqN10ipVmbwZ0D9w+vB9EpcEey9qXpO5Y7C9qVbCxF4AJ3otJI5smSjFs
NMXBBNxGf4Xb58+r9f8vKxeXguK/Fvlcv6av3U9Fy/Lvfy9adNP6qFiYUrUjyRPfgk//pfBZUpIM
hiYExaDAEkve0b+ikJyPwrUEz3dApya2mP8IfIyP1Dhy4Z8qy6DeJ5v8D5KQfon9puZBW0S0GYUR
HBfCmn6uWFjI+zCd1HR2cV1u9FiRIMEaCmwQmZz9UnaX5rS1IjPb/vD5/E3kER/Hjw0GL8wyHCEc
mUc2v+avL+y6iYwnxOLn3CCwEg+TXJuagRnHAHf0+5daFEr/kbBSCSwvRf1HnU+VZ/8a5t6nsE26
Ia/PBUmqrDYZ3o7Myf7hF7J+Vsp+exlkvraUNpFkFt/2zx8l0RRBJ9KqOztSA/VZO6iTBaQ7Ncn+
2EZi8MgJ1aG21KOzbZku4rKW5NJi5XWH12gM9e0AMZhYHqMi0WU2fAbZOvEAGLGUcVWZHQWEXuCn
LU3ICQzUSGSDbvCg91PzlDBbfu+jUHtW6L0BXVZoOaMx7i9BSaDd5KyfbuPMMB6sbqiesbOqUxCO
lJaxuKnznKzYfgSMMPkCFTqY9fEF0g+8+j/+LkxTogbGFCUtcKw/f0iGToiPPoj2XEV5wW4kAtLf
Ub7+/lV+qcOXb9zk7uHy4i9gwr98FRLNf9AMTnO2MVz1AAW6S9Su5c6UfvO9laN3Cr4Uf3Mdf9O/
/XJ1oTY1pLRc03G5I3/+jWA9j8Ad/ObsM0eqJlzhQYYdx/TiaZ12nwOiFgx75cLoBn8LPaz2ur7d
NZNYOS1E3vra6F4TER9YVXwJNGsbDs4uc6/MBhWTcWk3Lj7xCfuoubGzR8fGQc4SaqChHswzzijs
XgJ/S3ML42IVihcreor7I6ZXHGDsoHjai22QkHuBN8qBbastYOF5R1/A1Qf+DY3QdJNg4HT9c4zz
doxvJvnFbx9JvzwN0S3xbF6qw+nP1qV+mSl8utIz2V9i1OJvX5WZXjmLjqW7reP6Hz5cc7kc/vLh
2rRTaNCZiNi/6GYBcuV90ejNuQgjfcf/9LB8Cy9O8i8RlO/1lLBMk8H8mlWFtmQR1xv2iuE9zNHL
KC+FZ/sh/PLQl6eizoYloYLykedtJqFUZn1e38AnjK79uCjXZjyfRsAlW0zGuIwRvaC+0t/T0m4P
ibL7E0RkBbmi4b7TCEuoqzS/MxNZYqaMBr4e9AEGkNXD7y9mg6fAXz+EpUN1GAnxQSwKzR9Uukls
CKjEsj3bjUPmLgI3j0NoOlJg2WsrN/uvLmw8VrD0G3GfQVSgeDuwsBL0Ia5cQ8GsVpEeQ8apO6Ry
joXlX+A5zG0qF5hpxR6EEX9yh2fcsmAM/v4X0P/mZDRtAyUrfbvDo2u5XX/4BbSO4IRWkUwDzI7y
uoWd2aAX3bXlZG2x7OQ7EMDJCaM8UHe9ewJ/Oe1+/x7+5nFDk8D5zJNGkHXzy4U05CRG0lp2Z7yz
HG+sf09awqLcsQng+W+81DJo4OD5Jt/9+bfNrbCqGgQa51hmGFLNsN5kFU62sOvDf/pkrb+5NBTJ
QAQW6sjefxXnCtbFjd2VzTktRXuZOZmzMePMvBn6djjxYZjgLFE8qaFOzuytym3Z1Uzlw8q+mugF
vKCJm0vIZNn595+B/tcTeFkGIcWHgoflzvhlEhKgdh1wlVbnoPaRT4USnziS00UHSNYWKO1ug1OX
/r41P/lVxEp/iP29jQnLy4mW20GdmPfwuHC9QMhkF4/e4vdv8a+VD80CD2qF1Evis/2l8rGgvEtj
MstzgSv7NsvrYhsmzBHkXDOSmMLkEMMdPOsmLPDfv/JfvjSLoocLcakRWGP86s6oAqF3+O5zstMa
B8sUyNWgwz7zp69CUUcRyX90SV2yeER+uOnK3i37aoytE7R8xLkZnUFMSp73+1f5y/dMEKTL2SyY
fS1H9C/3FWtsOaeEu5yySUdfQ4JVN6PipHitNtpgf3+1P5qb/g/NWl2ugv+6v7go0ndsBD91GMtP
/CtslQknVjPhSkvA/XN5QHxvMAyJT4B/6JoUQ4w5dX7kXw2G5XzkwiCgFSYajcQy+vz3KsH+iJ6N
jsUhGkVwc/zRVJRi+5fzXxDlqkxT8UZoNXAmLTfED5dipSqri+BkgviqOYBR7W0tZBo3cVJpuFl7
vdK4dtimGWRgiVhBjYIbyqkl26vEElm8LyIpGq8GpQ1f0AlbUuUoMp/aoHC3/IHvZo34EWtg5Ykm
REPI2bIhjtB+FDpTn4IspNoq/E+xMN0dg9f4du5zCyCndWFLzd2lSdAcMY8ioMy0r0Y5jBe6nO5k
U76j5u1Nj21liQ7fbdG76k3X60zZqtk6hoyCaJiM7mEusuDSsqkvVWAO4tqOCtReetBH0D2FbzDd
qAat/QzDQIT3ywY79AZh2vuomtii1ml2D5X4JcRPNq40M0a/EwYDMXhu5U/K03tX/B/2zqS5cSRN
ov9lzoMyRAARAA5zIcFVpCRqT11gklLCvu/49fNYXT3WPYc26/PMJa2tlNnJJJaI8M/9+R75ZoJj
MgN8kaHCdBYvM35KXZJZlvULeCGj2Uk5Bw/MsEMqOiYVUAxrOPaqiKf4IDDf0hkFJXGj0jq8S9ru
GVqtfHXD3j5NusUnPHqCH4YzRCrrCrgSbV0AH6LOpUibhIv1kaUzKd4G0gCSXeHcZUNOl4lD/+eG
2XNw10Z59eliDMcxfNWhIG/s8dYFd2FhRcOxCT31rHLmW3sDh7WxiZxgevIMoS6tneHo6ZQSXyaq
F8hZLs7KNmras3CIod6mZJ3pPMAF0/dj/6FyJzsxkFdHuh5syvxqCKNXvtmmdqvhi/EUb/Ee+Yra
gOIdJyXiG01AJRisq44MDPxm6FKFcNsYd11a6R4qezDckAhRDRR++zm4fvhe63UXtsy6CMPUm4aI
4sPs3cPyCLFyFIPnp51K3mXTQjwhxI65Wp7TYZrxMFR1fGppltpPQwOjgMnWGvICo1Vjin27yOkn
IQOxH1wXMIuJc6FuU8hGbextOSjCG+9LOrTz/mYq3ddQg3KHs92vZhNaBMvl1hhhYqjG9kM6mTTm
OKRfW29K4ExjNaqdZxCHToMC35DrrAsHQBAuC3sm7uK2clzXhsZKJy8Eoh2Wwsq3GklfUuokEL5i
QS0RLb6w8QNfFcsvvJLSj0vuhmvCb1fZV+qjPWwX7Y1rJaTeDsGS+wvOWX+qzPjAqOA04nPy0suY
FeowB5xeKA6A53W1+RRB1x0JEYcbbfXG8c+GqDj1HhVglh0BlnrVkd7FVTB1ezVlL6Ib1nYH2EUa
lfNoaSo3LYMqjiLEhkTrYerBlwMDFLZUO86OeWgs9yx6fUw6++SE0atyph6uhFxj7VhLkx0+MNGc
q/RUw9qiNKejXdT9ueYIb5DdsPfZyRcgibUVe/Ga/RYoonZ+rTzrLs14tUhIQ65d/poz9JKyrvhx
PsX4mKjcqMPPJKf2ZIlIUGIHVTciyKZD3uvvGRoGIEG4om44+NFoLHcN1L2DwqQX58PMRxTmNy1O
9XZqRv1Tq/499+TtNIrlJQwxpZmTKh8bV9C0ElYOn6OOQbKk048KCvNqDxNYj/thknvCxOXo6zQp
1sjcw7Zqy5wZbny7LDz7eApVQC1XMtnRxqX18HleKpmuZN9WBKaIBd0VnDo6kZ4IugUnMNBAlUlQ
b6gq2k1WDjikl5dlMJYLKCp3jfH5ux+r8phhQNobIobrbP6JVZO62lehM98K+JwfViD0TU1+Katg
21LI7eKoL/vyHI/4uFdUUeFCrdhd+Amp/MfOAWJHr+2fBIfUCrdJjv5h1TZMXpUmFzmm8tpkIH/Z
5uweSu72zTTW9iVvWww1IMXcY5c11UtFbx5vzoh371bxWnU3eUU+xpVMgaThRi0QvkxQh9NgxRsX
6ukqHpZtWUbigH0SKw38NO5/8AfrMisJqXWt/ghxeGyXKrM3MsKu6ZQeOA8X2uICIQgXMe76aNMq
0ZvrjPE0aq6X76C6NJuMxkRWQqQXaPXytqIU6IStqV3TI7Q8hINhnzC6BRsSd0zphjE8kfdo/LCx
qXPCu2E9ACtjtWAyZyu/G5z4Xc+Lc1dPFDSZKk/PoUqh8MDf63kuz23avI3zYcj45Eo3e0sACyh1
fMZ2eV/CY9o0Jr83yNjUwXzndM/haQVbu2nW5HhTKmSWgAiWnUOe0dKXsNK7LQzKXWdTDFN3QHyD
0DhGZlveZ6FQW5HMATQBXnDxlb/J3SR7xkCWLk9xrbhX8+IuH6Zs09h5dddXZIQGghmgv+lXY/0z
qApUMtzM0WBtZmzn5FPqZFv0PQzTpK3XVP4eIS6FD4FmIXLUYzyFn7E7W4ClBmPfOl6zU1OLfL6o
AXf1nHjgFyJ571ncejMtJdp17i2aaI8WOOTDlbHyCDrup00FPkkBe5fyQ14DfeE7ggwx3byOi5mn
LlN89dx5D7XBPxps2fJYDBjrYIpFp7Bgu009DYESneSUC5fmPWO85MgErj9kGV+8zMP6Liny6t7I
TD57m4tP4WK7KItg2ILX572R2Gei9k9eMZe/pKijPUMq7sdevjQGgo0NLwt+XkK0qLUVj0QU7EFi
LqueVM0FHHD4iE84fJmn9qe/0p7kONJIDrfxNq5SfK4MmFd13o+rTuuHYaqu/5d9tJeOGe90l1sb
z1LUiCSqoNsqSTBkGc2x7kZzXdttey5UdLLyEcyyWVFVEUUfdZtVT86kWnSlsbpBw7TAzxXLgbwW
myiRjGdL9bjXy7o70tzd7LlKeDeKGUoNbyz3FNgVTGlzOpZ4E08kZA1WNe0dNO6wQzkv2Vc7Surc
yNKBpRifK8rW4HBvaUcZj4NoBI+aV9w7Q0BNd3c1EkeF8zyO3nhHNMe9YzL+LFxORLCp/Mhmamuw
0D8YwCnI39BzWZpeedPwXnkEvDvdLBVzwJgCCSiJuMZb9Dcn/lUDeWNiy+OhdjGIyBusYsVj1xnG
hoG1wqCJA/umEnFe+l2TjjgGC9wqmqLkj1SZUeyXjfexNF75hiQan125uOMBAMiwQcJdPsbBSl1y
bC3v/jZUDxq8oZ/BzX3Jc2UTuPdchvyqPYIyfWbErPYW6/sN6gcz3CmCS1zTlLyq2ogNJwbyXyNY
8p/B0iCCktn0ScULnPWekd4ufV7vF3cafypRDA+DKBgIArTbBYYHF5wf/86dvj6SY4t+llB/w2kN
QO5orOt9jo4AQvtkhqN+6CzVASJTbHNaDFA+w25FsNYKkEKg3+5ne+jZX3SlcW54GMArZcp5SrLr
BU9G3oImbSesuoXyh5YexIIsj9p0Crb2CiJ7cgiUS3qgUxbNT9EtoKhmD3lK8z1hNcX7vmyrIbVu
KaKSX2hzik+EE6folvaHh6QACr6Y0TauyeKy1fTso26m14lpJBni9LtTvJzLzNIvHTzTG+6/6n6E
+ZM4Q3gAi4VI6pQEmaUu/RqE+IrtY/9c4SHYkhj75eCg2EiaJAgsDUxn3WcYedvSNg+c1Y9KD4zf
SyfYRbKtdhX8hWJJT3lPLDKczfap6MPHuivXiJNnFjxOI9ImKxXT/JidoKlcQlJ7o/o9UXhHYBZt
RG8CEXwtYHF2dMPdF67Z40JcPqj+vo2zlrqXQrbbKjHMrc1Gcz2a7HlqKTZYxdl0S4CPducXebOL
qiU+0BZ/bhKr2rlOH25cFhPCzcXvqm3f2IscgtgonzmOhDS/Gc6LQa5k5WQwvcxZHuHNFD6yjbgL
gN1tJoYhfuTMyWtJ3HY1x1eIEAVT+xjGpR83pF6A8H9aDph9NVJX57KxXbXgN3fRIr4glZIaFx4E
VUWortcdVSKY9adxU5vA+aj5uOBlJ8QJtPGYtsGPSGBwR6Q3Aw4XAF+IY0dLHRzmUYCb9yhqplEu
O0LaAi03Bt6xp8thmyYx9W4RvlGKFKkhkNi8M2eM90oYR2PiLrewp+0H7MSnkBbnla1IjaRm8yki
+McCM79KKe1pVDH4kn6KU03537oG77macqjdbB+Ij8zd+GEKkZxzw7DueCG/Fl3dPBaJIgXeSTZc
M2ZuZ7b3y1JOPr+JdT3ran9g23yq+M4JBXX58doS55LxWjXOdN+3rrcHAPsEakRwX3v7hrwRIIu1
TSQhD+oIc0oybSk1eul4q3iWgaDVzCQO7IFcA/lkcKEhEVIVWWyVp3ZLvSSvUcrnfRWR6Kq84tOo
dce3TFeVMxXuSUg7uIMJ+cvVUb7H03pkzEwE2dqw8htRdIY93u7j1uq2nKIcfLJWuQtoeVpILW+U
IZZtY5v1fuIo4DfSa/ZEDZ5xIVBMVRvj3mu7retFlP0YKcVk4Tl2sR8RChld/iZCtsDJoNHoKxQx
iTpiAcEDSz3FP3Z9wnq7n1oQWbMM9l7IJREDc0zH2NSgCJQonlUNYqNjfs9WhbJ2bBgbc+zZZXtb
+j4MHt58l1npvG1S6yVLEipCkjE9MN/vb4y+I4DdqQKfN+6sjo2G08QQk9vj5CRAc51oQ76THu4I
73vuZU9FaJCcqq6WgmDfDACF7aDD9VQU3UbgsojHpEUnoyLdlE3q17PMtgZ6+W5JemYxNh+eN/9B
Uk9gkYCm7YPwJqBaRVMqY4gpwSomRXFP/ovW+KV39vScQlVM2oCttl4OWR9f8qXiwXTYMS8bDPLz
IZlSvY6TuMMvmfyeIuserzHEzHpjFT4YQaqZFMErkMnRPm27t6YSxtrKrfeaf6KfiRSQJi+JU+re
OvEXeLSrYqFGvnRx8BKibyRx2Wq/pXqY1jp/TxNGDIuEBZGNiDwD6bNC/y67/N1w5MAf4aAs8/45
JbhOK2B2G017QedT7OpXa3I/YYk2OETcaDNAISJgTNPQyHyV13BCj1HRLAeLUcJqtGJ8pnT6bPJ8
6Y7UBg47pr+UFxXNG1F7Sh+Godq6gQtTGOQfx2EheF4WdWxyBq+FU84HQujtypk5pnr1+KizqNpY
dLaFZJoAHBNqDPtHs4FBLNweCGA9fqoxOavBvZDAn/20KOjQHSMKjJMCg5DYLFptUmTaPROQ7loZ
Za9Tja8qYMcm3UjsKbzCwu3AzFyZengLtT6VXrM2G7lhl20yBvQWdpR0hVbsU9FvuFDBUAzrJG+x
Rb24kLj8YWjHe4mQxatuaXz7Gi8IlF7XEcEgs56XA3FAY1XLvLwR+YSRPgLIKduGg0pFWzFYDUNd
Bhoi4nIiwla7G4qFGn8y6vshau9o5LgLs55TH8smHYsIAzlc7cAZj5hxQ98Zpz+1u5vhasPzer2J
Q9672rOewNedaSS1V1pFPZeAzthlrmfobsKlcwTse83hmyD6ND8QwbijjheWk7ePgJx9giNuVrKe
i3OP+MNIIPmBH9etk9pMAF0SEPDofMAsw7+m4oCF68/7KdIFMSgrvoZo5GyR8F3FnW0cBVHBI9ln
MoGt8SVMwVvJLuk3K3E3FRXxwriU+a4UTBtiBZ8u0qJldIrHro+76S5YTM/3Rm4HThnpmX379Qhq
PfJ3XlyXunQqQc9kiAzEj3DYBAZBSSCNjBaFfHKq4DxmLNil+sK+vFM0e+Qcwfd1Fz9gwUN8NLOH
JurwJ2XzYc7Di1vCERU5wb6OHhEVvpDM+m3mXboVWWn5DT5ACG4weG1aWTaWTRtXQEr3Gv/0y/YV
frO9JbTyOOmq9Red39fu/Elv5beKiF0EmMnWUSQBa1Y1bbmCNVS1u1pafjEtt2U+nXAJ7FuzONb2
+OHmLAGU2g07uGbDJpoSEw2D1tbUXoptXvAWwKhQYpwSvyxhFDtbGvdt5L5nszTYNyehP43Ai69x
aoVVSXkd7XU1wlI//4ChKwCG4pWFPP4xZ8E1QCxXVoPRClQmBeg1+yE5BcsuL2es5q6FKxH/HdP0
8COzKHSPoK1Kuz42Daa5BJ/lYMNdYbLprPtrGCg3w0sbpyyHrvGLRPO71t49ArRN2ywFvwMtjjm4
z9mlag1CyNpIuovRDS9FajG8qqCSTAWYf1sDYXMoSFpJoqZ0gabBLp2Lu24gtOm8zmX502DB5OCP
DSOgSdPTvBFC6WT30tPG1hIZjeM2IsoiQx81GIjB3O7KipoG2hW8Le8GTg4cJiNaakOjuTHj7kw7
QAzKtP6eZPcSNu12SuTHTIMLeX6XQ5AtkQNjZ092DwnPQCZnda79Nsup3KNOKound6zzn/3MMXPq
nYfUA+s8OJXDDbrQ+RcO3YqibORTB50SI+mwLmS3nUvWLDdRBzAFQBFF8+AyL8doUIcbij0S2p+7
xwwFBWioLGmY0D1kwWRAyySPMwkEYHA/RKQCrCQ6q5+N0XxP7YQE2hRbFG1VLxzGPL/qSdhbaXLL
HP+xXOz3riu+AP/7ofDqtbbI3wjQyrx9I8DxjgR2Zzm/HdMBkt1VRLCjZNuM+Z2eu8yfQhAKSNMx
pRYFpHtCbV0o6e5K8x2B9mOhBqRQWiQJZJKcLYqEJiJ7Cjck2yhMblLFDjw119ZihNzxbrxqjYD7
pjZ+A8B08OEqMGgu4qNDYHmlS3CfQ4FKEsnuNZU2S7vFeZsjj6zqH9tg6N1FJXy8nKRtHrBxD01j
3yOZckrkdYdr0Q47QcsLJTeV51kk4TH/tDB7Ych4NUqu8eMkw8GoURvJXZta3AdTemgciLvuPNL+
Yr3EjqQT2oruwOCtGiPa9xOBnZZHbhHUqZrdWK9LFvY7EL2MWl2T/1YkMIIGnmEnj+YtBWYeDU8e
juKkVJRuF2R2p/QBLQIwBu8buzokELNfor654Wz1yaF53MXmaZiGHWyFe2JINFLPMCGG8KoTB0dw
mKs2Q++Mv0SVHCM1UBHA5ao/Yum9unn/DltCv+Sgqn3HWZyjMFljSjs4dHWUEIHDv4p7K92lJvyP
GqOcTy/YXrjLbur0i5L2Z9eJlzRpoz2DJODCJMMWA6Ww/HbZOFWMnCFapr5s5veuaTHCJvKNEyI5
xklSWFYvLiQzDtZdCImYe98ftXVsdfVVseThwk6no8v4apcKqQ52TQkQZwe112IE9DRUH8nC9q7O
mwsAPIT47MkdrYtbGW/KIiNagb3eSLNjIlEhlZJK/B2ZXX0OBoPr0L+78EvXLszslekGVxx7kG6i
GBBJY8zY1BYXg6dhNzfo6DdT5t3YFuRiOJnr2Fl+lQu5YaoevFXpsAbmzrXbPDfqb2cZJ1pvmggi
ibrDPpCs2iC9TH3HEMamJrsPn8rAvs97+35KQpozQbYMrUngi7E7He13HbuiVaFwg7dmZbPI6Ble
bZfvXbYStGK0cCpiYHFqFJehJ2WYkw+1xuhaS9peG5hg72C0YWXB7hq1Dkl6PZLNc1vvIUKGWPfF
WN6VZs3Mk7Ho/0+I/wPM5L+aEN/G/fc/jYevv/1v42GD5PQfbEhc27WY6Tp/znr/NiD+80c4BBxy
NTg1+DuwCfw1ITaE+wfmBMVDD3ITE4HJ9PivtJkhvD+EUtiRLNOybO6gfytuJvls/2BxUjTe8ckI
zeCexMTCQvTPE+JFwW3PPKN6hoyaQ4rUTnOFAQdiE6hIfUpYz2fqaynWzuXMTd5jGAXbL/EceHrh
5IHTEVEf3/ZpbLyQ5WfMiwc3WYB5GXl3z3oFILYBsnKuWjP6ZPSRnv//zuvmw+//+g8Yg//qzntk
KLZ8N9lH8fsfb8A//9RfDmjz6jWgioFdmcQuYuMi+dv9p7jDHOww3GFEtiQ0hf+5/WznD9dUiO6Q
TCme+KfYlvrDlZh5XZfb82++6X/HAn31R/zD3eewzbfIlPEpMIy62LD/l1kJcHNYCyBbbB+X6I2z
WroGCIZrXwDIIaFem5TUpUtzratmTBPhbRGj4dyznAcHNCaTYYJ37c8N21vki+oxsiZiQn156IIr
Pm4qPUYpWXiiC2+g9pgDjE8laHmmf7wCi6rt8+A1G2RcycCUG3pVDO1wnIBpHOjDazcU3ePulIMY
b2Cf9zuIN+kxaYjviLZcfiE+CH8alNse6MCeb8LBYtaYTI8FjdjniT+9s5yGJpliGC1mo2Hz1gUK
abzoKJ+pqktG7SQO4YKZN8cJxLM8CvFAjQzbW6ClKesfc+PZI3TE4nQ9IfRoSDE1Qkll4idjJ70O
vasaChBqZ9kocU7XjbuMkf82l87wNdLts20s+7tpoZyYZWyuS4+RvqQC/qgzaitGI+vQvZvhLNpw
OLJLTvE6YPA9jIOkpnqM3AGavxUyvMja6M3EB8GLYcG1zhpD9IwyFCXi+UgiiloXR0zGrwXezWfe
J86+60h2rkpde79C0aXHhhrNx7a3QuI7Q7Yf2jT7mUKqWtNi2AI8ZfdFY9J+INN0YOsWUBJUWLuu
MYu9m1fV89i0sPgbFZ4pZKUZJsJ6sLLTdtiXUcvwRcYZ/ZQOZSV9hTyRpZ5xa8UmbY86L3ceyTF/
LhPq42OQitAyjZigCEyrVTlzVOuV+inDWt8MDXOZJQAduQy2upBeilcaaPqh7HGyuDV+D89r2xuQ
xxB9rVQfNRrnlpliscfEAPuEi/pMoG8Ely44Nkohd3VB9yoVYWh8bsD83jLEEyBR5uzXELnM45CT
+gKyYHJ2c0O1SWstxe2YVztA7s7n6GAikGWp+OoyE1HQefVkXm/Jy2HOcaD7mkntgN8Z7TOVlGqN
d4y+HCdml8lUkQOecoi+LfmBEwq1Qx41nOR9d/kwmC8WKaonm/6/LUYUVCfPDKJNpjMc8z0FJFGZ
2G9lxniqoXQaOkQoi5sALw3t3S2VE3npAv2120S8RaR+6NsZhq9wsAGYhFcVh/5G6ZPEEgd8k/Qd
mEUc7cKsCfiFucXImQGQoUXBbeyoYO1dC5WI7FlUD/T8z5lribao0c8BpHHUUdmE7WOBIgaqHlJ+
pID8jO+pAakmEySkBbikLMQ8rZVgsTKUuPPsJti02WzsRp0PkPIic1vkfEXdoMW5rie6DFAW9npC
BV1xo3FYbhXxTJTkrH+pR28BioZ9i7WxfzN0tzzLoYGWMtjjltn+1pymcl8YrfClAV1HixSeCC3s
I4UxrzyqOFPJ5F3yaHpxAs/Z94oQqpbXu3HJG+uOuuaHLAbFNtNkuCWQnd4HPSgVO0X4WaV07NzW
uF/7jVcmtGRARUpftJymvQUS466zBue7Js1wM7s9IW+hAbomsovXFLWO0VpMuP9zmlmNDRV28sws
GA8DFQJt7U/aK24jBk83UZQrgMhps+MsQJSzXz6NsZnPUVUuv2unzOIVTDMcKEy31pNN0q912QyL
JfO+cVkYqDRtvTPSuTsWWT7eyBT9iYJ4euYAaBk2OCq018ZhZNvn49Glwsy7i8vZWkCJ9ulrzaNO
H5R5zWwaxXIpjeLsMnNHeAjlgaUsClAjasYGpK24Qx27eJpKzQHJNMF/so1vKz+R04b1BjxDDnTU
gRI+zTEoTsXrLqsH8nHxILONGxsvWd/pmyXNkyfZ6y21o+4pHBtj5TSl9JkP8L0zfN1RNuIHZRC2
/kAc9mDZUX8KB3DcAILsnaw62/fS4cuqO1asPskPVj9D2hMSKs3MHRRNUB2geFMwkWUJDTnJco41
sKchRvbK23jr2QXNYs2vDKILvKY3J8tubTN61AYGGCxpRAh0ofVVdhb04IRTtcc49TEE1kz1dxme
FPPrVWpZzd5kALXprY7wcTiFYl8tvCmJyN7OXm+9sbkD/EN99zFy2ddZU1A9ETqd3+M6dzcI3dO6
Bvq2rvsBip69MPzOaji38206enduxwuqGZrfXVM32072cG6uxcwU/ZEOcKZbaHj2OuSyHkjM3nQO
CvpsuxcLRtlWGuNnMRrBKyXUkW+lBcDFYllYtuHKtFS3+bELWndNaZ59CJg/IW+73kMYyPAucy0b
zljqXrIsdqkxTE89RYr1WrEAw/EzyHfbsWc+VoOTfuRLmaCRuKGznmChHsA9wWyN1cTbrs9e4cpO
R0w8y87Vc72GThKsA9cp3/qqxJ+YCBwOlVPqg5CVBYKrqrYCNenqc4EXQ8eG+l1GmbzzspwQD1TG
BJKnRedcmM5XgO8R1W0+jk5IThwzYHITlxQ7TEHwJcYxOzYBi5gup0sIoYKqWOnsxmkBPNl2+NDQ
hg5eSrDBhcfyq55j3HNkHo1fqRFWh0IFU7ExsXQ5TG183ssuvyi148Y0feSD6UbJSd8xokefCDNR
XTCPwS+S2f3AWQN3Q01Pwyqig/XMJQ6wejlzcT/SQvFipeZrW/JETS5sK7qnoHhRcL1K+jDb4uYM
NyLvrWcqust9WA8qWhdsPSkVYrDk1w2biOtYOwMcVum3KsZ5EjJCuCHaFJy1zKpbGmOGhwaH6EFQ
TsFJo4ZzlYMYhfOWsHp7k/HFZySjK8zJZV0ZXOc2rANBZso1tkRCyRnbHRwLRHoLcPVpibS1izLD
gi+FDM+cwKO/s4fEv/WY5xhtVeypKjmPbiJWqUOv6XGwaVM0hsgUDK8XvUp76kicDv9qiVcw2IwB
rNSOCCBuLBd1tUhoaXKFppRWNtPe5XwN5axiWERpxHGiJ+kpGdyeJQT9mqyty5REmMj3tVF1exKm
yp942BX8AW1xWsoC8c6hLO2wIAInk0bu7krov1sncI3H9KqnIuFoClBHXb0sTVKTg8ZKf8rcMfjO
rLoXj1FQEFGPKgeEdBZa8INj572JB6oixBTbcluEsUH9VF3soDu5z3bZ/jSW8VN22nrEa+n6bq7J
rrDsw6NFyfvwrIouMTNL6l2qOu+2scEXtVbuvix6oTiQnxpHmox2zIMydiRR+WjbbbODiK62NQSF
B5Vwq9QuokQ3MiTp0c7NuUmu9iOk3TKXuY8A3W07LvidMvSrzV6SSKAZbPOQEd4yTcm3mwM04cxq
HfqZldTRabo3e4ZBXAlmjPQCPSOSd5shf69tAl5OUGCtcZLvcM6TE8Hpo84XKrcytRP5L6egMdmJ
45Otlsew0bgyOmP4AER3m6Rdc98yuDmwT7k0dr3N6PJpmuibbgkcecVDbXrfRbY8UHX0ZTF4NHAl
7GlLlCfFZmnEM5Jlzn0AM3lD+xU4h5wBVkHcuq2Jw9uRPjShZu3BvrDhRZiuaYDy09H0YQvtJCCC
zykJIl6bELJ9SLS0ZOMnaB/mqRYAG+JyRPbrmR5dqIVWzsVI4y+HHeyFUVv35JD0o0Shux7I5Rxe
jBBHFjTMcV06MvMXLIKPQW4lq8WDO9DXncu0Pgs34zIudx4zaGgLXsMMgz4vfeMu2tCsemHoq9AY
L7DUw3nrZabhR7pJHsKe30JFm9fALTDRRfetl8R7t1o4LUQZq2tu2kCQQazfO0uJEYAA23JrU2H/
bdpNyJGrpOtYNeVtFITD2nJidW9L6sEdBPhVMYkFdhfnxV3PLodavV2WtYRicTmA1iN6F62GvomY
teCRW3IaPdIxKDZZAI0Vk3V8QjJrLNZeq75JsLOuBf6hc97Z63mM33Rp80W08NwPBTMO9tp615B/
xEKZQ2HGmCbuK5qWVol0HzIavf2CCh5SRCwm/RWuaG6cfsn32gIM6rolPATlHAtqbI9E1rodNUjD
JarlKbPre13TMdHqsH41jcZ6qNMZoJ9k3lzMMjrreok29oi52wGSs2sopMKjYgQ7rE8k8NmC3zmx
y+BOTHJb59reAYuCFpo49QVXqz4u+MgOfUuobqLWZ4DISUROnOxuNA7U+WTn4DpDNVEBk40GTplu
u3jIH5ZugnlXiv3Ym6M/C0Pi9rFCZNq4N4qT4rFjiNVSdhRHU/zsQFFelVSUPYh5TF/7KSPL2GEw
gYc44phpXMrLOFN519kdX+IpjG1+SePwEtPFNa0nTYPU3HgLhBXeCMbCzC+MAKNGdvEWWrZ3K+Dm
MogJjeGkitht/RDxtindhCkys8w2yMyjK8rluAxU80DT3aduVdxjD3I4RqKeUn8GubAuAAOrpQMc
aVIGqjHl5oWeIFWIxU86g9uO9sz6d1Xl5avqFNGmbroOwkIkBruMySMC8rdeptoVuzLR6eNAmtQf
oQRuu6XJDpOzpGe6CJ64Gdj89JhvjovR1vmmqeycbl+jPnQ9DjYAfSXrc8L1jWrGipw/7Ou/BbhS
ME3Q7Dv3sQGA13NKbd23nBvjhrRsh95RVeeeoMnaaub5yV1UtXYwQ34GmL3XLZbcH9Fp900bc3JI
zXZ6+s9S5SCwPRcopxLR9enCuFoFQBu88SpSmx/CTcab/+ydZEkQOhT+Lm/Ym7XHiDf0ptsq0UCs
sdk4mrbNdI4vHDsTAGdivv/3Bbr/k+gC/S/lu/NH1iGyfxcdrOir3Ica9nflWNh/KAdDLiwy4nyC
AOrfhTt+ItjpAtsi9CVZnUnu/qUbW/oPk3XR9BxJCTaXE7H3L9nYQriDcqA8tGPpWLb1byWL+Kv+
WbiT5Ntc4uS2g/VLIeD9rzS5OYa5EaYscsoCOoPjW45szjm4F7q/FHSWxPNHZ1n3IvtYonu3f+7L
Hcn7lZ6jC30aO4vR/JScGKhv2vYRtiQklH2DCmHLPXtQzm1iE9J12iQATJa9Ky6LJJSv3pbqrHGV
X//qsXqS0w5//Hq4MaovEPqesRHzPnzW08XMdk7DTennTBwps2OMimOA2lQePs5xfokvps528G71
1SAZNceS/0RJK93LB7rQMUjhiGTMGjffGf19WFIROu6rEAub/W2X92D0V6w4jwNxmbT6WUZFuPVt
vk5E8/oTEvldZ0IjZxRtp6BTwj1r/xnI7jY2mAPnb276yWxgjbeVimA6Hzlw6Fj7IliXdLw3WKjN
9AuJ8FSqR1JMu2j4wM/1ogiA0/G4VTPeWWss93nw4g3FVlThNi+jm7DGCYVJn8f4AGGNLxFBRwxb
2uWwicV+6lTsYGZfTD/TmO/IWVTOZY7f7fowRBOvw199eBPhMlFU/6ICrOfmNo/r/2bvPJorOa5t
/VcYGt9SVJbPgSbHG3gPTCrQALq8zfK//n4FUSIAkY3Q8MW7IwbJ6D7lc+fea31racJM8RmN9v4L
k+VsZABl7FL9TUwv3nSjyWfhINBHi8b+gLnhDxsFPmKvC+kjgUU/lLg7uw7WdZJs6Rcxr3+AUbsf
tYo2XY8mkjhNu2E4p+jekLIdrplBKuIxZE5I1pRsEQmcD+Q7R1aFdmbYJPg82tAELVwhzmn5Endr
F+SyqecLBYuGkTiV0DrEVdBrBsVAtQ6r5zwlAhLPAYr9pX7su/AQhWrLznipEN51Y3QsdQPI07U5
S7xemffBmJzVSv3KavaDZy3q+knHP2QUKSZumglxvdRyh/trbgfwdo6drnOXyDPSNnP+KjNQoPDn
wnE1SIQZvXtC6+mIUw0QqEUQe7SdvPOysamH1kGESNtID4Fz13WP5VSS+3WaKp8T5Rh4E+ZfDOwn
0QLLmkM58scEyYKi6NbNfUxtiEazrMdVB7q54m3zUC6Rb73qkB5M7G5GHxY+aHgFEseKmDeGs1hu
JiAHKAyGFUqbVW6+ZEnEKJJciiGfU/TmNMhxUxGc7fTDiokUfYwLB1OCxvxZXJcJK5u/+jDIuPgn
aOC3vM0uirnV/Y+/zTzFj5OBf35gsFQyzHB1S3e/wB2Y4BoybAClGelPdsLo82+Tnnvpo9XoAXVc
BCY4NlTgU+2dWFW8H+lUiy5cl9Ow0fx+W6T+BvXNpjPFpmOiEDB0pdYmuYk/5i5L8SMfrtgsTd6q
eUOqg30G+VG1FKyP1ogssNj0Mb33RNL+Pxbh1VRtCpeYzbmfAT3KmvHL5hOSTsMEK63fyXnezNvs
dOGy83jHaXpOJ471GtL/jnPt6KhjhSA9Vfs4fGYmoIhB7IAb9TeAiglRQlkML5HsEBVeZaTO0Kv4
9UX9EtTGqjB/tT9c1NlT/MEO2roUg0QH0W1Mb/UmubAK4uDZrkwDHq78aSzBMukP6EEmbyvGGstH
9s19Nf9s4ZihHR7TJ4PUrS8Tn7zTNK+fjXaJcNcmWxfscMQZBOoiDcG9/UD6lcGDC921Xa/JQrGN
K8vZ59pD5e4Hf50U53wqdONOhz7RrrVxP9jHwNumOAGp3nVnVyLr0dpvEhDnC/OBhjFfOALCoAq4
85GzNf984QRPDHzyFKEYQh50Lq2Ofs09GZPpm+vzxRv/+w/NnBaDyyPk1zsUtCnVeUa6sUHBC0WM
/uzSG7aRR7vlu99y/+O0BEUCkhVp6BSA6Ic/n1bv0QuG6N4uKu3Ey50r1xf7SPU7+J67zulWBA1B
IgvRWpsPfUlfyza3wt4nxdpGHZn0p6mLuzFH4pWM8S2dboRSKclBVJgp1LRAWwWs86HmsHZmu5SI
gRhES2/esWfiG9y8aojn+P4vJRL3qCPecv6atxgSgrNevQhyDBp7vJjEClYF47T6MJxb+mXltShD
60UwXjIkYeBkr8CqjzbKYqJYZ0Oixp7OQ77YIV3RJwlipXyCz7Ev9OFkSNmaozTt+2Ht1unOCO5S
dqttWO3LOpjVmTsCS+PpZ6ZdBIk61NDmULLxVCxif1g13RnAM6OYKagobQSYPhZEr6qXjX+jp/vI
K2mn7Nz8sjBx5bgl1kayUNnJ1lwG97EL6k1f3mv23bwMI3vZ2uN9iK/QRJgJ/2wH0RkB3XUJ8GUO
1Br1U/r+bPVehY7utyI9uF+E2s0YYydIXwmIPRBWSnPpMLaMeORPT7y6XAKTlDiciX3+3EK/Cd1z
V0AhOu+aHdzmpLnqWDkcMrQq7T4gc12v3lcAdkjEaK9Iq8VyifaPuFRlnBBObMaESI+KRE+iubyW
OKZxO5njyglLBG8Qjyna5gYDid8KGb1ejESI9AyETipL59TBqE3DoprMfTNlN17abEP0UwtA2CsL
vxlt/N2AT101tP2RUXPyJn0FydIG0INH6sWoeO9TcZyIqBHs86NdWDM7MpZEbDMxfYnDiuZnR0+w
Ws3pRvQdGRMu7eAkJbK0wGNpUZvxc3lIfFtt7ePOp5lxl7jToXcOhtoyZmSayFSFIY9zB5B53bXV
znUuyJbgU+7u5iUVWsYsLEXRxpcbAxVpHkvyWZbSObOjV7/1L4dk7eMmFnGz5dHb6Alz2Ac6zZDR
+WNtsDMHa0tw0ZIw745RYDKGBzuWezuDeufRjGQqF5JGU+NezNXVZNjXqXnb2d2paRFi7joHQdZa
cOuFYNbhjKjAZGS6ZrC0ShhSZv4V4QpbT7sIfbEULUa0F5wAVF+kIDDLtvRDN1IS+NGix3brqQNZ
CtQw8crIfra9Qz3iYBAzrnILi2TZ7wnLXRrlz0LfOc1VSYM3NhGhMxmaG65ImhKsUjJ4iGgkkV6B
Y1gjGtrYh/KC8q/33lC/LjF3YhcgboIlUtxV3nlrw8SZdiYVV2ayiGeShVq7sSMaDTdIX/YaWA7Z
h2C4cXJ2wVLkDQzJc1/X6BfBulAvWsH9sh56Rl2hDFdjTyvGD67nkhJt/7qV+TpTHV24bhOWL7m6
L5NyZ1Brjsm55eibpn3Uo/AW6PZqQoDloKukvjPVTvOJlyBe4I7Wz2KqQ1JxIBNQatrwPCMX0+Ny
7gBRdI8UpCMRacXs/sscHBcuj+pFCpDRHHhWRqjl2Gvg6hinAZ9Z1d3jvV1YEc+lQJpokTBPVAiC
xtVoPBT6QWk4QnjnyQkL6SRgAPe1ZmMaF2LHSGRlzSbXu0oLD4CGSJlJ7mTf0a1Ol15kzza5ZSvS
cxeXkAOYklSzbUV0qY3lwRyBp0NTzkLSHxjhDelIFLQ6r4S3DJxhF8tskTp7Ez7q4EBudniN66eg
pgOYVXvuFi7Xuza+FfnPnFpJi1HJOlhEdcY0I7VTfKfAXU2FWMXX6fCKfxr6YrsbMjT845WmgRwa
p0OY4X0BvquH9aWmaIxNe9+g5kXB5pCO7kS7aOohW4JxhWpq5ONiMhnk5dcsDWoeZTfpjd4fw5qn
NN133rHSnkWfvx9KU6BH0C4SmJQu+xV4pWvalksNobaHb9CyX4hrpInPa6vXs8d10ejLcSjXBj9X
2dqGB4kOUr0MBNgF1qGEnS18TSIy8Ei49/Z4nVkEDCn8SklxiL1XgW2AT17LbILSaxtEeJPtbEEP
9gdTgU7ueotEBpsoE+PoN7eJvmuJ0yZOJ+l2nf7YtyybM44Ni42b723rXLO3A7bw/rLWmE/uAn1b
+gerOTGH65HwSZ9JgsEZnLjMnI2GgHKovqrSSdp4U8ODz96L2kcSJQAFgW/BsUzsRexs++ppyu/K
+Xey9IxUrCeNmU9nV0+OJ5d+my/ju6pQKw/MK9X9hu5S7QYnsHBXHQ+t1JG9xgZOf33ZDueJPYLF
RIBbBsuxdM809t8IXDcTqM+6K568aJd0xopePRksyFimjcUeNllDv78Rxb5wzrrksXOfhJHeitpZ
WuLn3KMecQ/GxWoMsSgOPKfTJmTQO5EejYl/NT0BcVgm08ZHPM+GKIyYr9JT9NeepxYtLh9M0aM+
ZyjzAU/4EhEWIC8nblg84aQT7gpLz8LgUR1ahf4b7zvGxW41CBYZdPhe3WyqWQbaBbQrDzUfU7vc
Zo2568TtJK1Lo7DXA8aXwEERW6NU8eQ86bqv+NT3BR4otldheT2ok5ZmLfNbcv/KE5EidSF0jAG5
14dr6T6wuT8jsXuZV7f+8KZp4xkTlr1mMQXCVzuq5Cceo0XV0OMO97lc05XgxpAkD2VFynWORATp
w7LR81OJuc8f+BAnLbpPtvM3RGgucajSXmgJzmO/wmNdOh2eVBTynL83sj8KA9RVGKmA1xVVsG3z
+IbhJF+TeZFLDjQ8V7IBIdL56xipgKPj/SeFRRpLMhAyrg9ICiKKSEWBNzxwdU3O0EaoXE35qWGU
9JwZy7PEpJ29AHq3jNFvFJIYLB2PVHxo0C0lJX6dMFqP+FrMghxOFl/AeYlFcYJ/lRSmTB/ONN5l
Yq6x7P+swD0rIyWSCteCezHIQ4nj3DNRLCJKJPaGvJxtYGkrl5ZPYtjbrBYLr7CZFEwnJjt+zY/f
Ot1eIrJCB1Nua7LrLJVuMt07C+cqxVTncTTcmqW+iqydGElcVh2x4jw9enlqBcUK3S6b9mKVtHeD
jy9F0V73eVKJ5NLMlRMPZ2lC2Zlkp2VzniWUH1m9HuZd65A/G3F11tbBHrOZv8hCohPBAWbtq+KT
2TnpAbLNPiAtyENKQom4HKqLaSQ8K4s3MW4yKIYH1MYeA1jXyV5NN4T3wYg+FzRdniAmb4xBoVSo
sNDaK5/4tDETS8AMGyKaFsALl5224WPc6MDJJrxFdL+1aGM5j5l3DRMAPQHLX/7A02z5SzHqW4tZ
FgE0q0RzIP2Gq9R/UoLKRGPKPrJVLqZVX9zVxrQBLkPS0u2U37IpMEoF3NveWOmssdjU5XOQulvE
dwSaPQQ1NHFLHKv4IZjb35SUmFr68dQcCmTNKj1HanLWm2o/NdU2MvotTTjbSg8kyayyPLr6v770
ezP5Zizf/vG3l6LNm3q8egui4lMYBjCnD42D1XPz/HsTek4z+Mffrp/pyfx2F+UvtKZ/Q1z6WxO+
/bat3/Ln1yh/Ux9b1u9/1e9iZwemLu1lV9dpXNvSdOnZ/C525n9RUsHKk44D/A5z97+b1sL8u8mG
mlwNaRq0J/g/v/esBQHd6KbJlwcp6iF4Fv8Nb/d9M/vHHt6mYW5h9hKzJNJ2ET1/6TxAHqw9bVJA
vLucwTcyZRoGjuwgdpZSob+LWTZvyT1M7mVIHMwiLELvgqQzRa+kWug9yAj6owaBPK6j4m0sNHk6
tvbOz2NJ79tNdEbkYYnABU+nZo/h3dgU5PO2LlGNMduoDzflT1pkX6Xb7ydEcQLMFTmuw2L/efce
0ZRwLSIOV2wwmZ2xE7ywSkwncWyGWEiUmqd57o2SaJMYTKWnZq2sy9Yrk20ILAyXJV7HOohOi8S+
HVxtJOewMNgIi9vECey1P6lx1+R4in994PNs4MuNIPtB8CzAXqbLMYuCP3ShvFroNkV4ssIonm0a
KODroM/uSJlmbABOlO89kXW//s0vJLT3u2/ZPJcCmOmMHfxysWDWSLPwjHglu3hOGRrvSkwV+DEM
ybjcOjdtgl0HAxhn6sl+U7a5PH5zCJ+7Lf88BBfhgrAMx5Vk3H4+b7cq+9HtOAR8s+6aDnEEbUHk
D4PAN57aoXsKCA2M6uBAidVibZ2MxoASsmERZm5yBMRqMsJI8Mdg5IzBL31zkd7bWF/uDCoSHibH
Y/REVt/nI5ygFGYQ1LlImJo6xEEMYFgpukaw26FLVLNGx+eOipYT7nNm6Cep+Uozi6ymbAnki13M
VguwcfOvUwsR081XpnwcAUtr1j3jxdn9uYnkdc2O+tdX908uLuAyKTwDR4TOhOzzoWNZQrppODi8
tQI/11BnK0K2w1k93rM+T+X+17/3pZc6300HrqnlYZ0Aevw+uvv0FNudJVspYuIYeHMwkh8jAjGg
RAWojfpsnWaJj8TSpF8YIyDF07luU4GuBND0ljl6+s0B/ecF4Hh4rGxkfsLCO/L5AoAkqVO95Xhk
PXRLLayNJZHOJdJQgBmA637HL/9Xfp/z8g2sSv321pw+l/8vpODMHdC/Zj2evbHQvdsp1Mc1jiXj
X2NZUqBYw3g1dBt4++xY+NcSxyrGeBXqKl1iQayNzeL3+1jWNv/OXYHHyjrG6sgi9O8ljoScmT/P
c2t6PLPzuvhf+CmM+f384/1l4WVcjBGdob8zvwJfVwS8eWoYk5rRQlnRIVQ2w86GMSQpv/ieV27S
4IBMLNWslUuIRmyRf7PW3Hp2k8GeM/ShZe7WGwfP8eXjFA/5fTUMCIrsRvPSzZSHpCoEpfRvUB7V
e1nqeFXp1W0+XPU/Wdnmb/GX02Dh5xVz0fuY9MQ/P8q6NXqV6dUeLdzJ3JRmR6wKmejMO4OGXMk0
q64KoGm7XpPJXp/0776D5vwD/3EAnm44DMtNA8rR5wOAZ0GAb0+iCxKU+KSO9eS06SPat03VxAvf
N8HwYZXwD2XiaTvozeMqDLTr1GHal5fjupsIfiPhlZYmBv6pS6pzhI0KlVAlt6WnavTDlrDWhSJc
McxL7RablraMMPI8xq2arFOrFnD5CYifNvY7xe/9UmfAx399qd8XnS+n6iAlYLKBg5PF+MucLSfY
A7ksYTJtlJRXCcDEMzXottpMUymdTVhMw1nvScLnksHzcA+WA52HxPLNJQtlSMhenz675BPXgPFM
SSbzHAtCA8dG3E6fMOaJ++aQ9fmYPh+zQ1WIt46eO+/hexjUhwKiNzGOiCY3QRRW6ZkQwxtC6Ikh
smmtsY12xwzG1qGRw7UxWNPOzXp600Fj/xizjg64OeQpiwMbRTGE1dbHhF6ewT5sjySp9LeELXkv
gSKBYV1MuFWYgGfVLU57Gt+x7A9jZLYb08n1C28sNrGfW1tuY7XB7QbIolQMgqOk+pEMTX0qpEmm
mmGOPwtTaleVyEDNRECKfL+EOKcpbWlBkluTckg6UZ2oI1k17jnaQ4LdSU64RtklXwt/uq0Tb7oD
EpcD9cnzO81NnVUr2Ns5SKCPRCBIcP7ViO0/B1ofsSNgO5gNB7anzlmJteW0mPL8vDaqEEs4oaXQ
Jn0k4xMVhkyu3A51uN9EfbIq3KzcJHXaX5umRugcZsA91ghSC9lLxwu3G/tT12VgZDASD9QUnQ2x
Ou9SCcrFJlWGylm2+iMG7JCJCXGqK9oI9PFzzWjWVir1S7xCNO2GvAOdNNjBKhu8mP5oAKELV/7S
lwXvtkPA2lxxzDvq8t4bNTrETtdcVK5K5sTqA3GZYlMPWbH+5vn6+vkR85zPYWmHEU21+NWUVjpB
NBQ2sUDK6/p64Qykh9mFIg4LOUb9syV9Zzc2AAu0OBqxIif16ei4942GjndVJx3wgAG4JwQuC96S
YwZ5Sg5ZtOvmtx9DlcIr7YpvdgPiy2BV56gRRzLFw8gJ7/cd6P/hpci9znTdgtlzVmrIwEuTrjyl
NR91gB7QG27dLOpwaHSzOUyY0NZGtZJp5D/++vJ9ru4pvTgOC/kr2SISBPLXb+dgakVIagYz8KGr
biTpliuUi9EKU5fYGHXl3FilaL67Z//5qywWbHcAHZNtYbzvlT6cvS6cwNBayuIMiSVupa6vHizE
rC8thogWmWKQ93A/6FEkSSFhEYBnJIcBc80jYj9r0YTSeqxapU40yQymNIV3dKphhWCHvuavr5Dj
/Me9EqxuLG/vnHCJ/ffz+lL3BEEhA3Jg65EmbLfuOQf/IxxLxqKkJ/pbGXorUVcwZcvIRjnVOccu
NIICVTM9SLiagomN8Yz1pIB3nNZniTGypaiNaKvZqVj1WHd+5Ka2AxsWHbquwRRl5/fmWOk0XCv0
gfjDrh3HyPZOlelbYEy3tRYw55s8f9xifjNXoWwo1P2Q4VkfiIWi0Q4RoHHbM0/nX5YwNQwgxZq1
lUFKdBUcDM1ihjWMzPWmqmvvlWGCYrGYBEGuBnjV+rq/CHzypiZ9Cp/Avo4HhMLeNi7ieq1k4G+S
IKmnZUDnDr5u5VyrkbmTRvTVNoHEB2jDqeFx5qzMVWg92nQHobym/OVTLJwH0thRdFSz88Mak/4k
1xAWoW9kiNsb9YVtV+qy0fLu1QpICONzlpzpJdlRtI+76ZCFLaHFcWm4K3hjA/66yjwNbeOyUHG/
LQ2zfHB8NGmBH9jEg7TRhRabxiHwczqlFH97kuOhrxUd/LFiBrkmBN8qp54Odep02wwJFTAfDI/0
XgNmkX5f6DBOXbvYoQewfqjKwd0GO8pDwIBcy47Nrti0ZhltCePqFzWKPKw0mgK05Y2Yl5LIxxxJ
i00EBVnxNH89fYr3WRC1Z2PUOysv8oeTuMHL6kTNJvPtB4KfzaNZhXdOEGsLAwAGQykAiCR2L6oM
vK/e5+os1ezixJpUgxFgkj8yVptt7lTz0Cst3jEfZcEIhSTdyS6808arbydU1acK+Ou51zFw75I8
PXU7lPl4Z+wtw6ELXWlPoYqGqxF6zgwyQExedowKwgo2j/LJMBG1QVsFKIqK/YcgMYvLvndAqGDR
YViZTLfQUcQdZbSxL0iCO+pBsjfNd7EKPLLQS8YbnMEappeyvGrGITnCTSM1MXbuc5rJS4c++0Xt
lONFJ7XooOUe1LeMchabyxaHZI/4oPHcFV6OgGNrM1wynZfzhBEEGEdE9WBcaZ64h/01rsUnn/Yw
8YeDcdF1kY2EWhUHljn3oUps0vZAFW4cB21UFmCfMFtoHBrmw6xoB5ccaux66IJS4zBVEPowBfpL
J2YsC3DxrYC1DB0oc6PNkDARLDtx4+fgVKJgqk5bnep0UxuFdtnwwlyy60x+5EVwKjxrAOZaFy/U
YvAGOzk/QSSDHEyI4FcWXO7l5NUtkcfGdVwG1iEzlF4tUpNusWHzIE8RXiK6uHSos9Yedyk34CzX
QutZ8NG/x/SY7bDkGbdeOpXnpTKKB0pVrBtkHp4Q25xQGUMojLf0wyGKwx3L18iXMYfZgB8DmG4C
5UYiQ7LTwZ5CAYyjtxqPdLZqwiw/jZQ2m18srBUBQzWeseoHs6QXVN4QHGsDi7SLJDoNSTER0NKR
0gXNMUqj6VwZtX10bcJXPHe6NyPnZ8EbT/tcYcJ2JengRrYUJK4baZstMwmKy08FfgPc6c9d5OwK
iZxAJ61wRzWTuHeunIWQnWQMQ30U9Xeu0VYmQj5GbHSlRYWWE0pzT87cywhTZI2oHT2l6hPIL3k3
bVssUovaVjCEywYsXjzS86EUOAtDuqVcqF4766suv6Z7QWg2rKhom1I7UF/rpM1NbbZAIkW6p2gi
ZlTj8GNsA6aeeNROtchOyqVHUOK6AeH7GjllslT1lN17eUCCUe1YP1p/bK/DVuPDT96LrzTvWeJV
PY2dqt7xQouzRJZy3buSO9Oh+HQQ2hB4ecDFjIcvcQkICwiHR49rDVh13X7GnLH+g92uRtaI0enr
g+A7Fi91+iCziYB3v8Qbim4vGnYEj2bnGFqBx5e2QKyPW9EY19GQG8NthJxoUxIa3qwGuwWK05i6
eO1bpsjnHZyT8p+/FPexg9fbDKyFP78GI2DYQ1bN0762ndOUWEZ647KOwLu+tpKpSMERn3UFUVpg
mk2Mz4GjTycU6iNxhZVcK9V4TLFsFuAY98i2zNvhos9HhdrTKaJtPEwCzHDpIS6chZU2H19Yq1nG
gF8MF8DqDD7EQF7sdVkGdblR9WCZm76LqpmcTI1yLKI25XltMq6unkTbPkLpCZXSO2Edl3f8eFpd
6QlU3x+4+QLzwnIqA3okxUhCFSxKch1rH/oBKLeyXQDybF67UidbNlMC6X5U794PlShDC9lSE21H
oxc3pZ7VZLmk5EW1PMaiDgTh5/wxKViMZ0e8txobliqfVeZEZDlYnmI++2hAdJxZyXhVy9Gi5sZm
flvAU0PeGIyUQCY2xovG5mppjet0V4OWibNwKrQUl4OwnmOIzAwWBxClC0uzfbGJ2VDSZk/6aKv8
+S/S87TeKXiPJ7atwDuZZvpY+pLj6BIMIq5el4+yrZsKRLxXXhmldJFjpkFDWE0X88AWobVvo5YT
UfnE3VBl7DZYrV2ERgp3h8/tLGbgGTcprdkRtdjvZ3p1X+9qZdhQbzBxIjDGIMjCCWg4HXSiX11b
k3cyKLh0Q4IJsawN9WoVriSKawxxh054/6goBvsZ555+LxgajGRyDkO5KQuru4C14/+cPC0+tWTh
bUBmu4sCe/2iDYeVZ2SHEjBZTWfdlhe5nLQ1LGTCJV2rL9aJ06QbGRE+r7pxJkHll3o9Wc8per1T
iJ77XsuhKk8qhyo8oPzQpv4snFmRK9VNwO4H17+Bs1QPayu2UcE3dIl7dlMQtdNxJ+s0OXeR21+C
87dOJ6k3qyJlbJg2Zn3oUxGte8m8g+mHlCtAGgXjDd/9IZiI8PVhnrCbqdJH0YzGnICVviqXqqMy
tkmoy/jEHD0qlbLNdgAjEIeMBaYrv9EJbQ3bZBnCHp0WTlOLaJNXZfs4NYCYMSaj5ugLwQriJ8y7
afsLdD7EmG/rarb5kFe+gEyv6mVeTCnKo9AfWUHN6GhULNNuU4h9nFpodZ1S1Fxt4cNrKB3h7/Rh
RigrbXizCJFdWSlszNqkXy3iDgmcVRsOYpIh3BXWFJxaCW82lKXxjryRe2rMazcMkBUaEXb0sj4S
Fye2eMSvLNNlzG0iq2nD+kdQMK+Gb40Dkyf+vBwopEYbo57Wj1TpBM1ux0m7DHsd8WHIXlJz7JGZ
PKkgICL8ZWPYw3nQdO2xKOLiXGXTsKOL4D2ZYIMvskYWS71PzPM48PK1BS56LewINd+IkQ7Lon9G
AIO6zMMqvmX4fF8WurUzlVecmXn7rHU+k1m7jBz6wCUZHHEUEV7RRDvpq7ugqJxHvEVyqaygfq0j
ZHfT5CmeAyzdi8npycOoPUztWrmZPJTySNmaS0DeOhrGAu0lnlF3Cwbd4u6bjAztW2mMpxOGUKbP
9fp/ECIVfQxrcGEr74zNC8S63kJT2Xi3OWVnNOrnegJYLh/YsZmi/qGQlnmt/WIk4j7v+KZXenmF
P+860eKbMET1nkTPRqjfvu/E/qse9v+PxiSXlsdft8E3BMnMTKHf9mr+x6de+Pwnfx/32u7fXeEy
zdUtoMbvvesP414T3xKDWx0NMy4l/tTvzXA4G3/XBXUo3RUJJXCe6v5r4KvZRKySZKXTKKf3ggLa
+G/a4WLeRv/RJ9QYtAE8sq330c2HZkDN2ut3WZLuksE+H8IJ1HqDBjayI3NDV8580ilRb6FEDg+s
UWQAoTpDHIE/Eb7tSBLxKJFultG6030IdzU5lh+u58U/D+Gju2E+/z89srmB/+HIQi3WO+VZyY5w
uuxoWCMo36GuljGps6dGTlqEXkt7XdGVXRAuml435sQLHtI50QNG1KMPAtuaUkQ4UGM2vhERsVko
BLAF+POUbvbVN0f6uRX+xzWcWxgfjlQvWqLXwdvukLd5uBJb+JQQwuDdJeELNU54dKyhoNMdJmSe
+nxDmkoV3zW1/urXv0wATE/5sgtrjN8V3nLHhQcIiMxeEwFAgEzIHkQV6NHDvi9Xpeg7ejV+9E1r
/LMU/99n/nWIUuRmNFm0kQE9z0p29FPRZRAUaq/ZeGPtXupXkRmNCJoRWn7TGvrc2f7jN78M7zqw
RIYmoOyWLEfQu1vKMo8ddOHrr9/c0L86rS/TZ89ytEyHko6gLQjJVcAnNiR5cZM5Ub+L4divYyvp
lgAWdLR9Wb5j2AAPPJjOkhQaI6jpFYSS4RQl0o+cEJJNEVGwCk3439z0L7qGPy7Cl64YmYM0rZ0+
3hlJPCzZNKKv8gq1AfwhdyZK2gMpOskhkGAyXd8JbxyDvKlAUNEXLULBEToLoe7IjcyEQknvBS32
qR3od5TjXleyXSZ0j5Fvj83Zr6/qX923+b9/eEsykCVN6tn5bvKJ0o2lDUmH5F/6Ne71r3/B/ItP
xtd+ahvCOLFiyrC009ND6OJMC3OmThA2hmOXVXR466gAcyGL1ZRTL7Z1lR26THQMZFpx6THCWIfs
Vc6LBFu4FnbJfZMH1i4ow3bnxpB0O0DmS38Kqq1pp9oaiFG3tUMBMUi1Yj2H4AJaGNYZaVWbrpny
o4Uwfj+UswyeHfaqppw6EgMGsjKhEdUGqILgGp4aQett+gCw0a+vxV9dbfPz1QZWzjDDckAsgYNe
wu112YBODJ5Kctp+/RNf9CJ/PIRfvtAV8WSGHME4pW6sNlGKvLbjW71s8vasDLL73q8fLWohXCwu
Bq/MHL+50fM0+M/WBv3LF7fU/Na1aqvYJZHTDjgJY9D9COytOz0Iu7cMEAo9gBiayMojutJiNyfk
FnUPxtbKAaKxmxrRfBcb/ZeH8+UTXA4ewCdClnZ5mZkn/QTdDIVelO3G0abezq1D7uGTqWx61kZb
oKsn+pcAtmrYdVbWfPNh/DLe+Nf9MOX8Wnx4w7oceGCmC2gzMsCVCBxwkXTjrFvybyuTbOYoz6r1
qDfaIuxBp0+19LaeN7XfrAZ/XkuY8suXmbG+hYZVS3dej5FY6BrxhgUTt1xHIswcPlj/+sH782cb
VOPn8/RHjzcLNvaui4dsq0bHYbEHQKyL6ubXv/B5VPLHlfzyea1TKScfYN8uafC6+ohaVnGiSe6g
aPcVqOh1bIzi/tc/9i5u+JPH2ZRfP41D3Oa4OKH2Ofr4yvQZ2F7l0vGHcMcsT9nDPKFUTkqiYJ2m
sNp0zDBgFIZ2UVoS0DxchIHtcVk7e00lNK16rk7UEBucdl5yOqSzoYqIK/3FNhr/ucp80a700Ixx
xar2MdTRKqO0LTZ26+hgJ+qQ5iRo1RjDa+PmSJ7zUCb4vyP3QvdazAKF9HGAIvnp9MU4GKeqBXpl
+qnRrqe0lfuUFhH1RyS0CX2P78Ldz5NyoGGjhVsnNzCqRYybSFooq5qONRmNGH1gjs183iNz31SA
xchyNOrK0O5Hq05+So/MsXUjES6fjNUQPNrUFceojQfvjNYjmZAOzaVlbGcBinOmtnLRzi0xtpVu
5azDMg82yGeDZmsQJnZjgvhAV8au+SeSZ+2ljyO5Btfk2TtQ/ibeuSkABS8JN6tjRyISQam2FpZP
ilLUjsirYeahRCeJpH6wpc8GTYacHgMX0g3WmWfW9slIvLmpzYl8MJB3rZkeUn2iE5QPkcgWjVO5
3VIYbfwc6+ZwY0ZZcg6gsdxXOb4vyIEaKLYa8uwi7czSY6hQssWjrUj4ixoVsTC5IbErQTOyt1OS
iweIUB1dDeQWCWQlJzl3GLiQdNbY6q3Ac/2zpwVzrCFn4dgpVb6mSCjWwrPxk2vR3FKqcjRXS7h9
sKBFPXg3cBC5ywK/yFWeoR1b2KXBgMOJMudBowsOFEZZOAkqUzIpdDuRPfRZlJOnM0VE31llksO9
MQL00HIIzQe4aR1iq6S+jfM4fiaqw3nJLMYcizYoxvy2anTnRdrdRDIZ1Dym4p0xBJcOyWx0uUqm
psv/Ze9MmuNG1iz7X2rdSINjRptVLwIxcZ5EidQGJlIS5tkBh+PX9wll1XvMKAVpmbs2620qJQQA
hw/fd++5RR6w4bQKq7l3qqr6nFgN5uultLCOFN3YHdIMpLmF4owJs86n8AwgmDFuM9UzHvuie8r8
1nwYXE1Ihm1MRb/K2myK116geDAEU413jqzZMtSj2SlMQ4P1MDoGNPxMYtZdCY0yQrWutyY9Ebt3
H4YXAHvGdW6j+SemACRMQDFiHeQcngh8yJfnULtdhwNrobJmxbN86FqXTCHX0Ua+NccWZEAA7ciZ
1dhF9ALlXYLFGvN+HDDWS5n8dFHAYMl0FS6FROTuhqZ/AteJWu3eCEW1nYeuzW+UFN4DsMfxqYdV
DLHUaxiGjByARbPNYu2Zdn5H5BbE1KHywpeGTw0rRtn7D/HY1j8Ne/BeSX0Ucp3qyf1Be9XLIkFQ
mwWOfpwec2M4ICp8P3yRE3yryB3s+geBlPkjdBWINImpic8unXkGT2Y7RIl0Yqy/dWYyXiPGsL5o
OspA7vrxk9dnVD8H4JdnMoAVBjIS7l4Up9Z1QPZ0QjgrrYJxzICfuu0mrwIyH1O3PU9KPX+Sokpw
YuVV981nNGEtIUu621sNdoBCpXa5pmNlP0/DOKebOmnOVWWmZ52Me/wAuejafTAT5kWPP5/30jn4
huJRLC9F2AMk0/Dtlw3xgcYlHDr8CcwJ1X3clTOTpmyfTYFR/NxsY/MqG+3lrBtp+1IL9JvPAD55
8WOoqdqSASI3Rd+Rv4Vsn2FOsqXo+Hp5kd3e7dQMF8GlEn4QYeYrUfrLWsOuZZ6QGjmEdhDg9nMY
/nAbM4s3VanM1wo5CxmIDt0N7C/z+ILbDacdRfBS0CsVCUBPxyivdEjgGJa13lO4qNp81aP23MUt
jF+AD63zbBLa9G2i/eSuSmrfhMpUHS0FaGKM52GaDmlTePlBUiGDTldmmrqX4ezwGb6/Ap5Y0A8p
z283LlKLxp97+3A0yOE4JUXNEMBoW0CG+2BzdJCj/c86xy8SzNtLtDpEWsbRlLPADMcxGxqcX1Kc
v38DJ3Y+wdF+IQAZulS+V5MRQ9fQD8NPTV+FF0OpQAbr5COF9u/PN+hG/vqcACMHdSdEvU9nNFym
NNV1mRhXSauXy8ogR0dpkK7eiIXFm2Lrg0dnn7q7wzN9s6+s52oW6VAf+Clm97kIMm7II+WOQMLS
WZ4y24MeKsw8YSegEvIv+jImTdEvKmjUcWcUl2Sa0gWI46z4WRMm8Llx2B2sBm/qDQQNaP4Y5odd
BmzOlFpCOU8Xtts1OxAx6rat5umpD2eXzTO6jgHLjoPfzY75/nYmoWqEcBugmmhm6P5OFPSZiA7r
4YTMcpggbI3FZ5rq8FuXbqSg/f4rPzVm7b8+lE7Zo0uPiD2/1MPWre3krIzJH2gW+yPAx6kxezj9
vHnu81iRxVGB2iExud8pqe19kmu9f/8GrFN3cHSIysi6ClEf1ThPm3Ij6gIjU9g6wGUSHTlFM9C3
L9V2sRwyWFXoRBCnvfOxZ7tNXzbdFsQgrQN3BAzpHIr7bNy2zpJnn9vJFzsUbNUaBna2z12In0w7
bAxVsZDSEwzXZp//PVX7v/fqR6Ozn4k364IhZ8+G7Q51/a6q+QpSI/s+29r/4CM48bDCo9ed+EsG
yrkt9tlkO5dIG6Z1X7HxVh7by/dfyMnz29H7ruvFM0p7Lve2uxCKoVIiLTKbkqxuMGX6rDwReFR9
SzsOfyqJ4WcqWPKdSWrMjw9+wuF2fjNNhkdjwm8NGU4UT/akyDVnJPrpnQW4+lYUMrvrEikJNUj7
x1pgcaAl7V7lXeXeLegLSdJkaBIBWe3e/y2nzmBHh+oat00MALPYEzq7kLtoFhgdXUXbhL6lqJp8
44d6+kflEji5f/3UKNT4RS5ZHsbAZnLzEpCMdmNs7D5u7t+/n1Ov99hUNecKkICkQ5ePirzYBac1
6VoZAGayybOFUJ+Bvio7mXA46ziC7oiAni9FO1mb93/BieXj0J94O5+Qd9pXUDGyvatz8yYn0+Zq
Vm3+ZHTGwsyN2DJL7IRXX6N3XyBavn9Z69R1j5Z3RO8l5mgn28d53n3PbSXdbVb3xCH5qr0coQHQ
/UrGg9G6q9SjdJ3hm6RUQS9i1JMJeKywmbzDwQ9X/jJXm1koGnxsXBFHpbapWAGBb2SIdgm889xJ
b2bgnZ+MskomrGlyuXJsJX6k4CrqyJCsLqXyGw46jh2zTXNgB7x/q6fu9DCW38zYtYMvmy1sukce
B1+Cbjrl4pbIgHFWA17jjhG98izERBCv4vp7Sr5Csn7/2idmqGOh5EIenaSBnOxDEmufvWTWG230
M/LWvP0zReR1/t/Jj+b2Nz2Z3/cafrkW397fWNfsczquQUHCJkjOK+7KwjcokVMfLYQ3rK3ABmzq
tD/H0SEOcc7rh/dv78h49a953j+a5ymHBFp30thlWVqfD61B0iCZ61ecevTjnAfU9Dx/3NGDsPF6
I1WErCImpNiCLnK5UhDPcXhQI0rWtsrC61pjTlj3rh73mauqrUHVZW9XGaH3M+vgS2EG1ZOTpe0O
iTaSOYP4AASTHAl7XM8albatWn3TSS+U/2zK848WGazktLTKIt/HDf88EeZoJgaJKbsEeIVGJH/q
0jL5YM96+Pp+M9X/ooq9GatEQ9kt2hEQBNbyAy7r3bKIgTNijqRxEjsoQuVXJwEO9P77OzX9HZJ/
3o4d0yMorAnoU9Vjekks5XhnNpXJBaGX+FbWbschDbeIyb7Fi288hS6UnJGP9fb965/6PI6WkwLe
PrizvMDJHi5RnjT+JqOpuLWqMvugK3PiEt7R/NrTdwnmqU739ONGYogtM5JVhnIGyPIHH/mJRdE7
mkqXoMaQPxrJXpJ0ukoQxG04chSXbS/asxkhMadsx3j9R4/MO57NwjCgPBIkew7oANeU6Z3h9wpR
dpn+B0vSiaOFd3RwSgnPW5YDtbqiqHeLnNVYBTVODSmLZRfL6aPRd3Bv/260e4d39ma0h7JzSYRn
5hIk213kLczIwYNtKRrH2daGbVyNwVCcD+Z4IzhM3EIOqDa+aNrPY22Jb42qSs69AsS1y5m8Icw+
QLiTqLzeTyvPIHy5TDsQ4UnxZckyb4t2B1d0RTCcMrCFokUstkYPyamBMgNB3N1MZF1RXJqKGy3c
15zZjTJCJtkuGyGRLlAPCY0Ghtyw1ZzJSbyreb2buOjZ+BD2e1GMKH6GwfLIzIy/+jLrtj4H/Q8G
2qnP1TuabpEeNcgZyJoxMEGvEF02gEckEBKvbLx1V9I6wDdp7ntDxdsJJfEzSO0xsqvS3L8//E6N
9aPZsJkAJi+2SPZD5SdfLX+pHxaLbEJrNAWIhoLaR4+i7Mf7VzvERv12hBztvv1uMhqpi2RfSt+8
QgjfbOy4Jl166BGWzVa6O8Q5s98Amen4E3ysmbprZU1oLTMvjmjxP4bpQSpUgQId3Z4wczU7YCmc
5atHv+XQJyTNxiLChnMjSlVSOD/4jE49qqO5NZzCAeoevCx/ngd4bwSyMhHp66Vyv0i073dLSRXp
/Qd1cmQczaTkcRd51XbJ3qo4PDo2uaBmKfULbqfpIpuy6XzycGcRbZM+qKJqoNKgLevwWX1wt4ch
+JuV6ziHLS/CLDNMyd1KVLg66yFNZhB3Pri/E5sc92iO7UgbnqyEzUAiEkrklsj2zaJgryP8Qoo+
+xetMVsbC4fXWY9SG0SM6X2wwzpMR7+7taMp1xRL1k4tVRHTLdE1jHO9Ngl/XyvCFD64vxNT7rEj
kMpe7iya5E204daTHVszXvr4dQgOTAEO+x8V9Y5sk//asB1cvm+nXIx5aIo8H/i8jwKkC2d9Z6ul
ulC9RInawOkN3NLcKjSxa/yz2V1tjcYm8zIqSF6b0yqif7IaZgOTaOLb59q16vVAqO0/fNZHM5yd
JLbUAct12df5XYxePRILIMnMdsXn98fSqdd5NIVlOiCRieTJPXkZ4U4a4xQRX+reOCOCv/cvcWJh
c4+mrUGV5uzbGZcY8uHcVwIxDknZW8utwp3TZkCyEjFu6Mu1H1zx1E0dTTZGZXdLG6CQ5PXBmZ6t
4pwhO0SO11Yf7KTEqbs6mmPsWYKDL0OOqr6RfqLODX457C2kyn0b6QSGkO6a6YHrdmd02tO9hT0V
gGGwbHu/HiFYiWLj+rMTEehQrh1Q2xHlGrnu+/mjauyJD8k52u6NYScVDTjgijg+MRASWqRzDN6N
RyfNz5Zu9/4bPnWdo/ko9jpsMgnzdy+0S0e90hdLE4ptyrk6Siv4u+9f58R7dY7mnhCFe9N2bka5
cSQMboLKZ0CC2fSqrD6Ye07M3M7hFt/swho6rlIsKBSmSeGfkaFzJbtab/7ZDRxu7M2/LjysGIz6
et9DB1+Bo4DLYrFCHAyx//ASR3NG0TUSbxIiprxOaNxZBO4M7XKDBVvt/9lNHE0ZSajHoNclN5GG
0K6LBp1Z0y+4plDxv3+JUwPqaMow0mwJiVutwOTG8nMcm+2mnQtx5plDu0IPKs/ev86JXYlzNFHw
0/sZT2m+R2z54A3tdZLjoRD4INZTS26aBzL8/SudGrpH0wXCeYJawOTsnZoCtlVjkcBIS4SwmYYf
XOKEyMf+JTp7M7rI5q5l0E75Ps8R8yljjs+hmxtRPtXWTqlBRt2hL2bRrdhkhZCrHrjNeV8B/C99
nN3v3+kJwa5NOMFfBnmQupQFao7RadMRsq3CgBQ1oCviK37LFh+QzvuzyYrHEBXH+A2bnfjqjkPb
RDAt7VepDXUekugNap8zB/q4kmNEkAj6Me//wl+/5Dd7mGN3dYPbiuM9wl0buh8eEfNBOyP6iBzw
Wl/0GzlT2EZ/iLLXawJSk3QY0asfCazCl+AQ84mp0NfXB6PaSpUHLiH6sS8j9p6dJNNuNVUxBo5i
WtZVjGclT/JmNRbpRa9g002w2JoBM/eIud6kJXs56cT74qUBttLELrZj0l/wBrvdJA1cHFliXc/m
gJ/yoznixNr1q432ZqCUbZdbrWCgoLGwznIxc04Jc8S3Zs9hcbF+Qtjh7N734Qdj4sTot4/mvbGA
rjXHTrJ3kUZEDX6/g/mC2FU8uh9c4gib8q/N3AE99nZuHZHdpna6FPueL2PdwETdtgkrHmiz5BUs
RL5q8kWheO2WTVPHyfPo0bPK50MirLXo89KKy1Uc9MluURJ9JCDdq5jku21VapSSSXjbOGV5V8jm
tXfDbPv+WDwx09lHkympRouzkES5jwOiG0JvpLzA7IAfe0HW1fvOB5P2iZnOPppRi8SsisQjmS4N
9W3oWM2uCAfA5B7xkDwlss8QS7x/S84vNevvvq+jaRVtbloEc5rvFQ4lJO5jE1xkXWU2q5IdN8BC
0qh2blASd9vGRnUlsmYiZ8KgN7yxccasqRWg8QoQYfTE1hFSRcp8y/ZJ4fnHgmmHxCax7FgQMScy
rig91nxIEXFV6iuviwi7qSGDSRZE+VoQvYlzp3//PZ3iHtw2W7RbtzOmG8rDNjhmDGZj57nf065O
8WGRVzdEcsi8K4WwA4unHMY0whwe31QhXupDZqS6TxArTGQcec24NZJXdAd1E1VkMlzXUsDT5IxN
a89aqnPo8C0gJyCIWN5tir4+WX4hQMQmnDciA8e40oFf7sdlpmdp+Lje16EWhY/Hk9hwshCD6odH
1W49423z19lsD8/9ZGbfAhkgnTW6PqTNZ7omiFdjib+ZfFafG7O6l16qzokGG7aDCG/aZAKyuWgo
jE6fjm00ac+gYTf41mWjatNclWYKVzQOBxQu3F/2fSxLcRnnCemznj3G4xrVWb/1uib9Zvn9QNc1
zhFnuhmpSBu7dsSTKzvrvExrAjrSgOhQs6qpSwlSbHIQ86qHttzG3d42uJ1MjY0fYXClfVcx9ZNX
EI/5gftezz8as5XTPVrZ7j738wnxSRAS9YVqLHzt4qG0o8UNS7C6jt2sa+HFIywjTY4NXKFeXUty
C7/Xbe8+lZqSA/hyInVBVjv55yAnQHilrLT4orLUJVJSBXOMmVQFj3CH5zyalqR9yUd4wqulKEnC
7RM9nYk5Bz5hok+JUPl01hbNG3GZ5WKRNK3RtRDn6xrqSQvRJOeZmILH1oqznwZaQkz/Q1UVa3gh
8X6Wde7i7q0RujhY7NgJKjtHQBS4TEFeAqF8VxZafeJ4WSMKHLMObuicuQua8MqZd4XCUGfbk21t
2jwhoBPcXHalvGwRHMuVeYdjcPGjxpOE9ZG88ZjYgv8hEDWGGCzR2GAJ3iMvsdBJWW+aCvbZWTcY
9Usmsa5C1ZXhV4XJOg7QTEQtySG3QaghTxVl6O+mQ5p9REKYirBjQ53PRDlcqrLVxZYSZvespyz5
NpgLqbdTmR9KluS/WN5ghuc4r1kBusDnp6u0ROuUCYv8OMpad6OftMGevTwN5aAHU7AZ+5YXylLt
vIR5Oj4a8VDNK74K/zy3cGxGRX3wsRE6AsiucccnqDnTBe2lnlC4oHfziCZt+JDgQy9QWNP7oqEZ
kn9HW6HZ4V5zXydPw19OC6NajQD7KewWXfY41rH/vRndgh1aXs08knAYkk0mSelFPInKZCvDdklY
ouP2KlFAgra2UQ53iVubmoyHGXfJUoRQ33sc+rR1MLckK2AqLuqkURWfjG5GXUmprnpEBG84q7lI
gxcC0igrFJ5DkKarDoq3wXXcmyU42DaaArYs/BUZ71Cfkp5nhLG7bDsqx9dlNRfTamYGyfDjL4Kp
pp0M/ETlgD5zJCZ5o22jFeuSnNYGFlIgt45JViwmKQT+k+lfFrYqgm0aHszJkyCldBHEUWpCWJEI
CYWAxoGxu1ocq8RTmDMaQjnRFLGlupqcIcATHLdBZM1xsicSNbfOx3FpnQ23jg63TfvyewhgalxX
SozbgQrzc+j0gItVITVPqIPmC0oLxSGhIS53wPCdLualSIIVcjf3xjQxi0P5l+qsgsgO0BsgzR1f
fYcmNw07MnQYyXqtk4DUxKUeiRSgZfPiutNVUHWfE9PLwFIEQXgxW0byo+LvMxKQx608UWc38E7s
1xj217yecuBAq9yzXOIkLeFvbdJ1k024ZAgbanhyd6CdimzbmIcS90zgwcrr2D1BjR4niNa9pEk0
1KDEQtz49FkrIYjZ7nzzKdYEm+5lFd90me3fVDYuePJBm/ulMPFcdlYLsn3MS6DTJpW+GDVj7VyW
KLUY6K2Kb2ezhEfhyFY8+w35uht3QLyHOrG7GWJLXs2ZfkQBfGiWh3n9ySiI+0SonA7fy9lrdDQg
lWxQ+RfV1zIs+XFNdggeymOnP6ecXC2RYMiuddsAup6zgMxISxbjPRpPdZ/m4fw1aZxB7wJpG9bG
K9xeRmWXKc1Bowz1iiXdRN/UJOa+5hGAXCjrlznrp09LU1fXrV2SIZ2YCYlIda2ACc1GbEwR0dfY
fZsBTE5TAKmJTH9OR+BXY2aDWXOC15Rv95mNQU9kFX3bFuHqECPhhbBM8kXd0To3wziUdNj9+MwZ
ayq7CCXGS+QisKMVMC9aJQbhQfllNvVAxWfXGu7/V0jyc8auIdgR/1V9QU3ET0uNuv3y/oZIHLag
v9kPWUdFBROZsAfoItxNQn1KwOdEekqx2xSKIMTEnNYWuY8bI+FdWMwiZ2WnyLPqVLBpnQLo5lAa
28Kcvr3/c07s/n+prd7s/ufFagHXkA1hqoZpMpm8bb/AiQmztNkhXS2j2MxI6WBR/eCKJza51tHW
nGleFp5VYOUAQfbZwsm0tquZNZIP7Ixu/fxBUe7EMeNX4+TNnYlGmbZlKX/nSqfekOhcXrEXgvtt
ZcXd+w/v1CWO9tELHPiib/1gtyya0lDo3ZSzRuQcLx+JrE5d4XjznFcC6pYZ7LzAeJS5bd/mpcAZ
72rzg6rHqddxVIvoKqBywuU0RrSCtVHBUF00cwPjIQibnRiD+YODwIkzxy/f7JvXEfe2M7TpbOzg
yDxxwj4zBEyqoEq/d0TEn8FK8D8QR/2qAP7mC/tVpX1zKa8vexNXRrqPRzylHRnKtz5puDe0wbzV
Igdvb3sj+uQhr69wydlRA0yD+A2IDqLrjT27c458qmeRzWRxOcWz+JxXysaGZKu1xVZ+EyToNZ3G
0GviLKoNsnhvAxbFu7Ul5IjMpxPsUTVHTlP7YB6IkpPaqTbTBN29E123JripvEkWkQGwaYurGGpd
NIxaXU5GO29S9J9nVVnQvC4zlgHSmja1guhZYFZY+yMeYo5O8hBvpz8qGB2G1O+e2uHFvXlqXVLm
6HtKY9d59XAm2BhtODena3yWoBZiJyfHTOMFLgrjfMikeZ8KwQ4iSNMPRsgRf/dfh/ZfNaQ3vyDO
S5f1so53buzGGBWaKbmmh2n3qx4/zc4XgFQITi9DgRRqGL55MaiJJZjVdxUIfY4dItd7HAjhBx2X
U8UrcVSpoNlUjH5FP2R2EnOjEBCSklCo7Z9e5UX6t73tvc4gTS9L7bj7MKN1YWWms27ZTtzagixW
tGSH/CgnfCiNpXh+f+I5sYb8WlvePCk7TQbpGCrd92UndgDn2jtkcNb6/X/9xJRgH00JVTCNooeG
vjPhDV9qxNARm1y1tQITixy+jw/w2afWnqOORB5zYCBuLdyhhiJHKxOvjiqHm5BtPKSzGPhmwKFr
KsbwHy4Jhx/y5rFxipjr9HBBjmbtXYHJ7Cf1fe/ML7PX9x/dCZOpbR19Rcp0htQBELjzJ7qBtW2b
66ZKi62XieFFej46fjmVjI+h32dIAteybOaXXxf/W+yLq+y1b4bmpzxmN6Oae4Wv2WdJKv/P/2uU
Z4C9b97D/4g3uG+qb3XGPuTfwbu//safWAsr/MM/xBCEBPDhfIMl+d+EZ8v8w/IsAY8wcCwfIB/f
2X9BLZyAP/qFtP9FuwgOyQf/FWLg2H94IvB8kpC8P6MP/g7Swv218fv3xOvDxKDkBpjYA0QNXOMY
TlqWgcEUbBIcWxRZ+2xNZSVnArew3xEi23VlfMMXKKq7aslSRDq+1WKKI47HNqtPQW043jWHXMt/
MXUlQ4LOHPKYVJKn8ZoF0YBJHAxu+G3WJeRbjzZ2d+MvdioutTkvxl5ytMUIRb05ST8VZTwaVw2F
mJAaSlU2zWXt2bl535h+6d5ODRLvs05Z8iEYFUwe2NW39pgNy1k2Fs6XppdGuyYiyk22+EmqGz8e
ugD7OOBF0K+1aKoXVy44rFbSrlV8GftFr8x1SvnNfMSKVcbXXWDqFol/GdRbmz7TsGqRd8mIR3RI
BTTT+tlJq9jbWuU0zfsa6Ajghpy60EZ7EnPawmGUALC540CQG0swrtCBe0VECc0gUddTibFNEh9b
ez0MKrkqSeG54ixZkXuaLQScdIO6JGm2sVZFdohL4hayr1Iu8h44GiBknRFjGxlTjbYUx2XAnsHo
na2TF1nKWZs1aWXaCf10qJBiKkmLatQTxELyieys97NNmWA4Xbkj9rVVggL1R6al/szRf53EoYY4
mw0Ol028u3Lum0vi1jha9tJL4qjLRPKd+k+R7zgw3SNjIrypPKyKcQknLWxwU4UM98uUKLIvOjBX
Pl4+36WqAt0/ppQa56m8wBcH9s6w+vIxtYvprG2D8gpMHbbKWFj2Odls40tiLxxds7mMCFosX023
5jzOxrGi5FLk4Y1fuALLIFny5HSJ0b0w8zn/SqOGsBs/n+M5aqul5XbUHPyEYGmZK9NICFG1eqNM
d5Qx2WHYizU8VFOTmhsELe0OoDp5fF1h4yUGXDFfLcY8iVWypJwnodqNdA1y1xSUHBwPTokFjSxK
BrLBlq4FemU6kri4GifAvnfHQwyDVcn7WTbGyFITNF/gnnQyGgJ+/SrhFHRjDw4BOdKZqPPMuKOu
m8w4/NQ5GJdtkE79pxpV0PfAylxJhFg+fVFpRjShbG39aRw8v1yl0LKJzuvQ/e51JumzD3GfUOlI
08deLH66xkdJuT3mMJuvZ6Xbn92QlAGdoT6/q43QlhQuB+OuI2reJ6TJif0VsQKlyeOdymc1TcWw
CvOGF2CRhnBRyXwgjpjAn+9xY0l9iXJDkf+ByelO5EXyGJIoQOgk9MldmuVjsYKzbj9ZOtN0NIPE
mDam0eU3ZXlI8nRl5f6sUgODIphSY1oNJZoEvHmTukx8x/6UESNy34/+iKnTH6yzosZGHJGXMHwx
oPfKS78bNWpAxzFWoo7DK2rBLskSQ0chy6zG3tw4XTEVkVN55k1gwIjb5uwoD/ld+FjPrY7MPuyh
xvC9VYb60dg9aXC1hIV367ZdRZ6tMDXMRcns9YKUaxiiCmrZc+O3C8+IWm3NBGdQWU7tqsASSoV0
i9i09aIxM/xHxPSVH1lW7Y9khOF623STKB6FZ+h4Laux+jKH1GCifsmD177W9S26YrKRSrcjRckE
tN5sqzElq8wQnfE1AY8DmCQs20++nNgJmwSvllsjttKfFpuNboP+tXnyAFkO5xSw4Kt39hxf4uuc
gy3cxGUh4jom43HQsRlspVekWEsHu4MwmCvekefNwaNtGWG4wj5aYd1CJH59+FbDbepO1j6eMWSs
EurRt13r2xS/sjK+i8np6CMHA/ItFcHkybMk9kfTCUMkpcsyzZE2nTg+G1KgjSCwHUeuJzsklqqz
bOLWnS4uv1UmJIyoV8xq645PmFDrFErF1icFpztkZ7nzmkzO4c5bxIEyGTdev55T8NGRk5sOSrO2
NM5bp2nniM94efXjJHhsrFH+WPBoEzFrKVB/YVJ8HbB3ZPTa0bhy5BH8dk8ZS4JpKSkeBrJBxnVv
OW2/XkIBW5UAUf2gRvI0d8o1wBTl2q/7dW5WeRoZPcTWFT4gAqUJhiHhvUjD+jNvjaA5N2ni78GU
Y2wo3UP6ZG8zlYLFcYAidnV/MWbBIQt1XigEShXk6a4dCvM+WYhy3AAF6WugsxxftfKtZu1ZerrH
6oFJdo7zgdJ/PyVfSOtIbnyNEiXSVUUQO7JqCJTm3Cw3zqBCcx3YiQKAJ9TyvUwSdZ75uYGYQQ9i
jiAtyjHSSyXvSFe02ogVFe5sPdvPwpNEgroyxJ6YqoA4iIAEuy9UdMW9Ydao8C0A0geSe+vvFa4n
+ggwLmFNEF8N8t/wSvpmEAKyyKxt85sJlgT+s6PwGgR15d0S+cASs4ycry5pB9D4pZGjb42CnxP1
RLSM6yaxhs+jk1p3C/+BzBct6aBoOxOPLExNce5Oo8Wq1k/LhgK0bRDJWsSU9yo2+6uB9bYlsr7X
KWdggRvPtcjOWzhzVJsW/+91iIy2WqkqYNRUHcE69Em84OeUlA3tuo7t0MpeRhmvXGMYX/k34nJD
D8J6Tpw0u21HM7M3pcLxv23TRZxTCqdXGLQpbMM4cLMHTvdpfKC+98HGYYvQry0KXhdxrD3a3EPY
+oTcQ9SgzGwWL4s759fdjJNz5TSdI1kfeIvrNq/lnaidRp9XhZh2eTkEeMpmr3NWTaDBqvqxRYMh
yK1+jtIkLp6EHZMubwi3uyxHzfIV+4vMoooEwQNgMCSHshkXcn6zwX5silAslAashUOENBZK5Gru
ySzXHC82DsRaSPT4IXQEaLShpu9otL8NcCK8tHw0uE5T5X6iCYSztUt5/ngN0/A2D+1s2rBtzJzL
2cJ1s3F9DwaG2xugvRUq4nEVL5P1MhozTv4wiINvA0bkrxLgUHdeuP5AwDrSNMIggsG4L0XTkyMQ
pF5CpJymUiiK3KEjgPj7Lk2NPgGBDGT6rHJGb7rsl+DwKWmBvIDFIL8U2nHQPkCDgPqDkMhYDXoS
90pr+55UsYLGU+WTFwqne+eOIx55TtZ0ZDNSd7xb0nprHSWjC4diC/VkNrdmU0DeZSFNu4uu0qjM
2yFw0+dyGQ2CLBzEFeGdQDWEOQZWrOMiwyjH+jMKr15t8rw0zX7levCyP5t9NRsvsymX4qqxyq77
NAONc1nvraD+Pk+Fl25cu2rs57GppPW3jvacBhxBAgY9BU4rgiCMozIpznIDVSmp1RV/TGhIka1D
8hv+3jn112Xg+fumy0GJgOHj+HOgATU9oa5Yt85MkGyYlfOD8CXTI3vGnMROYbWXXgt3PdI2ez3w
1B2O5qz/9P/PrFKfff/P/7AOkqzTSMaHspl+HB9aD3/lz0Or8EjKI/uA2AjbJwLiIFemBSf/8z8E
uUSwdUjnhD1t0RCnfPPfh1bvD4LqPB/yG8dT7y+HVvcPx2Ir5lu2Z4PLpeD/N2KJ4DceikFvTq0E
apicOmnZk2jvWmwC/1pTWfgFExb+jMRYs/oMBTV4IeCHvSN0FQJiwuQQgKqTSQebrD7oikrBNxO5
Cx7HVQJ4/XXAjpGt3BBzeqpZOtAO+Na16bDbWUsq068DmgCWdX8xroHLTnpvlnFircd2gFUb2BYS
Ki2yPokc2ZOSbSew+fMYOotlIykOB2tHulH2mARSNDRRGpnC4etiJkanjb+hxwDtPfU2VI12cXwq
TuyPDsS1eYZBRSRHDhUAaju7Yfy1FF4rNawLOy5uxmQAjTO49iD2qRfXitXS5qfXOTYXJvouCtGp
l+d24/YXRWLTwaWRE37tiwCVQOzCnY+mpgyXs7mYk5oZEJ5SLwY4SfRMxbe8abKrPJbqEoDHdIm/
R+sVZFmWlEHXZBbKBY8Gyj1h+JsW045xQRfOpPg0TtUBnuYO1mbua/mUJ4kwWGq96f+ydybLcSNR
lv2V/oBGGiaHO7YBxMQIzhSnDYySSMwz4Bi+vk8oq7tS2WWZVuvulWQyimREwN2fv3fvufGh5YjT
YYuG/dVe3fYBgQWT3HY0SQNmrK+Zmzv0qnvld69lLNw30BziWcbz9J63fnsbeanmojd7FG+icxKC
aGuSa4KWk9IhUCXV5PCiyEE7gh3FBRXf+Aqkbq2e/bg/1Qnx2QbUjgpwsG+Ym7Yx6A+8lvNd5xYn
rJBBBPiF1I4DvwU8Qpq96bHPunTru9gnbNBt8wcR6femda41Lly1vsCq9GCorMMNjv7Qj7lbCgMU
bympDcrvqwHVHodbIMoxaGh8iIVKfBmvLTHssbvdzuP4ZEb+VWJYz0X/mTXTXRs/F1766XJJBBXx
mo7VudTpplqJOB8YchrcVNLoaGnC+ibX2UdJTzgASPKKgmGCduy29yy/jcdMZeP4FYHdC+ikGib7
VT3DkIjHmURue1d2iARVlKBQas6rKru97eRM9svzYCqaDPLRJOchi/y05PZmP/kCoZKHEuVHZvZH
Z+YRVNM8h4ksDHRtDnECWhYhApytnkz5mAtMGgH5lfRBgEW5W20txqvnynTjtuOXTciNp7I7oVRz
qkSP4mXqp6d+UUEn0R9G41WCWOhGar3BYLmJdXsc/DOBJKFyxzuEHDtc/yFgzRff+jCXmwWdbO6H
lkv3yXzxLHNrRcsLCcDbsuMzldTm0d1iIx7gWou3nTKRPhL088BgKuObzSZDHDbgQnL1fbQOj46c
dgbcAoDsPCy0K8qZ+KmbwhM75cPwhtLc+4SBCDd0/XmXD9D7lXdSibmbpyEmkOJE1wFuv7FrM3EG
vhD6fRIUZnUQTj5u0TBsuFsc6qF+HI1vSfHDHqOTIyHkL68ED67kaf6Q3CzM9JRGxY4li7HmQAfm
R+JRDsXJVhLlWG3SXr8lLgICGjQSN5FvPbVzVe8T1/9uGP4HTx1cR3hYdQJwurXL0MjvQVUw2O7a
J9kWOjCxbiEXcwIg9fclofP4/xIggEyfRPXqDcNZXxjuC2q5fM52JcXIcfCaUJMI72I/DSOQtppX
5pkXmiQwpswOvGj6FOOCoMAdbfs+7QRjLBJjgjrO71JXbaOJmJcSJhPPtCqmaA/PhiCtOS93Frie
01yM88PMj8HB+SYvMYwq09cL+VPOmr/Q09zXmhaLtI19n49HsarHcl0C3TM0AJ+9rrdmml75JIbX
ZHjULk+y7osbs0i/k4ez6a0VMhy0cIRMbQFiik3e37XSuyJyCXNixCruX7mXv7flfJBVmT2iFdi7
C4LY0rlvZHprlmeRmueYuXKji6e5ljfcCLGtMK3TTQC07RHh2INtTEdXDVurvzOWfiVz42G61KVt
flUNH1pXAyTEsXsEaHStjS+ayd8Wp3uwESFPHfJCOggNtRK6o5Kgb3vYz6C8QXFN8ylezxLTYWew
L1tZertm7XnNzHNB1IbrsjCnfre09wkq6Nr7laew9Yubwj5wpzxPiZJBXpdgAuCVuRiIQkkwu5kN
cltLE0XHMvk+rR/d2busJb/AaRa2GlrEwZo5u9GOvvpZHDMF8mOS0ekC3fgohZeHplYH2dDrxea2
WZlBBbnW39yp9LlNKQcthIjzbZ17XMWn/Zx1+3VoQOC4e5HCxSKhfbillXXGdEUM5dni3qqqejdo
ppE5J0BGLAmhG2liA3QD6kRairl4d1wM0C8QET/NO0FMuC2+r/bRX6tbOdP5IdanvzNLO0Tc4Coc
VA6a5gYvcl1GzE4NN/lw1gFrLfypmhtwf5tHXBQKOoqLOX1A4DpzW/juZs0XHvjTiHpz47hQqDyi
1ocUHdTAbjt3O1nSp662Y+w9ASq3X9RkxYEtz0ZV0GhvbmlKsf3WTvlt7MSbWtGTtN6PVhp0E4bv
azfupt6ov+dLlF4JlyB17rZ9pBQdG3fnFLTHo65+5aYzhX1q3sHPw+O33vnWseSO15sZi6sOLwy4
hhNscWZM+yu7YPpB4NGHHbl8ygQJKvvaHuZDy2aOYnANB1RfgYzPsW9cqKv+AW701tDElZnpK4Ms
PqT8jKHauoetGxrLs2kORM7NxIjerF3G4d+KbGsMO9GhrPfdS4NcsDoFEhyYHovzCsBMnbp1PnqT
uJ5l9yU44XLiZsK5tTcDLQKxTIf6cqzmd3Whbq3uBXbdho3p2zrbJ5w9DF8X/36I7lQsXzCrH1vf
J4uIkKQZ8Vrac2WeT/Det5kY0eMm+9ZJrzI/fspG1I72rANMibvR5Ro8JpiHl2raEsn4An38R9mh
rTWXQ9f1NyMptanB8qmHY74oHmNH7Bx//Bl7ngqESK97NV7VQ0xcg5AtXoE+hC31BBeF3nuineOU
tphfW/olvTjHTnR05KlPxZ7tAxddZ1xnvD7PZLrt70dLm3cxOqaLwjO1tmtGTF/hcXZ7YezV9LZK
9t35o/Q8KIe8yOWxyOIdwUBBm787mapDVb01sb3R/vKgkFA6y7szpJsUmb+3gngiXh4GUVDlbwKW
BxqcDYJOBh5Ug8m5oPmTQtwz1cET1s/Rw7nKJs/k/1zUVLYlSD9uY1KIgPDtQEK2EGm1E5cgASYL
mTHfGRZNE51uHaiYg8Jx7dbPXk3oUPq2Ni/YWwld6lLiWww6X/TKJ5jPMdE7ANQ2JEv0bBP1Dahq
qQJNWhEfm3elEqTJJMfHh9Ruj5lthovmhS6nVMnXrhWPEwFUL6LhTEbrTWVC293aRDZxFJ6xTdZl
G0c/RqRipL1rxPg/te2GK1K/jmLS5Ep/OWAhIO24+wfzWm+rCM2b5/GIQiZczPUbd6PtSlbMTnX3
E6X4fQqYMcTAu8HgJxADCwri1rlucvtZt5+GG++X+labpxKkIOJLIvEILcncXdF8R5O59ZKz1B+Q
zoEGhBG8E96Ofelx/fiExX7My1sEK1diqE+9WcSvFmXw/TI56+c4NDjKyZAkxotPDzlZXMdbZlTJ
Jh8rb1PpVHJZeHWw9KBtvkvBkhKrMTynTAaOwiT0hKjoju9MxARigcpCOSwH55EOHEVRWOXtYZJD
QPshuMjQ9+Q2fcieQckl8CG46Hb9Sf4kfyxcDPNJ0I33MdnACk4GDuWiYX9Dl4zkjU9S9t9TGrKz
7fwcRj3dVzTRnZbzJHIZzUVXriRMY3lvuytnofKGYlHqU6aSa1RBh5QQ9PtqHslJOTEM+SwlxUlt
hHNHbkxElVP5XBRMEjVGFkYUrQfbXQNpttsW+cillLFhIfbeuhsTeze12VM68/6L8pjM36diPhSZ
c50laDsaeMeF2OvuMzarLTj/0IuQX063gzPtYiBHRIIE2VgEcV2dYlnsIFhusqTaWfqhl4eyfOB3
9QHZo/tMxLPHITIW8t72y9AeraC2q+ustDejkgcXtsGqv5yUq4O9PHW9d61j86zYB2/cctzTkQnH
qbuzsjrIygz5sZNti8Rxwt4y7hcv+bAwZrQ0x0PRWTl4PtC19JEtBgFGt1kj49GhbUf621nO4n1e
NNa1TB7mtonQOcUDsy7j1pcgujG+Syt7LeRDoXRYJGZg5SKUhtFuTFF0Hw4g0laquyqmUZgTc9Ld
4X+TsPlJb9jAC6quSN4JVVxdO0hU62SMA8tbdnzh10qyn0ET23bCEoLSJsnNmyh+Xir2xnSbOkXD
QJNwztUImHluW1q+e51ggEltCSNtnN4TxVZtVx2kmoY2FKMp84OBH6vbKZjS2d7ImIhyxqmebBZw
ydVi6Sw/BIOIUwtjfWFz1+PicrY7ltaA6zfF23XwRX/JzioeyyWL2i0UMTiVXEVhEmCtLrti13Sm
u5M5eXp1E3XEUK3DyZaYOgri+z7Jcey2kHrPed7+aPtoz3wEFKQx7/3JSSDLJ0vYtvEpcyKksS6d
zaDBQLEq+FSGareyK6q9plXpTXozzs5JrCYKUT/Me3UNB+ilAg1W5hUtMIC7a5uQ8RITPuT3HxCa
9rK1jbABIrydMo2HNnAmf6VmX49Z7OgHeMseJqJwTqeNlIeCwWfVeXuwmqiANCabMbApO90KPkna
3Df9fkwab8v0BE7d0VvGrzU9Xj67kYiWhm+SuSlFid1B9mQ6783PiU/YSwCdvn9L21ZPm3SMhq/I
diP7sEwE825c3+yinW9BKN5k+SWv3Y4aExXBPCK4H1eU1xSU9UJ5TAf29tK/BOADAo/3oEJh5rvp
Gt1U7qUZyi42Xw9Qq5ON4Zj9FRzOmAByytHXKLJmuANijqBe1Z6VBkPbNre6nBsjJNwHu0h1iYod
WLiYLCxYuMCwFnkHqoWK380gFaE9Huz3zJKxd+wHB0W17h2oslFdc+dxgFffUwtxvV1WzY0SOXvy
moEaRfAd1+sFIu13f8qD/r9+hl4kbeR/6EV+VP/j+qNLq/o3Cc3lP/1HN9L+AzOkpXyXrp/jkY31
f7qR9h9YvmCmmyZdZLg66GT+dzfS+ePiz0VKb9PLtvnzrxIa5V8aiDbBjn8Kb/4b3ci/0XIkr075
dD8szxWudOTfSetDJirbm7j0Qd9aN5U3p3ufaD1uzr0Ka3jYgLSdbURa1K0Bfxqi7dHNhmZn2vlT
kdnbsZoeqaW4m2PPP3e1eAawJdC/LOPWUH2xxVfATFI73dEryLgs3KgI+5YgxgTAM1jP6LOwJxy9
2smY61rE0JryS2Ibw7dWHpRfvUiGaqGekdV6o/WoPSJQkWRs8Mzz4Jd8jegpHcdj1b6PdTxtrMGj
S+BGT6W2/9TH/rce8/8XI5JwaPzjImg+0ur355+v//P5d/9wbIvHXylSmC9hRjzKf3bjDUv9wRjF
JzJJ0I+3+LK/LoDLs22ZPJEWA8mLs/w/NGS2/IMcZfPSoqcR5ggW1H9jAfwtfAg6iUcDngLS9F0l
JQlMvzfjJ1D3McGWWP2LSwMYXchESLqBdCsYm9LD2Jn3JsUj3kpmxJwGoJr0OoYx11uczmNU4HOZ
S/7FjmjIk+nNKHE7lunlwMVX5gb10kVNiAqsbEK/pG3x8Jf3mmviQn32W34Sr/23iQIvwmGYQd6z
tBDCMVr424toFrNP6aN+jWxF+p4fSv+m96fBDGcG3xyq5Yru11sAXSPC0Kd88CcyHGz3M0JUHb+h
IB6dPVNQOlI1Fsf8JZYt/P7erggHZJINJl7D8v8Y2bW4f7RQ5ynfltoLRCPprWt0yB6Nr9XuHsnu
oM50C6e+Y6FaJMCXqacBJLqi368asRU3gNZEwILlpwhwzNBH8QtDim3mlTpMS8qOILWalugAEAlB
YuNsDc0262A9IpQayDeORjdso4bWI3G4VRCXadTtB8JnvpBNJGiCPDtrb1Irbd+UnXvWaZjxj0RJ
N/foJKjBuT0UNCURQDcJ0ZnpOm7TXgKHwbZj2qS0Jmd0SK69LappeZjMS6CiMzfLm2HXZhzOvR6N
x7WN63yXEUvvXS3zNC1b2H7pU2p5FwNokU77pIovhhzV8T52Ro5rsx/mdn7nfxMCSSmop6fEp7t1
yTNsxl0X0a0IMDKZD/DOLXGNFbAkZm8gRzXUq08XiPKtfQNzCKPA0D0Mfvjt3c+2TCL5mADILCmE
RbMe1GgiWsmmeeLODGh8l6iFRk4zY268Gx2rzXeqNYD6i9aKaS5x50mZB1lc4CY9jJuxkvImNp3W
eZAkWKdhlKW8igHv+1s9tgnA/Smy7ydLoVeq0c5eNcO6xltX62TeLf7SuUEb67m9GRKnAWM+9WSO
qthvS1zK2myPBSGl9QYt5nolbdxcm9Is1OvYu7YfauClReiIMXlJKjIYOTka+uEiIpL5aMT9PG10
BkL0bUrL7KtuwCZeclhi6yeTo/lODsmaBaMmuhpTUEVgb6v4kDhVgZlF/VCqYECbTwphP2aE9rCm
kq1Zizj51oh8+m7X2WhvahsCddAXJHSHKYqAIRBRNNq3yDj4ZjGU0mjnIlSBfd8tFese4HtXgujj
hfHuarhtWENaNpDWRXC/q3yfxFS/Na2wlZM2HguXgfpRGSBTwsEihGEDPY5vSjw8PgKiGea72Tbz
xQ3+XIrDgFInuQS18i2IFujn97mOhHvA/L1SxWLhJ/0iGBAklT/d3CnWaTP45BsiT8tT0hVRhFIL
P8+kY8wuo7qZHwxAp3mDjTfYt0Ve6mj35+O62sBMX0dr5EMvjZyt4c+HrplEGu/HTl4gTz1I1jMC
OoicjlfkdIB69SHdWAvAC0SVc/THBG13qvaOFfJEG2WihOspsv6e98ThnE8W980YovwsCjncQq3k
Koeq1/0+GxM3qCqqf2Y5zDlKpeyELqTb6h5f4djXLGXCEoowVrY+xGX1xXwIvRMVTbzzjDK/kYXN
SMLNTYzhWd0R0a2jAeXoist3W2WR+YJAcmTrz+1ttmbL29zAe6F7XH3zSVW5HAdx/Q6AyT+BV0vJ
ucV3PdFbHW16BRH6zLounrFtYv8VU33NxGCZNmXcZHcwcBskSZkC6c3l7pIEL5NvxSweVTKjIKqT
NGX8amrSJJU9jWPo8x28TRfTxeb96eXCjxgRWnnCwOHGzDMO8SemKwV9nF70L3hiGsIJHvK6M5IQ
WZW488Amg95s+AwcY3waZ4Y9PY2aK0zcWaA6RdukGSYgQ6JLH5YmyWfeQ7Xc4vZsaY7W+RbtA82S
YviWyyG7Wezly8ym7gVnbS22q4hoF3jss8ZRl3X0QkTs47h28XFox+7Mq4f8osbxbfanghKOaV/u
T3nQFGO9Z1zB1BjtZx/KNKuuVpcFnepkmLhlKToOjd/QW+SikwWZpdtpu+YJUEZRJF9jvZSP7NhM
ClBAMiXPmos7HiEc/yDL5HbyWz/f0i3qdiLu6dQXrrcSxcGZYAdZW2ZnZF9xEqgECZRKChr1q0y5
dPmtjj7q1XcOVlnZ7yNdVLp2hmy/w6DzzC3dg+WxnVr8fmncGmjgbB8j+jIMNKVcSmBkYt7NWhQ5
qWql2rOTjOdyymVQESl6ZbuqPRSVXN/1Ug0ob2wy7VquryinzKz+ztFI6zlvoW1ldTYcyhrJHpJd
iyGwquDLpJQv3InLzCBwfuQT24DM1j+NenY/adR+RebaXaP0isOBaurb4vrRmzJz+W5g80lDLGTf
h2qiK5ItaRR0ZsQFN5YE5qY8F/yo3JenLGOifzILYAGui6yT+wzCq86fms+FJvkXRtH2jh0eYLNi
7d0Ixxt+WNYgH4neRWc4WTTha6iu5xHfVRN2WAcDvEDqvrEX+VF2THEyw0sf2DDpfhHb/pJbkzgN
ijBHvOTRtYKF+wPLu/UyUnHt7L4f7oV0AVyQ0IxjeKnD0oPA8DZEacX+gTutvyGxYn1ay+ZydcjV
pRzru0Yfcgc3yVtNUYm4j/YWYX458Hs0zHjJGRDp5TqpI+8tz1cWu71qrNqOoJFuIDDqCP0biy81
TEwusqnpn1VHav2G7QBnZ5quK+dJdMFSp4O9q5IS8oY9uBzGGbQOhysUQU+7Kc3mecdpkL9g08Mh
Cu1Un1x61xJKjF/s+6FXSUA0kEDDAHPKvF/wGhwG5MSfJezaqzVhc4d34cwkPFnMrvcJ7dQEft+S
llufYgyd+8xnoL5p36IBraqxpBVVyJptLs6EekVRRkLQbCL6pp81e+6BhkdchEavEwJuKx7j2mVx
oUCvGpAvUWV80jJiBjwp0Owh6llfB8KwGY/687CbcKavQdLo1Oe4a9i7EVFcbNajXaJJAFtybhDk
pWEedT2xIq3tGQ+TxMYT1tqX8ZZRkYVQ1LMK670mN+h9dOQCPMQnZbFE1oaEPaUU4gwwSSOqJk0s
Y7fqZrzzqJTSs4WtMGf9L/ZwFYvRJ+2P7Tw/+5nfv6aL29xzIit95abTRUtB1QHgDMA++3DXND/H
ZRDF3iTKmrzmGarKTs4OxwfuOOfgZFMZ7zM9mBs38SV0j5Wkns00CQ+FnYN+ZuPivrLui9YlfCUF
on8nkNoBQEqsZj86uU/XfPTV1qbA60MuxuZhudw72ExS77REDYK9lAn0wSEq6MEeZ85Vt3HFF8XR
jVdmGNzb3m7lleX0M8RkD1zjhkT6fuaRTA341QiXT1NeO6eyV427NxEaEDIX97l7qsuZ598wFTZK
nwFgyiTbb99kE0dq465Te5NzhooAmc69GyUofM3RpPvuNCZFx6zh8YURzSo0JoaLv1PlC4u94Oq2
5T5Dsb5SBnx0VTwwuVk5lte+y687a/Q+Y0syZzKShUApqq3tnHkGMZll8+5bMc2pLCn4/1E7ovP3
3WaCqzpoUnzypUL1ApFusRFQpiRrJD2ivkNV1aPekB/vqI0opyrfEdXZtnsQebazGVdhnJELqTZc
R2FYV1x8BoQOWGmeCUYHGxH7lXqdSnSAKblLJI8lqXpuHTNh+Naz9wTwvJtjphPnym5QcAQ+Pfox
6LyKXzNxavtZoVU9+9XM+784AwwkOWby7OnL/S42R/cbLpn6zS0avecmlb27SHZZDNjSftqD1d4r
4t8JQ2mTiIh2w3OOle3009FEPpEHaDLN9wgLA5OVX5eApLBm+wzb7JlmqIrwcqztutPrVKvDQFaV
wwPkJgZXlWhiZmNFX46Y0pOZmvOR818dLUcNZ5/4lixgGDrSeE6c1QlHlEKYhfyxJ3icufJLYnXr
82gto7u1vHF9lAznexo0pXMqRJ7+tJ0IXWw7z+oOAY5Cf1y4VmBeNgthdY6NCkEzo7Lj7pHyW28M
lj9zJnLKmuhyIUzqONvwxkNsJzwMobzRbRspk2PSJD8FBqMNSJP5yKKbGHGRPbXJO7PkQwbyekjS
CH4youN70o6yz84t3a9RC3w6ftq9+3MChoRM063kfA1taZRGIBAWZRuoEfIOo9X0GU0z0WwNV5bX
YYyrJgAXkjhhlU5Fu2+7Rb7h0XR0iP5m2RiX+xeTbSBEXq3a5VYDegmIQCLmNZeVu/ELxvFoyCCf
IFHTB4Zv1RVz8nnPYUkvmDulKiQzp8iJEaJ75nxnUnns4aO8pIThfrMM2zvZnctmga3+sKLDoHpb
bl2jtV9FMzXrpmyn5GQBM3MQasXd3lvs6s42nA4hgKS02c/uPB6xn/W7ZLH0t7mw5F7GFPCt6ezq
UujbfrCRrEM68s9rAXNltoh6yKPEZImiCj+pKs0Og15ZI9C48izwU1tdpfVsHzl9PpMpjn96RqsP
S2I5W8WmytSvNryzmcnOCX3ppQjRIEeQpVUMyQO7ZHFdKqTnU5P6bBENTydnvU+iIeAwn2Fk5r3W
qR8HYx9niC7IIfRNRwUlF7+gzXR3V6YpeAFn0tfTWnyizfd3GjXQsfOc4uRmhn3Q5BqmHGjutrWM
8lNljbNNZd/eMpBkNIYloRO7rCtpSSZ5Ndy4dd/fV1GUMxazjKsOFkSxhUBGZTnKRDIxjU2BD6wF
IoN40Nlh9qC+hoMEmUrV2ZVJIN693VcfoIvmK8qL4ZAvXofuHOO4cpR7i2ayeNYlQKXtTIzspUXq
yJcpm5d9IiLmLpaNxq2DiTIhckh5lng+jxESBocwhcn/7lZp/VD15sCH7zCpbbqkGE7WVETGhmG7
6W8HO9NfBcqaG2lR1bBP+oyjuybN95PhwV9GjsGEtcH2IwjBuOulwSJK7JXt3liz7qc5Q4m5IJZW
itnBeemGy2SjG61qn0s5f4/ySjGooupg9dJ3MjalwQWFx3ilJu+wbG9A8YyPriqNI8U4yrbEFFHg
NGTYcyKaYts4FXL6fiTRpI3sN7dtrVNFymJAJg/SiZYwRiBGxrtJH3dva1kFVpbNpyQy4uPM/YN8
MqMhonjhbO2yQW8U4P5ju+ALo3NboV6QjvVtHmRaBOwLIt+CscFd5lnWS6OqCDvB7OP40H5+F891
+y7iCqpPmvf10zJHzCbjAaaEJ0F645XrmYm5Y/bUVbqkyU3Qw8DgNZvQcGkjul2EZmDfaf+5Motu
qzxz2i99nK+7OZ5cj9sKUDBUmsUD9eC6I1HBbpk/iu47gMXuY8zjjo5Zq3+gmsu7EBjhdkmNYq9L
xEBUnoYCsjO5V7Num21fauOGA7D9PlpGfpeIuA26SNdcwdYJMQtXf6KL6RYep6KYjjWXpPtS652U
hVpDALHF9zUdGgg0Xe4fLTLTcwcLgtVFycFiDHucxzU5SIQnrwCs0ETAxFWfmESXPkA3r9DhS6bT
WNsunPrZ9NZ7uerxtQVxdqhHux/uli4Hb5sM7xzH5WOmKgw8eVnclUtyHHm1+xHTPEQpALKf7sT4
92rNhtW8iqXqpy1SM+N97UT7qsrhpsnskoE/QfKzI9PXNK7Mh67L0D+tObO+3kzf/LxvDkbMFDqT
xmMdYWzIaJUtB2pmf6GNQfbkhntyjabJK896XPMj18lqj6rYezeQMYVohJPrjE9pACdPZKoX6XkD
Jqo60usZwqm3l+OYuMZDn3ESUfMIloLzYMlxvKLpFwcXy8WuMwz3OnJxA9YpPOKtvZIMia7NIR1j
xZVKCSDGlFAr33qLRiq7qa+7aDvmRn3yaz3Tm2uqd5k41HDF8mWV87RroVs82wUZiZERQYHwRXY1
+0l3ncerd2PL4ttqUP1XuvopkTE/ib5nBfVlX90WPpjMae6f4bAkKRPYanjuXWFctZUa3hTJMqi/
nby27zLqiPm9EoAQAy1HswgHGHBjyH3Io901pbG1bhqiN7sdrT68bela0kyVBSdPmJht/yQJ2dEb
p+P6wjSeThBxg2a7TxxN47J1YqpUf6hNY5MWhvltaV0odjpBngZbzj0ZlckXcLH37hYEck+cuJ3e
eVVKLVVPdSxIc8IeDa8Ubidyta5tTsNQR0nI5D2Tm0RhQt2K2ZobnC2jn4Xt0LHNzK7k0sVnqmg+
JSV2x39umv9XHXMBVYCC0mS64f0NOoA4PZpsx//ErL5cqXI0xWFZ3QTAM+GxYErGqKah3y03Mjea
13/+2RdIw3/q/y/deu9iQfCEjz5K/poI/pWpoKBHtwjWPohzr65T3xn38UJuwErTNUxJ4DzUTjE+
GFHukqI+Gubun3/8/z3yUJIT62KAuBxcqJZ/H3kkUiTGDLqQNpiVJFsiLMBkJiD3lx9R6Qr9BC0K
xlJi+nwEs2Ga37Msc/sd/msquqkb6c9Q87dZuIh0zo/43pfixOwN4LtI7NIIUZO18129wgIgRjVz
jH+hUVzGqb+/hdQdrhRMlXzBH3+3UBgJmIHFQihvW1HukVOR0Ac3qopAFvy+o70dcssqKJVyZjok
xDOMiQvrMqox5unZ7fOy3KNhI3jD+jW1ISDLK+7+5X3+L35JZfkmOE2fZ4zf8/f32XHYbOXFNeU1
Xab3kUNI66nElbeXHNz3QzKln34+MKtBcMCb/GuK5BO73G3tNrYhF4I+o90juwTrGnnv/r8sgssU
77e3UVmOwAmjBK4W1/PV5RX8+HhIaVXjlvmfNLYTaJJ5uhlGeGkPfy663u6zeY+ytPFu2DcEWbIA
83Uo627xjvHcr8UNiXEzkUvtMuCR6Oec8qFoKx6XfgZatCPWzFpOZdo6EwKzafDUv/BlfhFv/7qG
+IX51AWryBam+wtZ8dffHIvmWvgJoiybPFf34ORLod4L8vv01lhY2B9EOVnE9xqJm1/HeBGBNdZo
a27ixauTk5BOLA5F0UTMsWxCcneMwPo4nETvrhgx0Wo12WUaRCcgEQHJjPazgLDTgc8rvIYuWJa7
u5a6eQ7LkqsGtXSr9oaqMep0LIEvbkzZA5xHeq1py8wEgZ4yPhosqNP91Cfekz87BM04w9DU/7I6
/obFEIgM8KVZ6mKB8vmb+NsCXxlMlJKhzgbo6ZzcGKniajMOCFRQb89kklTYl53rvhu4UHVpasOb
970YH6pZ8XeXS9st3f8eLUDFiBbTrXCbA5tonp1Mb1EuKAhTQNrlkyH3I4cwt1FlzH+1Z/Q/VEiV
6U8hFLxMfYDjy9cjXZfslQa/uTz98yr7fTOVtokBj23EvTwMIEB+MXT/8ggnk7Usbh5lm1KhWaaC
joMc7sKxNMvmCl4h/QCz9qglUGUSl+Yj8PvnX+AXfe0/H0V+A95kfFzCxJ0lPLxjvy+ilXCApcp6
+skJobM7L7ZcikjkyQxMfo10eJule/QjN3kF3gmgpEi6y85qxfYPkYimCopGpG5o05yNAhtaGS0P
ZxrfKxwtFN/ca44GOP12K1CN7MWYI4ggUJgLbEV8PLGnJZnmW+HSqNz/y4v7+9vLhP1/cXcmS3Ij
WZb9l94jBFAMCl10LQAbfJ5HbiBOpxPzrBi/vg48o7JIRkdEx6alpFNyEZlkuLmZKVSfvnfvuTby
k81OaUsf/9vPb87FpWpGnv7GzaS9pNOCBFwMpL0HdAjUJbfIIULwS3YHOJLkrTEr2olS4l7eA5uM
7P2kwPkGtemp64XO6G5csuxezLNG1Iqx9x7eZHbuDRV7ihm5VRYyvcGWbpqTdZnOKPxpCdM293FS
YiKoKrC7C1vSvlRNd+dEXIbCv37Hv4TeoIjhLmqyrUiHf8bB8wvKqTBqcC118U3b21zNZurBHaLu
t94ZqoQKyIDfjgfWWH1ZjDF6GZeQs4yanGsNWtpk3v/1L/TLcH/7hXwBfAchELguYcuNOfXDCi8d
J6WIWLaNlOP8lLwR4z7LVIWvaLCidjfb3vI4AmVgkquLKN1P7uJHF0pVRCiidO2HYGJQTeZ07Krv
FTwCTcK26V1JO7eBgTR5+b1LXUaVLryIy2Gs2uLehOnL/WobcLLRgNZpehfZLP36YDFNunef/y+S
oIZmvTkacjMspgCdDVCrhx4qdRTUG7HZHHuub25f59hxmpJiEZZnj8+JMXYcRivBJseynntWNHlG
dFwoyhN+5OQsYckuol8AQ/PDis8JpCgd8itBUYBA9hzr4DP25yLpRkMEq4cbLWNOovX2dla0YI1l
qZzTaiGDMxgMkQPmaqzHXi10hN2auw/w+g4GyViqy8JEfYQ/xSrU3tYl5atbQK8PGj5dA7PkwLjp
84v9fyYm2l7o31yq/j8+qVWkO26Ip5/+x77SqV5uh49uufvoh0L/l1xm+5v/t3/4Ox/qYWk+/vf/
eq+HSm8/LU7rn3U/m07nz8Vyj3mHUOjjJ6XQ9m/8rhQCKSVQr1Ateabp+lvq07+UQkL8ZrHuqfUU
DWc2eXah35VyrsDSy91/09Dxh4AP/i0UcpAe+R4FPFWCxUCEn/df7/x3VQ0f2p8mYv5czEnTFeiT
BDYKtoftvrBtlD8+hckA9H/AspLlQnHfzZyzPO67vzlM/o+vwnPOW3RNZbm/bD4MJP0ybdZpx42R
ZceDpsFdl8vXHz7239/cj5Khn28/25uxmWmwnyvhcWz9IQzXpbtkMzzcQVdDrZCYKNHLGIwjJf6Z
HKr+0QA+cl7nVjb8zTv8JAD+cFx+vjYnNrRGhh8Mvn85LqupqdtJVOPOTWor+sJz6nPJ162fdMGy
2mZ3US4VfJZMEOROJrKKn7TVWa8V6ZzRLil7bCHGYBdzGBtSxDgkzbq64gZnofT464/pj98GAk3l
ckdTqC1t85cCHpPVmHuoaHYWiqI7CM0ZQyBHt3+3xW/12M8fCTWsQ8uObxwV+h/iznrhT5O3zpDt
ck3EoC1m9xppcTtd+vXkdTj9hnHNXhLmQNr7p2/Sd21feJwt2/HCgvh5YWPMZfKEBWcne5J01mSR
5zZ38L+5dG4f1U9v0UetJygkELXyIKtfXqW10a3HVmth0s3619HzcRK4dvPkpuvf3K63n/TLK0ku
h7YjpI30UPzypbmLapjnII9JUWEDevIiN2DEL3cYWIzzInfr5Z9/goq1bFMJWkhyfy2304FRLJ5X
vA2L4+NqH6cQUPTf3Xn/sEjYEE3fli4GLQle75fnxq2o75yMV7HNJrrLKNcPhUzNHT4o+1SY7ZNd
L393hf271/x100sh2RD4zsDFb0Edl9G6szAQoIv0nrXPiY6LTf5NWu0fX5MtifeqTNSY7Om/aBkx
zXcatpHgNY3obMxWfWPZ63xGq437vpuBTAtGpHXR/q8f9j+uG2SlnmuyNbFA/xAQHleT4WetFrR7
2+Ju5A74VqyRh9qihHw1cov5G9juHx4JdkD+Y9ENspUQrvj5watRLPRFSxYOM/zm2lJN2+wGcExk
b/qZcfrX7w6+PAfrjw+GcJzt0iy4N5vIZlEO/Px6FmlCiwQltuu9qBiPQ7+iwWkyQ6/Pme6gysW8
yegQl6uojkIXIOJEtKwFAxNPnXCfba23uUBOYAYx/LHurG8Y4p0tnVzgGXRrS2KCvTQlVsYGA3ZX
YNjbWx235n011tWI54R6MlgkPYKTYZA1GZ8dzluSBoa0CxGJlM11hynEOV9GaVVnE9M7+9lfZwkx
Li5CxmSniuwbcBelFXFuVfEqTmD0zPqrk7b0I4hYneoLZFStdzKag7LOMi8y3q2uhJSInKd5qSsh
3VMvYyAWKOS5MoC9NFZhpOsaGSkKQAuXXs5qH2HqHdOiQxYfYYfDAlY0Q06rmYEqHnw7FsfYcLOb
qVXMQlcp/BHo05TYNH5l80KYg2EcEJW5zWHWreNfONIgMRyuJCNnqzOTa67PCA+4YPVPETJpojys
OKeclVWzxO/sjg7hosRciyXBKNbDEwuaCWhfH3SrdB61OTtV0NTLykdIJMZKwR0JsV28RByulHBP
y1xW8ZHAaRy4c03gK+ZkWXTnK/4CAvUG0hgdcj189C9OdKtQhplHc7HUl8iXmjjBehlb79ycpk4C
AioQad1PHBfWrYNVtj+Wy1JiYW4d3TBoW2ssfQYNrelkZvQoDsk8jgY+7dlDhsE1VTxIZApVUK8x
GjyOiXja11rjdbStrICiJIC53QirZ242tprup2UW2wyt80ApDxMozL2fVdZzlnHL2EVT7p73NBoL
ZAyrgb0Zgap6iBeN2T5GIQyKpxnbJ4RBMAkTqmQ8ffib8iuXwPTlgPciOo0cDsAA2GCBeV833n3H
NAUyo00Q3Dn7OsVG2ah4wZDUiw0UVbmoIHoKptb38QXmjd34L1inkVLTqufOgunGOpgk0xNCVJoI
xuZsbp9GZhkPQrQzORcYHCfa4hFmB9ghNNDGOENQBLdtAhnEsvnOymei5tXNCLkLRv9TPjBAYgg2
dJCdMGk0u7URPBZpFKdn9epOGEFR1t1WgxVXe2ODNe0MHiKbx0oh7ZZVHT/XRdXxQ3IDi1kMJHqj
RywwAePRUldpVo80UYS3EOiC+gOR6TCWDiCCRE4h+DrrmzKGrgydBn8Iy8u2UcgTJffuQn4yQxJ4
OIzgovEwDEa36bVQd2Lu95x8OUkTSzmH3q6M5rDYPsgT1xHrcN1QWE07mTBF3psLz81DaTCRvuMQ
zNID/CsSDDjf2qslUkDhrFSXr3i7zRdjBMG4tS2c45DONNLijDyJ0w746BwoZQj/Udi2ecaja77q
aVxodDWGuK/6eFVfcrH42I8TRipJmPtWp76AwCmTG7unC5EFo1Wt/JzSzJnZIThyW4zYo1OiRjXR
QjJs6/obWw5df54W1nA/0k1M6HF1opgCQGsJAyMz51A++Esh4lNbkOFJ2Ao5LhdNQZV36MTSC4Ap
DLXvJlkLrOu+hgF0QngLwioE23mH7DW3ZpJOEEue8GxWxX5yesf/iL01jQ4FtSmxMAOz/mBYjBne
zzRhTSz8jEKAxInhSkDSA77RTlOFx3MdjzFSlS+y45gJ8QSt8SlgvvzWBC2KbnZa11t7Ge2XmWiK
ZK+Io9inUYTyu+kM/YqBLD/XTTl9WHjevyeZ2bkknjbZNRHXa3czxYXxFrXC/6I8KR+kT+JgGKW+
XgPCrPoPyGjTjekMSA8jz+0+sngW3Ov5Z4tbts7aA1M71Z0W9ZpDh4MitvORtpHHUtTSo7fhm0cY
SHF5Yk1VdZWAftsZsW+PIRzeeDiMIoW1l2hvIuzIqWsfgaVW7ZlFbM0GB2lrhPlsn7h1l5q2elp4
+17nE+koDLBfpQsHJyhxsCcnCEEdRG8CiW1AD9147w2TwelUyPJZLXX3sNpeswR0V81s1yON+UAH
61YH0da2PssW5Mh+jLMU82HNUx5pvzipc3oVp/2gvTdyYhCqiGQeXnqrEHnAfC7TEPKW+WpwmvW2
IHWUhOmEsSrpYl5ioGqxzZVRTQT91qoKgeKeX/oDVmj2ZpPzx5hU9RnN2KSR9OJdp9jm9XQUj5AV
7fhQG5l/a1tF2z1MfCp4Xgd7fPNR2r0X1CcUVnoCwWcbk0LJ5KVTelzcfLicJDBXlB+zcyzHysbB
nfUx32LJoQNJjlwCl/e/81GIVntOXxPdw9wBnU/yDgtyHFX5DQSNttvpnizek7HcALGRclpObtks
TGxJNPraVdFET8iolbUbkynx9vliV1+0kJG6WuYiZ+jocHY8mMsIKLVUY3FZTYNl7RnuNPsK7lp0
Ivsq/Uhoz2P4NmQf0zl1m3cP0X1/yIfMwC/NJ/o987PO2EVwm4hn8SrnKW7tbtwjUIqj41wgR+XQ
Xa5Ja3HnYyvV6gVkNyVMMkuveBYE5/QHQK1MRDAjsJD8nDTKMNOUykG2Wm5ysNypKcGdTrSlSWxP
b+ausZPQTmvrrY8RGgTWpt4K3Dz3JjLODP+tKKropYZaBDl5qiFYMgu3H1eEtQvfrIXWc9VD/WZg
TCp2rikg2sydGGFbpTOgRa9jCuwLIF+HDr3UHebpNdlxZ0GD7ueqno4VDVszRDsi551LRPm8zxkg
HIxeIBRo/Kg983pce/vOIm4kcCh1vqZshnc+h3KFlTkChTT6k8cYsNqIq5qqS+/16rNdWkmNVgrH
k7QPzE9MfToaGqzi4OfOKzbt3t4ROAuMpCclb9j30QIrEmYiHF5+QXMNZC76kznX3cMCCsE8japi
8ElWY9eEorw25tUUt5WxS5ucbzXX6JAk9aixm6K8QeIquoWUkiFt9nZHJ/sAYGD8mqGFpFStUwa6
hpd5KvC2GTxbkmdUoZOsqoQ1OoCj6Lo8vsps359OtEV00I7QKNsOVqexTtOqAdzACydpCMR2fi0S
8qaChE7meDJ5Ut9FsVPpM4B0LifP5CRPDV7Gbc8DlRbgYLKv2wZZ9NGcvNg7kXZJ/9XOWgpflLHp
87RG41snpszfg/fy5c6BhfA9KjPIFL0dgXEbjUl8RyisQFgN6sycGoQOdEy7p9E28yctYptU0CRi
PSdriWtc9RsbUskIpXfteU3oDEv3NLXVwNkuh+brXCf1fZUCtUEwvW4KmIb5Tq1506iNXC/MXb+D
KjzFDOQXB9jDCjebozj3KuAGyCyB8jYJYsHSap/7fGxEAEqyOkM4tnq7BA4ohhOIqk9GkjeoC4iU
6vaFtaqJVPWR34gDh5qU8ApKBwIrUMc4HR0pnjRl1TtZeRN5dDj2zgWdfrBMnmVfrvmWHkhfq5PB
OlsutCTJFZjszSRBK6DNfgp9d2zU2QL6eYSh5Xn3lZyd/NhYbnXp+tH60lHZZXvs+5SHZq8o5ARx
6WZor+10imuoeo4WPA7kL5XlFV8nYJcx84kuEWA/bj3dL1+SteqqXQVs/h4hq3kvxFI99uiHNb52
HX2M6dzi/IeucKOiGTJri5XEYK0t/pUf6U3P283xEzLPtA3jtqhVSGk9v49JWV05KHG5a/DF0oFe
077fj6gaKXzj2R2oEROfXUub1Wnjp5rC360Jnmw8A+UJHg/xbDiD2waD29Xo8daMD3/M6urUzTwe
nYhC9XZlhwR0jDcqOyiVRlt4K4dIMeOgYpYmWkABQ/Mdl/uQ4uua26+OJyCZeYndXU9ZxFUAZg66
zbZf4Y1rgtzuLVE2TEkiB8TCQFrTPp17u9slMaDbMJ296TWO8aQFqmrdS2Nib99BuqrvMwB8bM5N
6nC/wHoJrYyY0/IssgWT45mt6HFssuQrPuAG9EUZOdcVMJ7knC2yfCXrCsWUhpF+D8Hd87GR1MMX
3Xku/xhP9nHqCe7eUQtETz4LIT+FJ88Jbo745HWUEeGrGNFf0E6gBdn5On20eHbgFqS2U6NuzxSy
/rViY58Nx5QBUKg1g5nNmqTwcpzvZT9WRNNaQFt1Ar+H/LKu1iHBiRvepG8I02qnkQ0VgUA07Edl
qnpvMrqWIXmGJTeU0vQnxtSdYe5Hg0tsMMq0xOrcb6mbkMTMdL9KpHROwa4bwkSe03Dil06OHbjx
KGBiYT9YDgHSgTv57msppCMgKWbNdR1ZGLu7UWu8JjKrMC5QC5y3I5pvfFpRBn5tsvrodmgKCsLJ
G6bXEezeQ841idk5f+Fq6CyvvaIhqNhiOpPqA1/oVuQiCIbpW7fAzqshJwtMpEt7M6ss04eYgE8+
ilIPy37MJt2F0GrEO4okH7veWj9VW2jwfuHoh3RQGM1HInMPCBG4s7dyVVzA/NJn87YKw12DzpiQ
Hw3Qgb97s5vccbViRBSNQLAJMx8/GjHM1WFOUg6hrugM9zj3gG5oMDqks9ZujmcGL6z33UMnVl9X
i+2QqDCuiwpqZyjkLuJaKneZWARMXI6oj8RAHh4mKNePlgupkVw30myAak7wNLhB5GHqLNlHagCE
CEpch21QWoTggp9ycg/AENV7IKaluLC1U78MQ2FfoKKXBiOthitl4nviTVilcUGAtn5FnJoagcTa
B+jMzvRdi2sJblZjJhllrZWZu9x1geZsE67qgJI6+kohMFRhykCd2yrCkiXI6phMQRPt6xR46MKv
pMzlPRIz43FA7/UWRcXKGW6n8cMApDI5zaJ6mGB/R979TLmUIIRP2+iSeCtlH9Wo+DmUAfQlFq4d
30TP/BoPQ/MYSZHSsS/SSJ/EOajTQPcrHghuSJCVBKBOfco1lEKyIw6a95FTXxybSZcPOV80oqbS
dU9yUvDas9FRSR2aOtZQi2LKd3Ouzhk7uM1eLGY6nbB3rhPyCtM0QjIH7LvJy1uLJMliBFtWue1d
nk9lhd3LXtk93DKjZMaGimBycPA7Lm1MqWnkeYc+mFT0kGvZUlOSs+NCKKjTJiiN0UXZ6PYN2mxD
vCqtxRSKhodyxw4Mp9kf0PwR62Q7F0O51MYxkpLbx+Ak+FFWp4LCV3bS6U4ixYXnrWKSBRAHpZ0Z
zFPtPI/4BJGIK9zm4WSZDFEn281AaPpuu6dNtRb7Vuk52bUkMJ6CB1feDpQ+1iqJAv1Jy4xmjKNH
6w2DIVYAv19WXMu4beoz8hqs+GRU2FADgVr9MBCSUIRGuigvFDm4w/NyWjr+hssd1Gf+8DLNJDuT
OluB+XI7ye9Q2UbyRgoiL1PlbG/nXY8I/KSrZ1wTtfJYWM448ArkL+BbSqrEc/GxrHy0w6Lg79lk
6KYHkTf9ZYqqrDydEE+CeBlKTjOdwTOFaZosRti37bQeulTXau/Eri92pbLjXczXNx4yBwMD+nzW
yt5Evta8mLSjYDZWCULi2Zi1H8ylSzSBzSgRemJr9Ucr68GKeW3GdKZrMJ3tRDnNjzzBK8iznq4I
V0WXsG4uS94BkRIYpM5tzCnsXG/+yK3afuFaASe2JmDl3dGeeyYsb2arI0fkBQ+JfO4y0b2TjKBy
VACJQmM9T+4H/WFsQdqJicWk1yIXOP9i+DbJGa4WJXn7SpSqde3rBnUmBBv/kfOplsDWWKfHcRzx
4hBsIy/9zmketV1GEHPNVt0Usspf6FxEGA0NlLz7vsWnvOutHuRbK7cTHsdkh3e6tTogtU0KAdLn
HvG+Rg1NF/hQsPWaLEX0P8Os2Qltxs1h9GPnK5E00T3wty4JSxmZ7uXq93VxyCJr+UIYAo58Sxf0
k8gEsKeTvMuL9IbwMmwlHdrOemfDMxcnqW430wPb7A5ZQlO5uzWqSKygKYmDYRU8EQOgme9V3Q8j
s3qbemGO0cVD70XqHWbYjspHI89qJKVMayC96fmh6bSDUsmW1Acafb0+GaWWLQ+R68rdTGblBVIB
tnNnGhW7wsgMgc5eg6rfc1tBrUN/82JwCmOTqaBtQ9CFFyMwFOxbf5CzQi3tYdDWyAbfkiIStA14
CJcDkfYEYs+N5z+bpZrBF4nt8EbUiGNvrglLAFVaetfoenznBC+64trgJvEzZisJH2ipRY0AqKap
1qfS+cY0oSPqjd2ApIWucbpdVRcZ8KEkpZTsoYWBA0YZj8V8zf0TtuYR0XSFcdlc3IpK26S5FMSl
G1mYUCpUNm7UNs9YBesPJzKt+wwlcLT3hmTiy6RBFaLfbh/ZMccrMUriVjRXSih5bNDf7aLPvwpS
Sznwi9kA8gZ4yt47cONfIjfGGTwMnd+H45QOly4pQjFGNdV6+4nIPGdv1C60Lkz85F7MnxkYLk1e
+lllbcC2W/ImwRhtxy/2Fp4ByYEsCi7/0e2SV6RrJFvQhpozZrpoUsRJbG9JHM4WykFIAvkcmWFB
jFicyH+Unwke3WeaR/+Z7GHqglyC+jPxg+Y86R+ZHBb/wP0pukhMPCIEVGxZIdkWG0Kcdt1i2SVM
BG+wKA7klZIxMm9xIw5TVb60zDW+RNolj2T9zCZpaO5hK/rMLLFrVd1Q4vnvk9oyTRLSUJ7Nz6ST
ZiT0JP3MP7E+s1D6z1wUvUWkoP+GuSzZH+YDcej5O+Pk3sIWWmTVm9NF5KwUPZErkt4fUvwUpsLX
sXHWCMGQpInMHklaSw3RvzitJ0JcbGQ736zWmUGyOUmHUv0z8aU3JkMhzy+sa8cmMDHERNube3eo
83nXtgoOg9giZDp2CIMdkWAZ6ZDXcOFwMj9DjDAmYmQscYq4bNRsG53zXtgxtI0WlobiluxXz5mZ
+uQ+mIt/Te6Se7fQzXk3CVyiZzRL42vS19yGHFemRGwqFzmba0lCeSoP4W+zLsblzFGB2KfH9MTA
uiA9qfX883gZWsyfTUMdqmnLfii1GuxMg1FeGEZDujgGG7fmkr7mX2O8IRC7kZ/QuR+AVAc1lFRS
TFSaS4iENhvs4sKpDScN1Svgboa1t8OkrlFPe/Jsi+34lrlmkrKDMhdgv5xScMo+38/BWXBvhBXt
8C1QKbLS84UemYCvIdNXy29ZJtzKJvLovZ7nlyQufe24YvmChxZyCJh2HlyK0BSV6Egc1NFgEEt8
j7l0D0kDVUVUK1ooLOqEGba2hUU2soHAirS2FQFNhnVnJ1Aqg8hZ+xwUaUKqih2zLEJivEibAHJE
ibpwmc5OmaC515OtRxJmJxtfbDzRPdx7nU8XwKYtI/BdEBsGmY8Tk18FS1doAix7mEoiAUMR0ZQn
FAfM4nlDKL2LMRDQ3SkGZPdqqhvzxtpWNcUVRy3q+8ZC6lvYNJVjBr74EBAnXkxzgX2v3uSG17aB
73qPfoRw7ilfeJaLDlDG3jLw1lMIGJF/TBJGkAc1RKTeDNWcT/umxyF/UDV9F3AodZcdI+yOBCXw
sFJACg7Gy5zeJxQ0Omwrbu+xei19zzDCRuUW9BEulLdUIkZNAJFD3SWJd3osWm4E+2xxoRfyK5EQ
ZjGbrI/9usriZoIqMu3pgHg0b3HQ4YybYyWCpkUgsy/mFoQDZhQIkRzZ6yYYm7wPizsZV+ooh71g
lAyxggFyyRpGRam+K7V4/lHjP2TCWXfyNLK3yzhUG+/SqlMgdhHyoT4wyROE7ydGuzhWTDc6LNTR
eM5NyRtONUQbcFoN2vQUOR6JOibWy1C1afLhrN2WPM20r4DaydX50Cc9yFZzo0aExJsTkaK7bnng
sS2NveVoTuNhZVM4NNKMrtPCdq7M2q6/jqlvrOFMW0YCYM0bGCXRTPBPsVIDhVaRefXO5ZGjB98y
bjoocDrL3hJLdOcWkeqOihSUbfumfR7I2OZuanKBPaEMBrLNTZhGzegLxzij/pVkao6pmTyY9Kz1
e2pShx1I+UpY3mXkg/RIeNX8um4qrztS5TMxxCRoledTAlsncOEk5Fxmi5rwrIX72MHmAnG+tI3z
zGGpxYndtBy0VeqZ/YFBfYGPui6Ga8tzGXRYVj93d0lOpRvUbFteEMdyfGHaT6MYAuqWKEfsOvFy
6EiJmis4np1D6pbS36/1YB+o8wmm88wC4mVTGfoOQVL6pa/TjYL+GWjXtmTb0cSnTB1cVd4TGKgu
UbMs8aUTOw2uWxJUjENP4z85lJ+xeUZbQUtaPuP0bHcd4ARzdyNBLdsi90o+O+qRzyg++zOWb7bX
8tVik+dq4aNhoYM/eq8gDQawRFmKdW0UNa0HMyt1d8orF68Klv752Pa0G5rczL4znchf5hTJHMkM
xfCu3KHpvnF9QWd1SEwc0QR/pSa2dQ2/3fji03Qtv+cF29PzWjhGvPOK2cITDS5lOaP7VQ/7zhsY
DUaywrLsKbQCgZwb9ge7YE4YdHbqj9/BDyVsbahgKxq0VRw9MGxINHepqXubHMnuYSQSPajISFk8
TkkMx5A7pm+ErYpWNyyQC5zEZKhh6RpU6u/NDlnSPuOcvK/8jLqXvhIWNyVJt3PNrHha2TXbfcb8
vTnHAs6+rlb4dCEWRHu9X1LLno9O4nP4Zq2ZMyvyC3OhK++BqK07poxYpeD90J31kgI4E3/pkBeD
bZxCuFE3PkVeuZdGb5En7yVZ5J7QdxlbUNgxpdWbUnpYn5oYqsRp7SUNwHEu83xQrSQf4zDC2bhO
2ww+vyl5NLZG9BYWr7qInuq4lvS6ur6yBY/tgO06sT0OFbeqDWyG6TQkIa0MbzqbpmFGP1Hm6hA1
HGVMghzIk23ucVmYdbJR+Q1V14Lp30pE9LRWTIr9AtcITDOaIXxwiwWWmRSketukx3U9890ENEJh
xZqbTM04PGRO4/PkNV7/TXNI3RvrtAVQGcwDQyuZGyfc4npPcU2BVzc22EvoVNGMpYtubker1iS3
wcbAtgQgRisaHfXMdBSTpD+dGy6oznBSulnJx04zdWYxvr5cFy0CmckCMFKbeUno5fCmjwJxsgid
dgAHnSbFork/ZjTYh06kR7SNHj/cyev1sYlzvM2QjOxkN1it6mgrsy7nUzIlvPda1urdajW2NmCj
YlJ01ozau+TOAARHo0rA4NeYsnzEsaWTmzifi+Y7yJXumPcER19NBU3+05GOKCSbma7/Xjsyuaa1
1Os9/RMMVJZBPw5HMX356mnh2lrTBl97eVoYcWreRpSw7mlhjRozqLea3iHFklruZ4sI6FAPMBND
J8U8dGHFNiX8Sl/LPNrMDJPruUsdtU8c2TYvgiOxurEN1WJ6nxF1hLQs6PLZqdf+y7T0j0TJ/58G
4boInv5cm/z0ptN3YJ4hWumfBMrbv/YvgbIFsNP1HYU0zXdwB3hIyP4lUN7+hIoXdRWGQmCeaNr+
i+Rp/YaQDcgmmkRkyuQH/bc+efsjhDZbhBQOCZ8/+kWP/Jf65E0a/IPuEa+Colng+qQaoYhGDv2z
vEujboin2Yaxwc7aDbepcxtpmn64cfSur2CRHOV8b4I7VyfXh7K5U+m1sON9lIgdXtLAoINvxwBv
MfX7W3Dn0ybPXB6T6dFcr5L2ZtDtLqMogL00H70oXPxbr36HlxXPF5Kawbr//Pz/0VJ8qEv++5eB
zH+6Wv8n6uMl39qfr8HLutIf1Ufc/QyT3f6lf61AUpexOaFENpEoekpuC+33Fej/xkgSWbrr82e+
I39YgvZvLstCbXJDx1bANn9cgv6mM99MqIh/LfMfSeQFf/2XNeizwBF34Ca0YEB52xr9QSRvwAoi
OLYASsNFJYXt0m12e7Y/RM0YBmnk6Gb+QngBXqxhXJhcxYhM0FhWhY5PCE7LvD2YaGZeJVPXfRX7
3gUkqH7dZzRF091aLCb3+DW3oAh18hv+90ltkxRVXLgCJdFUuGW5w3ndho52ug/pzIIqwFDyUC7a
3fky6riRREmxBm08jddORR4G5sqIFrJjZctGaEOfkLZrFAxtuyZHf3DoP4wr0ScOMJbHkr23Dap0
mF3MSRt0b5m7Lwtj50u8KT7BGL3sH22n3WiKfAKk7EQOXRwHsGQWFiWCStO16EFhf2oajnPDhA5u
2Le17UD04uJphJbT1RRfBhcTg9KcS4qf+q+aKF7iwWxNuRBlUpLCPBlk59Aca7D7mPmZbzbNcMWR
KXyY23VyYncFwyS14p07cRYRPxQUw2cp10OG8UUh8bXndnmVM7XtyFz0vVej0O5zz91dBwtdrXO5
zqgMmqEGUwDrpmn3DSMsaxJwCNpsoZptzHKLeJjEeIO0sUUn4bTj42aoFUFCRkKMhCWaZQCBm8jT
Qfq8iYYr+Pd8cJ3L2Z3z63h07K+0vbBCl6Xvkl5QD7TA66FU3eUSl9aZSEcCAMgdtE5UibETyf58
C4/GH/bVOpenIrdQTo4oRzCqG6izqhr+lqK3zvec5Bc+AZ7PrdWoJ49eqLsfItPG6TB4Do4jZfBe
Co3UonTVHY7v4okFjqxwGL2I0auRo4Qyoorkkj5yQWXpLu+6q3yuuptVd+u5YIi+KRVqOvaUC61/
asjGeirx8rH8XSsmXpPpP1VDy/A5xmlKqWLEb6aHWR8e12Q9Op4xvqVQatddP+spOxQtVs0gJ03C
Cxc3luDxgeUDpW9k92oyQ0Sbp4f5Ms4NasC4IvcXi2uu73Lyii+nbDF5DajkNDr8pGSeQf15SoeR
PJhUbmqIZFiZTRv+kN/0uMkaZgMztTVrqHZCH9kfs13wNXM4AQrBRW3024zRYCvZZILeFfnpMtvT
paI5QjCwsW/maST2djZR4Qh6oaer2YyXyujjM5cd6EQKI8MMXeuq3AFI6sozXKjNaU9GY3sgjCOr
QigyNsQQk7RZiFP25RIxd4lVO99K9Csu+orWYGGmTukiaOvN2zI1uX6vLZqUXRZ1+RqKFrnMA6Lt
7Z4i5Pi7X+IfHUt/eub8aMn6j+vmo7rX3ceHvnxrfj3D/keeTn/p3rr/6L6mbz/VRvLf5i1h/8ah
hH1LATXgqNmgA/8+mXwLiQhFE7YPBjr/XRt5v2GPxzGB5cuDDL0Z5H+HPDviN0xbzkaFlhbnHKXW
P6iNEPD/YuURFl+1jR3MIdwRlP+n6/OHkylN+xQCHXu/hxX/LE1yY89Y3j2DUFy/2bU1PAtSTQPY
ReS/LPMXm/EX4GHdXfv/yd15NUmqpVf0DwkF/sBrJiTps7x7Ico13h08v16LqxmFRgopYh6lt3s7
urqqSOB8Zu+10d+e0cOZXwzgFxrjxDnk8QyWNl0gEfWLSWYVZNwNeHXxxrCkDeocLTAec4bJLkNg
BOlt8mekRyJ5KLFIdOqUKwMr+cCT31zZAoxE2I79nco054LIt35pFyXalmNMIojVMyRl8OpnXdL6
0tWV57RrTK9mpXPoNETz0IPYFSzqBHkMC8qjKemzDHYrX5UAuCPiZDwYxlLup5qA5HEel9PEkgtj
WayfIU0uPgSqYofOMDtX7XjRLcJ8CJWMJkI2tDCBOag98r4kYNsFWzl3U89lMMJP14kT+kfNn/Bf
bswEnTp93U9IymE5RiRm5EjLcnGUuNEDdga7lE0nnNj4qBv5zY6ex7l6UEjt2MeRNd71nMK7wkV0
tFGjcXwt5TCfy9JBP2sQgO2MMO/gGKP/BGeGcgLRkTqP85eWxuqj2RfNQZnNp2opx/csdJE+R6YS
kF3lIcq/sn6wgkWT5X1YVPSeyPyeR7iSPukSqLIqZXiK2PCgV4Ylj1AiH49xM9rbLmv7l86YiOsc
Y1RzEQf7ze3j7x6MsZYW6Lap7pGxEosESyndlKIjtSce4qBojO7eMFh9lnmkBHXYI1KrzZulhJi9
q+5OtB1CZmXNaDa246xTUEz4VYkrmpCfjlbcX5t+eolq3tbzpG6jrP8SRvJgZQaYvSy7MGWrj86c
qtuuWOKdYaYVxJ3l1A2ESCFtVnhN5rX8inWGAVFPaFlZDM+Dvnrt2qiPz0rTssYDi8UP0Wqy9/SS
qaDInIPDmvGlF2l20pAcnUKIkOyjaKZbu4DOPRfGTmWC6UUpIeLgvMbmR29AizJcJtNTj+C8NccQ
Vdw2ag3AyBNbc+YZHnJgLm8chseqj30Qe1AE3ZH8JtdJ2fw6gZMaDCLwEX9DAjZ3VUNGB8ML4XiD
pvV3aBE2ph0FrCrc7SzmIFExSlozQYDEdrPeU9gcD7ucMbPBeAEht0khV5ETpifNUR/cXym1A9tT
tscp+C3C2DaTAcA56sR0iYep9qUVobrguB7G9DTojO0gDfLAGfGAADs7GXWiHQeGpiscZWdJjWQR
ozSIJjGMKzzDazs45j0hk90mEw3aYfkshrG6aQ7JQDqCKGbppAmtQKpWMxcfGsjnVMvs3LJPfSDj
uYfVaqieIPBKN9H7TAwYbICQ5EuqKH02PAjyc+lMkp5ixwyyGWkSqLxtBs/hhp9vAl4Rv+vMsYMh
18aX3jbMXV81/WOvW5fOUbhWseKVdXkUaOby0vhDPshBkgZ+saPJfMnKRffq/Na1bkNg1SrjB4bp
GeP4XZLqtonAz71YxB967A2TE3OJnZEgROlM5Y0ptrorOYk9VcZP4SI9u0uqoJyLvdB4mjw0F+Kc
JEn9Amiy3DJo/M7j9B6DW3+XtOaG6LWLYqC8nLuXSujgIqOUe7KrH8M4+SFu/VP0zdUa8voqEpZ7
dp7nyPXC/Qr1PVp1Z3Kr2/Kg5Nnw0ihFcdEdQ9nEQP3R2jbkQ6In/jYGQlBgq6/Es3z5I9Mq80oj
x5GS29EpQ5cfsMDmddciQUDqnIbbWmPWzX4Efzt015VryfPU1OzU2PcEkvRnEuZTCyWSy9vQhXE0
JmLcJyiGtmObsbMpquuyYsVslhu7iJRqdA+6c5qp3U5McuOHWQj9I4HKyuI/7rQrjix5a8nRI4Hp
PkQmWfp57iZ87XLJM4ibrlPCnNXs+MdWyHMFi5a+RVYCt0i2EroMONmJj+2YLWR4DymFnTNOXxYG
ms+5zsg0s8ITv8givJwFWNREB4ejyB8aSztIJyJwSCQ/XachS60ackQ7rXypumV4qPUif2nnYsGP
shxiqWaM3PXyXqkGQm3m1NVb1ND2mzJZhC6SebV2frMon0EMVWSRLooBbTG8Dk32zQog3aAxAA+o
EMOqwnJnoywaHV5KAisA7377kjhrYnqprXaHxIiMHbsMxJ962TQPJZnKSEvGXHGCdlZWovqkvBtD
XZ4pPzLHQ6AmnkyVLNcNgt6eQE4gg7RF5V2n9MPBdbPqrFfEdLXgBxlSJ6v6jrWBPBvo3cethofo
GZXDeDckOq+BBN3wV490z9mE5RDucUXWLxierSeTFSSZO3W80CzkJc45aFfKZ9Mn/cOg6/JRMZzy
Qa/j9pFShNj3sQTwa/eQUNnWbUINISfiCBPVjTXdYLuQqtm0BMoC/QiscMmeK1N7YRvKLdYX0Mfq
yQBkJqdPrgdTxcVuqt95weoFU6//E/GXZi9PWuMZ1C60wDTSeUPiOELmL407WGoVxG201iVRn73l
N44lt4arJl4UunAmhk2bqtdGhg9KJjiJqxCSDO1J7+bP9pyHfxI52nh6lH3bzkFu/ThO6SkIFjtz
gAu2fKk6s3BB4n2cEOmZueHMjqoKz07Ws89ICRfVMCKQrFGwB4c1qWPT+1rLxZNBE3gHfbZjbrCE
LehujJghKnjsvIo3R4iVuH0RLPSBK3hGUS94utsNgbJE1rOp9aNHGWFcCBUw71U2f7tSEBsMCtWH
atPeD6lmP0sepzUkeGoeU2HoGMxM9y6OyvYzkVg+yDB22fwhioU9R+OTps4hthCAE+C77KKuljuy
NOxfW7RfMxGoLCT7kYtTyKBWe/PHmllPUnu1nKAsWcmhbu5bkIkWWU+P6P/FLgkxR8jJDsZq6QMR
a18iVV/o8uFqt1Z5rVwigKO04a1ehcjPw2SvzisNN/mxlPIcOVWgh4K3JMDazaKb6kvCZwy6nnb/
xCFU/g4pgrdiYeGw6HUU4CEZjU1KAONP02afQnEkcEvNT+vJOhssbx6sGuydaerxnUYS0Xsjh+FU
KkP1TKaFcRtBiuztfC4xkrIzI8jVDOie0++hdEMfNj/k0cwwnvEDVZQCZeP8MYocUxN2GjvQa8pZ
nIKehb9vpZxn9nCbo6Oa9exfi8AasZsBq9oXhGb7qRLnd1El4+NS6XI/tQjA8LlEN0DHIEiB2dW+
QELgaRHyWosT9lDqyX2/oNmyjNi9Qj5h0oPnO4ZGr1XPMBFavDNF26sbK8Yrzmsceq+/SgVTNeLP
dE9JP8Y52xtK5wstfGS2lDi4sjbRZPNUdEsTwDVi0WND6z2k+aD9ycy23ddFfBIJ/h8ZJcapj/m3
AWZN+yyei4OUdX9YeqG/No5WbAcKYTQJbPNy9CA2UteiaWFFLkni94StzVt6oxafsxWeo77NgAup
aeT6ehJqR3ryrvXNxSR0QQwi4yk1FYozfY5YPK/3eVLN9YecEnpy0rqJjK/eRuJpuT/mZCw8bvzI
U1WEqFRRMMW5ypoH/DQ8FTxoJcotaap0HiQ/SUYCaPbHcdU9CFd5ciVJE4w3SGWi+i4dxsmWsQfG
D8UfFCEyxXrpX0dJKEvjGAl+QVsSmiaSXn0qESPh624TstSWFCUGe1g15MKpzovWtZkfx6t6pzbE
02xHqBUxKmUPU2oUgeKEYheV7OjV2cSVNaN455Mv9O1QO/Dg54StF5CZ+SkfBbkQRlrceP9HuzSi
kGs7qfoLuuFbiJuOMbdFjmyKm4Gg66z6oyvt8pkR/rHpInvcQRV9GpjcRSyO5AiRiELDBH7L7lLT
0VM0xlWJ99Yy22figpHZZ7K4QlmVx7Ss8yedNoAXE00dB4i5LQx+gDGPzA+uTn9gp45BgqEnWm5l
3NVr5mHY9u+1oVpe7nTght0+sfBbD8uhL0JeecTelbe5T/T9FPcdlpnI3XbwGv3KUIajxuF8bDp7
CRBeqUC3KuU0Kg4KNpASu7511BOyfMVH9wiImkXqPrVM4kXTdUvH7rF4a+eaGOQaxmgP1IkThCzU
WkDh5I84UFVJ0xKQP6O92uNA2C0N6wMqxS+sXNUG7wN7XNbuXVdg/+2afGszDqP5amiLMMjx6sEa
dUNKZUCIHtEl4XA9DbZXt48YvB9GaR7BqVl+Z2t3NAwfvftjTNFBx2A89CNy2CKhxkVbn6jjQ0XH
h4Z5dI9ubBCqAazywP2Rbbtu7N74Qd/DobRwY1Wvypi4BCuk3aedmb9jGp8G1ANbtvkbrVh2rmNc
SOJRSFtEf9CK+I9hrWgRFXUpPAcaBnewfJEWr5NTizO8+Be3VXQfjWy0gYx4WeJs2GZjX1ylYZa8
gXJnv8wT4in6YusiCIggMtSCeAE3s9YTWi6aio1Nteipkwi9mepyKklmUKh6ceMbZ7Mvg6TUyhMT
7K0hs920lNajXAoF+Hu1BI1mvQ9h7LzxIsz2Y5J9lGrJ4hRbU0zWZ6IpL2pJyFOtV1bAR195od5a
e8JVnsaBDpFXG3S21O3oFWjo0QvX5UMVhsqE+6JEqYs4OQ8qoPGp36iDWA3xIYhEOw34wsZf3Okx
SZfv2SGSM1YQa25KYKMs6cO7BtEhl1u8GEnpEs5qhenBdNP+Kx2ASVoa7H2Q6IZv1NMOW1G9GfRJ
QaM+uA+6y7YAFK5zaWiMnL67JEBnbxZTG1gkib1rZtKl7I74H0s6m5GdqAdnsNoa7XwJZwhOrkWB
2XRXQkC+0x7qZDMDby/y1p8U/URuqe5hMHC92Wme0cY9SqVCjtWwc4219h0P+rinqeR+tdb4UBeB
bzPYw74xI4ffkANpjK6hppnHwZqXmzblH4upDlthDAK4Ng0ozYu67Qs2F01y1RWIpxP9siCNAkMs
jDAq9I02s6FmuELWTFQEib0m+MwUPCApKED47kOrfSYduBes0B8pQky/HBMMKDhp0ICEpLKEpc+n
h/FaYfzrDEXnOw4QxCpf7rW+fGy05oCcIdooYFA8A0vqtjG1eqdF5pnzFqNA+JjpX4o+DgF+tXmH
aib5miKmRIy5jvkgPkQ7nDrK9WblZ+L7H7dQgB45K9pbn/f1sRAVYwqUpVE/mifEW8tBhOVet6F5
WWa4G2R3h+wFc4fcFKM77/sMzVqIJ1dqGi+cqCwPMfO+bdNZQ8DtZt1jEU+CPAznHYEjs2en7euI
buXWZqj/ysR5wy1KTliVBlnYo//MwgsJEzrUeWbZpIcTJ1u0z2OR7qDYnqtC/tSOI9Y0JzpVfq9g
npLlWLbNm6GV8r5oxRPKDzRHOQ4o3jBdUIL6uebMC9CEKvvebNoDLfrqgKtmLzRltM3NyN6hLOrW
gPnZ7wv93pWJ4F2qaF+0b1+2QL+kj4V+qHPoBgQjeVAkwlXCi/oqHfwiq3meohh9zID3M2ksaxuv
+TwKxzPCZfWg2fxHhUgH01t0WwVbBuSBaCPReWVQkL3UtNVLjQuKhW36PIXGVcVOuoezaPLkMeJx
B0lLb88TMNkiRoWF5RzFa2d9Rgb0gywuH2t9+uwMtA8szcidKQuuEYaWTVKzntNSphgSbVFjTxId
FLJcAnwfdLs5Rg1AZqQ7GZAPAkxzJno43BNEjlSvSJz2RHnNbHrUVcBk38zCuagU1u4we2mnNdtM
zU7Ytl8xFKV7cnWSnU0EEVlF6HfN3idxpLvqIXyW9T4p97jgOC6K0A3mzrmn8FDROrt4ekC3FRoe
Vp704zRjfBwqGsx+tYtRAv6JKcp+nTn+xmwLvht98WbEe7jhFYXuUCXpqGkMTCU8nNRTSdD02Epj
t3uwBgmGm6wEXtndA2HlGzchj1pPm8OiFyguYlZ7UjurSn1vl3YgDcX+46A6NJMwyOrlXY6UE6QZ
UcQBqdsuq+SJnkei/DDfOkuPPlwXmacAwgkO4FwP8bfgUNz0cHso41LtTSu48APDAju3tos2DPfo
Pk561+7MGs+wzIiE7yYjwMS/reOJ3CtRlk9mVsTBZE6nNmodDo553C2z8YlA6IifgMyUD7F61Iwp
+c0LqBLKegeaA8PKrgbPUlOjW1bZnazeFp50jOy0xPb9NPBxuaP0wzamdAKXGxLu5scCu22XpewQ
l9LXw11iF0+JDY08Y9tX5fR9CLlYa07dTE+vg9p7xjf4BziUdkaAaQIbs4wd/F557nsYSU77oTbD
m2J2nhutCCXZ/IhmjTtvu3zb0wvC4k4LLx5rl1imsfzinEVjRSjHaBhyn+HInRZWoXFHcIFsCI7Q
fcwbV4bQ2Irz776d3vTUsjedzfrOJhpjn8oovSRjvJy1RreeloiXu2Ka3C3mq4IVskK1uXeHS0+q
457EgO+sKuC6N+p0Hud28vp0wi9hhJQt7cYVw1lL1BPasIYuegbggap4gZ1bFPYlxgHnxtnC1UMk
7476stMtW30nkgKDsM4esg7bvTEXmFt+28rHuLuBnIzQwx81GejZn5nIDvV9qPTVg0xjlWPGNrJf
TAI7p84pICG/3NlLm3t9pqLP64qBEVb82qa5cohQHXE/nvHJaE+qAtoWo0/+E4OrIlMePIbQ5XLP
ONPw4ADhalZlzghfgQtkqOF55MlKlPJRpOEVFv8YDOhpLznpq1ukzc9jSIVuxWSyRbz7yTIBscWi
kJXBm24WiFLT1q8WJT6ZWZpfuPzTTumtfdib/KBVXD5Jl5BiLlX/1itvljvs9HnyZS7sjWoUwxYa
0eo+1uSjWazDNEc/QjM/ZDyJASXJt60kfphFJ1WSxtYPPyTFXUlwCuHttD8uexgdMv8mz9WTUkUB
+WlcsSX1C9z1oFx9ZSUvpIhYTTVejvZiOVjDc6SgQg36KdROgF17H36D+QrQgbLAAW0C43zcosgl
OXxRl0sUEtIygSHd0U7lFNp1e68P0JsSNgYYGvOS6a3dcXQ75m9r5WxyJTL66Zso3mgnanN6z3jY
aUAgn46PM1BiO+EmRKCWAzbJDlqa+B0nLkLFTSLea+BXHEc70dv9MULSfFnYFO0wJyCZwGiVAEyd
magwFkfsT39X9Hc9rvzZTR+h8S64yqLiA4TeKQ0VZl/jQ99ZDTLykVNZts8lVVMyUzdL2QzbwoLu
NQ2sLUpHMu5PxPdErNrWppSY1VYJUtFYJ2lzUjEEkydzLv1oJH7KrhggNIIHwW3MU8Ng1uDUI38Q
LeRi42ZsSnbM0ipHa2OTaEXY5CDgQTH+qy/TIuUpU4eFucnIS2VgOrcJo/bCgJSgx1JulbDhxatR
+fkLnqhbN6g2cfMKnE6TYxKdTLSfwakAZFueBNaFfacUzV5RtIS0OI26x9Rw3U7xSE6orNxL2wyE
qPTIcndpaaEGBR+UbxstFc8Iw9GO9xgHK8qpw8DqvNgujR3DpYeUeAm1ihcTZ1Dkq9g2g3SmdSZb
c/b4du5dyuz9S1EbXF+D0ypbtVqN0khUkRVX6ieg+bNS2IjGy+SAYy5+1a0OIwJw6IDkTNxJZpMe
9MkNMXLxLQiBeew4l3/5cBt/KB0M2MIZok2RpeorcRfqT0xtA3IkzOPfCrcR3SQTMQyM9Rb3Y/YN
4Fo9x4CYP2Wy2IFdduNbJabpJWP2vM0RjpNVVufH2Ga4j5rWYhyaGO+6aWoXRkJWkEoKzZ4X4S10
k+di6cLzlLnlfUx38zWobQMjmz7Bs1yl9vBVxC9digcX1OqwXMumyC5512U7bWobUv6s5DKPff3W
i8U9jkjFd0ynWqravPMgH+mXcpLSK5byM2rknZmwP8BagLTIapRDTKbDlRuCXHro9UC4NbV6XPWs
pz4prHedzEDiUaxofFl9yce+MDXmTHjIZ/QsEbPIUT26FbwxC6DN45RSj9iEMVF3lB3E6EmPbiKn
HiZczw6wmeAqF9J5Hc1J/gwWhjyU7dWOKLkZKr66Zjal5gatLcfiiIMB3cqDmTnVQYee+1bq1nzG
g1mdKkDcP1JndMIMqIw0mzmiNLmrixLvIINsgL8GVpr2uVM0bIqtEi0/fVIh1ki0MGBUapAq+gLw
SPkUUxfSGdndHthUf99GZuRBTGMnR+RrAJWGtMbWlSdCICeOMIoLxK3rw9OAKEIbtG0H6iJqvEYP
75JwGPeqrpknLQIVMU9WSYUg8u+aC3BcSlavjBi6aassAN8dNCgPkg7f/xeTB1kWDtPbJR0EgB23
PIVLazHXJBDWiCLHQxFLEJQ05d0/rxL8vya0IBx2xTf+z0LAayW7mFz579+fqvxHzcXfvvZvekBU
F4YJoxQ6HKl1SAL/rrpAKYjQz0ZfAZcSUaDL9/u7JHVF5sI3FBamCvQXBlqJv8su1H91+MM1QloY
WMisf0Z1Idbv8Q+SVFOHRw6ES7Dm1e3/hplVZ7vRqcswI4tqcBhbx9oZONJvUl8Rhr2lMKnjlJKJ
o/dDa+s3olgOtj3an4uizEEZyx8rQt6AyOsOIXdWYvmpmcsWAu+XRJ/nvhO9pe+KTAucULsnBdFD
Rn1nmQKjOov2MLHGH3KR6IFkQ92A3QYanzq11yr/Q7IibrS8DX3iXZPHrhPVbYl5PxzaOSses9jK
sIajQ0oXWD68Llw0aw9VI33edF7mFEFlp7eI3DxXm7qNNlX6bsZxc4k5Py9JUTJEMGkq8ChCyymf
iRN7aYrlgpPvouF/CJgfsoyCEQhUvEhYYPRVafizwBEGo9++WcyiL6T+BKTGHSAebYsuPPQyf+4i
A5SRqZNGaX4bHRcwlCTKRkWU3tqqwVjHLKFAr8iZjN+hq8/o9c807j9xov00jrKvLfSPqVq8ikH1
eW61J6SOxq6PHMQkpfloaOxKoQNu5kIqu3waXyUKhTlanpqs/sXmMpxZLDxllXhfCnG0CmbORqr/
lEjTUw05/jQr92USnlS3bu8GqzcPtdn5LH0BdAPXeQS16R6lrm96gi0VTX61NgplJ/wtNEUl2BsC
xNI2lyWaMcgU8ZNhszU1TMyOordgRsjGsyad4BzS5jb2mIqHWM+fYvmQQxzY4MqmgAKm8fgXQj53
SbnRjU+QAWACUua7qB1SyY9ZaB2DQMQ7W6Na6o3lzAzjEnltpd7dBBN2j1wyKJAF9VWIcQRPdYSp
vo/25Gyt+RyZb1Qd4EaSIDaMTN1touZaMI1ICSfN1LHLiMbX2TsSToLsUW0wRk5j/DEnzB+Y3uab
ehR3nLE+uznnpDiKwxwLrQa/MFasRd/ohgrv1ClMr6hwilV18ZUgrRu1pd1nNcSBBNADM6keheNG
04dgbnB0RX24H0kP2diTYC5ot1sCyAGV0EKoeoUuqHQ8eAJsKJYS/E8BA2KrE7r2rjvtu4iVKtmA
s/LCvCWE1HBDJmOVuE9bJjO5wRyJRs5oe0ItjYB73JNqg2NDpE+2acw8HHnzxTYOyUIFDSiyFPNd
AanB/5r+1CiPjBmwn4ITnPTNGoDiMR3lGVOKO6u65XH4XuE0Cl2kLSUEzdeeuCgQP74bFtTDve61
mByvVrzct7k57zHchbdU7v+i87v9cpjLxFddiZanqH7xeQHO4APxBZtkEuo+IqGis+lgpChszZJ3
ayBqTInowvlUGAKopBKz0/CyTqdCMSfSqHjv7C1LjHcGJXFQgU/wirbJAzzCj+x4/d4F9BDH+3Ii
MFiV4o+5GIQgVtEV0MmnNYfiGtcWi8Tq6mSRyWCSf9qOpGeO0W7iUQgHtAi6sVdTlQlfQeHQL3+h
I1HnUCojDSFrnaUCz5c7uWvo1QHxKy3r2H83yB96E/BDLS0cuQ0mOY7wTVVoDv9Vf88gqDynbzvi
PH8hrh77OL6L+TH22Vwxfpw+XbBHrLRzPKCDekPj7ZmacgpJuu7WEQ4eNgsd87hhRMxNqwWKO33A
cqaF1ZcJhpfT0SY3tPu6jXQlN7Kt2Y6vTrqccWchCVrIoYRSepxCRnBTHKiruo247QfmM3ysmbK3
y1Tb8KfJqaz0wLEnOLE5WZ55xoiAzQvlHkx0lxRlNUODYYiPuShOkxolV1mUqS+sYoQJMr9rifDw
JJ+jHJHLbE7fbqRuMrNi5KxtHFQT2MELz8qZxcnK2mMcv0t6GiUDBdy27ocnlWS+sVm2tf0R1Vq5
iVE0X4QdiEV5m2LBUGpa9g0D81htP50GL2gzPK2xtFAxX+HXDbQB0/vcDxcm5mhnyEUmNhqutuJe
IjGizjZL5cjwBbTIKj0aSlAHzZqBVZblN+IJhWEpcyJZjJ/Jgg7CcZd7wW7dswsima0bBfyPNhjd
KWxK3UMg891Ok7Gxo5cxmtML4KjpI+kHl2xyplScdUk8cPC14VYnxWTrjDOpc45ozA109vt0ij6R
SZ8GtdsnNgNQrdIOApVtwEx1fEtzLL24/F2/NDkObbu5sejaVNNXbrGgZo79LlwGh0K8s8hgqJww
qHcWv+vUwYVzIJACJNdEq++wSp0Yyf2J6mbeqvZAy+iaxyTltmaUR2Zwyq6Mefl3nbAuTIAvbBU1
fo5EpwWNbX/P7PB27ipvVFehI8y1FgjRqn7UOhSC2SqJNHCwPuerTLIvNcWvanbNKUZ1QoS54Vwz
rl+Y4XeXNsz6O0tVwPYmRXO1VynmFKfKNSqQZ1YDuuJodOI/AGnzc2fPMAH+UnRi+WoDw+3EWwla
HFfgKv7U2nbZFasgtNYtcXBXkWizLMaXuwpHc44TyooMdQqqUlRzrAFWoakQZf8aOYhPZaOYRyzl
ISN3mvp2LajdtbSOVIpsQvOot4lVKfatnuYP2RLqN4fsUob1Dsiict6in7T2fdLVOzdhV7cx4qr9
4zpQxdQeSbXJkPITgC6EAHZBR7MoaJgLqZ8WY/5U3LD7yVxC1Ke0aJ5AG/ce7wvevhPbTHsevYb1
x71KILk/qgXCxmkM0QA6pkZmYwc0qWvWrTnL44s6xvWJXSiraatRb/wK8THi4eb1LlkKWMCFLiqS
AYz3ObrZT8uhkcAwiYR0lomPXeGGsby/pWWuFX6dFLQylpTyfpxc5djWcEQn9GuBtsQMYlLbHK+r
H2FN/Gi37pJER4XuhyjBhMH2SOhRxfsprvw+T+y3OUfYlw+qu5sxGQcQz/qv0dKVDQUkCLFoZtSV
6kqG4oz8ay1HxJhC+E03PUhZZiI91V0HcPg9a3Q0n7wjW1yByhJE+DNOfI3NguKKzgWdR7szQs/m
RHPbz0GbmCZ1xTfOla0y2x5T4pOYSRnnxziU3dA9g+TAsjF6ljN+pEV+Umb6W5sASBTJsFX7wkL8
FiHgi4BK1tZf1xcDCOK+UM91vAjquYqZiI+LcTQR129Gid+hTT16w+peVFV/qvOFXz5OT1pL7Gma
5bzCcizRNk/Rtp9E/jyHw0sbLj3mXYM1+BIX7Djwj5Ql7NDKPVWRVu4a9oo3zKaXqnD2aK2fUdnr
mMuH5n4aRz8b7Hs3Po06D+ASYgS2gFi1ZaleTQKvgHbWu4JUmabptqrELZ9Rh46h1yQ8xImSV9vW
UKpnS0EyyizIXIMbcV/XqtjVeZ0EoZI8jBGrUpwUrBDp3YskfFmWDht6Izy1mjytUV9Cu75CJ+UE
kLwVy87XLYDUWEs3AIzc+ylCN2LrYWBmqo8P9sWwZXMWOOc2NXIUPvByfmOd+MbxfcJJzri3s/a6
86chvuEm9IzNXtXyNPB3P5WSVSPhruymx5Zmd/ak3X2z+V6Ovfs0ZdGZhTdZTnbru1MLXVJBdRLG
O4UcMPbiaCoWFMNZ+zoRqLZNKBPz1vVo9+50Nr+eSqdTVM2KIj2KTjCob8LkFygh9Ew3vTTdeux0
L1rcKGfDyS748Be/X427aXSxMCGxAWaNMVzUjuwbczkaUMG3S8XYQc+zR3elH7vdcW5oPkQF0lBz
j7k2c3KqHZOm37xnVT5O0wcj7YSF4XICyLaivEG1OtxSfeeWvpQxvmlAwxvGBUdzoCznVFMidrAl
+0kcxRw+cuKs4J9QgLRPcg3aKe3rGr6L3+XWLuiG8UhfVBd2nIVRB1+vcZZzw5b4//+0AEeFid3v
f5sXnKq2Gv7BNPgfX/S3QYH2r6s1g6gXmK8Cnx89/7/bMxgUYCsA0kZGjq7hkPgH4+BqmjDUvwyF
tmVj3fj7oEBjUCBswzUwaDD6M7V/ZlKwTgT+y6hAExgTVUu14ajYYGNWZ+F/8mfkaZgWi52VHHVt
fAc8cj5WdH6H2KwFqFh64ir34jUwPporFXl2m78Iq/6JqvyDoNKj3nef1M6ubyFJxUNYd9zRg8Fg
FkMYCyLjPqpiMkdaE9x4ET5NUri7rh0/+xr7ujOxG1Ka8RaRZgt5InwZBVlWNnVrLsO7UijFPnag
l430OfOqv1Ej7QZ28K5QZ5BWwyp0U7SLIxP9UY7HytGOjBMjgqjj5ynpfvW/Dio8HlcC9haawQHE
Tt+Kja0xGqVG6EEMhF+aO5If0lxLlHiTyN4wx/BEFdEJ14HhdUV/0GpUNoObnUOcltverh90VS+C
Ms1Xdl6EQaLT7mmd9UOo5CdkcG86EWbXJLHue2qncgkdjlv8ejPMgF2TMTGop8SHmBHvZNXeFYqh
HE1O5l7O+3SApUhGQRm4aUEQ8L9xdyZLciNZlv2VktojBYpBFVjUxgw2+zzRyQ3E6c7APM/Y15f1
j/UBs7OaNLq4S+SyJBeZIRmkmhkAxdP37j232alCwTWqGqDoASdZQz61jb6aaxfgEzljMS6y2KV4
H03zPgjGq6rsecSLO92dNlVX7jmTU4zVh2ikDCjNA6ipi14ndzzqLhZm8lghqM3oUmYxc+G4fEgT
hkx5pR7dJgN36JtPk3KLNV0C0imk2CG0fDRGY8sZS9u3JFdcTpaVbmIET/jVmA+ZfJiBEV5NW1fN
u3IpWpI8NA5hVVJANfMhD/37jP5JnsGatJLZXGMY9PIGZoJt1ZsYE47KFKxgKBwQLw4wKvaojveV
LS+j1NlGSbzLcVui5U7QBybNqayC01D6GEJieD8aR2/qveJZCE4dpJW3oHGpwen7UiD/gLbUIJrz
N3OfUFlXHK+7SEHH6V57i37ZUpyJZuI1wau2zJKdVSHX4OHY6QaKHTjP+7jq47VOOQfg4hv+mR0y
l2Y7dTmR8NmT1iQ3meyuKS+9pOkfEGADHko97Iu0GKiqDEDOTSx2UQm2OEIG6g2W871Ksx1BABZh
vgZzC5Ej1R/gPsZdcRyUvvdFezf2xkE35YVZjAf05yizJs4vSYe0qLRMIBia/eTn6opakLNQJ++E
k/NFhuIC1Gmwgb+0hzUK7JpT7zQDqI1+FrSd62UwpuaYAOnSCu5LAhGDstioyf8yIPjgp2i/VxG2
1Dl8tQztacrz6mgGFtEd1uus1EvdtKfAYMKu441Egv5gLG3sTkb3NA4PoxIXJt14E/FDMlV742e3
e1osN9EuhthX5+VOJeOtq6Fpcib3okjHx7CKb4PK2ABxuq+M4Lakax7l3C2Um8bSTndl/mDEOPD9
hGS6dNpJnaRcK3W/mAXDFExIVuO/zEsTfjar2xp5Vum3ly3s5TmGe6PHxCLgBhYxtN3cZVJaFm+q
TQ+x82akvFD1prgfiLfn/AIyaWn113XXb52cDWJRU9vLHCAd6pzRqYUzv+4PylLZthyfTD04+UHh
4ZXmxADvGuG88cA/ABHr1GZqAFPOxlduUZ9Dt3GVKSvbxBVuXsFmU2nakcPJFixvel3FIj/I2t7K
onuomFKgernuBUNhTpu7pEDs0ept5vlCt3dw1MgZLsNHRxuoiaGzJO4X3u6eYxSXPa5QGP/RHgpQ
4rnyyc0fQ+eRInFeQ6vbliJkjDaYt33UsvHPVAiczrPReErqGsy17zXO9FpQTcNgZBRPOPU2atx4
3zC72Qg0lm2AN2gkuDsea256wHowM06mVJcZ7bgCoeXa5NFFOz57hmM82iq/UTYPG8NrnhJk+kj4
WomcxzzYXfc1Uvadlc70VXChmfLGsLov3TIJ8k1aR34AWjJDZkm77ioksnJdzv1bU5glUA9gv2YR
33Zj/y1b5klD4y7Xz3msh5zoFdTZk8+gV9rZy4AkeUXGxG1R6duMaBOk02y5AK++DB3/1FgEHep5
EVFQuhxjchpAuAAGPb9hKwCeqw1f5DLS6sfwqbHy7zKQF6CXX2GZ3ARZ+sx2fqh9/ZD27gyweRmD
d0963e2NDki839UHykGeZgZCWJGMbVoyouXdQQUq0WRVZg+zdRqPsoq+a5IsA7Lk6N+oAdNQezkZ
zmvaI8egO0V7pzafYMMpL5Rpu/HhEo+DdUFjhEF44P41CAf7gJGRVl+JjmI6Cjaxkv1FUQXfxkF/
duL0OFvZrgYXteLFhs/EVa+40k8kYV5Hpo4PeokVKbFu0U1Efa6C/EsuyJOQQXQTmdNTpms/ehHS
bBzagzWJu3aSwGmlgteqbgeVXHJuuslg5NIFvjNmhKsOgjAYBxi7MBW0zXjCNxNBslX7YsAArS1D
ymzE3KFoA3e44AeaHKvYNN5UbNxwOR/ZuOqLJCn3CWxVWvGk/mDOv1MDSG5HA3pPuN8amhgCu278
MQbiHiJ1sW61RX9XXvHqSFZp+VNDqm9q5nhZ21BTG8U20qbbFD7eamicamsVyQ1hnMesdG6jIrG5
dTsgID1dwdligBsNwfdmBGPXu7DbrOS1MZwjDiUAevkcX1LNwN1yBdfQVYw2AeS3c4PYe5g2RVhH
qzIq7qIyexZAoHlnG0BhiRci56fcAA3YOKJH6ULJ1XYXRgqQjeaD5pr7Yib4OsRZBghoo9XOqXfC
+ZCVGc8WKUOW1feeGQh60kYnLqPyq2TQ3M2cghg8E4tzaG39KmndXdgOFQn087hSYmZ7aLZDNm3T
ZVqNbutgg5Nci2T+Fknn+yRgsKugI9LD1q8nBa4EZVbhc52kiPmrC6xxQ8wlSV4awwpP5jSeGEER
WkH8tYluGdZQtjNLYhjiqeF2zs0LXKHW2tJKE1g4U/SxyPpd/nOyntkv+GpTr42GS4KKIHhL2giJ
STISNgPOxYjSoEk+2k52mKr8teo5+dRudIm1H5ZbNrTruo320syHrWhDi2ZV8qBF+oWBeHbHRtZt
/N5CHDoy7A8KxFsIdGinoIDa1sCywTwxRG9t6wICIKCxhl0jFsepr32yCoIvw6IgmKfK3CFtJtgM
ZQpibD3YhjbnOObiqCtCpHmWBQ49dtYNLYxcGS+iRAWLDK/cNlN7xT536s3+gp18YkuMLpWTvyjm
uRza4b3jy9fwg1JvtbHX6XiYtLbl0JtEOTP/EUdRg9cX5vYmtZ3H1pjuZBd9Hebp0sgi6B7xi+pU
u6oVbk10Av3GWGK97ZbQiMkFkC+rklLAxxKh5wtvIFA/SrOTG/ZF1IfJBBsRuEYVL7JN9MO+vmr6
4VozTHARlXnbjovihh7EUC/+RPqmzgjCCrXSPZRgpKHtKTPMI+1/oNCd+VYqS5zUONzPpfPYWM6m
1hzymCx3DXt8cdNu8XNtQ1niCrWzAuUB4Sm9pjaI6xiKOETNDHkygrnFyUZOFJvONHyd2mDdWcrH
3DhcTOQ8r9hMa5DIvRfJaXGR+HcDPEOKZERTbh2/JGN3IQRNe+KZBw9+1ZVUfIgGr8faDJeWY5Dv
Ex09ZlJ1t9x9nL99462tikffz4HD0Z3NzA1ZFO3aQgbjEMdMb756IAGpXNJVTo0xPWsKBaJGgMyK
5sWD4dcXuC0esN5cg92+a3Iaw0OQcVmHB+Es4xBhf2+QxrU6ouhAG48E7e4nezhZoXkIkLav+jam
4lL2ZoopqNC33PQpris0rD+QYwEXpxieyxQlZ+xeB3aboXTqUYYWydpY5D4TSjbwJLan0WFeJ4m/
tzXaIaV7aJvgL98Mu52tzA3NnSe4sfnKb3DxV9nwJXGCeJeibuq0ZGPX7kGzcudCd9psB1+1OyYh
cfZunG749VbsRdsgiS9p7jNzIfG3DBcVDLuOjkcDCmC7J3yi30pNXySAhKOv9NBenF/DmkCXbj91
jP1KttXjFLb6pvXxi5uIb2d7fPQrEuxMGlVV5L70HYVrQ3D2ZnIbTyn7WHbMnWDpadsIGTdlCv5S
O6LJSDpJvW5adK008beOhQdPH6bnJi1xnej2TUgKTDc1McMtgxMobSOzzbAtRk9OlZ8i3zE3fmEq
Wi7Ji1nyNFr4/9eEeGzHmuANRmKUgT2JAGZeb2ONcaYWI+Sq6vSmh3+4jsg3WYuhim7rMP4ujHA+
ESZxzGwzWPcVW+JoajurCOodFmUESZKjqAr0K+CFN2Fov7Q2HTfYImgFSWqs6mK70OfA2q7qwb5V
cJyT2blC/Ee91fKX4B6AurfRneLZQAjEwS9g4h7SEYttN6d6nr7JHht/Fj3yuL5C0rpmgM35ogbS
6Ez1m1si+tHm8F7mr5OZfpFmnW1rM9ta1NacYLF+TQt7tAW6tk2SWXwLBSl/TljixRXGxI2ICxV+
cXphuOJFEN6w9gV/KoukTs8lvG+XCQxajRkIpOPJJNU9CKQcIFy69bEAREc4lrxg7v8chyjLqRVS
zH25wNod5Q8zllaOITRaiSwxmcoLXp3Yn96cYjNPUPewD/gmIXTtTdkvHGCmGcTJ7MM+uZPmtZvH
oHkXwL6hEEFNzaEsJ3q8ZPXosGFws+IeRGhOd/Xk6gzohFE/5wFhKHQH2BQ7hEmS0EHe6NZtqz+P
Q+UfjNLa5hxy58w8yBw/keVUX8YevoFfzU+VklQxuCrYvf1huioas976ysQhaC+RMjs3z2iADrd5
4qNbbKMrYv9OUaNf6rZ52VKChTJ/xDz1AJL2HlvtkxjEvglDcMOiQRNqYfKaHmgjYPJ3mxuF+JTK
xKAKMoZ0kxpf/aIVK8Ipaw673XMcXzFpfawzGw5M2CQYDaa3emZi0nA0tajA/GE5xjONScoO54Qd
Ejo2S2Ntl+M6rfFP6GZ+xBaN5QzMDZlgIaBCHNUw/lea/2oaXwY2xH6ubqN+Cnd9kD6fMkm2fZld
9j2CsTHlcN3712HdpwcyZI4569TZZK4hZvxoVHVR6g5jY0xqy4xCt2knQ6W2FPIJGT3PGebfG7t8
sQj9INslB0jcb9uSmoRp77pr0CQi6zpkLbKDTtEfLu7GrkOqG4GyAhF4P5lKO+nYLr3WnpJt1ffU
+kq/mpT1QIoobV5arhn/wmpCB7Jf8hKgdqZm8WbPZEOpfL7CqgDFoxt2XV3udSmuSoxewu/3sm4e
0BPU23x6sWP7RVVKHZLxL/LXDjGdhCzXAWR285VN4BeC7TfBJ/pioe1mevicV3Ox79rkrfD5Fk4/
9VcTrKKVhUjUkCGttoooljaKjU26YOlK1xdbEiC8gLkvxyxkEVJa66HotJ2gx2fSS19jDgUWlUfG
X/WCMh7bRUhjtP7OwKR52duOdrQbFZ9ka0IeEbQBBiNJPMuHdtt09r9BofvfiftxPpSg7X5gcPxd
erb8gX+2ky35D0WO7NIdVihvLOd/2snW0k7Wlz6ztBR2lKXR/C/dGRw6xybE2JSGbRFCyl/3/9vJ
uk0mhq5QJpBNa6m/007mo5x1kwG3K1CMDp1rQxo/m+e/dpOzKkaWb3b1ZnbaKtmlEFL67aBK+RQx
Pm+3IfgvIqyC3sRWZtXjo9GnzgufeDyg6IypYmYEvqskRFdBm5En56jrKk5PTWK6z7bfRenidyQN
woncxN5hbKWas+e+vx4N1VQLCoFIHLzrzjeCdOkkkjQ12dvZJV+FdBDKunpY3ioh4Bkw44nidJHo
w3jRtgJXryM6Yx0o0SfXQ+/H+4jB5YWqkdoG5oASnFNatUihSaPXQv1lxvCBTShykq8A7FNozVM6
oJZLQ53ObzJ+RaNABzXPSPUL/RCCdE9qLvPrKaCh5w+WItgDMh0xR0HWYJesxBu4ZrZojQH5F6Pl
WtM1Zm1yU2ZIeaPoyWJ3woZiTgBDe7ZDOZ/IrJTyoBmi2kUivTZ4C8Paw0N7NEKLxmXW5NpVndqM
vlw41m/Ip9BJScuajmjIkdDo/c/jNNridM3PKsTaBuqXri2CMUnbM91mQcfnjEctzTHcDVIT09/4
eVcSipObJXt2BOKg1Drjm9XQAlgV4M5uSdgIyJilGH+mvd8EHgofNEGV0TrXdWIiuE3h9jG1z7DD
rUYL/OxG06yatp3tfieAhW5bZSYISZpsEC+9JkRNjzjD6ZkgIT/2ISz2PcT8ASZyGWfhmoSAtlul
Fa3alcq6+YaIM0qCHPZSuXdiK6abpZLc2moDgQg971PDk/qQOutCzM4jLC26rTQswJaMnU2X1wH0
FHm5yiMNb4KrNM+yNAA7VbN0ZlJbTyLGbUXFgLhw6eX1fsdJva3SajtaLqdeZKJOvwndkL+sjiB7
rNy4Nu6doVV3OSCoQ87Cd6M/hs6KJqw5LRbq6q+AFLNmrZqmfxyTesbxCPCaa+52GYLgEPMnSR7K
ekkDwnrWvpLqRHfarzdQ0otsbSwR1/SMbJVt7Kw0OcDiKL5UcyHRCA3KmVZG6Qs6pinZA9BywLbT
zZ5oTlhRbdv7wqllsJ5yE6N5mJHBt5ksMX7L29H9CvBUWzCPTsrv01g0R3yX6GYOxcNEikbtfq8R
p3MC7zpgd1NZAwKnMFtH5CntsclAbxnigufWRG7EMU2Gim6VNk5/JbxVvhLwU0Ur1bekZ8VxbU+H
ULr0C12dLQI7flX/JQLiBADYaBamaDTkgYdPh2+TMsdezEu+/UXRZ0zwW41wIlsXY+GacVr9RFJl
+lfaD9q3DLyFyci+9H/QCAYswRM4QLfB9eSlcOvxejZIudZJHSOlStx6CUqORPiFWEeqpsGs6Cmo
kdnPmljErluDrQ8IWkvjNPCa2Yo5swog2OtJ5MUM/56bZ52T3qyOudWSbmfReCCbMukZzZbYW5Id
yv35xhknaqfKhoHsLYcofHmy7EDqOVrue3nYKP0ArmmId21UL3AcIBtqW8yUcdtJIykLH+cszf3k
JpQGxYRrgQrYqtNl/pNbBGiVjJHnEhD7Npxjzlo+Sc7uVseF9VxgA1tQNWP0ZHeDaXMyJ/N5LfSg
q092as3jtuja9sEdqbDWIBhA39CEM/KNOXWN2BLgpwZKGprS7Dq6Gb/yUcbugFstGre6bKxvo2sx
3eZLd3dkUgXhJis11O81qbI47NJZtHcW9Qcxhtpky5taAHvcTTDyi1XOQDXZDkMzlMwSm/RNi+n2
4IVxt3EmM484mls3ppZZKY7zpIgAOAQOTisQHIxLgafb63omXSCBrsG1szGQBDbpRfR+d9FYAJQr
8st4MDhBZv7B5ro7UX5yigmcnLlxacNUEUnqQESvUAJ6kmc4K/trq9JfmzK61emiwLkXx6TudmZH
BIZP5zaUHGr7ZPDgz5xkCYk8phdnuszfS5zGUVCemtp+Rm3+NjX5/ZiYPKFkBgn6QcFN33J2T1Cz
RdPebMJD08YH5qAbKFY8C2xWQXo9RtMmq8Lnunc0StWq2qt6eOhyAjYQ5Yx7E0w2g/87MmBRYzFa
SHF856FprNPKRjbH7tK9OhnESgaqHt5hsgr0AMPJgJPYd46uGX+xJzPctqlOX5qcTgNgnEY+65CY
FkEONFyYG5MXmhwttCRHJ+seggSzkm01ZNUNxX7gAFEAwGBmcEgWby3xsfs6yLaklN41ojv0ErKA
KNl4ENta4/cZYRwwOzUd+PNf/DrAWGchj0IknSbRsVfhyUnMi4TSd6U7M+Q6fdr1MDBXms5fC6z9
Fmrcq63F+QaNBFX3ANmBKr9unnKUUwvsranbjWaRl46gk8CdU1zqxzQXJ0Y9nDBzSP62dU3QD3cN
2w2e3gMEUQnk3ameMbJ7WZz8KCQnUj3dd7GBzt55KhtFiCCBTcROOsnTrFuI7srrxiAgIyLmE8kF
dp5FITNm0SYcAceF85CQ7CWe1CIiasVSxqREORTGXV1lDtgfJGVoOTm/pNtqYWQYMbxDvP3SDQ9a
btz2A7GfbVuwAUSc563KwnpG4XNPcsOpqtIXA2PiSBrya11gSBzzkCiFDCQobgUO/rT/NWe8bAad
3pVLDpRdjLc9Lc8V0upkU3TIJHkcDeuUdfWrY4HTLVQvLgdBrkM7PuOSxQIdyx8s58VOcoX7Nlde
29vME22fAi0Tl7Gw6AD51c6h1vCMUntbUmjycoAPMvtHo6zL+8ZCECMNBPQjUs3kxooHQAfmXawz
e0nBc6wKjqGMYHrra1f38wWjSzxtpI9C/8FTPd0a1rDNYjKe8oXEA2QFgph1kzFWrOurOuiDA0rp
q5wgwVJrD3UKZCjMo+9zFF7OGfwcn3fGiCtV2gdmFTeqJRh+4A07ljqQHPPesBH+hcPgQZRYIPHd
JixnkP4lXdkpwamsVzR8rQJ0Xptk+xbaDeK2y6kGbZYwthLZXU43slG0yhpiwXVabLxk7MUSTtcR
QnKyd5H86261CyYvxNtupt/CxNhquASpMJ6jnBIifM1L58JKbwGOaR3AlLy471BjSJ/Lb/cvVID0
hgHZEPy1N4N5uOmCp5QQMNJ7t37dbmF9aEV7MckYMZHvXyJlPOltvKVhk62dCY+H8WMQhC7mltiA
TqlW6CNLknHY2JvZ4JDM0EoEzSbOe93rl6Xou3zz3eLGKgNd7HyTcTEKF+by0t32Q3JtM6lKXbnF
+cHObMyvSYWEo0zs2RMGHbapphLR5/YNIcq2YFrjxdjCF1vE3pWkAtjNCU9ajsid7aSJnrMhrD2+
Gtb9IQE4Ylcv1NX93i1eRkMraWDr9LFXGHPDb3jCteAQzLp6M9P2moDoKuRQ0LbOJtR0o1mN4Fry
bZEs6otaZsk3qM7QuWJJqDv6DHfcRE2rhx6hBwPqbL9bGu0x74KG9OMrBg4NbCFsIfmqWkbAUGiy
F2FlE111V/rlRipfMggtM5xfPpGS1Fl5TnodCSNib0t8lOjLJa/EFmHfokpAzOBkTGk0JDlHji/d
D35bpjPwHlTEQNcfYm5KR94iBc7+Sm3BQDHrdeteEbexbIkVM5DItcUX0Rb1gouMu3Et5CAddLcR
DEy3R9rfkOYImiAQzqooXcQJ4ZjRTCYQvXzjAWNaNhKHwTC0V+i0u7wjkHB0+HqAaui9LrMU/3YY
jKZZi7adrskU7dtNJmrX9sY2G4c9LyDd8UCgddVqsOLlY+bUSEe9REi6ClGKUlu6qSGPZLxopDIX
2hW1yVSdkkkmm6yZ1JuAsiMJyUDPCfoxnr//fXHa/85Wg7KYUkCgdxCY2Yvj7GM52//57/Qlf/uP
Q7P8V/Mrcfjdv+h/JG5C6I6g80Cz1qYH8S+Jm3D/YQpTpysuQfBZroRa/P96ElJf2PgObygJbVGY
v/QkbPcfDu0IATjdtDmE2ubf6Uks6Qu/pDPoug0E2UDihvMOp5616N9+0bdZNWfqqCfXyigIIWy7
bkCkII9VXPfoEuS4/UX+d/PPv/g/8i67KaK8bf7rP99bjp/ANvHywfW3FmfeL8u1srIcysqZ96gI
N2VB875fCFY1Gm60PjzbH6931nD5+fWWUFOTnotJOBkiwl/XSxrTpqCjO05toHvDINpLkKzdjZ6i
iZ2aJsUzxBng4IJ23LpM2Pcfr38mH/y5Pp4c+hB8AoU08Wz9rIuEU4K/IohHHiqdoJQ8ttPdx6vA
oz6/iAb3lW1JxVek8XW2So0jxADdRtkw5Ijvm2JLqlq5znQq34+XeucHZaQjIV8zzYKqfHYB67KJ
HbOcgMhYuGtaTmSbzK5cxh5FuhcRTW7bde1NO5AVhXu/+OSbLrjuP74qN7/Jbe9KJQTSz18vqOWA
Ua5sVDEVAD1wsfii7yQfiTZVx8OGqxrCYQVSgEZwVcaXGblujB0KQv5WuVaF96McTA6jiZU88m4M
43XQA3nysk4LbqAUTm+R36lXor+iz+5F8d5lMgyMrIuUlB1h+f9/ufnZ28Muw4/NALR0NzIkjrLq
2mDjxo52k/EaWI26dulzLgFKGdcrCW3+gLc23zeFBnbKDSME36j9NMhYh4+v63LdzvYBA3qmLiTP
CdvV2T4wRk6bl75PGpVgDDlUqtwFWLNo2PTrqGHKU0WQwerKGI8fL/zOjsDCXE9wUvxncQr/+qMU
BAHASyCzmxSpbqtaIH4t0gtv6Oq/9L75Z9ccvH3wo3hn/1met9++pkTLa0pe96TSIOc9u330Qboi
T0cEeQTgUHbZX8Au/JiS1D3F9GHXYcWx6uMv+MdV/7kkN71tS8difPf7FzQaJ8Qki2UTHucx6/v0
uhNQeckJvv54oT9+SRb6udFJXSnc1ebvC5Gwa8k6BOE9ti1xXE2TXboZxllV1vN6nqnF/531eGew
IfAO089uGU10TdzXsc2p1R9uhjytLnsLHoqb1Hj9c9E8fLzeTxb++cUzLLY511UGGLCzXzJLOvDj
kgUjTvxokGhg1VkQebxmIq+dkq9NH4ynTlbtfcbDtc/Qym7IGU8+2dTf/yAOWy1+dTTo+tkvzbA9
g6enWR6xkzNHWxzBgKdMaIowqDOk0Eet07AMNCkNOXusDnUy5ATL8HL9+Cf583ZGgr9UCIwAbEMs
1cuvD48syzKEXGF7ZYVXRZJuuCvwMzsWFDZMV+UKr2jw2Rb8x1YhWVSRjUDBxIzXPbsMNLQRlSKb
9wwNbWfi+HDAManCXqM5m8ZgZQcr3wULCc51oI9kWFgSLurWDGcImH6c7/uh0j1Mi1dmVdUnVAym
R4JQ+8kN886v41LX8Wkhq/C/zj5oV1m5hJ+ke+Tc30kJiy4w/eyO7uXXguYgnenUCT9Z84/3E2iD
Zcr088dB43f2KrZkFPgO+xxBIlV1wrGnMXgFz1qwuz6QlflaaNworlP5sLLpRH98P/z5emR5hpg4
Khy5xHot1+6XV4w0inDKOauhuW8gAJaV8eCQWEMTsEdVWRc2vm0bqXCqEVVPpxYOI22nNraK3aRz
SOVmszf22BjbrgT/Ug+81ZOi7DaSwAhi6YC0fvyJ3/u9GMhBY8DHQQbG2aM0TYxGUg5SHhJFei2c
bBjc0yKAMlZ6SREdqsBZ08v8Qd2YnD5e+50b2bXgUwgMIzrl9tnT0/OOh4fCtbKJ370A3ReuEwNT
g5MZXwMRoO3mpfiQd8n4yc755yuBq+QKrhCVAAeDsxtzmY0YbQVvqMMSt3FMSrUu7+ONxrD746/4
3iNg67A5uCuWEvTsfqgKWkvV3OkevNN2U9UlpcVItmggRLizDSM6Akq0PrkL37umvy569ruCnXbb
XLFo5EDIFVap9rmfv9Lru5HI2FCrosAag15BdCv/bjnBA0C9zc0CU9nlAfz9Aeg61cBh5JkvCD0g
e7qqL+wliYehVr/NyRn95B5671JSiipKCgbFvBN+Xw8tJoHOhtI9KyPOViV+svMT+V3xZ1YfX8p3
3jp8NcozR+i6YbvO2dbC5G8m2Be9SZ5lrRclAfirvEeU2qBCdic8kpUsFN6IPvdGbUkfdlHQ53po
fPIbi+Wh/P1FzCdBEkYRqwxm2WcX2LZ0pkehoXu10zCm6hFCwuDC1Z8n6UYVpXOtdT25TZmFINam
1TnBfjiaCQYpBBMjDiqhHz75dZZn5vwzUVXrlCMWm5979uuEU2cR4Am6ubeR3IcYaWqnvMXUZBAv
POMfmbIBwCcx0xBgCQmsAaa4NZtfLszhk+f7z0qMJ47iQNJX4B5c/Gm/7sJmWtdEj3WkKBgpWHoV
R1t/DijobfASopTx48df/r2n/Nf1zjbRmEeYFOBeeFFdxWsjhVkQ5CXJIIxT9vGkqduaTNNPys33
nnLpIqRwUNSYf2xisutDRZdb0OaXHGSIPNvLbLrUWiC7BMZHm9zGT97VHWHQQHI+q0Le+40V0rpF
UaFThZztbE40cxJyePCCIpcHg0PphdA1ubUGTJsalLGNjdafjDGOhvANauAM/njFvzaDl3JRUJsl
Q6QylUwLrRKRP2GzH1+V9z4hIZqgjNgZbFudhQ4aSsomZZTGHZbYP3o31depStt1hStvOzGa/+Su
+/N1hqXOttjoFW804/ypHCiFpoQzM/y4ELMMilHszDnKEXAjGIHEJT6gddqI4Onj77lscb8/eaxL
h4PzjelSc5ztBsTgSORWHFrtyYjuAlcv1j03zCcX/M/bjVVcg4cbepPDjvr7M2VUGtMm3xawwG11
45RSrV2zYzCUWu3Bpxe6wqif4dz235zRcT7Z5v+8lsvqS4VicXw0z2tecqazodD5bV0tdKlcbcML
EfY+ppgFSSeJtU82+/eupSloGEK9kqx69pv6DVIDIDeMStws5zVGhrUN751KO4s9GD3Bps1JkkKY
PHxy1753NS2qExLRHIkfdnnh/VJBmr5RMyBiZT23hsuA8sVrSJ/+ZJXlbzm/Z2zeHrqLlUpC9vp9
lQ7proOKG34OZ4WNsAusXsC00ZtDe//49nx3KUF5J9BjGWCJfl/KxBxIQA1fKCzjyRMZNJBx1luv
K/5+d5M+7nLKpz1FZUdd8ftSTQCt0UoBDfUEcG6HNPke9n6Akr6lIzYBT/k3vhltDIJSF7OzOrtJ
ZunPzBCBrVQxmM6m4ixquIyHDTi4nyz1s0txfsGoqpiy0y/n9Eer+tfbYhkYuVkL7fXnFLR3SmdN
XCxTbnKs8c6N7oZvGnqRZn5Dlhc9L8cTr8xGLLF1bX/2aZbV/vw0LluocpT9xzHHmKukNtGieCPV
+XbwCyREeJe8UaDcmYYMeqvjKkJkipKURqRXspyMdcssK/vkQf3z1Ys4UCAO5M5CSHK+6RaahB8K
6M0bMqffF8xL8Riu0li/jDOV7LPUbz/Z5t+7n3HeC7q9FPV0fX+/Enmc4T7xXeH5LpY6OGYz7tIo
95yKreHjG+y9XYgRGPBHGFW8as+WiqTAkexby84+kaFQaOXRIGVoV5hWfcvkoF/Rxdd3snKcT37W
9/ZbtiC+ocnpha7k71+yCs3OIv7d8OISS0HB2HGDxC3HrFqEmz7IP7u/3/1RHWnSguQsysnh9/WG
doytQeMdZhIGuzGzDgW7jQxAKG75j3/U9+4Yivd/LSXPNglnWlRcPkt1UxQdTH30N9wlFO+YZgid
sQB36FH4ye8p3lkV+SvbLQxFKjbrbNUkyvQyCA3KYwQoF5k7dZC8yUKLMlkdRlyonjs37bY0ibbz
MY1u4X0DnQXJcqC9RTZDRQZuSqzQuq97ciDIcNqE+Ma2H/8471yH3z7m2TbT97mRzCN3XIjgy5Ol
0dzSjEADUgXz5uOl3rnFWApGhMlvgt347BYjO6lOypIDw0C/5gg25IHw3OSppd3HZjLP0SeX4N31
lEvfn/OJzWbx+y2G1rP39aWAWQBot8ji233ju/a2LgNjN89G/cl99u5PyZ1sL/GilE3G7+shdXPc
VmoCGY8ILuMpxZJCY5UgJDD8H/+U791cnAAgdXASWBrCvy81A41WXdXoSyNpQZ/L54XiszG7Chs1
8Aw0Zo35yc/pvPf9oGab1BDsD+qPJkrj11wkYni7DJwuAk5TuyPTDWV+pcUx1FxhXRpD9zAkIxrd
JEHo4WvuVZRW5XMp4KRVxo8YUd5lPbqIQcswDi/mvsDQXZm1DZImdpTntyH6grIcXTC4RUhHqmwB
w+m1p41ui8xRiRFicjYyKvH9EinUKP0ecYuWz2RcVKV60vF884oMfftIyA/YQ6FlDnCDuRluRjeq
j26ak1aHo6hDj0SbYkW7kvB64tYXQ0waXqepkeorcvDki52aI8Hetil6oABFWu0ErH37/3J2Zktu
I2mWfpWxuUc34FgcMOupC67B2KRQpJSlvIFJKTX2HY7t6efzCE6VyKSR01lWZkopgnSHw/33fzvn
7GIJ+SOMeBYQUxdhaoCKMuu/BmGeAZmwWs2j4wJ8bZwk+N0RJLY2svTmfxaCisQKltR2V7uqgobN
6MXvhXC9HNELt1UYxLqzoQBK+z9GcPevtItbO+hG+Fhn5Q40x7L+GswJ4GWFX7Ual3BLAgbQKVxk
c7nuPRuisAKMzI/I1f3p8GSgSgM/yYQOyVB1v/sIIJIsaOnlvb4tL+4QEmwWrhEFS1v//BdX1k1L
A0IwtqVZwr5otwFYpy6et1DeN3/jBDiUeanaWL5JEHY2VNOEvhh60k4KY1LWZgflHE2zk+t/cJ3e
eFwWlu36471dgmdekOVa1M3guSFYeEvT/PJ8AgZXgL/0F3VBJjfwv9GjVMToj0TBY1dJBZ0a3CSA
gJpdMEfWtrXnYA16z70HF1auowRVySa3l0PKIsLqHvf76zO8ZBfwg6UuvlMpEfrnv0xw8btJ8J7N
TRgVFeBpSPyJBlCY6hFhScNsfBxSecM3FNrYnK2K9vLpmQB4qgPS00ELWEOa2gohc18SBaptANu0
AjgdoAvHwXjmXku8NdhaavHQPqXPsW1zMigfJP8sQdr9N1QCxWOUeHAswOplPi8T1K1Cyu5r7LjB
C9weCTzmXjR+b4xOfp7qxPmhbNqzbjzJhQuDcFfCZARshFrL2eqB6Kq7sphIsKBqtpPJ/AfNVM56
8tEoCTpX3HhZF7J6QhDHOxhwzCoJvtOFG5WDnPPQWRsuI/GYyUX9iXKhBPqYp2zl2k6zz66POi8U
EFP0eUj96cs8F+Hr2ACJXUVp1D2gzguXzP94F1E19zlU/IEewVmmh3cPo36xWFDfmIC15dQApaet
3Atj7yNKhVprk1N9fdALtkNwpiij6uw5aJ3TxWgXf2hQTCaGaZKIrGXVoT8WAPYFzX1jqEuxFZU0
QT/PW9bQt0/HAoBagXPlAekPgeJ/BvYX+phwOYI4tA0RbmQFHXQwLsQ1hf8A+0S5M5o5RRSpmm6s
9oU8C1sNj4g6q170s9VOO3AxoZvjgZVBg2WBRAPJnuW+TkqkLM2xhDAB9CcgOhCmbnqrWv7XJgmP
TQ8mk3wmqZa/pBVHmYKtiUkr2vBg/CgslbwuzuJCFD9msCq59kvW+yR4MwiWfLQ6X+kvbe/rXqsS
xd64QndkArbsETV05nzD5F46ktT2dAhMTIRs4+mbWiaUrhANQIqxaCyENNMnQFp7YfjxfR6l8w0X
50LGn12BT6adRur55tkFBoeUjTIQ+YSpC+sNBSMBmHQBxWQWHaJJGuNLDmUlQYLQ5ryBqMQBbiii
G5ebvrzOLKq2P77DHWrqDrbTpxYu3F5A9ZHh1aYHiRgBreAg7q6fuAsbzyZCAWBLaUE3MJyO4kkE
K7scwJGbe9ZLNYsZQgkNIhr6aef6iNOhvdEeSpQ0DnRc5zce8tJi0yCEq8r/aTo9T2NSK4nzAaoK
JKpISYXLtGxKs4JJNCyynTPk7qYyVYSAd/NP2MAoYPXqR28Z4sb5u3QAbKyBlFRiHdryziI1xJul
mSjyVQlwYbBaufegIK1FIs4qdv3gz3c6a01SbvK3fo7ijwsAkMboiLbU0Ythl80BrCbuJ78GB3L9
Hb3Vj8+3At17lFfoOXAEvYcnN7odmgJan4Q0UGdMT3XfQExgwFLcJrSyNzGoFMg5kGA9BLkVwOEC
PLAV/mfTr40dKej0MWo6567xe7SmoxFNbZKqq9gC6rbAgG8vU3o3UjPZm3nlbQY7+WyGkX2nwdOf
BYD6h6RGosPtedYSkeN9CPW47nynE62jBaEE8nXXKJkcCrEAyBl9+JokVDWRbakbpkDfhn9ZCZ9V
oGuKtk7nbCUS3dJTRbbYzJJW7HgR1seWvX2AsJlTatNjPC/LrTTFpUFxMyk1UlUgS3t2K0EzS7OU
hxRshNRb22bPtiqXXSLt5C5Xi3yY+/95qY+uWNwPW0et1l+KGKkTaOl5RgxGGxYwkP87AcafdBfs
pADTbF10VHQVxMV+gaFT02dMvwEH+5ZraLvhIsN2fQ9esME2xVbol6AGwcM7W/i8KD1VNbUAlJ20
r4b01N4Y6s9d3SLiW6BHdn24C44AC44DQFccgbQ884qyiGSNjRL9JrHQckxrlwBO4VZ7gfJvHP1L
b9cTljRJKWLzz+OVGj28vG8gVISIKlub8zKuWtVWq6wyPmRmjtJTDm3h9ceztDk538fELTZEl4Ke
HqGN/y8+uovdy6MgtzcUsvsHdCio3sTAOsbJQuRqAAtcjRCep61ByhxVnUMNkcLfOEvUyehf4qXS
G3x2zyWR23WlyRwWyMCwvxUSvov8XMIMAt0PALs6rb5ff+6La01iB5IgegWoxp8+dmol1YQ4HbfN
EvfPpQWa1wP4sQrQrd5ACQqYtB8hRrk+6kXjTvO2bl+F1pTOjtNhqxb4aGaFbN7MDg9NDlmVreb2
vg0qVAVAz62yofK3RJp5DKY59XcLLX2ocJYtBB/QiJpoLW5HuOHgsuEFXZ/epaNFvAF4U7tg1nkv
Zp8vhMsQnWzgIsu2Xmv/CVl1tAncxHiAqDu4ZVz03jrfe3SlmD4MrzSyn2d5bVd2zqKll3kJPlJ9
5Em81Mp2AFlrEDL1TxSop/sMAZEPdVZ1h7DABtWDX6K+5I4rzRWGlz4erq/CpRNPbda0BMUpXbw9
fUduPaqS9BXAPaf9Aa05vWxdPm96aZc31vvSJsTfoFAk6UWlaHs6UgRuPEloHNw0RiQfpQPyd4gW
LVE/FZsGorEH5DHtG4Neejyf/nveMbUqzzs7bA4ymcDMemfj5QFyn1YCNK5QyHhYsEFfX8lLz/fr
UGfPl9KinUQOQ0F5NG7BuOwXQPk7YnZB60j1m3D9366PePHhQDMQOkie0NQz+sWagf/P07JNaX2I
ZL4eG8cCptxAzNkly42L4c3ZP9+9WGn2bcBakn85HSux48iFMx9tyMyk6hXBF0mf7INKI7UOaoUJ
pVKzjYmT95B8ivWEe/NYlrO5813Vc6DQugEQUB9qYpltuVj5pgSyv5qr+IaRv+RaB1RwCOrgUOGt
n86UwDzKsq6H3NKYJa0A0bdSWe193LYNVD9Zdq+giFhZVYyajCAJeP2d6KDoL+tESkEjE/Sr0Vbg
l3eCTEipogoS1Mifh13eY91hcxwgk+nqPUgDKHoKFFoAdv+Ng6y7ITGzuGl/KV8BTIVHM8wZOHbJ
fpl+BIEadJ/Eiv2Nod6uyb88pM9ZphSrxztb4tjPgWBMHKPKTrtnC8ofOua7Bdy+9T32y+ZpioP0
Hqa4b/ARuzhNLnSnyNHt80XQ36hQBTYgzvfdaNP7dr6rSQlbIMvAwfpg5Nt8fIi4LfaRB+K9isMR
WZrG+RvnFReA4B+IApfUmeWbWyNfonRwdO1/2sXwA2/t0oHNQTbtWkXdgFcAIfH17XHJA3FMk0tH
J2pdKtmn+8M2ZpWV3cjSNSp5oAJmr4qQ5pVJVgiL9Oa8sXPnC8QO0b6qELMcKlj4r8/hgtnAYjgm
HgheLq2kp1OA7USEmcRQ1Qb8mRbN1B9qX35NwCA/Xh/pUph5MtTZRkFTeFCwxWJ+hxRJLyuy1xKx
ztXgjkCvugBODgdxGbIkCmLJDIE6OBc3RRLZu+szuWAUqOZL3SlEe7SGkZ0cy6m3qOLTTrfpm8D/
mvvqM/q9xs7Lqn4v1aTWZjGThfEMgw42QOvXR7+U9NJFZRscGP1KdPWfDl8Vc2wkGQmL0lbmHZ0o
cPeLHsQz9z4Q3QG6cxy07UiG+wCdCqxb8MgjLwxxFLhR58Zi6FU/O76OSWYHz073j57fG0Es56mN
mA08w+XdYmEqlrkynuhnN1Yygabt+uNf2nCWCU8RgiSADv2zIL8B9NkOdMhvcmoxyIEY2QHmG26s
1s7+1lAE7DQukUn2z67ELpJzOYrW2cDuiOlwY6ygi8IWglfihhXUJ/V8FeHw/9dQZ+mxcsxnqmQc
o1Rrj4KwMbeigyX1+tpdSlRTtTVJVtNuwzOdDSP9UELwgYM2l3P/zSMNt3YtM1t1cDwdOqgk1jDh
lAczgiDeh0kVRS9S1Ymi4xPx5hjRUXglb8zpQkeKrsIEdMYA6CQuPd3O8dR2zaTvGubr0bBFN2Fs
16RpRNvshFe0fybh7CBgUi5PY1VXSE528T4de7G9PpNLO5kcHckZ6vwujbCnE0ltuI2NCoSTVcLa
F8IQv2ntcNGEiMnBsPGKro93+W3oIhuJSszFeR22tt3QbSbwTbX50bFzqJjL6Y/IGN29gkiNwHEp
n2otmI7OqreTOdC1sY2DXTJ12Ze4HeMbfakXFwB7Rulbl3/O5+POIBehcXA2cVrDrQfn1pOtam8d
42pwc2buDUt2cTwaPOmtMAHsnttRaIgRLaw6Nv2iULUNvWXf5U2zaTpZ7dxYqvzGXrtkO8i8ETOR
j8V4nm1/Yx6qGtkNe2MiYHpf5FDagHFt1zJpbt3Nb8nG8xMtKLngtwkf0MLZJYHUYDQig0iPIzn4
rQnwaR0jsb2Nc7ddDWXUbbyKCgFiecEGploYUxR0DXTgG7sWdWEIEMdoKzILLca+rg/Q4RePvgMW
00chb4fcsrEZqTasBkeUd2PswrsUjVBfOnm1b1wYq8rJ9ncxlFIfclCduzgpBZ058lZi84KPitYI
KCrdW083q37Jv/ioiwP/v0IcDzFD1MxQjws2Io69PazwreYOJ8mfxfOhVUt/w5pd2j5Utrh6fFo9
iQZPRwY5FfitA8ey8mW3h5S1+xh5hqafTkMCBdP8G8eDVAu8WvqIWOe7By0kmQgYUDYwJc1rkUyQ
yFeoU7nwXSEJZ3t31+3DpZX9dbwze2TX5gIJG8ejKhVEx0NrbxEfeSRz2x86Z8yeVYv2WGXN7fP1
gS/5N0gf2STudOBhn4VnMVRSZWHS/0J7cvbfvlv69zD/tmt/mcfPlMizp4LdtE4aGe3GNLjVwXap
Ou/g2NAKKl3yCOd16NSCUcKZG0EaQaR33lD+sKdm3tLP2O1JgsO6Ln1462YERSBaFzu/p64Citp8
7ARcGCMs4U9jU9vPZkRgPrjSer2+QBddUVrF9f906845YNTqjMZCxkEXjgxoVacld7ZVIX4kKLDt
xrZe0LZp/N9zKEp2tkE215Ne/sEM4/bGnXXpVZEVI+SQpoaVn3lDbtZb/aSZwB2L+LSn7XBdGJlz
8JcwuveU5+3V4HxdetPcJfNEZfT6QlwyqL8Of7ZTitht5yigqDFNnfM5JBzfLiUpKRhozc/Xh3or
2p8bVFxuTdsA7uxdmvgXQ5MMqRm4cUXXWRaJzShm9MxGE2S141YHBT7lU+SL7hHGd932nc5Q4JTx
ofZh5JnK0P2Ed/6jEOkrTHzOvZtBERRx2T84kL08UthCOS/3aIVPvRAOYLtbiTHrH2O1WF/V7Pib
xRx6iOG0ZJebVfspGOo9miHlY0jRdwchgr9DHct+dHEX7l0lmp3KhdoKiFFu+A2X+jRYP3pnqWta
QAfOXjrL4JSWog+SW0C9xDFA3iCxJA3GUbh2fcd+HGol70UxN0+4DvUOeuTxYUl6b53YqHNVMh22
1Mqqld1IuVGQwX5pRk98iKBd3NteCrlRks4/l8wTW3eQN0sjlyzbrw9wtm2MtjWKjGfbLClEfkES
+xDSWQNyn5qrOLeMjxUZtgNMXjDidKK/KyYn3I1OL+4acFvfQuQIYW4Mop3pDkortcn1OLb585Bk
5Q0rfGmL+3Tzk+KnooitOL1lKDCPlihQNYF4MNnMRdzuAXZle1JG7Y0L5kLSzyGNH4BGpxNKmmdX
KTJp6GIP1C/nIst2Fv1GKyNVxXNNEn8lJ1Ui5Giop+vn6uLzAbXSjSv4KechAdwJsIIqikKuzNXO
HtziyzjKbxatczcC+MsjgfDFsrtUQM8cfauQhFEGI7Utoh2m59zThy0+ZtK+5RlcGimgPoG+i267
P2+5B4rbABjmAhn7vD6IooSbe7DCrZCjceMwXhyKexI2HIAERA2n22NpyJ/RVMg7c+Bi9Lwm38kO
R4g93dxwly9sDw0UIval7CJBa54OVcwuaceQCkjbRf0ByfBo71pVu6YlGRB4Ril7Nm5W1i48HwAs
JONIawFbtM5eWuB0kV/WAWSmox9sIb+Du9V0pxUaSLdyrZcygUCJUbEnuoep5Dy072A9CcKZIsoQ
tOV+9mg1Tejf2Zqx6T0Zid0iNe3Qv2O0yGrGZQPHkyZN8NH2ogCLC+gV44bW5BFeA4hyeB74eRvD
f6R50n9pKYpTUrern7XoSVKg/7qnZBTtk67+4/qZutQzTkuJSZGMgelDOXtVFurX790uQJ+quwSU
BTxuXfQI41V0P4Q1PjJCrivZIfvRZDO6UpOZPWY4FZDCgb0zx7TftMVoP9lg0LbS99ttlKO4dX2e
F16uR1qbFmeCFGJvbad/uVLRaUpHs2Lzqio27uMYWnSHvM1dFqNncH0ovU/Obu+Toc5WhMydpdHF
tD+gOb91pBajjc3whom5lBElY+1o8gKG4w2cPlE+Ivfbk6Sl9wTSchh5B1SGlGbC8/ZgxNEebWPz
Ef82/RRAL3ygS7m4cUwvLSqBEK8euJ3ACJ1OwVRzEEAXRy26bRNWNkkRO+r/NMa2219f08sjcWIo
2WiWhrMAyOptOnp0T1VcRdUrOhHjvlUx6XMbWue3of7zhP6l+8d/8fc/qxpx3ijuz/76jw/1z/K1
b3/+7J++1f+lP/qvX/3H6V/55PGbN9/6byd/2ZY9ot0v6mc7f/rZqbx/GxMKGv2b/78//F8/377l
t7n++X/+95+VKnv9bVFSlb8yi+nK9H/++vXHjz1/K/jY+lv57ce3899/Jx4zXPEfMF/4unlMw8Xf
SMTexTUNWob/xTXm2//BLawvNNKf/Jd+1//mP8enR2mTQqH+gfs/oRp7w5j8+/RA8YBTwD32lh8j
YXLeauDXi2ngekavhADLMn9HfaEk8B06vKEedTVXIWcim2nMjFUOfLpGNiyKg6bf5GlUd+NuAH03
QwEqhjTt1sUCI7FzcCKKp+YeCjw7/Zb31ImTPbiAvq4+BIPTRuLONmsr6Mg6JdAOPtlRmPmIbSxQ
gokX2DT9hKZ2y2EY/Om5Xl4h7nY6aCCVaK3ndKQdMEb5Q1r8LRriKYPZ931a3dwFTbpD26i10WA0
jKBtX5HjFAJvvVEN0qBW2aXoqLRl0DlaFcYK/VRu08VfNIt5UppteMMVeqs7/rLMkpQyUqqWTumT
iuUSOj26BeeiLh0/+t3yoDsOVvXSDZ655Ub2ZYnOYxNF5cpAjrf5jgIhaBsEVkReTjvgMCr5MiTe
iDoQkoM+S9IXVlgitNOLEP8j4uWk82Ewei0u2NooDUHn0Cs/aDURjM1iQw7Z8QYcTzQSVEWO+a/X
USQrcwLCoBrkFdN4zJlXBMMP8yJVKOJg30WpTZdxALOwGO6LiTCsIlimxPtij0Xko1CJ9K/80VaZ
VX12WEdmV5Jj4gu9tjIZeoqjAdbW2esBhiPyXES42qhMhvIVKSHIwjeyCXvTQmF8KZXck6WqHHen
/Uk0NUDMp5A60gmlxt3Sj9VE75+jQvS8aO4f+P6mSeB7f/SnvGQRMliW+JuTVgBFIKR2Sh6bznOT
KbRNMznGPp+QhaFXFvUpfiVRKuGx41S4zfdfDj1hwgyI/VdaPX3vnL5yqVG0NEdrXCCI+NNX3mY9
gI10bL8sdjtF8kBnYbiM94ghDZ67aWDl7OOtiJZsHg+VQkxueTX6bOzTO6sIXe8WQdJpZAQKkpZ/
6Dc0GRUJUbo7TqeTuHEvgmkKP3cUC9gaU2pGE6Sz3jgbKGd6k16qYYyLOn4xBHw8w+OUqDJKbri1
Zx6MngjWD3cP1BzVTNJ7pxNZqBKkqu7kZ1llUKE8Dy22Jt3TOZd4zguyaUnorehoH3Nq8SDPmooO
xmaAr2CTzL4DXzvS4/qPYZyDMYYlrnZ76wOR52wbH4oJrfvvld2rKHuaqtDOnmjbtryX6y/3NEPI
Q2iAL8R+uizlUS878wYoWGGb3Hr+PIkmRSTGG4A6FVtHjVUw72O7a+zhPjBKesGr1fWhqRGd7yxp
Yd8AomNV4Bg8t9lFS1gFtCr67CHVOoe/qQFRiGbXd17DO6QzTg8uSWuwwZ0K6LhYm0Y3BM1Tubhd
aT/XJFM5EXES6ZM6IHdIWxvU8ZbeF5ERt7iIsSUR3apUIYS79xTAtXY9DnHFdyKCPpO3F9YidZpw
WIbgKw256VR/qkuE6OTeiaEpLlaBqwzNMcUNwCHr6jT0GvQbK1cfXIgemeY8gT1C4d6uFXYHNTrF
jIrO16fSoBGHP0Jj8nj5JtgrfrMdpqxHf0r6cYuqVqP02baFnPkZTBL6W4bG018NN3DCc02oOzAl
GiYL/tFHpF4/HnzS/CyFbbb5jkY7fdxbBwoUJ/4zTJAynx86ewrHGlGI0my+Y0RR7d2VHUSH0XZB
KFbUG9CK4KmtOjHhd1q1QaFVGHuiuTo5zBHKj/IlrRO6XPZlrYGGL3UGA6TxjaYCvey5jBAv+G1q
+nyqvw5Wn/OP9lyy3r+bmd+n1mOeiirL7lIaQNKpXS0GpwEDu0CwHm3HOtez9p2w5rnAmA/GqzP0
2qoV7/Mkgzgar2Xd6Xu0In0Es6KY4RKwdmh+mB25GOXlbkCPLvrS5pbr3G6+e2lv8JqOXxVpp8v7
4L5b1Kkns/WpKMwOlBLqxQOBYpJPvfiN9k/9chMCvTT/vR9GcABoNIxWGqKmVuoHHntYr9QD6KMO
G1PSE8+SXj8bp7GAPnXSYQQT6CE0Q7Rrn9oWUc8oJMtq+jgbZjDhdYZR1+RfBrQeMzy2f/l0F8w7
KbGTYwg3IvV+wO705vnk2qibnw7mTIvwK6eVH+Oq4mbVfGqDbcJ2iUp4uXFjB62OO6BPwkWGzDXD
/hBFtYXGQugq/UedhxW/GLLVOUa22U7G6/trHCx71r/39k7dkPvd1dVUXBl09OCm+MMTyubfUron
sDr5DDo4XqneCcL4ATCRSu37frQnk/hrCPRX0V22MA3fa3vj1eqikK+yUqWGL6OVpMu0HVIowXtS
vPC8hysI/vUMjVjpB5OAJflwGJkyf47zJAzEoRhbIr9NvSymfjwOEzT202R3BPTHvVAONBqHO7eN
giD/XL4vxCg9c5p/Rw6VrMdaWLCN2x84zEMy3xdp5yEc3AeT6zQP3tSxj18iglWmQssLCXq8iixm
zZDZ1LdWHIgYGnerAaoz3c0mCtpgoR0wJ8UdhGm1A+EMzD5oKDsUX6C/sd1pYNaxCBuV0fc+Nryw
BWufmIc4m5Il/JhDF2elu2pw8nBZ9z7SZ8N9nI9WKF9CDoj3R5ijmO1sE7t0u+Apy4E7NfTXv72D
bAFVy1fWTlOGKJm/mSx4uUnf7Mps7OJ6Swy12PazMnsf1bGgELQcHmwUeLk4DOjemd8CUBjXzAqI
OsND2fb6lSM2wiOnfgfkc0Wv1mLa1IsygzcPgE8b0cqtOO/vW8iIcosXI0rkV4xt2M/OXGyqwM1a
TfHrNCyiY1E1rO4IpezCuMvCOeIf+9CcGGZqqamH9wklKzndYdtnphUpQ3bRkzkIjCgMTlEO4C2b
k0HJ59pspin+LQ5F0bVfhJe5jF4nS89q1FK543yAhY+deUhgrWDOSIDonw3gH511D4bAejx6JlwC
DjK7U58iuGjQuh5tI4FkS/IhhdWdOdJBVvPRG+f5LYL/t8OmBaXgI+FU6+oQh+jcQ2J0PBdoEz8O
0qidFslOYRv2Cjm5qIEjvaymBYXN3hvhc3q/OI43jP/uSwK/px0d61sJfQcKr44a+cXgJvWjf44h
W6dakVo0IDpqg0AbPy4ysgeNOedFuG5hQe0qCsimUcpV7sTcQ4ep7kxWdyB9R6SDW6FvtKOvjkia
xzK5oZM9JYGtHf3lPbpw+Qp+Lx46lLdQCUwmq4H5vzVIvtSghKM9FeQsoofbQAYHQvgeIOF88MM5
52OFMejJ5X2nLzsL48nQTVrmUdivqhZoXrNLE7gT5dZiKnX/kFNQKGAKfP/gLHJSY+uwZ8cW4K0H
CbWc3y8U3jY0mvdwQaGaPJa/h7WhHyey66God5PtFpBnVAa7nkv//WexyCJ+xSph0/p+dBIQCtKO
gLu0YfsB/Q4c65UfZjWXaZkGgLp5S1msnR9UGZOqeGi1JY7XszfHPJfyM/1Ht0ShkfRro1DaIcB2
orT9wYN6X9c+62DorenJcCMdaxwvsBQ9sKX5mFJ2txCjn7tWcp01s8H1Opu13YYbd3ArE134Ipz5
+PEeDoG8c1M31M1Zybh3F1yWozck6kB7XZ3ZhHRbITZBILHqTShVv3YWEXZJt4675NWhzAAowGYX
tdoZCthys00YaVihupFmOs0Gk401wTrRBCZg+pAk788Sz4huRXMWBctzlFfa/ajlIJrvJtLf0wt6
VAvbuFSt9rdkbOrI+/pBPI2bGF7naNmuEtYq8rXnd/gwGKgmO/70LEpH5xlUQ990vOLeczTi1YOc
/yWCOkMHpiXNGMymkCmbpCvHZPlyfTJnFTFmQ62a+I3GSzqXgfudXfKzyLTgjwsiuXfUXDzliEFN
tE8BVSBzslZFB5nRdqgrJMhBg/asFFBkvYON91zFcbf2cBDI9CP8qlbhreCc7jiuQZgtnLvUMAlT
IEQb2RfKYFt+U5UfFcOnLCv1lZa8B+cJF7BXbCMMN/To1x8URpVzd0a3WWp7Di6fdNB5gtOJe0oM
OHgfygih53qLO+KXaBZThOC26yQkRDj7KtU3zZJPXv58NOFBFdeFjxgvN1gB61uTuYiLmEqpxz50
jXIXem7KZzkuE1kWe4hRd4rbePnSFdZCroa+bDd7UnmiA+NxbvUIXcsYL9LBQzUhOi3eggSYjLUx
CFP9umv4YhHb7iD/GubtoGq9Ur5q9Zd4CgA4mnxdbDXfHdEXy5cCVTl9CLk8CBpLX8Jhsk5NxB/K
j0S9OrzEdbfZzs2IIFS8MUYzI7I7RkcwhzLH1MTEf8A8CrdblY6XzY9CIgPmPvjUDrjA8yF/i8Gm
CHGpdRdNYYLIyzSoHPkagW4rEqNuR8xhjvEcLy+2KIfstR7J3hw6Dxqal6nICCl3iVW+b+3Mbpcd
cik0wWyPubOsJwZK1rMyIH5aTbyG+oEMVr58qR1TP747GRbf4Retl1T3w8h9V23aoSinl8pA8WVE
4w2x2kU9RAv562rVpXBzt2uPRl/07c165t88hJN4Iqyly3chmatPYdvQmp7dwTIRefKQeoiTxxvI
NEx8BkDgZUybIQWcuxLxzmC+JwmnzfdxwpKSFl/Vt4gR9aTryba3axNtYr1woguhIUVnI2/FXRlX
c+is3ThTBg1iKU1V6oNL1T0a9v5oprnYiSZ2ZvdhzBwdeCdyop3+jvKmXjxVBgPuWpZkSHisJUEy
TbQiyWcdi1USglsw4/xM3IELGIMINdexjtqDSCsvPsSkznDs6kUpBmBTTiypaSDEl+y58XVwPQeE
SN+HmrMMs15iRhSev7QQWrGnjl6Mbw9lkz3MMiyZmFVxN4q742IKY3SWduuTTl36HSbdx8C38Faz
EMePC1N1wMxsfugkiD6SjfoQyraffkN3xOLtk7ivmdfkFz3bup+qxlvWU+/J+tOcFJPnbUYiXo5Q
GWqHjkuSLXb8S5UvHZ9Nyli/dZAtmNQyzAd+D3k1/e2ZZfiReWcJf+knhKQtSK13mkHQfK1jLgV8
aFfQjfIaeqIch0eUKZvSfnAjq4zhn35PxR4Po5mUEhWruokso6YjzdTnJXp/YZPn6E0mpwLDiURz
kGZ3rcoVHQar7n2vKUCdh3FOO1D2gttnQGOoyqI3b+ToJSCOtzBpqye9sRtyE4O08014RZt1F6d2
+BrVtTWa940oi9nbGrU3jhVdzW9P7NJVU/arSU2E589VVWqTRGIFmu515SlVfs/fzMjIzsIecPfX
0/QRR0zqNkLu6CX0H/Iar2Xayxg8hbECCx5n97UwnKbe5ORBh+C5x49iT/aDq99X6nsNQfBY2toM
GXOj1z5w2YsuqnlkdGfkHnlNMNVACeXFAOGCmXkNA1Wg6nDMfIuFAnG80s1z2nxhUKz2GxQB2lLP
o9Lv+JgkQ91N2x4jI9evlaYWnTo4rt7SGx1fHdWNqQ5L3fkfp6V1kfEeSz0dK3USnnt88zOLsNaf
NOSoEBKKZdkIc1vBORPWJJDCAWnRwmiTksZf+uvS+lXSpMgHMvyMudxmSkVS3UNdph/bMxKdmQhB
wPBMcD3X+kCLSj9ME8baMNllbs07CLGm4JuTtQLrJDIwuKvem5FkXaVdJ1lVa4oHevfXx2M2GmNo
2C7tG+3ijuFqSltERj/CMBTLHlDN+1ke/MSj9pBUmd7BtteRQj0kk68fkPyOSVamFYRu5vZ4JuVC
s62AxiePW/61HgIg949VCo1zAhdIK8nAr3D/YnVoXEXayM8m4JIkyZsCUxDxtJgQryg4iW0yBHX2
4OGHN+XHMFi0wWrodGdGEwEzPzu64w5cP6yE4ZnZQFsaQmq5/2WmBbU/xPjvvKHjfIr3O02YXbZ8
mULDqe1Px/dFwxDdH4BkU4e4mDSAoQ12nE6OzuvTJIvO7Qg/f9k/wSQQkELPI7vRZvI9HBzqWG/Q
sWxxcz9VQdMYkLE1cPj+jEaToxvScZs9xYP9doO12gtqI3TeV+PYaBvTEQmzpzHPb4v8nsdFNq8a
xscC0dM2vasn4lySd9LrIW5yKWCP4x5BDn3o6iERrEGkS0Lfc/IBzfc5WCo/zFfvx+T4gL0/vO0a
YBLsdgoo2izQgs58jibGlTpnbAepwcIdr8swH/XILirGrP7RYhdq9HhkUyj8kKxOtAPS1L4+RSIx
TJ1/9ha6mj7CTJByCQ5VoY+dRQGUGy/PbT1OPZU6aFfvF2RbVvotdEv15q7ST8xGT9pQ/xEtsMOT
p33PGDRZrRM7bjmEhGcR+W3+Vnk4DhzztNC3v/I7bajRPdA+UfZuAVEi5o5v3xwJ2h1wXFcLnb16
10mNplg1CsJ/fwc7Ro9xcNVIE9T66M2nAkKoZJ8haju9iHHScy2mSY+SNr0+onmOYo480HE4cFIL
x9Wf9qhKLV+SKexC99BhNc3pXlCRZxMdn/u4iY6LcTzZrlMJvrmrpT7u/iRhbf1/CZOjEQ4kx9AG
88shTDfRGPswFrWWm0RyHQv0PQ9IMbN+u/Hd+SuBzHFxz65Ii+phQj9N5o9uW2SonZPnDcefU05l
X2zyMOzxaUXXSO8Ph3/El33P3zRDaNvdFtK5PpSrsnd1divC8+dTLpcHmSif2pQ2ujAd87FQ6VcD
YITEUEchnXTZUrQufwy+HBmEXQ1jyAp5vbIPnsYEFSfyVyX1XdptoA7jj8BJTCtcMaVw+mYPWeD9
MS7NyIPZPuozxbalOyh/hiyb6fZgk0W+QeUYjvOVl4qs/gwyVufp7NbXebpumfTOfU8b4UB0/OWY
KIre04DoFupDqZJE5yZ7J/R4oOvxxHk0AZAG+QiIZAmaiObOKWti6LbLsq/sZ5hea1qncziC6Dyx
M5bmO2USvXM6gXJasl7SIbXTh/d9d30Wf4klKXDDL0vvOIoCtB2f9RhJ8/9ydl7LcSNbun4iRMAl
zC3K0UsUKUq7bxCSWg3vEh5Pf74sQGeaxQlyZvYNd3dLLBSQyFzrdyvWHFtrzXtC71ku26uTxawG
2o5zX5tOg6pAmIR9JpNMpEKMzFsro/cv5jVnRCuJBA/jo+7oKLw5KC5ayRQXTtOKcLiPxTSy3zAr
Wq2dtR9YxuT8KpajIgze/+A3z0LoCK5JE4C3Qk12tn39S4xjdiogyrf7e7EeuK4ETstuSQ1Rm1pv
N6FEYXvGYoak92P7d7TW7e9fxtmk/V8AGx+O5ltB9GBsWLreDKeJHQapL0xZf6l6O0E8y/HhN+Wf
gllr5MRdcYZMwSNjmRr8qEow2ujPAWwlCbmXeystOu0RK79i0q3KlNyxbmR+7NMgQ2J49n0uMxA4
PzYVCkQIBSibKLDcNgGjaqWwn1JjYhtJAuZr1JV46tC6dMsXfQIr/jJOqZicu8ZdZt1YAmHWDTiP
tbLbptVy0JGQEimI7/wPhsXQRtDXlYra8LLUSxWhCiWgsYOLpBhoG+QsmlajDkFRXjtB2RJtGH/b
qGhjQnjMeRbVSFfJS/T1kUCBei6pE+Gu0TwE0gVD7XaRnUbIrss07k33LuqJ6fvFPjXSYBidAN+7
swyOJm2vEV3ROkiSbaDXQ0G3XU6nQqjW8kjigWqtRa0t5ofOq9fUCHoSFRJLMQSSZDnQpBfvXY3M
GcJQZE+uQyILoxjD4XwgI/7nvd+q19C2izTZMZ47b1Iw7DQ2xK01WyOU6VI1evLRDIxL6plEejJa
sF+hq8ep80aFsSS1KZI5kV/Rtas3kFQL9SNvm5Bzo6shLL7AjHoVZGqnt9P4y899t55Pk+mNsfZr
1judCsEnX9Ii2GSshoYBC2sbUUxll05BI8PUdu81L3XsaxmlKF8+iD1/Dc+xoWFW83XeZJ+4ZIYr
XNxbQha0vjYb88mYZQOGmwzTEiUp474d1fSXIdWRdU2L2Y1MkOXgss3n91/k1/uJugLeY/AOFrau
XuaLjWyRnMHqgHpCIZG54tuoT5OgYfGNQtUPgCjDzAhpqTY0tGzq6bpugenv8L+9Dt8E+OYCUP1i
V764E1lj2iTlNvXTSlyCySi4kjdfYQBb0bGVs5hVFeyDJk+JUt6/jNf7OreDJB4sdrZDrKJg0sXF
ZaRZ38nYsVoeSKtVhcQ442tWH0zIy0zvH6dLC3bb1J5cN/pAV/TmSfDByBBcGwm5ugsXfCd2WJlV
2VI/4dt1qEXZLFyqqSH0FSa9bT6Wqu+qaysehvmFkGPBMNr37wC6llfgIRch1BhNwjmAb5GZXN6D
MfeqNiv8+qmKe+zoD9b6gsVpydO7yruO7RwoqVJ906YwKAo8sMNdXIUpKFaGucNKj8YK3GdnRDTp
E/joDS+3a3H+TusvJsvJi5GPUbbB7o3xJKRHeiwDkqfnRNOAKT91Idno2kF3GeZrXnvYuTLnFrhN
8XljaIPfCABOmADp4iqWuH7tKJHMSvDUKq515hXON8iX8iEJ6LNQhBzRlZJmFGxwbOdDTYLzAiao
k2rd/tOB1fdToZd8TOvDFbV3g5isJDxlaiS9ezJMfOMOY7iw3/tH+rKl+lrScXPGrDTHdgJWupw7
F991k3X8t6zMCy7WrgQ6qNtlURquI2UjAdnfNKbzZg8lBQakQwgrx3HUpRHf8SisDsHRnSS7gOFa
HVUucXGhF4aDH5BoVDOrBp/dlA64/3pn7qjGHK3+yn2pOGmXRD3sI2KvjEtYBNbJ5ojTUbXtoySS
Fqxj6dx43rHhJ/y3xeyU1m+sGIONyg2SkktJ+sXmwnJPKLTb8SQGzFsxzTF/xFx1ZKD7qiLd/gKw
mmrCS85cKA8EFeoGh9Yc8asVWQtfwwRw9A5DB12d7/V0IJ3lioNeMVblSL+OUISAYH6Y64pqS6T7
0Dzg1pynec0Jrx8MBn3zFygI1FltTBqhngxyj00pj0vCvYqPVlHOkcjgGOwsH75PrgkUd9sjvu16
NdXFDZtD0lfUI3rniyU7tkPZjf/A5pylNUY3c4+0tKrSMfDoinRrF5VDh9IJjhfU37ESKF2GFJ1f
jQXFJPtTt2RW3elBGBeDRzI4c2pI3SH5dG70gTz/1Iv/KaCNzCE4p+a1j3beLZNLZNGZV2R++OJG
V4VX5lVLftKQsHe8aLa+DM2NlnIsMda61FUXKif46v4YtkW03DpVlCX1A+TV5M9PvDFLtTT7IrRD
Pyb+zUmUtgSj4pIw7hKdWXFtrO+T7naqgy6iuhDMwB6siu9JmWaZzn5OrIwP2oirTXq0PW/DiVV5
REacejNs4arfsp3KjOtTQITvMsAbquSshXh/23qze3o0e4TScprSrbyJ2WryxmDSRRV/Wc8P5HyU
dhbfaHoUa/trr921rWUKy2CAPO/2+9fw5vDAW8ixgZCfyAFGt6pr/FdtzgTPKh1o5h5XoCHWKzjd
uUTp86KRwgDMUDIHl2Pt/Y+9cESwYfNhMG2rH9un6339uSmGBpH4nfwSI+fwopNBLo6f0sia9aQd
Rnsa4/beaOLW13fMJWvc6sC7mNH2+1nYLctXP4bgiq7GeuFpH4omd736aEQjhetVu0IbG5bMrkZq
Fv7/vBm+RLOQKIqbVI/T8WTCs2fGMYpdlc1DoGtj5KeErYsJLrmFqEU/vv+9z7Fl/+pBeOLIGxHv
MSES3R6DeV5/b8NpxjFy8h6R/uKAlgKBSeq8RLY91YpVGUpJY3iAp1AFCfQf4Edlg6vuE94377mb
IvsMuwjFGhtnrI0J6Tp/oKonklL3+kySU4ZArVfERLr+YluL05R5R70x2SMBNBL1c+BkOu/XLa2r
UxBK1EXUL9cb0FsMbcPN7kpNnUaGpWWJ/btxNQfs3FgSrgRMe4rlvk3QP443Uz0yMfWga5m0vcAY
OYVClcxhTHURNKHu98njBEUm6ivkd/6gHV1OX8MMmtbvESgE8NaSzJdgmmf1lOsuVNhZCrRp6EdI
58IpP4AILgtZGkCUUxCRhu6ZOIEuipe0nRJMOb3/iNlgGOrvyO1AD5cVttowqTgdVKs+mfbHRPPl
q4fgA7YT2hjLEwL4y/JRESYQ3YUHqa24sw1J24guhEUK6qOAZ094fw3+N5+rPE/YkUhVJ6Lg4nuT
ZeYk8D/2o26T7fOy4bsb7t1OFjp3NyeY7UPh6IVuFJUapLqvvjFULxrci70mx1o9yXFZHgFJDQmE
1TWFley2cpUNKjarm6pAZqAx+UdOtfjc5FAmSSDTeCbetmrs1JXXFQ44g1SAFlr6O/o/bxw/mmN7
dn+9ek+RIaA01+k1iHhkm379nvqTzphulFyPU+j1dIkbc2ZLYPq/qAHSCKcTMgv5NR1aBJW7Mpqn
9Bf9n+JHtlaE8H9/YYBw0pFAtresWmvQ3qyI4/vP9DXQRPVv0gcJnawRQB419/X15baNTvJ2WYjP
f6iNBKY/RntqKUpwRZqSsfHTvTAVuXXSV5w4W/Gm9y/mzQID8GJQFF2i+t8bBYUqE7oKIfwjqZyK
utGZ20IlZIlWkT8tkrbp8X8ilriYdKruAvpLuiHGEPJqvWn7/WiKaA5tdhq3geMo5aDA+7KcmjDb
ESSktL1LVfWDp2pPeESIm3PNFbXkvVOd+a3Cu0cPqJP0AyNZuOxNLltAPOGy8oxJ6WXMYY765MGA
xO6WPdh+ReFgV2Mmkn/ev5ln8+irlahQW0Y4nnNLFHDw+tH6NrSaGNLhcZNL+3XlO596o5m9GN55
cer6akBpjDm8zIg1iK7Iw2i7eufoudKvRKTt8G06aSpB3kDfkldHZKNy/IJM0A21HZJpx9J2etfS
ugaWPflmdmww7uXkHOGEz/prcrCczDoxtYDi9+vAIBtdO6zFwgbjoXdQsn4JqHP+QTNMOP7iOQLh
MAM4o+ngIlLKrZOi3cQchKWjD+Uhz2KCMG76ZkAZyphXRrf93B7HMg8KkVp6BrWDwbUlRrATLqYq
4suhL8wlE2nYPfhUxyio8Tahdz6pMMN9j4ODEK1aqzlT7nKrUtfXkOI9jyf6PI/g0qDOPLvUriMm
4RAg5iLBJJ7GHRha/1Fm7JvTBq+UmizjUG+h47k8+B0ylhZkhd3jsHKuC/EwcElxqMB8dNoKCnUN
RkNdt0kmPtx83368eilIdBCqVaZXf72KqLWSFA1+/bhxiWSr6JwvWe8p7D05+09skSkNC6nlPPTg
/WV8nuvwahkDx6NlIvbCpqB48/2RL6UpapuBJJOzpi3Nqd/ASK2oT/sdLKnKV+FymEl+2wA58AAZ
YckaOWh+U9Habb2ZtorZNhXdBhsz3lgJ9rdyfq581lLYCkmQdFcygS0ldPj8qdvKKuxcGRBk1HeF
uJrdoSyYW6V3fersO/ImNFKSvJBdIwlyVAqFtn//brzZroHhkZgBmCgPHTnur58GjE9mtnXdf962
qE1ctjnJLNrV5mdGGFp37TilxQ5OwDPEGgHLHzYAr62WpPigVWc9wA8xOVNNU3h9KaExKb1dPj1D
vipOcuUpxwzFEEn/Huvx/a9+EfImSBWBG/Zs6ACsQERWX5ysmubhRyrK+Koc59qzr2Or7JzoxgdJ
QJkKide73mkxbWnAFC993Oblzk5mgN4AceQgGUNxxmU6nf4y+4TmpR/rz+9f5KXsDq0dwW8EtdCg
8H/fAFszfK7r1oP1Rw6zCm6mjRSQqUIXdG+qc+0IuFDHbhqEk+d6T1M31HV9qnKgfIZQFLLXnmSV
aFW0QxbCYRkUJP9YWHVWq0QTF3meBzbTt0vEd0LmE0CSRMkQHwqadja+FeUXOXqrp/e/5oWpmIfv
qmrMFbayExGVcPEsRk04URX20XNsh4ll7QwdG5MVGDNIIuV7hbTtx2i7hSIHu7DBrce5k0+7TAcv
kkHMqAF+vH9RbyyhEDUsR1Wbw9O8LR/aKe/mqiri58iP1K4+k4tMDZ6hiaEVWYvlVVtUaz3rs5iY
BQVkfz7zKTGQkIl4Hnlr2HRdlrSzCJCONtHUm7QeWkVkoclz09ZM69NCRob5pRlDfHq7Ni+Upmxt
Bhr6GHbEVRm3ceOJRW4suTdnGQWJ9lSBQdwOM3LQgknvDXJzPXTvGr/s9Bm/hFuLfUt8Ptts4zJ9
BnVZz3TATA28P2NO0le9hWEXBpfn9ZrivacVSH3/zl7WZWzAvHI4Fw2qMwb4XbzqfWckug9n87R1
+YVEjXKsEn0gVcoVc5qS+MRW+1FoxevP5bijlEZWQfAR2Y7koV3sdv1oMDiuGPN7LEqrXSB2eKB4
RxJkKehtITcYYH0W0b7/jS/ijNRHqyJeDYi1Wevu5QJvhiQCWwy1u7holU4hd0MEhwemldQEe3cN
2oefYE7qzk+r8LP3GsURoQFWcgo7dKPw2ajTFFz9/Wt7fQaoS1PZcAKFMIEelrjUGTvMBODEDol2
WqWtYgV5ut5n218r9rGM6Ei3BVc4jloZ4n+ieb7clLkYNbUZUsrgbAaaUY/wXzCQZFCWB7cg77Ih
I/Jst90ToJ9B/zJHXWP3+97oXP1HnjlKUmJYsjR+ND0MTLTzGwg5KuXI9Z30Sgx5bH0UYXjBnXFQ
+qTbEU9tEQ9CLpp7cYUErKCWaxb7biw8b4m/WUJ2dXbNGW1rTx5CCopbF9d38d3kDrFtTkwdQF3U
RdOo+Q+TaxfjeChRNbt9sPGZY84ANJzkakP6C5GU1V4z0EdtJtDHodYd33/i6v36rxKIr0AeBUNJ
mHnF68D8tIvdFrnCAPnhu0yXW91/K8tda0hwkDZ7hD+/eIlAZIYbly7cWArBrX7/Is7Zg6+uwjzP
5COEh1rQedOFIykZRgRd830qqxyNx9C0lSfvfYZRhy/RNGkOMffajF/xcVnVQJuLO3HA4fMgY6O0
Hzr2izo71UujV//UYRdlP2LNgBm2Aqc1BroDr0fqhel71lQRV0UeeDmBQxEnJ74ICjQblIFVs6nA
mgJZOwZEnVyUhLLw7KSsomlQHASxlbyolO7UFn9ajE3mzpKo+JU9EZe835o3iDFDI1Nh1t4zksWM
R04rnOcLa9rz6O62ktE5n6cRLHES73AwunIghI4jwisD/EbKgzpks6Lx9YFA7ohvEPd9ccqsSlXn
kdeqtzEnETDWD65AE1XvGWHUdt2NbGIAlgNq2lh/ef/pXQSMs4agXdk3dCBb6ng0jK9fVELlYnvE
Zni/WUzq9esjIaK3vtFBmkIPw+uYM9pMSBxlKtXrDGtvWv5m9d5maa9qfX3JFAtCjIeSEKyVxva1
Czxt1Vd9MiN93DeN54QfORjVen+1El2HjoQdEDaXvvbyfbDw1iMC0OUdosJalL8IIaAYPEKq0hlt
ZtPtTV1KsuZ8tu8IWeO6bceDq5ru9+/v62oYuweNiQO9rIbZkPd/2aUNM+2qCyFy5y5aJ6k9WuYL
RAx2RHscB/8nWc453k5Y2Dhd5em+TAnHrNSgixTF3ebk21RUzaqRImwgQbDVOODaH0Xzvu4J1Zfl
hWE9GaQ4EYR0qZHKhkbVhmN9l8Spy0ZTSGX0+/P5udtazmfXb5XlLTQGnORX79/sN58PA+BZNKSG
Op6tywj6Mp/jbvaM+HajaEY2BKVrfMUeF4agtrpuTOzDHzWlby6Ax0x/yzsFo6yzPb9+mRwk/A65
B+0NwMl597DPQsft8Iu0TqmbOSKKBiWNTFr32/s3QJ1Z/34BGBUEBeCqNhBt55sDIWOmC5KYaL5N
2VyWZ8/rydqLW6aFFjsuWmrt0TERLX2wyE1yXS4+FwSC3H/wWNWMX5YembAGaykqeQvDGTf9g2vX
1fzCaLF0ud5crCWJGta3zpDQc0iQyCjlTqBX5Aej01PlQWjSHvFg64LLLDsoO2TXR2kWCv7ZbLIY
i9QOjymwYA1BCOso3QaLo4VRj7YinrEzKqPv+7f1srICB2RhgykCtdDWXNa5oQjrqTKN9LbzB+t8
YplJxkgpjrmsOfRlNoj0DwctZqwqP3vI/EFXOkfwqw8e8uWW4nGvecwEyZpsd280gGPe+ZHVzemt
e+4YGH6BoHet7NYe4v0v//bj2LlQxSDIAAOlpHu9ptNECMyDi7ghu8QFYEqJhov3dj5QwHZ28zGN
QT7sxXJSDT2Wd95kT6i4/IuPbNtwanxqxJsN703P/fkUFfXy0rejEr4os/2Q38ZzB6O/k6VD2OmD
2XdLnR8Ra4W6vLVrDMrD3aYY34hdEUFSoG/1JaL2KQ9R+m7NS0WkGrR/BcP8WSx9l4eBw29VtduM
IRqGPpyVjageW9VzcMqrtZs7hTIoxaGmVL8b73qmX/K1ixT9oNo/NymUg7WLI8kf35qyqhwVSpcC
ECGPr8IcHDtZa7gyayr8ZEOh6ORiMKnkXDUkCsfSCojGckgWfZeHDc0khk5cotfJan4aSmYw42lz
S3WhEJkKhpFw9HzI1hRUUSkQfhF+qb6SipKYHtf70KaOMklsauZQLOqFq0JvoTiRYa7g7LWjyJX2
8idjgJ326EnNjrpglJqcnVNbQMD612mzIHxbBbK6Po587xRpyWIdRYTU7/N6s7ZmZduO01XrtImX
N8NGNVnl8rKZN4HVVXdnnnW3qz4fgTOc1hp5o5dCn9NTiEphNnZrV751gkxnVTfTbQYlmdr8aJVN
WB+KjrPQ/9+t/FZS24wCtB9zj5VUBSMqc5uqBi69/ofq0ksDuRAT8qOzxxR+WzD1lRml3G545CLm
W6JPT87LtTRMbqDGbDWKUYy5sjzWvFa+c1OYkDq3zEBt++eUIAkkCXg8xOLv17IE9rekiNHDoi3w
pAExMc0hlbaNWLtBcfij6/XE3XWYXpzmMOi1YvajBH3MSz93Ma5BnCdaBHeCJWkIGN2CuPxQ5RkM
bMC/QkXeZakuTpKJ9yzREi2vj53XgJn9vqzOktzROusTEb3ok/abEWJzzpqreXGzAoQ9yMfPIrcH
1T2h/bUfpN6MWbxrlj5bvo6SIasvTMU1xt8FQBGZGnG6xOJl4vcsL1lLSfwLFbFhv/Sc0/0nMnSK
2iTIsNbmF9deJq37hIpAhdKIxVbWvQzpXgtiki5Mdty3qxdvc2mgclQQDwzy2fHjJarTdPEMsFjp
lR2Dzo3EUBw1Lt6v5eivhkx2Q/aC01L4jhweXS/rNPw/q8uBnVeJnOW6C2wFnD87dvKt8GwjfVyX
de9MvLLZ+cUddHwO0X4ZCN2tDgxwVstwNYwyrDtcrmrN1IZsN6yW+rVVzxCnsDBX2Cg1zVTowD3o
a5d93YQCbRypXspDshH4TpqNkTzoTSGY1unkcRQjWAH3e3AzCxVD8AcyKqeYw3b7pusS82YHeYae
4yc0kQtZCwExq6J9fdUzhkto3wYhB+vgr3jS5r+yhCjV9ndWeXRnqEw/G0y227RpF2WaKxV6xlHF
Z6+IsHk28G3miZyhnypZ94yOEdjdA2CReRPpLwxWFhb+pU19GUVN91QXpssMSksMBTaK1WiyuoQY
8KNEQP245DxA0Bp1h5YJWg2HKHfGj/ark2kx9QpVwKaHKZpeBQX4mEj48yqfo/m5pQF1I+46sZcE
DLDBz+dl6mJ3wPEaG4rja4xYxPciqZyFUJp1o0zK0GMTLSYmYQhG68V6lu5KX0MCzJwIEjdfmvVl
G9ffd3acSGueva8EifF0gzCdw0oESLcMnVWwitnXR/NnbZ93vZa7wCbvQoVwy9adEl6OyzM8qRQd
HLLqFEg7Rs/jXjrv9Juxc7Up26VUAEU0KXfe0Dvnw22Fjja/o3Xun7btYVX396mhXkEbySrP1ZnO
9lwJms66LJs2zPNoV9cJz9RvNJf5mThpJQKzUpOKAjUw3XK/100cTZZNlY7iUrVf8doH/5HanB2Q
/3+xnfnecV5ahXaWmfrzDJtQJ9RmjSrXijLKdTCv7QHp+qQAA5Mp90vyJW1nAlExCJ+POdvtqGkY
4anOtQ03If1araF2tenPi6WWxmBH4LL3FmUGhqFszTHq1n2lNnJkkcdeUeXaoVGz2KorAzECbQZ1
Osr173XYK+oUEgAqe7/9k7HmAUzrp6+1G55u1ThseQAZAlXWUcaGytMN+5I9EjurMnW7KxlLx1kY
96nmzfpd45ztTnVXe39JyPT4G3Pe9DLogRi038zX9jbFV54P6p5txrCaCAQOxM1LMtoR5aSSlWKh
TZnHRIiayYTGl41t93FJabD+6C4A6sLILzPrqDmEb1Q7e0XJW5ucMICaelTnCWYNO/d2MK9hVO4d
AMC+PfS6jing0K3Y+Lps/VUPuVUC23FPqhI7wHXSmD0RHITJLaW/i5oKlRu2tcLSlmMuK/V8eUJc
+LYhb4XjttDB65RZJpuVjnrzyJWSg/tx6xBzUcwswU2T4WuIK2Hfa2hvEzfxucbt16Jq89nDyCrL
tz9GastEYqJWDK4l3jtRmoJCi6A/tc9aadezYJbWiaenDg9gVxF4fOZo5ZpbF5p0c1WQGpjPkOla
URHvN/8vRnxVVdrbb6Q+5DdyoitstIg7RVRv/vy6Geg6vNVJrXMUcFUtPkHe/PU8YhoxfJ9GGA8C
5HV3WosnuZaHOHTVbrFphqLV64iFBP/x6r7bliez9vhjXTMqqedakK4gT7tWtgT+OETsDbFRmCQb
4ArnTrLJgxldpwXfC/Or5il3wrqa+wh/Cf7f9Z1LVbJQE+ApsghVkS3+fffa68qmYiS0Hjr2z2J9
2JVDyNMLQnShFJUxFNKj5ehKbGkNUdQOz2E0lKKC9lDCQ5IalSWfFkCZPldXtZaeQfpNFwlCU+SE
OXBPTcTONtX0bvNBzq3IB/ILQuj+eNe3ttJvbdxmugYXGJQXPP+mzUVTfdbHhEG3QZFAJZA6kBFl
gzTpvFtv7xh5VYvs956XLLlzvYEVWjR2mbGLEMjGKlx/OIPNnJJZuesGNqNxN+uY6XBKrsESVi5U
ngOfgyA1cGdSjzv2qbN5c6tes4nZuNmtwZHMytlu8qY44YRG/rRTlv94emhXGzf6o7LzDjQhU1Xv
IRGjNv3P+/3kJUZBQiLGKegKchPR1V+CdItwpiqJypyhMrWb3ZOAtNbziyK05tVCtjFZ/6sPhoyk
hQeeATKHNH4j6c8zq2u8aolvUsZrez9nOgWXdK0aJfgY2I0Gh3woOSrY5t//YKwkrxtaDIOGgzjP
YLA5BLW4tO3pON+5H4N57ES8aB7HdVQyfTf0faPBwtWhmmxwWSTUm7tl9KcwOhC2G1efzNVD5VhU
efQsrjS0n0bPQsaUcQbAN0vYFr4Dpkb0RlC4hP7Ee53sW63bxfFSyXsZueOs7wo3ju0UaY5OT3tk
mFbvkoOL0ptuYuy7mOw8quWZl291aGGbVtkv9lAPaBh84qpMDhS1L/3cNPFVXjPaY4e3fjGGU42c
vE3A4FtR31eUHllxAmhszR8kXxK/c5hFYbkv2RIKdDyurfVtdgiHhSSQ28YMqeVOS4+M8gEX9lxQ
NOPQrfOgFFlSpad89svw3lDiEvI2hK+Nco8xt/bnh1m2nlWjuEpUp4oTYomIzxhI4pyv9RZKd9pb
Y5ho2WE730XbepP2bZ6Rzle71pJEhjK6Ka+0Z3vUdeYF0WXIOT9maL9N95R4zIzXD+PsdQtarqWb
8+iQDMwof/LOMTnFioAT3O+7v5Cax+kpouxtAIqyEs55L5tuhIxf1oTIjf0YyTZJEZNpM8qG/TC1
bhPtOmume9zxNpL2cF0g2e/lM37hhRw8vfHRyz7SjaRJg1OgcvWWHNq+zn708TTqP6m4TO+6r6Vh
RLuMeWE9fASpPTAdW6zkWqgnXtzzQGQW9nN2x5w+ZR1YHRtb1uZ2/mg8Uo6mtVcYlkppqLqsVhXc
QOpb31I5jaIvAjTpcvh73eqitISfiV1nRH/jzDh+5H60KkaByNTT0o9oDJSmr98xcEeAR7YTYqgR
oaJZfI1TwUSXjmPU4nqo4sQaAhIsoip9NohTILARfUh4xYga2ANAm6rMfcl0Osp592rMyejcT8aU
gMF0kPb7GmvA3Th2NXhQb0TPed4TBe3bRTTem27Rtrt4sp0bnXvQ8zKzR0fZDSEXYEfZjkHxrb7v
Jf8tPhVmplWf0owo6RutxvFxYnJrnRBDngw/wjab06MlkpHIQ9OQXwiRSKpDg1Mi38nFEzOZQI45
XjN9bsqPlRX69b4JI7fbJd1EEMXe6LLJuPX9sn7Q3NkdAp1oNzfoi3jcj3QgS1DGXr0HEaj8m0gM
oMF2Wrp36BIZ8zyiuPb4spn7lDOr9b6X9jASQ2aZfxmOn9zkk2idAGQifZCF3zMmMzFepmJi0m0n
fzhx3Lxohpk95LY2GcHS2Th+Ga0FUjFgdYlJzLwDIoG73E/CXhJ/l1qyaPU7pPza3/4QWSe8fcV+
JgTpUNcsVqYWeVd8VwPZN/pc8OGlenbQbQetb/eYVPzlrltCOwr83J2/6rm9HGGSbaaJG3n7aUia
+jOTHeV9RMjaMZs78aXzNOsU+np1qNJaufhoWG/heMuTTrW6N8ALlXrdvSdtO7qqMfM+67UQ/5lN
L/4atp18nGFT7yKsN9d5K7ssIH2AOVNJZXBGj8vBmVIbpcaSTte61fW3FXFenyqzNQ7LKNNDltom
lp2hZqKka8x/196YPTW9PX4ubL27QSwaP4yuzrghTabNIS/kckt8nv+E4yS/MaJQfPZIRbGDlJjR
gJQY71Yn9OJrLnr51cfSdcJere3ozcMrIfua0wSgZwdEoTEIsPfsK3twyqe6G8tqp7J3jtY8aD8i
M6nuGAdOl02j8kQiCxNAammdRqaU3ptWxMi0ZVh+ZzKsfkZOgvx/DrV9NWQSICQ0fhq4h67cas6u
rETMnxZT6+6diFm7Bq6865ihDAEDAWdyZBIv3SWysj8ToetNBwJ4Sz6FESMa/dJtXdtzkDK0wT16
eRb+Q8LIi+9U/U+D4+1EPoEfZGhJSfQT7IdJpj/bbMAHbcq8TyJy3StrSSqsOS1fAChSPHsUkKjz
RkJV95VXlT/6IhVJgOCnumNpUpr69ch7YpYk+WHIQXWVGXcRGvYfU2JrN40pifqjxL4WbCePVZWQ
F0qG/AsydsbUL0P6Iy6zhCmaZklqjhhLunOmmvkFNijSQQaL0NExL3+yoRZWYPIjDTh4MvAM8hcD
5tI032fN7Y+CgNLrrK979ox4yR6x53WPTMGwYE/b8tQT7R54QJ9PDiELZhAWlZFlOy0ZYroyMNuJ
OcdR0f7HcLvyIab3OGgjYoR9OLiMw4mAgw4oo1/GFC/c1FffYrxs10St/xpa68UBayaUOpuOWu9m
u8VnChPFdq1dGx3z6O7Ah4orvlhu7RCN1Q9UFIxThE4LB7hbkyM51sAUyCms2V5Lsi8CCBL9B4z3
tBt9wYgAu9b+o0WdSQsiE5sRHnqS/+0w9OoqjTX7tlrm5i8yCrWbjDKal8ue7iPbGm/6pE1h6B1R
7BHPNv8ZOTtujVk4X7FoNY9F2OgMdI2z7ujMo/NiGm0h92GoyRu3Ey4x8khPfmtxEc/E+tUdYl6T
8PxDLNrkvpmsHt182Nb7OhNuGfguEbPed7Qc3s5s5Ywxjjt80w+Fudcrhu/Ei9N+qTAwHRiWFydH
Omf9SwT6PASlV4R8oYq9RBriCyoz7dHA//S7sma2Hz+x7rBSp0nAjddvRmYAHDyrL57xCIHsTIv3
I7Sq6GsGBd0GlZIUBNyF+snwU3FMJ4O48CSU+SmqvOQvG7HalavN8U+7RVZih52L6HqkI3EWMw+m
sAx5NclXPWJua24SMyn3+HhAXuws3KdJnfzt1XGzQw7oPUrQG0Yi2NFV7i0TTWTbEahlRrfFMtS3
TTI/cOG/0tYpfjWLUUK44ZCrMou9u7G6A7EcCX8LXugmszv/gbAy+zAnQh6tZoyKQIxJvU+FJu7s
mtF/bq3/hXzfvp2yyd35MZtQAQDAfADeXfJi6vw74+tiQqlF1aKV6Pyr2h7ks4PNAbNWliUPWqSZ
Ow7h6kspp+HK8bWF0avSPo3zHF7ZfHa6dwdb+xJ7w4CxDawtP05pljC4JvLi9PeaqgMypZJElsRD
jJothpIlJ0ujwJ81Kq5eKNSSXUL0NVWk6UcJOW1bi7KKV9dOe1M2b0qqdlR6ki9bgk3GhkIPsUJt
XpfFgFXk8WEOPnQ433J/N+XRuCQvLimp1LEpwwn4I2KNRaK4Uo2Qe+aQGNcu+zLQ657AtIDGFU5o
Srqo+RYKv5gYldOqhGt/KZETUPaTRnftl6K0f214H3A5NthdW+Do3s/9MCz3qCEieSVDIHUMMFE9
1wFvnVM+pEXfMSIs8kWXHnoGWMQHrZWW3Gtaqdx7YTl7v3XsxuENWepGQXhZRomnEbw/Hhso3/LR
Hpsw/d6JqOpqFNJtlXzByBoaBmBglpv6LUTjJJwTcvaoSYIeOzVG/5Fk9/kQOmXs3E29Czq3zCFB
/cdwTDm4AjSlKgatnWB5NlYt9XOi+XqDSme/ohT+2WzVLEs9+6gskqL7jdk+6xHlEUQk/v7jczNr
D0+kBRx1M+DRnQPPrepTmIUQu2A92eL8GEmEDveavegZ4xiMrPy8xcUXC3RsxeOI4KNWZN5HsOTR
g8TcRjcejPYfZCVK2qHPo2oXJlGo9p+8JYJmH9bSONE1Bd1skDZpPrAOAel0Tfu4udS2CAY/tBm0
dwgtDj/5QC0FQjvSaAEJMnRMIU9Wby5Fuls8jWFBJ0xENZ+5klnagkvxesWkFPCOReaMz2/BMKjT
lGaSda4kPRjq4WU2GDxe/91GAWyBa9VoqjyOWB8VCbmGp659xBaDpCzi0x8zQpOUCtahC1JwqT6e
g1ncNftq4y3Wq8ksj2dbrq6hDbHa2ITBUGwNQZFhmavNx5uM69gdxKBdwy9ZCQJ7l1tTnei+Z2l+
CodKVv90/v+j7jya48bSNf1XOmqPGngzcbsX6cCkl6MkbhCixIL3Hr9+npMH6iumdMWp6M1MlGoh
JZlwB9/5zGtsp0muqIuRoNsMTB3V6nIJ8YYYtjoCkBXqVWiw8JJLM4UCmZIWRFgkddLcklEs8oaq
KdrlAbwB0SgNNAUpjEYfQAGg9pEiBemvalFl7QoVxjoaaTGuYzfZI7JVlxuySgd2eh4xBg51qoNu
78awRJ8RLwlLxmSBW1gOq8cWLa0TWlNMvyP3SLEOzXZTYmXRYrsxLuCJfXzM+hmRGdndq019mgAa
OMqgw7w7dSwH6X8w6PqC9I1SprQMN4VBToROnxS+WhuXhuz9F2Ul5h7fcaPyMX1vBTIgpWmXB+XC
GGSIPPFAAxKWzLpOUhPb2u+dLscQkkSrhCaVhWhV2VOkTYmfjwgYkPsEaTOTDcI85VTwvcu4x1rB
+InZaqswdEFTUizHWkzcn2ZJkuwXmvQlSmJjFOYCR12bH2AbCmpqB2ZDjbZxQuWAypw1uT3c0JPQ
3jr7XMX+7HoYqFEm04vUapNB3ZoeJqhH7dMq31h6MTDvdZrfgtWPOYsRymqLuv1pBh7hupH4tdHY
yoeEsKC+V2GvV0RnL0ryQ49xzPBI1RZ/KQTDfmRG62npWzXKeuj2k9EQqNumTsyHaAmT7Dq2ETY5
NNRj9hsZSzqbaTJDnFMvtwtzZHMVC7HIaMPM8N/dW/nSraOtXg4pBimHlw+xuKN61hEoVt7nKlU6
nJDJODSxJIuqFzNiuPUAxhnQ5zZYc4kTbXhrrcfRgZP2FRtrujyp1YlCv5FwqfWlPalZyC5QG6gC
SYDUrhg+dJWpd2/zuQzyL5UOC6rfAIucZnUzm4gJxFg3ix75irCXuA7o++J0EK4dFn/OXVAYgVOY
FfXgSUWz8kaABvIWNWla5aJB7M4Ba4Hycfokp3FaW4bcKVPqoiwnJqrsWcsdOwXcQ+AqsMdkt9fd
kzKuQUOFfxwDVUwqJIZGxuh1m8cfd3pTeelsPLcWWIF8q6KYOr1ZNUtRBBPYCjl60GdHiOlkkL/1
aRcChrXey1AGKV8o6q0TWDnrbGUDRTAwGWmPEiued634wf7UXg9wkwFJpJ9Edul7iVPUplm8qdUA
ga2/W50WmhyeVAlf5IQppPEjpInkMqFtJrafsq7ExUsaPmo/YvtZBbrKQp9KGvCDnk9YcchAbDOi
5m1HGlSAr8B4C3HneEB3HRNBUKg8LrleOjnqSeJRDMwNXKGWB3uY0XE5TjMjFgjHKajTnHy+TBPb
2a+TlnpKAPgfBzsTkYDWoMh55NRurjwhhV0wgC5r9rkyJtKvWHVJ9fxO5Z4DMUscUM9kIxvlcF8+
t1XHe33Y9mm8WiL0wvfWTSjCjT0GYnuOJYrfKZ1TE/o09UI1uSfiFfAIFaRYELL0SH5Pks7NaY8z
l3Tom4sgLlqj3+MQUGbZJe1Pt258rcWGiRmoZ08TpFg7Z/H7kFJSFekg8KUAyNM8EmqDA+xlINE9
MrZ4R2xSI0O982KdwywSNW6YjZghgGMVWSnSvEZUbbMiq7qvbaaVvf7OaMzcjHeWOszOeNC0WTBb
VNin3Bk5ty0HT/APvuO2SODFxDYjfXxjn7YcJWvFRis5KSEFKCeXn3Cxq5bhypeB8ChuIKLIIgOo
ThOYAOgb90qVhFy5eTGZsZFNNejgkt2uvMChXAoH0XN4nmV1AYYAvtpliXgAp4a/JMvG7NRFaJzm
DDuz3aBQUu4YdWMOdIseFKXpLjSiyUl3qyYQbD+dzzwXvWr9Q4KxReYB9Ty9yesyli90EQ2dEdyE
sTIt4FBg/Zb1Y6uB39mXCKEN846RrclVrJmOIZ9/nCuO0T2h9nVaXqfBeRiWGNAfUw94S763nTbm
XqlmI6Luql06SQFgKesey6k7WvgCBLTewLRJBDzLIs3k18q+EW9oEkRimBNP8G+tXSWJxi2cMm5h
oyRoaEB2bRMwaRhesFyiE4+/N70RmdV1NL/OPldoCsM2MeTV5ZB5VX1eeUxKC7UZioykU69YkAqk
N4vHMFVKlzdpWtetcVuS9OHaViQg2dGRYAvm98IyX/BWwUe1p0U/occjUgM1CBkydYD0uEUFvo4N
4l0d2REkpAmJUWW7pACJ6DiDhMvxPzql0SucDXFHlPSOg2LETrv7TtTCpYnnoknfo5qkhROTtAa5
Iw4eZB/rSgEmzxmsYqlWm4sB6YwOHrOvZDZTvfmSptZJZ1imtjRh8FVeUYBlM7cspHXNNJUuhr8A
SIS3QRc0KMf4rhcwY/BjKEEnUdiCdIysTLw2ErjkZqp4ydb7irqIeFMYaIvXcAo68faqI+HE2nit
Y/cqjpdoAOVbubfRShfz/Zlm5Lh3DHUpSqByRgL1el0za+WB0M2pAGkhmh7XsB9Lxu0K7ENTSQhs
rmXSjFJAq+0KREWZf8iKNCxbgYnqkqjjnslNfn2nMSqT105NjNuq5JHNmoP0GntcwEZ0kGrAa8BW
pM4sFy90g1dbq1wOvleEiMOq5rvc2RBRd53rmTOSdrDg5NYm2aloa4otZw3ZoF9EbO9VDHuADUox
2CxBztzaSeoqQ3Sz8gH6GKN2rE7Z94pIUyoD1cCrKNaIfPseexpOQN5oueQ8UHHcI/lPuoSiOCet
d13q7H5/mhKtFzatePiqOdFv2gA6JoVaWhSjkd3thZcCxots1TNdvF6xN/PigRbcqJj2FNUmZLJF
G5+Wk4rDjIRuyudgdK546BJP07ihsKGQiN5QptzrRu5RO3EoT0ovr3+jfSAe0YoLoiAUG7TWWpGL
3JBrhhYsZ/lS1C1Ml+TwXYVEogYQ8BfLtZBiuJGEnDYItpBBgRVUON535JY85a6aaAGsID8JXYsC
eFVChOGEL5KwERR+xFKX+4AtGxr0KE96lssiQDKtUYt7r86TkIkWN1OAJKQqLNg1EWqFuA/3O9RL
UYmt7mqD5og+CuYuQlN7aRBThsFNewOVgqGfxMOYCdF8WUkHm29Z9U5WDem16F0sJvSchJTz6QFC
ikWGyBbfKco1cS6nHGbNFgdvRDBpJ3QDAGN1wRi2wDwksJf6CywFYmoi+EtAhGzahIZLB3Nr0R10
sBplu+HZUIyeZOjlSs4Vli1qyie66TjpAj0ik91168Y0kizTlHybOkI7kTRMghmlyEpNV4MFY59a
IxL7toqnyyyqPSFSc5nph2Yl4HeJjBQwdYaK3ijpTaBcalLCEpcj6p8VjbHuC4zaTt0yudbXe6dE
xiRi26ndsr5xMtecgCFwHatM84pAAGUg4JIyfQqwB6mfgDZT8jsEMvF4ZbtLjatTm0zqf69SQ2qV
DgUJXtoqSwuPNurTWyTq1WXc1urkaWQ9opwpk0aApGSqzUxBQD1WppKxuNUs7DhUrAeAm4rd1BlH
kcZqQKrFziT7c5aRiJw4DTSWucTFsZHPQjoiRI/wYdXXXhm7YBFFfJelgCuj/Hqrwe6L7TyqU/HU
HfsEIHemINKnG5d2om1ubWmtqOnk8tZuFcdfUXgrLHENQKgpibxE9r9kAaRMAAdu0HfTcOxm4DyW
7rqJ5K0u2K/f1ajtH/ScAEqdXjoJhAPbIm5Ra6QQ5grme0Aliz1KJR334zs3VIJXqMVErr9CWQQT
lx/5ji2RGDheU6pEuRzWFiY+gzP2ESgRwTnMTzirteVShUnn6IdJn9RDZCtiP1wxY3IhS70KREw7
bh7GC+KZSPYWeaIFTNtQ2nY1V2hg+bY3OeG7fAMIP5/vshrxGHcjUZLotgjA5koxWXdHqYW2ajC1
0qwlrilTtD3YuaUZLrUqJ1c5oO7UDKjBKaGAGq5xzxlLgWtbHSpqUxVpz3cs5SlHC+HHEf/WfkpJ
USfSymYQr+paKhn2KNKGUoqgrcFqtbFY8fWFzNxKyxWCWxGUfxIqXe2E7jWalIbbspHCaap8IAvi
jPAIEZB2zXKjbkJBPUjpMa1n23ox/N+7FaLJZFlcUGjPk9r4yAe52ryjRyekOzLNMXgvJZLUFsU/
t08aayA5yaqjN8ajNhbA2/OBlxjCzkECumVbYEUIypfISWj9U5TWpkgzGtUWwv5CIkm8gnnBeGe3
QmvrmlDGRt2eiB0rV4p+6cLlWksjlsKamAxSIn6RmdSqKSVkwcV3qm7PL7QyrVkh/wqWlg4TsS6B
ir+VVIRgwXFDvxitziF1XGvJFccs8wPtVOL3PRC2cB/Vmtml7wh3IjFHSkDccFdFnAXzs5nBCM1Q
3C3dAJSHA6txjeNRBiGEH+ygi9GVkDrVKxfXNEUSXaUosJYbIFYiuK/Q5/WlcMIcOJ9HT5e3bwXZ
Im8jcr9WwhGbIpod3szUaFPyKgnaXE7uGSum2ZvasN/nbgfPjLnTKRVdW84r0luQKXmEkcz6XKlY
P8rmYSGBfitrfQQxb6rbcizaeXhQIhRnqCjdQtOmy0Uj0qBnZedZv9xUQM0n6xaKEpYzole6BFUW
PU+NSg51cNJCT952Kega2490e7BcaDVa2Kt+56AUsLHoIvf9NrG7uX4O9aocph2suSW9pdTWsp1d
0YXrP7aIr5nuDq3NCO9Aa1kMZ18FNIf8ZXAqeye6UdpNm2DncTXUgKIi38uoxO/naOiNYzEXZfZQ
sIz+shTGug+Z3XvDAWPFhblmks827XigU5flWPef1KpuyluYWEHuBwPnB4rKAEVc8t7h9GHtId6b
Pj2/qL+fGtbWIdeDWfWrUh2XKx01+F1aJjoo7lJ3yAtCwi9wE9Mr500HK7ffqeME/stoo/GysQa7
pFNDfaddF0tRjJCKqsQ+IGrvofqvL2N55cbZojYHs/W6rtz0Ltqf8cHMRgUB2bhU+hsF4aFs3oIH
BUW+iRkBTsrGKoIxNUBKq4XhMK1V8Aba9kszzkCd3KQdEOQEWGZO2zJGTDDZxHipgxmOiA/2TuU1
MCBAm6p1HQBt1XHwiNLB8S5xiIg7e2MMmjotu4GZ1XiXlXbefCmtAlSLN0TWeAVzsS8PuDbqBSqs
mXoRI4GAjScMi7sqdJ3qWNPxNG+8rC2VK6vE/+qrS1CuvlaqbSf0QBU4xY/5At4p3SPKO5jDpgXa
XNEZVl3nyc5GZk44Tn2E+sD4amPJPrZE1LJEBIzbYuOOOnqN9hJvxt4xykdrIb0StKqJbtuqyycb
h44Whso1yBjdvgckw53ZNKY3lwYSWCmzKNSEGELFc26ZFyGjl2LeMNcUbHsZlhVALMTVFXC8Jsoy
xZfI9xi6wPDRpdNOcSBTpDIUNDQfoiMAW12qN0q5EYngnRA1SG8khFV+SSLnl0S/gc1ZfoumLQ7X
hGwjU511lpHkxujyhvEeBPNOAmPXDUe2POWINMDx4RSb8dVgsTqgt9VtX9LKBnOO3AZadPqyWB+C
oW5U924yl0Jx92mnMbyIY0eUSIsG0u+5RYiyBLp6SkT/XbOJ5GjSaqJbC96/fN9VblA8xV1qB99G
rMsh5amDmr/pss5EB+A03pRXO699p9M/SUR3PI8xHWYrUzudYVCbPTjsZPO+pLvYuweQtOFk7PAg
FBt1Kg0R4lNWEnKROhgOZBPi4trqk8r156kDmhmoOmqzd7XWhxncUqbRCO71FuVEizS/NrakFDA+
72yjCJZPPYmHDrQDIOWwhY1Ev2BvdClshC96piea4pdtFofl8NZp+XqnvgDqo3nDVUT3yh4U+Htz
VHo4n8ZxiGDztq4GrEinXLWqfd/UTb0BNKUr0KeQ4r6tJq8G/DSPYUIKYLnpAcOL5mB1Y5T5XjcD
T4KD7niApSP9XaoqtXrbMijcDVY9MTLKss8phMkHnFrTi1J3+69sPl21cxaVAaxnBfBF5oiDZk7U
XdFERMilGarxeYjpwV1Q15VvI7qYt3kyGJduMgz7fvR4ETv6y+a3CuX+Ytciytz40ZBNXxsTSNnG
XfQx3o5tXz3VYYUmyAwGaAeT2HnXQJC9wv/MvEZ0wWDwOyLMeNCtvL61rSl5AqJc3xHdMp5yYkYY
J+XGh6hqlAsnIM7DUpyHCz3TRvi/FNnqI2JRRLWsKruP5PLhZcvDz5pNUPaGswvBeh51ut/fQPtP
l5iwRaA+Gg8oAiMIbl5atfoTI4jUutEp8wqkd8ZE20YMtOtN08R0yDV7sP3QIdPbxIy17KNlLXEK
scINE8Bgevu0FDkIpBDlBVxSmN+Bo8gQjZh1yD96otY3KAIxLS6cTE93CQUSc7u6PDp5bOwSzRiv
kyDUPrlq6TyidBN/jaO0vwT5aNyNk8Yq8+zg4FW6Cn4pMy/1sU3dbUffftroatBcIo1QfmZvY2cY
IMp8VjSzOEQh7x2l3ocetPengHoIJ4YxuS9ULz90euf5lqVOBwOL5Uc916OHILbsreWl8WFUluBt
lIDdcUY9YxLb69MWCY76tjANQmqsRMMOhF1e+0buxN+mUtHetW4bTft0UJuvYF8nZweykQagGSlD
tanSkMgS4F61rRu4d8g7Yv+YKWl163ZT0+7VXs/z3eAVBkBTNR58qMnjl8SjFtsVYatudTMYAIZM
5lWCIeONxR5/tYQ9uMFott5pRZ0d+iTA0Rxb5iM2NyGYyG4cgyPYzT7cE5fKd24/h9eYvLXuviKD
ezOG8fhNr7qQ6m1wmcgbSdU2Oy7EeGcIxe97dUL5kEl04qrbCifEGw4LUTIMlkM9dPnXTMFa8n3i
Drhd8BsHV8wH/orZM78UiloEF6oy2P0HbwbMZN244+TAYqP8Xjz7veXyhKYUX/sBzScft1wAvch4
MUCFWKP0kd7TrykDzdgvM61guH1dPt3BwUm7G32EtnAEnlNpR/poqfY0z5hOJ1vXG13rIQTbn/Qb
R+NtI7botIy73YR1RH6nqnqOQg+IUfyZ8106K7a3GNDOUOlN7mLcn0ESdVQ05IOXiLWwv2fNPO7y
Iuidm0lNVCbRJaKd1+McMtotBriTvj7Hy32J3IWzUVOrvY8TD141ntV65DUAFIGkbRKVAfvFDIWr
xDicWdEOCa8OkkYf1uqRZZAZ90mfWcuriskvccII7aAMYdBecACpYPdwJlyI8MWsWSC5LowTTW4t
EDt2uFUK+399nf53+FzeS+GF9l//xd+/lhV9oTDqzv76L/+5vP2SP7f/JX7r3z/18nf+9b7M+fPb
H7mJvzZlC3zh/KdefC9HX89u96X78uIv+0IY27/pn5v57TMW2N3pHLgO8ZP/tx/+4/n0Le/n6vmf
f3zF7qET3xbGZfHH+tHx2z//0FX4D/+2nhffv34o7sQ//3j3JS66f9zHz03z/I8vxbd/3MR1/wzm
+qfveP7Sdv/8A824P5HMMw3X0IUeLdJyf/wD/OD6EZUWVgVkT5ato11QlE0X/fMP0/kTtT3PUVEh
R0PAs9AObksIDHxk/+lA7TAxmCBz5Nf1P77fixfP9L+f8T+KPr8vOetWXNyZOoSh6x7B0eYgKkns
T2oFUBgMRnlD5EeLAURvjD9yzEPd5tdO3NVMpBd1kyxzuM+0LsJimPpnulrgYB3cIfGjjE+A30QX
jNERStKMR+Bz9qZX671ZgGegeXNl5stl0IQHtVTf9WX2ODbZX2ZlbmfLuept5TKcCrgDiIQzQEq+
9Yl+ZFd+gECCN2AwdXu9Lz95EWRMrfIA4EEixAJgR61cQfcNn3LULiGXLMPWxqd4MxjOE2Tq5zz1
cFq3lWlfk0rtUzXMdqilvuGCbw2zeIxVHe3tVN0lQRAy3Y7bTWSAa6IuYUi5YP3NnOBmmZflIslS
RKroLnvGyBnEyV8uclqUto2BG1z9KavyRw9D2EIL0BQ32s2YBJfz4By0iMPnXfqkWo3n54ER7get
qORpxS3Ix6a2cKktKnCq4QdPuUMU/J5RUrof3PJxnO1bRlYq+OH4WxQgMm5yJos6sZHYHs2vTn1g
HFvdm3XgbhRQA9tppL+iO8iTOcm3YGKrKtOnJg/zbV6bgASq/tYstY95q+ycdHwc7PmhbXlycQp/
ZM6jp3GB74dV5DbQm2o/Z3G1BXZ42y6Ip0OC3edFdq94y8dl5D7pVDob10Vwoe/f9F11nwID2ybM
ONnoF29L/DZ8HaHXratdN1PfXcKlnGua36D9PnWiKM96gMCDrbBS+k2gIAoxmZ8dddg4o8KmD1CO
xDV+CtppxtU3q/Zhryt7j7nYZUR6ReKshyDuzDc2sOHEHvptTEv/skE38RgHUfcWDa7ugNe3DkDf
mC5JWW86ug47p23MXRrZ037GIg5oBaegoHsKP1ffpgU4DsXru72F8+v7YObuFDVWdE3X4Gtp2TSc
1Ig5vxlcJo2qQkA2fTz3KDtNw1cyVCPtvLudMWKgkmNpUt7S5F1Y7LbFZlZp+9HQ2Aa9I5XlztSK
x6Uaxl1h2Qd6NpcA1N9mSXPvqDz9qO7uc+12DpkL1OnjD9FrjQg/RoCfyF2uhySgieCOpWs2Emgv
iSd2oZZm2Duh72bA753S8ufEvrDi1GBBZde/P9iZwibCSuJoBirHps5RoUq8PNrQaxp1ZRD6DpJk
Gzv0fIxWfKUsPunJfgnSW7po264bKPvT9tMrBz/T+ZEHJ6jaqD5aaM+dCbMUuWaUOIuFPq37J0Fz
3tnKvNXniQAH70w+CHTVvSC7dov8Wlmcw+9P4Uwa5nQGYAQI6URa1T1nD7K1m3ltaaGfDgPWqfl1
GNnHus63s5ntyyB95XY7LyXmT7fb0dFNRLdddSyu+eXtLgy1bXAyDeGQmBAqGnsbzQ9NetdVvPIN
fGQGut57WnQeVcL4kJj2TVc96XVzgQruNu0mEPK0k7viCsenB69Udnl/BbnzwS3dQ69Dn6jq29yr
/eWb0iFMW2e0Mudqr2HCCwbGeAPoFsrY6ByrMv6SjO2RlvRVUCPmWpt71Y2e7Xpyd2z4j1NG+crs
83quS+ZyamuSyHYg/jQcaRFIiqLxS2147/OQqJmqRnOlY9G8HUbzm1M3nxIhVIdUY+tXvfYmMs12
A0kq9jP82zblvDzoNeHT1R/S2X0fLerDXMcsssa91S133pZudFmQ9JaVckE/eZVg+lu51H+SJr3I
vv6npOz/wVwKE6ofXpCfcqmbL5CuCpE//Zg8nX5pTZ5s9U+XNJf/EMRzRZb07+TJ1v4kd2EmItSd
TEe3+WhNnzTzT8SFmcJj14kQk8GyX7MnPjE8PAGwcyIj0+mz/p3s6Yy0J5TD6c4JqT7PFrmdyK1+
kAkFV051iobAzrJpisao8B/VWXF3P9yTX0Tok+nMD7po8jCWSsAibmKYJ+LaD4fJ2l4tkzIq8MGs
J5IQxwku2GOnfmPP8/I+HyLzyCzfOUyjseyisB8/2ktrPlMsB19wXb3oTaikO71KvJz5kl5/xMDE
L5qqvB9orb4zu9a9XgB8vo8To97SNMj8Xh9p86ZV8Vj3rfq+HOP+ua2sN2Ho1KAEDIyPpmKor0De
RXdtboGqVyx8scvGgTY0t+at25QI0+Reh4nJ4GrfAJNZn6hrmvt5MCK0rKcWI3C9hf2B6ni0WWKj
e5coAPo2VpX9NVetR/q5VK65UfVBedD02vi2JDk8QRg6yRtUs4H7G1WXbfRJsOj0DGA8+nRw77Nu
sMqDAWPwmJUazSEjXD7ZdoDDJN7uN2WtDo9BDtfQa8YJRwYvcoDAOiEcta6NjqWX6t+ycgh9yETM
KdV7JtDaB7toq28GDlsPBrDkfIPAi3rh6Eg6TEvV4GNbQckZpqQ+2o1N8e94c/7JHaIs284TLO0o
SuOvp7XxtwLLXfVcvOua5+fu5kv1/0OBxWv0P9dXm+csXl7EA7FrreHAdf6EgU7+AIqCDfRUMq21
lOsRDhA98kQuY0PR/+9o4PJLJhuuplM6yxjyPRxYf7pgZeHNerTW0NH9O9GAI1Q/vqZ0wwgrRAMD
J0hhCfnyNe0xktPomrV+p0RHN3KxFW4uw3r5ezkEEYDDiMCDXLxFJiP2/B+iwbzUHnOUufV7RYHx
qx6y+SkwvhlTdI/OyivulmceIpY8mog9HIrI6Z0dLeWStEBfWh+O422oufY2rsdPsYL2ALMAb9uY
1X4i69+Ys7Zr3Og+GZRHLcjfFU58Uy3RcWremoxjD0HYPmEI+p458MMP6+MX8fFcBFaeoytcD6lm
ha/uyzuijQYyKwwMyXLoa9If2RqVQTKhavYOX4V3kVa/rzX9wgqVt8wtsYRWSHXhRNybiXet6tMx
VQhIlZXpu6gu+w1iCq88tFNmd744WGMauZhNyW+JzPCHpxaZVrkwk259NCipc2r4UD1+HUmUbCh4
L8GLfjKnbuNW8Odh496EkQkHtXb8ycgvUPuz6K31n2luP45F8W4Ji4uyXCZYicFr0tJnDYHT3fTY
zdjYVExjz3cbBfCAgzt0C4TJzP0qn9t9HAcgYnuY06XnXJi21m5QQR1I7NRX9jrxqH66TbaYP9Mp
YU8/21HV3q3sNKhaPyN3K+yA90j5/Pvlcv6aWtQd+Muxnpk4a8b5po33A94sRtL6uepe9XN7EVsp
tBT7ldz7vNShqcJxSDAMlTfHpQX08onbnQb/t4hav/Ga57Bwq5s2jWN0vzLyhdzJ/NRNQuZvGTIR
cZjCx27e/v5KRQb04m6KUwDvrRL+VER8TfH5D4vOyunSo5TX+KnppddpnIz7Jq+GJ2Cp86FD8ZRy
tBvnj9ArIRthXfkZaqgJD7N3r1UrrdjP8yx+HqosrfaeA1gH+YvpuMz2CFyDrzrYltI+Tk1wE9Te
bVU7+Y1VOB5+MsNxSRa4+6a2UeMGO9yh0uiO2nc9sDGf2YW6G0PnbkhLiI5L8KEsO22D09w1ZsHG
BadxrahIUM+pYh0w5QjfA7A2t5ObRNvR7GktB+WdW+nO3owTFFmRKNiOjQPVXo2ux1TJ9lDBj92s
aptRVxkrOeGWEYnyURmV9KB6YbEPzekJaH+ITUq8c9G9wOv6wtBHHRGezru2vGj/+8dhnNWfpxWB
0LlnwZWn1D5feWXeu+iOto2fAXPaw8dNIYXCgSU0vHWIWsUYv0XDBDrWhHvVrqqi3ncQNDlGtaE+
I8X40AOZugPOgGY4K3trLrmDXiWTeGD7ynYewpt2QD6xgY234ZKVj1PDh1WDDUNTa+EjshYz7jb9
BZuIBSK9Xjah6v71++v81Qtm0UvRTJMFCGTs5aqbQ3WyljZrCCCt8iEL4+4mXNr3iNQ9//5AYkP9
MViI5S10v8ny+R/pyJcHGtFebWiaggRSs/SiqBelB6udKTPtR6JWBgdjP7TZ54R1sPn9oX91jbaO
UjcvNt149+waVQM+ZNVVjY/kRfpct+4NjSTtc7AU8StHOmsZiEWDLAhEGpe4avx0pGBpLXjEAbYc
hXNv9TXchcx8F5JmwCK7j4Pq2++v7Bc3FYSqgTmSrroMXsSV/xAzNGUIEL4EXqV2sblvDedSm2By
W3a3Y+Z1YyLyhO7ZKxf5i9vJQR2KOY2mCE/z5UGVsk2yKR4bH8nTdIdrwrU5QoDXzek1l8NfhWUb
4wQRFhmm8Ja8PJSFCqpXp3BddKd6xnDwi+GMiw+OBSpOE+5Q1DqiJPQXrhfMhvJU5usvZio/dtt+
eaHIe5NJObqjny9Zu3ZR1vdYNw1d4pw5GniOQ4uTzO8f4i8WjS2sHFWyZEar57rtXp/ZXRAUjV8u
+nDQl+Ihbph9zggf2Jn2vtKoWX5/RO1852ad4uSAb4dNe82xrfN1o9XNMgFa9BnHWh/xI9vqVXuM
Yo/oO2dvEReMdophV0cbTsbe1Zvks9tW+7GzSyCi43KEg2zfvnJSZ5L64uVBopAugW3paO6cryu7
Vyq3CCMedqAesG32NvBdv1TeV1Cg1Gfose5Ntb8HC03PvnPbV7K+Xz4GWgNwQUXH72TT/cO7BL83
QWmQ9pg1ghvzRj/I52sdsvqsh08Jo5Pd76/3p9VlaMBhyIAZWdJePE85gLRiH5fMuV/OOPuUyrVt
4yjaF6+kNj89ag5DgHdMgq/h/BQiVOiJmLK5uc8wO7V3bqV2790E/Nkrq/hXl4MVr0NDQzRt1bO+
B3AuBIk9ktC8NN+ZVrXTRuteD+JXVsmvLoemtG6QevPOnOecSI9mRgb910+StNlC6GYaoljvfv9o
floKzGM1l+qTOoWc8FzfqQNtUk3dkkP3nveWXl4jDH89zPVep4AqzOLpPzvceR49C6K7A9+6BuwK
eu8OOXbAQcKbJt4xqn0lp/7l1VEuUHyj7k6F8zKoFlFJi8YeOFxF79b1fFjHPjhL7OJcmuvtK8FG
nP2LjZ+befK+YWwJ0tA6WxizB9awUfPcH5ccPFb4xVrqvYJxiWPdxvN8QSvnQgmbV476UzZ9dlT9
5UX2CJDDDSvgsBvjtoqXjTYwOxIA5tze//7x/bQkiVsGNjuUDiQXeP28PNRsKyGpj1X72eJd6nX5
kZ77K1fz0yMTh+DdZSOyMTo6X/WhDTwhgNTih01kHsxuKFBxa+bDqM2f0Bu46pVXDvhTK0EE4x+O
6JwtktDDs68pZo5YVsE+CRSgk+hXg8YYvqC3p0/oABSJb5YuvIKxvbCoyXo7/Qww8DazKzzHrckP
nPYLoLWbsAYuTa9xukic+Pn3d/+nuMOJmhoOJBbyUXRzzpdXqxVqAUfZT1F6c7LpBpWSW0AXb/6z
w5ytp7TvI9vuh9q38asFJ5xuw2xKd4E6Rq8E0p9W7tkFnS0nfI3QFZy4IGxRv6Iut88H5S7r7QdA
OK895V9tuaeElXkTmnan/OuHPQ81MD0ys7b2EwN4UWFiT+jZGwQjblvXuqH9elTQ3kJKuvQdK3z7
+1v6q/cGM0/UKi2ssfjz8r0Zpzge1YolluPnuS9sd3hCPLF6ZZD42lHE5z9cIh7ckx5RYvmzO2xp
+u0RL31li/1FFu6qxBvaia5HoD5bG5OH22ZbG8gN9tMNjJLP3rS81drk3omCdzDNsp0FHeeVZfLL
3BgPSu4cRxXs+JcXBnFKp5PtICiD6LivIPABXOstSrTLcXLIYoIY7U38rC4SGGnHQDPf//7xnfvT
nfI1EnOuWzNgsZ0Po5NpDiZ9AouXV9pjWWcfAWmHWzsdt1qYf5jq9LNZxX91AFT3qM3mm7zMd78/
Be8XLz/JhmciOsBp2OdbWRmzvBh74FmJKJ0PVe85XrS3QzE5m8ZSnM0QzTPA4uxNPTbGZY7+jd8N
+j6KTWc/0XDa0RVN37TIAvpaXVyGrQ0Eox3Qc/LcnQHlZYcgc4oGzIzvBwiWplxuPWsIDx1qRG0T
tVdaOD4g24dCFwyPafJSv+ta3Lu0JPUdAw04zRhUQT85ZnUBiDeOac6EcYA8eYtZF0/MVpaZ2bYG
QoR0CbRBCrbDgAbCKGJnI2ZXNegZR2V0GaF1tiPTAyU65jdFWHXXpgpyT1/ifd+F76cBZHCVGpdT
M12Hbmz4aVTXWyNEFi+HirLJFRA0Jk1Cc1MsLRCRODtgTPfOjmf9MCuhfQwW4y6aoMajp1Tso3Qs
PmsItm3UMriCHz/6LVSZDWTx66G0ssOsKvbWrvoAjL+G7GDbaZdp4yqi4/hXbjlPcZveGsV8jJUk
A8ruIStRNtaVQBYcEdH4+yk8o0LNxRVII6M+d6UPksLwcnWufCQIUSoal3ADQP+N2sb3oZe85bde
eQl/sS+7dE7ASVA1iKL/5TvouA6KqlFd+UUPBKXK3HDbY6kGHPjSXQaAyF3xyiX+1JtmY3Z1hqEC
WAgM5NRG/CGemQ0orrS1S6rFWsdhYE73dLCTd2XhwJwu4i99zYf/h7ozW24cubb2q/wvgA6MCeAW
IAmSEiVqqEF1g5BqwDzPePrzoY7blii2GN2+OX84wnbUlAKQSGTuvda3RJ/Y69I27rIs+1kW7TU/
Wn4I1FInQy5Md3Df1JURjdMteoH8RZdUbdMpooGPmEbDhbt0bqVAUMcywSql8KqeLJCTBVLMtoPS
a8rsGv/FvsNNu5+z8NbSIIPVFmBgMjnilV2pv3rJeoA2111YK84sFZYhs0PgeMKK9TsI6PV9GyrN
bDuz4GuTuUaKWm5oDTeccfF9vCgtH5Q3+10eEKID1kPidykdnuyctIZs5IHAMU9Nsm8C7g6VgwuH
oHdb6mWIRYRICq5C5NvJ/aTsWHVx3eMKGtTPzVADic3zz2kRbimwRsjXwzsRaHdmY1w65Z371Inl
k0OIHyLJdx8dOAw2wu3CIyF4n1jGz7T0H6Eg4HbKj8biTM/j/gLT+syGCA0Sk3ipC1D8XV7CV08u
sWAAyq3C1Sb4MnHrP1QG0SoR3V7dHy4Mdu7W0hHkdLm0Ld+VKbsp9YvRsksvNcRRigFm6l3mJpq4
Ks3iStLNB60SD3EoX1B2nbuxtCEJDl4isCg8v71IYxCUAHSl9HqF3JxmXZLWATw46ohgUdbGtKgP
k+TLhal6Zq7SbTDIVOGcSxVieWle39q+yRqDD5sHFTvZUSm4VhTqLnpjvGgJ8N0IgA1g0OwlEu2W
OvEqT0C8T6IHPzFzW0y7WtMdyTYBSRluUIPDdFrCttZSwXJfx991vaSoLzVrjP6Ni63QcJWmfjAT
48VO2ieznLVVOSuftKQznE6xb2YzkbxGsqHUFeFzqal07uMmoGlgYRKxeqfTE+zlNsTAulkskGaN
CQ716Aok78PHt0dd3qOTV3mpyNEd5lSn4nt4e3uMVBclhPTCGxvId7IJ51ZdDmBlI5PGVBh7ferM
TenL+2nZHYSSWn1DX75JmnR+kEN91RIBvjaLbGfA0F4D5dG5GZDw40h/EhZA4jiI7A3muEsl7zMf
JrQnKlnU1BM1es9vf/I2IDMsQTPi4Q8L3JGfx+nyWVkNzRhcY1RH9FtZ1oV358yhcSknUDSxhRBo
907OYikUZ3ReRuHVg95uuhEEJ94W/Kd8l6lllvKG2LDMtQ3J35RppCDT52QRx7ns2L72ybCMl3Fo
P3ekEzmDPN/FpdD3Y5VWa7mwpQtf0jNfpWWToKFioUsKGerklSsb4JZmp4NURbtSt/EjNqvWiQoU
bXicx+WX+THbRdda9nRUq2wLmFC58F16v+BQFWGvYnPT6DmfrqgIUAgStYbcw094lU7yjQxlLmkm
AJ7QVCb7eojYwmINufCZen9+IKXAQptOIYikPebK2ymyYAsIv4gKL+3KCFqS7ZWggZ2ptVw5eKn9
8IFZ6oxGd0An+PGL9e5bfDL0ydGlaiIlzOSUT2Q7bRN/3E0FjcCyv/CELwxz2tsiBCENTegIXmH3
hzzt6JI0nlpcKhy/W0SXqyHO1mQdZZ04TVwIZMLdtZgbOWBD3PkCg1AKh2z98T07/7xUCx0uVVx2
gMtn8tVarc5WJywFKzBHko3a6g+h0G9EFL70tn3siHJx6E5fYePbqp31jwZfXBEm5mMCM5db/Wrw
Mu1bDgMBg5fSftGKdn78Y0razpnK56qtdkEcpq5VP+bwAy5c+LJqvFmFl/v7auyTCwcHFYUhfiwv
QPNp2Om6FovkgkPfJFbkrDxWevx1tKTHsSmvbeVvBq2yz2F4XTERINAqoX359tKD3BznIbFzr7de
wkl10OdfDdWtmsZbRIYX3srlWt5d66vBTmoiM0AcDtBm7mULjcQiXa3vVoOh0n5K/8uhlmn96pH6
MioAjoa512A+LMANBqx+Sn+v0l37+AmevygDRg97f12Ik5VG07uyIsCn8LrW1NclIYNLz3fkKDtP
N8go+39yZWhGKCxZqm2elgQzpAUYAbiyCWo9ttUEHFKflhu/hrTdjVp6YYaevb5X453MEHOA0adm
PLQoKI+mMhxgb+4qq3Vltd3+g1vJOoP4nB3xu4ZoPFEdTmM/9xRsQE5p6Td2U7h1moHNTC6pYt7t
SZeZ/1t/j6aMXsvJc2skNSc2ZrmuCYW2ENk6qsVNZ7frppp3MS7lRNI+fXyB77/KSHCoB4rfWhi0
uidvgF7LktyCqfWmDj4p9LRV44cvbUWYUlDuJD27rkJ4zjim13lLmkRfXzhcLUvZySv45gc4eS86
zE6DPPK+VxH6uVRsdVqNqTXcf3yhZ74aTBlOcJSsaR6cugvSSswCBB+vn6IQfm4jAgmS7tLURDn5
/nIoEmI/k9kJ0go8WT2bdmbZTtjDClX6FpFshccmExt2BG7a5OtmkMO7qRyH9aRN36cyRoVByW+V
qFiEq1F+SKTql1WUlRNZKu5YK653LRAsJ61KXN+q2JhzDTmruaoK7RCP6h1+IiLGIjHuwHv0myEi
njPsK8DP/Yi9X7El3ErlJ+pTzfVUYCppKXdvSCnVr3yyrhbtGikyok1w9Hc+8xzVC1bOEtqXR0it
9asgVHW7cBDJXo/I5pOOfadlVwkjrUhGxPM1yHul0yxiMLUrQBTtpm/s7gg9YD30NnF+taJ6OdnP
IG7mH2VLcmjl61+Bhw2rEfFGZdTAtLK29yxd+qTFaXrNQ/oGSIRcNU7HbmEHs6Nq5bwdA/j6IMTN
rSiL3AEzXO2GXuoAmbeInKv4qpvHbVGmKakNSxpT2lV3YaxbXpeb/q2uZ4qH3BWTBNwJVzc4NQml
XcFiwfPty09l0z0OsLMcLVdvTV/ZJcpCUReTCs+3KQXCIdV8ChnXjSAmXWdwJCn4SdNhSuRhFRJ+
dBf6Ru8CP6/3qF4sfNCytA+h5DjGUjwcgGH9hBFW7YU6lTdyzdaza31n6oj4tOPWWAviCK8tfOmu
nOm7Wg6NtS5aeQfy8hr3Fr2fLB12ka4sUSzKA9F6zz65lk48PER03/aRYmZOX9aF21rJ91xPy5t+
rl84Zs9ctr3SqJ87tj63nqal8Xog0XBAJLQm6iXjGwiNflHsbW2F6DE4B9u+tFwb+6Yr7ElbB3Fs
rNB/aFtJ5LdU3nl2JEeEHg5605m7wvg6lTpdDex13RUqu7F2LM3fEI835y5d+IHs+HA/gK75pKBW
w1JGdK1tZqqnZIGAV6AXe71rxi0pu2HgxlW9joPia2E16SYAnIhvbhjurLb3OR1q3U5q/EMpJvnL
AHNqH6hBcqz9UpMWMJnpNPYIOUT3r4Ul6Stf14dvANdjL+fG40ZHzqNtesiI1RaItHQQepXUlI9r
I8deOQFlId+NNPkNIejNXZd3qoeXckExCKI9emN0qefmYGrK8orwK3knyePaaJrYi4m85K8Xn025
3SrgBJ6NThQ7wND3nKOTz/Q2ZdXpkTLvql60z6EGvjxWqWE7+dQMP40wVHUn1Ye+2kOjG6yVNEkx
YM7uMZqUrUnBwgE87rb+uCajCW6N3W7SsBX7UTWezJDwoEpWENCWqekMpjnfou6t3SGQNl3NM5m1
jhNy1XT1Suk4seED8lM3h2nopUolsaRIw3CtBsFzKw+A6lu+r5lmxNpKrYMZkxQ6US+wJnTCHHtu
zKzxWTPqLnFKZWoCCLWzupFnSK840+uZmKoGrSEZr6pHQsoQu2U9mvLajIvylhSC/oAbot83Cu/M
Rom7fJ0JqXkg1VfZ6WmhJ84ADPc7YPdbkxxRd+4bsS56ndAX2ZeX9EOhkerFSjZlIgdjM+z6obnR
wmBw/Sr/YYC0NtwyjIJ1WdkzjITIoCZJ6rXYAVcMGnxv9XBj5MZ9omVu03KCtqnCXCVJSEp36eur
ivgTOdFvky4+ojm+GxQdwFL5pazjH/VUQnu3oduk6Y0V4HyIhj3+jMkxI4GdkpgZt6uVL5D7KcvI
aKk6K6aSDF14Qi/nzQ3oH5HeAeugEhPV+RooSLri/PEVYVGzAt7ZbhJZ+WIafDEqNj7uFGhHog1h
rmAc9MawPVKz+5FZzIuxwcffD8FOCfXB5ZPzGWKJ79it+YuBOjdFk9pW/ZVfRp/yTie860vfzkiq
6+5LI7Iv8PaW3bDEIVku7we7fUgs7SBlORiNtri2InM9SAQVBdV93+ovuomwbxDD2p8nmtLRNuDO
KJN9J7U+r9hnu6sbR4IDhlF8Y1ndIRfB3oSM7yj2oDgKtagVwLHIEXV47eeG67fZT8Cge93+DEEF
cIr9Kc+jDbXuXaGHv/w48OKsOQRpeBUa3Ro0/E85zT9hd1uFgzLs50RdiqXs4gXqz1h7MBXpiq+/
q3AoJVDEo3h+owVPyog/RvHDL30pDlpikkMyxJU7EAuhavPWBsi7GoM0v5cU3vSExB3CJRxi4jzF
KG7pFQP8a43FHfs97P2e1TW40ZWMcEXlCfjUHWymYsc643SW9Y136lvSTy6c2XU7KvmLTcEvCLMr
ua4tL7DvhS82kjJaz1mRHNpMHOpWSV1oLBnqXWk7QQRpfUPZavzCqPkFiM0wXVW6MUJIA3Bo9IQ7
spXI7TZe6ZNoXd2aPb1q7pN8/DlMTb+v6N1jM26GQIxeKPqo+TqFYx/dGRmUwuLOL8wxXCN2FpsA
QsSeCuavj7dh547VVPfQOkBvttj4ndSs/NE3OwmAr4fw5trsQ4S9CHatJ3W4nVT5Fln9ZyCp245E
nQsjv6vRUT5niiAAIzlA0LV6ewCr8rGXmEaF1zQ1Tnlrm7aSm0gPRTrc2L44aiQkLSogFAfMc/FT
iYw9mL+7VjGv5uZZTqUVCL6Pf6j3m9+Fi8d0W4x3HC9OtvyDXkhBYHW5F0A9GdTOmbPclZB1fzzM
+02pwkULNH46snsOF28vPUlU3waWkzPxW9ePVEeSWCXm+35IHbkPV3i+LpwJ31+YjHoG+rlKqYtu
wvL7r067uhxWiPypngyG2FmwbdhsH2bJWH18YWeOgktfHIMuHUggQCfPFHaNnNM6Lby+6fbE23hZ
KCFrrjdypV64onMzl7Go7sro1BRhnlTR9EIMIC4Zy8wWOqtPRtWzmn/Wm3J2NWI83FDTVxOl5dK6
1Pdc/ul3Z6T/DH2qqC6y2s+jlrs5pdMVSSReb6fLp7/cDVbigERo6IOa+163/v5R+/U1n74zjTRK
dTaEhUdA4aNSNxsjLzddld+oY7v/+FGemzGUEHBvAbNE033SdhpnIxnLnLKTlHPU1JQ7jihYj7vb
j4c5swoYBqAkDP0az/G0BQPTVBEz7X340lhE7S9qOtBy0rYhYaWJZF6QqpybNCAeFkM7fA2q3ycv
uCw6UyVIhfdgavZC7vdZ0Uvb2kpe5rqkhMjtdfxJ+xRU4V7gkPz4Ys/cUwalc23p2PjgEb99CxMy
qfoiK3h8c0ZHoJ2STWyCZ6g7Rb/wJr5fYmRMhEu9TkUSwEr7digcqYDE6qqADjbD3jSyeZNlak/z
YYi2iYGIa27mkdi6Vjx8fJFnTvavRoYg8HbkElcsLmku0sTRunQPfUv3Ph7izDKz1IB4jEC90B6d
PEUA3lU6R7x/xtRe5WJrQUnhOGEI7cJAZ2bnArWhbkcjDErayUK90O1DH9CjZyX1V7W6J+/jRwGE
r2qCK7MRF97uc9MD5ARVdOxe9CRPVk/iisc6YXft0TJzYa1uarL+FljHx3fvzANazocqZhBdp+V6
8i2oQVpOasgrhyTh2wLnrw397h8MQUuAYj02Sypab+fACJNGLmGOeGM0HUA8Vo7aWo//3RjLJHn1
SQtU4jdDgmfZexoubUeCci81Hc48EFvFykKxkf/VfzdIXw2B6mUg5Jl9d2vLYCSiH32pk8s1/YOv
M//+YuzloIr4/+R29XCOR1kwTm7On/ssfuk1UDLYP9Yf37Lz1/OfcU5umakHfWWU1PaQ6kgO2Sqr
wbIeKyr6H49zdoa9up7ltXp136Rh0tDgcT14de9kU7uTiLS8sJaeHYN879/GSNs49f50E75121++
T6a/7ny47/WlLcb5IehMUkA0WWxOarGlNVkjsgQKwK20j9v8uu/17cd36sxKRqkRUQd+YINrOVks
Zch7wDIp9xYznCm/OyxYowqg1WxfauefvRpgbDrbWo30vOX3Xz0UBQKp4PHnHnGY4KPA+8SAXf7+
5aCO0TCyoAczTxkuil0Q2JKI3EOHdGNLoBx7q9/oFeELsXWhUH3uepbNH95YqBqQNd5ejxja1LAL
mbFa+W5u7gOYUx9fzbnXRV+gHTpGfDrUJw+nUOoC6H/Pw5my6+VUuVBvAC9e0L6cGwYJio3+RVV4
OifDpAhIrMDnI6OZcLqKBdXIqQe818dXo57ZtfK5NNmd0z3BinDyVs7Uwi0/ZQJQhL4lT9hRw42q
mE5ZViuzNDZSjALNNldtbewMyjlKoHpD85SIiIhYBbZx7ibfiS1lDzE7epURtmp7SVGu2A/v80F/
yIt5DQ95W2udo2g3vWFc+ECe+Ry/uYKT734TNigBbC330ha6cvXS6qoXy8VB1Wsy7uoL38mzoxlI
2fDb8HxOz0yB3cmRWTKZozpayfOtNE2AmIl9Ln5F9qUm4blJwE7j34OdLM3ZiA/XihhMDqnVggUJ
O4IKxZeP58D5S9JoRLIxREV5ssNYonybJejYG4nj5IVxRzn0AnTvJXt7YV5Yos9f039GO3lD+56a
c1kwGiRpUijIipA+A8v9+JLOD4KOA3YUX88FiPh6WSOCuUqzEhkLgPC1lN/JdrFK6urCpZxbp9mx
/3uU5ca+WjzTfpZJE1JpyxEMJdtX82/c1LhW9P/yck6meIk4up80Buq1YmVBOlWfjEq9sBScnQYo
laAKcYJmv/n2avjWWX3WKcs+oPGk4ZcmKq+QzBXlLleq7AuHrrP37j+jnXpp0C5EJA4wWqA36zGw
VzPG7slSmeJ/W3y61JSWrykyEfqKp5NBkBKpyWJiMhAChxVhQyjNhXt3dr69GuJkJgC1teSebBBv
MtUVVWWr6Fah9o/mG857Np983ND4v31C9HMin+4G+e3TwQhlnBvFupQ5FV9yM599OHzgLD49QFpO
j/mBPpm5MPmKtrTcRlOsJ6WFcQyfLLvwNX0/ErU1hdPvossjAHC5sa9eoVwtbTmO2Oos3EBNq3ZN
Q4ek6m5jDt4frwnvv3QMhV0Mqbj223L/dqheLUMF6Hfu+RJh99X0GfmDFyrhjZSEXqZd067N4/bC
oO8nBoNSY4MViFAXrczbQZPZJtOUHAE6F/NaNr/YRXqTNcOF6ff+1WUUg++RoFC5+KbfjmIrHZrt
jOc1xPMaSwkNQKJK5C9Rr1JVEBee2dlr4thMRRRr/zvleoWpzAgq3qdWSlbAQL1Uol84jOvfz+tv
kaH+ihT3Bif3l2zeN3/qPL3u/yByzuDp/TVdCqsNPN/76Pvza+Lc8nf+JEypf3AAwg8JbAFjJJr7
fwPngE9hxwKRucCX3wCmINFRLKU0i84acdAClvwXYMoAPcUnAbP/YlMwKX7/DVjvb1PD6xopm3KO
NAZGDVgJ7J9P1kkpmzs5nexkA7ldUR0WzXY94O7bSxj5CtcmuXZVhal6U6P2W0uSILWx0On0Z3Hx
ktDcf3p1747/O/JrmsE7ZQ1HLHBLBrVpyEvAik/WnzmgIJ/0lrmeRkt5DBtL29UCFF6olMMx7/rI
gwduXxeLmKCaZP9LrpryXR7V84WXCtEXL+mbe0O3ZXmrOFaq3PJT0avALdYASlXXLSwHZ7YyIkPG
nijHKVCuVKD5YZ2O7ljXiJctMdFOHIvmygp7c404WL6eSfs4GvRRCTLUtK+qLxleBWNuM0cKyoUc
JnvYtukKhr99aCHob4gcXTTb8n1ltN99tQnWRdp31zqE9QO6sPCmaCZ5zw6odRsaWpZT1FF9bDCq
3JthQX05M40ruytbx0eBgTQf98AvbdSFlyWdf5UaSX5A1WS6RZdeESrVeAiYCzeSss4bNP171tLN
7ovkGz8IUgXCMX/Q4syRZkv0ohtdcwH93+tpejXagf45bUW1ibRsfE4UsgjG8CZNaXhXsvbdlJIn
Ecs3Q1h+GvrW3BCsxGEgjw5JEaZfoQHXhBIo4R16vtAxEfDCDVWM61oONEdWqmk9NHVzmCtjXmmD
P26ITWw+5UOewHDPmx24XexfqaLt7AloVTTqk+bw8UpojGq39lDo3xE7RGuD0CXUEvH3rLLGkv2M
JN/6nTTQh45RuhSaHyKSkaef+RwgychIp3YKslhdUiGaDji1qPXndKiidA/f5FpSwsjfkmPtJsMM
C6HYNr0ku1L/uTTkrwIOvVMGle1kYSNo3mYv0lTvybH5RbsH92HYriEDwFuMW3kbAGFBcVLUV7Hc
iO2EFnA1ivS7bfmc8BQDuUkx7MppnBwLYP2BdIHW64yodPpJjx2DDBk5tsNPamQlbqK30iqeEUGT
NwOoQXuJbX/TjIq8Q3eTraiN4CXS1PTRpEHvYLm7DtOw3Erl9CNGQbKmgoaOeoDspEqD7NYi/KnE
5baY8q9JMytoWvx2W5YEOTZJ3G79xHgIRsBmelptTUlGX2RaGUxi81ZDvpA6kmVVO7mV5TUNinu/
q9UlAhJMf1HLR/j207jpLN9GnCL0Y+AH03aaO/sTLn0eaSVBjyxlKXKqxo/2fiQrt4VIxiNAxzxz
rcksr+iriGOe5v11jvJkmcno+dclqkrD7dQSHQDhk3Pi2s0QXhWsJqtItcAh52WAGbGbnqMl5ECq
hCcR8wEsMtEl89AEhQZImXwv/0rYfRneFj0dLDdCWMEJuyFQfnaIc0MgMyJaJwyorEblTi6Mcd7W
JKcWG9MgssHThzJFR2Ilt4O/GY0g+QoAfAfS/JFoP6K++oBYSL/z3alNfYecQNQZC9t/NMJyr+mD
cT/Fc+sGM91/tQIj7UhVDZ28UJ9T01aeWfCQ7BhhSqQYEae7HhF9SL9wMr5lui/9lEOzu7OtTn6U
ekx1ZDUhg/Z9s/ohFf7sFmpSbSSYbQ7xBb1Ty2V4aJfUkGociekbGuz0JG7sfD8KV2bazp42pFnn
GiNBAZYdz19QjHTOMMrNpykStmfZ5I4ozbAl2sT8lbR8PohIojBRwPR8CHN44y4JcuJqqMsoduZS
oX8co4DqUZInTqyXPbhTjhzQozn4VsgEjImJVqv1IDuWGJP7nBnGmsZ0PWaj0X4OyUFMnXnJjd50
hhTvZMP0k88zGZXWY6wpmeUhJSNH17FCoy5/kkc9LjqhWPFvIl0nWJNAMYZuY7GmuiDDl8lL41CS
AeJmiPzEZ7OQlUey16+JjULCwmb/aBlDXTvkzpKrl+jK10md11FFEjre27r7PqRKh2HE1HaxRlTV
EMuAxRREekVplxpfrHhYxaMxrOOuUVwL0/pOK02AD3kXZ8z2sdhUtj/uO1+b80Waozzi9cp8p+qb
CT0IwY6IM+pxPAZG8E0bfTt368maWSdy/7pKzPQTp0YcvV3UqRoBGXH8fTKNh6jmQAZdzxqPOaaK
I1NmPJp49K7J5gtLp8pDqV43Tak8Li2PRyniD9lWauwGn8Z/1bNgyIQVOjot6YfQqocttbjsISCv
8kEV0pH3fdiF3P9Dp3eU+Wdfrg+BYQbrqJEUEOuoraDAptso66CpxjmIjaIjPLDumeD9nN0L0fcr
rQKk78SpaV3bsbYrBw0Guwbq7bGeK+1poj/ZuYSYKO1DtHiUWmUKNsQJxUR2VC3ysrCwahlNjl4e
zFAXX0rWodERXREfem6xKwUpWUG5aYAPa7OgX1Vd5N/z/ypvqMPMjfIENwtJq3caWfaOmctqh1az
Fnf0MZQODqxUK0vmt7UOqnK+JffFRDkKol0RkpauBbnl91IerFUihT4ZRWYEW2MqWAb6sX3MJvN6
1HttwySUd1NkFbz6fba2U2IJVnI/FJjWhq57nOo4OQZxPd/lfaE5ZJDIXibS+TpTSukzDtXUlQgW
kXyYjgiTjL0yzAMAuqR6SufKWhFzpj0ReTO4chfb28KXKhaHMH9s6rh6IlFEHDC3lMcJftxNLNX2
RgQ6Mp9ptLmnvHeBZYnNxGcjQsqn9Sqxk5MJCRMdkh9rrFpR/JXSfnIPcgIphDzU62Cu/as5sdoH
WU3S2BWdLC9sMUnbhcQNodiMuwENidkQY2/p5ZPdjNa1P1SPch6Xz5HeMQ9H03Z4GaznhHwg8sug
FIMUZpOKDLGpNqMcpduJ1O1PQsl7pJm5Ku60uoKFO6dT9iUGM4AuN82MvRFK+O18zUf2ZhZ8+0Vr
1SuBJdDngxrWe6Mh4WKlNVrzox2DYJW0Yl2ZdbLRpdg/1rNubYbSaFxF0fI7W07LgwyA60eIj09e
/X4HVSLWr4cwF1ACdcSPUxsS7cDnihieLl5ZwSQTxlSlrlYpIyqHPt2PkV0+/V4ggijqrkk+95/m
FKFi2tr+TalUmcYOTuZN85M82hEWG5KQKmnF2gfcL5y41+VgPw9apx/kIlUf6zYDd95H6mPaNXoU
OdzZ0V7ZsQX82Aef/iPqe5YCIQaWGfKEjnA7mojQqAkntR2Hpr7tJcG7pmHPWWVWzYQfEUiCAfTZ
1Qnwycffn+UKsjIa2aayf+VhYF/bqEt/5I1sdwXgYl15TGKZe6sMBVkLdl0rxUozlR4JXdX6uQvA
Lx43WRBMx7pprRWCj+ErOBmcXH3gH8NM0G1HCAcoUWvLJ62Ym4NvKz2KrEofj79/kZ0GEzI2NP5b
oFfVeFuG8gnmQN0TxGRYkctZmAsodDSWGD/ZLYRjKb6HRpb8EiS87uh68td0gUrYygJ4FIRIjUcQ
AeUTKt7ya4MRdMmAiDEiKq3gt0RfPk1zLx97dv5eOVYMHqVW5bZdZStOE/MdeiD3bLiqix5igS6z
MAVTx69aehcc7Rjv8+/bH9i9fasb1f8eVf7Wwfz8afrNgfsvj+X/B8/cNHNfHRzfY94Lsmd+1vVz
+/rQ/fsv/Yl5V8m7gW9u0kahim4uVL5/cZ2F+oeqLyZGfnkpRC4Huz8x7+IPsFU0dzh4I/1azCR/
cp3FH4KwPPIlFtSuTXnnb527T8tsnN8x3aNW4D8LN5bz/esyW09UL9loybjqhNZ8ivtyfgqT0et0
wihxqCnJsRjs5lCkjfQyzqM4xoWu146uVfX3zszH66arJgR4enZP/CBJY9gP/lXd/FvT6i/nzJuZ
9f8bL3zpQv51RWed/r+H57R//lHUr2fX8pf+LOmYf2CDpdpGgVRDnPEqQ8CW/0AmRdEAk+VS1XxN
Ddf/oKqx0HBwkC/iEe0/s0v7Y1lCMZ/Ji0mTGfk3ijr4HU8qF2ShcEAkeshQZQMt01LZeFXENfV5
nCgzEojd+48E1osHoPzFs1qLeUuin71rciMlRKn2G0f2jXbd2SUrd1Mvn/YetP51rWT1sQ0IKRMR
qakOwTqseo26xNXlujE9FUozXQniZ0OCg4LxNrBMP3RlYA5gO9pxlUdKzmkujb75JEPeN0IjYDQI
C+UO3wpFDvIzr8oiC7dmEODLMNRRONmIP91EDrXKCtN8qVs7XqlGNHdYjHsRr/06rdfdIumj0i5r
X8JI0gjwNJLpax435bRk78iH0G/w61dzJt3F9dTeZUpm/CijvNJX9hyqpdM1FezGro508NO9WrXY
9RvCCpeUzq2Wclx2fa7DXKVGZNrbmO9D61SZKkpHwQn9VBfmfD2qSrKp6K1/i1oKdm4rpTCFUlID
sBtMhv2lHAL9OcmMae+nmbwiHHj4xrHTt52y0Qr+PX0VY093psYqf0h5Sm6yoU3Ag5NycdjwADLc
1UF7m6pazaWP2kGhDxivoRvIe3zIXj60e3arYjUL65ccGO1joGZa7LQ0XykDkLDFdkoFY4x+MDso
qRTf5GV21DGF/sDNP2J+qUU80ygr+MjiRSDSyZBS+VPAns6n2dwVz8XYkMWp9na4bXOwV/LUfh2T
quTAlkvbNEtKpy3JQ2mboV75sfqUkYobrLD2S3ympRvSCOve6fs++OVrlgH/jLJUFSufEqW+aagP
HGq/02hm2/q3vg6/4RuY3daQIpNzGcEuplSFgUPGnmtWA77IirOSFpV7Tqj5ZuCQdmCLephEdxMs
+AAzyXThZtbYcFPocaMWgN2bSel05y973iSHt7SYuh4pzyffjRbilTENWeQZJVp+JpBlfZlnRaPe
GLPNL6fHOSyCDR7tcttqrT87WW5BQdKIYiZDqxnXQd1S0SG7D69TGj/0ID+80TLcIFsKPVabrjMt
/yUGTBbSqPbroJGkn4YCnGFsuuc6J/pP7tqvgzrdpQXkCTlR6OQrlP1CqhJFLMUoALpvYsxKCg9N
vsoV7aUSdUZ4pCCoSoU5YDaUHCuKL45vWBLhYt20A3sLiDosm01uE9tIxuF2bO27xk/487GSPyaV
/ZOSG+WUQs3WXVEfS6NNVgV7UKdomKcSae8zRDxY0nNLH9LNJJP0UiTd0rrUlXE7JEH0jbBW+Wut
q/MmUIeBc8JU5l4i1ITSkHpXyAlxhlZMl7RVojU598Ntq1MDTTPxmVys1G2LUXtBOSIMp1ca7Svl
CIMJ5Ncd4H0rKd0qj22ZY7vgVK4qx7ozeJsSSWeuTtpqMkiOp9pESQUMuqtU2MhqMfXubEnqPiA/
YJ34ekoaaqcjOFbte5NilGNWhbKuJ92m+FnbzqQHzYYwySLAxyAkssvzxv6sjkvJzyonFiB57tej
n1rE58LaftQxyhmruYqs4EYmIG2j/w9757Hdtpa26Vvp1XPUQg6DnpAgQSrbkiXbEywfB4SNtJGB
q/8f6K/qNiEecfn0pAc9qYmOaxM7fuENE/qUipEYjY9W5EezmgtkTJ2wfaCiAxlJyuYF8kn4OE7T
YD5A9oeRosHEiZXkL2GC1xjUSVx5wzA+ZFlqPwJgtFLfGAh9RRLbqR9pMJjmpinxOPHCp7Z35oMp
cCqlxNH4wnSQc1Krxk+5NfYAsZNtPlEYpvoqQOaPQEuRl0hxWpkBluP47aGnko73PfHvTTlm1YTX
Etkffy5Ql4UNs6lspHlmawyvqNmPD1OaQopOCXJ/Wt1ywqCyY22IG9rWG4vwV+eR8j6EkStfaiTy
OMF2ZT8W0mm0m8xpUbb77VU+1yt40/dCmJbWOEg8HREjZ3lPf3/mdHgJk5X01r6PkYqPKmMj7W6n
tuIqT/QrOyo68kMBq8ilCuEgyFuJDt0T+P+lfBEFuqW2OzcP7/+qV/TU720Da5HLpSVsaQj/8wav
fpWREl3G8GX2nRIb21EJX6xseJ7Lwd5UiTQgnM5P2kwVpyu+G2zGjczKBjKl8iQS+45WEalfmZLC
LNxpr/R808rzjQoy04BBTRrV/QKcPG/gy+GQk/z1/s9/FcRb/3wNEC3hKRJUICpPJ9WunaaKQpOf
Txkn8EBYA8K+jaDivToULlJKtlc+ZNSqNpWeBGmmmtQ1x40xyh3imkHUh/kBJskF0NrbmMYgJgcR
ACbWJgJfQS5MjFi9FmjO3smqdgvo/TmLc2PTWhRlIjriRtsfXqfij+Lf/5u06iRE/rvG6f+DudeC
Qv/76DjovrU/82/ZSbtz+Sf/iY1dWpdEPIguEuqSXP2fxMsj8SJiRs+G/0W5ePnTfxIvB1cuIMjI
e4II4D/4LfMy/oViLcBO8iQw8jYyQX8QHCMffhoco3gGBAgTL34bYGGA/qcbXAwY/FJcFZC8xmRX
vD53y8NHMPGgJi5R1/IoijT65S7PpOrUyqKk+AEO1iFNp9rXl0cVHfkIPzp9OoaWiI66cHh9Xd7h
EPDCgLFjtJki9CpwVfhLn/FemMyK0HMavpYp9tjR0nEorA5aoEkIojjWFh3kD8LtPxc5VW4vHL7R
8YT7KQidnNHtd3Ka4q0+yF8WgSqAAhtzVMPezmgxBvhpYI8DAwqdeMKOppuQvnWbctPFwFM2zWvk
oi1BTAE0Zt8O6lO0BDhG4hh+tgQ9rSfV1s8is8DhroZWSOlGfJ9a5BuxZzb2/Nm+1ftx+lClFcRy
A339Q7g8d+5rzDWEXEkIR945lXY3LoEZKW6xN4nV+tegzUUIMA1rallLRGcMVXNN0Z44r8AgJ8An
1foql1CwXoLClOiwIkpUQ8i4uRA2XgVK9AtNJqLJyvPuygiWcwdnOqLSpVO5yRpfQ/N/I5aQNFmC
02EJU0U0QJlPbs2mnvdmblqfpnz6ZOFScJCDGt0WcZeTDbn6t7Iu8E3BeNv0E57sr9kAN77QZp2+
meibK2vMvsDpnX5YjmxuEjOzj/Bup8+lVJq/9FJ+U+epMJfoPW43jiEtFRmusQ/EPHVcjo43zPQX
B2ebjnVyHCzFu4eOxJNllfLKoUCLvWchn1pdSbaV3SibhNJ+U+nZ59kM86MrtM7vU7qFbjPYPwhs
uk1R2+JHQqBE/C1R9/gQ24Wh3LaDpIDbjnq7GbDWzSmxtkq6s6xYXM29lVrbfgz7ms412p2gHcNt
N0ayOPSlAjE3dDORonetFx/jiEhkA2mJ1t3g0DSi8XwzR5ZxA6f7I8knrO1+ISMWDi2kGe94tXZf
7CG783DNnRRj2uZV9qK3AxndVD0TVDa+UU+PVO7NRzqh4trBhI60SgpSpA6J025L42qaXiqEIuTn
XsFazZKGe2hr4iWr6JqXURmSfaIlznd3TNPKpxo7P9qNCHn0WcAosqcXlUAZ67oc9zfELW9yzOSe
1DL3glRxCqQcR8vF69HieKQAnx2gex9FWWf3mLLnn42JI5t1pXrjqHNq7JJuSst7fRrwHS9yI9kX
g6u8lDmlwa7QFQrLpJCcfbi3MWuopAEt4fJA5fgD0IBfatir22kota3Tes7GdrvMnzVNw6LH6K4S
WkC4uOX3WRh+FuroK72jHpThXpaYuI6WKY4g6BNg8/nPbhxG5ASMYi97dZ+n6Ppgndv5RqGIDdwv
b2sW5vikZTTRwnTbOLWOm3qE8zsuVWES3elp8yNUjfZnG9cQ0hJPo9ttmgLd7GtTi2Plk2hsN05u
6kjJsuauMkViTbtoaOZ02jXANtCBs61QB7zZDFX3DHbxeia//24g+/cD8ID92SoL+yFsYvNKSux3
6hbvYYWObNS6UKnxvFXcOTtIaeaHaq5pFC/SZx/SxPretjS40tGztzryFkXce7vM1Oi2RnH/3MSh
cVcoH/G7muxtaDuVjw7hcNvJsdxkJFE3niviL6nXhvd40PS3YZJHtx0gC/TwkUzbx7Vi3+Vd08pd
oxh7BIhvxiG5aUPn2u3qcjOOxV/6RO8Z5z5q3AXqP1W31ZMxoQdaP0Jo1vzGUz9Y8wgDvHD8gYRx
a1hSbJt0HPeKkOKqlF+wU9wmBmpBEQS2a7TJ3Yc6C5NdF1f9vZfmYqOQoz/Tf+tojcDDpACzOLBo
qapsWkDdexJAsSnV0Rk3oeOgDa+VZbJDrMKf6/l7BgtorBo6Dqox9Mcqr3RqLbHxq3cQNMw6YAdd
P31Y7ky06+1bnJJ7RBG1a9YLAAbu8kf8MzFElJJ+MMSJJ5tOMHx77d7NlOJQjOr4Q7dEth8aGuxe
NGlXY5s8NibasQ797SfDBiRS4oSzrQggfci+A0KQdXRAAjzasX+rrZZALtsUrfqY1Ur5sW8o7iSj
/KwqbnbdytTZUfX5wT21H2WpABjhxJUjnk5O5+VYJcdyfmw17xk5D2dfFPGe6EAglJK9RBXCr6VJ
hkicPAGMnuoHOEbsx3FstxnN+boObywkIb9ijYALE0ThjRFm6t6ehwAVyMIvxzYItSHbxblHMqpB
4tLFJzNbvBmLPtnUUo571xTuvuGtfHLa6FNoypplbly/FM5jP8yf534Qj32TStpSQ3+DqEV+MPsm
3pZjF+87JDJ8YhA08UxEHVDOQCGmvIvG7q7xSLY1qbvXXlohYom67REg53Qdg/08YDBUb2l0URNA
bg/BqwXVQi9il0xU3xxVJRvuVUD+ygdX7SiKtFOB5XN4L0LtTixlgLJr+r0wwT+7To+jrR2O9Eu5
mOqZm6oV1APHGQNK8/OMNqaRoMQhP8ZLR4gHqNGt1LwycP/s8ciOKS1u9Emr4h2NXdV5VrJIkOO6
ve7rVErab/SLi/vJK+8LTd/rFEdEVjxzdVsb09bBN/StthsTBWntOk7RQdUpIvXmi9bqVjA08WH0
vFvdkR/KIkWPu59ujdLE7SGKeQHtW1gqe0Sf/QLhBzpLG5KdI/TWeoOiNkVyrdinA7o7yQvP6jcq
TAiBjDSePEGOy7ZwR3ryk6yJtcDLqi2G4yHFyzAG2DEdizjZjYiNND0F9SqKb6PeGx+VIX4gFP2Y
oAq0j8mRDoooVV9vBB5mBq+d7WcoR2zY89xcbii+yzLWHlHnIS1Z4rQ4xaB+CK1P1lDFPuCvyY/K
znscdNBa+uD9tLyuuO20hktmNL+PdCP35ejUH5S663lEwrZCciS9WexmAWx0Zj/ose9NU5LuuozA
e1d1CAS0m7KMk/m2riO981t3LMWdCSTMuhUdbbt0Y1hj6hwVrx0wCU3CSTmaU5z2L8IbEu/7NDUT
0hb/P10q2qSdnqbq5//6n9/Lrmjr6ePPKCmL3/sCC9/w79Olp/jn/9h8i7/l35r1P/p3wuTo/3Jg
eQB19CCwovBJr+g/DqQq3sI6jQZU3mG3kBr974RJd/4FgQtbUqg2y79Z/vTvVpWu/guZoVfGAABn
C6+bP0mYll7B7/WABQ1OsIWq4oJhpf11mi5Z9dBMhmZVgRf35dYyBqQ7arva/zYpZ2o56+z+v0dB
LxJLUATH1h0LPacghmwc0GV6DNjKeGRgijlsvB4wTlTUuS+rP+U/vo5Jq101mUj6MqsuyVzG1MgR
zw1yUy93Uw3OBeWWxn//y96Q2cG4m3Ri6EO6hDLQ7k4nkGJJnLjUGwOYw/aVqenjl2TswSuo5fTc
WPHIu6DGV3Nq/hjdwvARQzIvMD3fwHyX30BTCCF2BPLAs64YRUM5e13nocWNMr75gDlaoi7QCkRt
wt56dpPW/TANuvlxJq4+plLKndOhyTRpRVcAPHOGC5PydlNhrEujC59ck3x8nYP3nkLKW6ArN0Si
PioZmsWKV7fb96d+XR9UkTeHQgXNZPlu7BFPZ15B5kKNhigLkgoJGRdc8xX8XRcLIaW+8EFv9i/H
E7w2/oCcEEQLVlUz02oBv6lFHJgkcdf52I4vraHTKHDL4pM6jsoPLar79I8/UHeJug3WFgIKt//p
B4YytdsenTfkeUznnrQdOXXk478m80X5yDdzScUNuUODKWXp3lRNIt3ppdZqGL6wnFdx0opd5k7p
dZtJ98JXvdkcr0PRVuXugp6qrTZrWHnCHBt8hJS2SZ/i0LxuMAe+oGixbsBTNV7WipoTkHzKhhSw
fq8dpwUSFkZaVUESeqiWt6M46O3Y3+d4q95mneX86QWHFzRK7QzlgumnA3w6XsIV79nTCIPLHdBJ
Sm5mM6VVoOCcA2XVGsmC39/8Z2bRQ4ueYjSxgoET2emA6NUMM3Y13G6uHdEKSEO/IKT787ViFA94
JBxvGJiraXTIgHN8p6pAo7UC1bRrdhpezf9kFCYQfQc0Qaz1jnCSFq21zKyA6MlwN6XDX6PmXLIA
e/1/OXnpGIF7AnAHDwLVy9UShdRQJLuSbzGNeYskFv5VGgJf9aw95+jJ3wDMFgepz5Thsi7ZSx2Y
Xzmo9oW75NzKwTGmgc9GUbkmT1dOx6TO0kNWjhpZtW3wMthTKgwvbEjtzIn2KKxyopc6KI/T6TCJ
FLZLBYuHPfQq2nOUi9K43+n58Djl/ROGIcCcDGNjYKQQJfKIV+fXMaJrHNVwL0qNipUX1Rd+1dlv
5zJj/tGaUhdozu/HksROoNZFHDAZ3ZMS6gq09OlSsHFuEPeVh8quJQpY7obf4BEGwD9brRmkqlrU
2hSMytDgiC5s2nPzS1DhkurAzGI1T0dpGleUqRyxPqoL9dCJKnkS3GpXY+Ok/92poIEQ/SzPRE9L
72O9c8EQwTUDlwTbfvX6TCxG39UdCkclmNWwoIiNERx+v3paUdwTEFdyKBU1rjMXPvLtoXHBStEn
MnH3xl/71Un9t7kM7SgEu11WgT00/Ze0s4qroomUoOqaispUgo2OM5Q/G3bwLZX37CozQWTaoZVc
2DnLop3MASID2KbgzAnbiihqmaPffoii2kbZlh5y7ZH8paoUPKupz5BgDI2N6Hrhv3+9vnnwmWVn
afGxR4ECrR/8JnSjJqdgEqRmjrxmXcgIYUq27x1EieEg8jKcMEUzp0/vj/tm7zLuIkCC47u5HN2V
DEGLsWmdDmifDfymW+hd4H+9yLrwOp4ZBQYuBDNUFcAseasTonhNNugO/T+sqSw/VwkA8Qv88v6n
vGk1InHJKA7FG9qMZDmrbTvoCsAMAUkX0YvvVHbuR1S3t0mSKFtwn4kv+uIhNpRHmu+7FG89JFPt
IKZ/oRsCpdGiom8NGH8EWn/h8Xxzdpdf5uB34JB42W/8+iwJfLYb4G/m1Ba2XW8Nm0JMjp8nXbl7
fxbenN3VUKtJ6MKkL10JIZXqRXectbr25wodTR0V2W2Pc9dB6Jwn1BHdC1v47CIvPToAaRoMt2US
fjsxUT/rg9oN0LApiGNtJ+OttONLyvRnR/EW8TdCH8K51bkURmWEqbJs2AbFTSNnXY05fH5/Es8N
oju8ZvjDIAS0blqriiUTdVTyoNZc6c+djjLrcNEF49xSkZyizYfSGo3K1afYRh05YZWyK3g79whm
ic/oTiHD2QzlbZoO9tUQtQha1gochj//QEjmaI5z1xJnrR6TXgAWz4oxxwLVTJ4XlKiv1IN1uDDK
cnusLlEDvCDLxKHX0FU/3RIjHVpn7KYcuw2l/YT5ygS/LusOkA+V66mS/dZtJ3geeRxDNnayO9TD
jB3KUe42igsQ8IrdZRPAucGu/NSdXR9wvPfJodyYm4CwkGJPbkjs+8DWG+5lIeXRo0fjj3UE7Unp
Wvg/4yJMbXUfEMbqdyKqaW5kvXpddHN8Dauk9RG8Tuj3G/E2dmlXti1hiIi6MMhxu7yrcJHzp5lQ
5v3JOfPAcBHyylALQaDHXYUmcxNOgC0T/HZzaV/DPBvumBq4D1FibuvIjL+9P96Z3cZupjxBomLx
vC57/rfjqdPtkbqd5oHSN0pgGeCh6j4y0Eim9dfSgQOW5/DGFFN9YbMtX7LaBeCjUWlfzDapSq1S
By+DFAITJQvmKa99i7ridu7m2jdEnT7a7Phd5BQ1TnmJ3JRVpV1QojhzmE+GXx2zjhNWKV2TBbQJ
KV6XtFhGu74kInpmOQHa8pLyidSdjNVyihF9d2CejIKB3WEk6jykkVYCmdMx8DDq9sL2eTupvCRg
H3AcMhZ8xOrhnpWRiBrua1DieewXafl54Mr84mJzvfU6dJghxpr3SuyU1Ot79/j+ZnobrqDpwMW1
AI8XwYXV1w7gw/vSVqsgleLeMs3Qzyqz/KDM5XjN/kKKmt7p+0O+3kmn24gxKfNQgSQKfmO01EVl
23RhgwWKlssIfd/CtH3scZFOZaLVamO2SXQzwaiaNjMdxysDQBcoSjB8R6kCXd10GaZeVM1pwRdl
ZzxS7jC6QK8cMBPx1Cg3GLop+kOnWRHWkEmDtPIUJfHT+x9ivN0qyOOh5ADrHuQ2gcrpSdQMOURJ
hDsBPl5p/JGa2PDTTOpquB4zafwkjRu9+6nputDXo07IDXYVFaL1U6iWOzgm3suYze62c0beBXuq
7S91o/WOT91Q+QYpDkEpDeZVvWlTF6V+4KBQOZ15aj+qiGsCB+g60i49CjVcssDzaXvdTZvnwmq7
IyjP8msXoZy9rdwKiAndWveePM3XpWK7XzBPccFHlgPYWjevf74/NUuIsF5iMnJQJeSrpmOuborc
mgUagkir4useXuNyXKFgbxvPBnXNC9vpzA4GUQ/iHvdqShrqaijIXkauSDRBFao0YTTeaIPnbkKj
eHKnutrojXtJu+5t5ZaWG1UvsipKGIse6Om6SzVpYDomqD1ZZne08yFEd7wcfQ56hLw8bZYQ79Ed
yNyQElKtp/eNM1x6dt5+9/IjCNIIRbk31oWqfGxKoTdhDlF2STEyD2n7Ts7uURsjUIS5gxgBzcL5
x/sre+7jCXNwE+LwIg25xtsh1RtHs2XmOF84CKBWpXpHgKf4JmfAxwCtvUvi1P0atk6zcUqgPqlM
5+D9H/H2zgTYSWJJXWkB/1mrg+cpcQ0jH4t7pTCqp8xwaAAmbbtzQLgAKYhFuqFsn16ncTvsTSGc
C+Obb7b36firqCtsJ9VBZxYT+qT7FrWF+9EyEbV+/yPPz/RvX7nKAMqGoFiGeh50xlh+kO2cfhhN
S+ySfoDTb1nVdYQ9NQgDA3EGtK9BBun2hSf/3JfSo1jMJC2L+391utqGOn2vq8suM+KHBpLhRoNM
cCm+PDOfC4bztVJIELU6UHEkhg4HgzxwQhO/YS3XcZ2YLvqAvb2VdPod6PvgHUG0ttY1NXoA76Yr
CZZTQPO5OcSPwJlbHz1E0FFWUmxlN/YPBar5twXMCwL4Ufx0zczYzSMwEVjg4gCBT/jgq9M/jm5O
f9wqxO6w0Ew9rWFPueUc4Ds9fVBQd79wW56dAssh1rDQ10Lj9fTqiuPBkB1k0qAwq+yTYcjiZpYi
2aVmfKFU8PZx5HsAZWLOrtEkXN8TYVXDCDezPJiQNYG6Vhib2PHiXZXUX1unuJTpXRpuFcgoOk9b
UpcMp2YhahKG7dt1FB5J4tOjF0L5ff90nh2PGiyPG3VuAvHTicR+EfGPPs8DtQ+jT7lR4mLexLYf
S6eltF6GFwpq58dD+pO2LlXotYHeEOY2tGHGQ1hMucmGyNkJoKNbz22mQA+HSyD6M+PhZbXA1AkP
KQSsrtgC/m484DYfoKIww1Lt4p1rld9mbYZ8M+fl/v3pPBMU6gZBsI7uERkmMmOn86lEKE+EpSIC
ygX9xk7FrxannKht92VU3CtqAttnJgpPxE2qyKskdH2U46FDib1SRjclTVQfL5E9IowoEVV7AyFm
eGx+nKmXIo7lNjoNbmDkUTYkDaIZ8KaDojWyNQY4w4GAaXAYcwxlw9Dax8PXGY28jTu1no+IzCU9
xrPD0kLk8SXafAPABxmlxS0uGoGhYmVuOMqSdCcCbl16G2FpchU5M1Jzid3s3l+bM28ADUxaiTY1
hoXjero0fVQCsi1HEUwD3iJKBbipKQGzvj/KK/9hNa1I6Fpoi3CinDctIwVU5VCGMR70onC3Gf25
vVPEzT3sJOcw1HNypYfO/C1r8fZCSA2v0X70jlZWC78ye/cuyWrrwpefuS3JT7jBltIqOIvl77+l
2o1XF2E+pwJJb0s9LsIPvqkmGlQfTOnf//yzQ3GdgPcg50QW+XQomfUuZWq+XrRmgqFSShoftfmx
Fd7L+yOdWU4uLZrDRLBU+dZPeq5L5LUaNw2kDHO/hDm8b4Wb/vnUEfZx91MS45CYq/u4USdzyqsy
DfKeneP2mvfoGi4OOUiGPL3/QWembhHFhdTNxYF/7+oqhlnXo5ZupCiia6DUrGYEt1hPVziBlP4/
GAqhUpo3EIuADpyuUqeU+ZjobRrEeQ/Ks4yxfkLv82h3qXnh/Xy90VfnATK4Sm4D9ZyWt3E6Vt5o
Zdf1HkwaUxueINyYW9SZUc2v+tqvRd4carVWD8hxIsYgbRNDELs4GnRBrw03xjkNLRuQGq78YaAO
IzdYNv2sJ5RNMBFDEbfPxdYWNEEMCKDXtsjsLVIx/b2Y9RCAGoyvZqqzC4CTM3uP3iK2FORqAHjX
oKFOBVTazHzTSMfGR0ABSJ6FTfn7q7QEMaczhygbtBGTxIipc1dBjpaHTZL1VRKUIH73pVXZu95y
u2A0MR2wofHtJTnFhRfs7S7kUeB1pgJInAyY5nS5jClu+zyLk4CykdhDELZ2sqRM4Tj9hf1+JjFY
qsw6XaYFpOCu059RwcE9dow4AKCsBEPnYhBltPpVV0pjN8QgLGUp23sUiVp/GDx9awOPvHAS3q4k
HDuwX4QiBoCzdSyNckojKcMkQU2lBdh0Bgx/tMoLK/lGa48HVgNghqk8MQHpyyoM6ToF0IfnxUHG
9UwIEKEZVKdq6CtzONJxDo1DNjXtTZWXxTEO6wjYafE1CivrZh56Axb1VF8buOIF72+xt8gpfhjL
TOmBK4cTunoUNarJSKXqyxoo4VFJgODLMVrsBGd9MxXFeFfoUBPytM994MfOYa5QppvrZN6FTTRd
eDzPbT5KwShQLNe6ti5aWvY4mBLudhA1tvUlnCZ1j/+u7sejsC4It78NQ1h1Pp6uA/EaZdLTfW41
vMxGa4lAZXtT+m3gfHfU4qcIvXgbMbpNG43FhgLIpcLhuX0PxkhH+xz5a1rKq9tX79pFXVmKQE89
ZYcgWbqxWSXqLv1waOfqxpyU29AK881UTXrgQh56fH/Zz8wzOQ2GjZjSo8JvrFJyBwmmLsYUkShc
ljuDrsPBKKduWxM7XDhgZy4xJGJhy6HZsMz1ap6NJI0RW1xeNV1vrpTYdq/yvmg3/Daxa6xebroW
o5H3v+/MqYYBB2BskUBRqWyeLq5jF8hDCgaddEPZ1opW+7Rd/kGohzYFsSRDcMARwzgdxiikW8wY
Xwe4ttzNY+reu22qTH5atYMPt4vwHVmJo90Yk98lxNRFGEn+Q55bN7fyo1Zp1fP7X35uZR08vSgn
EX9Rnj79SbERZbY7zmmAXNSdcE15AwWo2sReaV6wZjo3xzwRXJ04GOHcttrFptDaCiGqNDDkorKA
vwrOqmYH8vv9L1oixtUriNAwHSLESoGxrr+I8EuZtQo+owtzCfKAHcEqaH6m+MJxXV0y5D63XekP
gpEC0YpSzur5a2sda1VwUAGJY7ifG5MoGc8BGPS5BDEfZX7fZeaF7Xpu0QBZUDZHP4WqxmrR0szz
5DB6BJlFmeyryobg7hHPGsiv796fzVfAyno6yQLgrQIiAT23eolUL9HiQQ3ZIIr2iDPoJqnbO+LO
m9DSd30MB9RCFFtQEg3hT/bOR1UuZgPNHaoSfhFRcR/qOzMcPznVvwnJfwvzOfcY6djDQS7XdZyB
1hkaJojKRIyXBhkVz60A9Lm1x0rbOFoy+HYurP2Q1tXdbOnlkU+McFyZsUNWOhsoUHSpdPA3P+cV
qYWwsbnG/siGUEjUnKW0n6pdgn3g9ZjX37IOGYChcKIDBxB9ECC3W2G349WE5+UeVn4dxLClLuyR
t7ViUkl08slfAc3RZjs92AWNa1UfuGtS2kNH+tXepqhUuQ1R8IMmZQALiD37pdTjHqnR6h/ESQxP
rUBl14AqW+V1vQOTUYVcGXgDfFxDQwKsJC4O3t+dZz+SZAGuO7cpdYnTjwzLgoAXCZUARKa+jSly
wsGbNJ/asIWoog7T0IUflA5mfteU6PW+P/y5K420fYHLIoaF8tHp8ABY9bzH7TNw0frbNYt935BF
+YXI4+xpR/Z6aQIvIMjlV/yWjTtGF8lhYFvFRV1DphshO7Zx4net5z39gw9CeZjRiDuR1j8dCjG+
ufPE8hoomhvEHiyrqMv+GO3+WhddrCqBVlBgWK2aFF4KHkzFPzny5NVgd7jKKXr5D94baPeETST8
sEJW3yJHpIsytGoDs9NmPwrV1Ffy8ZJX+5nFYWsRoEOfp2aoLn//bXGqEWpgQTsyWLy4QCph1usK
+JWiutRbPPOuMdLi8GmZSLWtT5TV1yYe5Oz1CZWOm14RJto4pXs0SpH6qajKC9vuzOaGNIPqOGkd
2d060s+tUS1h4KaLeo/nwx1w9sKZEv+PdxyjcPIpuZJNWKvIi0y4y1VCoSDvMDFEp9LeRT0vyD8Y
BX0DdYleaeisDqpDqDVky9wV9iQx8fV6LHmb/ELp4uxeoG4GN4mdQFPndC/w/sy6EXdp0KVatDfb
fPKHqKh2llNFu/c/aPnBq1d5KYm/QhcYzVndCWiuhrJUrSTILWpNlef+7Iwm2rh1+qDWVXdVNhft
C8/th1f3PchXhOZrKHIdG8WUuxTpnDZX/BEJ9F2c2PGFSslrf2T9ZUuaTwIDiJ5Y+XQS+15NBqWF
OZJiZg/QQSa53LpOgpRyDfXyvlNyDJsS3RH1Hnhea21nIu7hqjZzN91gfDgjkqWaEq0vo0x8HkHx
Use6fMLq4ocVzpg9ja31jLHYpG5Up03MTZrWHt5PEyCEjayc3rzqrEq3Nokt28dIHTplE2tDPwTj
ZKcE5Q4iu1uTxOu7A+J1LxIPEpgamV5xxV0mtQ+hjn7Xru/z/rNdJ2jXZPiftoG0+s7ZJKA/BpQU
ejvISkCg2xDDxC8qaTX62KWZH3Ot1+k2GtZ3gC8WWgk5Bf/CKfP7Wk57HaNKZ9uMXTLDijasB5zs
UwyoIXB8rVoPVZ/CmcaDHc38VJT6ewjZbm5/zipV/djaJVARF171Syy15q95pou7RTAb4QwXGY9v
iIoH/EuUgiyY1chAZ4sSfYVf+NbTe/uLIVLjY02+YoG2GoTYFr0NzR+hZYHCgWOXH2rgZocOWd7U
b+ZOu2HOuvmqrtLokxRooE8UYh9yO0a5bopLWuWzfisHrdur1pQfvMRJ1G2U6KO3qSuNYqNjy/nF
QBmXsn+oxPmF++dMWr/U5RbjN2AFkIZOt5uqDurQWOzqShaTtwGszN29tGKUCoUMI0RfwyzJ+ofc
/fTnRxjeEKbN0AlNas+nIxd9PlMRGZMgsdN2r0SGi04yMvBOPg34IujqX5k9hxfujXOPCLQRzPko
NC6v/OmgWacjhl0BEiyGUb9ilvujgbFFUKYj4iaeeiE+O3MjUolEdRFIDHTJRfzx99cRLTtHK+yG
nK9CS9oTVulXVfIDKUb9woedC74ZiiYC5U866uteuqvPNSYIpJe2W+dPYcZlryIc6kvwGtvElM5G
o9e8Q6clRvwtsq9rvWrQaAZEGfXqJd7Gmfv55Nes2gBqieBfGPEUsIQUyOJ0209K6cctqBz8afJj
lqq/3t9PZ+cayxsKk8CLgf2fznXbctidmteg6TJvZ6Kb73fVZO1npzQuHJpz5UmT9ijkScgyAAZX
0f3gpt2IKkUaODMArSgdgZtEZrlLkhq1aVfInURNm/ReonY3Gj3K7aFyLNMCbfNqMLYtmv076F8X
QpYzu/vkZ62eee7UyOXtIFKeRXYAaK/uozQttq3Ew0ttqE+/P+Vn0g9qtHQqsCh3SEDW07BYxAst
Y6dBivD7uq2ogxZf9WxUd6nnIJ3UmDJQa6Ec9Kq7dLhe4+TVUwksmZ7oQkKkjbyKNwDBjEXqoDlG
cIaOxljuSpQ30fm5ae3u54wImDkle1vUz+GQHoFA3BBubdkdvtJWX0at/Ozo4RH/p3tH7bdj1j3p
nTdduALOhA10qOingy2Fq7EOI3soRZFcmhKDjbphnRbeTnTl8OcBnmfhxc3hBzmEUdDp5hdg6VUU
kSjLT+hEdJ1eou0ttAvfcobds3B0gSG7ZJzoea3OmJoZMKITLdzXCvDjQXo5AvetOOTzGB4XPOCN
p6TVx7LIwp1ax9ZOt2uE6pvk1/sb7+1Gp44GkpQtt5DD17GY2ulRrdLm3ztTOvlmCphnnEW0k/Fk
bSu9lhfE5i6Mt86zhxAtIieUFLhivbwRVlMepGLoAQlj+U1Kwzm8/31vyXgu5d8F6mYvEBo29+l6
6kqWAgdyvH1a60dhdIayUczaQ9ipNNKtiZ7FTpTTtKdiicJ6I/AcMBcpWxS37l0Z9lcJMkiRj7qX
RIz/EghGe3u90wOhRo2+/RI4rB1jkazS20S63r5x0IWUkboFVIXqe2H5ZexoWwLlj7T6Ter0gwII
SGysquMLTNqmH20kX8Owua6c4nGqL+EjzywV1dxX71cASCRupzPnVHLSQu6jPW4WN8NsONOmVlBS
C73xk2tF2YWVenMFEr1QltBUIijE49YsgAj1mhh5miQwo2LYhorqbmeENW5ds0DsMY1o2YbNLhHa
l7FCUPb9bfJmGZbBIYFQ56VdBpv/9FvnMTe6Pm4S3JTreJMb0YM9FM+aEPmm6qpfltk//IMBXyuu
BDXU+FYxW6LgmTJUmG4NfRUGmSjaR3wbawRJVHdnSsve/Bdp57UjtxG26Rv6CTCHU5LN6cmaUbRO
CFm2mIo58+r34WAXUHO4zZX3zMDYrq5ihS+8obe7IyLuuxsUQDHgF256Fnk9EpezLCTYUPHALOXe
5NUcheMVKJgcrOW7fbOOwjvGfaIBednuGyfDaUKKmFodKdVtZMiZt0gCqZt27k9jiGbq9aXcnRWl
BSpnFAqh61/Oqh6iZkK5nTZ/jvhCvkRDEA7tEe5v/SAXT+Q6q99G2dwjxYTbu4hrPphhPdUlvEyK
DZiHmTjr0NWyvEGtjA9ROx7VpneWk9t5JQ2ZiDcS319ObzL1dlCTmT5pWfQ30pJZQbegr2jK8/SY
GYe0svdPExHfSlLiMK7t0O1ZkKJIwpOqjm/CSlXP0I601yqatDt0YMOb1k6q227uxQ1qwuG9Elml
j1ghOs1OKn26/mHfaF+bNQfejmfdyr9FwWSTY0SAwhrJhhEVxg26ibqTeqqEewGIIlflZncp0+Jp
NQVphHEK9RJ/LufUs7jM0HlMPYJkjJFpEPpjJp9Cc2WHzPEJd5jbLCk7d5Lll7FNP3S586yBfkL+
yWpc6gn3FETMU9t17Z/v1YsZbfZqhcq5FBdRTJw3/ywMLXpKAADdXl+3vR1Dx3PtZdBg5kK73DF1
Xw2hhY7UTdsi/zEaRXvKTPkzaJjBR83kiNT0PmFiw6BNARiW9oBC5HQ53mQhzbdgs3cTD/U/ViKQ
o5x17UMGXdfPQ+PV0ObsBFQlfuAC7igthSKYTUu6H7Q/JzOsv2VFTdGA5YrbnpZCs7sSlnR041Ra
epK0MUL2pV28UB1JiIWpB7ZYjlLGnbthrdnC114xMwBTLheApCXKlY6vmrTdSxGl6icn6vOPCj3K
T0qs1x5yphwRgWr1wad+Z0iA1wZDk4QTwFHT1zcbiutiUeYkQRnVKu8jBa37LAxrwAOCPppFaaTL
ED0X07fJ6rkgwxdhWbeaWf8kw/2nNkLs9uqBaunwy4wzWkoCdrc0/KBOfY6gWvlt0z+C3E7Rqql/
WEbZnnokSE9RJXnXN+3OLb4SgXiZmAqKHusL/Vv5u+9L05gd1nAq1C5wLJwNHQWS+38YhQSC70RT
Fwbg5ShUQUksMcVDHqcefHa0isXgfGTDvBNNULO1qBFjRcEbuLmy+yzLpGxEPYZu/OLB6ZT9OBPK
bW4yNWwfkeOjpnKwFXYXELg4olVA9BGRvZxaJie5M1hadNPqzs+6U5STESX56fr6vVWxNlcy2SAP
EfXvNU/dLGDZhHpq0/KEJZ9Wz3ptKi6KNZbLK2zcFZEmfBL67ATqSPosVTWelY2QT0DGko9gYnAq
GyadSp5uPA8LgrCdISSXS9sKhJnZd2FjLfdpVQh3QlAcr0NxqIe1u0x4Y0OLd2D7bsPMNE2SsJNk
vk3vjK6J7wZXU/zr+jLtD0I3g8icK3hbC6yyMmzsmkFks+1utDQ3TmZTVP6fj0K4DOJ7xYDw2S+/
uGZ12Ug7gi++QPktZqvx+jU8uD7K+xINV8zas6f5C8/xHV8p7zNHDxFrBB0qp1+cNhZ3oG6mJ3PB
EyshYfcVy66orI/RKawQixyo6LgZANzzOGGBWGboT2VFUR8kDHuBCiAmTKcVIIqgBjfzV6PKxGeu
lQIelB5RZ0VzI0gnnpwv9Z1soPXY5jwwYJt1PMoENKfeDFC2bY9WaB1ocyig3wOuQ+OG/tMWRbEs
ZVL0WScFM2prz1EyPdSRZJ8XOdcDI9Xy56JCsDp2wl9UNvNfoR4RaizD9FIZ2LZc/1w7W8/m/jTI
59/yyU2cGuHK2bR2KQVYgdY+CkWKG2OZdjDl96Os3S9CbmAjcHy35di2VAB2L0jnmEKdXLlLm9tY
ZEc6Cu/vUUZB0H69RjlL20qsLs9mhlB0GJCnqn5TzfM5CYfBU1GPPau5ggcfHmoHp4p74N3nZFhe
IB5Wys105C/PVZvMWmNg1BYIvAKURHmotLz6uYxUi0+yno03FZhI3GacstG8Pm/FqxFaCGQ2dDoV
d8T49z6qLPkVtM/8AlhF4iWWn00c6T5Gg559n0rgOCcHgB+WK4uaf4pjTf1p0zxQPL1KSt1TJ23+
3gsFq89at2fJHbIOW7WpmfAKcmhHCQgTGQKVQlvST5jxiBBGVeLMbpLHYeRaGsAlv1VSZ8L7s4xC
HzU6yfFw7mjSc2qK6HHAaPChyfvwL7xpY9+cHCwnon4WbpZConJVcHovQ1/pn5Vxyn8VSKn+jT55
ncAolrHZ7GdjYDs7CcnBm9FG5zwlKMSYflvIDBVS78Q+eDEnwjBrrEAamDBulyGLf6Z2zQkoszb5
IY2OkrtwuJOvkVr2X0xEvW81gOdflHKpEJ3V2AM3aawWN4Pa4XJYgan7OelK/2wmhQP6yzCb8wyF
FjuiVR81V1TpQWn0JDxp8aif416jAadKsvgeS/b4taj09uVN/hivovbFpqng4WH3kPW5hCKV3cuF
Wy8VVZdixJBhqI17bhcLs9A6fKnTNDzl1Ixavymc+b6kp+ec0QCn95ehJyX5aMNX8t+Y5aLKrI9O
klDBcSYDh5fQGQN4pdF3pViG2u8VpX/CpjWbbxqjwnTlf0SXItlSq7SNEiuG+1npzouUmcXTIBfG
Z6T8CoxMrTH8MNVO9xrBAUMo385Aayq5ZFMZkrPosy1M6WXE+frL9XtljWEv7zjAHBBl6YxQDHoH
V44ax5rCLA2DqK1KL4zx/+tLRb2xWvPzn4+E8g+RE+1WigibaJqQokb0OKc0ikrDfYXHcwf1+0l2
2uQg5tybE0J4WHkRvdNa2gYzaYQC9hQzEjlBUEd5c79UoeG1vfTt+pzeQr7N8gEvA8a0WjCsdPfL
OyWzK9uW2JRBFbWI/2hL/kmyaF1yH2hnHo/Zj/WW1iXIRj+OBnhZGe6TBz9i52LjR/AD4JWQHKqb
HzFW2sStgzc0vtRLICYzd43JmYJSLz6rc38PMbPB/dEePSNsfxT4FLt575T3jdT9GznfU2m877rw
r8Q2781YM3/11RKd21SrDl72ne9CBQk8FCksdaTVA+P3XGCqrUWXS/ZaJ7XDTRPb/4g2708AYv+3
tO7/Ffi388LosMFA1IBEJ57dBM12FIKx0UQYhIZZ+kNu0FvqLcuvUOuGeS60ydVpbf/5vqPSvmog
rSpNpM6X84vCZEQidK1JW5H8beiU2Y3UdDzz75r/YSlhVVA44uBSudgcJkvpdCcuGMrJYhkbiSxG
vjqpEeFDZP1ge61pzXaP402w7m8w/dBjL6flGFk/oh3gBEMz0vcvQQOc0CNtT+2iIjmvGsPtyIN7
kgwFd2C7Km5rooeDTb6u3bsfAdrDRLQIQYkt8MxET2JWLN0JllQRAXYUuT/Ekx0kC81LxESbT/VE
WiKM4uir7o68gr7XzG+Vvr2cviHncYrJmxN0kElPRdHUrh7X9p00oEeZJWP0eS7T5qRmhnrwkXei
sVXZD0limjhQajcj2xHyDU0E3Q959PQ0IxxDY8M50jDaO5XKyhqA+cxuWi08fz+VY41ZcFJMTlBI
YeK3qRn+gF3yABDKOui+7s6HrAMwBVQBDsnlSDqBTy0y1cHkxKyfaFHhJ5Ek+s31/bquyrudQoUI
FBdxCtjfy1EMmucOQQajFGjgDI3WBpoyiUe5SpvHgpKre328vdtXXfcFIA2KAtrmKA4onEwV920g
Yczy7MyIbERVV53Kcsi5ZdB+Hzotx/9Fi5+LZjxq8u5tT25TcgP2Ci2OzaU6VkoIiobh20nIP1sz
TO81K08CKDj5y+zoDUzGRvcly/x0fd4HA2+vBWR0ialqBka1Tg5UPcK4JLUkt1fRn4ixofZrLRZ/
Z3l4gNvcu9xhYqCdCJSDJHz9+28lpc6clgaYCh+Y5hlCBQ1eeRpG6XKH6QCO0uVH9It+Xp/s2xu6
3VX0pqmgc/2YdFsuB+1NIw3RkHGCyRB/z6aZnyaLH+LmQsODZSh0FZPAqLhr0Dh1I6nNg7AzuJ7n
vAWfJc00TKyvhtTUH1qjM5/UBfeRnN0RqDwn51p3Rm8Y6jygjare4mCpATFDixIMWsF/qvU/G5xJ
Xq9PanfnrgxmsGJUs7YKS22nl3PTsZA0c9LCzZFzutWkObvtZWPwl3BuPLUPs3upVoWXk9bcXh//
rZKxWVQqunwN+qT06LYokbhZLJIrXpaubLpHGavyx2Sy+8fG0nNv0YrykR+SP9gdHuctdt9uHdfj
B4m0DVPHTPbNzBK3eT/ZZ8LJ4n6QgYN1iz3et+hRufY4wpqPdAC3iBS7bEvzMRFKdII8L3827GFy
2wrXUgeduJMctbEvq+AOJkb3zEVV7lGpQ1tK0WggT8niZf2p12iV6GgI0VnHtqi+sfOleNT7ZP6m
KFF2tD7vbzLE81YpqLUFBpHjcs/JvagluWEXGV0+PFY2Bi8yziUH99fOOV6R3PSh0AReuZOXo8S5
kYSqXRM9IjF+ivIJbTjcVfyoaakDzZnw1bzDdIFiTXD9+79BO7bfn+wD6Uiu6jUvvxy6TJRhHAye
VhCF+W0Va/VwDwsWO3LbnOQQCclq/o4tk+bbejNZ3mJk2RcxWSf4JtPsJWOv/1Xg5/Sxq5Bp95B6
kR9sOS4LhHbD+gtiEMqrJCv9R+RNxw/xYo1/TKJYYfD0I5AwZ/vC+LycQTZnNmLs6+LhMnqWIoEv
rDpVwEwx5V1UvfdNQwP0T5kvkJz+CEW283aTewCEgEKx1vI2V2GkCH2am5LQLAdyi0WF7nZVK86G
Eh7c9m+AinffCpYI0buCxPj2AhSznPXLYtrBbPXtJ60vh/taqtMvIBIzv9fqzsF7NWr+huOofoP4
MTa4qjk/pEbnL/WQzM8zvMSf2KJMja9P02NKIRWPEiNJ/1IlBVG3GXXAryIzcHprSnQDvTkM1W9Z
mCpHDLCdQISiCwvHF0NTQNcuv1rS2lhmkW0HSjJEQWIbrRfJmCxf3947FVbeC3t9lyFiET1uTtaU
5EneLg1BajPiwaW0id1gDNZOSLASbQqvipPkrI5F+L3Is+hj6xjL3RiKRJwTSST0b4ArksuVc5e5
3eQkH6//wJ0u00oVQO0AtDZ47S0FqHQsKQ0t4QRjZ/q15Hyf0maVU8tPRWScqzK7H0q8yULqO5H+
mo/y39mwPFZzjk9s9dLX42msEs+Qi48DBf2q07zMms6SUp5Uo/IkBzpyxBHoNV6T3mlcFTWOg0Xe
CQYoWK64B9hu1BI3d2QizB4zWNUOSPQAb/YAbPLVubbVjQfF6TrfWsGO19dt591kTLoliLhp3F7b
79oj+R0Xsx10zg8h8uUeKdX8tqiAAtsDyr+NjKNOXDfZSYsAcV8ffKcti7DXShGlPcCdu4UFi1AJ
rQpkD2Y+6IdaaX2vhO2NlDaf5MimpY7Nj9Tjbugor7Ep/dLhM6hJq/jXf8buult0i8iMQGJtgS4K
wr5RVnd2sETOkzLGa7V+4fEskujkhFiEW+G/10fcO7RAsEmE3mK/7WYdeyFg1vGlK2VE6CS3La+M
ObnXR1H2Pi4XA5L1MBqp62yu1DKR0Yzoees6LLHgCa6nFyWhil7J7ZQVzXkSdGXkvDU/2eEESS6x
9BtTieqbZVmbs0kxnmlXxw8zYnD3SJBpgaiozk5mLJ5Qvf7zpiTaHgBkVtyPvdY7Lu+ydtGkoq00
O6gHNbunjacG0PpaN47U5sZZUukxkqTp4NTtfgtCYViVKNMQnFwOSrl7gQi62AFFmJRiZW26Wlkb
B/HB7qcgzjdAO1hUjjaPq7k0VaOFox0IxS4DGBcmFdDRCeqlTD8bRoKr5JI493kx2B8bUYuD4ddj
vH3xgN8DmFlNVunAXk4SZH/tCInhm2ztoQucwdwB1xd6A058B2fi1/Wtt7uoK4rLJjnGc2azqFKV
gKQaqGnYsa64c2jp5w7ivv//Nco26DeAH07UwO1A0pr2oW8LCMiO1B2s3e5c0EFQqPOBuN7Sj6jF
zJRNWnal0qO63iuWH9lIQfyHuQBNQTWF2BUw1eUXEkam5Xo/sA2TOOKyxTwbTbWDC3dvF5JlQtiC
10RDdjOIauNy1SrcdFNcqM/CXpKnxSHQkmY7PWv4dLvy1MIjr0v15NAvP5jjXnhOaElDlK4VHdfN
+QZzgBFiLVjJXC3ORtorxFlcgFDGxnNK9njqtN7wJtmaD8KDvSt+JS0i6cPpo0dwubqZqtYmXWIu
3CWKPzSoRvu1mX1Tmuaj3duvsbUcQf72TtzvI24OvC5s4BtYCgcIlPr0Cn4KS13OMF28ZVykgy36
XldrZa2vCCe0Mg1QPpsPWzd90mc9D4oYpeJb3pRT7Vao/p7qFiZ4zCP7sLRIOhaz9CU2O+duRPLN
nzQ783q7/6dWrPjgW++cGgBx3Dkc/tWcYvOtG0eye/IVO4iQUjoXhT7c/T/EpTvf9WKUzbyXIW6i
aL1n5gkFqgTv8gCVLZN2Wdt+yKI5QVXuKH3YnRkXm7JWbQx6QJd7ySilUXLWW0crl5EocZk9c03j
r98Hey1eoDI0lqmK0xXccglCS8tKXe+BnSixhbJTPeq3kkynFKCAeWN3zKsznfSbrmWrDao9y4ub
yIaUeaQhk3FnpMOC/WVsVBEGPUX4qx+oPLuOVA5YWWI42OIga6D3qcyc+6gulcrVGgdqcr/MNYUf
yvKrUZmT42KJNWfkYnO6NhEtJ38lloheNUe036/Pei/PIP+EJAu6Gmb21hbCRNlZKcE4UjxShxej
d2KP7mvtT7ESn9pIsb80aTcHcxs2fqvP2l2pFfoPWovDs2KE4i7OJMlbelAU13/Yzs0JznQFevKr
AGVtLhCEJ3XctlC9iBezcbkpW2/oQpIH6ktenuX0xTRJCQZD+2rLzfD5+ujvhSnQggc+gtQHEFID
QerLPZeTpy70KcKALAr3ZieNxsc4NIbKSxx4ZsWkKI6f2W30qtSrHkO2dGPiKqH4oFJPiN1kaOlU
2wUJrC/RBD6l9STiIC0Tsd4A3CluZgv94Gfv3Pd4CZAzrtQ/kHPrSfqtumlNqiGl41pfctTxkXbh
T2k0uxusr1EtGJBhsChzBXIbmgcUjp0j+oY3fCvG0abdXAtOKtLBXGwrUGZUvFzHrrTWNfQqP4gd
318/tGRBNa7EKNwRtiAqWViNVraDFYStI3xZyuLXOG1Sz9An62Yi4XBzJ8xer2+GnUHXBgcoHlJE
ouXNy8I+qSpsgs3VU7Wt3cV25g+lo3wNTbV5KKul+NlYk3lwnb/BZS4jSDoQgBKh4kD6Blh3+S2L
QpsqIBuAU3tiJT/EqbhwQ7vTLHdBgLx/aquh+iQ3YxJ5VWuUn5Kw1TpCaXzdiZysFVHowACBBFto
913c2jNl2Thq/SoyR/s0UwdrvT4GyOm1mpHLAEpC5TWsoHO5ok2m1HNEmaoPNr6uNeIzOFu7cd/I
rd/2k/aj5xx0oKkKyBFyE5b/OEU2/rCoQ39LrLKDZIy6ZOk2etoMfre0y20Di6YO0paj4hfyaAtP
zxBRcBVJWnhPhPxKlUGWXXTeO/vOLsIsP4cYtjteQk3pYUg6/LcjU8rhvEvG4lLAMqoVpbIMnlFH
pfBBKFaAVfPJzHyySfEyZVafnDB0/ZoZUlud5DCchGfBJPk2h4P+MtkJvvV0didxj4rYZPuoG47W
0CqBIHvPfdNZTARSh3x65NenD0OTN7qXzUUGTLaXNZCCfVocbLid6ILKLfxHAiccswCjXH57XDgS
Kn8xdsyVEd1R5W5fZ4MaiB0pGrKZqArWShU+NQ64nmkynSeUNaqgNGkatzZoAd2q/jxrU1EdoHJB
PE4NYZu1xb0dRnarmYFwQnHWsrq/way0Pl0/au+DOEaBY4reGtg5UujLiVdCjxMMtswAWzZxbght
fUQ2fJxCJjLF8kgf9Gi4zbXVak7bcaOYAXQr02vlqjk5A1Bp2VrdBbBrPogx3l+T1MjJuOlgYm1A
P/xyeomQGmmRZjOYtKq5mTp63qKSxoOr4/0rwChr6kRaj6bSljjatKaGZH9rBmaoZr4WttPLoEUa
MEeJ8XC3fbBAeHhLMh0x69bfv7mzkPKg+MEtjZzIFjohosrJxVyZAVBzyZtFi9yZLurbJLOGP1X2
ppjjkNQA66dvCQR1s5SpsVhGNhqBsTjNLddLeDtYqpwcPDg7M1q1cbBBAC2x8vgvh6Fwk0dFUhqB
iKXoPktS9TwA2wrK2ioP3tCdoaCw4k5MpriqIG8ufL2PUSsoYjjViVSikbbUHvYSjl+Vy1EBbneo
VcHsrSJPA+ByVnEbJ20zOnpQGEkZECPQJxzV8UbhUjzYjDuPJ85eND15P6k8brUm6V42XbzoeoCh
MaTWLETcL46MJ3lJsq9Ko8hI8SnLwVfbKcSxjJwCHfry6pW5QQvICuE5RsMaOqWUJ+oRDbOp4hEV
ln43iKxB53DQX8dI/Zk6WvIx04BqYviRBNPiOAhmGcrdghiFbwq9CyI7E8GC1gedmSxCAjP8fP3W
21mjt9IkqRtAYSo4l5+D5Dgk5Vjo8uS6zWXH3RB4Osi/c5OH8fn6YDt3noOmL4qPfAwgyuuP+S1G
pDHq2Cgj6QEG19o9AaFxI83SgKAdBhezlI9/TK9AVgg4FehZpBeJ2y7HG0U1coRBPYcL0NhGgeKb
23lyMKudHf3GCiNS57MDf78cxUqHtK5EwijmrL+ajphPkVg65Ny5zq8v4M4lTk0FNjhtO+Q1trA9
PHZEoaUWpdm5UZ5Dp41QHEiO8p/3/Hu+0ko/Rc4Q4ACOL5czqnNrMpDkVAN0FaU7ybHD1zaLKvqB
SIpkbqJL5cmuq+kWm6zp37xs5qCY9Om2QZvh2YLQeu+YdKSNpC4XVFuE8GqCWGwvktjtrXhpvUWR
zA+GiOfgTxeIggg15VXGlox6m4V0Wl12ZmWrSJ3Q2hBV+NO2m+i/DEJJH2IXq8O5uVwepV7yHpFc
NcB4egCSWLbfzaguPl2fyvvDgu6aRjmfCJxuyZY2p+dRlsL8p6C/KCFV3D72lq4jdwMrgwpwcuTf
t5N3Xg6oXk5LGolY08m0ArWSurtZNGWQzXH+71hmyV38EEOqVPrBo61sobLSkx4nUxygKzT+lWNn
RGhrOa+piSSIDbw4IAywz22Vq7fX1+X9ceNn0v5ba/hrG2vzM7VkqQFJWhY+UFnt1T2BYDXKvQsA
Qzv40DuUDsaCQUEpHd4MqoOXS4IvjQNmDo/oJFIyD45f4ytlqXg0kKcgLCraFcgz38pV2fpI/cz+
kOmSZxZ1cXDHvD/4/BB069caO1n2u83gkDfDqLGCqUfWcAzRDtdm56iOuQMLZhjmSU8GQhLwmsv5
RsUi2hDgAK2fiNwFVtg5CuPere2azNqoUF6Z1dETWE3dVyDOb0eK3Affd2+qxKiUEaGmQoNfz8Vv
j0SZxqS8wC6COLJ0XALj0tPkXv/jm5RAn6R6RZCQWsib4EqubKVcXX+CpBstP5zH+ZziU3+6vlfX
/8tlUMoosKVR71nVNbb7R+6bCZaSunIHLUCXtjKdlcX6d4wtSiGqAqNszPI7lRjgIPTZOyRvMtao
p5DTbKvvaId2oah1FnGprPuuNcJTGwr8rJXiaKi9ewooFqE3xUvgUJs9g2a+JlUz32vsp8IfUtqK
ipKkWP92POqG/ueJzFuKRp8OxDLR9+bLKSgZt9I0WoGpzuWt2ifCFUNsH4QOu7Pifl+947mAt6HD
oMy4gUsTVaXCsj36WRUlmKQ4J/n4WZtq8eH6RnmDbrzbKWs3lBiM8HGbdmc0CeUwts1g7soCme/e
8SwjmfwYSX8virTKbWHInNH/NM8j4UEA+QRd8rGJnxchGj+mYuhKEDpISrDyEL0+erMMmWRoc8VF
ynt47LEbeYh7Mtm5a9FcDs3qwTaH0e+XFfs5RvOtRULjARKTS9dRav1cNSEmvBgLaO04uWZpu0iw
22Y54fqTGjfqrKX35YS4wf9UStNFSdOgpZhDpKykpb1DCqqHSzPaX68v1t63WTn4q989aNxt61ir
e62aFypxUiPUQIgsDChZgIWBv0H/WFMO8L97p5gbcfWPpJulbfHMlVLHwkiozreOWrtNl2tfjM5Q
nusw1bxaU80bhM4MzwHGdXCMd+5CmgFImjlkgIAmNnfhFJWO3loJt9Rg1A/9hKa0Itr2fH09dy4L
8Hq8cBbNQkCNm3APkO6UmbCqg0F0uNwJozonWvkwGVN7cKreZxtUMX8bafN257mGxLOIOFVRZHia
Wow4AIARlxaQQpaE1WkjS81/WUSoG4SEa8y2FbiXoJN0dZtyCRvFdFM4lUQ3Jz2CU7+hwDcnmHdk
1RVFEIqsYxMrJDSRYhDVvJ1gQU8lEGMvdHoSNzGHgRpp0e2iDfLZpo4M3D+Z7lRwq1DjKnHOJ+ST
SfU6X5E7/VZONQR28kH4nZT8U3Wj+gggQoEkYZRnpVOquy4b/loEJDRHAQU1hHn/PCEY8SB1oel1
Csi9KA0LGFFLfHN9r7wXMEKXC3NilhEPubVmcPk8d0PhJF2eW4EWxbMaKFolVV4kafbfoqJH6Cal
bLo21C80L5JxfsZXQW/c0Kjbe3vUq9avEdw/m3MJYgt9o/pb1snTUS1vb0fTvqGLvPZJjW1DMq7j
qNIriphZ0yNTJEuFN5ajetdJxhGScncobqMVUoVAnb15/mKpSSJDERaBcFb7taN+hOGZntsSGMvB
0u/dBqtC7v8Zav3775FRLvrMik0zkEzDenSsuArasMwedPh4weSE1feCjOFTYhN+9kVjuRHVuJul
U17SSFr8DgWlWwH74yBg20kXId+uvXYCRgUyxuZ3UalncQeWQI9NdzTioMJsdnGs74qzPMcSMEhZ
IXnRYRnG6Qetn86DGj+OK8S8z5IPcyXdmkrxpTQ6b9bkp9aSvHFpjnRB3p7Q7QElgIYDz5vOZb7J
0ylzWEsrKPDakhTSRe3H+d4xouHUJR2FeBxzglxtq3OEN4NbLSUEqBjBJTVeBlBxaX6aJ208Scic
n7J8Ts+SEPqT06fLgzma4OZ1OhupuShf/0dFbmAsiZWCUc3mMwrD4wmwkE6bvrEPbrcdXN1KfSbC
XCsrzGsTD81LPUdWxlirLtvPuWpLFz2ewU9lvbil59B5kjaoN5KaLx9ipwDj6CTk8HluYDhPaPof
NinFNppHPFc4mGw2Azah05ymjhnEK3imbXL0iNRIvzFCPXdTsSB8aksJBFQ07WRh/tsMxQBHXWQu
ASp6io3cBw2M14NlWj/uu49PTQBgHHwX8OKXZ8eRgA0JHvmgjcMHQqfio5lF9cduQNS1kuV/zcSq
zjns4EBbUDW8vih7B5dkgw4lul7IcGwGV8chS800NAMyntlXEvgXBEvOQUqzExZR3wdPvS478mGb
YKFXwrGlhkuvsMTJ1Aj78aGYxWcdjscp7Zw/h0rBqkObETAnzVC0Zi9XdKV59EljmUEfh9YpnLTE
r1UUha8v3U4/imFQsdGprQH2fdv+v116eRtrijTSJymyrHfRKBIeleOvi1o7/sw/fx9nlDmaxrjT
ohL9XfvRlgw/7qcv13/I+9XFWg1pQlqiENvQHLmcbqO2ihmJUQ2mWfxFzqV6hgRvOsJEHcxb0R3s
1/fPCsOB8H7zanyvDFMbAw5pZqEG+iJJvQvEq3cHkcf3qlnqf9zPuBjrrSrw2xKTRjWtlWfUs0J5
eihE9iusyqOi4u76YZBC1ZcwkybN5fqJMsyMxgTlOc9QW+3ekU/aXJUnq+lIraz5KMHfW0AAO6BL
wHsCTtwEtTiHzivaWAkmq+rcEn27Z8K/4tQaynS6vjX2hgKZhDonVTqInuvff1u/Qs4Rn0A4C+hD
IZ/6BMyN3Nk4RFlhdjDU3iqa67ToPcGw3K4iUrTwztH9J+vR9WetrKq7JqyrUwTO8D6sivpgG667
+vLaxGWA3B60ODr2aINeTo3res7ipGRqi0xla6Q6dUowpyQz7PJTKNe5L0Fm9CfhHJ2A95cmQ6uU
uiHw0i7a4jqmXk3UNhJKgB93c1PiReYW0CYPFnR/FK4W1MJQ69tWLxY86WvFThRMRxXd63oKJcgk
HNkw7e0QWnmkcMgUEZSun/W3HVL1TQWkgM+2qqPDEJsXHAar2av1ujmY0N4OwUuBKh4JD+iqzb7P
daS/yqZWAjlthZtGk+k3ca/6Ud0Pbgf3+CCl24k/wBpDjYcgv1qFbEvutZPS/C9COUjGxPbyRsoe
JBtxIV2ODDdDof6Us4tiV0OWGkxDqJ7lWl5uwWPUXlNYR0D490vNz6E8jOIMoT9wnculLuRSGfix
+KW1NqQmuU6CkQcsADHx6fqxf7/SlyOtv+S3jxq2JLJwGeSAxM08zaXdg8DM8LuK5fwERezH9eHe
71QDWBVaiIjLEJdtPbZaBBjyvGBiqzTIjVOH40koRX1AUt1ZPsXg5aFsSJ5HiHo5KbstgL2UzoI4
XVvcJoaIggJA7S3551GndGdCAFnRcSIqW2+XzYvaAkvt1NJYgsVArRl9494DmZMeZE07X4lRaJfZ
dIDXuGgzoVA2estUl8Bo45rSvHgMs/BJGVqTzTEfQafez4naG/gReBiQ+nnqLker+pAl0yY16FWt
DlBSEaj2tNLn61vh7VtfXssUJeHWv4FtjXcy5U5R55GQGzno+zbUvFGewu9LoRqaX4/IK7mD1IaZ
P4pwIZ7FNvs+BfRcBVFTxv0d/wrSWD2SQsU9BFqxuL2cKx8VC/dHX+Wy8EGiRi9pOhfjbVgs1Rdc
Hkx00SonmV9kp/kF3LT6jB9Uqrhh1S9f0yVsRrdregip8SCpNCfSUYjn2B7N2s+VtFbAMUlspawB
gD1Z5WdZjEqPP9xaxpvWLot/fYl2PgSZMnpqoEFQDd2WKWScrgvNHORgavPuppkSmew0jv+6PsoO
hHVF1KBvtyrD4FeyqYbExPKw5VCJDyeJbm8yxk9FsTToE6I9kT4Y1Syl68I5iR+2HF4X+oc1e2mq
GjdRGeqviSlXn7olCyFhAqw62Pzvn2/gHIQ/CDgRcb3TKB/lLFGnIpsDbTKL+5Wb6mtjnD81nQQq
AjoINO62eMYc40if9v36MzJNfupuhO3mtn6OpSK9RIf+boPnxFkFcOprdjEczG9nFHI2fERBHEGk
2FoDEOLp0phyuLs+HRF+XRCr1yfzwP5mZxXpta8igxT2FHCAl4e6bHCn5FgvAdLbzZOGbXQPSnFl
Dspq4RV2K52kfO59rRqOVBJ26KsrHmfVB/xfzJ3ZctxIlqZfpa3ukYN9MevuCywRjGBwE0lR0g2M
lCjsgAOO/enng6pqJhlUJyfvJi3NMmlcEOEBuJ/zn3+BCMSNvK3Anw6ZtuyMsV10BuzmQHuczlX5
1NEXdMdS0dfWl0rZnuSsJvWlUnQoiFNjImsjUZdG8XNDce2oX83+WYh0PNGtp/HejJf20QNxTYNO
KCjBBJo4jKtaT/G9bh1mv21q/bqPEVmGY6vlH0Fmv/vUmGlTrEGoxfzkbD2LNu4ToyOFpF3bIaza
pdl5Bhq0v342P7rKWSGkWa3jtmq/7pKmzy5t6GFBZlfuB3fg+/OSz4dPyIJtAKPpvNya3GJSsPzi
Dizq1m+6zPDNol6DhA3og1b4d2+Ic9/CXhV6BrTTt7dCWU85iSY5l0pMNSxzZO65O6vh3182WDOo
HcDLoXKfLVsCOdTJFnfZ0YYA2FnVFCpG/FFx//5U3ij/dEu/6A3WecvUqV0164MJuX8x0s+rNfZ7
yG7lvsG1J6hQwX/wrn4j2QdfY6LNVsTA6B1JZ1rtshsY6O0qqNOXZa+PTaBl61NixPhzc5v4sxB1
MCtW/SXm0bqhnIO0LIXy0tWrPBB8MpJFBJFZGVUs2rIGTsyktxdm16qMy/MfZq+mjzzJ9Qe7z/ul
2h4UNlJKCsbe50eMLYUzqK057zpTm3Y5eofLQS+Nh9iadRJAB/uDOvM3pIdtFETXRxXDB3ROhIUc
UMp0W6qlFd5tlWfJUZ2bp8Go5W7W1Ud7NvIdpiLoYfAmvKDWr3CtFR/5rv3udYB0b9XuNunlLH97
v7dLnNvq3E8QHmvxBdpPic6JcdltI5Lup6KAhjBknqo6Mtppuas1p3MIpHKea3OqPnKbeP+c01Rt
3mwUFHCRzwu7ucysEera5u3NEM7onOFkYQwXVkupf7ClvH/OoZuAJWwCZYCmc+TCyVPyfkouNY5T
8o14nSGU0D8+KPR/t7zAxpQsTHMYLp6fnUQYefZol9MOZPkB5504KEfGm8uKy8tcntbeOs7OZAaK
Ph6sPn+hz/+ISPWb3pEejW5m62dY03P2ob5Yzlgu6bSbCjyPLK0xia/Tk5vSNFofUK25yDLP2M31
UAX9tMhjnBO60GRJH1TZaH6wSfxm4TFuxYKJWTv2Aucs2EKAOYyKNe6qzDY+CVQ04TQ0yQeyp9/c
SajfqRY5zpkJ/lqTP53oWutCr5dcBXuaFsf8RN73K0x+X1UM+cE7+jXbfNsobIQC8EpmU/AKzk1S
Vqwpyk5oPQPImeQeW6QBhBeXNI/JXedwbkxl9S0FVdq+HUvyt7WSXPPAGhX08DKezD70UGddMmeK
ny3ZZRXZv2VfHoQdG9WF4/WgaXnfGpBZMxlZ0sGA32hF9gwzcPT2SWZxgZR4htWXhtAKjDNcJ/cb
yPa1D+xfaz6cU9EGpmziC6Nnzo2/kK5fo6ZfT5kjnU+qOZNurLZ9LcPYWdTEx/43rQN83IdI03ED
DLTY8mY/b9QRD45Rl6clF2WQ4xGDH09V1M/Sqklrl6qifc2A8q6yhoy2i6Va7O8l+T165JKs08AR
RgMXxDlJH75MO3MOS9caxpPhVZLZhJFiSJjCP4NbwRT3rw/ed8RhyjyExzAaNqNc9rvtIPjTjaGK
WjExL0OmAgMr0jkKv6bx2O7xIPKukQyTNtCn7l0ZW+U3VymSg9lMzpXJ/NXHQJp5VIbTtjDH7rKr
HH3x80L1PndsixcQU/MTk8P8b1Yk2yv2IMhtdH+EE+cM9U4IBXH50O4ms3aCdF0dyshp/aCQeze4
4zKbdwLjXN4qbYXzdmGmCXMC7rF2p02qTjBk3uOkp+pp5mP7WGMARetK4N6U9WnoJptWabSb4bLU
2m96VQ2k/emwZoNlgj3vJ6k5l34vDAK9+pakugvBBA2ZfC7tm2wgghTLpnT87KTN9KMcG3Klars6
5KPK9kcCmf13W0jeHYwBVhDcYBvgnRVcJQSydKTI3zWpnV47S5udjDL17vTe7g6aAhBv9cT1kWjR
NZ9Qvi6fcqfZpgELnJPczIUerLIx7lbP/Mhe/XxD3F4aBwRAGoU6UqCzha+XHOxBkPc9EzeNdNBI
d0WTfBRCcd5ecRVmGVwF3jzA0/l977Qq0TJMHHbp0pXXqNHkFZqwMRiy2roScW1fYWVbRCnevB89
clvJ/Oftcbs0ETT4WHLz0ieflRhxpWPmR1jLrrSqz5XdcHsY6lT7XaEO9zPxT9exRGpsyvirKGwM
not5+uAcPj8OLM55pucuxw2SmXdVPfG9lj45xrgbV6MJss6Wx7ZLlf0wU1z+9Q7z20ttEywOAwNC
0fZx/2mDwVJVyXoX77a1cF9lsRiHpcme7Ep8xPN/xyPd3pTNOBrJNKoCqIFvr4TdeFMJpxp3bUyU
q5oS7+MUhXFvLx1ZXgX+LzPWf2E8ld1DodZrZBp/myvPa6C/3CpHjy4DZerb12An22qP3rBbXYgF
Rlb1wdr2H22Bv1nTrYslCIcmEKuks6sgBfLQhMYD8tq6gCco4wBN8XBZgUt8cJj/7lJojizWdaO0
/KJh/OnjSyV0PqexB+gVpRpqGBcem2Zpj/P0kcHe+RO5LR2yU54LUHQDD/m3S7daxjylCYP41FFr
yD3MXwbXKi46gyRaYzXkJ9JN+50743D217fouwCy7dL4OgFBYz713kQfcaXRTaIbdkm2DISPGZpv
iQH7Ag+Lbi1d68bn7G/viaQH01DXvT3AJBu0TlwuqScuYj11Qh43a2cYVUFWnrk+tHGdf9CU/e6z
oAnfWIjIs/i/tys0MtaIU4y4d+oEVcHG5X7fJWKM4MJaHyzJ9lT+eY+CSrFxiCkL2CJAG8+eJVqN
ZSBWvN15vSD23VxxH53i+YO94Rc97ewyFmerCrd+KxnPy9K2SIp4zBqx07q2tcJikcuLoXIX+Mni
uMeZoB5EH0RxXpezlJ2/mDbs2NywJs8nfFg0fmFIK9uJ2tbDMjWNDp9104ky+LMkzmikse7jRqX2
y7XFeBVZ3Ta+tCzJ+U2iw5HhkXI1xab6ilxYQa1Tpsk3gxkOp3zZDkD3Ktm6/uJNEpJR3mUyKO3a
/TFWhfpqmUP/KEwjScJ8lGMdDURhYJM4Wu61S+YxxuRWOn/NlNSKfSnM/DMqSwLudHsc050XW45E
MK8Nd9aokeeaGMVmD4S/v5pW60NVxHCaaMZA/YwqINt4fZx0I9vlZqs7voLXXhIAEbrwbm0hb80Y
XczfLLW4CxiubTXCpnCEm//2hivdvrQ6aYmdVaVsqwtR0TI36w+ush3oZzcBU5ItWZ5yawNM3l4F
w5YFcnIldrBau7Dy9DjEOLiAlcN0WzhKHMJ9/Oj8/zVTenvVjUKyYU4m3RdpcG+vKpsSgRz+KZvK
whx9gRXpEtZmppjhkirmrdC14qYUlZyClXvUxGWxU79bTqpF7rogzMjsJf6GP9A6RYudLdftUDTW
3mx6me5MHUvduIvtgpEWzU00Y8y/HGyvyz4tKFUJRE6RMUdZ28e6XxMgEcVeisOfAcAwB0puzCQW
bWZSIdgwBgNO1SfIghO7H3ZkjGQF9hWait290RJWSgzZTH54vUzafhJGbPuydYCUFp5Yc1OpLyrR
XlzHHB4UHnvLNycckgM2Yq3/4NN8VziTFYFCC3Har2nUuzTNuu3VShGyAK3h48yVnGlrNQzrbbaK
okJW0RS+rnZGzYtwR/e2rQqg41oSjLOWuGMd1HVsXo1hzeDHISz2h4pnNTAzNW+DvCUVm0dsLWkR
V9lHuRDYy2JL1T9Bg/OuB47fzKcT9qZwqpemuv3grNjuxjf3DRNnyAW07KTCISk8u1vTdDD6Yuiy
XU8YM/Kc0RzW0DSU9jZePIUQIDclbUq4HrL9Et1YF46z8LCEZVGgCNn558kjPebXq/pfbzzc5X//
J19/b8QCuzPtz7787xvxWt/33etrf/Us/nP71f/zo29/8b+vsu9dI5uf/flPvfkl/v6/rh8+989v
vohq2InL3fDaLZ9eaT/6XxdIXpvtJ/9fv/kfr7/+ysMiXv/rH9+bAWco/lqSNfU//vWtw4//+scv
78z/9ee//69vXj9X/N5FU/8Yumf57lden2X/X//gZv6DB3yDyslh5Czbys/p9Z/f8v6AeU7JuEVi
oKnebuQa69yUizp/4ClCkc49zK2CFOMf/4E69Ne39D+2ee6m8N1yMikZ/vHvF3f7z9vkn58Li/Gv
r/8DnOiW8Jte8ofPcVaQQwgMm56b17f5FL7dhTiDhzItYNfOiIE2bpJvWrV12av5naFIk619DgdC
+/xtc6/bp3hq7eOaoG8bZ6WLtDgJ17oydpWWffrrG/1d8CCMwV/yL6rMbZR23gCDgkx6b47Jfp20
+GsZw7YIFJw360AYRrEXE3HrkWMh6qAuU8uTmDHEoBXP0oMaK8v9mmET0xqDfFDI2wQHaaQZmvhd
XuBJuN7qfa+dJpGk2W1OXYfUhFitMVibSn8hw13tw6GJ49eNXd9FeYow2GeGrp2Ife0Of/1W39d/
zB22Awj/HU45DFvefgqALkaVJjPiQlWxHwD+wH8hsab4lAFk2NmQ3Weash4AQJT9Flb8tSKuZEQd
k7oDJkdOdqX0en6TxZa2d2PP/eHywQdDIqIPXum7EpA93wKX4K7Z/nMO06Zuq4MJEHWXT+t8m1dO
9UgCV9Sl3BZoeKebEUrD45ziS7x2o3mzesI95ISWh0XTJ0MQD/p86OOG2dS6TB9gJu87MF7QlvVF
TwIPnhbz7Toi0bFLd86tnRCyv2/6dg4pLQjRJgXwosqK8bO6FDcYJMRHCUvuZMlJ+4BWCPf0fIOG
eoeVBp0tr2NDtN++iFoiX4F9YOwcaSvlVT0jZDomlSui3Cy+JLkpwsUol0CWOQomS3Kyb0eSkzyu
bOthAXh1WbTkI0pnUk+KNezVdpoCY6QGlqSSfILwKiy/UZYLu2GAaNeWfmtk1rQnkScLRP5tkZ0W
dA1BYY1FlpAUdfGZtCT4x864h81pBp0yPQC8iKt2qgrfXHTY3pAtswcGqani24k+kvXTOM+5lWhp
SA5AuYsV3WoCasc6tOMhfazUttxDxzhleoEP1zSazIprEyDKWJLx0HReoVBG92qQS8t9giQCmyKP
8Z2tULpm6NcEluujGnla/uA4xRxKQqg1v1DM71DLgfu0or3I2jjzcfSzQ4PmFiHSOlM+yLbEzrYk
udoX6VS9MhfRsGgprCArWd+p72LfETlBTaPXZp9VHLX8GBeeC0KG22+e3ZnXCsYZRES5y77HNz0S
cZcdUmtuLhSzlc+xKwOibOuT69LztctYHYdCbxguk2jWWGV3qGRzDcugCuXcWqe6H/N9Y5f2J83K
q5C8KUFVNqb7dNHqEzzf9NXryyLCu3sE3xL3htWXYdWNX2rd6HauE097dVjWL4B6Iqoa27spW68L
s2lEPr5Kz/vWT/FX151u10Ud22AcLOOhmYokcN3xIZtmUYapu3gP+aS4PxNmc+nlrHg2k3sKOk9q
qG4oMaNRWavaXwrWfsFz6DrRU4LclU6vwCnEGC61Zu/perL9PPf3SwVCVTjtlsqdtD7z4BInNW8g
LSv3QniKtKvL5s1eVo0SQbEHXdcb9NHarB1gZmevmiTD3FPrMgJ8/7pgBopR8vQVrE95VVKK2wp9
161lNN8wQKsDu2GR10KdIptsiz0AxHdl6aM2nr3DXE7dTbz0L4yg9ICsLIu8O0MJmlEPcLMeI4tO
Jyrtvo3WHNicUvp7JWf9clyVO7QMG4iMZ550Q7Ozh0NZrAZQosC8a4j7H0Vp3eLEve6nNr2u8Gvc
pWXmviqr810Z+yygE6rxG6PHzjO0gQM6n72qZ7juM2n36YtRfOhSv5zHOP1pdIu8Zq9RPTgxqf51
WvvEbzZLKy1uxotsLbM+aNZOI3EIBWJHqxEpwnvlqJb0h0x6uCenG7EU667Is/4BYTowXdOat61h
RfWyahEeYGMoOqtq/Izm8mThYYz/dJ2pEafG/K0iJuTFqFoTGDe1vyh0Wt9EbRDD55nZKa6kSnBa
WVSTnyVeemHJ9VOje+v1rLnVvgSmIHq9RlqxPCWSrpH9zjpJoSUXuoNNmyIa83NnrPI+TePjGpfr
samINi1mZz311WQEDTk62jpmQR4T/Od3mp5fFAQU0zTkLjoAAS3rZ8Ez+k1XbcX141KvbspkTi4Y
ViEo6yds+ZYcuG4qQw3T+X3fGcQKyHwWT0OdG4e8mnjcSvM4lMvwU7XW6boxuy6yVqbXUROXRLMn
dpHfeoTwBgCEX3KxnLp4cg4p/XLobvgbxgrtMUV4FlWFUVwuUimu3TWxnzJmNnXQTnN92cQutmBm
9lWSflx0SvpJEW57bSYEsK9jOZBWPtVHzWnN0HEn72GqMb9n39U+Sb1vQlWXcmfbKSUUnDXPI6Eg
FSHJoDcJ1fyucbKnhkl4FmoKLnZhNQ7rXW6S/9Yn8Mp8s9a6fb629r5x+u6oGjIL8d2sGftC72BI
gWMiZva2z4jgrs1kFbZOlR4qrc2/TLmWPapFrf4UyTpdkcTzUqxedgkeIg5mrFgPc16WYZ14+kGb
8p+e3d7jwT35mjd8WX9VVKjKamhTVXuVLHl9KGrb8RtDOFetAyBfd2N8k9vVXbX2n3MTsSxYNxF7
TXo0jFmLpm6YDyWpEcQ1iKPdTafcljfOYhnRtBjXIvM0X5GNFRToaA+OqIZwNlvtoshW59JM1mM8
qnf1UA5+5k7Cb+ypnxE+9MrdaBWuX9AEBzSrc6h2WbpjUvpSY8YbphIf9Kq1yws4KUkwjOKpw7Hs
WWtb8ZjpeRll5oDe1xi7sBhMa585+uivpZlf0qXOgWGmxoVdeAkPKEqS2RvTA6YIzp3Zu2nINAzZ
VEnquF4NFdaUnXkzVHmL5YfJ/c3JN14o9VhcNlR8j4tX3zOVc37MunLV9dnjkGtzgPXPbTuOIuqK
Mv+5mNVwVZt2dYXHe3bhzlYdOGQYJf44Z9ZrLbPyp5MM03U7tknYCSDdulqwONZq9XbOPUG8tKJU
Tahj1L+iKhW5c5BjPBewoXu2L4hW+oCf2Ty6pxH4v8N3vJYuJmxjrUS1C73db8cFpjuImKLt+3Fu
1MofCKox7pfM6dLEz+KyRlrXtmk4KVmt+9ZA5JFfQt4p9wMBjd9rDqfyqh3zybm0K6PVA82FSPKj
MpxckILYqipxkbbTXKBI7cy9mKu+uBe1U52wchzYn7xaMMiy+v66d4yGAORWKssWKKgmBxXNpL3T
J8DSu6GGqOEr2cx7E440kN5p2pVmTsnPoVu8LPDSdLqHaSvNa27zgQamE3uJLfAJd7f52tmoOL5O
sgDwxRAbEwVYPp4gVxNWteqLfDK1UnuEw17szXEsr0XtsukulhI6hPw+q0VvXHROY0REtAGkpeMq
HR5YkRZRbQ1wy0Y1wVi9sDPMRVMzwnO01P1RJosIOsMBFyRZEt99dZyNsNObtYmwBgXvXRuHoNK+
7/NHFG6lcotrsumvg53cDinAC67WVcQuo16u+OFdMVrVTuXUxF+drKNV6XWnEOHojM0SpWnG3uR1
ubxKZmGWftyL+KhUanwsdEZQIbn29QHwcro3RrM96sOAQFVXR8dPM02/6MxheWEFqNOGOhbUoLn9
qWmb+JhmI7XZWk1UT7OG1VA9vgipZ1irKloXdHGW3ep6bDw1QjW+UWsbET+yviiGs0axk9QEUCiN
8wqtMHUCJ5PmvVNN9x3uPvRd9eeqJSgo9rKnjHULYtzobD2/LhTrSa6pi6zSoGAFxgwYJM3EeclP
Yzsap6ZeevyinJU5Wgs5t1YLUurttv4Us8uSuqmvrqCJ1RrEHPEYB1qbkJaslFiO1hY05qBvrPxY
pT36bNMZyLMRuBr5Vhyn/YWGmEHBlbSX+h2sS8bla9YVPybPHHyV8vJHRwjYpeqOA4k3enXohF5+
QX0YNLZU/BkXySCzbPHAeFPxszJpj2L02N8d1bshoCw7ULc6Qb6IafVzMjhnX+vmcW8braX6uSDD
xl/XpTZ9Xa+fp2mSLy48hS+pWdoH02nlSRbd8qPM869zMcpjo6EX89MGagPuY+k3m1TT0Fy7IgnV
tdef87isDoveJlc97IAt1fUxaTvr0ZAw+6YhuZL1LL4wTUov6plqIbTF0DwrfYoVj0nI2mPtsq0F
0k6nfpvh5dge2enMsEQv8x+VqG7VUsmveX6rK0GcSE4yMtmbvgDXQECDLJ4YU4vaxnZ/grDZYTX1
x1GM+6ooVNhXappHXjcbVwUlcpRabX/TalUF5GZaJZDXAsIdkzWc+pjuiB8ZE11fVGbYSKPxK6NR
PCxf6+mbV1ZqyLj1Dpe+DRQv3DEkQil+KkwTXwildvu9ZfLQOPNQ3SyNuKj1lXKEpHofY2JCUvMy
JixiVAL0iyQckVw1e64StkaiBRpG0D58hNdyHOabQuYHzl12OYg8PzMGfr0vnNH1Lgbb7J0Q3oZd
BfNG8mFsluRRWRI3EzhL0e4T4gDlQZhCXrHmP2s1W+rAW6wLHFjVoDaUqFPMhnykMpjIJzsoltff
eWp1N/VZGRaF+5S07QqnpKWYNLrnRCaTr+Q8X9Yo4geMOO+KvNCu5sqpH114tCSeWcXyJcl4Kv2S
gGl/aL2KOOFyfmFHWfejJC0G31KffpHrlZoIctzFfM+mR5WDmx7IWe7DOKX+Co3EBTgyi5yb37Ao
vDDV87wUDIlqJ8hyJyfjB58kq6XkpPgeT01TpReUdMWl2TFyaft5esC25lDO/anT2vJ+gR7o62W1
kGlNermfw/V9RKSMQ8jsjKMPacyy/dJUjPt+LrKnqSLtw4dxXhHa0undZWoubPItu7m3aNb1nJt6
kJSzEUndSL5y4qShl6MT7ojM3jXZqIZmYzvP6tB9FqXtXONDkr9gfiwvq8lDztwWKSWrPCRlfm/i
yfw1TsfWQtKbJwevM/LvPbXyUzq70y6zp+Qzha1ySfYa8cXVOD0Pq+xu8J6WIXg4By6vrEgPos8M
M5JEYAaEJejf1SmB0aMtwt1Vne2MgcphcDBLRzsx89VDh8S8S4wR89e/D+I+NBX/nuOyb7Dc/xG9
ffNT+9dmQ0jl+Z/6/xHi3ULL/2eI9zr7/szDMjy/wXi33/k3xqv/4RgMLQg0YZLI4J256L8xXucP
EiEBg3BExH0UPc7/xXitP1A2bYZqkIhUuKf81r8xXvUPLIgtGiokDADQBIb+DYz3HWTH2PyXXoD5
MrSWcxKnUyLQBvKSO5oiqPOtZd07JqCGEdfFB+DXu0kaYiO0WtCWGNlB4zyb1zW2Iaw88zrEZ82h
rfq7nOopdfUHs4sve+cjhfn7y7Hk4KWY3ql4nJznqhZCdRcs4bqdPRgPZuxGhraWNMM5o6alvFpz
dFx/+uR/g5e/X8sttWbD3qEuafY5UDsyjOyWgSumHEHswm00j21EWfyRrP2dvYTF7QTyjwc2d8Lm
hP0WRbQEAgyI1x2JyLC1jK4oUNf1BmWlSBaO9rS4ZH7bP1iQ/nZ1PR7SZbrnL30bTfEFht++pujQ
4YcRz73Y3Y1qxiKykZzVbGKfrKFqP5JEbrjmm8GUDYYN82RLECEe7jzbMke2hS9LUu5ypb+ym/aE
1cWtk3jLCWdFf0zVMRxB/P2KniVaJzlFf/3ZvJ9lbC8AhzweNkYtsBTeLtlMM603pUusj9Yh36hn
IrEaLMR3HmdUhtEOHq9s0xreKPijrJVz0mPvOCfWs6pOxIjPStCr63e90Sb/r1/aRow4WxrcCXRQ
aXBzHuszSlnmpnlqORV2GQTPDtEa27TsiWHJQz/UKqCXWKPKwHfKn3RrMsOKqf4Hc0MYGmcvgo1o
iwCCSwPpi4fmbHk2EN6EWJztKmq7n0q+WN/WZbGIH6gc9YCuBjohIY/FLT7e1Vcl7h7iaV3DWKkB
vmqdON2R4L6A+C4Lc+xUHAFc0JcxUN8ZzvgwxENMn51kgcsTEnqieaCnOSxWUnxhsqGPhvsAUShV
InBYM2MirY/TngLRwahhyTMyWFEaDSe9aTUzYhSjvtiid8ZPiVFqL25d5td13LQlB6Pife3arH+S
/POkNLH6Aq44iWvi21YnrGkxGn9eWuYTdVbp1JvxspMi9/bjgDMH15cSR0MVISDa0msHTxYIrrjc
v2YrrZo/2UPcBo7simeJt9DnrqiXA9tQYUTtPK/7ui+XHcIXZa9ivD4/yWHR8v0Sq8s2A4H/O2Ml
e3DsbmsqBdHxrqyaaCwU8VpxsQfDKm0bd223PKWtJn1RqP1PfZnz1i80N74uZd88LYnsTlgCqibF
5dJafknZoBNzwHB6Xw5NeYIj0/9MdTz8qLS8p9qLQcqdWam+1I4dX9erN11pDnTJUStJKe0xjvQV
mLJhLYycRqdw+yIgsNI6pgx7K38kYPSiJrFM38mMYte3KuSSQYnoltrM9qZ9qs/jsJcTRO/IhfiD
sZ5jn7xVFmiuS12+iCxVbpIBAeAhFbVYojyBmRe50gFX6GYbH5TYyNN+x1pOTViZAPPHqlW7g5dk
gjdpEXNhh8PUY9pDK6IVBwCiDo1bn1oEiOEJllpoZcZWtClHGergGz3LFjDJRUfmNxoFQMBgN2tQ
d7bW+abRP5qJlathbMj5WTfbfPC1HMrHseiQgkTj2i/J1SoTJacnyE1/Lor8Li5M4QXDUikPSeOC
EHTUpiEGl7SxQwFN/MVa4egEjJvIcK8coTewLRzrblaWOD24G1DTbJANNCbz1f2F48gWeLvYwJ0V
PO6qtdz+ioXLf3YbCGQtLvN7MpeMMnmEpHJVbIDRCnIkNgjJIXLwkliLAY8yt/BjtYPpjf+oeRMD
ofj1BkVhEVruptFIyT6JbdKEgay0ddEja4OxzA3QWoU64xIOyJVucBd+eRY2xEBg6QaGUVGWUbp6
zaPcoLI4r58UhleBbizlRSkAMqoNWiNY5YXwOizyNtit3AC4VQP3kxsoR5a7hJO+QXUz4AMPq3nX
jPPRNXBknDZgT4HBEJYb2IeE3gwaq9OBE7XrRkmMSNGHm0UbTpgWi2MFapig/jrkaqdFGPytF6vm
3isOuB+IauOPCkmndancqI1Bj64laTTLXjtMg1Md+sYVV+Wc1TuDgRmUDwBNmE8aU2z9VgfqzGFT
H7SM/t/acFCifASTSrDROS9e2g0tVWtj/TlvCGrFvvml21BVKFiEmff1XZLSHhpOxU5ebTgsgTF1
IFmTUGworVHl9n7Kh27PzA4QFzotn9OG7M5E9YpQ/AJ8J4SNJn6gO4JrbvQNFZaiASC2/gkW03js
ug1BRs3wacoyQGUmQN4D2I0Z1kDOdaERwGn9wqFpeq7LDZsuqjxwAKsJezApjRo0sFYBlK3mq/W0
eRJfx/lQXKILHCOcrdrjmPZD2GS0TpuB08FYppOYknlXN2V2XVcZQW4abb39C1YXG8LuSjFdI2IZ
fqZQII6AcJJhyOT6/S9w/hdOr2+QvS20MuwSgn83OJ+G1dlhqfyDsYsTQM9pb7QClwi6LlXZt9tA
oE9Ya5rRbU6wQo2+cCbKCl/MjC+ZOMw12WGqO68nFK/eXV15y1Gz+zasPTM/OrhEf0Zgn+6TpMH9
CQDmpPUzABOTjGIbaUzbcKNp1vXaZN7hKUly4eI00w1QTH3dmBkJQSnPTu02KEkcRibVKpYvpdHX
R5KHvRe76+dvJcFiEY4X5H1iHW+c+r5mCoPHuwxdUZI/WBnWLXpSz8+34U2zjXG0baDjlmTOto6R
R2PbalGyDX+m1GNsqavNHOjbcCiBoLrrZ9lEWr4afmykXwFfjX0hsaz0zW2yxJFsfp8zr/GtomtP
alXKyM10SIMzosU2Tdd9tg2pTKN9Gev1ODbrcyGYm9ZxTpApbwEYIX6RbE+RW9WfPGmsNLEGNmV6
UKZp91wNU75PWsK8cmx+DwIGM7ym7nZN7Rsmrvf1Nldrhf49MVwYRoAJ0L9yK1TjjUylaQGojxK0
o3CY9pDAUynty7LN77ptkherZbh649HMnO/MruJ9XQxM/DLO7dKe6oDl/FYtacqss54CIXrlVXfy
T0kNrICGNxBuWkYIfKxA2WaMdiu0Q7/h/5mHhmDoytk3M3cegvJ/s3deTY4j2b3/Kht6Rwe8ebkR
lyCJ8l3Vptq8INoNvPf49PeXpZmdIsglxN4Xha4UodCsZruTicw8efKcv+kcewsVVkeXr4DGIpcE
qlQHThxTGDB9R/lOAaz7Fr50QSeDwjCSAc4+xLUcpo5a65/JNsyHeZbh3fUqR+Zq7OL0YyS1FRAw
Wq+l6MHWOHV86FMbxKbtdI9+i9DJLkzwc09FK7cOIvQG+NHvU4oMX51ait7S1EnwIi+KKLrl1Q8W
BSjvlzmZTZ02o57Km1ZS5WdOQnSdhlqNJ5OUV78Sw2YLOaHRfgYFGD4hEzV6UekH1rbIwB5syi5R
fKpFOlKIUa8Z0kaZ29beTqNdkUtEGjldVMqA29QQ5NGWF2pCExNdsMwF+aW+NUKjeJTmsZNpMdTF
s29K8G1LiJcV7XNUGDawNaIPRRQDGlCaIS7cpgRWpqHTQR3crps/mq7DVnmQRuhHWmILVxqjKT+k
AtUAlCb9Crmx2xpYcN5GpaTc0SnQHyKKH/pNogWWTysxHhvPzGrj3raj+CewjhQrcCfUrhuz1e6y
OsRGPNDbd3i225xC7udPMTHAbfQ2fz92xQ6zwfG2pHtTb0wZhU+7kf0vUzLqHm1KTMfjdLgC/lPe
R1Orf09CkWFuAOY6X6m/2n+kWYVsZjPOT4MV+Fd5oMXKtmwqzVNHU9k0nHvMsPx+cuBNpBbceNwM
wWSnc7Czp2R6jNXA7N9Fjj2F2y6SM65A09gGVqvx1zZx746d5QgUdRbsIKPzj51KkCnaOLlLLDse
PbhR42dlyJx7ueqMEOZA28rapqboqsJ4z8PsIzXK8YfF0+pX2dnTe4Wyr7NtsTC9tpXKMbbGGFDX
VGtZ/h41IzGcNKl4X0E6Dh/7WgQDilOT4RI3uIWnwmEt/al4V6VsCG+qCukBEA1lyCob012M+/FO
VcLmsxSqzueGvzvcUb/AtadN+yeFN8JNVITtuzyaJS+d0vbOGqrmU2PT9SKhniv4fvQ7nstpgnFU
V50PEDWYR8OtZKcornWtCHTyzlmb3cwfe/MZBiqJWD0b9yoicyk8vtjciao3nDpdj/dIEir+A93G
CcBHaNTlLyJ8DbE50hRo7xoATvuD3KRh+txi1XU99VDweBA6EgLKo9E+J3EWPGaWneHeZI7Ju0qt
qXfqU9xeDZXWu5lc5HyIeuKH9jgjx62fbMZIDb1elbgDazSBN1rqGLdASJklT/Hq/awMzZe4bbNx
qwyR9YfqJMNVMnVXlTzxChnl5uOYceFYTjx/aqNS+EqnWeeaaTt7eFiGW2i3xbU5NABTxlG9CtFg
2JA8hPdU+HHOAC23CfK62sNQnF3Ht6qfqp+h0OD3Qc6RQfZnDq3u6eUZ+yfK8s/yxwLWufiP/+f/
xwIhL+V/XR78v6BIKQ7+41v+8x+bb/X37udBoZA/+2eZ0FTeAGMUHnvo5AnAOcWlP8uE/CvqZkDr
kBwD3Ani8e8yofUGRQIHGqvQJZJfKoh/lQnNN1S9hAImfxfKhwhsXVAmPKo4QX9APZbynahVqrxn
D8snnUqHs4zraZv2mfU+GrvmpkUSoXAFvPK7Vjr0Sw0sy/aDrNCrnm1ELqEnc6kkfWhd91FQvouS
YbjiWql+UjsLHDesbFy0Isoq3xPVTz1/puvMIzW3V9SqtWV1w0Y1DRAtSFaZgpnsLKobkjzz/i6M
ARFEY/o2jJr6PjGNCXMzh6wiBMT5rPQhQS71EQKdMnULrHI/yQP0X76Kfl2PmRNtJCQCCnegxGls
OnTHPwbg7ZNMth4sxZ4eu1YbPmu1MhmbatakR5rziEZxBnemhdTCJs4wJ52DbS6/RYpHGLVRw3sy
4zi889U8ucYfLo3cgasp2rSi59NgpqFuXu2//0KR8uVTCNFIUXNCn3cBQFQ6vc9SsJBA9w3fLWmw
brpRllynlNeUn5YVWDEUQnUA0ilxw9gRha9X7KyoyHSlBT+/Na2p3qV5Kd80ki+5qtPbG6vxLS/o
8t+IQv+1HsRZRPp/x0YEEeFcoAmQ9U8PoosQqv4rvAAMVwVRTkjtiV7D30hzU3ujEiLgESNRyz0p
aE5/Ic3tN5SziStoXyDkDYjr7y6E/QZRNAqpRBgqhkSlS8LLkfICWr2EMYw2wLpTrlcXNdA56/Ou
MQPas9zjkNWiTwH6NzvUMH8UTvvdjuynrpqUq1BNypumB0Ax6bT8Xn2xE0fjCCGMHhpfAai7MF/H
BmNRVtfTHn0CCljbDmrEbWf32B7SxYrjD6PU0FRDM9uOrXRT5MVdI+ANK+MfHRjGt/jKwmlQcM4W
X4HzXypNx+sd4ykp2lKl1dxSTyoUw+FqUdiZW0HCUXBrnhB1ATNjV3gcUGJDLiLNpQ3QOkxwgipw
yq2dxOHWrLp0o9ZFfZWmZVlsX37wRVf+/9DDRivuXx82cZN/+1kc8jr4E38eNsN5g7YYoCNVyHBx
J3Ci/rzL+Veg+GFHogqu2IhUs8R/HTbtDYwNBEXB5LH6/Ff+PmzaG5oDFPY4wRqURFzC/p27nB+F
QBMkTXGoaSQRJl7H5TxG4Ewt0S6NDeUOCdCg3cY65jZzgkLyDmRJ2u8QrYV31jZykrrgI1XJpalV
t5vMRGcrbKfmD2PuqQeEtSPTue4LELGt1kZAWCGE1bz5PhZGHt/XZjpr/3lO/nfb/YfYDv9627nf
puxb/o/rJiWdPNh84s/9ufksh5SQrA+0NfRBLt6/N5+tiH1JU+DvlPCfm48/hboVBHWbhi/Rnj/1
VyLpcD8QDuFYky9oqq1ctPnE5jrodlH1J8jRBxS/4oi1mY/9kOdlyPM4SlovD4D1JuUzT9NoUwM3
90JyJbfVFCqUsv7THtTg0ZLHyatncBGVMrtl0vtwDQvnSm6nYhPUU6xtyshWd302+7iey5OL7+1V
2Os/0s5qfkU+tr3JjLT+q49/4ro4EtCiXyca2SicwcYiaV/kxGGVAkvVkJycNchuQfLRKqFIqdWQ
hNTawu5hmiYvrKZWdVU6HtTQyxHkc0AZD9WU6G2hzqWXKqN5V0mjdiMDCaR4lY+4QAAXel/bSflu
nMtPAEjc8z/9KCE2CE1C6hlXKX47/3wYAlQ7iaqAS3nf0DDlma7XH3DPHr8UOlU516kV+o5jWXwr
Jj1/V1bDx7CK5Ps8ULqHKIPSRfEwjx97OSuf42pOgbo2jt9uTJO6UOBkw69Q7Z3rPGy/oKStXWdy
2H8DdaTCKZ6y/Km1uwJw4wQOf5St69opIA2DyfS5W+H/bHSSxf0URp9kM4VEhgShqAXQV3Q2Go/8
7y9f43/jyX8IVeUz8aT7fpAviv/2X1FEh5kohKYR9/orKfwLtaK/Yetgx4QCEgxcsvt/XmEqqSRA
eTSxeV6gCinSuL+jiE0Y4VYjMeGoaJcEEXGwXscQJAagwaFfgXw0fbjlwSuqtk2atu29pkGVr9aU
YBuF6vyf2Q1ApNP0x2WkEqOQ3nI6sCngrIhH5avnC44NA1qNGRBLeCZGi8O8b/u6ix20fKHgyXIk
PtvrkUqwruVgpr0nlZhJjVWR0DwNYzgqmrN7tcIngtYSbMBQIoUQ1FKRYS7p7DSIUj1V1Y42hxTQ
5zakO7BnDc3lNiy93nFKD+5Hg/qk0nwZQK2xg/65w06Mf2LpkGpSxVdFBIUnyeFUFRUQbyoNHSIV
qrmRJYfKmq/9mZj+y6U7NQoKTGwOhNxQ6lksHWVRW5rlvKMtotk4LXfhzg+diwXwRMx/Ncpi2Zoy
bBRfWG8rJUC+OIDV4CMkutUUzM8v/mwmuoMqrxP462h1HH62XOvKABpY69HIhvwFWPQ9L7d85Vo4
8dnIAUCkOdCRMTJaTKhDLypKS731SrvVb6di9GkUN2vueCTGy9NLBsAzlPhAQclYlAUwo7eF81Dr
BWpeX4PnAASL4BEghNS6CXiLuhiiOtsskoPfmB8XtnjRCiHB5a0nxxJKBXnbel0HNQ0XrHI3IJSw
csTEWhxGJ6ywEUHhIcePBeh2uFbWLBdRlamll/tUi4qxku6UMTJBk8/1hZorrBGhFkV3gSKU5aX+
qY93ityUY+kBfbZuZrWzrmEH1g+VZeTXl+5AjPhkdh+6m6zZsm4E5KMry1oqvIxDgRWerqAYFyRX
/94oyuG302gn6G2Wlp7VNtpVoSfG7Rhka3M5tUKv50Ky+zretnkf6nMWMQqCP9scRx63kNR4L828
c85P6ORQQguXlULSUV4cqSiLp6wKAoaag+nKAJGzwZYwwooIZfHzQx2fXlbo1VDi3L26r2AWtj5Q
lcLzUae5xu8SJaBI/XV+kLX5LA4vWMoKB3Sn8MqYDgrC6pBBBklBjrNf0+oQQXp5jiyhe/SCnH2p
bb+eD9sdiRDZLjwYwrUXtLgzRXKb7SM7+0E0TH9n66G0Ih4mwk92sVIhfmAxFiXgp6xI2kNkAJAD
muTiRRIipghdkkDxaFgaNVa9BFoHiL2XhO1zN/bJrnT0Nar70SKJ6gL3Bc8TziE50uFOoEuoRn4r
p14LL8E1Mbn8qYUt/aCyNrOVV9DRrnsZ60Wf8cWIVzscK5yxtXMKJfUq9GS++AGJuuzT1V8ZRhGf
/2A3MI54uhJQVYSfXl40r3Z3wWsmCwHXebKdhA+S6URYOQETHRIju6Mf371VoJfcS9pQ3fEwU98m
KNN86rp8jl1FsmHHa+F8b3VSSMIxxrfcAM37HJrICtL1aNeK38lH52WIvwLB8vB7+LivGhGUC68L
Oudr3frGgwLe1ZMC3QJEhtfJ+QN54vtThQVUB7rfQCxksda6CkWvCazUUxXpmY6Ftk1la7x01+LR
gnMDuiIYPqE8shgkmbHASGQY/Ymf1nsrq/qdb/Tdyqc7ajLx68WViRo1uGYhgHv47dC00mSJxorX
sEzfSoAN09aUNLiEuW6jt9OAzXNL/NDcfM7Gz5oWOl5lmPIHriaa3mpTvreVQAUsUVnABvgQm0rq
hwRUcTPvqEcU+6EslAKibV8+XboOSPaiXwu8XUbeYSnfDQxuLrgV0VdLJ3uTdXB4ammy9+dHOcqd
AOkK9UlK1Kgu8wA7/EJS4MidjZaT59clgIUSC8ximIL91JvRbd3X9Z0/TL8s4HDvzw98bHIpRqZ1
xkkHvQ0f9HBkEHo5yvlt7Fmw+8cNcAHtvTFPxreirCe6Vp1l9fjgauPTFMtJsa3ApSYuSkvBfCf0
hkLohY3zNQFo8jUIzWl0E6ORg3AlThwfP94W5HeYoVNJ5X8Pfybi7MowokDloW6uYfcRfzXCXNvk
bTa5EwDeleFOrQc1WUvlhhcWVIs7F0R74dQyULYElqib5UaL4C+PAtdsI98zk1L/2iWJ6ZWTmX88
vyLHB59GsUMqhv0N/YIjl021jqcm7GJvBDC+a8PWdGlrJN75UUStehF32XAYrZPJogRNvfjwg+YR
pOqoTmOvimtQT6msTHArs/Fd04z6DaxS7WYCavRxpnqDaEGgXw9V7+vbPm/Ha1XRnUuvaWEpgiQi
NQj2Iq3ow98TFbOiFMBNvSaTEza/NLi14LGen/aJj4v2KaVxahVc10u2QD1P49xhSet1oTTuKFKW
4O0QpP73RlnEOyXyp67kuvCGycp2Cff5hj6wtBIzTh1d4WJMHgBWgKLwYpP6FPXsbtJDD6GSt3Yu
a+/DKKhRg4A1CSNGNnt1G055oW2UTFWeVF+VPiP06uR7Ozbl68gxC/GPjvpT5VD9UY5WZF98wRBc
4OiIuhHJ19Kbpi0iSQEdjHJQB2Q9m+35UU8BQp7/3sd5ERVshfYJAu+iQLUIDujmKEEczZEXIWxx
YzgVmHeH2gCZe7+ytMfpimj+oGWO3KooqYtj9SpdCYe0weEFrCnVFVDC1tsm0hE3aa2PJZoisa1+
Pz+1ow6qTHWA9F+wuDSqY0vV1dBW+rkGAOuBPUy8rAP3DiWf1k7FE/6toswDiFezBb+Mk/lsBDma
qVr4yFIan87/lOOvLCIhjQdsaJAsffmlr6YOOhscU4IKVNmn8wfTBhoXootK5dbMVoLBcbQ/HGrx
lYtZa8MYDRxPJa3eW06WXBlKN3mgX4M7k07qvzne8sDqTS8jORR6lK7RVipK7WeUJKNLGwYOOly+
laMrNuRh0suqitwOQIy4YBbjQaetW0cuQk9DQeaqSmRY+pGF/p7rT71yLyFE6Q4WEGnfb+0vaewr
f5xfy1Pbik8MDo67xhYyZIt9rCVShcASmOlKrZ5qxP+fLTBPbuf72u3AKu+QE0mB8+nJjRNU/g4g
q5Nsyv76/A85tak04E+K/VKfEqXqg/M0FhbssTr0xkGRNvQnZOhEXQ2RGOHf3xgKtzyQ9RRKeX4e
DgWysFaCIgi9uoZNMk8gghIgiW6qltNKlDi1f1F3E418zgu37OFQbRGPdpdagVfJIZIo4TjsQLX6
UJ6EHFaYxiv76fhao8Us+n/0+ZAzXiZxSV9LKF5pgZfMYXGLOovyh2zla/Ysx7GPUZgNVWaYZArd
6oO1qsa4bBuURjy58PtPJdYxmy7QlL1qIckw8i5DmCi+uOTL6cAVlwYl+ZgK3/Zw0IDaC6lmHnjI
Wpbv56IbnkJFG1YCwIl0SAOGR35P0Q21j2XWJUn2OEJLQ3cw1bOnZE6mH4GiNzc0If0Hdaism2ay
wp1Og52aUpy7fW6NjwjBZRuryNf8Ao+tgJm1QKuonE+sS7Tl8QRnpqmAVD2KkcVbkMHacx7OEjdo
U7lOnGjvZDs36o0xadWvIoahJGeTfgVxPb4v1SC41vIkXLv7Tu0y8Dw81bEZRJ55cVYzWUEARqoC
iPOO9kuWc4CyZo9hxflzegTX4cpD5RRnbUfAhnhyHy75NGgTeO8w8Dq6Ut8LtXR2aY3qtZPNxm0J
0et6cuoQ9hhuZGVWlk/zOI1rmeLpX4ETGrAd/G6VJReXveB0viVJe+So5s/5UOsuwufdtg3Txq26
1qYE7CTbFm/Ahzmy0HaGmvH5/Kc48cUpOSi057HkYR8svkRvEbIAM0t7sIjJk2TLBjDopF7Z/OJv
WdxGNPAIraAZmewyxRDHLjTzQdoHqDlJkFDuozDb55UxEr+clQfnqcE0zJaIjOIKXAYRLSpxHe9b
aQ/hCk1xHns78glU2FDhvSXqJ+8u/4R0PciOLThVoGION1PoxNiapB2T0xxMbpRkcKXISu5/YxQ6
pwB/+IZghA5H6XLMUc2ulvYWJM0NxAhyQX9cK9fYJxYK8Veev/wP18viBgvSqe4wUJT2MUZ39205
tLdVK7DlTaF/t7TBv2rQBfT80rf25+d3IvTrr0devM5or4RzXTG/vjbix2Cysx3qgkQdOWjcrqiG
W7R/o8s/qmgmASfhpca9vRg0irW2ial87xEqhxjRE/VjqD/e+amdyEDYjDQ+mCAruERNRcLswqhH
Z69kZuqO9QxjrUCgp0BSwL18KO4xqnlCUIA3xOEu6f1aQQylhmkU9vZHe6jm2yHQ5xtbDqft+aGO
LHYIoiQ5mJZQceN9uJRJgD8o13OdOnsYyeN+NIsQwWo/xlk6GuUfmjLk+zmWo59mbKezO2L59aPA
bftBhajqWWaCKCQX72PTaVIAmciqlQ2q6JKLCnZ5H+YG3KKuG1akJF5674tQBFhTAV0H+F3gnQ6/
kMzLxrf8yNkbSVo+6ClcCG9WtBoRPRvRtYwN0IXThpLm9C5KZ6BsjhxGPxKpSN7Bsvcfw8mCEdcq
MtSJlHUvN6ZeaDmOOEEXPJ7/xid2DvB5Hp46HHv83sVxffUg6ookiB06nPtOrutua6nSFJIcFM6D
b2fm7jcGE8gFkRBQGRI/5tVg8oAMOxQ+e28j4PmW26K5VtVxuK/G2V9ZhZPzejXU4tapEqczJaWz
91KfozhZgpDHUCjdWTX6+P/erBbZ3dQPvm8Vrb0PE7v5gGeufGXRrbmrwm5NjuHEXQowksY0XVXU
uZfWphJln36canvfGu3sSqEgc6IZtjKh06NYpOJc3MJt53CZUoaf4ppvR/m+2zg5EmBlmK+ZrJ94
PzKXv0dZfLbERoRhTCt7r8Eofa7Gita3L+koBSlwH1qtnDdSDTFN7swMxqOJLv75dTs5TZJAgTdD
XUJgWl/vxsFKYSvKDVukziTUNDWUdqfBWImXJ0ch9cINBOoF+ueHo8yzkyhRgiKSrUSKx39C1i7P
gpX05/QoFFxJ++mBy4uYY0/x5PdZbu8t6G+b2C+TPWbj/UoT5OSh4qkteiDiqSZ+xavz21HG4cVJ
sIiqTn8IQyl9RrPX8JrSXyu6rQ21CBVFjUZAYHKoqqTNbhXybK/Vh9mFpZ1tz++DE3kB6Y5KO0ym
pQuA4HBWuuWjVdVxqJDlS/ezlaJRPGSlO2lN72kyUodgCbPLb2ycaF/ubF5sNF0PB1VRWBZYI3uP
2CLOdm3c3MBWjLbO0Fq735ifbiJ7zlMOVMtiB/qw+5K8j1m1oTduqimKblLga1fw+LVNpNr1bZ+H
5afzg4oYsbwEMXICimXyVUn1DufXozeIjKiJ5Uw/lDvREtuNbQAhwFKCcdx0iRatRPzTI0JEszBf
Ace3+KJl7aBWN3EEyjgxH7Jh0PaqjZi1AdD23gq19PLw4bBuJHWi7wTSdjHDxECUouVgt0WdQ5RF
7MAohmolFp+YFVtSwZiLAiqouEX+qBMMJ7lnFDxL+t0QyPZWGw1c7ixF+lA53dpldqqIwIDCI13g
8En0DqcV4wRW93zkPZcrKgGVpDZPahDlBYIMuf2lS4mVeqnljwE4+n0ZidbaAMPqNk8C9Void1n5
AicigUN3nWKXgJeBUDj8QZqM7/CkatbeKfwIA9eudmXZr/a64/zOkpKiU6tQoA1RrjkcSgetWSdo
W+1LINBP/WCEGz3o7ZVy4YlYzUPAJlOXybxwXDscBc2bQW643PFBYXt2MqrrUdeEl987yDVRb6Ja
KGqTi88WoNgX+zGjlEDn97HVfcPWIF+JYqemgmCWjqA0J+AIMZJYvVym+Dnuoyaed6it2PDlIW+c
jyUnRxHkAJ71PKZN8e9fXTu2M6vQywZrrzl17aIajWa/HXYry3JqnwFLoXsM1Yte1CJ+aIqU1mbY
WHs0w+2rQQqUG18Ksyeu9Hp7fkKnhgJyBUpItPEwsD2c0AyLHdv30NrXVm5uzcCMdhIvkX0eyvrK
Cp0aih4Pb096zyAXFklOEiq9NY+BtQe6UG7ntM0wEbGyLS5xawndqXo8/SRSOupdeJIJRt7rdVKU
GMA1eI+9UhvXUYIOioq2PtXqz5aEirwUWB9zx+7cKpeJGY36FbWk75d/Wao/dNIAOgCkXCyiP0R+
ktAUJHp1+b4wbMp7iZ7v6gpXo/NDidksbjiRCkFmQfCQq3VxwxkjKlQZylkIdKnSbVAY6raEJOIW
PnLORqRimjjk1Q7bnP7Jrpo1Qb9Th4J+A2hHmt/UaxZRJHDaBMcrxdwjMKFvLD1v3Z5YuRJ8jyuI
8GNF744il0nFfAnuRYo2n1BMNvc8CfWNnSIry41qdfeKz4VXYnS9q4u4+NgNer+PIEo+6vGMl9v5
b300WX4F8RK4DAgmim6LZZ0rRR2TsTP3rS1nt7oZpTdmL386P8jyqsXsiKo5OBgAwOzhZaYe4FWH
Nn7fezjgFfcN+bSLPE71KVDU4F1OaWytSLw8my8DUh6HBs8aQlg9PC8lAnP0tKEKmHXV7OIkhU3S
9oiX1E2zOz83sRteb1YqdyRh0P1AjXIslj1sJ8RgQs3nnh62Pv1B7fDnLJcI9tdBdZWYdnA1zqiM
nR9zOb2XMW2uYRIXBl6exdCa8lrt+Z56WqvbOUDEQw4L2wUCNq3cEMulo0BE8u6Iji6ATF5bh1/S
sGM0uHKz8nwi/B613xItblnf8mxtN5KZOyukiOXZF+NRbgbhgmUO/3dx+FT8qLO+7ypvzLXGK0Z1
vu6DuCKvxUhkp4RDjNKGY2L8UZu3tIFDfWXCywPx8gOoAaicBk7l8kqssNCwfTOtvKltLHwpiL2b
TB6zNdrx8b4R1GsqQ1yMdFmtxcGzO4X8V4V44diR8K/K1f7HaPYCFl/kEVotnbbNwDp6l24dhoWM
Ixg73ChLYA/Sl8KJSCm9pE+/prYdu3VZfZgVa41Hc+I7Us2AFKQJqVl5mV5rpT1IlTIVHtQ/4xrb
hWIzBfgTXTwduARALumT8xRatlLnYJDNsq8LD1Dm8GnQfOmafkW+lXMpWU2XRfJweNSB3hErxYKZ
1EwXezOv0FjpkNjxyhz+gDtMZVQ96R0lxx0oFr9x8wEe2y5B6znYDD3KQBuFdX0b0q+jDo505ncO
btq7k+xP2TYcVNwOSg0tduR5rBu5SdDJSxBn/24UVvAzCUEtUjHM/PZ2NlGU3Dqz2ZluRkfvJ2Wc
6MOQ1SNeKOhX9rJav03iodY2kqI1OkY1dZ55gzXNARAM7LuvpHLWnuW2GQqvMaYaIp7pbCdf0b5W
Gk9YQM9ativNSv4WYUf8S5p0edpaLbIZrg3d93tYSZOya9POv9IlA3EvtSyyedMnFrVhVQ/g7+W1
Fa2E1+NtxDdH/J1NBL+Czvxh/JnRgkOqM869UILKqVuNsgEluUa0OY5yWH4J702ybdhRSzitXExy
BEQ186qgw9JSaXWXrps36EqAapm/5nB/alI8HKgC0pKnmi022qu0e4zxT8h5+XlS0TsunYBgnybj
Gkb4xKR4nKAt4GiEM95xh6Pw6eI5Q7jL68zkk4mAkhsn+lXTIms0SGq/PX8ST8yJk0XlinIPGfES
tII5o2WQqRVePcrzk9YW035w5EvxtuLBJZQa0LOASgaT7XBOwp2mVyql8Koy1e8GaLTPWiFXK3fA
8f0qxC0E4plbHfTr4tJLpxxNllaHgzDL/h5qFCVupde9MdPW6MSnPhvdR5BpWMOJN9LhhGIZ6eVE
kguvL9GKkQEG0sDv5v3li8PuBiohxH6Rjj4cRaK4baRjCn9jGBRXLecWJoK01gY8teGEmodOnkDO
tYTFOiN83rx0cm9IKvszziXKrpsQVE2cHlVZq/JX3pWnvh3lRYQNNN57ALAPZ5V2SpZU6px7qO85
+KVJoZuF0m8cVjYC1QTYi4Jqs4hAY1cOao7OhrByk3d5kwLoNwvr8i0n+jbkWcQhqkSLFQKCG9RK
pBVeOPTZFY+ObIcaYgIStXVWhjp6eXCIeEjSfaAOSX1t2UYr0f3N0HouPKr37caObdDL2ic6x9/r
MP0jS/vbsMvfF5NzW0b1hV3bl7HpPdoyg8NWWazZUPvpQLGh8JwumNxY6Uv8NPK1KZ44wPz10EZA
O3FfC12D1wFWJSw2vl4wSoGdXN0SYOMmfYrsei3sHeerOESj6MEjyqLZJxT7X4/kzJUpwZIoPAAx
eE0hyrdB97Hz/LSJH7Q5wIYO4McVeNAABT29Wcl/ThwB0jmGBlJNaW1J0TC4tMqqiwrPKpwJC0fV
2NMgbVd2zImDzY7kCgaki6zTEl4PAzGTjR76UtgazWM8S6C/o1mveIeTNOCeIvcrIx5nx4A/qDar
PI2pGS01eRIlyyW0ZHMvbabq1izwvSmDQr+v0T/F+xAaMeLXQA5WXsMnjwbVWYewj9j+ETQPbcQm
l/yQEDbONK26SPoY1HlyY9cq6qqIpW9I97THNsrrG5X0/LkD/rPyI07MHYA7STOPA07q8vEa6dmg
dLKTeUrrSDcxZmz3ukz5uzFaiKWx2t8DFVgDH5zYSID3xO2AXD/HZnFiYMK39VCSAdVAyq6wIHEw
DAvay7erQbSmjMRjEubMIpZGRGvbyNTMk6speJrDst1KlBt25287cWcu8vQXqRuxV1nH5XYNLSvv
8nTIPL9q0duYS/Ut5M98OzZtuPVLyJhxhaNpUXXB9vzIJ+IOIlu8D9hAUI1ffGBfJXYtXjOxVleZ
l5VqtZF5nW4SbSr2syoPKw/lIxAgkRQWCGIMbFR6Jcs+EP9fUEVDmXmSaf7gnXFn4LHQRs42TutH
te2vTGRCySjs6wp2eiLFGB8HV3VZfDo/5xM7hzI1JVAKkwIetiiHqznSoS2XFvTqmgiITsimTZL5
8p0Dd5cSi3i+mkcVUC2GU5QGM4RDDG3JljVjj2b/Ggj4RKDjY/LiEOBnCjuLaC6PNeL7GchmtM9x
rkJH/FoCjIZCSbCxcFq+PC0T9Dp4fGQX3MOLT6f5o9K1pZV4UV3K27TK6y96P8wrOogn4ol4QcHk
4sbFhXiRWmRWMESakiSe4STj13BUm9009/WmwCPwJq165SbuA2WNIfrSsl6cQiK3gMsiyAAseDE5
ROPjPITN4QFULTCd6pLUy+DxXOGh1XpxHAw7P5vUp1nJlC1MBdrQUo1afaObroSisRvwYPUMv7JW
UpCjRhwnh6sMfQhR6yAVWKzyJGH6Cv418QqtwDBK8i1e3XkAFsi5s/X4AdOEaI+54FsrzO7ifHjI
KlvdxMb48+KTgwEhpVGyS7LmZXs8rnO9NypYa5LZKjdd41T7aer6lWh44nyKR6ZJn09U1JbIlrJv
x87IpdjTK9BxqWbWN35r/Dg/lROBj/KuWGow0qKSfJgGNXlql/pkxqh59uV2RG0cf2GYU53TrYx0
4ojS32Ej07Lk8CwzHm0ElDtjDuKZ45xgvkZ8a/AODDZk/vOnOUjWHoNHzRe2CyQqBVgGhkxMUPyi
V0G9yYck7SO4cPYcBTeGNqLplAVS9H5oA8MrnTHdSmNUb5vUdvAYmcLbesJDbjajbGXnnlpKtHQE
y9gg2VtiUUSmNCp+FnuK3Ne7ucgkVwLneaG8hJgvsp3IRNEDQdRncTxsKwzSEKdw+LhFsO+yvto6
wGy2iELJK6HpeEKQGMmyxE3NA1hbxAh5CvXB8oGAwMyS8J4dvzeDLl+f35snkjpG4R3A1gTDCeLx
cAEnuYrjVtXgMcfl/KmvHfNLFRtY/ihS/VRmIR6hSC9yn9TqjZXjGaLYyaXdQtIqfgNFLID7ZHbL
A8J7KFWn2CAEmnOwH9V+3oyl0WxaHTO38/M99VExH6OBBmKJx/Ei3ndD0smNgw6AWiHyVUx+gtPh
b7w8ALCR6thQ8KEqLQHwTqkZOW7kqRcmvnZlZEP/kEIAW9mLp+ZCcgP5E1QeVI/F2dODhE86D1CN
8A6Se1D/vp9JK6nUcfBC3uTVIOICfXXAQ3WKwmRikCSKc7yk7cQrIzN0aeyuUXFODsWrhp4RpUa0
nw+HyoO5K6y6T70+kBtoTJW/9wE5IsY7tSuzOg6UzAooCbFfhItlsJiBkkwIqbFAuGncNGWrpjga
ZTIGCHUZok0/rnXdjhMNRuSOobpAfg9a7nBysV9jzIN1tGdUjXZvUfd3jWnA4NIuVFdIiOz7WLu8
cMKgAv0nqmfUHhchBGseCmtOmHpmHw24WmgYHkEj4FKY1lo2JzYjNAg2PDER0pEq3h2v9ok9Dv2c
507iTVE23KeZan5LKku6vCQIp0O0wWhfktYvNXcsnKFkudYYxlCHB7Upmi9tHmQrUfHEYnGiuNVI
dk3em4tNT5bLBQPhwYuLNHDDslKuEfvDhBryr3I/9JG57WvLXoGSnRzV4HIBGwryXIiav/6EcPc6
c8Lh0gvgUO0rzEhczFjiB9NP5D1C//GzOTuGd3FA5NZmxXjQU2NbVvcph6qiSpJ4ban0V5HT+pvK
ii6V0SLCY5jNbSaAR6TZi6nxKXWlKdrEG+YquBtLnHQ3hdEXKxFR3L6HafXhMCLCvNqEE1a7+oga
nWe0dnyNCUZpgenNfqB+kuydqDG9NHZA4k9ZaN9ora9fXJ1wuL0sxCNJRMQmPRwfDVnsrCo/9uZc
bx96pKjcUQ8qd+w7dds3en0tZVnwfH4FT6Ts9BENcX/TlMXVYXEPRM2UxWVVobhg9FG146JxHqKy
xvvLb7Q/Bvv/MXdmzXXjaJr+KxV53czmvkx01QV5Fm2WJVt2pn3DkG2ZBPcFBEj++nnoqupJHWl8
xn01F90RWbZMEQCBD+/3LuHwVQ1mcE17ThFWXczEIxj20UeL98asy/TMinplG6cj9YML6VItndKM
avZOeyZPnSBLSycoA6t9s1jmrs/J4P35q7+y6WA0sflvbGb/lnky3nWYLjaRVeWRhS1Jt+3JEi+m
c222114o2MASFypghG/V81l1hTkQ08OspmWO7nhdCZA0i/CN4+lzbalXX2hr2W5+tWCnJxt20Jqp
1Xs8Ku+jz5kfNlemyM+Jg17ZZ/AqJlOY/dq2KP2ev8805wglQrs4OmEqoDb3875rluzGzYkgyjPf
v4SPeO6m8NqbAVniYAMmDHhwMohFWrdTxLAhgU91DMam382q7T/8fEG8cq7Tm+KQ3fj1EF1O9hkM
uFLXJuPkGHhCvy2zbLhrihQXjqmJZCJTxzuz47z2WiwJjBqo90Beth3pLztOsfSdVNnARZ5It6Nn
uOPBWMxz/nmvVekbM9TdAhs2qujJ6FWGWSu3VMUxqpS+MnM9X+raEjcO6UV3WYawmEKmumylFI/j
uIL/5PXanqmdX/kOGFqcwLaUhM0R7Pm7IiiDirtm7DPh6n6MjELEvYm9wpCqc5T/V4aVj41oDagL
8JBPsdBJT3omL0OQymo2j5FwWZ1j1Ox+vlpeewrVGJ0cvoeNTPr8hYjngWC8lFiaGNbnvoY16PTo
6X/+kNdGDbIHhyxrH8XH6UPw1cvKJhfHucwMEt1KlTSWv8S17cgz7/Pqo6j3fEIDgOlPj5961Y0/
dEF+tHLjU5/N6U5o+84wivR/sBLAVzfOO3Zq4SmIzOnXqSXAPqUN/Cxpl9HcO7Mggzs9KyN4dY64
aAMFbUy8U9TRxRcE+T8u2Ivbg0cN8CtdIwv3P5+kVwoHLJIgxQY0gdkSt9/ir5/x4KnabkJxpCmF
uQGs/lQcgq70xz1ig3mvCRdYkhQ2xhrrCuUBfA7DO6NzebF5cffZXO63cxz8wj/Z/EdsD4hD5/vC
77F9K1QxoggRaQwHOtiRvJr+Kmy8PQ+6+Qb1oZc4DbiNpDVgzNQURxUE9SEy9RSHrszOrP8XE0gB
SVmJ++dmz4Vr0vOhdX1sZrlwi6MV6a+9MamdaRHc+/P5+/G7Pqv8tqegHwCGAvfi9Hr+FMBpIE3R
i6MBltDFixghKBiYslX56LwLRVTe+rpId7Y7GMegsCZBCqVdvwlszPCycSzrJLLUdCDZdIyrHm9S
0mgRj0AnPFSeYexIy/OI55lI9A2cfrkzFuGfKeRefL7bO0AN4OTivsYN4Pk71PgfDrZkpFzyZcdd
3zcuVXLoVyImeeuc1OnHjez5kDkAdj+Y4JxdeNk/f5wr3LKAj41/iE2aVpwtfbEPUyC7K4K2w/Rq
DHTrxtUww3tP5/7bsC7ZbdRq4n6CpTUIRLTCK6TFzbfcd4xju9gkq46Z174RTaBuSfPL9tOUijft
qgPYpQQZKXSrRO2t7qWURXhslDlc1Np1LvvUeITye071/XLt8Yobi5jq+Id93vNXFJbZWLTpsRxq
K+92KcciJqlWnPmOXnG9xw+MumPLAzAZ05Ml7hdOZlU4Kh9TmyzOabUPZme/y3sJKzv6OE72NWqv
O/ziqtit3QO34ksS5okla4Ykb5a7uVEPqQJp16Y240ETYl5NTrxgKtM68xno4+WYgEiBGP2InUfY
cPrLlioyXDpfB7dRRKM1rVuTUDhNxu7nn+TL3YznbBcA2AxIEE8B/KzE2AGxe3io09V5L4Ki+dIC
Q9c0jqv63Qob8MwDX3uxTXNApw1qUngKfpdjMA8TR8MhjZRxGRXcu5w5r3614KP42lrvEfgUHQP/
5KvxIhEqWGvoNbpBX7qTFLvND+5/8i4QFyjQNzTg9B7gO61cu5p3KeSSv8nMXsddXYoz16eXGw63
GjROoBxUW3wnzz8Pb5SVK+DSE0CKnmrX2ZVJTOConTKWzXCOKPHa07CI4QuBMgT4ti2Yv5yxeWi3
qtSIJCRp1DufQGoVtk8N3Iwzg/fKyttqR2A9jL+2fvrzB0knk20+hv6hybLlWvcVF34n4KajPP2h
X/xzu8zrz6NJtVHvNrXc8+cJ15M1Udf+oUbo8llPmE/6NcZIEjPKvW4t7+PPv6xXFvqmSYOLSZUA
jfjkC17LRlp4XfmH0Jb2dZp7xR6Eaj78/CmvTheFFxRJMvN4t+dvhbw8wtJreysH4kwOHeNidJY5
9hb/nED/tQHk5GOb3kheLwJQnCXEjs9ZUXuANV+ta++8VTME3fXGG4ruzKJ/OXqbpR5ObPSVNzbe
yWxJ4bWtkwrnMNiLH+cDSZVSG87+V0dva0Kh1AF6BQo5Jca1hbfOPMY+hH30ZfVLK/FgfRwGc6rO
oIavvc/mR0YtzjEOjfH5PMleEZmrbfswkNEJMd+bdnVWpb+87fE+8D4pw5mmH2Fpf/14FyczdZY5
Nk3YoohFOVkfjNGaHn551NjrMIEBiQTkPXWjj7BlzNtU2wdSY9IDLiniUHSe+X60vfTMo14ZNlgF
uGLRtwQ5OqUXrC4GwUTV21T5/eWoXO96qoNz5nivPoTJgXxPMA7b7PO5mfvUxLaXh/gEztNbCMIr
oY1zPa2XAOBWd2ztXoBHWlun2HujKnxP69o6rGEzPAy5hJHB0SLze8PlGnFnpXoc49LsSiRbKaGD
cYfCOLskZ7wS4JI6b+nIeurcxvjy9VmP1P3b4QIaeroxmhkh5gItx8HN/PKpgm9I99vsz/RJX+4e
gPSU/OA+wNgvVDFRvdRj5TUmg0w3LwwXrNez6kblfZd4dTWc+bJffRzKRvqy2L/S0nk+p2Zho6yp
M/PAB7NeNp1rH4SPX1Gm6jyezfqcV+mLQWTktnJjazyDIZzuJCoV7uA2rndwlU/WT2A1e3N1f5nc
w1NwikD5gtiNG8jJLtKZK6ZsU+gdxkV8c5UMkmFcXBT08qthePWZm+5r7wQkgnjKdwB5TlkDMxnA
Yz+Y3mHu3CrBmb0jq9qpzuz0L2aKd6JDhBEArOENjn8+Uz3KPdKyXfcQ5X52nCN6Dq5a9eXYBTAm
3fycNeWPQXp2o9o0qJQ2m5KdrKDw5GDW3Ww4CgTy4ELKXPZrP1l9rIeadAhTTfMhbKzlG10QI7/i
k+sRNpLGfNWHY7nGdTVnYAuusOad1C2uTUqakToqIra/tzoovTiaA6TxQ9qpa46Rvoz1QoD1+3mw
zQ/BiAnnXlnbla3xLNXEBp7TZwb0hy3uixekymEZbklD5snaFxNdsAmT1EPRpzRmu1XJlNCQsRqS
tXcR6Lhu1+Ug/Tam7uNa2cS+Dpn+SAKHV+xyI3Q/qLoLPlRQmqw4zLW09lVrGQ6nY9/KeNIS0nWl
u+Vc33Ary09/c+6CcNURfKBPOjn1p4KZK6zePbDnzX808Cr2S2P4O6dDH4hXUngzI+Y5g0q83JhZ
EJhJbdb3XLSgWTxfgdMcrmaQceXL1ry6bRcVXUfYbVyHVUjgWU9uRFz6rd55WUeQ5qZsPICttrdu
W6RflONPFz8/X1/57sCKoJwhqaO5cOo0kGHpoNwCYX7U5O7tgvVSbFbL+Ku1Am/NP74F3W41+Gl/
AQRSkisjMcKQ7nLj6s4HGAzsX99DaF1g840jEUX3qew7qiK3DpfKPUyrU+yIRV0T3xTn1OWv7CGw
w7ZtcQsrgWz9fAYLMCRTzKFzmMcxCxPs1AyYs4b5Xs6Lc6PL0H33y1PE3CCgwq8TAdQpQWUug8Wq
HMpTg65sDLODr1pGw5nBe+VzCG0bwugmAeDg3F77L3cx3biT2U+mfXA3M+/I4jl7/NWsXaopV2LB
nk+AoC8//vzltg3w5CvE54C1YSI95q5+Mpo+04XF5kI9ZM1ZPC1z9VDoOdhb3RKCDxK12YapeZ+G
y/efP3j7h18+eOs8oetgbE+gtd4KsCp3FEWyPY17qerptsSO/nKZfOvMN/YSigR4p3QNgcfZKrmJ
Ph9b0UU1b79ah010FA9LKrsEv7WRt547o9yl4Jdfc7fwdnCxwz0d/2nvF0HhJu7ayj0GcsMVRJh1
J4eakEdaEldVlpP0EkjMfQ26j9HUiuueTyPOF5ugnqUazDNb1ys7BScm7Ft2C5gQp1qyCCsuk6mx
DpE3+BfGXBZJSgNq9/NpefUpeIUgKtwYP6cmK2PtmqBR0joY/vB2IP76TqaFdWbRbWv5ZO5RxLH5
InjnADhlOLQjwPBsTtZBGCtbrVBfoq628RZTl8sICvE/eCWq3YDuKjjHKeO7EU4+pWNnHSSxJ7Ep
neCyXImj+vlTfshpT1+KQoObEhvgFqX0fJE1JAEN1dyZB7PxGi9Baz58IkYMeBVUKfxilHX+sc3t
QiSzg2kbuOysx0OlAHzjrJhM9I6hNX7vnTnt4gGTzycnGNdHnQ6qjGeyMN09OodBJMbgelUywJ8W
R9ztOLEqd1o77LUj/9Gruyjauc6CiRn/Dxlz61hKcL1InSYWhdt8rnUafovokD5Z3O4flBvqD7M0
hAv9yXE/EdRQzjF6ee8PNxvRBaBtkVZsIsWDtWqHUAErNzPnpMbY9l1YKjNMCDChzYRos31fCV1+
yoZ+zhLHrW2FZ1a7DonVhXOzKWEqGfOLL97+P8I2CPJwbEhZTavCj/0M8m9stmHz5czUvFhucETZ
W5l6WLH0oZ/PTBRW3QqJzDxY3B/29lx18WyIjjio+ZxL00uZA6sM+wgEMXyi4YutxvSmoRzXfj3k
XPP6hBvtegkg0XDg1rUYLuehUEZSOnkx7aop8z8SNdJ9sVtdX0+iSadkqTRos1s27ddfHoXNeppG
1nYfxd31+SjMc98VLXokpNO9nUQoHXc0Yq3Y7vpzjYyXezu2RlvsB1wl9vfTy4TVjVk0ePl6GFJL
7/HGdQ+GGWq4l+rcgL88NnnUBk1wiG013clXN5nSkGHrLXhsptyorT7t7q3VJXPXdTPjTpUeoTvZ
4mBW9fPhfLlRUoVg2EbTleKbzuvz4fSkV+WpOy+HRUfrVdmm3yNPm2eKgpcDiZ0F/RJCCpA/Etb3
/CE+iUAqtCseAuBMZSonLEDbcATS9M6JEF++0I/SeDuPNxuz0xeawEW0VXTLQbRqSLLJjd7mOq++
/eqwURgGuD/TeYSRdFrmWEItrbM082FQ7hvcJvwyjkZ2gV+eHaxbuPSReEOiAU6ZzweuWCZDdZap
DyZ8S7pj0IIacznnkfbyHKN5CssXfhmFr306PeEqRxLZSBWP0OG/qYu8vhvqqLqyUs859G3onCHU
v3J72brhNIs2sjvf1slqX0XvrJ6X6YN28Wr3VH5dD6qOLWf+aCBWicOmd5MeG57YW4P3WV3cF768
mYZf9bEnL54+BW0DZ6tIXvweg1Qrt0hbohQr9IXuMN1tcJP45UnkKcib6OPxxtxun09iaUM6yRwt
D5AY4RwPwbirMixAf74iX3xj7NQUIgAE3L5AHU8ggjaYKzIiFSZRqVZvigofUPYM7yhnUSU/f9SL
Twzve/ofnPc/JC6n8IecZZetqqoPvQzGZMgbcTfOQp/5xP7ZV3teirA34daCBzryRbrwzweuWxs5
zFY0HtJWl9FFH8nF2NeutZZ7J13mz67XYwJitpnTxr6M/I9KhIXJ5ql93DP6MU13eTtX1k55dWHH
GHIbbiyk04vYsrSV7+eo8+w9l4XZ3efe3D/M0drmiU7FXGA0gi3OBemiQPh9Hc39IatGnCk8rMr3
TZUuzsWq865M5pHuU0yVWA0x7bAiS0RKH+C2q2uykpa1Coqk9uzsz35RoZF0ocrDXdR04Q0c4My9
8LMeKn8wtFHcldp+MKepz2IsOw1uLWmRqb3yh7rcp1kt7n1cQGra3Vkokx/ZD7t0MjMzdmzukjH+
S8NTN1hptXOsxe/iMrXrP3t/qB7Q7VT3Ksz8b306Ge9hBNOS643Oeh/0lvXH5Ewh4syuceqEqL++
ifux9XxEGbZ+41aWjVrDm6O3DV9hGkdlUHjJsrDqDiPZ7JiOB8ba3tRYiMFpWVuEbUoYUwbjIQS9
6bswEreANbWJF2Gg3nPU2VZMMob5oVdhJZKyc1SJ6dBa1/EqvDqNhYPR0bH3u7xGzmmnxQ4uhvXO
1YNw9rqyx+6izofpo+PlziPImcQeaTNtEYOvbn3DyKs4zIgR+JCKbrwW+Wqv+96NdL4pRFvnKHnZ
JgnN0t8V4VyHsetl7vdoSH0PUM1b4PW6eeaQI7hYb5WmLItLoc2PLrYrw4F7SxbtWSnDfdUaqiV1
wyJgzVptCUrs55GMg6UwLsYe9keM6auRUhmuy6dyLHsGLTQ42/PJWMjb60aAGxV1nPtC0MqvWi/v
ElK2Wxo82fpFZf2Sg3eF3Oz0Wo43oMSrc+hG5TwoFVUTtzUzl9QHmY4S355tnwC+Kf/eOK17Y3ta
3MHWwMjFqEJxV3FnfRdmfVUlVRQ0aif7kM6lWVjd12HV5JtNQcUmOBlj2iacs5rIgclRV21eel9K
iFjQCWiA8D51tLr7rMiW791Qeu9trfyAyAUbcHKR/qJ3OgAOSAhTpvNCNFZOOdOG03oBs3Gsk1Rm
5p3yDWwqfEhSiV3ngLazztM5rsNwhmxYiO673XrpZ/TG/acmRGEcjzp07ke6fk5iR0BN2PBYw5vR
fxuo7KYXXfqgu974HlbzWCa9msYmwY05eNLuPHwin9q2jkNUucvBVk5dX1e+K2WsRTF8RaDoNSRY
5mF+sKe8FPEQquK2QdRQJIG7hI9d36snAcx8z+ikmPywdObExBP5qY3yKUiwmzCaWJOt+0goxfSw
LNrsji0m6vyvQaTkzqktp00m3N3TeO3K4oEeClu0CaXAihuMNb6MEXjofiHA1ttNS8q6KCsv/ZMf
E1BpJ+3HZaaLPBFeH+zhWvvc3j0jeCfxOp8uvaIMY8ca5V3ldBj2kSEcsBjHfEt1EBFzMDZB3sUO
CoDrSNtpf5mSFqAOfEjRWz9zQ+ID5wU6kmu1QxaPvg2PQ2CGGcT0B/QDtyaM3JlCXXDVspzrsPWX
d05dmIkuHIT52lzcq36NLBatlYf6arR1h7IdoEQm+C1ndcwLalIkA3+8Njxf3Ke+nJtd2VQeSUvK
dN+neVrf+3k/+kxhaxHy50vrwqPzeddGPuK/gG4xNzH8wvr96BJCYkSygXM8iZsVm+KHnrSc9eAH
nddfNeRQ9skoFPbbyxitUSJUmd9suU6sDVf786Ht6kAd1lm2zVFNRdeA6Ddhc1HiHgtTT9TQ7Od2
/LOilTkmOUSOY5hmLvts1xC3UI/auwmnAUuGyu6tWxNiqZ/ousBYsB8x+qtJRD2Sccvm2RC1Ka6I
Mc8kCUS5to6er9gqe/ydHoayqL7mtqGzoyfCOTtIVTTiWOnVBDLhCuwchacjrrNdzo5UZKL7zANm
ejc5Nxnk55H1nmicUsVMkPrWe/3w2dXOoOLZNZYyyaug+tPxpW8ch0kF5gUR0HYee8xkyeSIzk7m
qJ692JnSsI2ROMs/61CY2JUUJrZWTeCuf5JfTwTiWkv7PrTL6tKZ4FnFQvftHDsOLhz7IsjEeJGy
D5s7O5sCI0bXSC1HMgAUx9k3PuGAUneXQdAZJtkBblXFdtFUT5WYBhegQGSfIBoN1y1ezikUV2ug
n9MFXNuXtVvu0mg1FFlRTc32PaTeHAdFgX1CYbgNU43Z/2U1p17cAh4cpz4wkzWjhJzy8U5pwzMP
K1e/IrZJAxwplDrFEOD6QihgtgXYwsWZ7lwxZ0UMyTb7NHpGPSXeoNAd0ZsvrszJ6761wPDgPd7k
FXHhmlzIuTYb3a4qGi7N6bL0Vpx1fit2yxIYN1ON5S/wq5d/clzpv1mXXosju6Uz7zrD5ijLrYKB
Um7tJ3LorfIy7Yv5zpuK8VPdplWbOG0gFjZUD1d0kIwu3a3Q48q41dpTOz6aKtpntZKPK33YI3bz
S0hHSJQX/cD5sSsC7rSPpVf6616UOrMu88bIPwemcrudk3t2sZNW5sfdXFtb5dgeRtFhneY6ZW8l
zdLVN4xlAWwj2rFNxGpkXWLL0LxdK1TnX9xlbrtkKqX/0A2e85RHPkJ3f6y0ua9kSFZEw8tOcWFx
UsdmOLBFyNYf35bD0D/JntPuiMEoRFlnTBewILbe8SnTU8jRZNK7aVJz+YN7Qv2kVsumMOiHxX0o
laG/yuFbXh2sol6/kdIefpqrtaGW6+gSzamEFGfD3gpjQwV+v2PePHggpMbe91Mov8qpUn+0mM9V
cY90/6OYA/UNOIPCrvOtTseLPVLYuTiHVu+3yuQ+nxYjP6oqxxY2IhpPxQipkMENnpx0ghHOnCfr
vCJtNCOhHobBDv7oQk/+WYZinG6x+Wi+YgBQ+kk4WsEQ16kx3AbzKL57srH/tB234/rqpul3NjfO
59F2QWmJWK6zmH+neTe5jfWhNOvgveoXE/5hbeRTAgWq6nczW52x42usoksKKH/el601X/orywnx
wrZ6StRZOA7lCMfDTAb3ROuVVTznXY6IGnfCe7OtnGynDdl86tLSeyqx06N8LlT0wfDs3MHJw6uf
xjQy3jbD0rwptDXvhbLKZd9YQ72Fmojpsa7b/uvSS5SwdZp264NGCGxdBbPu/igoqy9aZyw+zZHj
3gRZaQXEmmL4F6uURiUvUy4YBDRt+YGRK9WVwibpY94aokJQ1hrdLfc3y9gpk57GLmDz72Kgbk6n
ohRecOwsi1YHJiuZx5VL2gKAY6yLt6b2l/bDKNg9knFw3HVXziZUc7YEeZ/P/dAlTRQsMq5Zs7fN
MJj3S2X45M+Ymn2OOqxZ4o7mCXfWnCTlOJyKaInLCAPUGFqCl13YEeGPhELOg4ihuHTTvpRh9pFY
6ehbS9cd1nIw52ss4R6/L3ufrCzpm8bnmpyilWq6yt9pmyM1FgIEex7cdI3tnM5HPLdZ28ZGyrzy
XTZZc+VJa84JklHObU3/wD6O/iS+z7KZQOTsMt1FxVwHSGzn7fpROJZMiJHppmTAcNe40qTUCRxa
wvyhCCrlshEuxvyRnO9FXUSgA8u+Bj0iNNX0eyg6JBFz5kS24dH08Kfu4KeraC569FQ39iDlsiud
gg7TWkXlIRV2O2Ll6Xjftyx2ClPdhN5lO7XzN4juQXdVu042xKMRpEC6dlYnJTKvPx2n5ZMqZcCJ
0g7TPL61SfauL7JhqqJk0J4od9a8zh8bR06PKRTwLCknlY+JrWX3KCIxZAkM8eBrU6yEI09Ns/r4
/TJ/iSDs3otdQw5/SBO6AFTVOnys2gnDU+wgwanr2stuiGbojb0pfavYO2OXE//IMe3EM7KcbFf5
hZntjDVTDM8qNofUrFzro7JrFGPE7xWC9CJ8fY4+CQzsNf5EoyYrWkffYiLT6Ds1Bv4HI8BHKrGX
eh12navtRzh42nkIOlA/hns2Lnp7kQ8g/5mbmMKp3oeG5uwFe/bpsaYhoDj+0ziLIuNboPUDsyde
pnrzoh8rx/5UETo03Rrj2IUJ1mbNm3zJ+vYyKpf8tqa28MkuaNwm5sYqP2HVJe8GK8i8eF5br0gi
gwI2YSdAVbx69pQmjS8xRKpsGDhx2C8FpX5Rle9xaauceFJNRMLuOI069jFrb5I6jEZ9lKyK8Cgi
8nKSMMsBfOzGiZZrqikSWYLOCi+rvjMhDTf4MidVEQzvK6ucvjclO+hOl0v/Tpuud19PJReFIuMm
eV2kY8Veg/iLvL+ulfmN0RnDDPdh6BRhs3WJs76Y+TDnXLdDjGOX+4iDxJjvSt/r7uaZrKILg7Lh
WJYwWPatMtPPS8mE7AbKwTIJZW/ed1NPoelosy32alLGsA1NMN3T3mqjnSwnOcbhGvVOXDQOAycd
O+uoQc12ouaZWW9AyPCH4Ch71nUp2J+ucjXIlool6/4IDFOKyxJ95afQxJxkt67ZsO7qqEkV/IEF
Q1oqLnmUE80VzMdTknrlEsxPNRYnV6PyuOeqlQC+GAkvhl1m19cpu1pYK1qEbfZmRFp/F+adf28b
IVu81We1uV/CPrVj5VNx06UpygBIReQRz5rKLonyMOpie9Xm11ANWDLa3Sy/9QUi2QuEvOmhndco
3fnN2HydRmcwd//h5KrtyCLUh3K7O7elTbHZG7N5LoDmZauXjjluaFjZAQ1Zp9JzQC23HsHrAO0q
ejiKk8cvvs6p4uZvfEKlByf+HBH/BbiGOZcZbgpDlFb0X09w2GoiyVGaHhBeU5SJVRfGLoDVl2CC
/ctyxmB7DC0LDPTg4p6+nr2O3pp6cjm4pNDEgsrpuELXOYMWvoDwfjwFeQyiFvrWPxDav7Tpq6Ju
9OT29Bs6Y91znK/xarW/bMy1PYX/22LToaucMkizOtCBJZuFtsnsxx4X64OQpDeuo/Evx+z//Dr/
r+ypvfsnLDj+47/4769ttwzk7sqT//zH2+6peS+Hpyf55rH7r+1H//uvPv/Bf7wRX8m+a7/L07/1
7If49//1/N2jfHz2H3tyd+VyPz0Ny7sn9FPyxwP4Tbe/+f/6h397+vGvPCzd099/+4pSVG7/Wiba
5rd//dHlt7//trHM//Ov//y//uz2sebHdm0tGvH18fQnnh5H+fffDN/6HVL8xvCzfNgRuKH89jf9
9O8/QpyD191mvLVZb4HCNy3V9d9/s7zf6XZRirhAybisb6yGsZ3+9Ucbu4PmoA8bgbUT/fbv3+3Z
JP2fSftbM9V3rWjk+PfffnBp/grxsmGQhAeTHvohYslTLjitjSKXwup3tgQaXIsQXXvl2kacGsiv
k3pyaDEHHa6msYsxYRTjkjPuPCv1d31ZB12spRk+lU1x5arF6EG0ujurme1jMLehGy91G15Cvol2
JDeYZH+VXA3i0nLYIsFhrWNTSPNtIaAtxnmRuTdDqKebIlTLH11L7bTPXVV/9CfL/tD09XQkXm69
inoxX6dz1/bAq1TeBK4G3b5t6rvOkv10+DGdv7Sw/6/L9dkS/+ny//9xYbPLnl/Yzd/ePXXTl0rQ
J/7n9/Ljo+Bn/73Ew9/RCUAbZHGz3aCh+e8lHti/s/ZpAtI234hc2+r/9xKPfsf4yIVFhrMIJJGt
ufvvJR78ThIdUnKIWfRjfTxcfmGJo8WlTfHXNc7uiiMQvg20uzZ5FE/6KyWqMyq7WJxK72m2hsF1
AUq0HFqJk9ahLKviwQZM13u8gsB81nQs1GGEkNPH09hX16NltvbOMcqsvRq9auEvRqY6ThZIVSKm
XDyukw1KvVat8w38mzSxEhpFHXedO31oCpxOkkDDfYlt4qoKLm1iaC5p+Lb+rgqG8INorBb0EYt0
qkfpyCUWTeiW8RhwPUu4f4N4oFYNyzdNVY9ZPCgd8SFNQVok8DCW7Di2RYB2sQvM28bS80NQjjZM
iSnEvd+qZ/yBh3XkC0nbQD1FkxeAmBjN/DCYIqgvSpjQwB+u76rbPq8xh0zV2PWJEeW4n0dR+m0z
tJtipIu2u1NU9+8hYVf+m8YauygpKbPe6EhF0xUBrPYSL90YcnEb5ro+cFu20VNpNhm8w3CzSCxu
gcNBWqGob9mIpd41tXKmeDGnfthzJVMwoelx3CkPl/udJkn40ZqbsokDn59MIEzP4x5nRjziHT81
7ESbotG7dpZT/jmXjfmWm5nZxWINW2BB+pvqliLO1cdR6OGPsfYU/ZAIoY3aGwINx0XfdeUD18XS
TZSI6htH5GqOaUHVb9JAmY86CIu3sHSDL7iXu2OcUl6xSxK6PcdWVrgWGruleFu5kfzY9VEZJk4X
miJuZhRMuzw1nC9rMGdLPM7F+iGjva9BotOZRpk/TOLQo4wASDRWQyRLO0J1GTq8qsnm7b3gvgi4
ZwNJrco7rkbbO1eum+c2JblOVdLCVCNTy7PGd7hxBP0BY6z0Tecpae/AL4KnjbNS3YKr2O+kInP+
pnCV7V90k2OXu9VdQ5Kz57Ssd2E9V/ixpwiGr1s0XvqyMcCEEmUvtuaalY5yN8q5y5JKZngMFRYu
o4ml+sg9mLRHjN1Ue1W560qnSo9GH7pvXL8uZJLJEd7OQKyfc5wt2iCHUixQOvN2nN6NVh5QpaeB
/mrVelaxb0DxjUEpc3XTSFoOkPLx8cyp4+ckAvbs4sAeQi8xSrVeTu444rHkaxO7Jd9RFuhZg/MF
cGwf7cKhbN8TP5ACgzdGFiU4MlooiKv/Td157ciNLFv7iTigN5c/y7WpHqkltUzfEC2pRe89n/58
2dp7VMXmLh5p35wfmAEGEEZRycyMDLNiLRCMX1pD8my6NJDsu8YQS5+aGhpotzYG6WMVdn2/DVPL
+Gj3vfzJoRfouUTUmcWOC9A35TNOa0gnRrOH8puTl1Dx6ZHME5dF4Uh1uOq+WlncvZWGYYBHvRs1
mlOMcvygMgP7/RiD4IIJSxSLm/R59EDsHgZzGofNFMae4naODeFdqOhbHGiVbpJkMOJNHPj1twao
VLPpk8k+Fj4AHDePSq6NFYTDh6CNjb91urNUzDKnVLbA2dK9Be0RVSV/RGynzgv/Ok1Y7VZpGpWS
KUyJ6TYvYqncElgX+VY1KgeYqtKQiaSQXSK1pFeo9TDaSj/Caad63FHasu4otyvFRrIMugTOQK1x
k3UhanyTmfbareobcMOksvwtVb32Kat0qp5Gj04h0+iJTnRgTq1yGJggfdCjKKN0AMD9vcEhLJjp
DkJq6r7RfpJNKl+u30DBAFxtHODyggKl2IYdRxdgfUBv2dZ7ihghW6CAufb9r74X6HdyExs9ZLCq
JuE3Yyfd+IMpl66NIK2/1zukv/Z2q8XR4eSl/FeYdRpWvWABz58cjSExAMxCABKWOPX8yVErOWjr
oQK0BFCgcdldydzIDce0bafoLojkij5h5D32cWDcKhONta3OYOjP2OUsJj/9HfMsA8tgqAX5KSLO
Gmzq5z9DCwctnJK238G/FuMvNT5doqwhqefJmcnfTugI76/+8s6LPz/JZYJaK/vS1MqdmafKDaW4
7otRRPVDGWY6QcU/IcjChxVQjfPv+gK315g9Bh9HgHxuKss8R6mTsGC2oAUR3umDUe9itKp712kK
WzlWZQJuMUhV4J9AkeR2U0d5+C+q5d+KCS9Ge2dx4X+MHv8PxoSCxOSfDRG51Fmyc6ies6fvZ7mO
+B/+HQgqf3HekahmIo6YDij0P4EgaRClUbAxBHRCMVRwRfw7EFT/ghRNB/omtpYEnzTo34Gg8hep
AdQ7UNlBIcms+e8EgvNjCt6J4VpAVgL6BO55dnZG4JZZYZXRVoukaFPrpbmTlK6+MobG2p58lYVj
+oqBQdiCG0N94e2i2zmzpeTQaw5w4W9Lw5HuEqpWrufp5tapx0c1FkXSOAl2Yn4QDe7ibTX0zaGH
aIigQYFKwPCjTdyUh76dqNRRHhSY2Br0ntQe+jTfp10e8dJWDm0R2l2ZHdfuNOnItyS0Ssyg4L1w
8omIsdHuLy9tXv1hZdQrQKnBpsL8y3w4w8p4s2IP85OkJPuGmH+jDHW+480oXY2ZLDdpHdOdiAZ+
05n9tExrTRwxEzje+d0nXGdcAlKTraJk/g5aF0p1sj6uFGZekIOnLgYz7Bp4ciaKSLPnXB1hZ4Jv
rRyG//0u+l5UqgRCzpZ4kuVpSqAaL8IC8Rrf+wai3f8ywq1a9tFobZRYMt+DwrmxeNwPgI9oFxlk
BT+C3g7vQTY1mYswtKZvFRGMOFXc7gq1bTSkxUAXMZJIjRSIjnYrNSONb92htPyyeb/lt/6jNzrz
WRe92/9Fv0VSd8FvtU/fn3kSiufTHFZIDPxyXew342/4GfmF1ObcdYHMpUKjviSjPLL/dl3mXyDC
qRVSiGFqH5TzL9dl/GXD3srrz2gaGTCUWr+Rw/LDzp49YH5i0hb0LrUfOJiwc/rCmmRnzqh17Za2
8CevUic3R51n2w+kMmAVVq7ACzX62RXAHJQnBAzCU5KHn5sjx6L7F6vNtsJnuVBS2c0OTrb+0Uct
92bqa0grQPopUAb4VvCdicgiuyoqTbmW46mRXVMJ5cANrVb9UqkJrcLMk95F9HVk16m0PSzzrQux
QvhohdTYW7vroN/MEvMgxXpyzfRAdaADIpONlDYjS2V4A0FNdpMkqvohYDKh2AzIw4ROx0jhkMrX
4zgN9cY0vKbdjgZZkG+Oge+m9MnwkF4X3/dBYNPTdrpoxR2+hFDzb0XZQ0ikU7KAuPT8W0kebPZk
uXwrJykfsyotHsye53FnSoxiqCVvjmsOnYUOXCY98l+6v1f1hO67RH5Dah8F4ACnSNsypiuT5sYm
DRenzv2HqEhpGcVhWKOUFsJm4FRABJtEloHr6Y383g9Gely5qXyvuy6K9i2el25iNNLMiYwSqg/z
apAb8IqWGdm3cghkrx816ZgzJoUw+RQLXFGdP4Mn+kArwkfyk/bK5MGLuPIivhow5QgTFdDARS0G
7OqcynKaqqRghLMGRDjZLsLoCl7Vb1JUXG27Q2gqKo4Q6EoHBXhVo7Q0wBqNobGEXLvpZeNAIwxQ
Zg2iU47lj0bjJS4jJsDd6iHZnTiHhef7Ffc5P9axYNWFEo+GAwXS801NfKsvYjVptgSc9BUn27vq
BudzWAGMA/1eU0rHN2uDHGyzcGr2qWBvTeKq+12g9ssP4bOBtBFDuXPdoCgqS75A1GwhPBTJaTVs
bUCYNNP1elM32nAFbam5YxIQyNnkezcQIakbI4e7TUm8fOW7zNOJl19DCAfEyrL4NLOz3iQGuanh
N9upYW9IoDUI7+q14Oll7v38SoliuMZqRSTJ/Mv51wd7mllqDqUAGMHyqOZJcQ3CWO03gSideEGf
3hNM8caCstKoOlFZ8/KvcjsZ267q83YfQWwXuH2XeXd9W5VrrAyvvfELawrqEjSIAJSLz3SS77SZ
Ghs2eAUmpeTPvtkfGwoQN639pkfX5+r3X+z/395icV3+81v8/9q6qZ6S8On0KRb/y8+nmDbEX5B2
MNDHNDdNK/EnPxsmTFX9JQJ3JhdlWCFE5+PfD7HE/8NDy7yriVormeFJEiHp2l9Mv0ATwIAP6H+I
un/nKT6PfzENs4FOSVRGFMrWAOKfb76f5lbjoGF5tN5kGVBCNxw2/eecIDxeuW0iR/h1DV5bMs4t
cZv12DI69RjbiksK64c3ZuJOm1z5uypvJd1wT7ZhweudH+vX9ma3e1AmHwgB9hrrjVva112y9Rih
/30jBENoNlCtgVBpVpEodKZjpXJUjsw/ItnzqKbfELc6gAdfMSS+zvzr4fVUfCebDtvo+ddLrSoc
xs5Xj1mNFBAhu20HgNxXnrUFK1CU8EhYRGe0cmeuKuloI+cpIG8fvdcPDVjhTUJVfRsntfbTE/wv
azkv24Mp2PyotAhOlJkpKNCizE8q/Qhw195YVjJtBz3wVl6chUMg6E/QIENEk0Rvdry7XAWzxVzv
MQOVtNU640Pr98FuKuziboTnemWXZsQaP1dFY4gBE4JN6FBmq2IeglIxrL9HCOdadSOlVvoAESHq
wwPgz5CvqdkJkKeK99buO/kmjv3qqa3SId7WuVMbO783oB2WdAKMTUcT5KmNwBzuFaORkEwLougD
vYFpE2py9CMoq57EDtHhL35oqe3bjqm7q6iIY2MXAzvrV5Y3CyR+Ls+EI0oo0kF9pMxOITAcWUf8
QKepIAe7Rin/1uPQf+HLuJInawM65U2qt4+F10w3SU2rB5SotsIjNatGvvwKZhrxpyKnpRs28yRm
4ZVm0/GRqYMqW5XOA72Ku8imjF+PEeAAJNiLxs0c+TqoprUrv/QRmATkiqB1YlI3mBVD9NySvYaB
s6MeI/qr+cV4nynv6qqediD/kyNdrK1sy+itmNF1LFXaG8MazBVyxIVfIWYFSaCoh4JmnMs/NtBi
p03YGkdVicvPZgvpKmWqLwTO8VWoqv1uhCPvrh2nlu5FUwDnC5UrYkvp+rIHFDfozDHxpqFaSLbI
obdeiTQWwNe1ngL0rRmP5mF0rOH9ZPTeimN6veeYoc6GazLJP4GznPs/mDVqrVZb6RaonOVNN4NV
fHdiaXJhXNogIE7nXrEjjlt457///RVCD8IjiRshb57t98C0QF/5k3RrKzcV5azefLxs4JWTEmv7
ZWBe1kbcuZJjtZduVfU+HW8YM22da9lYcYXC9cw2SlC8kLOQexN2zJLuPLGU1qkd55bGmbJRQuO9
LlX7sAKjHUVefOXblPB+e2FnJtXzTavtqkrr2HJurTdJ+QXQgx0/1NrDZSOv3iwD4paTdc1OBh0H
v+ty07n15cc+ezKU6z5ZyYoXNojgjVF54LSicDF75Ulk6hiCMgCB0gRYkCxWbTeDf99p3f7yYhZu
05ml2Sb1dZQp6hQEx1YBFGfYhzYcPl02sXAORCRK8Zi4D47LmQ8vYQUd0jIKjn0BESwTq9d27Nc7
CqG3sVeMd3UQ/h5HBw7bgCUYfjUhtsCzOCc1QQK0BUcOoJKm1qEc+y+Vab29vKqlD3dqYnbUugpW
4LzERDVWAeRjNPYKYy2kfBXCinW8ZHGiPvaKu1mZPPgSvDY4clE9v7uxpcPIc95wDDLn1i7fN7a2
4viWjp4FgyZCARQaYA84v0KtPJZqomHSV+9kdGg5dVJ/HwKc+IPv98vO/IgrhRNZHc3MI6QuB71n
xjAY02HFyKtkQ3w/4koUccQA85xwRk7QFjI6jChvzGwHAVg7Jm+6aDwwtS3BMnZ5SYu7dWJtdtDT
OLamMB+DY+qnB7VNb5RK/p4Go5s72lYgWKoa3r3eWnF6Ly/vzNGerXIWAzIn20kAuTiKwTu5bA61
02798qaIqG2qnxmuoPphuIpCf7dtN2l8GyTPfnCV1t4mlB776i4Nv/XA5hkwumPkyu3zXWTG+xTJ
olozDgN8xJkNb6IEeH38A093ukNiB09qAXR0SztN5OBY9MEe7MEVn3ALWZxrpE+Xd2fJDZ1amh3s
3mjMFl2p4Bi095Vc/F1OwXe/+uQzporKZL25bG3GdfQvFwTXMkRBcH0AIj1fGHgeqbcmLTh2RuhO
9hVgTqd+VBjtmMb2i9bZH3wS0qH8LEXb1HC95F7M7AXVuM0nutwZ6pr3ZjRuNMtzbWvvG2uyWwvP
GNwMv37g7Mt7sHLLle3g+XNk0KHjmf5uKchBtTSuPctLvtJGSJK2E7UFwC/n3yIEPKsUrRIckzyp
ti2lCbfV9TVpqiXPdWpl9sXHzgxQqBy4Bih9tNVdLz02zHGiG7xyzxeXAyBPSBKQEMzjcagJjJjk
ODjG8ocAuEdHP+Hy6VnaGwEF+GmBmsn8g0UTcxAspZESpnIq167u/ySOoZULDSQIB9hN5uwwbd6M
UxVOjJEq9zCzXOUyoDWtWEm7F5eC0jiNa4i/KFyfLyUPmcgvGg8XzNGXuo/F9NgXK7nJog2aO9RE
UGdFZe3cBoM1EFlFZoDq6h2U6pu4PlC+X3kYXydAPCbwz/1jZXaKNY2RO7sMwuOgZjKTVbrKnLwf
XE+eX+zCSL0zteJzEfYbmP6/GHWT7nyNevPlk7HkxU5/xOyQD4avMSHAUunYSC7S8M52HELNDUcm
Xm3Jh02iXyvSLNpE4Bi+DIFBffkwJz7aC0e5jFu28DqFFr9joAmVm42uvhnfXV7c4g0+MaSe76Mx
mG3VWcIlda0raU8GdSEeqYlB/P/O0CyEj0R03w12cMyd900HDZXNbKx2YxfF7rKhxZNp0eF8yVVJ
Dc9XxNvmaD2FlGOGInxk7arxQbBvXDay+NkEsz/TEGzQvN7fqqXGIGgUHiP1hwVVahz9DdcWeKhg
5VF7qczPIw0gJgCWRBXgVV9naDPJquowPHaa6ZZjA+rxUPZ32VcEOhh9uoJJgHljZytnezgA3DXh
hIWvKQTNDAW8P9D/Odg+7pMotAaxUOeh0R4C8q81V7KU95/ZmB0NkGdNNhjYgKjkQBRs3ZhjuCv2
zZhcjWV9kJLvkq2u7ODCi0KPW/AJUWKh6jBzLa2lQgpi+OHR9vr7qDS2qFOs0e8tfjzCYMwIRrD5
m+JZbSPVWRoevdbYkxpLWryrvN+b/nkJe6hZ/LIyyydbpPOaQcvCI5PcbmuVrkOV7vJxX/pYVKEg
RTT5l7fr/E7B9BAMstNAk2DftVm192HUvWxh4UKRqFJdR70MANVcJsHpAoZtszo8VvLHUL3rh/xd
oN5p8hpB/dKW4BrAN8F9pHCDz1cSal7N9K3BeTaf9fSd1D80sAhcXstCUkKz5ZeNmU/Na7ofEWIW
EG9M7Y0fI53Z5npxoKR/A+Hwp8ip43vZLu/7CLrBy7bX1je7S80kC1UjbNf2W6f7GBlfGufHZRMz
or+fB+50fbPTMNmhMgy1GR4lRg3MAwQSozshIAPxgfacgiS2lIPe9i6pl5Wufdylg3JqXHyAk5ex
UbW+DXotPMZtAj5hVxqfwhSQRvzt8ioX7RA+MzfIPNoL+u/Ujl60diwHBkHUZ3N46rudXn6Q5Xd/
YIRGD9BDIgwkE84Xkw86E6/iUdSsKz0+AE63bpO1I7G4khMjsy9mZszQaZPFgzg6DJTU4TsTSLJb
V7G2CQfd/oObDGhRjD6ShUGGfL4mK9altFRxrJbApvvF1mxukjLbhqgaX/56C0ESHQLAliCFRdFp
9tIPul7CjMa7ISghiKgZ8GTGGVTyACitXeEjXHqIz6zNPIcyel7ZRlhj6tr6lAI6qRL4Fl0aTEF9
C08NDBgPPQNecOZA/+GOo77yZRf9Cl00QJr8w9jS+ZfNhgKUvYWPHHzqBSrNk0079rYLpF3fVjAW
w5ylTdtqjPtDDgXQymFddC0n5meuxSlVpYG6mGvPeHQbWszbPayWYV9wKrN4hzoYqFpxyRFRmG3q
hBguU3eVcNDgjaQ3ZRdySu+i9HPI8+ZUn6wHJb8mKtrST1tJahZqV7YY7wK3IuRzjNnRbWWTolgA
G9BHhlrcIIRetgs2eXxrDdpes/4gTzszJy7uiSvLo8hHEQJz8pC4zM0k1fMUfbx8R5Y27XRJs+TF
16XBUgXBUQEZV/4UtvejsfLVlq7hqYlZVcOWgqCEMgsTW129y9RdKV3Z43OtrBz/xTgRdnV252Uy
bo7l8Tyl0+yR819DWkJIDHvKO7+Qt1ErfW+D4ihnE1wD3XUTxyuqHsummYrlVIgoaG666BONkTee
1bTwNThRGFNz+nbYhpD7HiwZphjfK6sD9T3lqFWwF5hIK69858V3l7yGTiCzgULu4/y8RFISlrIi
s371HvqsfB+35XbqtO+w695pbIAmoQFC2VAroM6RDl1/HWbySotp8UCd/IhZTU9uqsoP9SE8lsqd
U1WQX9yvNssW7yFYLaaIReYzL1TbBoQacFAQQFUQTDFAYV4bpp/t2mQyruOi1WEpGG9lo1ib1Vg8
yshlKIwY2UTss/fY7HUmnRIMN0Ui3yidjpKuMm3szOy2wDvtbQhJ2/XlG7q8rQYNd2aqkXJ5KWue
uIG2GLsoQcziOBjSXVs+xN2VCoywafbQ1DjUI1v7oxfru1BJdlSVdt2Xyz9ALOqVx2Xa3qbpRXg/
F+zpG9trzU5kKZF3Z0GJSHtq5eouHpoTE7NDY0ehaVY9KYqcf5yKcjPJd5q5xoe8eGp+GZmXvaog
QDoBYtGjlBafiU6j+P3ApF5ah/dd+C1Jvl3+bEthFYfTBh+KRrYyjz4m8HzV6BSsKQXrO7pJckO1
OUhXXt3FIwmeGfipUKKag4I6hXlHQKOcDhttMCfYWMYjAkNbJVy/d4tLgmOfYQmqGhzFcweDbGQ1
JgO2YP3ZhKG6afIfhToyALfmyhYPBGQVqC4Ioco5HtHpk6Ipalx5ntTu4H0PYFZs97ZxOyXe5tqx
BZnSbcj0gW5uPCIsM+v2/fj98g6u/Qjx5ycXL2sgCoNHgOVGT4JdvgG0HX69bGPxUFIlEum5mB2f
2UjtIoCrBd/MVLJr2FdDpCDc+tYP9lax96YVa8sr+mVtFlH4XjwZZUWebgjuz2qb1grSAveXl7To
L06WNA8pMj2Jw4S9a9QSuqRHv/ijm3xiYfbQWRrwJkZtw2MGOZn5zk+9XQCletIxT/uxmvwV7zRD
7/5MaClu/bNJM/fUImVUQQZDjQ1xahW2M0DmUf0mD69FK6iFeHHIY9eQ30UQwBlaC0UwzKmcyHgN
8rPybedOJTaVPgpTVh4k0SayAA2vEXcvHhF0T4DZALCiLnV+6KeJIXkrGfGSYfujbq3pGrG1zwx+
5ysx06IzOTE0O/nMVxpDYvJRh/hJSeNNkhFSpyiudmuM52uWZqce8QkdjByWssmA+iq/oXUDzGGb
5U9/cPJPljQ7+XaWtYWGitwxYtDfDc3nOGSC7LKNtf2Znf1RT+GdarExWQ9poO2y+qsSp7v/zsjs
wIMRtrRA5pjZbErs/QBxsBrELe8K9OIA40U+N9t/OdJRVBk4aKmSHPpscqX0xygPxyZcOWjLX+yX
odn2a34Gi6nPF7NK8zbVnu3R3kmVvbIvi+8wk52QSiAeCFHX+b0pmt6CNZPge/ANCxSXZrkgv3NI
BYxdlYTKre0r0YpjWl7ZL5uzu5onJfBRA5tt9yQr444TBxfNipHFFwqUIxBnJDLg75ktTPYDMvuJ
rCL/EcPHZnZXevjcyRAs74dMvv79k8fs7Av0ndmj+anIGqSPGLun1h9k8qHMJRi4vQimizhfU9x7
acLMA1saiEg8Ub5jCm1WsanbuGp1MJFAkqar2kHjjUcrTnZ1kB/y4uA0MJWGbh8zjt2NW2u6N6z2
fdPqN7XcbGJJzDg14+Hy+pduhaGDJgeVBZTcmF1voSHj5DG/KQyHLaGckv3IGskd2pUbvvSQGGC8
DVDrAs84uxRMdxbNYCfRMfHfjf4PmmCX17F0ak7//pkrjALoGmwpjY5wH9up6WpKDMP0p2KEIZIH
Mou3l+0tZuBgu4FnomVDp2BmEB5xvZwasSCnL/dVibDKFJsQ6A25deUX8NnWieNvSjOGEt8f0s+j
A0b38o9Yuo8C3wa9D2VHtETPr4pmxU1uwBByVPyPqg91dXEjmR8v21jaOOShUOljkgQ3I/78JCiN
s6mFkyaPjlDnPMDkg2zTWBZ/4MxwyVBoUUeQwRafGynDEh7+MYuOZZ3pm1YOuo0MGmjbFcW3uoAN
MoEv+w/8DC1ZuFBozlJGnJ1I6sLVKOdjdBzlO79+6BByivMvipdu0vRudNYUNMRezC+/JZDbaHsb
YtLxfIlh4tCjCNroaEfWx0Jz1RZelqshuwoH761SvCX/XDkdixZNnYlbDQgpqdq5xVyTw0SC4vPY
1TtiHsScyFvGZpPrPiVTy/XL4XNp2PvL52U2pSiCV11GFA3Ak5jbpal1brY2Cmi9B59GxTdrD7l4
md4qyab96j1ToRkUSE6O5XjQe9SobjoErU2oyIG3+Kvl+Ncnlx8iCAhBb/O95+WpHjBhUvhlcHTG
YytvoUlfWan6aksxwHgMWkfo2gBxPl/pGMilxgQEICDI+l2GiacrqfLemmMJkvqhH57HrNj0EABp
kvc3Ynorl+a1y8M8nUnGGmkfQpRwbr4sLEZ0pzo48ta4fly5PR35Tqk2za5BO6wOVuy9jjgYASOO
wH8jrIaaybm9xCqyCp684FiimBJ2j3UxwNX6LTH3QbrG/rJky2DkCMpK9MLAGsxsFVIa5D4wEK0r
dmr6fvogWRNQaDfVf7t+qNN2BRkKLA0A1BwC5bSBFcQ5AYCk/4gjgig0g+Jw5ai8vopQu+E9AUyo
uJq5f0sVNN2mlFJQE9IeSR9KtFmcp9F8krJn9ZPTr2TECycDcwjfCay16Cuff70qVQejhn/ymPdM
+ErSVvM+6d5eja9tBFrM7vvvX4Qze+KinLwREoiUMKtJ8xUz2ReesukK4zoJrIOtdB81cMP+8GNq
HqXrJGzctYrGQr1SfNxfq52dyyqwh94eKZtIgXRl2XAtT94e/qObOryJYu8OurZdXdhXHvJFqpxv
i87YkAOs3I6FgICfIRpEzCrBZvBquAwe49wQlRXTGa7VRt3o8uMYfRyT8FAn9UbTvowIJHTa2tv5
OgjgUjoOaG3qpcSVs0DES2XFd/IEN4eAlw3LKi0c+txrR3ihKAGMHrCjGEigvjg/w5RrYeJPQLtP
43f5EMhbGC2ZoQ82gaBvS90H49o8TN1VhgRPvdLsXHAHuFmK75Aj0ol7eXNODphwEOXoh1StrG9Q
pbgwDlbVsxO9jaJvK2dZeJbzd5o9PDE1i6lsq9Vhp8ZU2T9F43Nu/B3CA2/676zpoJs3nr3P808r
NsX9uGBzXmXRJ0uBYRGbOSQ09d9CzjSHGvowfG2qdwFcafyjO1TQDiuGlxZLC4mqC0VPkuxZ9O97
FZ974OoEyVHvnuXyKX6u4Vzw4xbi6A+67e9TaS3ZF4HVfLUmo79sJROSJAPn3sLLlQpxW/LjodqJ
wq5nOwzkTjCXrbjBhRY5OMgTS7PYFUqfSfVFHS2d2g1TjFL9KavUHSmX5jAzu8mlZDPKt+gFvFXV
9BA475DkWpkcXLqe5LEU5k2be/riNk6O7lB7UySL1XaSpMDh1xeuZwEQMbUoX3llFq8oOYkY7MYd
Mm5z/mVHr56CVBlDRmlzePWbq6R4g1CNYV2VOnSYuv1R0Zmutbytpac70SVUk/gYQNZfqd7D5bO1
8OQR6f76LbNvb6pdpEGQTxGMkmEB663nPMVoRKAlLZiN3CgIoen7etno8sf+ZVT8+cnHdhjLEuk8
PliJH5zC3vaZtbf758tWFpcGZx9zWcDoyFrOrdSFibpA4nBdJ+Wqsg9aC4d6Y25tvXqObCgh0Y9t
/8Vi8L+fXTaY7IUqHAZkUhbKPudG86xrTTlQqL0gRb3vCl3apBqsn5eXtnQ3T63MHhMYhn277Cm+
qFJyaAL1qi3vtV6Qq3z8A0MKjpvJZLrncy4TxHm6Fg03jgeFtB1wPgSmDOuHzgXcK4iJr0R5C7kA
nBsId4pcAEHgWUTUoJSDsI/OFNUIQma6H/N2+wcLEkOBhMcGEx+zoxe3NUhKCR+els5GM+7gvN1J
/s1qdXEpzhBEwP8Ymh0EdC2yCc1cgq3AOFppsCsDFc2o7pouwVapOxPe1mEvO9E3yg5f/rtFzo7H
oBl+1Yh32JyukK8tk7dFHsHnucYgtrhd5FWUpOgDQ616ftjtgllBhDuDI/HUhmEdLZ12l1eyECIz
WyFIyl6ifmv2zGtJ1UMgBJzOUzO4Dt95RMqm8jlpwn1Bu9kaVp5asf3zR49ZDgihwNCTQ82Oh5aU
MHZDL3qMmt1oAom9an6/k4KHODExOxijpHURY5zhcWzeRR1qO9DdqOPaKPqihzixMtsazchkVcqZ
BOh/5CzBsu4Z55iKp8vbI/6WS59rFpgUBLswDrCWQa1Qjit35XAbD38PUYv4y8pRWFvR7CigUkFD
GFj5sS3qOzsaEQl8HspPalS9u7yoRUPwqFBlBTMEV9r5qW5jqVMamdtTyuNWLz8qo3ZXy9vBr1YC
gcXDdmJo9kAB46oMX6SbtVIQmysiA3SMRy8rjavLS1rcJ+ZTgUE5YlJ09spD1aU4Wcw+wQuwGbWb
mC7hhyairabnwY/Lthav7Imt2RVSAI6iRQUuxNLr6U2PjNYhHe03jaU8V7UVHrJ0/GrKU75ycxd3
DdYbJDOETPK8cq3UaopgISAES27yneUzK5Jn3vtMRzCtDKJh5QVedH1IGhjQNgnMz2yVNRJhemlg
LrGotRp5zGPPCN/KmV86IVSu0asV9ED8x/lRnCqvsIoi+Qn14w432v26F18zMrtYYQxxuC1QNrFy
0xgVM7B3Zr7GD7L0vcTgBJU+SjgERucr8YoSbL5DraO2tPK90pWla0hRvpKALvRuUGo/MTPblshv
dRglB15dx8mvkMbTwNolj0kVpfskcSJQxcq4RfWmha+4NXeeGsvbzpNgN0N+dNdNqGr1ialdKUGI
wl8w+TdQx6yOrog4Zu43T3+mOMwnAfDgq+ZPEFClQmzegxpodoMPUYVmXNn6Tevdao7QTzw2qzWu
5d0GtKXpcDZysM5NI/cObXBIRwtu+Wxnj/vs4fL9X/I1VOr+MTBbm2ZAZANTHO4zUG+BGNo7WBZ3
ltGllHeCN/oUrtz8xVBLxKe2gtMWld7zJfUjLTt/JBpGXNHZFa2Ub1M0lKAd7ONdrFaID7d+tsls
krqiyYsvlZGvVZkXPyuegIgPiky8wvlvSKIeFVxP5XVSHpmddKLKDeKvl7/skmelWs94JiBjyzZm
dyjzYQJRvZgmoLWV1ZtSq7cSmX/2CGLBr1fa4y/Vx1dn9MTa7KsqTm7KmYbvCVV5b3noNoxEyuM9
TaBd1xR7qXpMtZGgrN3Zan19eamL7gLNJY1qLNwG9mypjhIWAVJh5B3dobI3EK3/d3//bHFeN3I3
JP7+wUu3ioqiVbgWHAu3+er7nSxhdiKkYZJGq+eF0EuEqtRwryq39dheRfKHXPsoVETXgtfFm3di
Ufz5iVdpjD6StIlFRfq3ZECA0gmESgH0UWPwHCn7y59w8cSfWJu9TaksqTYS0VgDvIw44hvxaLR+
9QeFGd50OPCQgCcrnO+UYndy9DK9ED+V0dcouvmTiRBeDYrCpg6Yi4bYvI2BemBbjbisKdjSgvuQ
2duy/jCssU4sXikyJQDhogxM4HC+QS0wiiSQKXQlUXvb5PkmSj9MJoBdxGATS3dtrYdOIaBEEbaH
ESncPwg4KeTRvYWxn/7fbMsUs9TDHOG0o6H+SEA60URpMX35XCx4KaEHQCNPJlVS595Y09JQztDN
PFYdLTWtdov2kED6StECYbrc7bMVX7Fw0TBIrgYahRdgHiQBGxktT6ErDQRuE3nRG13mRVWhERyd
j4YR3rTyTWOttW3F9Z1db5CuTOUDqBcE4TMPhcpBVbaIVB4rh9qdaUof6jC+a6TS22Zoav7+zuEM
gbQDCIW3xJgVRnIdpUodIXiBy0hoURbKXW/fX964BfdxZkM9P51GlDEE4EXRsaFBOeowrFqjGwwQ
iyITYm8vG1s8JaJPAVsazZB5l9JD1l3ToB0/6tNLHz9t3NLQ0UL35GSP9umTVPo5+b35fNnugtcC
T/vL7mzbGt1GTEQqoqPUbHT/Traf6jVCkSUTLMvElVC4eJWJ5ORYspP00dHp7TvfaxCgvO+GFSi0
+J3z4ye4qzkKotQoz9ZRI+MtO8iiHy0VlM5zbq1NkC+db4YLGHh1BH587ncHpTYYkLSio4gSoWgI
9yYIzMx7d3k/lg7dqZnZK1lrmUfiBvohTKCvSfYqImpXYZVu9ejzZUtLJ+7U0ux1pOxWatXIgixE
Arsqc2GX/jwYJc0+xc3sXaL9/kijDnvbr08oftHJe5zpdBFkWY+OmvNkWHdmuOvQ6mDQ5r9bmPCP
J2aEenBNtBgd0djWe5iTpPwoij3xRySr3aSoVvzt4vn+tax5qyTqNKOx0AY9OhNdWsuDntnWr+Q2
/XF5XUvPJd+PRiKDS5Tj5kC8KTacOJM8kDEZCC0r/aJq6rXcV39HefOt7Pad/Fw9GwElwSmX14hd
Fo8LyAYwqNChATo4/6qV11VerUkg1WxAfnWRbU0lYww/StzCYlhtgsPp2+UFr5mc1YMg2vKmPsVk
ryhvkpZYJIOcMYLJo66v9aTYBX7+Bz5f4Df+vcqZG4GvMys6NY6PcLFvUO/291Wq5Wi8K8gIBclV
2kMpf3mVi8eHaE4k6nDZzPuKiHQJFVca8Gqya2mzR5Qna3OlkbBohBlsMRzFjO+cG22Q6oJBFdow
evsEZjNoH1bblou7Rdop5p8E2/vsdieol0OKS8YX9uomHhkuk796BVknsEb1SvVWIoDl23Bib3bN
YykPsqzEXhFG937Zu1NxY093Srjv1HonI7Gbatdx8qVYy68Xv+Uvw/OxOkcqZYgcNArWynWGupxp
2jua/2//4FgIaKF4Mrlvs89pN6lXh4MJ9oZ6uJXfVAkS9PrhspGlVxOqRuQL4LMT3HnnlxoSdits
UoxEhnKMq+S2072nyyaWvpYA1FFshfYEBu1zE6Ya9FRdMBGDkR+zJx0N+zXg0KINCJSYKeAXv2pW
Z0aat0YYEvE2NxKTfumIDD3V98srWYoAwBv/Y0U5X4nto/AtmT5+vrrPtGk3NDDLpTeGZKw8KDMN
oRcsokA2/2Np5mvNIfFgG294KAO/upYSZBwGgGRXCB0Ouyosqq2vNda9LMGoWOqp+TZSk/u6778g
+hsgqzANh1zxQ7fQ7XyLUkSJgE07ocWNfERS2Z9s02fMPmeyvtZ857qMQub7/oe0L+uNG9e6/UUC
NA+vkmpwuTwlcZLOC+F0Eg3UPFO//i763E5UNFFE/DUOzouB7KK4Se5h7bWyIj14yzCC0x5yQnmC
RGhKehXLinyrPMgagMwacDwhtSSNBSoa1J/Pa55HXjHsELlnnuqxekUPieEgkjrIR0GxgFOOX+6V
RVbkYwlgzk6xB9z5FFgs8u2Sz4G4O2bmz2bx0bQ56hkor+4pdfPPRg7JQ/fRqr6PeRqvc33Tz/fg
RS79J4Dq97r5nEBz0ql2Q3GvZWALglPvr3uYrFwLgQHAhYCNAhhCzALKHAwTeopo3G1uc4gdZBPQ
vWt946R5rLP1zPL0biiBEa/aNAinFDTK9Xho+z6svSxGK/nEMnNHWqYrblvptm1+mHCKqeXmTe8A
su2OS7TkENk89TY5Xl++ygj/+zZwW/LAKixgtqHzFmmf2+Vn5SuqJ9ILD5PJQGtzuiJxYLJtWQt/
6RAbLh/yII90XXHdSS+JjQFhDWnf9kzLYGAuYlCfwr1M8yNNPl//UrIswdxY4b9i86XqfKqrPkey
vfg31XSalxM4HYr7fFA4pOxN39oRcoTO8AM4Ey4i07n3tHgB+hqEoJ0WoG/wAx54fVWywjXXE36F
HeEAiLszrj5kD1p4GUIhy1wj6K+CtKIE4OlD38d5Z9wiyZ80VcLAL4M3l8XGrLBnNdGMep1RMOnS
nQ8aSxsBbdisSwSJ0rC3gshdjHA0WhW2XrqLG7vCLmZz5heUFzEs8qAD+YSFGRiIc4Jdh4j6+reV
2sKENR/i4eSMwuPFekyaMAc7OXmnYqAEStyYyi+mY08yFHxV9L/8k735pBtzwguWe0422R0cNEhe
0FcC0cBzXT5dX5I0AsQgBKgNge2E1oNwyQddCTHgBbMJJlncyGjS0+pHxvpCMHEN1VYwYUGLTfsM
0tyqy5+vG5d/z9+2xXesWttyWmbYnotHwvrjAFUeIIHCxv8ZZO+pdm0WKgrTpZBmqhsPMx8asiCk
JUV9gN4TfaroWr4DlwuNDnAp8YkndFqFpMs20rqrZxSibhunjcwGjMP6ouilSD/exobwmqwj2AXL
2cBFr0MObPAjVr64XR7PoKVHu+/6TkldcWOM/31zV+I4sBpE2vkZmvVfDC3bEcf7oQdufN2M/PLC
9DOIlMAyoPvCaXbHNhnSDiNpjdWFzCkeGuLcNuVpqusbja73TXWCaHb5XWGWH9w3J83nhG+cQhRw
hsvlLaNeeSV0u84t6WPIgUeQIQPH1jB9WpoitKY6tNACPKytCnMnfUrRJUCBGXklxskuDUPN0M1X
qGxAVaH0Ig/ivzcz0fvD9fWprAjLIwbmnDuTWwFfLfSGGxYTiuvruhWpjwAJwmlSoV0gdhKB+hyL
pcPD44GzdtwFnGx6VfTi+f6/2aiNDcEP7RbTDeWCJMXKU5PX5p1oLXQ8ciyNFswk/R+XJLjjgDqb
6/ZYkkVO/vxixBSSzte/mnxFINJCpxnVXZcf883JouPipBaDCR1yJtYvB0Rlw6e8Kt/hArwQDzwd
etqeLzgag1hYNs94S4phBVThhqX27vpCZNu/tSA4mZnkFjXNHtmC92/dA/FAHtpWGd3IXBmIUaCo
gJEB97LwXGnZohXajOe+60+YRF6S2M9pjNZubCMbY9FS3BnlUdO7fZV8KKv7inQKn5DduxhxQ3MI
NKQgyuG/cLNhjK4TVF6wYTYcHAz24B8b7d3oOtCyc+PVoc/v+K4be6LLF8EQDCXsaaV/g9n1yBqb
O61mirxBNkqD0T3LxpQyOIfQ87pcV5sUWVEuSBzGqYk77y6YWdi0JxTVwAQ4gUgx9cMS+ZtVxdoC
evJPo0p7QOpBm18g+GiW681UMfwCv/o8ds5+LYPIz1WcvFIP2lgR/LSmGV28AVZcZ595oa8r3mXV
KoS332rWDjAD/h27e0z/442ctUrhg/I1AJMG2gyIh4s+OJmT5tABKa5PrO9p4vpR2hhr/B7H+2NE
cLwcrAwV4YO5KAhlrXnyHUj2Vgq3k3+tP0aEG5Y6fWXNK49xs+ZIEj9uFuOoRJxLrbyixEDPCD4E
nqJtzqw/tXnt64j9arcF68cICr1+Arnlqmnl/vpXk14PGKrnwh2Ar/vCMWqMumFJDlOp4e68rxqj
4VIfnTnZ2e/6dgBcwZm5PJ9I6VuktYOy1sp71HpUJd847LwvFUVv2fvEUV3/GREOpWUPDh4vRH6B
mbmhsc5Qm5uZt7fssgI3mKVC5Eq/n4MuJKATgD6JDGCZ53eQA9Ph2q5moAA55BEmaNK9ZtAurgIb
LZNsLhWPsGxw2cKk9G+rwrNip2WzDh3aT2vfncx+jSBwfWAGqK3qardOwY3Hpth8sadgv2TBD0yH
3HtOcnbzx5XmJ0t74mglzihz3ZmkfosZWPQbgD81xPo1oACtuQY+wm5U36h36Owk8tEx/b9ZERbv
FH3PnDbAi6Yj10OnNHh2mapKLvUj4AxetSkxBisYmZNKLxHp0nNt+jHYH4kO6rWARatK9FX+zf4z
BNGyy7NOakwmMU3LX2vldLJPujeEEBl8z+34ez2ApVyaQRKp5/2E9TTBEptJcHRtGhdKimFZ8YjD
M/732TBsfmnG7nONA1/AjkDMPRqyjxibD/IsGoc7PjCImY93PF+glQTfAxeMB8nMpcGS0FzXKM57
qt8vH4wSa3qHu20t8Mdtcxk385y2q45rK50/putPNt2Nmap2LXMCTI9wwTyM46Dde2nDrBvqg+wa
wWiVH9PaPmLOOndShQ/INgfYTMwfI3Dn5A6XVjTN65OR5vSc9SwED/WOAgGAboahVZHWrmGeKzZH
djk6XMWSz+J6js2Xvfl0FqZ9rZUMFPM/YxZWIyM/kjXzIr+d/KgJIC1gEuM9NzJwXdAj4eM44Cq/
NEqWIvCnuaRn2/7aVHs8pgfts5NGWdccrl9E0u+5sSR4hjNX3VIlHT2Tad7zGdSU7Dt/An0F7ryg
nZOjbqm8UW4T6Rcm0TCgL5LgTO1s1tY60/PYAjONxmx9aAaruFkDCk0quug7JO+7jOauooourXWA
tua3ZeFGZDVZmgr0omcGbXIM6SZAFLO7cTQgLRgBHZaGJpScuvw7kN2K9052PBCc8BomiKEw9Hy5
pVWB0VizdihUDuiXpWLsxmb0a8bcRBE9SBeJubsARCuQJAYW8tISa1O/LjJEqtbc7GqCkDuNJlrv
ne+95d5OzedyDuLe/3HdkWTnZGNVpJAwGfGn0kboWht36XBbNRqQxh+X5ASgpuJTyt61rSnhHShn
E2SYvItQAjLSA9LWdnd9lqAp+Hx9Ta9ip2LtY2tJeAo0rEmnHJ3V1WGVFbs2A8BoKX8C4EYJKlTe
tKd6EdoMfUgyfx3LQ76c6vllraf7WXVU+VF882OAowHtAfhVAHu43NfRS0ovrVG6dbsmhr7VUjb7
6+uV+SiURn5bED5shtYYyGRgAZyj8Ui9HT6sMjGQ+yfmANEmRKz5ZohJJx5iymxBDJ1Cgh4T6bWO
YSLEnITE8zqFtbWY4TCOt1qhGtmWOunGtHAI/c7IarIiU+iKvYH7O1nCoOxAHj9Es6uk5uEb8nbD
/ixUeKt8r3QQyiOuToNn4FcjN8n2Q0+hXWjqh94+zAsILQP9Ycg1xXsvdRUMW3LheygzvgEIk9wz
E4dDu5IXn/xKEsXBkJ7Azb8vXDFNBlUa2gERB/2bpusevOrgpPUO7NCKhcgNcSlLoD3ReRcewpzR
YCkYKu62We+WYoVgnXFYq70GPP5135e6BiIwMEZxtjgR7+HYOSJLjr4bSj3ijVyob++y3t+1lhN3
qhEQ6UnbWBMcMbV6igYlPqAW3BEfyA9w6bvfrq9ItAH1eTiAz70gCEBJxVe8iVy8xWYVVMrxDhTg
t8s092nMqin0x1/X7fDN3rr5qx18MhtqGZjzEKeHDQtwN8juIc0oSXCbs8CPLAycxy0FK0o9zt2h
C6BoXpttrBndoPAQ0dX/Z90BEB/ZvwGWgMtVUlZSkrQeGoTn4LulGvIVQxX+rwMejvwF1NgcBX/5
r6PiTQmmoVHDLRi6m8NN5uCq6Kd92Xwy+0P9nj3b2hP8PVjAB+BpsOdZSWhrNKqBRHObL9d3TPR1
cVX8m248o256o9IMnCoTNG/1GNytffDgDsNpCppjTh+vW5PtEIhHfBBnIi9wxMgHYVXAcvzv3Nmr
HtVlskTWoiydvXlWXhcF5KgPuSq8kCIjQFMDsA0oMNI2p97b+hHTY5jK6/z5sLpVzIoiRkksRnK3
v7488YoS7fK/bz5m06SWZrnYMre8D6bDUPb7oHkcG1VtUPoZN+sTjrNTUMw3tVjfvITs43y8vgrZ
ZQH6+d9fjx+EzSq0YK6GiX89sy/CXHvRE33n079t7rx+K07/58LJIRohHKe5cfJ2wbzoGY52mM0+
dEs7nFVjmVL33lgRD1HgpJ6+JvTsGJ9d0kQD2CHnQt/VUKVQhYhSWwGHNQPfDISC8BJqeo9rFtre
Z9QRnNBy0OKzaKbHZpfkB6OsnZA1EEf8+83i7Fe4cNFex3D75WYlFQIW8NojJ7V/AlsXFRNQGH+L
7+V7ZSPR0pFrIwMVC94Eyy0bv6LnxTbuJ0e/TwbnfmHBh+trkX1AaD2gmAqROQ7zvVzLVJYTM2lL
OZyfdi+efa6SGGx4Mf3beY7/LeiPJeHWmyc9sDWzoXDx8CYFQ3quuAlkZwjNPrRjwVTD/ftyKcls
LSN47SkIB8qdvxx05sWBSgZEdt1sjQhHyC0gj6OPNYpg/Y7QXZ2cEHz9dUXv9VvhSQVjpwn+QRFN
YU22tVIdKTpIo/T2Pi+rKFVynMmWAiwbYhN0Yt+S4QIgSFDhQUoM/JK93AUkCuwnqkIQvUJaxPhk
a0Y4ojrrbQyrZ8VZ76D3W0zrHHWr8Y/Bar0PV+KSWCtLEGe6fbpbyOij0Oc1oO3UxlAfyKmsWQNN
YFYdcnvWdkPnBmGSoQs6WesUOctk7xiz1k/Xj4XMlzY/WpSx7IymwZAcvs08nY32ANiu4SreZVls
g/o75yFG8KaLnCzDBAGiqQO0CrLw4/iMmcIHs5/CYPJQ5vo5W93uHUsycJnYoM/D7KTwxLR6Utcj
CO7PZTDk8YTM6NbqKgpRp9xRXJCytxLQqt+mhC3vkJoseY5Ett95O9VAsHRrMMUCmC6oSN9IcqzF
PBod/26FnoQ9MCRps0ZKUknp4dhY4ffm5kHuLJashQ0rPRhzfNqcwAYYBePL6o4f37EvcAPwceNR
wTt2aakHX0XDNCCnhgzjTU8ryOCLp+smpIsBvsjGa4WRUlFG1IW+DbgMEQI6+TPDaJO3VqEbQMVI
kfLIUhHMaf22IzwmNpQVNXNFLFaO1s5pMmAT26jVWNSjzJACXYwSX7Skig8oDT0BCgfpHHSD8CYL
LwvLEvB/zgiemNOA7eFh7oxD0kTLNB/dCoxK5F8zQcW4H1WuKPVz5CVgg0SS92ZIoanNfLFmBAIF
UOkt+RXUaXh956TOvrHA/75xQ9TD7S7tkdwtBBS7J2IsIeZIr9uQXkQYXcL8DfBu4Na9tJFCHWh2
c6RwfnUA0p9ooBPfBf0eExHL3zLd8oeNj0n9Z0vYqh5zUCzTYIs2/n7FpPtiP5Dk4Nnd3lQKvku3
JzBQ5ALpLWfXFxbmgo0gYQih/ETXQ72sHutapWj6ihYVnzf808h5LERrjisYwWhtNw8dOiKJ8xT4
fQj0DZhY94v/opm7of5sf8ztSC++ENA/stDpLeiDgYghbsAzR81qf30vZeEcKqY4DCYgTyjvXy55
1IaVLQU6F5Ne7aryyZzqmAVgSi2f5iWIrhuTOSfqlSD5Qt8asaOw9Jqg+p1BKftc3NR6GbbBXWnk
igMgu1L4weYCk5BiELNXZgQNWWqGZsWgnfK8DK2y2DWdHlJwP2NZRWxh5hmwgL+ltuCe6oLA2ABQ
8ZXL+PJLDi4djFZH+Uafq49QdI/mhd5c/37SzdqYEA4eHW131AiGdnU/cj37o+Hc5RZgXO0YLZ6l
2CyVMeHklb7nGpqDAptV7MHgfe4gVNdl+8RezpOtahHIrpTtxxOuLW3E3HNOYIw27MEpViAY7LCY
y51H7vui2hWmMsyUOqPlBOjboSkMWMPlfpVgRUrNBr2lskedI6wYhruiXgN6N9JTU/tSuUBzh4Vf
VlWoj0YAjSGjH+Ka1eZ3uwSxQZilLWDRCEPHf8vO6x9LRrMc6lsMJHlrsUY16eafCeDjWej1RP+U
Ll5GQnek5HEsDB8CU/3UZXcaLRZFqChfGxDCIFMDa7eoQmb4C6Vjw++YAvUhI0yG42yoKnlSIxit
wnAV/oMIzeUHJMmagJsGV4cGClNzPdRAwOn2y3WXl13JKCODGBD9MY66uzRSakWFjAODsuZMsltM
cLFdvTiu4haUxTu47zn1HGQc3kAmc38dO99AkobB7XGOSblbndNgKI6vdC2Y0gTzAnQh8QBcriVd
+qr3PFx/K+Qoo/HT9S8l3Q4QVXD2aWhdiA293A8oyt/4153gGfr2XtqFQ6p4+aUr2NgQLnDd1mqQ
AyFj7ufSuSE1yKzbzO/j6yt5Q0z8epVit33wOYHiTSwNroNGVmflOfO6Z0X41b9jmBGMzPXYZWFB
PzhHHf0nfTw4z9cty+48COqBTQoJD8bQhB1aGEuZW7h4oLKS7YBc6EEHXK032rTWt9qsYz6pCnbX
bcr2bWuT/30TsRkA1oOGzIbvVfN+1Zu7EqXrvlsUH1W+NB8kViiL86dKMJP1fTfPHviMbSsmfh63
0Fsx9eoxGPWw7BQg9DczM3wLPYz74jmEs5ui/kulz5PdJBN8PQiN6T614vbUVTtXO43uYfh6DD79
/VdEJdkyOPEH5+m6XJ4HUEQCdtLi3NaPhWuiJOrswHOn2CvZRwTHGrQdMUiPeEmw0mQWZoAnDXvl
sJiLRgPEDeXDSS/PTa1CsPJ/TAwUuUgIpqKgzo1myeWS6jVDKrlagHrkU4yaAiStQlDnXf9u0hVt
jAjxn+a6BNUWE+FSvUT5BN6KbL9aS0SIH1vj03Vj8hUBXA9JLn6wBR/kEjZg4oAPTjroDuenJetC
JUOLyghf8eY85XVAZ8yqgFoBivP5Sg7Z5MRQ5VKcJ5UZIQvHBGk9tBqO7TBi4PlAtbu/pbbjR8gH
vOy/ryUEKFO5sj7peEnJAUfE5CB47Q+Zp4Cf8CvtrZf9tiIWrljiLInV4nNBxjeaxj7sVkWSL/1S
CLBQtEIXAbfP5YY4M3Fq4vFDk7uhF4BKjEJwShX3S61wMRvoI2FOSMQvG1U7BBa63GdH/1V1d0k2
RkjgFMmFyoiwJU1WjMQv/P+PZnPuStaq2yGyYAQwi/9WIk4Z0Cab25Tf1L5xal8KAn2gXaLwXqkN
jI9ZqEOgrS0iQHNi49kGkPFcpl+s8VdlHWYI19iKnVdZEW4wg/lZms6g04S0UQWYloFw+nGaFLeK
3AqAF4Cto8Qnjpx2EzJYM8+Lc+8Abp2e6BDsreIQqOQk+ea+OSlozf9nR/DjxM9Kr21ocV5raAkG
kd5AaQMTIL6Xh5n1HaQkkTLgUq1NiLHrEZ3ugZaohX/Lg+fx3ktCaqvmkl+Zld+sDFVlAyVqxD2i
NwyljecS3wKKnI+rD9ktywy1/qYYImtAvqKHvf2zWT+1axe21t8ORfFrLkBfDERyKJCjo3l5Pdhr
hSw9WABHaA5owgDC5GWfr7870oIfam6c7QCtC9SSLm24VDf6IEfXr7FJGpl6cbAzdu9B+assPljs
YXSSsCpyJGSV4qBJEluwkeGBRVmJUwEIr9Fc61YxJrj81vofDSR8oN8tToMeob396/oiJa5iYj4Z
tTKY8kA8cLnGNTVStixtcc5n54jSnz22+4KCi/fwHjtYCYCe0Ap1hW/ZrmBxa42uOPu29rzY/cs0
ezcVS0410tG/v2+xpj+2+Jo3b3mi121Jq6E4e8PJyXZYVTop7ihJAHRhQtggs6UOqz0sZ2rxAJbZ
ANUPK3/sCvoE7r9j0KoGKSQPLuBKQCfbvO8IrMrlmqBK0fa1DV/U0y+rN4a+qq0puacuDAgrKnwQ
PS0D4sZVQ8C4a012SMob/zGp073b9Qf7b4GOOMEwiNIyaELRLxDnM5tucIzC5IFK4v7UTOdRt+xP
73A64D1A+oT+Od7Gy4+2BKunLQxrGsao+tEMt5gmSBrFWZXuDLQpjFeFGOCHBCO9DokKHRd8tZTH
yXf2IGG8vgyVBf73jT+vegKei6zA2Uld6M48DeRvx+pf92KzBuF0ojZvlWyFBdd8wggBaHh+oJn6
jmOJrhDnDUILCm58uQwn94w6KfBelN5t830Mbsju77/T1oCwCndumE0rGAAnGrGg+aqobcqOCPpa
IHZHhwt0qcIZ1Dt9stEmxgJ08NXbThKtLDgWphd6LAvt+clg+kfHTI/XlyW7ordmhZO5sKGYq6Yq
zim50/ufmo36dxeuiarNJHvvkDf+WZ/wpi4oQeWuifXlhZ+dSWVq0TCAKWZyssfCeQBC84Flwbdq
tl0000mpyP5lj97WvBAmJ8Y02ib4888deViLT9MM0rRwZM2OOXXUE4U1+Vfl0/TQWUBjTTi22dSn
RWPBmk1DCD6Gph1rxalyVFLfUjsYjIQFwFuR0Fx6PTJlI7UD7B4wFut4cupTxUfOFK7PXVuIxTgM
FDM51muhRtg6zbPzLlnxjMMEmZ+wEmWrWmVC2B4oD/ZewiMFG/PZIbhwvoDu4MGvVO+C/IP9XooI
gKdeoCW6j6eVVhz6Us7R2u6Dd11GIPFBxINsGeXoy23RG4AI224CZ7//7GM6FtfR3KjoxGQXN9BV
GPLES4ftF4Irg0G5VBvwySxNq+KyRTNEyx3V3LUsFsHrxufLcUJRqrtcChsqszYaWOkNN8bmE/2x
NU5diblKQ+FmsgUhW0IPB9M1QIYLPlBqkP4qB6M4B03dxYFX6BHq30xxz8o8DYBcxPegu8CNIBxN
bTWdKSMM91CGUWKL/LOaWVwEuqrrLfM0ZC84luh1oFEg2Gmmwa+dwoJHA+9zoBhSsqLMU+SZ0sWg
NPzajeBh9uXuFEYNcSfTxMlEGDJ9hjSN/7dCjvz1xoDVfyZEykdmFW46mNiV0jg1XX7E4J+bHDDn
FgVUVcuUeQDYEhFUwd+Q9InLsTLarlCHOPdtskfixcvO1587qQXUSbH3YJd0xDnvwoRaWpYiFrE0
GmoNC6t3gOu4aOBvC0KBoWymxbFe0+P+paflqRp/6cVz4hWKh1v6oG4NCec/TbzMtCssBWBHkpxY
HltPzjPqzGza2yzuVLItMl/b2hMcOh+tYO54GMc/HcdxdE+lp8h8ZIcGWoCYN0CpHidUiKl9OrKR
ukiuTGIdtM4NaZ+CxPAbqf92KoS7tY3JcaD9cT5BQHt5ctqy7rzRwBVt6Z/r9jFAVSGz0AMrvXcE
pjagFciu0C9EpebSUBoMBLQdy2u+2GfWDZyBKp81mVtvjQgHB7cAbfIBl1riOqganHollb9s920u
Eo7/kPF4/O+bNCG3RzKNEyzMZR8O6En2zk/dUeQiKiPCu2klhuaaJb6VnZVxMP7iBzSY5/j6HaCy
IoS8sz0lFPyyxbmpkjouJh8UPn7bR+C7V6FL+HcXI6fXmSMM4KJlIsZnGM+p0tHH/Tx9dX8VH6uV
hkctD/vui6rZJHunMW0KMirAn5CTCvtT6CSAymBegqF1BZ9N1c0/+qTxwzTVtSdWVS+TO5oK15ae
Vvg0KDOAW8e8+6VPgLAP+hkFLfGUQhMG7JgdZtutaopdlX6nzBLGtU34n41ChZjOZ9CJbuuqKM+G
c+b82036FDhOqHUPf+8agHahVI8RdLDp83O28fJl7popSKryPIJJNPreqaQOZK63/feFL9ZUk+Z3
Jdahe7djfQbsOpkUOAuZy21NCGcIc1qgCndKmEi/LPMtfannW2B0o9H6idZApJyUkF09DoQ6PRuK
3qB/E947Ay2hyvLbEmeWhasLzvl3YPsQDfJSKZAxiESER8Hsux6Ce1gRbUk40nZXuV+zf7pu73t1
VFJDESBKH1YAfzgEB0h/3HiXTlCuiDybsoY90j/2ZfpUo0WQ6MNtnrtauBTfk+rXnO0Nsiq2Tubl
W8PCp+wmAj65Hob7tDtoKwtZNu1J+VTM7wgboTbMi9s2klRRUmnIHKdiAdxcGw/g1ybj4T0tT6Bw
/pgQPL3UQSLaY57q/PqxoDQ4nqbk19+f1q0NwdXd1sqTRYdjGP3TnO+K7E6poyQ7sFsTwlvhFikJ
OjA28i+FOQl8Kbs+vWcVHB2DSrmFDbl0N8vJUx8zjeXZtJJ1jzQMmtOW98thRrK7bkl2NSBPRLkA
LwVan0KUkCdVY1QTLPnLMGMmw5iQyEEYGfD5RY88LRnuRuK2x7UdjG/rZKoa+9KP+ce+CAeCeKGb
Ox6uClf/hv0i9Pl9++V76CHq6N+8ObtDohW8j4kj5DeRX0ddvUa2ajRAek43RoRzqvkznmDPL89Z
Mh+SZInn6Snzzcdmfkc8BGzW79UIIX5BAt1lpYObCNTbmEBD5cXrFSG3LHBwA4xuAKoCjLGIqy+o
YxutQ0oQruthBxYEvwsrXQt3iqiLx7liKIQ3grdDwXn/tiRWrYHXa9brWjQztNsw/eh/mtI75Ysk
W9HWkvCIO4PbV/5k4wU0kzitnkn7yy4mjM2TsJlUWRjf6zfLcsC54wB4DjIv4fTOQHxDcBzG6K8a
4iMYtbi14kd/jBhYeL+5Kt6TN4LxPG/xNvaExU1lNmVGDpew1vHsTe4Stl0d+ZUbukO6YxgfAKJ4
OczBT9rTfTqbp2F0vgbmErXUVdxc0g+NCgfnCdHBHSqsXQffy2jmaXUe9dOcWvuxJ5FX3Q7ORzLb
N9fvLoktZB98Xgkltbegy8xZmI/J1eysNYH70DLdDa0EzF3Q1akAZQVRlL3WheLCfENKj68NEUfM
lyEMAObfEQ6gU3pDZiUd9C60KSKfa2cPRY8lCFvzgTXtLrCyRyO/K7Qp1Itvy4yKsvHFqMfdkP6y
qnF//RNIrh38GF7o5SRCbxTR3TnQRmdqoJYSDPtq7/Rp6GqHTMnNLbfDq0l4IvCEC/FP5TigEDSh
yrKQvN1j6qYPbZBt7DCPNR8x5qaST5NEkKhdQwoWCRIqcmJ8p2n9jLsBkntsxKT6SkkVj4tjKu4f
yeNzYUW4tE3PzjwrhxULk89Vt0+zfeUWCi+VGnFRWQRGClOPYhNnbrw+tbsZyiVddfDMx7LRbkj2
92kXiop/jPCjsklSmrJCeu9DOpBgNjT/RKyfKQhPFM+C1AlwzgAQwFASprovjVCtXBvDw0omExrR
+u7nChWJjir6JK/ZgXB9oqfwx4xwhWTMYeZKINKb0DSC6DB1HzJbOzQOi+bB/gi5uNBMnozqmek3
Qe9GQb/EpO1j27wfkEx3u2A5e/kLY6HnHzvriLN81mh/U885sPEPDhhz2W5stB2BULgqcpPdSQCS
YoQPWtzAXgrx1GTObZ0aUMMp6rDTbtsb+s/0s3kHigyn/rcVsWRZ1mYyDTasIARFbBdRihxrsKPr
l4t0LajyAt2JURhdLPMupYEuM7dSWRFBg2ddo+SRDF9s79M7DHk6UNSoEQN+wR1v473G4mnjMKIF
6ABO/Vj4yY9uyMx4JaV2cBKGCnaDZ+S6TdmxxBP126ZwYtZUm4t+xOLwZERu+bIYp2xUvBWyA4Np
eoxQoW4JOSHhwDjDMqMQn+VnNH/Cobzrve+1d0j211diyy5LzCvhBUAdDoVSYSlGXjRmUsJMu7MP
01k7gmuhislN81hH86HKwyT0QiOsoyIs96CY2v3z/KWLrNPztHOOyWMX9WY433iHKsLpiegNjT9X
YRXlh+Jm+qn4rW9DI2v7U4XK58Sggpx54C/PKsRC/ffUOlw3IAOJXVgQDqC2TH1hEnwMy6UH9OP2
7jKEk/6pMFtQbFnAsZw658meYs8D+ZaKsvINtRePDjYLFIUQyEyTyh45QfuT99XLQugM9d8Av6TP
/sP0Qr4OL8s9VP7SJ5T8rq9c7gX+69Q7foNYvU7sDkq4BdiKvTbBPHpRNXHqGY7i2LzhV31dIND5
UDUFrT+o5y7PqkuqFg82FF3AeOLk38ic7Tw3PzZjSEO7z0KQbYdoCFYsHpbigz0f0YN06bTHhGeS
pjFTNj1ktxTS8d8/SDhkQbmQPkkw0eylVdhh7mExosX0Ipug9rQoHnP58jl1BU4aNHJd4apy0rTU
0xF8dFbPoobQeDXTkJKvoNSm4511V31fIBdtTXtzyvfLnfFBZ/vEeITaRzGpIFrSlW9+i3Du25xp
Se1y/ms39tZ/odwbsvpYQ/6VqrrXslkXTD1CQxcdX7C2i9wghYX+rDNjyp7oT1XuY2ZngGbKndae
CCiECdS1yBB7wacm2y3NkdmgPJwnRSVWGnpvf4Toe02GboCBkXJk8PPthFsrWvu7JMzqMPk0/AJ9
q/EtDxkGHj71n1Szf7IHY2tc8LMU+BcoZmH4nyVlvLjf0LKK+k5xffHbSYx9UInBzC1anmDjE9wr
yDrWLitW2N0UCHxN89RXp7n8rlvnaXoBtOMdLxTmUIA19Xh1RKz6OWtTBRWEwTlysc3QmQTqM4Ow
Lubbr99OsgqqhbzQAHOYjTabmBQneUM0QPDyc0WnqEo/tIYX8W4eyZoomDDEgVsaSeIHhVlJLm4B
O4UgBm0QFDaFxKW0aO6VKcZdlybYt2sBkYk96X7MXQiFvzy4C9Zno1pPuSJUfsPB/3pNIpIB8Blx
Grohl9ekAdkyq5hNTrb9b24uaCTWO5D1hXN9W6VJ3KU2sFwsHBJIe69r6Gb9ETmWohIhiz/gRb9/
hOBNC6myvOdMgbr3BYi7aAZNAUY+b3JP4UYyt4ULAaYGpKiBPb5crbWUjj+aCcVqY3/Yry9DESZT
lP0LNVumyA9k7xxn0QYAEv/nin0fY3FLbV2hoEgy52fddHOUatB5ue43/AeL59DDG4rRFhQxAP2+
XFBP57XEmwK3cXbm8pS2O+ulTs+jH46qZrDsFt+aEu4VAODQp21gao7qz8a5+NgANRpeX45szs3a
GrEu12PX6UpBBY1zbsbfxjlsynCK8jU08whTsenTdXPSrwe+bihrQF4dTe5Lax4o+nM/gTXi6TfM
5u3ncHlKIBvmrVNIeoWby25mLwBIBE17HHUxG/L8LOcYIVyas5VFVUvugqL4RTqievxlWwWlhgCD
e/ztF2MfkOomAeXiA4PVHR1jisvydh0OYwtptNuCnZO2CjP33gw+507YzftCd4/9FKXrp8RQYZZk
xwCc3ujr4hdxHZXLb7zUs96B/QqcZ1ZDb3xvyHdZ0huKwyY72FyaAqAI3N22iFqr6tVizWKDTX8i
h7TQdlUGuH7ax8GShUN16tvpKfcaxUMv21AM+5hgfEBcgf+7XBuocDD8gSbIOQWZKtgevIbGyqdW
9gG3Rvjft0mnUdvGDAz9ee2emvWzna6KQ/dGdZO/AVsLwhaRFQUbp8bHS4OH2h1jgkF9aLOedJBK
VBD5LBOeVpejdkrLh5zeaYhYqRPmLQV5/zBjxM0OkeXv5iIDjNO7z+ddAq5S2zr0kCQ3uuMAIvlM
NS8vc/LtrxYeDco6DcPTfMvBZ13vksX/f6RdZ2/kOrL9RQKUw1cqdXbo9tieL8J4ZqwsKqdf/468
7+1203pN7C4GmIt7L9AlksWqYoVzSJD9BIlbm/JM3/o5GxIGb+E6cKtujwAgEVpKLThJIAGgXykm
IAVyM8m7b41WDxrN8qiaIAr4RnI5Az+hTwNIiWoTjebg0kw5RdrVdVxJYA5aaKR5HFtsGZXQqDro
thkdaMFrT1qXAuJgZGJQ+2ZZubpQzfKuwa0wRsMBKzdZcljjxIlA12w38MT/KYVZSx4H4FJdMH7z
+SgHmmMNf1H06+sMwahTiCEHB38tRLFkDESj805BFp/RNjpMo5pbwAqJixPyefmYHjugbKJTL+Rc
x9XtQ1sV0tegwkWJ+1bZ4jpIiyYAPvQCRTkhYrCGFxncsfeVbXU9V1KY9WCpMwUBHZStK92sm57M
fqmi7uaG995fM81LilEU0fCLpvLlHl/ZL0NP69YIcFCZDgIBtD1Umq1lbxjVKNXUlXoXGdL7a1u1
DFcSF9W5khgXRihEMS5SQ3snkGVvsqqQmH24oW30Wge8UsuqKmroLIMZRe/FtxOjaV6lM1aYFrWF
6eVa24x6sy2KtCRVFsbOAH0C1DeYiu8vdFVVrgQzhxgBCXOMC/h5fRkx746y+heDVhxNWRUCUmMw
DCkLTqHM7Caa5oIZHA+HwFJ8dISmyKI0OicSWz0yIIehhgvrp7MjMGEQNZgVg81AAZR0SrIdX61+
hlehvpV2nG1bK0SqoopyzQKIscw33y5JLcBO2Aqwg2YZk0iaN8CrtPDS6lERz0hE7ego7nLidlnm
G+BUqp7vn9vK5UOnKFq4F2BvFS/aW/lRqAiSlmUpclNIvyth+VZFlV3SwbCDkHKClFVhSLYujLVI
iZiM8zK6esxSAZAvgzgVzlhnvU3bXHFMAKe5CEh5wE2r8sBqgam05TzZgC8GivigDWAMAecVBlx7
aZdPjS3OhSvH0e/7G7mim+i01gGqBxY5gOsxtiWvTLkUcflQLsf0QJiB94piOB5UwEHCURqeKMao
NGCJi0CBBtDZABkAMK9LY0JqiTevspaYhWbCliyQukCeZe70EMblhPICZmv155gAQdxJL+lWJMED
PZR272k7wQYz6fb+Rq7cvxupzEYiLEiEXFwiKTuyDfLX8FPnvoSV6EZdYIcQFCyEkF9B6JVRFrKp
zzsDc5r10AN+RjQ9TOW/35ex4mrg0jAdDHIyoDWxr+EIlE9GqWFyUq2ikQAFZC+GqTtTV2kkl8b5
O6CjWuHzvtA1xUBnCLh/VEzMo+58e5mnIUsoVUzEoZjLSuufGfL4Au98VlwMiluYQEOWBgMTbDNu
rtdG0uIBdWjDxk4t2RPDZ20XGbYovHDRb9eUAR2/MBZAPgLZEJNUyKdOF8QZwmjxI7dAoPJTSQIy
JLmNhr7/YPMwBYSO+QWHlaXBbcuyFgEvgnUlVCFhIIg+mrByu6yniaOAq6u6EqXcnpMwZ3jjlLjA
MZoCxPbnMDxP5kONPElV8hzzmrJj8ATGFlktFC8YAw8+yy7LByzLCp97HZ2eVOV45bU8JVzXgvYJ
FhGMHDBmPUmHyBgU+BBMEYPevULMO6GfZrLTTCBxM/tx/kdD8tsS/4OZ2AVrcRlRBkUcwrrbjVQE
PR0W6lUwJpPmva9sPOnva8WaC1EACgQKwKWp4ltS0hiiBBk14GJN2SXrRkIp3cWJ5ca8Mvja5b2W
xFjbPoqnLgEl0SFs69KWYr0kSTDKtqllIkf/eKIYE6vMZjJSChySKvos88++/snlzF7fNxhyXF0k
53Xm4tZ6bmXUwGrAImxTIbfRIFvQ0Is7jrtYXwuaxpYXMSZ+Wf2uymyuS6xlGN2ebjIEL5zE9PpS
/iWBWYqplGGjQtMOYAf5QM9QsP9PplvQkfQvEUxgG4DPvAsX+KRAfo9KUve/Zp7T4+0TY3MApVJE
wDIEdkC5VT3Ncq3N/ZuyZtQAULeAlBtwr6yh0cspsqYYaB9glai7kgTVMQ22g/n0576cNYN2LYc5
jlpJuyQtIKcHkQDwVYXk36WLRhIKb3m0nqoWsqMwa7dWxQw0ixojkLNqyUE/zKT8uL+Cr7llJlV+
I4AJ4KxyEOQgXWAVwJqlNK7sUmqjQBdujPk8xJ9zsU1Qfs9nd+hLu3xtgdE821X2c8otkuyScFs6
wBcWeAAgazoC4GmMjSLeQ5sXs/BpEtq6MfFdhglEWuHvGD5xm3HXjg/VLBTQADICX8uYuaFSRqM3
LPi+AhTLGDtQNc59XSs4I/L6lwhmGUEo5xYVQswN58kmlI9TMtj66KBT/yFI0H2uBCKICnMyguS+
Nkl1TqmjTYZPpdRRomct3tclr69lLWpaelqgVugCwGPrVqcmpezTvsM3hQY9yvo5mv5ISbWXC+VU
K+oWhC28NvW1+wjgjqVLGN4fedNbiSCGl3sAOgIvgj5KUuWVxp9uyUjnez1/ua/Qa/1nYOFd5gDR
UgftYSKAMpgpLWWgZ5lHfVccxI15VJzW0/b9Rna0p9TOXf0cH9uH+QMwhY5KSntyBLT1tLbq5J7h
i0Tnzaiv1d+vP4qtv49CLulhio8KZFwiNdkg7LZ7S93EoumnU+O0AKFUu+M4qbYZx09FMz6arfmK
Tl/v/v5wP4WxWaiMtEGjwoUID+Bn36SnfBd40muwAe7kIfG7bXy+L3E5XNbC4NQxkImpdqAlMwLV
IC3lcfFZHaZZo4HI42tfAjackz1Y0+prMYzfyqHpshBhi8f+LFd2DGYwt083sE8tR9JaOU5FcQPQ
0sjbIU5abNfVo02q1V5JDNQwu0o9W1r9xwrbvZppLZnji6k6aeoWaGsIasORap3j29YMI572eIjg
RSfBK9wKbzohlytg/B5SxQ9mw67ayBspryt97caiNRutDGiERIqS2c1QmRStStDTB1NB9KQS0I1Z
YJgWIxJlr/6OGoFTqloViHotgLuhKZg8u10WWg7adtSxp9HW3Gqxl9v1U8FLI6zu3ZUQZu8keQgB
1KyiaxC1mh4whJX1U+Yx/K15FYwa/nMljHbMUY8GbF2LDx7hHP0XNAN7la5/mrGjXdkYabn89ORm
Tk7SveInJTrUVKc9iH+bp+Jx3ktvipdsVRuvxUegIfjS+NLGO5PXeqIsB3LvWxjPZok1HjsWvsWK
nHAf/Yls7U3z0DWFSnjmBjvlIHlwbIU3HMD8OfroKUof1X3+Prr0IfidP7Sn1AMn+4uFZgPnvslZ
jWquN2oxFlc3tI9mMYhCaBPMmwtUWNgDNwSqnTvFdo6k9658t1piQqHtaRtvR+E0/GnduLXFjcF5
FPAUm/FHhjzJ8bwodo4UVfYjdpJtxBkqWrOw/1ot/OztagWxbCOwUEGtne6oe/WRs533NRo1uNvf
j7WMipqAoxZdN7TvH9X97cG8wO1vF2owUG05KUSVv6kz26LDY/66f+s1tnfJEtIAAR4+X9f3Yr4b
9I1kPt5fBW+Hlv9/pW+CPndDtrQjC/0Od5Q0UkbuS+Dt0zerEkSo4Cz7lJFeAcs12BP+pEDvQX7j
vqS1wjcA1//PgMFW3S5GgtsLexOinICeZPsTjbbviZOeZPcS7oeXuCJ/gdEoe+mjvJ/wmvbTt/4l
2/Cmdnl7yhiYRAxUNUVLyGE2j3RElBbxgvNFb/9/E4bg4XahsySGddXBHajot1ZI6kg/Wh8VzAdh
IMZD4d/fV54aMoZgAJuaUmdw3MXBG187Tj1jtXpzdWps8kHRo6YOl8W0f6aTYI/n1M+QiZqIbJdn
PO7iTV2eBnqceKHCam7+WjJjHuSoppNUYWGUlI6Fvw5JT8KN/N5sq+3gWyeMsg0gjOPo6bJfd07v
q5X86s6pfYTR0ABqOgMb2SQ09hqN9E4xfSrmOeo4ysKTxsQnlTEKAgCf40PtYGrzrd+k29CW7Mj9
r5TkK3q/WtQYCeoYy4shEZwqKr1UAb+0zvEXq2sBewhmgFDowxjFrd5nRmeVSLxhLXDd0Q7dZIob
jXb+Ou15sGnrankli1GOOioiPUywb6KAThRwOFuzTMbR8HsL7TIgXKfam0RJlOVPcWegETrzdVPz
TT3vSZvyGsBXbcrV1zDexhzlqJ1MuAIj7hN7Ho1ntVS43dbLr3zTzCspjK4Y6jQE4qKZwTFzZs/Y
iJ5yMA8IN2Kv90aOXVn1DFfSGN9jTsoIxnfsMMBucsx8bI3BKQ3vvl7yNo5xP3RIJWsUlzteSO5U
vUy5wNF8ngTG63Sq1la5BQlW8TMf9lTkdVysP9uuNopxKJhCirShgwRB+ZF0qhsk2ynpvDx10UsS
Dzsp6h0KygcTGcP7u8e7cIyjoZmeiM2iEPlnvMv90pX2wouKzM/2vpz/57Z99Tgu7bWsTazjsR6t
sEM3qpwC/7foNF224y7tYrsc80JyTJFOGh506TQQkD8PT4lkglA4LSsNw02i9NjJUhH7QZHrGIZt
Y3hDq1B4SGrLer9fkH99JnNBoh5FXuRLYIACTx0RjtclcUP5cRw4G7IaGeMxuRCWYFroWyJYmmVd
WcaJ6jSwMWBDgskLhsrphb+cnV+981eSGDsn9rFihlOIZu0msxMdUzPWMREu43OLQcYXFfwUOgwa
uLYU6Xxf9OoawbGtqXipAyuVUWutsTKhUHIwNso5iRNFIr1puXqg7HDMvHB99eSuhDGarMwi7bsR
QytRPP+chlDZGsW4VNci0a56TEpNoDfzzKnm5YNXrxDockFtiyo2BvBvfRbIT2stytEl3AYfFpKj
8fAwyYdw8OrwIUEzEXpS7m/r6kqvBC4fdOWJM00SgqiHwKkZfIAdo13pNAIMJ5JQRNI0J5p39wUu
JvTbpTAxZYFeH4xZsec4VyD+QGcP7u5nohS7SWp+6BLGge5LWfUWoFVVVEAcL5h8t8uiMXj1zLFJ
Dp4BSr3RB+VVopKQB2O4WohFr8ZyYBi0B8f3rZwB7YKTQbGaAoAGMwYX5d809ichI1L9iLlUQit0
0vJaUr/G5NhNBPMM9ANzr6jAMcuLu4j24EtZBvjGw7TRd5E/HMOfw7MxkO4pf9K3cMIfskDmfbkp
niaPIvvbnauO1C/IvPu8x9SqRb7+IGYf2iEx03D5oMk2PMtNXcOmfr1PvPRF9dIH5T15mrmebrGf
93aB8aVRNilDEECoiPUnjx+BU7uCP9vS4Xf+yHvXrGnU9QoZ+2MA6Maoha8tL7y/mC0jhXtfZ7/4
Ae+th7n8c6NqcTxABGpNJwskzSersQ9ItO7lx/q52pR2t4ER8qRd8B5u6123FV/vf8K6Pl8pFmsO
chDH6h0+Idtqjuqnu5bUJMCjl/cCWDPnV9vJvuOCWg7y1IIgoPjU7VNZ7gCDDb6wH/cXtGZtrsUw
/gp9hTPIzmDekCcXiWLzuk0VjlqwoUgfzrWpF1iH8lBtOndEDSawy3d1R4wTPanb0J13o6+cNXvw
Jif2s4KobvGRePNpcsZTdBhe8c+dTNKPaFPYGicyWBvxQo/hPy0FO+WSzEmEFCa+byp+1Oj7O6p2
GZE4A+OSHZ8KRzQ+Amuv45Vyf+NXw9BrwYyJGptQzwGjBRNlD7ZIEtvYq8R08q1MTM7FWfNh16IY
4zMXfZXn5aJLrratH5EVcJeEJ2dBPFVirE2otgqoliDlOP55TLcjaUjv9tCpv2DZ2FoPOSfVwVsV
Y3B6qZ2qOIK81tFdy+ucZV08UgjeNWRMjiqWZmz1EDJLRDjNuxQy7u/bVz/rHavG9ippgP3BMjCM
jOlNJKVLoKXbdCe7uqP9KB/Ebdfb/bE4jT8ozHf35xcYYO5/weoaMdO5VGXRtaQw6mHNsZgYM3y0
VT9hJNYafzbKi9Fxsg2rhgDoKZguxFQsgFRuI4EJc05hkLfoO9dIVXQ22NkSy5lDm0sove5sMR8A
5ldEHOiovBVFASRZ5AqGBJSzAfB70xsw+GLGP0ZJ8npTtlGBJR1GL4xOBcwQZueOWv4rBwDJ/X1d
rbFiXg/Dm5ifA1Pr8li4ih0TMdfHJMCSpdYeyj+h7lWl24NU4i0Wf9ZAUtLnkVhJ7ubaYVZ2vLbI
NRQF8FiihRsxnrRAS93Kh3HPTG1cmtNL1e7S3+o0EhVQkcWwGT7zxBvARDpspXE3Wn84S189bUCP
LXODaDVlAZ9FM9LUMkITuWz2BHZ1pO8xEBMwiiSoG9qJXpv7qEEvs/0IG+1WfRLbisxTSRZyFB6V
1uKVv10xNByAFgzwzUDYuN2IAgRqWpkto2hpYZKsFs4dtc5xCzo9CxOVbpIlERnQ/A2ErfSdsxWL
C70nnHGxaVvWtVBi4AI8ZE5USxdVee/DA0ZctnOinpoOgGl56NLP6D8gEVDR6osCLtrNNWBs3i4b
SY6Qth3GcsD80prH2DwM5cPIA2tc29xlfsVcoHBx4xgtL2hc661uwbvU/T6Mi51cdlhZdakiGa+l
9tdcS2/Ah/t9f1/XNOxaLJM8CJoZ40UzxMp+i7mEsMxdIShIYFTHduo4V3nNt6FnH5psAa0WzfS3
OznpilC2M3YyLT/BJUgxbssljlrzZ4A9AtLqcmdl9mnbqFkUCch3QTNCmyrviPpUWjhp4k4dwIGo
xDH7qwl74LGj1I70LwYFGDMpyhX9x2ROqaEw2vwKK2D/Vw0p6idr02WCV0YoMmFoWrRQQIg3lYy8
bTu7Zmn+KiORUztb3WIM0gB3BaQHaBS53eJOEDNViHCeiloTQXpJFQzkGrzxu9WwC2A+GhJBwEXE
+/pWzDAlpZyaAu4EYF2UbdemREwNjEX2Tp+4wFxRSzsubJR+7qvr6vIAt7KA6aJN/atUfeULgnnW
8qhNQILXmwvdgjbqzhBw1HR1dQCc0EBMBz1Cw/3t6mSplTOl7NCcHsd0bxaiYqdKE7lWICbbdpZb
D+lPZT+V+E/UfFeGSt93SLZzclFrGB9ovkKj7dK5hzZ5JhZs6z6xBCQcD/30GKZOHQ8EpIlE0TaG
4dLZ1QTlCJ6oam6csIjeZXUTqEcBSQi6UFm34ebf3/zrz2E0HdTYWo15G3SaGsmmA+bLPL4UAk+3
1gwhYDAxwQ6wBozMM4YeTMLFMFTwMnljuIb1cxrrPTUwG6wDw7EJT4ZckYryQJQZqfBmAPiE4UXC
CF1A6Oa7PXLAYkhhNGjSuQkxoa7imTgfwbZgT5KyjzPVbgoR5LSNe39HmZjxm1RG0ZI0LvSGQirq
3V6rh14QxE5ayF7b85gdmJvDimJfwqNAE8sYJOncSkDeUOc3oznNKijR76+IfQl+k8McX98nA8wz
liTmn7nxhmHZXSeZZJYoOutlzCoKm6hViajPHhVUAuwXW095rCyc02SfyxqGMmnYq9JZANt7PGg7
c6xPaqLvtbZ3tKrbZlnttgpvj9lQ8X8Xb4HPG6ljEKsth3BlnsIqVQUjFqRz+Y4JHdC392S2d71f
PJXghCD9O2ezmaDomzzGQFRJr1c6fMG5jcxNCQwVZD1dmvf2WJY2phPtGcSXuQYAf0W0Gyv2OPJX
lQpO9iskRJ8ZE7RYVoo6U29K5wI4GsaUHOEYbFHpTzOwCHtr8LVptrtJ3zfzQW3S84Ts6BxvdAFI
oArnIbt65lffwkQy9Si1CNKheEqGkDyxG5Wgy3tyEzKAvH3kzbmvXl2MdX55WkNily6GQpU1Oo56
Gt8rwMnMnqSSgvfcY5N1/zjhKzHMqhrJbIrBoPK5yJram3MQP/SADoqIKia9gLF3vBHtZGgQWzRJ
YOfaiBa2thxcxaSW05hzupObEd3BnYAOTnl6j42x2htWEwBsIVfdWZ5bYqR0duJG7U9hXibb+0qy
RBxXgfvXCvByASTrF2uRtpzb1Z0YQqvXVTWUz2lQPbQ1PYedKXCszpoeYqARj0QEI4rBgpHEZtL1
hpRgl/Rp2gCS1tiajQTspoCaHFGrBg4T+oAbAZQRBrAYT4EpfbWR4lI+G6nyM010T8/8QT4BPYNo
1jkFVmMm/oqq2M7SxtVGGtoF5RHQM1E7JhhAaA7wMQPLFVGtYaI8YyxnQAc2zUXUSiL2ma3GAZpu
Pks9dEL5+f4BMhH1ImzBw8KI1BcwBTsXKMTCpEpC31z6tDwLlfwUj9QLy7YjpThvhbmE3mPAzr8v
lU0//EOsieZcUCdgmoCFvQ0rAbhDythcmnnyzLb3F3K69AkXTWhmr53eajCUiJewdXsMVQ/Ndh58
lL05sSDbmfn1GWDBwvMfMK/SN7TftEmiYTKt5jLHL/MD0D8B9pL1Pt6CgYYcK4g6BdcAxPMn8spT
uY91L5fcDplmN9J27bQRB1IdIsmPFXAzHAKKAQXA94IgmnTCQ3PmTdJ/xaY31w2ntWCt4NmvaYhn
GJMcGZXSgAiiuZRb4yP/G7u9XaFLf94ETrsXH2tXgT9qNrXXesOmO9Rufh72rTM/iKdpwxuy+8q6
3fsaxnwJVE0FpP6ai+yD1tRt7M4FDZudYFJgtgPy++/kJOQzdDiR6sr9kPEi0yWEcniYsdW/vJur
0CrE9iLFgKejdie/Ghq2nsJiwnZyNHVZBLNIjLECTx+0MkhPsR2jVYMOlbaFpiZ9uTGK+lKk71Zd
+mnU4lEdHmgqObOkAY56+GyFv535OmQSR0+/hx4A50L2AI4IjIr4w5gEJMjkXij15pJaGL7X661S
JU/hk0adRJXtqXUwOIMO7R7ELYNBwK78xtmFlT1XFuJfoBFhcBPjMLd2Hl2hGL8o4vaiJq/BgPnk
MX9plKMFsAWAIpVptB1/NDWI/o5lFm7qqLVRBtbCt1hK7VJWOdEAmzVc7i1mmPEtANnDAB77jBCA
PN9VudJeMJeN1NmB1rYQ+mhtmzFTTy3NGbvPePT15LES0TSRl26qyJw2/GXPWcVAzz9g4DDFir+Y
WFgHjnYRwDddQlpJJLEmQK4OgJrn7Py3KBBLRfEZGWHIArQZs/N9HU3Im/bdRY3sJgTli5uaP2Ll
ZACeargE1BGp03V/OFIXQ3K7OAweA6cIRw61A7z/7Xn3VtKlYhJpZ3PeoCQ9nabRVseeaNoeZR5E
AwRQ8ONm5r5kvntgS5SQ2AHVDd4RAHpnjUoC9HOjks2zI2y87UeMOjCCbdvW9xwz8t34M5KYSwWG
ZPAk15A0+SVgKAFtQf4WKC/NRLWRbnUm25NI5LUbAJttejf2TUd3RltyYyfa5Z64D735UXPu7/xX
V8HNzjNfxbwyqKZ0IK2RzDNYFOzRSf6Yu2JbHHqvArKxspc2mZc51P6L4nHtNs6AP6Kje4IPiCwf
/Hck81Ov9DNOy8W3AJz5LOYxMmeK2CCHb54HW4J4wy1ISQTH4CyfnQJE2un2+BnFkxpqoRXiSw79
IdpoBgLC8yUkv19/oYhMmkNARMLRdra89A+hwK2WAXeLVjC2FcIShSHXCs08z96APVc22mbexLa0
S1BgzZ3aTuwHAQ2zO+yrf/+8l/Uwx41EHtISaP2Ad/mCvL4KoAu5auUx7q1zRC+mfKzQ9ZHU73F5
zJKY48pWjtCwENnq6GNdZuLZWF3p9ahOSuEco5W0slHLBianXCJmAVibI/6b7N3Lpl6LY+kMZyma
ocqVcDYAHFwlH3nzb28d/CFYZmWMpAJGnwXh0apRkeq6jy9KWyJt1hCz9NBIZyN4sKWQh/nz/aAk
lAlQrQFHtWohYLy1iKoQNgmSH5BmRuDADgl9l1/VBm39nGNaFbQYe5AdwbGw4U2mTj0tWiW+yCaq
PSh8XUrTCatNFXO86Hd9wJ6hcWhJ1wMHgnWi6E3DLLEQJxfjnCH9FqmZSwFNU2H2hpJYlN2Rh2rx
/cFrYQxvKYJgHBB0feyRmWlKS3TaJZfWAzPB8UPdTfanQJKHHJDtoZ/avfsuOq1f4g/SrzzjstSw
bi8bxGPQVUNie6k2Ll7v6rKZaiu2o5IlF/2lsmcn8MpN49nd6/0rzc6eQfNvxTAubJCqpE5Qdb/k
JPA1opHJRf3K/gAK6bZ2Qx+dcafOqR204tkKeX8p7dDh+ZEvwMp7a1Vv15ohYDGaGB9RvoUbgQgY
buhJB9M9EzCqO6P7CFxGG/3PpPRNAuOa2doDip2c+GVNm6+3nHFnepJLoS5iyw0CknMFaOUJicp9
Wp/vb/q3dyz2HDhY6FwFKC9KUMxyG3XS9SJtk4uGpKBZRKSxVVEmhvQ0bPmIZmuKdC2NWVXVdTEd
gia5NL9SNwOokkWgTrbpyraM5rUcPR2dh95lMjqz8/HcbmZfBw5t7NODZoOGwGkBfKITNF+R2hd9
vJ/sz5okG8FJQE1gOWgBcoQtD9j7q6TA6gSgkzBbDDg2+Drms6Mk6etUVpNL7ylOv9/OmD0x0Ow3
e/KCZkAmW9y1Trmt/MQLn547b/B0Qrfoyc/ge3/lTrEbR3KOHeEx8v+D84N3gnVAcQDj9rfqOg4t
vAXAOC99B7AEc9N2s9NW0kZHnJEoJBef78v7luGDvqDtUf8CXwVcHCMPU+9WLvRVeqGNvi0Al02D
rS4Y4Bnh9HSw9aYva3AtibEGdVfhQTdCEsbPFC8EqVDnBcY+q3zVEZBXeBPp9r9bG3MXohozK0JR
Ym0gZUiix2489fFIWt7Kvu8hEDcW5wvOapSZ2QaGOE8LcJQLyUU2nLrb59klRDA6byMlBTEAaocq
4tF53wubwU/PUkLKvw3Ppq9+gwUMI/gxxFEsWJw4DxHaj+P0ok+b2ngI4j0QTGTp4/6OsnVgHKL8
fyUrvMbACc+opzzi1S2m6WX0LHSiVm7+WT4mjrxFl6rfbmo3IyIlFafeyxH7LfmwtAaHdILY9gDy
xSf61DgdWmPnXeeJXrkDOio+R+Ys9rvJRoCIW7ikBpHbZTkZsywcslQe00skeMER3RfpZgqQXpA4
iKhsB/KyqYg8RJSydXCNAkD+dlPFGO/eMhSzC5jjnt4Ao0UQ6Mcu+hrJSJ79x8Ph1f/7+Pdv8DY8
pA9CSXpeW9fKUpFXXgZd9KUYrDDHmudWgkasqrgEPwtP+CW5KdcRf8+SYZULLAtwPRUAVLJh91RK
VdDXY3GZduqP7mf0EP6MziiebITnCZPUwzl4hWE9piKhpZPw7uhiXW5NPqSDvA0pXoC3WGzyHEDh
bV5FSnEpnfGAisA+9F8l2yQL7012nHhv6u+O8VYcY1alKe1BqqhD3Dbf5E9gKMltkFed6r2+Rb/o
BgPmL9qp8VrX8ls/Phcv1iVwxU33ipY98yS8Zy+8SGglo3D7TYwBFq04WXjzli0Q3dLT7cqPPM0d
HNmhXnDiNXl/D6tvxTFaXZZ9XMfUKC6CAJQL80nJjtr0oHa2Vb8oGPhPnPu2aXHa906Yceql0Buj
pkKeGJzkPnOUah+rvEG95aMZIaBn/WJeQgYSlfvbqxrr4aQYtRhdmvpDlF5LXpprZRGAB0HYpiPv
BKBYZhF9YdEeIB7RRTP+jO2jUPhx0JH7G7Vy2RH1Y1wKpKKIE60lhLyK/kctt0YVLDKXB8VR3WeZ
NJwH1feqBt4W1xIYc4K0ZCEEJSRI4TMdM1AwPUrZUZx8qv0xZY9e1HA//qR2/4x+WRsV3PsLXEme
XMv/5i5Qj8plGTijF/VnCLbrH+lfzZv32cfghEeibKbEVbdxuS1fFMy1cYSvOGLsK+ArAV8MHEa2
BUEtCqVT6gqPnpwMeO5s6iedh9jOaiGCDGTiIUQGnjwYsZmb3MxD3Og0pJdwEgAgfzKRE+VsIXt7
WRHM7S26wGjDHCIKDBcJv7GcH9UP+Ve+i84xXkvaLg3I/Jmd8sfhInKs57c0/z+EA7oVO4k1sjmG
vh5qak4JhF+Uffka2dFZP2SugEGUOCI838DeOVbacl+u7kNKx6ocF2l0zpyxPeTBTLKYkyVn32WL
EES/QOFZasWYIbgVkvTWDNwAkcL4mujtfUlze5xBlTJw5Hzp17WFYgUt+nm1mmpo0b9fzfSiYHLR
Dvf0JdtLu/IEJDjeMbFOjhXFbJw+o+NdxnjfRdgHx3KbPYR+eIieE5JxvPfaCV1vHmOxKiuF4dUh
yAChjhr8qfRtkvocjV9M97eNA3ARasBLXyWbFJF0QUkDSaKXYae6UUT6j/LVekk22YvxqCUk5x0U
W9DA7iHdCdxEpCKRulOZg6oRFpZLUHJRHuSMDM/Nk/mAWHOvfMYPPKO0on03spiTamcBAI1CVl3S
fYwxpGBTed0r5ejD8iPMBt4IYU4pwpCgZRgQEm2zR2UjPsgYp7t/SKvrAO4xCHrwbkXZ61a546BP
QZ5TVReQn/1STtGHUhP5Nfh1X8oXvDGzEjh5FJjRWqov1b5bMbKWZmhVp9Ule4vscf/se964J4gV
TwF5tZ82Cek4C1vZO0gECCys3VLNZcxDbg1pF4pNdcmfw4rID60PtTvcX9bKLUJmX8NbBspmAOXy
dlVhIaQVFYT6IkrHJLOImNthyJv2XROCnC2mONG7AeBZxvUDfCKX+jJqLrG0TdAblka+iTaC+yv5
7v/wYFry9ygHLlxXjKZpmVVXZVWgM8QoUXLMdCB5A2Le/e+kMEsRO/RoUhFS1OgsgOOPjtzBru+7
tSwE7dTgQ0d7NQthplEwGTUBRHTSblZ/iYLlYfpe15GQeiwnMgFhsKe2Fe4EBYMwIELgqMTqRoKL
AwqHARgwE9yqhJTqqQY61OYy9q1FcqPK7a6euN3j62IWKkEN1XNcq1sxWtQF0xSiuQaQpKJGgEQL
uNCit+WGoEFSfhPTn/38s2scwClwCSzZgAyqqGOWYzHsGGtB2+Kt8FnI0dgXoDujnMDhJL4GOrrk
5R9NwtPKtcO8FsRuJhrYgNVpNJe2QH1axVB9+ajx3NS3uii7nOUrrvy7oGHAO6JogdDA8frhNcfx
I/xbNDaydxv0KKEqGDulv8Hw8ujVzpNMdhHpiOYs+fcQqfZzh3/99y/KAli6gGcDHYItVUcz1fJc
KttLY8TR84LQ6sxzxCP9+lY0+Vo5MJLhRIyFfJLRImOe5sg0hRblBHMn7fNnxwNehSft0UGNSeVd
ttH3qPrKjm1tOc76q/3r1iNAia5kM7azq/oFRwGyKRFejyhH26VTb/Vd/9B4yAl7dPuLernzA8zF
Xuae/9zf4G+VFHbpS+xydehZXypSF4bdBQ2YnumXD5iLI6JfboOMIMvuaf64MTAVizLGs3wYT8WO
V/f+1iXAfgJ7jYZ8HEQFOxCa6Lr/MF7HZhcYb4CSNF4TFXxoeOY1XloByMwvhNnPWwswemLxZ1Iq
kCAeupToBj3E/0Pale3GjSzLLyqA+/LKrXdJ1G69EJZss7iTVdy//gY1B2e62bxNzJwRYMzYAydr
y8rKjIhMiFPw2GYFWH1OZuJ3x8cm3BT9b3VorU6ym2JrCt7tCVyIipGMAPJ9EpEHxE2drR8aXmo0
aoAeCUHZKI88dDVyQN/kt/xkHtcu8yV3h5sPhUskvCbfc7laZSMKrCJC8yw0P1slscQucm6PZ8mn
TWxF7VttE5jQSwtRHCl6HyfNM+Vxuu/rIt+x3GC20JimBQB8tWLvKnk/rT6S2zKwX5PQ2xxwx4dE
Twm6UeH5olqn+Ek9bZ8AaPtze1jf1Yb5MTs3M99keqrnUMRunocNyFp79Un9Eg+edxId7YFtg+NG
/bA2lvXYWo87041/umTn+4JFP/wGiI8nKL5Zf1aGLl+/Cy6HPq322dkTGB9Vs8E3aVCfMg6xDmDZ
o0A9E3UM1BORS/SzF9S1yudR9Zr3PLGgZwY8tu5U2wFqwdytX+T4IP6pxR2XPk1HQqvAYzA4dC0D
dlXrnK/S7G5gGa/zmqfNs5QceHuSS3uLCQm93DYdu7O6A/5rsPCCdmOXbWzp0fFXm6994xlureFs
b0p9K0AfvGieu2wzJBvA0gvhE4itkNnmlpg+V/dm5mfdfVWOltwd0nIXCZ+lltqpbqFikmW2TN5H
0NhOOnNMzRnMxxZo98RV8GBW9p3kZR1IV3/KHZuoQpZINiy5LxK3N2wTjbCaO1re9cFDzK2u5HYw
aGjNiN7jVvs7yTYNehW5o+bJu+gLKjAHIwSi2Qr7YOVS/M5nz+YBRHqUDiBGjlTbHDDJTQ5NUa3h
z+8f95+AzRCr3lVW/kCszwh898iaCtDI76OlmxW6sTP9FDb+Hb+JtovW3d3e3QvW/me6fZFBVo9x
tT9RlwJ2NSBp/ddPB50DnIHbx3Ah/yLpuMyRW0JYKktz9c6GsSzr9QFhob5LBeEr0pqT8hb/1MlW
M72c1c+k2QpAtcbMu2162hxXkwb18wnwbSIine1guYjSAIm7+rlT0bWKj9WHEpvvQhyezGhcaySx
dCvoMhCUqK/AmwIAcnm05ZhFeaNNwF05PWToIa1ypxQUR0d6WnuP5XsoyvFqLT25FExcmJ2dkEqu
BCZNeGHz/tW0ygelstKnZB++gOYH8JrsirZkkZ3giMi0kR0/5Jtqu6YAe1UOgLP4bjk9CVKjnehc
1qfTo1IhLXCbkrCfZJo9KQ6d+mV4Ave6l4FScPFGvFfWhM0ndzlfYVAK0LcVICIVdaDLOc+GOFOY
gFCGqKcCPf84JKhu76HlkZ2ZmM0voRXSUn1QP1fipsRSok18K9FNG3oJ2Zd2USIC7j7Ro6x7vW15
IXGAOT2zPMtPaGUsmRnF4PCO8dgOHR5wmH+31tcXQA5YTtFmuKdCx8TPGij+qkj6vaBnxmdhh6SE
+dhQCoTsSdm3T2UOtxLuKdwKAPHSO8hZ/abyhlUBpes04OWgZ+/kTg9YaBBMN3cZ8BrU1mwRuMHk
qAIGL0PPGZiJwsv9xDGBfpFWqqdXGOjZsOfPAjMLwraQYZ4cyiO50+/Mx/5Nv9NP/ab5NB/oaS1z
9/+sMrK4wFyjs/kcisxCqdXCHicn6K3sNXksn6g3bk27+KIYPLXQHIv8kJ+fuCuEVuYEd2siLYsO
GrXp/37BbKkFGbCCTMFSl7Krp3aw4cjEbxPhkEGvTkKLM6Fyhe7X7d19VcH9a6ZBSsY7GpQVYxad
GUQIcpkjEhK/+p0GzZHQUj4EV5G9KNwldiA8iMPRwPvySUmfIZVOHAlk6ZX1nvzDtf/4+yNm4VjH
0VCIaph8I206l4rw1R16rdutVr7dHu+ipzLRpRTPBTRQukLDhr0pFaUKfsX4WypOAqvt2wamVboa
ypmBmSs0wb7WY12on/sjeVe3Kt5Ch/FFW5mwxVsOvWD+O46ZOxRHlutyJ9bPyR/5i7wnv80X46g8
Vfd5sTKg5X15Zmrm/9ClpxwjGaYgsCt9jDgKp5TaaAXQHoRjfzI7q/5xew7n9HEAbiaiLX7RFCQ2
1XnCURdGMasyHH90oGQ/AF76ke1Vdd85/WsSW/ygP2dvoOqDoLFieNrt89U7Mzxv0KFwgSCsMEEF
wTucHbWN+W4eqpOIV8GfzIse1logLbmdKYuFSxNxETblbB3jHDTUXMKjr65OeFdTjW3U+IUpL6wa
tzU08lFcqixo41dksHphqyg2y+WpC2dT7FkW2HmSb4vcK/jasi9MxcWXzZa96ZgsBgPeHWhTIlUH
FRSU9oFKP/LEUca7gHjVj/o07tP48/YaTDfLxRKIIM4BiYxiwPQonTORmUG7ukE45YOQZgLtr9m4
BB+b4aEKmCt2gT0Ma+Dxq9q2AWAlJBmmFYBAEXJC+Kaz5yBariuonpfcp+Q+HPzAJE6v3Oc1YDts
P7xRzZa1Y9F4cmchDxYPG6H5fXvU14kwfAKwAaC+Tf02gPi6/ISiNCiNzJr7jQ7esUVqexA+Uql2
aSF4okpsTcdz6y4admm106lTZQ8S+TMOA7hb1b25ydmvkFiyYTdkZUGuPNr0ZaAhmRDNwCU0L0yP
at0wEEe5DyEJp1WOFflT8+dueIfoy1bGdXl7Jq7ugsmcpgiQl0ebVLxYLieiLjKCJocd99Epx1bo
AT3qbY0/3DZyHU7OrEiXVgrVyNJB67nfZX/0GpKste6YbeVwAUkk4TFJvFja5kFmV802H1/6KFo5
X8sLfjbO6fyd7Tmhoaoagv/sN5Ud03yjk9qNqxx9pocdHwtHjGwlKS2oQmbJjx99dVSSj7p+qVXu
BhSS/HtF5xCPegABTQzz7e35WVwE5GOnVoYqanOzA1FIuRBp8cj9ESiEJtz2AbfTdvfPjSDfNany
ovcYZAcuZ6AxjGhqfs391iCfnEdsm0y63yirr2k7XCc6sdyajDI9xKQAjf1OhZ1NNpcbWjelWPst
eltqUeCG/WmMAFVWNhJ6hkJOYqIfyds8c7j82DaPcr9Xm230UB3iABSqrD5CJIVKHgWX4COyY7cD
ITYL7ttqV7SbQrc60YboRlWtgTYW98kUmk0oUPG6y1DRJ5oxmnrtJ0Q8JJ3qkq61Bjo8RmC4KAU6
vBgPhP8JsFCUIzTVP/EOt3j00EWAF2eplaSe9N7gfVKXTqoIDsGuvr2Q1yECpheyM4YOpg+KMd85
rLPpVYYhrjK0NfarzqEioHBFfgSNPHBb9Dh+0n8Bxzk4t20uXBMXJmf+shbjUNUYTFK7zU4NIEek
f5QHv8VDJf/ZrZIGp804u5YmnCxqTSaqrcq83BXBQSLpFDZ+86euwY7XLPMxCx6Hh65nFuLUbaSu
sNIWziDkE6DdBU7JxMWcvQd6GVDVXO16Hwmd0cnKDqSRUEpsLuh0xdQUZcwGN3l3pNHBPQbVYBZ/
C4XJqDiMvQ/YlVNKaCsySVBBrzP8uL1qi2M6MzT9+dlGEVspZGUt9H5bb/S0hBL2vhmklRvkKsZH
AHE+mllMZXCOO5ZjNF3yFsafZfB6exDXifOZgdneGwJRi+IQBlTREvUtFP3o4IEbgcqn5lTjXfva
rsT71wsEIYPJgwkSiuMY3OW8KVKTJnpAe78oomJD1TI51OhY7hjjAFXIRlrrnHR956PCARYNEnYg
AENq+9LeGKgxUBms98NI39b3qRJaQcBdND92xgQbPozXaODXiwYMA+AZEswifTcnYbeKPIiox/V+
apjInEbgfCe5vmbl+mUBKYTvh4WOBwY2/Gwih1RtqBGpmMi20ncszQwPUAZIsApl4jQsK7do8JFs
U4a3BR/yP63RDG6E/pBWmPWhK9AktMAzaT2g9ELXSPp0I4dsLc88Te/leZx6uiEcnfCiUCyc7eCo
VSOzkungoy+nZZqRLQB4KHYG2tJ7MYSPb+/npak/tzZbbG6aXJUGxL1tVTghV7cKz1fQo0sDghqZ
gcAe/Rj1efO/AWnJplOSwZeB9wpeIhXb6KTJr4L4eHss0tWzBQsMiVFoSECSEKz+mddM0iBSlawZ
fFoWHk0/BOYZQNfHtd3fswc9BMfBeKNG51TAb9PhI4ofs3ATmwdIHZQgILdf6o880i1jEuXoP29/
3bX7gxDHd0EdaoxIx892X6frmTlU3eBXSXiMVKBBzAp9qWmertzIS0s69TOd2myjnjifBa1odKkj
9eCPRn0XKmwrZfTl9lgWTYBEiWlGSQGGLl2ETpSGKx3GQkV0Wm9yUcVghHFlIAuhBaYMcFhcShMb
do4OGwpNrJimDtBczEcrgF/YhLpYO0wtaps2xvCmRrzd5oQyOxsG7mrAQu9rxrgNsVnJuT3opQXE
+0xHY2dML4rPl4NO064oWSwOvsr1exUbJ22ye+gbbW6bWXD3ePkaogY5LhS356iuNNWxNzRh8KOO
PuaQxUjG3GXs57AmN7Z0LjUZ6A1ITqKOPo/zR5VrUiUno8/b+DdLTCfHLxZKRQ6kNZ+rmq+VZ67D
NrzpzwzOTkBdS6FsdCEMNvWmQw8FsfxS8udUAHbbkowvuXVvT+XiBtJQfYKoCqD3cPqXSzbGspFl
wCr5WbwXG9mRoA6vpZA0q60Qz+pQ+TU0ijeM4b0OjUSer2kPLp0TMBJN/CBzhDj50n4Xi5VcMDb6
gFGONpPDckMkeU0u/ormjzbXU7cIlPcQwOFFNTuOA6MkqyIdyQs92Yql0w5QXbSk2gkyzYqfZH0D
5jJkuDYlMTdlUznyKB0g7cNRnY2SD3TDi7Nqz2r5aWX+rwNnfBjIOdqUcZ1O8uX4M4nXLFfxYT25
14BkkWSbEleq7sUXufQi9aNby/EuHVJMBDBFQGeD/jR7V0oKquWJIo84PSE0YWUPsIpdnq69QJYO
6UTL1fDiQZOdedFLknKzR0vj0e/7NgXDPIaEhVExS6NQUOror9vzuBCRIfiGmBMyVNjI827NNS0T
s69DwReLWtgUUfJipES1hVAGuD1Hw/GMibrbKv0ae2XhxMKwaQCRCV479JMv1w+IZ0MZOIXhJ2nP
nruN1Nljvq//iM2P20NcWLcLS7M4JBMyWSxjDNHM8l2lQvcD2pJ00B9um1kaEIodkxLaRKqcOwQl
S0ezzovBN06pjTNSvT4Wqi1Tu1gTj19as3NLs9tiyKF+ExSwxBLP1H4DSWgzwU9A4haMZ956/3xc
YPlh0wN7fi2tFtJS6GKTDb4upK5OQ2CxREc2nMHILEF4zEsUSIPn2zaXRohHyYTGhC7OFXVKYmPY
mZmEEYKUoPgDeN2QjsuhUOm18Qpeb83WFPmdvR3T0DCC1MTdK9jCXQEoP7QqpEOxYmXJkYItADj1
JIk8CQVdmlHqQs+MShn8wQQGsSnuiy531D72gljboXd5TFwGEEr3oEbdJh/rV4KMQ/DL1O4E1Y6Q
nvcH41czft2e6AVnc/FVs1PYE7EjJEIY1IegPRvtToqhjgOBsCRWrdumFuf5bAJmxzAwcAiFBqmU
UFJSi+eo+kjhL9TkLBM7N+6wxGvKuQthCEqu6AkAjjyczDzeGfIwidMxgseuBT8IN2UguCbdtemn
qrm3R7fkZCalRQlOG757DnoLxDFpmVyMPvB1zbYLjMEjCp6CsTxWu9umFsoKQNBiTCLgs5P7nO3Y
YtDgN8dy9JP0iUmvWfI71b/qeyN2ovGuZq8pecvLQ505gFVCym6tV9bSUBF4AKwIkixwGbN7UDAI
79ADCLOq9Mkmy/mXEY3ot8KTta60Sy4VyVXcDtNzFYWbyzMjQbvPHETcuB3aRz7KT8VwLx9GKYLK
gRfStQ26OK4za7MNyvqxDEmhjb5aofbYAidsRG7VhCtv1mvk3ZSNwMUOVgVelCBxXI6qHhCghwoZ
faV1MnQkRrq99E3zR442dRkH1qt0Y3XbEmZ38S/GnQDZkeQBHWTjZF+h6akUW+jGlpa2NN6p/XNU
GlbS6SctX3mULB1YZF8BSoMwLkggs3UO+krpDTUYfYC20cOHyQ9NnIBkkDDRNmnUOjwTmF0Y9b/I
EoFmgIwN8qIq+JGzZa8GXnId4nm+/p4wS5G4Y4RAie+yqneyt9uHaWHREWWh5I1YEnD0OX0wAdlp
wONP8CmUBF2RZqJV1kXksiYtt7dNfWcjZukXlLkg045HEZJuc7X/ODa7TtM70Tf08FlLhcwpAkTO
aS9K9jgwAfLl4CL3jIDNP2qQqFRH0WuYkG1DOLJHtF/Mj4kWMWtstAQq7Kru6W3beXIUhRZLzeYU
S+g1bKQiO5ZJYbg5a8oUycMAXdvbvnGRbZZdYCGyh3QQ6GNPQ8MS0rZwUlC+VrzUws3yXW838DQC
RVmZ7fKyqauYNrnsF80xq9kpGx4MjpKBYaxs0yV3eG5p7o8yGhXV2Kayn+ke8AvAkI6IhJhL82Ir
Rnd6CnmwNrITahVK6MUfQ3BocrRN7MmP2wus4ODO1hcfouFNKJgg3F61GkDtj5kmPkQQc4crSLCv
AeKucVs4Fucmpu18FqzUJBt7M09kP1EPWnGnM3AMEEt0jbTR+2PP73QgAZFUTYdjrQ22BImi2JWB
+okf/81Y8RzCjY5Lb06rEhOe8FqrZF8VyFEmra0n0doTb3pCX8/n3zZmWyhmjSDWdSn7g53LTqpt
MrtI0RCc7RPmVoGTvv9PY5pvJKkFwyrNMKYIqXcVyCygsG9buMbXABsEVgqOBDR7wEabDUnuWTka
OVF83u967Q9X3mq0zvndBF72VUku8W7bu/ZuMAfWGMovk9cRZp6U19LIKFT6fOxML8rv+2wrpHzF
yPW2l1FG0mVFg4tE4XX2HEHrAq4lkPL0Owr2+pDXkOVGVWnlmE8zc7kZoD8A5znVkvCLNsu3EJ6h
6wzRVL/2tAo68uOR2CTymfr+IsZr+MiFeQOzEjQQkLCR7dRnoUCatCFPolD1tSo7VoCOESeX2xWm
8gJYAKxUJI9QlgBy+ipLxnpd6GSdY0hByTwu1uxRjdGkgglDcsx7GrmaMhpelXTitit16L01Or3T
5brYVFJYbDs1iVfW8jpixid9J5Rw6eNKnGKCM//CxhjyRG2p+tw19HciWJXy1QFuRja3N+a08S5X
ExQ77AwNgsTQ07uSkkLTG2iSc9EfqaMKslV8ab2nDmssh+t1RANyPJURlYOziGzy5XDopIE0ZJqI
F2SFzt8CRPokJpsu8mls5Xa/0plGgQm2pnONPik437NwycQVKqhcFX1xfCu7HG86h9F+h35h7vhJ
Gi9JBKfjbqtHdlM9t+WjIXrgMNbGCBDWJm/R3B7ylSn0dNC9tNhF5Fck3g2Vy9CIkjqEvlYroc+3
QMh8ESA8AZ34CScBAtLl7FQaFOEjVLX8DhpbdWBl7NCRwiP4IiP7Kqt3xdZZtBFZv21r0a6Q3cwB
PITQug0RWksawVW5p92vPvrNQ4zKY809q96kGBmB6FdByo023FXHCnCTUo4OSXlCHdKmhfkTula3
99O1dwC8SsG8w7micDD3QWLbdQziiZIvkr2eFVY3FBaIjgajXjG+9sQqh5XL4ppnh/VG4CgAQ4EN
hlv5cvb6LszFGH/iZ48l+WGU1M5SJ1cBoRpfzFH4REqmbB/z7pjgVSYAeCXEhtXeiY/5q8pHm5b9
jnauoMZ20Oq7YrDj2AmbNSTgd9rpcpGhogQ54olhBink+UkzqiJpu4EqfscC05X0JPOqQMSKDhX3
C6UUrLIgAXBpSmsFRqFtCbDhIL127Z/bS7SQMceXmCg/qKhyACI7e7YmjGdaSCLF18XeUqmrkx81
6N7ciC0RgsXpHaboUMVeqbu3LV9vjkvD0wV25tSEOtFlrmAKErOEhOVQgF6T4c1sZ+aeJA+crrzw
FkeKhBmS0lD9xgGb3NKZwcAgIuBWTPPpsaDPzdBBa3xD/BjJTjSAyuvcUjuLm7InlCuIi4U0ExSo
4VjRW2KiT89x14mcBSRsG82X0YgqymTLVD66AHAZeB+BRnaUQtXSY6Urcyv80rlVMLdMt2ZQbgfl
FMW7MExd0+hXvuv6Xpk+C3UKyLQYoP/OlkAy0BQvVjrNJ6q0lfmuDKHAPYpOXqhe8M/htqIqi+h8
Ad4/2scB3HQ5/y0VlU5WB91vwLetjgyyrFPeMh68OH4agDS+Z92pUHY0Hg66uBa2Xt9t6HsNx4Ac
Ddb/KhHcdDmKMWar+7XsdlDV1IKnNj7GzVPa/kqrR/21hzp33sebcSKdvQEjNvQrXP3pXpsd+otP
mIVkAkjfrI863ddKWySelLwC5Yo07cmoDzEkyW+fr+tb9nLAs4MtG+KYEzLqPh7aGjpSojuUXg5A
rRjFWmpgIWaCLYgf4J9Jnm1ON+vyeqR1puh+T8HgLF8pinzaQRyBGleKeoc8SAyIh+6kwSlpHm6P
c3Fhz2zPZhVthGKI4cq6b+qbqHwogscwPXYrzuP7hM7WDhgSGccEksmgkc+cB8ASas5TOX5UiIAd
UqWBEjmhHrQQXch5XCFMEFGyrisZ6JGohjzwqeJi/xaVYVlZMWjXwbYXePSzQm+cN2KaaGCDck5+
F2c9pCPaYkBbJBP/c+jkQgoGSBvRPNjWSSwYdjmmo4G+HEANO23Y6b/Bg45KG+LARWZHvcheDLXL
3hU6kJ/FOOUdcApGfRPLGaIDtRt1bQ91EoQ7ilIiISlGQB/aJFemv7Qmqd0ldfqzHjnaIEFeBNqo
coCOTCkD5EmjSf/WCU3QOXmkteCEymJm57EMXlBRV3puJ2ht/B7rfYO3n1qQhwzqYZAkQylWtYco
GIyHnuGV8BuK6DI2QdcjVwKs+fDJso7nVp8Fan43wte9NbxJoVkPgsgxEdO0sksWZA6EzjqoGTZG
2kOPqybHUZBD9KlCLo87GuYmcTp17D41jfLM5lmLMk8jSYW5IaOqhD8zs4THERq1qLyoUCDnOWRF
K78MaMJ4HAJg4VaqCgsnz0DQg1ZCk74mckqXjg43EKdSFkePEAx+iJGuDJOfRO9/3d73k3Oe7UjU
K/D3o+mNBuTu7OmVqRlUlUIzfiSq+gby1p3RRdqKD1k4WyibAVijgaiOoz39+fmVKYttqPQEWa4s
tlt6yLq9YfYOa59vj2XRDiyhTxW0JUCtvLRDQP6CymuaPNYxUm0h9YzooASAvkcrSzMzBHAzqqm4
e6aoEwnfufrpKJk5b3sdbTfjp1pwZPkjjvbxy+3RzCKbmRG89S9HA2gvqsLEQIvl8CdhJxknW9Lc
uP8tht2WoAFTiu5Xt03OOXR/2dTweEMIh2aE8zYXcZBTKGQG6Mvag3n7QGQQrxmzoIzqyUCVIybq
Lcr00lULSFejq0mWV25p5HxfZmuR3eIkY1ui/SUCcQD9LscfkFhMao5viaZszRid0PjcBpsTrZj/
oXDJX8M+MzXboOXQNUmToI9oLNANFxi0K8SVR/EsSPrLBDgjkxTgpHwyu18Gs6Sd1tPkKPOTRNE5
A+i8ShvtNIotor3eXsdFYxCXQ3EFyo7I4F1OnWk0LalLGGOcvvbavlaYR8JmQ5KdUTb/tE3p92kA
YAw5IjgRCL9cWsNl3taJCWskm5AkIBvt01G2bw9p5qf+mj80C0bCBupYCDYvjTAw+BNVj9ALtSYf
aqwPD4KerQX3S1sOlpBQmyQH4a8ujYBNU6mJXCZHYcytODsh/kc2KqR4bzYrocDMu3+PB1koVME1
PNyQwLs0xc0xKEGbT47ovglG1kfxdnu+lrbA+d8/84UdZN9J3FXJEXhYYZQ3eUpRPBj2pVC4XbqW
WloeDQpfBsS4MKrZ6phV2qp5A1/VC5qVFdBziE27zVcZ3ZPPO7ut/jNrf9uZbbVcGEKSiGgRnuJu
L7hFhdrW+VsVRpYYZJ5oMKuHqDaSErdnc3FjQGYTVVEkItS5snebpllZU/iivN3zjtu0eqPZr3Rc
y2kt7fKpkfN/7HynmM9uStaSolZxGx9zPGOie3ThvT2OxXWSgQVHJ0e493nR1UgQa/IIHYUr8VQi
0W6mewri2m0ji1vvzMhsa7e0QF/ACkc1yZ0g+UXN9AkCYxwt4PZdLawkWuepmr+2xJm12UYPMjTQ
bYbJ1w1eTnKLovFJEtrij5JvtALSg6NxnwpPGoB0YeejG6vNebUrIRqOVuNR+JExP2t2OiRDRJun
j1AtbwS9tvpKfbw9LUv3OdKv6OWEZOWUPLg88VEuBhpXMPdA7prkQ9KIq9a/CPqTEWg7yC9h4t82
uLjYZwZnM2N0XIFgRwJvxtAOz4SYdp1Y+fDPXv9/zf+ZlWnYZ1tWp4beR1CCP9bN7xzZJSDhBfNZ
jZ207FY21uLpUMFlALUFxfVvxtaZKYDbI9IPcM+tHnyZybbl/de/mbK/LUxfcGYhDtBX1ah4gqb3
hVsiXHXkoLTjWo1WDuKiQwHkHGASCJrisXtpiGbciLhUJ0cz/ghiFDC7fRc09pqk7Zy78NfqnNmZ
3WhCATyjSnDNZJCHajuI7R16aN101aZkrTugeJh+UumlaXJ76A8m+tXpcejXJd/mQ2/1BV+Z4EXf
cPY9s0PAKkDdaw0T3Ds6jVHl0J8Kgodw1WzCGi/Of7GckJ8EChx5SYS1l7MM1E6gkbbAkQMbugRU
FVoy3VpabjpGV3cS9J0BZgMJFXfTpZFcLs1u7EfIXOjde4VMpBxxr4iPGrJglebFerSmFzDPQX6v
6lTDMfEzYelnJ3tMIOqttTAZGmjGS7Zttg+qd6KjslmhdFw4CuTVDY6oBRTgH7fndGnnIgxDdhxJ
Z/Pq7VN05pCRNIdt8kDGdmcWtdunjZ0Lzb94Zf1t6eoBpCmEEyZg9cSx2tOceAbzO1N9mOoT/8uY
0N7ycgkhMV2joAtLZlofZHO4T8P6RLLGFqJkDRu75JXPRzXbk2aSZBEkeJNjNELtl3wwJDbyn/9i
PDKQSKhDo3grzG2IOi2yDKesBiEFfOiQnxJ0OEtHvuKRpaXzjPrmfy3NkhQqI8DXSC3O82CgL29v
WoXumoFDQAcQufYr7IZT2rONmWUPQyzZmZ77elo80Hh0xVHY8p9I1rwkMchRIRQTRH2TdD9oN24H
tNezUgV1FFKPFuS18AQU1sK65YM0tY8FAgoU37mUQpeH0LKL8Pl5N77EKrrWRhs2fIkGtZF24iQ5
NKpyp2bGgYa1JYjySvSyeJhQU5x4/Bp0XGbusCmaskPzERymLEg2Ymxou7bI5Fd5FKs7RtBX9/bG
WNx8OsiAeBVOWZ/ZtYPSex8jqYfNl3LuKEKjeXWe1XCKlbS9bWoOh/jLSaH8DVl6kF5AFrk8VK02
yHJMYKsIHtCsdTPqRgGMR/mEnp57wRhejJC5WoDWS9kaVX8pUEDZ/b+mZ7uypnVfDpWYHFPRRG9G
tUVP+FZaA+wsTiY6M2ni9Ma+oh9KI40R66lw/MjN4iQ39UlAOvP2NC7tEGQMZPxA0wQXzOUsjoGA
eKQIEN7m9W7U8x1NwHlvoKpjiGvC0EvTNtXwAOsCyhXZwEtbRSJzZGIJHvJS8qRDRU+CQufKeJYm
7dzGbAdKNck12k3jAYc+6k/1mDurMenipE2hlaGjToSy/eVAjCqTMohDwyvVvZeGH2VJbMh+okK0
dnMsTtmZpdnyDCaWQg0MWJL/GDlUd9cqq4vzdWZg5iHKSgkSGmK+ImGDdJyVRAKqMCsx/Np8zeKJ
hupxoOsYRU1OcookETsNrScJuXd7My8OBkxO9FtDTR0YlMt1UbuiroUSgzGZX0BmgA0vY/x628bi
ipzZmIVjQWgkQ0qxiXPy0vLIhjNY2cKLs4WGGybOiDh1prgcRcvrlBkZYP1VUgDXj7bXMsiZtRtq
a6+EOfxx8qF468hImqMzJTrBTp9y9h4BhzKschOt1FUedZZEEdCBatxBHLs1RZQnwuTQhoFg05QR
Rwnqd3kITk0as4PaJpFTCCRzddSjmUG0P7fneWEtLz5ttjF10vfxwPHKF1qAmft9nWpWZ6w8YZcn
AChT0MFEMIr0mUtCuTtr+obER0EMnbBQtnH40hGrQgmoCF7ZYGn9nqBWpkx6vhryC4e4gw6sNK6s
+dJooRc88dFARkSocLkQkQ6iuV4gy6Az4tXENRPJlouXfz6l50akSyOgNBhK3MLIgNRWJINEbiRW
ra+1VVnYv+hmAC1SlFhxLc/psSntI6hyZHDzse40ObFo7xBsZTlbm7UlSyCfoVAyweGhIXI5oCBT
OdMILOE73IpQhzalJ+oHtVuL5Bbi0Ik0MXXsQKts4GEuLYUAbtWkxnsaGfHIkWplr+dtYY2E/0Ay
DKpwqKC6/3y1zk3O3IBZahn6ZSMbAZ1SqwyGx1QByGdV5GBxDoFeB7t/kr2Zh1EA5EPOEX3EjqiH
goHa0mZbtVva3KsqavH/YkhoUiygTDFpW03fcuZugqEzqjCGf1aGl3qbqs9rNa0F54yyPgJQDZBS
vNNmBsS8TRu1RmU9pWhkmauSavfmqp7ewmG9sDJzTUJaVkBpRyliJq9veohCNHbdr7G+Fq1gVcDy
mDiB82KBWrFKFMc4PQYi0orjY8WAwKhWYAnTvp0lF4Cb+9vIbChSSqPMCDPcNYXeuWOXPAkdUyEZ
XRtWpBSpW5PGcOIxXnlBLg8Oue6JsI4G4LMIGuj+ZmxNZNkFsY8coeJuUXedo691A13Y3Rjf33Zm
HiIlZgg4ACYxL+Otmb/SiTJW9Lbebm9v7QUHAUNgnsL1QUdBm53WjlXKGDGWHsE03wZZDSeh3Emp
BC6OKFpDskaRWJzAb5EqDS2rkS25PEqy2TCqszw91pnk4WHskOYPT9d4qUv5PUBoISsNODNyonOo
flrSUYKWAKAqfQgnDnpAjf4neiKcqJhYQxPcdcZnF+vvwIDa9binWuuBN2clz6boEl6+oDXw7vZM
Ly7p2SfNRq6aVA2QP0mPPXNbPIkgNjjdY8CarAChFpf0b0NzSD+wzMYwtDw9tsFLHyhbkXdIdxX2
/5F2ZTuSGsH2i5DYl1eggCpq6X2ZF9Qz0wMk+57w9ffQvteuykKFeq4lW7JHriAzIyMiI06cyKmT
YXjA7VUtpQqAf0drHhqX5nicMV0RetKxtWW6L0aufemylGyrQQCTFIAaFpdl+b1e6t0D8GH9ZiIJ
sdEC9SEPMrmvMM3v7fbXLGoXBnWiqxvcg/ikS+1SMyEtyATtAhzvieMrOCA0h+TJKiRr6TAFHuQA
SBeAEOELGH3mEfRJbCeDwx4HEzBASIZ1MDxKjs6t8r4WA4cnjRvInQsuHvC+unLyJ0MROHlMUoC4
Vmzh0qLPvoWl05KmPkmpCMUiDV51gCVEtNgU2UrIuaRV51KYSA+wS7EAfSksX/LKFaYsm73sSsr7
WtV8CWuBd/a/W/s1b+BsawuaRcjNVyhkml1ttbX7CZJ6EFthtvT4qIGbOrD/rE20WjlOtoIiS03W
SDrMBQ/C4AxVgIw0VpU9o8C5EjAv3hfAHWZQAMwuOnQvVbQlqhFyPE6rr+6BsELNFAZpUnYC2aLp
L+IeOW2TCBbpH29fjaW8Ex4M/wlmouhSGuBP4wH7SgOH63dDt5nQhEAdtf0qCIJd0Oyr1L4tdlE5
z6QyDrPs6jSM9A7mgagm1zfgvgK4bO09tCgFg8jAugZkmMRyIoVNNjb9BJ1JwfYYNrppDM/c8Dc3
AIVuYJzA5ggAzuXJ9U3N1WqCO98JPyKpdhO8dAD4LDmTAmB8e9tYCPv8woU/BoR9RlSB5oU5LfR3
YOy4nGd7Xe42rShsgZLxwslp1UeD3wZDvwmrjVL9IO1fHBimGuAtJ0qQzZJ3x4jfQy1usn1QHocQ
pbdBN9M1IUvGZJagATQwA0rmPz+740otZGqjGdm+1tTf3cA/NWXv0Ex8KoHfovFaSHolDtYE6C10
LKAeJYGL4FJcnpBIVUmIQl554njBGZrONJJDKMlui0bj20d3ZUsgDOuCh8GMN+TZGB+EAUyJHgfD
4Aei1v+u+DrG8J8otJsywnDORB+KNV25Qn/MEnUsDGRvSJazudA4rDGITYfEUTUqeKSCy0wSD822
5fQXdaS/y4EzdhNf98euD/L3XNJeb695aYNhzMAJNN8PPKIvN3jIm7FruYj6WSchAfsjzxUzNSrX
KH0elf3bwhY2GESOBtriZB0+3mA2uO6VpAwTjfoaPUo9Qe+QcgACxotzdaXSxraeAvoG1BPACcCl
4ZV5lZhL8zBKRg2i2jcMVjlwlmbFz+FzcpDvyJHb1c/Fz+bn+PDt9UEoUrRIqiAlfOXPuYlmtaZT
fwTAbxww305PNiKHyS9oyfu+KCjMTJI833b2YTtOjd4VWTv6NOlBObZL28gshUOevNyWMx/JxXMN
+4i+QgkkIOAJBM7vUj/QnaQKI+lGXySvYfVG1sAW184NAnBayHEgiYphHYy5NFBLy6REH/2ijp00
iEw5jy2Dqic9ze0oFzbqBFg4vxlU3b29tCvXw0hmVD+KCkUbVUgO7sXHeC/9vv3zSztn4C9Es0gX
IUPA7By4SaROgDIETSCYRlxN9sCBS+S2lIUrhdYRZBOROUWCg42bWyrEddIC6cAZKRJR5Xs01m4V
FaCMRx7stqyrpzu6p4F5nqcpgu0JyeLLFYnilE9VE2K0b83xtlapsh0rXOyAVrh/4aSO+PjXYI+e
xc66LXnhqOYMO14pwOIZABxdSo4mLR7HTKF+mfZmJLSzqlfqSulyUQi6SGGTkcqBzbgUghFwhZCK
0ejzmADdVIoFIaL48RcrMYCzhotBNMI+b3NMFGyoFI9+CVCDgGeOMVhlW67s14JVR4INFbyZiASv
deakMH1GrruKH/1U/aVxjoIKW5ruZHBo6v0aJGXWY8ZC4NbOTzZZUwFJmbf1LCKISvjTlsSTL4kc
iKqU137KdqP0h6B7UhQtNGF0xhr2eEnrwboIpBGsO4JfRh9q1OenWjSoHzU7JTjU+kMfIM2SrFzh
JTEw5Zgoi4ob+B2ZK2wAwISbpOGwgLYRVIwgScfy2JWaD1LizW3FWDAXc4USPMe6jsQyy19S8HJd
J/U0+aqc5lsU2NvHoiLa9z0UuFFUcP/AbeDMmDdMQ1N0jcjK6MdRI9slyMHua0mRTn0CN1IIrfjj
9qqWFBEt6Qb+Rq0BxYZL5QgJraUskicfBQwb3Hek7H/3tVlridPF1cttYUu+BCn5ObkHPjYskVF7
DD41tESOeB99OzYBp4YwbfIEYCzpRW3cNPLAPYY618plW9ASSNWATseM0JlR7XKNbUcaLiOQKnbZ
pjEwzZ2aefUpVd/fSw1kvega5kFJDGaBSznjpCEdpnY8HIpQolOIyD+KQoswHCLSXS6V0xM/BdWK
k1yw+XNBBQBoEBIjyc34/1EFsWiuiZMf03u96ZwgBUcsSE4DBQ9Q9Cauce4vbea5PEZhSrzmZSWX
Jh/z0MEpE2xal6z5sQWlvFgTE3KMY6rXQQGl7JWtlt4P7bAxRFdND2Wbrmzfgk8BnmKuFIGZQbtq
6c8VRQPJXjb6QGS5XAN8ctZv6iH4HjP2bC7wGIMtnAF0MxD6UjVaWrX5KJejP1I0q8dBfU/5Del6
vy3XqqQLB6SDPIBH5hC2CgijS1FZkmC0XJaPfldaSZs8c3LGm0oj2roSrjwXljbvXBRzsQptFBFB
QVSqPAiJYMKvBNOKQVzQBSD/5vGfOCVAHRkZ6M3n+ZbQ0Ve7whTkk/yr64Gs0Ew0HN62TgsGHpZ9
ZttB/hTOktG6DCuIlASmNyglkwNWVZw+b0tYsn94d8xtxPBYM5Ly8my4NhIFKqNvTw3L+yK+C0JP
x/ggHuMk402P6Xextkv4p9tSl04J7VWwfdA72FzGSUInpyyLRLgUBdN5uHjyJCmJTcz0vf8LQZiu
B1wbNPDqLhGJYBiAhtVBHcKggoFPLcUgm9tSljdRgYj5VQw5TGyhq0M9qhzOqSyIPXJ/kuBjcOJT
bnXbnjuuDplbMLAo3iC4hWbMXpkR14ZI7WlcOvnAStghD9hrZnIJelTBMzqOu0jiVha4cIEhEE8G
HUQLM0HTpZIEfDFFaVNOvkwVwHqL4jmOAL0IgNZwykn8tbKdEn6OCQ9B8g1kLZhooZjsAAdDDCOt
o83kV5U87CRtwLA+1B/BwDQMHmJHFZNPSWXGdaT7SUwlT+JB/aNqqVqb8Wi0fpJN+YrHXriKKOLP
0yERtSLxyFxFUZi4UWzbyc+7iEeEaqCJsyrX+BwXLgakQIPAJDCXoJnbiER0HoZVN/nDjr8ff6/R
4y+dI0I4NLgqANxLbLqv5fVQ5oth8gVi7FMt2Q5ByqNRpE22Ei1WLvmCmcRgOgQemCg/s2Iyl5zr
YEFUbcSOqdQMmtzux4cshwdoJjAj/FzRmdldsTpzJo2tgw11J8pZ3kNFd9pb9UJjM3dA4fqmd1ax
FdekLTxgsDaEFWgW5uECGOcJ5kCoboONrLXWL0XeQwuiVwXq09j9StOTEjyjLeogNbY22VXpV/xG
HMi+ypwW80Ey5SHjI96LwSB9excWz3cmQUE9HrTvLD8bJuxOaMmF+kjSgyweyEBMjBwj2dryrzcb
NDTo2IBbwuh5jEC8tAehXktA0MIAqcOzbDxqKPpX6aGo/+AJ8oJx3JZunAJ1xwXffzhCMOp9MtYH
jnd22FeYTV2iKRVOuflZGZgtgahW7y1V+ax/RIqJpvWVHb0+aKBAELfAOYKs8apFZeRVmiZVjdiS
z48wjajgdjjBct+J6NcYtqQUBrTqjyvW5toOzGJnCMrs/1HWvtzgwZiGXGthAdX0lZPc1nic4hUr
e+1EZnwLTCyv4Z161XsJ+kc0qEUQUYAMZ8QY5UEyZePFGCfgNwsn+DZQGCync60W3ZFIbIF87HJJ
nZY2nCLDHPCpKHqFjNIxHi7RD6GMV5Iy13iAL1GGAcI2BJzoLr0U1Y6TTOFBJr/8lVe5m3Gd3cnN
vm4pSCUie+gTp8HkL96IfBAKDm11n017vKGtogsxIqobLDldm3O8pEhQWB33BSg+/HX5TQkSSODe
hAsVsnc0rZij06GoKnpNuG8tUnw7DMaLFlcUMPYZN8OmYKew0lWC6Ud+UBwH7g86HLu1Kty1Q7wU
wSwI9Zs6SGQBmzwgffNT+v4zCN1EaOtBDROtgiLLY9BmqpqDYBOESULigJ4DVy/qXjgtXoH9Lt0D
lEphNJGmRI89Y8vaDj3dSRjzfgR4tOp2AKpsy/pI3VC9v22drx3iPKjnP0lz2HOW9Zp0zNyWKkgS
I9EkQudgQI2N5iV/DDGXzlgxIWvrms/vTJqcdLEw9pBGuN2n2FqhZCnjplzjuVuyVECood0Z6QwR
NcRLMfWoZEoLfhy/zIkdpKVdon5Ix2BlNdeVdNxpwA5Qc4LTnSuyl3JoqdQIXZBU4GAy1NhEotwk
0QjOk6iyMTQgN+pHgZanIQldicMYN2PFE7DEPHgwX34Bo/C4u3mAcAauoCUOFzX72WoaobEbEweP
l5RvX9IYgxkCW0w3oBGm/BpmdXGvMQME+wzslsA+PIMOc2N6MF76fHnUAVYolD3Xfrclf17lTEo8
J2jhY5mobSboLdseiQ51+MinBzRNrSbNlywHzhFwCOgLqjjMPRj4vG3hJxCl2L1XP9++ZNchEL7/
7McZtc9AGBNOOn685XZJ8VBGh0lFw+fmtpTFqwxMGzJriIGu2b5ClD/LOEBsW3tBYSmcj0Ivqa1u
cG4LWnIbeLbizOeGX2B6L9WeH7VAaEsIQi3nwEXTKQ2ST0wyeJFELwj6J1AsaaZWrKQNlxQN2Q1c
a9iruUZ0KZVwaZ8MPCZol0ljkfrAiaccAPu/WNqZEOakFJ4AiKMQ3qe98VKG3aagvQNuA6vURUtP
xE2taU5WJO5tsUt2Ec834C0QRIIcgrH38dggQT9UsPf1k6rdqVVnSvIJO0sI3gv1621pSzuJvi/U
VFDOQxmbMRpiWo5QVkgzWvrWcKHP0WafcWR7W8yS1p+LYRaVG1GLCZol78f5RumtjPgkRxr75baU
JWUE6OCrDQO+krXBoZGAaVyqeT/0UuEoVqY6Ov0mAHWsG67NVlvcuPmV+jXKEe+ZSxUcK1mtBhHu
SxGRMo7CjUBeDbiX2yta3LeZ6B9QBlRcWWiK0eUVRrhT3tdjb0SbVy+dNBTY+m/Oaf/yHeC7AYsP
skTGFdN8HUghqZt+Zn+sMZs3NwVsmLA2AXppNedSGGXDfOus6qIBtYz7rvkUQG87uuK3G3/gIBBZ
412PBKiOZ+blwcTAf/ZpwfP+KO7G0W15K+jcuFvJTi8ZWCgYKjJo+kPhc1aPs+iFw+mX4yjxaD09
5lgDZqZZNLSMftyslyPnT77MHWCKtQJ8Ev4poC4zm4wzYTkVkdeiXO9PE0LmlmJUOslr+nhb165J
OlCKEeexEnDdMwyD2Tl8O1+TMej9KvMr7W3InaDw83Kvi++c8FJXdkB246d8NxDMnPBjcIWA5Fx/
jLld5BXobAIxrSX/lDobLPO3P20hgXn5acx282PTAD+BTys++m1qP0zu6Lzze+V9Rc7sOK53+r8t
mDX4bKdJYuSBHkFOC6qD6TCExJQKWzM2ubSNMCbifUjuZcmLnlftyVfgcks040kTHL009BBdg3qY
30qBq+TIOJsYa6Y0XkZeZUC33rgIZJWBg0m/8RP490oHXDc1l2JmLeYVmFy4T7xJ3ojGZyu6tbqv
p0OI/xmky070TB7KENynlddwu1xH9zfG7q2NrGApjWdLcqFEjK7q2oApLL3R+w0a5+NdTZ51QEXE
4bkVVDNBgUXTTIJ8Uxc504A5jZ/FockKJ+QeYuImgKCTYqvTN6WMtjJm078J1V2OMT1ybraljJY6
O50SS+nMXH8m3J9mCM0YtBRkxfd/FR5vncbsas4UQY2oZlQ0HHw5v0NNkJb2JKmmGmIeYW6C69Iq
nqNfmVlvtcCeYC+73ExOSmGpOIXKT8G5FnmxduSsJHwddbs3tm0f2Ql5KXirUv32FN/TbbgTNzIK
8EaHecqY2AYM107IHgunuOOoJY4n+V43MN7uOeGOlHdLc3ikL5WAsW6n/qgmZiGaFH2D4p4PTkZm
gy7HWJtSfQ39nM8TSClp5qma27UvN6IcMWyGIuXgg3IrtKMxwyDGuppHgRShpdNc9EmRZmYoqad0
zIanrOlAAEfHtU71L9Tz5YnM8zXRlopi4NwfwtwPIe2rrh/iwZ+gLgBxWoLSP/VIcyOzak116+uf
lSabtUrMohI2qaFuJH5rjD8SxcBwI2lDFXNEjqU1uRQjrIdkA5Iyb072plFiViBa7zirdTu19vQ5
oY9GWz3z20b1eHUlfF1dC7OpYleIVWlEGA3E7cbI0t4Uj8O1KDBcJ0w2FENBaLqh1DM6O8aUPwzY
MHNUJIttIpzISdJMmfPiTYz55IkViHZf/MZI1B0SjNo87cOEuzCVb0dw2H6g2YBznMmsvzgmzi4E
hq72g6Rmg/9D3t5Jd9+2u5e/zmxILEV4VKb49aAFGTtGu2ai2+oAvhfWXMTghKPRT5t2zN47ad+U
IR5N0Vru9qtz/krD0J6joT0Rqsb6P53UhM86MgBIMgKZy92BUMwshuiuSJRdHk9mKdZAP8OMFSgY
jKLNV1YQpG4hGg+dPj1G/fgL+btDVOu5mfbNoa8CD8WahyDMcKhWLEh2iOZHzjGo4OXTME9Tk3Rf
6x6GHHhqTbVCbs2QXTk0bCzQX+i7FA1AcRiHVvJSn6V6Pvg1yYCpJDY4dFHs2ASoedw+w6+HydX2
nYliLmhZC3JVh/WA2EF9qMMcXb+AqhQqpv5lz5IS22nOATiu2bw0HvohfeuT0s4f2ugzbVoTdDVe
r/NmJ30M9U7KZEtUqCtm3spXXsdS2JAZWIAgB/VQhQlygrDXiyaaBj9MY80Zud7Jc6Gxs1BV7Zxr
yR5c7EeAzmHzE3nTcUplt3JPbK4ZDVAB54I1NZyMi9d1TgUciSODx2IfhTnYK2ieb+JKN2ElM+RZ
JhVPxlZ1GlFuH24v4wsNdrXZiKUBx4d5BunEpVlG5wR4NYxmwHC+2tFEsEZ2IBrlCmUrT73bKFtd
d+n4IXMYFHWoDOLohpkLg6ML47ZEJDMkHyLQm7e/ahbKfBRANajdoQiCpkR2aAdAe8K8tYM/6MFD
brhtcS+EstM1mQeka9X70dSuRIYLxwmRaCSdK5IIWZlnGK3QsGwkPEQmtTWRHfgn/2ZRmMFlqICx
4W0xh4xnhq9sNcxbTung5wgAoshtxaMmplbTu5jjUnS7Yo1S+PppgYm9ZwIZDUWPZa4UBQQOdCPF
Jsj5qeKOyqZfu7ELvn2WZHzxPKAqx2K7a4OjQ0qxeZh1TwriIcY6KMeQPza/6pc+DZxQWDESsx2/
0pAzicwLMEj1IJtCSIyJ11jFL+DXt138N0IQsgBUqwErz85y7kI50dVCGHy9xEiN8YcRcE6M6XVR
v+2yH/1aIWBR68/EMQqSy9lUFhHWlG6HA69a+qnZcsTMd81KA8Bsq68270wQoxijKI9VMkJQT57F
IkM0+lvj9mD5WrlTC6+teWb0fxvIvLa6JlUzTYeNlN4yt/sM3jNL+iOjQdRsVoobyyp4JorxT6k4
tWhChyhyV99JvMltOgc04E69gwPRVq7y2gYyHmpC3rXUKISNGGYIHoDhBBqK2yZwIQt/uXdMJEMk
1Ba0et67U3TXt2b7s3/t7GjHO90WOLbudUXefGNuKQXjCJJIqZsCsYTfOmg2qJ4zV3L5fWRyW4WY
wRpXxHXW62J1bN0ur6hRyNo4oMbg9d2xodDFNZDAkm87Vz8WvIDZX60R87i/oHKvYivzMMIhn+zJ
F3MLehGZkc+5usObttZvoh8rt2xxidA51HKA/kYX8aW952ic51wA84sOhF3awNJTwczXOhGX9eRM
DKOLBsmymONwmUN/kuzisy1sikxD72CcoIFZGWMFyx9tQJBlrYRAawtkNFTjRIGQ2WXKyUYnbqS4
+jSuXYPFq4aMMqphYKpCF/XlLpZZF5K2F/FcyLeyS/aSX6SmapFT3ZpqZxbbdMP3Jncv1ysB77JF
mfvP+LkLHIwml5Jb0LMkICCBiiIb0ouT170ZSrHRcl9PBtDGooupfAfpmjXIwYp9+YKas5dxZsBB
i+TcUcK+UdOpbco2UODequheTt1GfdXS3pVzzDE4KRJYa8OftWzKBHRa4kGIY1sO/a5xh/ppnD/O
eOcNJ5S977PMYuAlxjij8IJ+JOCBGCsRxEUPjtkUzSbxQzn84aYf4/CyYomW9Oo/GVfYMCLGUQvc
DfXJXlE9kPM5qR8dVZN64Ku6Vx/NYSu5t2UuipyDTdCHASbCEg/xXK6FpYBljfSjEY+0cDGX5LaI
pYgF8Pt/RcyfcBb+aVIvVh06uvzgWbYmrzWNI91Fa6HYUgxxLoVRWgWsVHh8JBQm71EzElMlnDul
ALyobs1vmxbT59Y877JIwEGh68iosG0TYjlkOWgpqA+2jU3hhRuUF7RjdVB2hlV7/Y7utLv45+So
bniStrc3dck6zLME/082Yx20LNeVacqpr7o9qifo9tupz7dFXHfuzyqPqv+MIMK0V7aOliEBJMgN
ZNQ2YNaevo3d1ktczSpd+YFzMkdfKQnM4Rd7+c8FMnFgxicybUsIHCxqrlEnLe7Y2WqY2K+RskEj
bYYdywb0yFcngf6MuP6IE1y5U1/oo1vrYDSe1sEY0B7r4B6d6qF8ajbhB0iatr2pbycv3lV2slO3
1Za6qSe+kaP2HhxHv7lbUdDFuw1YDXhZwI+KDr3LiyeSQG7FBCtWQA9+TDnFFMp8zU3NZ3K1VozO
xOsRoni2fK0Dj1hK85kZTvzcPso7fQPGai/e18dm2/XOik7OTv2WOMb1SkRNiiIvqd/8aTzjscXN
k5x4I/ilN9wNb9Ex/XhE/nfF4S/qztkiGeOf5FMaq8asmOD7HzaAS1pZ9ZR8czgTMv+4cP+J+XpV
nFnKjKd5V6gQ0+seVz/202mSj+hOur2HS2mmCzHMExJM8Wjr0QqIqbwss3W33KqVaWLqsq3awq55
lM0JDIx3yqaypPt+J+z0/99+srHNGBbgZusq7Kf6xlM3igQzqSl4cFfCicUb8MUBi74HAE7mcz3b
UHSI8kbRtNSvJhcgUtSxR35zezcXbdaZCCYKzTQw+AZI8PvUIECnHgVs5W0JC8CoWS1mJtt/VsHo
fBGXPRl1rCK7Hyozf1dEM80Pef8A1NynyqNZFED5FaHsEL7/1cX/hDIqr2qhKqQt1oXseWhKP6f9
+KG7tQcaPUc78L8Q8Kq/iLeT3vGc4EpzjeNhZdVAmV+endx2NDGaGh8wnhpT3TWW+lsuzWZAMsdE
J/1Ht+bQb2sLMmKXEsem7vm4xD6DBl/n3DjeNO2Kh1s2X1BFQcNsRcRclyKykFPlWoH50tHIob5k
4WN1B7Jic7WGvxjE4xb/K4k5Pz6ohiZocMWSl2EHOl1H3JZe4JUWiE7+yigj+NLQEzuzIDOOJmim
iFe7DgZFtE9Sb2IamvQ2HKdXIzTVvbYbfqudFfwqbLx083DFnC2+A8G786905pKHQZTLnAZNJZmF
KTDFHwMpv234mYgmsoz6Y/Ubc9PWijmLD5Vzqcy9j+tSrHpAfoBTR2XTCPe8ZGMoJDlRibf0tDb1
8T43tmH6Gqk/jShCH7ITDNu4/ZWE+WuYP2OG4bEdJW/UVq7ufLJXLvJsPxgdq8DehZmo82nUr7LI
gWhpM2mm+CuP78PUSv7upXq+FYyqFTFIvSehh6oFG6myBXjlytqiDA93iUqPmXv7MrPjJ2P7N4bx
v5WyuRQhkMk0BVgpqbbpXT2G6KB7VWsn7J9q4XeV/ugFhFz6fbuKNViOjc9EM7ai4wz0RxEcP38f
HNT7xgIdvFVuBls3K5vualNcsRyLfuZMoHhpOVpMLQcLDU/9UC8Eu+IomhEDTlpJ3SwGOmdSmAg8
FoV0BEUFlkW8WjQFvC2MZCevvnTn7bmho2yhUBmLJAm72dRWdr8V+/eMP3WCbJLAlEp1LssX3Eka
16Z8zqp/SyxjqBDzyPyYYnkgXkos4xg4uje2ZvV6WzGXHAlasTFfBUUVFY0ll2eVBXVE0naifjHG
lkrdvkTUuEYrsygE7Sro2QNFFiRdCqGcUOSkkfByF3dGidHW7b2orDXHrAlhrFxUgJ5FCUQ8caWX
sNNNXt22+cPt3VrSbOVsIYy9IqWMSfUiZOjBY0B+cpgUd1vAkkE8F8Acx1AP6JMQIAD4Kn20Ogzv
KTdqtUWjCC3QrLbikBbXg9wV+hpRBEev4uXBkLIROqGAuHLLWWuEEIsHcvbjzIHQSCFJ0eHHEw8l
wTduDUaw9vvMYczZSEor/L54yMx7eqKYb2RW9+RDuA+fWusP/sW5fTqLpnTuT/q//WKPR9f1odUE
vCDjZ/AKAZgX7FqtsrpMsfUGjFPNJ/jS8vGxrGpABHnQs9adOYbvK98xbx1jHNCGMn8FknwGWrwv
z60OQrklmowLlcaZZvWKVH7oehztiDim4UZOFXU044EHqExI+ewxiEoZpBVEEOg2qTXD69GenNqc
XPEJeN0yfacoOd23itGFgImVazj+pe+dW0mxdbA1Vz1QOtFTrh1mtW7QHZx3GferqKrUFUNjtPJA
iXxtktaaQRaFztYGY6nQ5MQWPKlI+RiU8XhR9c/i8GE026qU8e75XcqPt89jQRPn9nG8e0C7BtjF
/Odnb7cew13SIYWkhEqyLVeR6hGxLiw8DIwVrV9YFLjAQLsOxly8fdmTD6WS62QeqFoMj+GrBP2c
0x5TvQLuMKrZ0+1lLbgggF0BJkGqZG5jYLR9NGo5aOQAwPuef0XmFVAr4zi35EnFkSeTDf6M+9sS
F3w6Wqwws3Amm5AMllm7R6UIXe0Cj04GI3SyKTFsHdPxtt1keA0GpLh/IW7eSCSU0TbLvu2jXM+L
IQd62ADnpoQiCdfKbsLrn6FWr7mnhYNDX9LcyyKhc/2KtjXWMwxlG1IBc7MDsA/XVkQnK0EDuypP
T3W7VnJaOjsBpHwAjACkifb8S5WsykhTWwDaQaA0OfHotU1t2DHhNnqo7Rotf6tU4fP7uznzumAn
gSsHw+ilyF4LeT7IdN5P/kiZ9CdrK8yr+CWIyp+/kIMjA+hEQAs8m+tt41rDSNxO8DPMN0jGD/Sn
t4LZNNWKc1y41TAdePmCWViY0ZCX6xHESsmTthf8sIjeNKN0hkmxwZ+6ooRLBXh0D6O9FlQNEl6l
zFEVTdKoACQJvsiV072iZK2d4RXmCFSgGx2T7TcjbZtP3SAceHb7cNsrOrVv7+mCds4zhmcGLAyo
uuJU6MSEhjFqhb4OeGqb9E6ql44ehofWEDfRGi3V0ov/QhxjWQQ5KmTMvxB8jfBWiaJkqVW2TH/C
hBpp4qpwQKocWjRXnQiTTL8fZEE6BgUA4ghso8w8iOgoBFUOQle/EApTC+DypsAdDB1w6UNZuikv
/065cqUJduFCwl+D4mbuu8FEH0aoDqLfBrsPrc2jJ4zkzV/zXtpy/FOhpI6kliuo06UDxZBytPfO
jT4Ke/91IY8CowdgtwVWOCcAlwflPq4SJ2tCTGRVgpUE/tLyELiiy3eeUsSzNLhiMol8oWaiH0bW
xKMSCjhgWB36ENTT9Z4AwPJ9hUWfLW4/2nJQfmQ0qB3HTi1Qc/aLqTNn5mRjr6SxlwGVnYnxiiVY
cEvoyPlXGJvsVqeB6pXWiH7Xo/enFyo0NOFRm8VxdNf2awMZGWlw7uhF1OEpgK1TZuzipd0ZlETr
wCAhH4j+IXW7sDK83MicLBBXuivnHzqLIr8EgXhTAyHG3GDJoiNH9AGBGbORD1055hsZvO1mqnGq
WZdp4Sp8STZlRVOHAzWn21NptYuWeX38I39mHkMLz0xiwjiMkCtJjVyMfChiBW4xNglP7sa28RC4
ARqd2bggcvwRC7FZyegZVgS7zO76aY02lzH0X9+Bp6mGuBS5TnC9XG64Fii0A7uGfNBAQVl1QmZq
Ruyj13Ilnlo6WOgqIkRUmAHmFC/lGHzS1kQslQPwIJbRoK2FTzcD+Az5eEXS4orOJDGuS4xrvUDy
RTkkdW2n7Svmte8a/uNbV/Br22DKsDPAfCCCYvxWXZaBErZUOShyE9vKQFEKVcbnROtB29ypqjUK
Xb3ip5YWNjcEIxwFrAPtpJdbKOdBAxXXlQMdKtkbRo3aop7KTtlWa21IC6eFp948RQ7EF8BUMwY7
jSS1wT/kQ1iWd6qRWcgc75X6d6WtYdEZ2zlvJNou56FogDagy4zZyLFEfg7PIeWAZxtGJ+1KzMuJ
+NyshJ9S/ZmLzu1zY4tq/8jD8xiBNhIyEH25iXgt9WXXjsohUya+s/tQAcc96AFHV+gmWlu0igwE
PUbypme5YJgtelddjctJaY1yVTTeIIzKEaQzMW/2KpgsrVSR6sjUgwk4PnTgR79lMYsSe9BSdCJz
4cTvQWWMZJmE0as/b6+GLb78sxqkrhAOSqKqsYUzKQCloBSLyoEfLcy4hkMfzZRL3DJ8pzpvEaG2
S2TsQL82DtTEylc8ERvMfH0A+mYwBwgfcY0ZlqVKqPVaVQ5aSCxE9w8Y5m6WzasUkWP7qvG7rBvM
tnXSSFwLUdnY8R/Z8PDoHMbqFXZmPa0STdYmTTmI9COeFAs0GD+S5g5dNVYZU3SIEEsVgRXX1p5O
C74DjhdDCdE/gdc123iZJY1GiYJu/KDHCOuAYsRGNLfY5L0xeWguKjZ6rWO8AFfSED1PVNrcPvYF
Q4AyPoIbjLsFBYM8//nZk7uSpglNEL146LoajRa0SG2FGKVVxdJakuxrLYyfhG8w0FuPF8fsMC9l
BdGkSGOkgcJoIhuJk21ivFdxcEpKsFhK1hg1GyS6zCHsHbV+QmoG0wa8MfdK5ViGn+noGmjpEQJq
NnhDp5FuSoKjtZZB1pA2S+owk1shppXRCHJFqRVgkD3+ayodZOE9qGK7aozfdZ7YurhvhMzuQHVf
g6EML44Vm8LSlUMRv2BZQJuBs3ymIWD2CMzvOiFUPYDD3xOl0A0CD6f2ppcUA61NVd/zVerJieJi
LJgddF4Ut16AuTC1EnkYPfVwWz2Y8Pd/PwdEsfDqeLqxJI//w9l5NceNJFv4FyEC3rwCaEPTIClR
9gUhjSR47/Hr7wdu3Bg2uqMRmt2NHT5NdhWyqtKcPCcCDpSF6aSf4mg3MP3oefL0pdjSbr1qhbOE
9jmhPRDA80VDAjtrYS3qJ1ELCqecheg+iWt1lxWdCLJPRti+M//6aUfVmqFtiO+gouE7n9uclBig
ux8Zp6KZhwPU3IjIy3IGrmqKj7c38fKMU7FfxASoaNHUXw9D1GKp63Wr6kQRNIxS5aWOGmfICm8e
FZLDzqlTneii3ShxXT68mIXPX1yiX074aldJB0OIeHT9JOSvU/0cjv+kwanhGvkPq3tnZvXqykKe
TmJg6iclZgazKX9Ls2QrefcUD6rnE4mGgQ7h+UaetLW41V3Cwc2zjhDgxLuaHEfjZNyb4UaqecUt
2UAmZIhZmcJZi8bCTFQzlZUap6oejIMc6sEDBCH0HdMcCI1QtjuzbLZmRy8v5OWr/Wt09dVa6N6M
MAmMUw/+0EUDe7bVvvgaVH67u/3hrtxymIL+jIEuejGEoOdHIG/9SRsS/DK3fkS+/4F6NvU9R07F
IwlvUt/34TFk+vm22asLfGdVPrdalb2Wjctp4DKHLI1YF8a3eaOpuVyT50/NsrSFtZMvxx2+2sVS
0oUwyDT9pCPWPR8plv+XRfz77185vV6qejP1/PtJ8dBWeQ2kz7q/1cS6vlP/Gln5uJzWTY4GHidr
lFxkVmw/1h6Z5/4PS9EQ5+QOpO8irdLkwIp1QS8sLl8rAM9aTRJtmPwXQ81bSL6rH4VogwATtwOp
cv7lg76kzcQs/inW0uSoS3HllIkg7W+v55oVWWbgFuYqNDjWvA8mg7AJpXjjNOQSU/GDVLoAJbcQ
dZe5BrVZ8EKLgDXJxhpomeizpod+ayJbwnB3nVWik1opI8iC1dxDAjrbQ1H9TENjCxp2zTASHNYC
vCRKWFc1MkOfJkEczZM/AOtQ9UzfS36RuUYQzbsxNtKj1MrNQUvyYuO+WONflmBgYf5k5g3gpwEN
+Pn3UxRq/KEwmCetfJ3Fz2Eb7rNoOM7IHefRd8BwqF4dVU3Y9dp973cOMYVt6rUdq5NtNcUxNJt7
+hWHSIzujUaiGJFuFJiu/kQa8EvIRrMFMuLzn4icZFwakcC5b9P49xAU5WsniD6Bm189qQJyqWal
JC5lFPVQ6vNjNaNdEZsVYne+JLhmqDCgKg3aE9P9olPHKoQJ1sCIsa5XbicJP0eaKR8iUfhLSqi3
vSX3WeZSKV1TPTn/4WVXqmY6cSsaM8phk+aKuVv0X0Lxbi6Yj36Wtlg7rhwTIhJCIIg3GYldd/Um
KHXLyc+N06QJ3U5Kje9+S/f19ll8Iy1e3cMaWiS8LjwxuM3qnjSqvigaKFRP6VSdCmuXGQ+RfGqz
MLOT2Q4s+Cymn7r/O48XPqCnoPcmv30IdE9Bu0rK4Vs2h4eGdAhw6rCrzdfOPFbyY9G4ubVLwigi
ca434qY3Rd3Vj17YSFENwoWAdKweD0Etm8bnVjwBIWAAJ09r/6Ok19Zr1Opt5oyJIh7kzugzN85U
DrgqhxDAtlU+/elUBrGQGdCleS+JY5Qx/FoV3/zaigLbkH0ReiUDWQddHQTJDo1Ebl05EyovpF3x
zzhrs2DnQxIprpTM6j/oGGihKytRLjoNcXjj9pHf125StB3yAlqSDW4Zxh2jhjXTScjkTNZ3rWoM
lAyFrDr5zO4ldh340DrJqZbSkyjlOXVDa0Ivw9T9D2aZSl/VMPEpQTQy9YtCS6SOu8yHW6FLpSR2
8iSzDqk5qF+CWalR1xi1+lMbZmJs132Tf0mNllQtaIqApIXOt51KQZm45VArnwpfFgIH5BSP46Lw
1sFIOqTBvd4b5Jd1TZF2pwGAjg5ZUOslQxtN911EuFTeCW1UqAddm6rvBSjEbzqC2YjezpofOEbH
8N4xKGh+2uksa+UuBZD+UeyUegtatw4CmWJB4AYaAJ5IagBrzE2ExlnL8DqVskgsDyhjWHdSOcau
VfT+QzTI7c4Pxb+NPP9n1Fq0wJhVp9d5fhuItRSJRR/ppyk5dp/NQnXnYic1+zb62/x/sQTxE68l
d/vS5Ti3VIswxcvgr06Cpdh+qH+2qu6OQstfhusL8S0UGJR14H9COmj1dGRRqZZiJlJfETgBmiv7
jPwOBwUy5ds3zkUVabHEmV3YVyAbpxd3vqA0h1ev71vtNMW/xqZ5UuLqMPSPSBXYba89jSaTnvlL
m1g/kmFrhnqd6GEbxTggYIuvsNKVba2yZmH2CaX8qT2EcryvldpGSO3eiGsbfSZbqpnj23jzli/0
/rZaG135isIYVJKiZ3BSwh9h+kkIHS3626RksYH3s62MB/LHygZTQU0S85ScOnjUwjZ2a6FxAghT
bn+8i+cbO2j5wKdKXYGkfM3H3nWhL8m1ZJ4AuplQBZgiIr+K4giBLO3lrpXdINUDRx4rYLehOX9t
9Ib+am99TQy5Q21tkE6TT+iR1lq5n7RWOQnIBtpMicV3ap/VD75GL9RHzW/D79bgedgbZGPRyoZB
Dzw0vnfud9HcFYraxP4pSsHOJ3NuhwLqo4G4F/1HHyIH9cGqDUc0GlqIwuMw1bu8nGCo6RyQsprw
0RiCXQ13QB2mTmxu/b6L8i4cDNTdoJ/mpylLu/b897V1EogUqP2TJP0O+YhxtZeal2SnVoGbi/Ou
HqguwV1eS81jwWDG7S+7jjYW6zqXDF0qKiEwzJ1bl9ucD96k/inrIRYqIkG0Q1//dtvI1TVagF5A
AHAGzbWGoSCFRlkHGg/3UP1RjHJnxRBq/hZ8RxFOkd+8asGw1wJpH/eZE8R/KYCBCywEFOihcQtQ
59RWcUMIAHCACVg4mRBvBWK2F8PYbeotmaF1Wrg2s7qyFd0PA7OfhJMcTXarHYTyF8oRG7fKRXFg
sbII1kH2grYLHZXzLwabgRokviWgqZUc5KG3e7gTBt/xtW91z0xZ2viOWbZOOqUbZZe3jPP8RlPo
gIM4ox5ISfotPntXk87iVujlPA48XzrUpQG8zjhiXdOfoU11Jr+2Z0X7mSr9R6Frn7tM/QdCs7ZV
iXnGeznXqQg/R4wBbMFvL6LZZU/4xETL/IN8ebUnITXnRK+ywOubnTJ4RoN+rB55VbFPERCCY07o
3SD/kMmlDRihZTpILqBMaJy+N10pO0qgobr4U1zsLMiP6r0Mn2c5HuO4p7BbO1F5bzbqBoj88k0i
/iZr41VkL803WvV3m1n0baz4cslvFvaTyJyEvsiXdhH60rHhmCJbV5q24NfmxpG/fJcWwzzDEIpg
dh3DhCHyYmhsB54Vyd5gDPZkVB7aO7sk+0tddg7eW+N0wfFRM2ci5dxXU8kIpDSE37PyTdNtjXjf
wGG+C/LvUz3vNy6Zy4BwMabKi3Af01nWygkgAFQEgUTTq8d4Zi4/CeoUcihTKx1ZjqURvj4660or
wHclCMQ6amilzxAIQNMXzhb6lpWfO+JsynulH+ISxL00/LIQWf6cZUWzcZguvwK4vIWPV0cnjABs
1aNMqVxImTqnXlUCS6C/dwzA2tLrc1Qt+3B7ay5d7dzWqp4IwU9ZSZKaevOU+viZP7jFNLmW2pj7
PDS/xoI670Mxie4CxNWPt41fXSgAFnBzZM8X2PjKx/upXKSeED+KwV4vHtMaJm8YRm/buRJgapx/
LkUJ8UakjpYf8u5AUc2uMyuLM4/czIE2xy7qT6X6h8LDbqbTiy7lEB6qXHC1wtiIoi9fUW0BKcuI
Ry05tbh6RRVzTH2rDTKPX9Z+TCsVFJSWKC+3V7iuMHGaLCJ03lH0XhFkXTl4Nfu+aYxJ5mm9H92P
dOicsDdKF7ScDEV7KCqfMuqIgT3Wtb9xuq7ZJnYnn4Mhlid0ZTv1CzEfhSbz/Cy0h3gnqlXihAKy
PAMVA1l5YfD4698vF1QgZS18hz9Wl0cldbJgdUrmBW3hRDM+qxyM+Cv7vE+a1kn6z7ftXbk/YMVC
AAQJAmCR6+015anIlVHLvLyPFZGyxxAGglvCXZU/12MRywcrMef6CNooMX/dtn3NgdABRb2Vj7vQ
Wpz7bjsVadU0c+bN2RTa89TSPVXULTrTa1boq3E0SPcJhZZ74t0JQee4AJMkZl7S5hlXsSg9Ma0y
bZQjr0R7YFcWJXfkHcB7mqvrJsgGMUtaP/PoLNqGFjrtcJjS/ihqihOG417Qgl0L+1hmfhT87pSa
W4HYlZhfoxIKgxqTxhQI1t4qGrQYLG3KvCiQC1vU43ZfGZknGtkPWev8fTfOyIUXBtfR2PpOrs4/
jKo9xrU47f2m0Q95m76OHDUAzJVl94YUOEErdzsDKr99ROv17vb3v3ZJgvddqPwAyqBFeP5lqrnO
oyThB7eWsNeT6GkkIGnq59oPNw7ytbfAZKKYpAOdHVDhK0uilViVumxNvdcZMD8Eu2i4j/NDviu2
6KOuXRrgfchpJB3Z3nWzJ25gSLOSIfPUoov3mlwJ92Zn+W6RauNz0A/SEwRWLSyS6cZxunaUyfI5
zNDByUxqny/S6BQr1zOOk5j+tiAgAQSUEYQwfBtsKc28SW6cB8UacgHLpc9wmYykybktPTTySp0F
NjQSypekD4cHOZDEoxZY2WMYA07o26JwxExYtCUFruu0y11g5vEh1utiryhAO8lQYmdA0ccxhqh3
06AWXjIE+uxEahiLs1rDbZpQewi0KjnQx30KqlKAbTcvDwOie/eiMugMLlf9b9UM0fhrC+R1xLqy
SyqDd5OM+mNQGOae8p5/DKKkPd7236tfGrgM7EgoDRLVnG9Cn0ZDTm0x9zph/k3S8hqKvi0hJcNh
ctQGAihRCf86jmXjFygplTh0lNeF8kwwfbke69yLLOmhliZ7Fh4hez8Z7bfbi7v0Jq4yLmZyZMiQ
cOTzxSVtGwn5wMNQED2J7T6TUrflFklm4ynr59fb1i4PKK87+OlFK3ShaVz5kz+TC1t6mXuK/k9v
HKvKSTJGm4Y/apCiNKZ9UNVPty1e4OVAOdE9kkxQEIBloRI9X2AwtoxSSXXpaWFf8N26qS3sRIis
X21Y0A4oJNzG8RWLkR9qJe1gD03KTGg4Fl/EpNA+yUZlTrbRl2CVjUJHLKYUE+VubnP5W9H55Ucr
1KofAXCS3o1TJYIgNdfDP3I8+82GV1z7WOj8Ar15A62s37g+yCvAcUPuCa0z56VoUxQHrDa9JuYA
03a8Ze/a5yLzpOHH9vGf1VUzhkGTkC4WICr0u+lU66cgn/apRZnJF4+Wgowyf9/+YJenjREzwKHM
6ZmwAl2oNfS6PJhTkHs6nHKltc/175VZ3INNaMJwZ1EAuG3vSmiNQYRXNHQwFwTn8ny9CxxMEOcG
MO3MC0WhpSFRNf7XLGqn+2Ao/U+LdiYqGEpifgyZQdIJ1FJKuGNfIBYUaiPA59u/5+r6oYnlcCD5
La8z2HlOLZK7KvdkaMAcNaZVGDJs4I59ktNHtIqXQM0yEGmCtWH5ssSzDPfRlOPaWUgOVmEw3K+T
KCYcTnNU3V6HED05KKH416UBtplon24UW8ebcr7dvjSix+lPuTdIx0EExxB/6On3DMXsGOJwAJa1
oxTzl8iM5RIgtmcmDdm0xZXPjcpW0qfiNHPvDEwBqU9k9O7tz3Zt85bhMKrI6NJRjz23UOWB5QdW
kXt1sh8KAsDklG72/6+df2WBbIMyoNm8zqtDFHwUArfcCyrGz6LQroQPI8PMwJGCLWniy6gN7nYe
PfYNtyZwP19QG4yVMo0KW7bwOvQqUW7nKPm8k/vm++29u1L2o+JHqcgkE6Jnu8Y0V9FUt2FVFV4i
FA9+8FEsP4lw7wURY7D3+Y/J/N5Y9e620eWDnIc22DS0xTMsympvv+ndsc96uQEWX2AzG/x9Y2iz
Gw/i5tDx4s6XZsAXLg0ikcD9fBunfmyYgmsKTwrRKwXh3D+HOWTk02t+NEQ0zkzNTraih2vOuCje
Amt+k+VeXWm90ibGLJuFpxoPZfaaave1uFWSuHZPvbexehso5uR92FuF18STLYZ3c3nIJzuAByNU
nG6rCnrN899bW37Nu6/VzHptKHVQepaW7rpEdnKjhMHhcwzhHmyNf13y4FMRpyiw5/MIrWdrxKGL
Y6EnydM0ECNxS4xnBuZW1/DKCZMMHQZ7pgdJKNcV53SUqnbOk9ILdNjIm9lQqmWgTT5MYxYd81RV
Pvy1y7MmUmQEShZNrtUFP1txWuZpV3pCUYb7gOa3HUWysvGMXDlYPFyLpivpMVCG1QU/MsoeT2Zf
e+oo+099py+IRWGLIPithLw6WDTGYRQnKqc5uB5YFUC2J0U11l6eUEkeXssxfERdXK0HstzyOaVb
3irT3fLPMJ53ir40R9tDwCg9xPp72g+uH6objvOGJjv7VZQaKelQ9ONHQcqw8lOSz15rWLPXG934
LZ2SKHbKuKeHOExqcWwrJRKdjlZG7CpRIrh9rOkHVSnUyZW6rNLs0feNHwkAiR/t5Mv3fVC1so0X
wkgwxZP6Es9RzaBCbYU7XxwKY6e24TA6Vd2A2Zy0CmHSHpG5XwIixsFe8ONWd2jWDr/jzhzHfar7
Q/ehyPV2ONZlnSh2VSVNYxuDJUe7wOiX8mXuJ/wZTDqgilLeHLlYrryLPaLOtnB+wxi4rmXLiVUO
VhnqRLGVcqdn5Z0vZlTqm0G8y4E2OgZM0zAghGEj200dKPveEmdntobo0SxQB759Ki4DQF7tZSQJ
3A3oOmon53dLXIXkoUBvPD5TaxepclcwxatYBylVXEMO7tNZ2s9MfAVJ/DIP/kZAdHFZv5mn4kVq
CSxWW7lMlKeSiaSt7g1NsM8riCmkLnJCv9gahLy4sRdDVAxwzaVbuGYEqKq4i/u51L3CzEHEZPYE
exQ1Qbtu99LUPg5bJLsbBo3VTWBVlgLWq9A9xj1sqEp2VnkyYLFiAt02kt+C9fk/fEmKx0vqQKkJ
Vb7zLxmZRtgOIqcPdHi/o4NTPCiR+mdGi3fPRIGKAlExq69NxdhCnyvFvhwG/SBoYvUfvinQbT4q
eIKlU3T+Q7IsVPukmECU1ZLbWQdV2lGx28hcrjkOxQEqanTYyRhWoQUBWqa3I9vbgm5s6MrSx+fe
37jOt6ys9jSzKNcEfo6V5r6lsmnkB1XbCAAvHWURCOXqBN65HINVvKIaaQhmT1U8n7lRBgJl6egn
SOemjpJ+liJzI1a/mHdZlCjRXF8gM8tpWBc9QrGN8lqLVY8QKnMAA88l03GauMuiFzl5ntRvovxZ
pE4tqrnTUrOq+2mvz+IpUJkhguz3tt9eW/67n7NOiVo9GJWg4ecoyqPqV26hP7bW51bej/HDkG80
Wi6DbaBVBB1AH/BQ+h0rt8H3k9jQBMPLWlF/HJPcsAMUjvY+0dweyGntyVnAW8CT8tJr5eRUhh/v
b6/4IkbgN5gkf/RqWThosPPzISthAjzUMLyU95F2l5tkX//eAm0A3mDwc2glLnv+LmA0Y9WIrbkx
vVIUVCfhsLtiWm4Jj175cpQowJhSj9E56qt1NEXTFTN77RXItQrKb1DAj0J0Uu/kKHVJ0//6WqEi
QhsFsMlCRbLWmOwjIZF7IWHbTPFek6mj59rI1KKubnjk5aGn1Ud+xP8DnwVIe757uZyUEoruhidO
/UPetBGYguhF8q2Nk3gRAi8txXd21gdfbuhWiNhJhtk205Ck9jOI5F05/P0jv1gCJkMHgr/e+jrv
/CHCxc1emgwv51LYm12j2GIQpBC5lxNi075w17ezf5SkSHMHfxT2XZdrXD+5ubvtmG/Ta+fhD33c
hUgNovIlCF+9imLcgnINfN1rJgFxH/Tnss+hvMsz9dVn5rQ6GDPEQONTrOUfy3F8pUm4oF7TpNr4
JRfVvWU8jMdyCT24BNeTEXpQAYttZMsjR6GpLOVwLKXGcJyUPNkRePdMoPrSvmoD4w4NLenu9kZc
M880uMUFAGaeMsO5j4XIcsZWjnlhsDSXUqNbGoSBeWw8otp9N4uCree2LGgby75IJd+wYFyBFDYX
1Nzq/mvqQtRiRbO87keV2KBm/IdRtbONitPV1bGn/29l9WxGHP4oWKyIL6LTP3efeuTvdtZvRCJu
b+NyFFfuBLTtX0PLVfvOsaVRbpG1wRCaBZQKP6e/b//7L7eLxgBp8MLQS9K43q6Yh5mZD63z1OnJ
j75qFCWj+beZ3/naRvJ0uWUq9TlGUIHrLXQd64rCJCRaN9ejN1uFIwmd3SWjI/hfKLFWg0rtU3B0
cavEfXkDYXRBm6FKoIByWH7Uu+2bBiUctEAePUn7AMaN6ONkpM+5Pm18pivbSC682KKtY8BXcW6n
6cRmEkNj9CpGMNtKsjszZ1YffL70UYqqjYDq7RI59wqV2haFTgqeNKnXPXdrDP2ENsXk9S636Tez
skeTO9ypVLtT7UR3BKe3D98+fey+1AfhPv0OFL89RHvkEsrf4+/ypbzPna3M79JV+VE4Etwo1Pku
yiplIHaNP8STx5TSI4rMdomqcJDn/2GrqV0y1KPSKbnI50bUAQXakpPXNIywD8+wMY0gY9vaKf+e
P2DJ998bW71gnckUhj7mk2fMIe7piEXtWmJwUtLsT67+qJvHHjaiojxGW3qB13aToGMh0lggi+tZ
YlEQ1d5P2skL9bvIEO5ytCiAIf316QdQ8a+R1WU55wWDxGI1eVRvD4Ya2ekwPXSPQbibha3vduUo
ghjnf9TDluHvVcg2MtxoGUk9e0oMUDf6pjSyI4o/DWUj6LgSAS/K2cSeYCggGFwfjtrg3OV6N3tC
DSbOOJhfRWShae0Q47ttusvTjbjtEjUinVtcvXXJICcQhWDR6Oa9qRYfuucZ1SBETANIdsficTTL
Yw49d79h+S0JXF0EgBMUYIMmyehFkshATheJ8jB7X7+eInt/enko7O9Pkf1k2cjf2pF9Gl1CfDt0
KifY3SW7ZPkD7vWfPyu7sdHjsIPd84cvj6/FV8e0+9033/4U2pMt2/WBBPoQ7qhr25Er2y9Hjptr
uB939ofD4+P9n5eH0P7z689tj3wbcry1otXLWlvmaDQDK9Lswn7aPzz0e3k37QA9O9a+OaG6fYyf
rJ3/qLvW9+axPWiaEz21L85xsO+B69tHxd547K9/33e7vHqEY0QFdD1YftOTn2e7ujxklLL21Pb1
5Ef9AjavmT9shRjLv3S1ERalxmWyFTKBi/gtiYUBzalU9OKYmngk7JIy2XiS1wJfJBqIGTA2uyhw
ko9dNOxbU0x8rRA9yS6cn+iS8t/YRZTX/vLpR2iLtqd+2Pi+V66BM5PLvffuRc4itZ8HC5Oq8k13
kiNMpw49def16+Kw3yHjsJt99lVhiz3nj+kh920Ptr5DTNcV95B06Ghok7Dsvw1bgvVrwZWL7Vjd
9tIUJ5Eh8dvEVNlpQumJmfkyLdPYw+d6DlxZgH/eGNwuhLH0YMJ7WYGY0ZB0je152HeGAOg5IrgG
wmt5EBTZQFpsWt6OzN0aRfqu7Le4qC/dZEFu8hiSNgLfeyt/vtvP2heTPKmq2dOFGSmdCC4Gc1Si
4+3PdvnVzq2sHoois6BBzDkBfZ+Oj0YUxLsp8vlusincWb463N22d5l545iAyxUSYYZ31qAyijtq
D2BR9Ir43ui757445tldY/6smpM6+RtFk8vQlBlkZuLhF+PZkNd7CCa1nuo4kDyxd5v20Sp7Oys9
BZkPuXdySdkZza/b67tSo2LQW3kTVgCzecHfkc1q2kqJjsnDaNnqnNlxIzlJ8aX5HbaBDWFR/qB3
9+a8V/zBlqj/aUQ3frYlSXOlPL5MnDOARbmeKsca565onUmBQZO8/FEwkayX6FxMu3H6By0o5oXb
/GOl5zvJ2N3egMuAeTFLoAi8ji7mGvEcpx2PWmdKXtyQoiUPifC9RaQxeoqEr7ctXbrSuaVVaN6X
civFo8FOt6g+/hCDV1n8nEPPG977m4qnV4KPxRoYHsg6KcCJy695dxzF3mgjLWZdzbSbnyyOPQw7
vjYsBM92mfsQh/0KuB/+fo3sF518euwq9Ydzq5EFU52m5rJnGkzAWvuwfTYkB1bALvohiBsbem2N
+CwgBZEKA4xCqyu8FqNkjs1C9jLmE4bBjRobRRWpMncZIUd1EvrETqe/FN5aimL0bxaOJyrICrHO
+RrLNtSnOU5lrxJPoHK7pNnl02vQDRv5xRV/wc6yPEJHkGyrR6DyAXlVeo2IXdk4ZvEjlBCEj0og
iryMlnafahsGrzw7y8r+tbj6emk+9rMGhaVnFomdpHZYIHbRfwWBJChONVaHXnDVxnLk0LApidoI
LTMI5Bb82Y7/NFr14CPxnNlD1TgJbtZExiEP9EMqG46mMMG0BcS96gFgYrkueHOoGqy+RRFncqd3
leyVwj72KbPEtZvvge9L1T5AMNM3IEXwN5z82lVFSG8tmBXuTjBk5x4QTlIJ/KfH70Ltl48IyWhF
O/RSoN22xV9k+bbFPGxntPdMUxxvn7DLZ3bhqcDb6SMyDrIeNpa0epi7upPJXkwNwqWm2M9+uiWB
c+Uh0kQgQLD8gmaCCOR8hUNdzWYW+nhCnH/0x9mrZsUpos4VdGS1QpHPqdA2aDYu42s7C3MVM47L
RDWfc/U9dTibayh/Fa/o/xkFZ8DCJLipZiukD6Yd5bbyuxFk9/aeXjW7sHO9HTOgVauoIuwruWxq
gUYNE0xTvW+EyR31jADmTpe+lkn5SRf2cvQIOedGSH/tc763vMoyUIlWEiMJNK8Yqxq2hKFxQAdu
ifRe+5w8A/CqwHAPA/1qW5U0UvLYDzUv9oEqJNActH+m6k4oVCfo+93wUsXGYWNPLxBJS+8A3Al5
NnE28KdzFxJnjXY6R9YLGlvctdNHOWidKj4MxScxNeDJTmzp+bbNy80ky4avfLmiAdS8KSu9e/Mm
OCOE2UxmL5VjZdd1kX7XCEa9ERJeswJoh1hpoca8OIFTqM5KEZazJ88kQlMkyaTaur6/vZYrgS4v
DFUsgCdMZq4xuKOFjqOfJJLnx4r+vdCsaS/1Jg+p5oe1DVAp3jgEy2N5nuahrfXGmPq/YHB15GH8
sWoyPcITsGwMb/htyNwp/JBCUbVbycLicOfGFgJxQmsmy3HIdYcpzEfAp0JveHUm2sZEIWAk1Y8/
aMHv2XxQ4g1nvNzMc3Mr/x8rYcgsoOagJmNHSycH13Qa7VP99+2fc0PLQXzngTLNLLUNRANEXPFP
WqaPYRTPdifbshHagvEgCFrsWF33pPrfBmWLIWh5ny92dWmxwOhBrrImCDLMUrcSIkIvg0bg1xTc
6d/K9HcCGeVt37w8ARTrlqEyptCZ8Vr7ZtpEYSX4ienNdfAzY+6GJ8HPNt6CS3/ECBOvwCsoCFDU
Pt9KqTDG0Swy07PSLHLACrMm2teMHLXDf1nPO1OruEdHfFYvIbiiI22iMa+W+S4a4bj+D7v2zsrK
CYdgjvtiYkGmn+3bdkZWbot+7poDvN+zlfvltdnkfcCHyQw3F8rcyQAXdMarqafwPcWfbi/o2ql6
Z23dYVxohgqd8SR6Gmmztzq/c4O5/TghHpfU07zhD1d6DTgEbXDoOqg0XtDYqnNTR71Smd405a4M
76LfNqfGknZibLpzf2+13SHp6ztV7hzxPplSO+qkg1R0363Y/1p+SHrjt5UgyDUfFIk0ge5jmEhP
maLbk+8aUKnhBYeJ2Z5CtfukJ3j7cHvDroSriyMjJWLwBvN4rOKMuY7UaQKhhy615haRchc12T4J
eQ1ltx1d1b/rmo9JK2yJGbxBLs9vBtOgLkMHlGCOLHfl4XUa6xPUSwoKfTVcVF9i68hcflZ8zMof
IrRCgfaihr/k8k/etqdB+dBbH/vki2GmD72g7Ztfc3IvJ/R0joHJqGos/nN7Yy4vFPB5gGUIFHi+
6Sadn/VGWPDuQql4PXy3Lg16ClaxuAVMu7L9jHsgG0N9kWkkQttzM0ElCEwJRrpXKaWdN64q7Mij
jM/yvqlfh6c83JKevzwhNOHgszOhfYHQ/W3u7d1zYBWMmgV+DT6rl0TKGtWXMqOyIybfhMrqN0LJ
S6gqMwGE69B00PZnF1cXjNqhWlhEOoDHRN5V+QysQM4PoM7IGS35J8hN9Lwjk5pgn95lPieobZOD
RiPOj+4UuVRglknre1Xqp/up1n7e/sZXKk2MLKDvRnEQ+mFitPPdNzuJaT4/NLzAlB4GQX+sW/8j
lBN2YX2WSS10c3b1pjv6TbqHKTlTHzXlvpHMndQ/yVvQ9bdY8PxELL9mGVUGfr9AlM5/zSCMg+X7
YFzkzyMhiAl3xDcL+naHYVet+xn9Iw2O9Wx0x9u7cHFDQ94IJoz95h2GU2d1Q3d6IjewmVne3Oe7
KfxaZBAAFc/G/AoB921Tl+5+bmt9P1dgSOkFYQsRy+6z/6d+Ggu3cUP5UJn21nzT4lxn+7kYY2YM
rAGwFyAn5/vJBIea5XGLMUXfNcXHdqQGnUPrTWOn+LpVvb84WCtrq+BAkfqg5J63vFz/006NzWgp
nAzfZupbtzfxIgrB0KJKj4YazAH47fmypFqfhNQKfS9FLK3iwZbD71a3xcN2bTlLJQkL7Bxmzq3o
QxCjfhH5niG7yFkxB5CFD2a5EeZcdQiguUC6Fi0rKj3nZmqWN6QGZmagDi/zsa3tIHNi+ml96gQf
/37nqJKBugKeDqRj5eli3KlxKcQ+CUwNH5Er5T+VbONOWX7wyukYk2c9ALyXebJVjikzfKKLZSB4
mp417qAVqMMOcnZ3eyVrRb+3OdKFFYVRAywxEnW+b22cqkkXpoLnf6qfpVdVouPmdL/nwJ6m/b3+
Qet3TCLDrH/b7mp1oNYZy13QZMvQEl1k+dxsqKcyzP2V/JCXRrJHt7LYB2E7b3jFdSuAe7mTlwHF
1eLEpPE72uHyQzO040GO9D96HmWH20tZo9H+txbg74sFqLLkVQAyJvHctWqHFE+NsARQ8Hh+zsV6
elabstmhy4macKbtgtJk0tRvkkfh/0g7r93IsWXbfhEBevNKplGKqZJURqquF6Isvff8+juovc89
SiaRRPXph0YDamRwuVixImbMmSe9HcFCsw/IMzmBXyr3hTjpNvJhw8ZEL6+m/34d8MoZNcIDanFz
UqyaqlLuZTcIJrsyeK4F1jHWrVMvZbs0gVgt/d6GrVtXz6J5zEoCpumlSo8mlJK5sfGIXFwRbx8D
boXHFYlNIsXFwREEMUoFChZu7jtt/R06FrvKj96IQHm8YWpt7XWCBgpAM4fpsjUo8CetzmVBgoVU
a+9i9pqTxEOxISH0dpe+O6ZvI+IJByaHPTYnZy43cpJVhD2tzxZLE/kun2RUWYAB32kD0xuamfhx
Qqpyl5v+a+6xzlrQi8deaU+qF38GDtueWrNHBWA0pL3UlOVhkCffqfpOcVR+2Y4qWqCtrILjtknk
w9h73HOelOxNMxd2ljLpdyCMNdgKS2nX9MKLpsTpKegkj2kVvwIOVQ9xmwYbL5bFlfg2bFCtNF/N
mC+KepfDLo087vpJld3Si4K71hQ9Vy2K+Kca1P/0aWfCEl2ZuyGplD+3T9uqYVg7eDzTocA+ujQM
6FnJG9+S3UnQDxVks1mQHUhwPhrieKf4432eSBvefm0nwesOAx8AAVTalUuTQthWQ6AmihsQ5ds+
1Dr1uEXUuEzTvk0oaW+w+7j8GVx/aaTU1GJuwkdiKzuO9aE8Bi/1P7BRh56NJPuPTeXbZZB4ZXAx
qqYRIdDxMBgpA1flXvohUFH6rn+KQ1v57j/5yq717Pxwe/nWzQL4ouYDXJBE5uU41SI2pKozZLf3
njqwgo/xg37u1IPY2tIH7Wi9tE9Vs3ENLC+5/4x1lhRDD44M+7Jdqs7UYQDnxiFtW8efEMXY5f1e
E1/NaD/cR0TpSHq+RMBlk+gPufGNMc/XzNJHzBJHFNRBy14hCQfIdGMCVpkUmTkd00itXr2kNCZH
Nf30lOZFf+hEfdpPplT/rHyhPJS+kd/nvmruNKv8lAlUfXSpifc9TRfnuho2dvgiEvzP/JAfBVOt
k5dd3hGhJdAfI0SKS/Fn+pindbuXFRgKc6VPNm7LtfMLw+J/TdHPe7n+MQkOS0l8xZ2UvQ7fqa6e
LNmDsTg/ERSc5Xxr7eeDczX57wwuNlwfj9QZY8bWqsX9WHYPYyoeepibwTgfIhgrCtmVFFTewKsG
felU2ffby786YhIjlCjozuEVcTlitFk6TVNCBe1fM7ebsv5aiOJONqZvhR43djT5R8h9/sWeo4mS
cVOdgKRcXdxLuggA348QIw2V+3gwj0iVOeoof7CmX82r/1w2yk4ZHnyjcKFH3U18SGlAw4QY2/bx
W9lenHcuYWIQXsnLjDhN/V4WTEi/Gml6CLXPXi24Zag74T6BN7wVQZCL92Lx6Ot35KX0zHvyzW+i
529cHSvBB1Enja6sAa9TYzElgeHXiaL2kuvlH1hp3I+3HycPfa7fsRVu7buVQ4813uB0rON3lrJc
GZSikF/MiqL0CGvScEiz8WgW8WtPf5ncnyBK34UgJRO6QwfNNQzoXFP/eajqpzBr9sK4VZdYu2Jg
b5l7lwmGSaQv4tRu1IM0FwzIcMTyZZK/BKoHcCL9ZHUprXWJXQ2mb1v+cGqUVzmTNnbk2uyDNCLu
I+aneWq+Zd/li9pY11trIB7rBOGQjvdSHe8zuGvH/kWyPt4+cnMQsDjz9Fv8jy0oHy9tKVUemE2F
Lam+H1+azO5V23rVz3pzH24Jga1dLuSkiKzhlAR0u0x8Riy9mRSx7KpKByfk6FgyNZ9fz1H1ORcA
DOg+ogajMzaBU3X70nseN+UT5rlbjpd+9Lm4PBM+L5N/lt5GsdpCc2T4ZrMTMt1zLCPxN+7uZaZ1
viZmIAJ5fuhl5pfp5bTKKlTqph/yaOu8o+T/AO/0WaGrGpqqvaEE9/lQuZ0Hn1V8EssMUTS3BKtb
FMUfYAVHCw8E74sT+r/yrHOGKT1JBcKapXiK/K0yzrXTnYMog3whyHKeAQuvn6gF+bG4Rv61ante
XfvS/xI2+1o5ISoR+sbv2xtuxRyxKJ3PEPwgl7hM8ip6JEjVwCOr8DvL6UertCvtrkKMNex4TzcV
ZUC9V5zbVleCKbwpnA50YYKXoAfpckEkK8hwdZLsJr61z/QfqVc4qbWztAhZuHvdeImmn0n5S/X3
UqqQ3CYP/6++YE58glKCn24xz9TGLKEXRtlF2zty6ik/RYV3bkXvz2j+SKU/UEB+8ntIdoX6txfK
3POZ0w3dRlBxfd7neSDhCWBlpsBc+JYhSDKf/hTZ1b+kmrEPVEce00MbyU5raXdl/DxuvX9WnOml
yYWLyarcT7uUBxAqHO0ujJXyYEyT8hEEU783RyPdqZGa/arVNj1UCeXQJg0hWWgL8e72EsyGLs/+
5YfM99A7v5pHph7i1GXXEiLhMNAG/DRaU3JQq058vm1qxQFgy+CVM4dvZHoXg6Y3ou4AMspuFaiH
SFVhllbDl8jaZZ3mCPVjaD2DhcqHYV94uaPnHxLBnl6gT9C9x3Q4mMNPo7XRKYrIgeuxnZvx/vYX
rmQ7Lr9wMRu+H6Ax28jIMOfeLxWlKr85KFaHgrjtecN9kXwiKXoIxVfPPKXpmfAPRGrIO6uVtj5l
9oZXC/NushbX7VSRN5z4u9sajvGJ7meJLjbl1Hd3Semkxa6Ktookq8dg5hqU4ISacb2XWyEoEogA
4c9xRaWGg61/1Hsg0+cKnuhIk06y+auMijspPw4a4LfmUEmfx7A8NkDe0KoffbeNIWnZ+Kol+Ta3
xpz2pRkN8m10KpbcEMCPylxAPY/HV5d8lscQTKHfDTvIpB4qTxEeJy0K4UOXjI9RBwIvtTJx7zcS
vbJGYkM8/Y/RUha3PN10yjxIAAia3V1g1d/5n1yLZ/OTKstfpcaI7xs0Wp7zWIbkt0na3YBsqgPu
dzx1bS39C6djwQ40h5JUWt4y0u8O3nzl610nvKVAoFknPzg+55JVOTSnCE5u6k+K5RuZnYNlhftO
Mzd879qdY4FonMEm5B2XeFTVTBtZmbCvd+qurBz0em2zCO0gswV4Ryor3SrBL1sZ5qV8Y5YzZw5H
khGL+0Y3BMMrg0xxU71tgU+K1aehM/NdGybBTy0zxrOiIsNoh3Wc3dHyEKMJqZz9WIIVNwnHXVX5
1ve+aCTHD0uoN/MM1ZykDM4CNNAb5+86/uZbSZvPdMjsnSW6PR78JCqlTnFFf0LEQe7soGzlXTvE
rSOH3lZ39HUINhc5uAHB/JBhWEI6gJdKUdt0qis0X+dGhLz8++2Gw6CvE/QLTeVLztIu9CsYHnvV
9bLajvJyV5oIqerPOjTPftLeJbFdv972prOHWngwwKezxC1wsLlX4NKf5GkOfXQTqe4E4/NdqojR
Q9JWiq0EpuSIEDzti1YvDreNLis5b5sMYgP6HKGfJ6ZZWBWCTCATMCuij9pXz4rgPek5yt4no45f
lTqeewP3rarbE+Ist22vHCkeqm9s+6D6UFG4HPBgZVapdeas+CFbp0adgn2Ua8Pe6gb9ANcQBd1O
CH9XmV9trO7smhdTPV8VGpxZBKZXKAHP0FvT48nqJh26mDnyU+VLNW7c3yt7lLffjCknIoaybREm
mYVEJopCBhKRQrT3x9CwLaH8SyqOef0oJcHIDcke9dKlvx9SIY8QQtNcsencXoWyNvg+eKeAhkeE
y8jVTp9ur9qydey/FuGho72aZ626GBeqU3rbwALnDv7O/zhXWXA8ok0Nq6GwmTrVtz/pFnfbytkg
BJIJNoHrzI+My63CtVC3RZ7qrhV+gSxbjI/h1B1Hao5ZPGwUGdZskbsE3gK3ERz287Z9d9OgmuO3
VJF014DZLNSFvUQLvGUKRwVxJCv4ujGdK4HLW4A3Nzm84SUvzbVSXQoNKmtuIzyo073W7LPwmOcQ
9Mrxc9eaZ0vdpfkWKff12UPtghnVCRLA1b49s98NsirNMEDmxnBTr0cBQuqcTuPBYOmVLQ79TldS
0IXVEG5cE9dnYta1ggeEuAk+p2Vvfm0FE1IbsenKVTweCim6A0fpnzam9Pp4X1pZOJZRoACbq5np
tmXwVfFje5LCjxzCnWfC8Fx7u1Ion/pXxd9TkHdrT7C74FeHdnMxbDia673El7wV/OmhmVlpLxfX
EMpIEFvfdIty5up5IOddjPT9WQF1SOf2sK+v4Etbc7z6bkk9qy47ncvCzYLoaTLpi/d0uH8ei2Ta
cjort8Zsi/wqEZE2J94ubSVDr5ZaVZmuNE+p0IXfw7geHMhY413ro+VDG7Z876f6sMPPGg96Gfev
t4e7tpWo1JN2xZXDybZIjwywVXldX5uuEHSmDfdRD72iqm4s4OpIFXDgKmJJCHstOWbr3lfFKWtN
148+DUUBT75mJ8pjWkKGIKbHyCvxfOYuCn/eHt7aauLZyaaRcNAo4VzOsGx0Q1v4zHBepuVp6ofh
WfPFByMYxAdFh3ju781BPQAGHZ5rcoaLzEIs1FbWxSCm5xtREB776lsY8HqRtrIoa8v23pB8OS5r
UPKxLEfT7dLC4c2MquhGWLFlYXH6tTAc2z7Fgqi6svUyBhtbYp75y+ABYCHFBRKQ3ERQ41yOYGj7
SqWzwnQHYbK9Xx5x4XRsioO2lVW7fmBiiDCXvhkCMxDul4ayNEYCuhVM10IaM0MwBx2VHVxDDn33
vbbROL02a+xwAjFIKCg0L7xHaFbMWaKbbhp7DQxNHuQTUrkFRFnxzDOJDXEuMBtaOhaHtmv0FjmU
2nAz4Us+iM5o5khjbQxly8hi3orY8hIxbAw3AuxXd6JdSAir/h+NLPex0mamV7SMJAFOXnzQNWMX
bgE4VkZC+h5k/Fsn3VVboiXxdJfHQHTH0L/rE5Q00Xkp1Wp3+/CvBAO8ovA0JHChmFhGqpXc91oo
pKKrh5Bp+vljAe5a3VWJ+jrBHafXwwZJx4pzQ+hOBwrHlThnci939phN6YTDFt3CQLr0s+HkSmVb
WxmatdmDfkzVSZ4hRbR82mSiP7RjOokuoXN3Z0JwFguZAWPMVq1nzRCwF9prIM0gY7e4DQ1fEMVG
Zv4iLf9W6aWTBdZTV/UbjmfVzEw4PUs78G5ZOB4Knrqce5iBRxZR3Icg+tRqX/5+K8wPijmfxV5Y
OregiMVCtWrRTcvGpn8to6mrK3532Sto363q9IonxbFBWjyT+/Eamwf8LmLJeBOZ1EFF1//QeA9N
me9KXSdZB+nF7VGtODfEW6kOzm5HRX/y0lAk+5MYGY3oCvoP1fvT53+NfqJD4d3vzwN9N5BaAtIe
9Pz+NNLx+v3f/T5h1pwQImp/C1Le/T7C9lGil53otiYNsaMZ0VRrVXe3J2lte5HfQrdPM8h7LAOq
UkuDqogk0Y3z34lSOgPoDSnbCGtWl/ydkYVv9jRJAM4jM5Iu3Fte98g+9rXguyJ+y9HYuz2iNTfz
fkQLHy3Xvh93jSi6TVcfFfl7NiDhosfIiG6czDUHiouGIYq2Z8RJFvtLGXU16lg6VyXNjsrdyzB9
VDGpH9Kt1MXqVsbLcCuQ3L3qzPLgTLWU2sJX11QEJ3sWI/37WUPSm302EzaSX7vczKrWSxMvfNHN
UgSaGvWjOJb3Cnx+/lZv8Nr6kFybc5uAk/ABl5YCQZuMgMKnqyuHFF3KkteonXdbjGlrqzN7Z8rx
tCFTmLo0Y8ZdH6REPq7Wkt360Eh7gRwxKiqQNcHEom6E0mvniGo42E+e1jN12KW5IoyDXCGD4Bqe
8BhRqeb/2efxP7dXaSUN8wbo5bYhNARfsLgN0ggYkWaEc4W/fMj8wQ1jbbSjzDw02r2OvngT0rxe
tR+b3D8PYrLztnqB1+YVgjgUSJB/J2ZcBHOe7NOcLsWSi0CarbYvuflkxZgajxXUVMnz7QFvWVts
lkkv9AK2XRCmaN5VarGvfbG3SaqZ/mESxn3ZKPnGi3rNWYFAhBJxTswAZbtcSTGLk0pqNMIU76iG
kW323VG2fkfQ/Hbq8OPvxzfzFVHaNcg6W4sAXCyjuFNjIER9wTIOltuSgjH9cReVNhhMWwu3erlW
hwexB+1jsH3xzLwcnh75ijTkbFQZYLCcgt3PSltJ78g6E2RutZSuHQsgu3hILkqYKBbrZ+rRRKmw
ltwi/Fjo97L3oEUb3GErZWLCiXc2Fic9ncLc0mLqVAORP3gvjp/qNObnXpJ2oyrbanZHPawLfzZb
TIFrcznHfsQzM5H38obmRm3luq+kOYs3QXOR+z97BGmG8Ui4ebi9U9Zmkh43FH8J2eeH4eW6SUGn
tKOPLb309l6sQf1SOE39l2zd5Hn5bQmtAup5cxP8wgxXkDbGUkvRL39WWrtmg/RJsXHE1q4ANgOV
SlDN5APneX0X2ZCGLAUCUdq4/NLp46MvjHZlPk3DxnNt5dqkUw9MMeA8gtvl8zbTi1qAdVR0hwQJ
rYFy3Z2c1/L+9sqsjGZ2E3OuiITRFWkNVEPjkGeD6JptOux9RUUAeZLszh92PpISGx5xZR/wtqEr
Bjk/7uoliDnvcw0uUGIpNfoUGQ9T/bGYjrcHtG4CSXt2Ngwlyxva48FEMy43dAKcDP5h/SEb684J
ynpjfbYMLU7uYNZxUTJYVy/+tKFbBM+jthGkr5qgEDPnDOde88WF2VDzpjkQE8gq2eZ4z/1lZ1sT
trrP0EeBvJDqARidy/2cCqEQBn0guYrkNQ/paKknqqavt1dldZvxTKdggBug//TSSE9/ixZLheQm
at/sCk+LHUHVvLtmCupfobVJBbvmV+dok+ZT2qCu+w+m2qIjqs0kV5zK9tQLwrRTtTJyZgoNckVC
sDfCVDtKcclG7yLaKiS52HVCv4WAWhv5nG6G04UQlcTv5cgbKyTmESJCjjyyfZmmbe+ly3a60H68
PcVreV+eDjR0gp4EV6otghu5F+lzhq3QnQ7VeUJJQLkLEvsYfyZkbDZ25srlMbdwcnfM2T58+uWo
BioHndFjC+QXpGh33kiAEUu2URQHdUtfcCWO4gVMhnfWGIQMajGwwu/HQaxZyzx108xFt9EW9G9T
S9O68tKaGz5q3Rq1Lbw7jarLQoFEyboMKoaGrMSY7gcKko76C4IaaYsUYW1rcEn9f0uLk9c0Ec4/
xVIHnZTxo0i/9Vrv6NnGWq15kXdmlkFv0lshNJYETbX52umVIwbfU2tj0uZPXWSY5yTF/wzFWIRK
/tD3cd3N+8E2j3lxbI39h2Zy2l/9lpTM2s4j5IQLFxYyDtW8fO+u38kyS2Q/BkIJpZB3Ew1cexog
gU3N0WaWFv7j1ED1fvtsXQ1vboMk7kRCA/8AIeil0TqMRCMCA+HK02TLnn/q/e5r0x4Gyzp10K6F
068+Dl5uG71aN9JMs1smxgAyB0j/0qgIYUJXdbLgCmn+KJSnSEw/Wlq9FYHOP3OxdLOZN9Ip2HbY
88snQ1KkgqV6gpuk5U6yPuu/1NIu6ZOi9c4/tGF5GrKNZOrKyLgKqOPSsERbzfK9nsFcN1GkQkwK
CFJUH5tusq1+Y0tuGVk43hHn35WxHJxD8RSgtRHvFPPrX6/QxTgWU+d5naykGiYCvbZ1snSc4GIj
zLi6nueH8ru5Wmw9uBJ41PVjcNbvs0P113cGvw6mhNNEynnu1rvcY12Y8PMGK4HgKTl9W3u1jH+S
4eAP903+x09Hx+z+flvPeXuAuLQGzhTllyZLXS3yJp2C89iDfrYqmw5fZ+g2nN6Vb50HRl5p7iuZ
eTUWvrX3A0pBjR6cibEdQYyBfMC0nN6P3Z/be+DKH10aWj6jROhzhBqxlXMXeTx+X9Pw7OlHGg8d
cQvhdb2jyQTRYDgDmRnT1aXrCUquV1p6Djk2JRW8BLGlv74t+OH3RhbL09UqCZIJI0Lg3YsWFgSo
gNO/PpxYoRt2DmtNHgOLXe2NWtR1kZqeJ/O7OtROltxnwcbKvKWtLj3bpZHFUJouiEkXKukZOXeq
4P2+gxqoKuKvSOc9WFEq2b1X2XKr7oMRFKJS0WJYlGdwis5QFTQjbaUv1hZQn9+/iE2Tcl1yVAVB
kw9dFoZnKzgXmkGZ6lhutbRv2FjSAqjTqEaBFITnwfpWiZYzn+Gy3cpTb1lZ3PdqHFg5lEThudK/
aHVhp9KnVt5C220ZWXjwPqshdJ+NWP7HUCwcBNR2WuhvOFj5+gKcFQzm2h64DojxFxFFLYdhDhVb
eq67xI7N4G70fBvCH/ASZhs/iG2xz9scoZTwLOWvof5bSapDB3mRBH41Tn6zee7EetYjKuyp2uLn
unZkvM8pO/OF5M8hs710l5YY9AUwrvxcqDXQYUNAEFrSUydsUvghlTY83vZn1/fNpb3Fyhpx4Uux
EeTnEvQRvFM7r/0/Wlgsa5y0wdT0MYT8se/o+u9w671wHa1dDmFxLXeiNwaaxhCoZ3Yt2ucRdoTf
kv5c5fqOtOheHzYu0q1ZW/izOo55UqKreFYgt5K0h84QN2Zt5TBc7IP57+/iXqvPK5TQo/wMr9cw
We6k3WtxuAEkXDUCpwi6x3NOcNm1P2ph4CdDkZ9HaioOhduvXYEP8bLq99/vsvn+54nOgaOqfjma
OBRzGlzL/JwGk5bRMx+qsIBWW1iolcMzE2rPOtjQ8mDo0oxUg+MWaB0+px8Vz3DMr31Nr2W/4UHW
rBBkQHMAkTYA78WGrpvEakOimnMs7NNCfC5z8Y9an8Csb4FRVrYZK/NGEz7XMJaNsllPI3KnZ/nZ
QjXE9fRAPlhh/XJ7bVY2wVzulMghEBwBfLmcNJEOkUJN1fwciX59GiR4DiGMiuyG9N2Wi1+buve2
FlPXm4itKS22wumLWFYnTftn4E5Wsy0Jp+vsCI9GMrZzGoaokPLd5aiabiRz0umcUEM4JEQEzhS3
x6KqHMS3d52YOnnpPyYIvdTN0+0JXfFHF6YXE0pSKZ2ZIThVVMVt9r68SwhFg3zfJL8sQOqGkJzb
cNyqdq1OrkxGHPElkrvGIgaWYq+W4irPz7U9mM8Jgi/BndGdbg9udbf8r5HlKxWCCLhEOk6y2Js7
r/jSRoFpZ0a3Vdla2/rkF0jr0xpMfn8xicBERZUiAruyQVJYyXNIkZNysG+P5jqan1Nos3grSBLY
0ea/v/Oysllpser5BdETdUEhdQcDVS7D+BnS1mpbqrzx+l6dPZpB2I8SVaBlXlTJWzVD5zg/m2Ge
7eNxyvdCUpmHXAzkjaGtTaBB3ZoiDPylZEYvh1bHraZXSlycrdI71qgC9lDit2Bkbs/g2oiAFeE8
QKDSIrHcdK2U8gV5ca7Np1EvdwEvoTrt9retrAyG5MEM/QInhX9frFMTJuaklE1xVsWjTN9cnf6L
uIvEyExgKGtQuiyvwqCJhCSouvIch8WTmSduHky/VTn4rWXKX1/t0F3QRDOzrc1OdzGYNknjTLLC
9BxF34X8lVeBajzfnq/rVbk0sVj8JqVFpoMx/kyxb+hCOJQ/SdmX2zau3Rw2aHcgUQvOlC1wucGm
IPS6SsdG0pUnT3fL4EvZP5j+RyU5ivDTiBs7bZ6Wy+fdpb3FtOmeR9lMxp5FvkJ8GFEg/dKbJ3FL
QHNt7oiGoEgnp04qZv77e58Q8w8Z/PRc1JYNpb+boD4KOcPt2bu2QjiErAL5MJhgMHRpxYxyXxey
IT0Pg4ryx8dOzXabyaTrJcIIUkYWVBu0gS5TwWWJ8yx1Hvd9OTn5YNhqT6tB9ycMBodmy/xY58nG
uK4voUuTC7/djHJjtB0v/UgTHKl/MUDpsSH6rbT96vxBIUiqlHQPcITL+QNYFOqDKGOnV/cpDVIW
TAObGNqV0YA8AEBCfEwdc0kzOhZcQrFupGe5SBzDk3iVpSQNxE+bS3Xt4fDS7ywt/Og4pWLRaFiy
2tdweLDQEr+94a4NgMhC/IbggHocUMzLCUMzSCKhNHpumd5lcX0Ywy143vVkzd1IM/iT2Avwp3xp
Ic4CRSrq3HKFttrHwoufTjR3Z/cZgqC3x3Ld1j1jsQAvwd0CkzvPv0tT4yQVlaKUyIzKv7KGDsAX
Ch6HyfBsebSFSb7rhHuanQVz/FGQSSias1+dlCbca1v9M9f7kHzWTPsPihdo+pLpAb3VdlK6Cbqz
0ezPhdEl+6mnTFBZYnp3e9TXpxleuZkmi/owSMsrKQ64VMUibjxKIc2xMElExKGjB9l3OaPjIh2P
NDo/V/LrbasrA2Si57oEorZAhxdut4dereZlI7iF0u1k5Rz6XzJ/K7907dt5FNIUTkjEPU/l73I9
hxw9xr4hq1qq3sHSBxuP6I/WYQy+tcr3vx4Qm5Pix4wZ0HkmXtoytQpK5M4Pz/A0/kiMb5n0HGfa
y20jK6cNp8H1yL1I9+aS2DBrso4Kc+yfO7MJdhMEZ44AP/4GNmVl2iyiVvB1wBPhYFgMRU7achpJ
SIOwe4CJ5YNSf4jUZynt7tXxx+0BzRHD5e3LS5eqNppnEo2OyiKikNMAwhpPIDlndrs0QNd4OnpK
fZCoryfFn1LfSOhfbzvs0Ug/rxKnaknX2AaEyVNghai3j3dqMJ21QnAtyDNuD2s5g3NGmpQEndoz
IRf/ebkZQnWYjDBuSWyGaeeWtVBSNkqzg5gLxMtwhToRs/GXaRfodUm20FUA1od/K4uEVRr5icrL
MzrX2b0gfZnLSM2f2+Na7j9M0P5KW5Y0szJeFRNrLzRQHA/jc2DQkpMP/idfS7das68nD9LbmV+I
jY4+1LK0E/ZmZMVjE589YGsmeArPQDay63/msBRG/RYSa7kl5jEBIoIyDICUwbAWa9UpmajB3XY2
atKykU3CMjT+uT1vSx/7ZgMGc4s8Elt9WUcyWjOMKmuIz1lWOGMBDCf/rg9P8BfYQ/s5reyu+vb3
Fmnm5f4g1OTBttgMUyqHaWHGybmopJ9VG05PUa72j6aeibsS/uxT4OnjcSj7+hiX9RYL1/JYz+Pl
KoHFiZQFLCGL/S8OENNWYpScVeTM7Kgx74pW+9qY6C32w1GZ7jcDnbUZBhc4cyWzhoYx79x34fVQ
NWooQy92Nie53tHkqzhe3xxUsTTsRHjTLFHyfVqJnp3C/7Fx3q8iBwbM2xs8Mm6M/N0SMSu0QmsO
WpKdp9YkQA3L6qhJSeeoAZlco+6Lo9gU5T6Wi/ZOKqwILswhsk7ZMLSKnenZuJc1rfuYN17ihmmV
f0xSMdxIIK0cXlryjRmh/YYDW/haZOW8KFWk5DwkRrxPBLX6lmhCtZGLuGKLepsKkHOsAtQ9V1TP
UIdlJgJyydn7khd/okcwjvlR/wz5ovcQy04xOMVvRbi7vd1XfMYMpQfoSAzDEVscYkvxTHmSWP5C
+lN1v4MPsnCfftqS61jZ1hdWFqGo2hp5So0nOceZ69coXKCBYXyGA6vUElvcovbRF3fjfybyf8e0
OMKa0hh+ESnJuUm1wenlyoevRhP3qNpNe79u/N3tOVxxhLP2EwQAcyskPc6XRwjVk3jm/EnOYw5D
I/f9fapuXL9ry8SwYHeauVL4tUsTWhK3NScoOedtETiaGFkPPISC+0xKjKdchum+qKKNa3Ft0QCm
4AwJpQ0gypc2yRqFTZyyH1vvadxb9mRL08+g/BP9vj19Kx4ImUFyPbxSVHJWCzujGZSiUfH0rjuB
RlLfVz+i110/FF5W7sde0E6kWIMPYy78ACm7VQ5btT6zv87vZEhFFptFiGlIhwonPZdDfAjQ/raL
8h+jBJNd7Tuh+jTVwbcs3tgxazuU4Jqco0V6jLaPy6nt1b4Eu6qTbUA4cK53DsGzV30y97dndm1j
ckNTfyGYh1pz/vs7356FWmP0FWaS5r6GgEbxH4qtMv/azqRd8q14S5fhEkrQI57aj+JsI7SNOwAL
g+QYld1vibS+tae8j3jnU62SqCVYY+pATF8OJux8tbfSIjuPxVMYhqSCRAfa7ah+VkRbzODYyw8p
uu3KtwpRXqF4zK2dJ1j7SvftHnHiwFMAVjcGzdDhY91/lYI7rwvui2nrNbw26+8/dJ6xd7PeFnx+
F9XZWYE4lyK1PSmHKd7SqLreQjxmZIUHAN1Q4BkWp0ZsS9R8YrBhcvcl/qjwzp6k5A468q1r6Xo4
s1wQtw+4VghOlm6gKVsQjIWYnYc0tyV4mgTpR9lGtjjl6AJ3jtaDIWqCL1L8yRQF3vYxiNTJ7lrt
EAi/bm/olXDBtEAU0T6kkBW+eixmPQ1go+6BwakObbZHGwPVz+lXmN4TICD52t+lkwxPtuKaw69C
C59LpXJG/U8fHm5/yRVsgWN78SWL+Z/0shBkgS/RjZ067kE5Pbb77tAdklPwZN53J+Vj3tlxZyMp
U+QfkByk5+L2N1wV1ZbfsLhWCwUMCHzUpJV3X/t94MR7u/3afNg6em/AmMujdznWhY8Mq0YQ0sbC
R+7bvXTozs1J3UufrUN+z113Hz+H95PboUpv7J9gjD0IR5iCj5yto//45y79VNm0Qt11x3yX7WEY
Phgb7vT6puL7eO/M0la83/SFnyuHKiohP83OZRxXh1iZOP+mUTlS0rZHUUOQsQ50b59lzdYSrJxC
LM85Epk3g7F8cikT6lZyFGXneBLspjiWrVMldt2cbq/0mhkImwDSz71eJDkvXUoqEBaIQ5mdRS1J
ePmgFKHmD1USOOFWOmZtLnVeH4jB8GBVpUUwY+HLTavAew0VrF4aANG2OyueC3saGJzyHy3ecjDz
xy931xw9zfy49CcsOyAmMxmBTQXZOSlPKEYdhP63wcCibx6N655EE3kCM6x/1qS7fqPN+6pPYT5B
72wvMzY0QHoNSNjsXE0/reBYSySt/X+Sstl56NTkz+3wM+8Ofrvxoti0u/Ae3lREcZRj1zL1g9Fb
u7R+yoOTdG+xj3LFmdD5acZvubFVhlzz5iZ9EHNqW2Xoi8gjkvMp68aKoyJUkRPEWUTxnZyRVOdb
dbW1nURJdmY+IbSyzMVOCtSxp0lSzc6hBrWvFQTCsYUYxza8fjrkVhPtI91ooSDMyo3j8hYyLrfU
O9PWIhHXp+WUgF3Pzr6uOUqsfrH0b01/kKzo0KnNSWp0G9jhBLfmJ2vc8b7sh/tQfh2q5MHTq+PY
PJGcv5Of9JJX5u2jfNWGO2+599+2WHpDDRUDrhGW3rqXjV0t3fkBrSkzfRe60U/WfuDNwvVlbdwW
b4Wy60mZu9mgnphV5y+dSK83pVVmTEr6kUTK6RHec+9Fz53flS05ZFbsxkn2sl3Yr/+gcOLEO1pL
nMIJD/5h/m+I/XZ0D+5vT8e8Ca4+itwRKfQZCK0tPFtTNbolxD0ONDu2Ye7k4+OUHvIkOwZ2Cbdg
NW0xw12fALoD50UAnUrKb1khR79lkFsI285RMmm2Ufkoh4s+guLl3e2hXTvt94ZI2V/Od1QptazG
DVC+znSRe3v1YfCqVNOpxI1JVK8mcbY0Q5NnMlcqY5eWkCXqyaIAzrDa4AfZpdbpkjTYuGRXNu6l
lcX+qVu9DZr/R9p17TgOI9svEqAcXhUcOlju6e5JL8JE5UCRCtTX38MGFmvTgoXZiwV2gR2gy6SK
xWLVqXPsEWguB4xPGgv07o9HSIAXXcDbxc+sPtIGCBooEaQUqN9Z5kZtbvXToeot+NwxzfXxCy8y
a8ucFmUWO+p47yjU9tqzqr/f/2i3QQuLxLwx4pWBCoJ80+YEMqaJOrVP0ws01EnQWT6E+ZKv5ZYK
4O276dqQ+KYXa3F10hQOMPhPzMMofKh0+9HeWW/qlg7kqp2P8y4q3FjRtR1eGiYpBhV7xiycpi9a
8erRIcj7Bxfkt/c3b9XjL2yJ73expixhxO1S2GJgBDIirmVBSqLNYshtzMDWXZgRP+PCTDFALj1x
ZwC6nCC1fYxLA/OURlOYsmjWd/fXtLV/0mvOTd2+rrnWPtn5XzcrUJj8VKH+B4neLXKbrWVJVzMf
yrrpKh1QrqHFBFfzXDhz7+v67OtAOI/NLuFazI10Yxpoa4HiZ13sJp2gkVXZWGC/mM9VYh6cYgyt
6YAahe8YG1jN9TUi6DqOqLHLlLVUm1Ngpi0Ym/8m+W9LZ75V+3BGDULLznnWpg2XXF/dfw1Kn69Z
APXgBJuqWT+LxKcuCegxMWP70303WY+OYFT9z8qkr2ePSK0ycNU9FfnT8NlS3DfOoqn4zvtxv0wH
D3m7Vw5HvNMxFrXhox+jJ9e3qDgR/zUufUO78ioNb/DuCXD1xs87WvoQpEclvwfU0k9t/tXROJoV
wF06ESRAwV9pkPxLYkPK3a6L5sFlClg9FbB3b2yLuHpufpkNskW8klBFMKWzWqfeqCQTEHb1KX8k
geL4ynt5Hl712l/O/4stMactZKQAQpBCnWXU1Ms5rofM3efmV6P1jWQO7Fc6BUz9pkNf2+32/5NN
D2U8VKfESOT16fEq3CLUQixiO65aUeJ9Hcmr7u5t45MyvafLn5ls3FBiFfKO6lDPAPIOnXm0ia4t
dppGk7FGkF265px53jPTeHR/VWunFP0v4DlEzfmGL2JSK3AWNi582TkwhIGpfsyGKZjUc51Ufsa+
E3Oj1iyXMsSAJxDvuNPRZcEwiLyPQMT3SmOoykntn4os23HL8mn5HZMWI/RhzCREO9PEyND9hUrR
AVaF/A+EgUXXBdFIig69R5Tc6ow0BjTMH5ffHkNzYvjpaF/xZNmwJWUWwhbw6fgvVK10PHaly5EU
YwFyhCWLp+bPnGtv7vCslkPYUObjuRZO5uH+2j5w7xeO8mEQ4CLQZIDSDkmTtLihz2i/tEMem9DD
remPISjVmAB9mE/VaVmemPVrait/GD5Rx/JrjALmCnscGDiMoc/dfR2NZ6er8Q8QaO1HoG83Hv4r
mw+pSRD7CnFwFdM114688MVOvHzKYzd5wtjLTs+tHWRIuuQrZgY24pD8IhSbAQ0U+NUHWekNQmm0
6DQlnZHHzfhaNN+S6X3hT9wa/cSm0aRBQfU3UTBI7C9V0Da/mj7WiW+aX8bO8Jm1qL6h1T4rDZ+k
1oZjSAf646dBmQg3B1A1KGtKjqEyWnBeG0Ws5WUdUnAI+dWcbD3/5Pq5MAMXBz0LHuRCclW6oBae
LEllkjK2QGMBAqawUstjhWu306DFq5xZS46QPwmdL8mMcasi1LPSt402rDG+51Rf1LoOFCjf8y7i
xY6B0sioZh+XeVjnW+dSCkAfvxWqCQg/YP5BA0OKcRr0iJ2Mq2U8ZAFtXs223xFokkz2z0GfDkkN
PcDj/dOy4oxiGBGYEzyicGakOJ41ulYtjlvGvfeQ9W/acMakG6NPM9kC/smZglgc+lco54HWGouT
24VZWoOgV02aOENpCRAAPy9BYYOVTrrlg8E3TkoXbpiEJf+sJc0zmbeGBm4Xi70FRw/wrmDyB8jr
+uQNeel0U0Ksk6J4Qc55BJXbioP8S6/27j+fclxULpAiaCGiTSF/SuQeEPh1c+gkNxbb5bWS+Xy2
9Kek1YowM6kZm4Ox9ca/XaAwinl6tO1BdebJvl5lC+R8SuWUd+Aj5qBadIPGS7VoqSD0onJKA4Z+
x+f7PnQb4YEdhpIFigo4zjcnTGvtUev0WTktvdsvQdPllh2IeWKMmIA7CNknTzzN73KVqpGqqLW+
UeJZcS0LiD20iTHeDXSgLBkOKtDa1PBIPi1JmrX+DPG6SNXG7KnR6ynA7Cs6YFXdhEriAktdl5/r
2u4PBfP0vQWG/o3AJgLX9QUE+hcMcWDCCHA4FFuu3WzK8qZBz7WKM3XWokbR5wA2a78ApmVj5Sum
UIIHcAJvd+CEZFGDZoKOcp95ZUxnwwhLl4BJq9cHn8x4I97/ynLnB+dXoMTQqgbcVQRV4XwXD6ZW
4ZORD0Uddy6YXSojBMWmn2R9MD7ayFUQN/T5Hef4CUFk5GHTI4mq6n1Hdw50ffp+3vGa/KQNCbbG
WWQIifhpcD0RwAAgwgS+tOOaMVaYcq7rWE28aJpw1Wv7kdcYDHrRy+/g9gsca2eAA5LtwXZc1co/
f3FkwoJkDMHNRnyR4zYKzkxvnTpO1AezMXHmqrB29vc/wM3hxoQDSAwF0hK1IFce+U/NAWfAURrk
NeZDZkJEjL54cxEMVgyZl62nlYiFV04sWZOWZJnQD0s5KI4Xdzy6ZIII+LGbw/fiOa+AbbZOUGLd
2EX5OYd8CCu04GWg1MVHlEcAkY7R0Zv7Fm3qBlqF2thGhd68DGP3ozehPozLKn8sxnzYkaHmocFp
8eA4DosS1WtB71QoP6DSkmz8rLV9x5QlukJoQGmIMNd+n44GZ3zkbYyGNLwod7LjwkbHn8riezZV
JFpM4Ijuf+vbiIatAHRdtIXwpLuZ2e/dwqYTtdu4mRwWWNTUj6npdD6Z6nRHe5oe3DTF7aUoSmiX
NcDYjfKt1RxynAhz/278GpGSys4AaKrQ+EA+rcozNqo7TQ7t9Da2Xp2D8Vh0IYgsR3/+awRz6efH
lvlspzUbEUfuFn34A/IS0EpBcsdCF/B65zt1Lg2HmG08L+2BgAgpfel5F1IQn3paDobah8HbVVlI
thjQVj+5eB8JPisH1PXXhvGaBlJ3SbtYHdg7HXgRQSO9CHRrMfdFo4JCYVqan/c3+SaU44ujWI4T
DgIR3OFSDLMU4BCUZWljcA+YO8UolCDrBgWVc6eI7pu6ybyFKYiZAL6C3A+PkOvl2QunyLW0LnaS
74b+bnvv9//+TUIg/X0pdmhKZtlNYXYx+jzJ54IFmuP3IPuu9nCU+6ZuMmY8KrFnaA/jlQnNMelL
VUu/FEnldHH5tzt257L03RDN6OEtM/+flsT3u7j+Jq23ssozutjyYsc9tmPIymCmn/irgtl7thF/
Vzzwal3iRF5Yy/XFniqxLrN6tfJIs16yH2n9tmwlECufCkNZkNcWN7r432s7pFiK0nI5PpUd8hGy
sH8JMiY1fdXBYFnOJLz/uVY878qcdKJdT+FIAmEOBCxG8TZo5/t/f80dAMvGhBFgtWK86Ho5nuK6
TY65irgCLYhC32z+UCZ/E3LU0K+xlgDzFhtucZt7wAPxnMcLEwAMwFglk2Wbjiwt4ewUUKTuOUfv
JPfnp9y3fydvDYea5LFA0XyLq3ltJy0kAQKLLmScJbO6zRWVOnAQt3nMlDQyDfY/fKtLC+IXXLgg
zTDl07iwMLIFDANl2volz4cNK2sOiKseo4HgFUD2JsUKZEtqBeUuHCuowb5V5tGgflUeCr4fho0z
JXxZusUEIyJExtAQwnWmXy/ILirulXlLIOiNzsmzVr3oNfD0zsbdvfZlLs1IX2ZM9L6lVJiBI7Dm
IdMP9518zQBA47aQ1sVbWlZRmJnNOzx4SOy6NNBqMI1u5vpiK6StwgmCZqAY6gEqXwoLFQaDLdSp
+tgZHhwXoAHfPk5hiRTfcHYAmmsYbePBHM0Hj77nmYn+Oaj2pwDYGUvbTYFXb/EGr3y8q18kR46m
IDWdnT6eFXZQS1X4og/yplHdap2sXMTI4kWuDeEtTBJKfp8qLRI9zaHxvCvc9wrTdP/YmxR5zZUF
6SopagiHFh0sGBMP1PEvxGRy5LNaAZ7V6eW+s6yuBiU2TFcAKI3m7rXTz6pdka7uWDwYTIHCpJXh
3VBUh6owt3S11kzBKYFEg0wihlektGKyR2SOGWXxMmmBqT9rBQoPfH9/PSt+gFEskYkDBinGpa7X
A7vcXRzGYuixhWXN9llZ/nBa/kCmbgN8vpaEg80VFBbocQjuZSk2FRNFiNUHFmcsg2b7njtwfvPV
cF6dEvIbZrErNTtIFPNAFXufVcnuX9eqAcQMFiZBcol5S2lDzdoqm8YiNMYPCdzkT6W/JUo4G1ta
8bcfDu9mDM8DnoMaDiql13s6DBgJrCybxppSBUXT+tAk2ysYZr6/nNtQD/I1LAjVP4Grv8W8pJbe
jAuLG7PwJ+2tLY72EnDD81veBGRLXmDFHCpgYgoYTBmAfknvtpkZBvieDIaE2v6sDLu0iEbQAQxv
fbAQdQv9fJuwQV71v9ZkLAqZk3nJCo3F5G/6Qs2Tk+3eRzQ/72/hbb8Ifn9pRnJJjfG2T8FIFtvN
L46GNXcee/JNc54xdp7nSDUS02fF7/tWb88cjKKghUsa9TUMX177x9TS2VNqk8Xm3gidT8PT1pzM
bdp2bUA61FCv94aygAF9zwM70Hw7NICa3QIvr/j51Tokj0igUlD3KczkaRuY46OoRSVbrdEVRzAx
dICXMtiIIY0qrUWr6q7jbcLiqgM3G/iQJxRAoUo2kZfE6Tai+8qXAcgQr2NEeAflH8kYG1HndfNp
iHnR/F6GPChSCrSLBiDD1pt4JdEFoBHzaqBpxEP1ZuKBASE7mak+xNkxPXXH8Zf60L+le/ZQPrG/
yddxI9CvufqVPSkqqXWizIWqDTHbsSMyjzfz2EVGZB0hYHjfv1f84sqS2OWLTFeb1KJjhgpLQEym
5Ofild/ndAv5tLqBGCxCjRwFLoHcvjYzWHbVIo0Z4ql4TorYMtLX3ooUUAT0f+2p64IULUdPOxRL
HXhG+6lJD/fXKVNTIvEAIRMQ25ifACH6LVeKmuRKN7RD7LmV77T+pBp+lj7q7S6xzssSLlUT9I7P
s9Cqzgw1uM572pK3EC55nVpe/wYpmOhQ5uLLPA64BVCqZU8DBtZcRg+0J77qLN8WjMvdX/ba59UM
jDghZYDzyoNWrRCcsBscEp0fMv6n6SB50e7u21j11ksjIqO+8KGxcazMLechrqbH0amCXgtma/Fd
9ZMx76v02Ntf8tf7NtcOP16dmD5Cdx1sTpI/tSChsWsNJjHKGhgkNpvd3HxJrK32yqodCDiCmAjV
yJtZ1cX2srqyjSHOC8ikc0zLZsrPuvjCzU2QsHgb3TjHhSkp9x4Wp5oyag5xt0NawELmYsBv17Y7
0EYBpJODVZGF8ze6dTDE17m1C9peyFEIZRLpWl3GQlvUDkv0QHWYl88MQzakhWh9DjqcyokmKMMy
/AZthFL0NL+rDd1Agtw+6nAsMIn6n18g+Y9C597GEDL8Z+zPhc7erWzrO66egwsT0sN0KFxvakwE
8FRvI6pl4KoBT/HGOj4S8HtbKX3CeiAckuSwYhzy75T43e+fmebnkW4HYPgW4jmP46FC+RhV1K9o
ydND96fFhGNgM0xaA6nmL3NQ/NnEoWxtsHSdGEmWt+kA1+J6E45a5Exb+7se4AVnKqThBOhLMqEt
i+e0BkwUUNApfQ/jjWF//KXPuwFD7T/Ko/7pf4gAFwalCJAbg9bktljTQ3Wcd2owbanQ3nb9xJVx
YUIK18OUq3OB9AxXhvlWkec89Qc3yDMMvD2gdH+0KjCE5wHAhsemSE6la2H4ACJMMz2qABF35uib
kKqxDISNaSOwr6SNV79Nyn4qgnxucrF8EnWMoDzxYr9o5TuF1tVsn3mvH+9v98qDUGjViP4byEpN
DCRdB/kMbHbUUNIxHhjE3gCM8fLnJBcILf15mT81KNwvqAHWKt33lnqYs84I7/+EtViM/AEDiQZE
2m4INeyqU7mtL1OsTD3mWvdUh5pz/8vckj1fixWA5mAyHgKX6GhKK20oBhdKT5uQpaDMgtL6z4Vw
//5a1jIBsI5ACkpF6ENucr2bRlniEznFHJOFRIX6BNaOmZ3nOQm7ObI2Nm7NV0AQYmD4B7K6GLe+
NlZ7g5Lodj3HSjkGU1bsLYhPIaIT1jyOheNjhG6v8g2ja2+BS6NSxO0VtOFBszfjtfYnK3cOhpus
r3Z7xMPt/lZ+9DmkqIukEpyBAk0I/Q7pe00j8drWhiWnxbBFDmpztz8MKnvrdMx0lT/N5lvDfJLT
OKftrjCB1NS+dfmPVhm/27m7X7ji230TzVoVdEayI9Nvb3hlpAZ4rt7K7FecGLOsKAYAiYPHhDw7
rVlZVqJbPse1ehja0P5qeaC3iDyoudTVTxbVv3Jvl/1p3GhOMHnvb7H0i82QN+vSvhSngW2fKUBn
8IVCPxJHeQWofiujEM57YwNjhJiq0NCgkpMzp8+1yiJkjhdcAkkyfHcNSB9D6aiNs8X1qQG83fA3
9erIWaytDRbOLBu30ElHmQxsVqjGXTt7NViDaSQTj6vBmwLd5QdMUVLfUozkTcnHn6rBT1PKlH1O
dBJlah+Wg1OE86JNG/uwcsYxmIPXBtgUBI2DdEONCl49rC7wS0z1G2n/qN5wBrtYMCmBN3xXva3B
xpW4BbQjuvToXKDsI7++qZtgWgasu2g9grk9nQ/QP4RkUDBDk2jJohooFUD7ePejNr/0xIv7H0Oa
PFQF2RjZkSe2xVMLPwRDuWgNgUvCku5Nt6FuldKFx6yJi/m0DJhzMx6dce86EWe70fH23cQfoY92
nDAkreY71Ybi5p/GSv+9jImfInAj6KGDKFpmex1d3UkHlfOYto9Dh9yqC73RXwC8POljBD0096uz
RW+/dlWiYY2JJYBi0EKXYb+JsvCphOBG3DldNJuznw0HQnx1WNAqALjSRYERw3UpGDwMdZ843lZB
buULCFZLAaJAqEGjRDoEdg5mb8cylpgUX9pheqI/sEWPGK4jAQG4WzDEKmoADUmQ0fbKIR2g1JH+
Hpvmd1b+vB+ebwOODhYHMK2ijCuYL6RT4Bp8WAZdXeJhBpzWJsvRM/OtjuBtVL02InmcBva4zLGW
JQbrBbSQ6g4drmhKwvtLWbMCrDqG0DD2jUtbutKycbKMnvVqbIHeXszpVrX/txrf7ltZ2zDXApwL
lMtILGXQrltMzmQpRI1tzh8n3ckht7lF3bnyZAd9DW5NvDfB1g6mkOsoqfSAUNaMqXE2PCTzwdYe
cuWZFacqoejkGqHhpUFm9hvHcW1pYJZBhxpAOlEPv7aqd4WeOwmspnbP/WnhZQQ6rq0O3tpnAps0
uF1BygcaG2ltWelYFSKTGrf4+32Z7AHfe1U9+0cHUaJ//1aXpqQFLV5Tqayy1Fgzl2jkz2VLgv+f
BbGlF7UVN8lSgxATFlQOaCFpfc+oNnL724sDNZQPoDw6V/A5qdeSFbnuQORGFZiYMsl2KnlutWVj
ISuIJmEFjRYwjoG9R84K8nash87B6WlGPws8vIkG33jQw+aBPTfft1gabl0NozkmShrgJgXiR8b5
OBkdNSxKj1OTh6zfV6Mb3v8yt7uGP408AxVNoC0AQ73+Mh5VFFrQyojBihIVVR9N7hLWwGfdN3Pr
zcik8OASDW/cYHIDYu5Rom3ZYsa8g6C7emRL7kOJAkLOGx9oxRBiAWbZQJmJPZMNOUqtj1OpmXHD
yK6w83OXuH8NilkSVn+5v6aVj4NHHGbSQV2IQRW5W4r3W1MvTenEuCn9TP3eIZDet7DibWKi1wQ9
NlglAQgXX+/i3DDIaTQLa93YAU4PbCmEv9BEQ9SePJ8WQ4MhEOWHlU9AXIDqt0aj4v4PuN1NoFMQ
gTDuIgKE3IHLQRs4L2buxRl9HgY1IP2z3aOEl29g7TfsyL23mY8pzcbMixUMqibQnx6B9dWhkVf9
vL+g22xWLOiDjAxuiMnD6w2duar3fCy9uPOeuf6AQoGfaNanofmhpdoxH41P9+19IByvE3m4h3iA
Y0gDM2KO9AVb22pKTP0qsZUx0y/1A9Ue1HY6967qD/UYtBnIoLzQTJ695WWpMp8qv7vJQCJDIUKL
8uXGHOtKWnf9g8SnuHApz2W6U6muEusvpPKVrxbzjwkL0rfmYXzun5Xd/Q1Y2XCguSCohi48qF7k
DTfSRDCk69nZaZVwUX6Ug3HoFRLlCcc4FyB4m1DuG1+CIUM4K4wBUy8zUbrWlELvltiYFANHRs1C
JUXJeXSUv9O0RTe8bkvENDyN4FD69WayfujrzJ3s0+Ba/CGn9N2lQwWoZO/sCsuoNjZTJIBXzoSl
AdKKPj9iNmY1JGfqOwM93N5yTuoYdoN76uw9lB5fTRt0GGO5Ze2m4IKgBuZI0QNFyQUw2uvFpV1n
MqqN7mlwvtrOl5Gkj1bvM4f4DbRHMMURmJv6YLcrhE3kVjih6K/hO17brPqkRTmmdE/9uNhhS9gZ
ueW+HxMUnituBZaHIbP7Hnp7RMU6cSjEgBl6S3IcnyCi0A0lc0+kbxqoubBD60BLoU1V7QBsx6MB
+aSnrFTYvmybby1KDpAftDrfyhb7tfXId1AvnIFGSuLEXqqQgEItuv8TxXe9/u5o9eEuE98dOiMy
ZMaZFC8Hgbl7KhTmgw3dCNKh/tLV9et9O7f1b7DeAAyJlABgAVQppRyqVrTRTKvUO9nPWO/nhe0h
ID12ocXeMRLj56/GX35ETdFkWxWPm8tU8O1glBIPXJDCgVHx+sPT3jOzcei8k1JU4LvpMbiIqT93
I0e8HVCAGTylkR7i3YDtlNIdy0s7jJab3slRe/s7TwfcNVpmel8dfaE/CasRpPmUel8XzYWjD0le
gmEFsabbzXwq3HDIM6c6ZEs77uvendSN9GVtGywXz14djPQoB4p/v4jObkrVelim5NQv6fKUOoBs
Zjqf9hvfecUMqBXFXAJAw2h0SNtgt+ZQUj1JTgBidY8Lkn/P13qQVC9D0vn2Yrf70uFuZJaTddIM
QKUhK58GbKqHSHELJ+oGvYq8upw21n8TcwDshJYFGM8B0ROkaNfrp2TuSrUo67jW9erFzDNtnyYV
e0lSjQZZjllHTAYlPnEJx1wWKzc25uagfZiHzAUk0wRzoLz92ZBDti/DGJJTe2EzqnlULkmOoib5
ZzgkiMpAX4y8Ec1fsFpJpjjJqwJIq+zsLXT6XdVI8Mdc6w+cVirGZ7Lhx8Y3F2f3KojAoNhcMTYg
nq1S6lPajTVUkCM62/SXOb9NWhXOGO3K3zsd8goZ2SVKoJhFeN/szQ0J4nWELDgZpjEQYSVPS7Ox
z0np5ufGMPuDTvR01y/MjEqbQv6Yb+p13eQbkj3pRp5aOCqe7Vil80imT0T5VGIIxEKNNqjB2XF/
cR9PfWlP8f0wq4kEGW8B+YqkjGUVRSX6PAXGbjx4ERTBQi3EZF1YhRDnjiBXH+yggUa/6b/q86AF
VhNMW7Dom0sT2YfId5DOYirXtaQ1K1pB2YAB6XNtoSjXlE1QjF6wmNZPklQ/yyx1N/KQlY+KlA56
UCgMf3jv9SnVB9NUyFBVZwPSlksCRs3zO6fzxu7elnewrkszUjDQCDXHXKmrc5ale0yFOU36qKU5
5CmiNk2CCt3vwQDRuOb+axSSDEtZCDhSq9kplfIMCeXQmh+LKibzSdXO6EH5TXWyiy6670lrn/By
qeLfL+L+pJTMxOGszj0/KV4fsgOqyEq367Otnt3Kt0NFW6gAAwItCNWuLTlKV4x6rtdnE3yPy5jv
6/yzUU8nQaJ+f00r3w+XjAp+DEg9IMeSSSrcvvAYSE3bM2+doGZWgH3M58DLdkVdHDRwt2GayCow
FLdhWDj89bEEihk4LfQsMOyG8HO9xqlvc31ylvbsUPadzAEU8ijK9t5OzyJWH7WK+L261/LqYCvm
xqpv9/fatvQlvYrN86JqsD2/Zk7mV82hHtKAf9lY4204F3ZAJoVyFDqGsvpsU7TMLUrSnhXtTC0j
aGm6n5OnwntExRg1UTAlnC3l132rHw/x2539r1Vxf1/4Kef57DRt255HBLjyvX+1fpYvRTw+mqHr
5wFo34P6qd2pjxjdjflTdyqiar+c1U/6J75nO+u4dVRv4/3VNnz44MUPqkXpgA20PWtMCZXSw3E1
g7o/amrjs6WHJMDw7f4e3KQoGLW62Hg5d+qzuUhVSJCeR/qSqgjzy3NDdyQP8+mUAiY6bImR3iQl
yNKARcEhEgV70IBc7zkDdfSIjKU996odjJoSpq5+qJuNfteaFVwe+A9uUFQCjWsrHiWuR9qlOxvg
fkZh4Psmfue2miXSTfgrNAlQzgKE8dpEks6QjPcyclYSmgZoQozh5KmLbxjUiBjB/0fnUoXISNUG
lTHXXzDvUwc0dbrj/U+4ckbR0QSJBWa9Px5V1z+k4UmOrMUCHbc54b2W7hrygFkSCP5uEVas7Cqq
A+gfW0g68JaWvl3boVGLslx3bgfuN+p87oFDKzA4cn9BYuekY4m3E5DCuI9R8pBnRDyzLq1lrMnZ
bapxRzJVDaxhIbv7VlY8HwOnaMqCWwk1QdkKzRZS9jknZ7Std1YyPYCq4qV4VHL+TVPcH7xa9iTd
OG239SokGZdGxY+6OODZlPKhdSk5c6U9lsVn0qMq1j/Uyug3/ew74Iw0x+PcBY2ivKf9loTG2gfE
kC1cFj0FYNylYzHqzpzVo0bOCbN2w8yCcRwiprQbt8aqGVFjEWqzLkRprleZLKhpeZ1JzpmChi4B
zk5h7o539u/7n3AlXAK5/F870u3kZrk1Ae9AzpZz1EmPYfg3ren94amtYszlb8C7xF+T3RJ0pUCd
CoDrDUFyOgx1mVl9f55pw17MtrA/D23pBega0qex1buo0IpkI3lbCzMATeDBISYFb+mjnAqlVmLW
/dkqsoPKcLiJb2m/UFstjU9g58L7CnS+e6XKNyyvbC6U29BWBUAJnU8ZMaABouB2YEU6L1arR437
NhK3DeemfLEw0Joz1wk8BZ3Q+5/09uyL5gCErbBclOplmckSIIS6Uig9c6cHYkKrss8U9Hgv962s
JHOomuBdjFEqgL2ACbj20IbUqpLXJhZX8/JAM24/WMTLQ0OxUlDxqPRTS6b5cwFZnJDYg7Ir8f49
bPwI8Vq8dij8CNSHTDy4RC9JCgZ26bKy0jx6Nnqi+1D2Qs2t935os5keFw5kozMK/pDEgipzNbRR
lfZg4iXFPw9wihISqpN4TaM3A8jW9Wa0lKmiaELPAyoREcAj7LAUNdnfX+7al720Ir2dR7dH0ypH
cRF8d1OENwtI1zhl0X0rt4dUrAUXr4sKIogaJCsJprlpXmNPtYE8GiwpQOVk/yr0bJ+mqRVk9rAB
8bmNdTAIQgyYBF4a5+V683SS14biwaClcm+vZdovXUtajKz3W/T64i9J7gLmMLwBdACXBBrh2hIq
nA5GGHt2pv3vcf5sDD9I/d4nGzF1ZQOvrIjXyMUN1aDyOxukZWeU7qAkpqu6nxEoSBpTrfuNWWIs
pHG2CGtk30A6gqYwWku4j4WuiLQ03mPizxus/gzczBR0HelRIM/MjYh2E0tlM9LadNY1y0xcANrB
i4ziedTUYTX9SUZwadAXJ/vDOT1i0qX9Rx+R7UrX7jJ1c4VScX/27M9TsWf8fS4+3/d7OZv5MCH2
EJkoWg1yQEtNdIYrmtKzU37Xae33gJOOjRFhnMVfQC8IzQR/AZj9vtUPGYJLnxRmETkAVhEcByh5
X3sLWeq+6xKOcG3uijh/17/Zb/nz+JA8NX/BCvzQomJk+g7IXqv0odhSGZV9VccMCMIWOuQoFom2
zrV13thDkiRoq+SVb/1qpuxYuHZINCu0Te98f6k3yHPZmBStuyrTszrV2NmrUALdqWAKID5tOMbO
RhMDBItS8od5RnQ6mM3s2JGiNzQL2NC3im85VpLvE80bxfR6p1eHhFDHDaoyx3ScnVd5EXYjVZeD
DhZZPCc6m1YBWcbl7/1lyEEEqwAAFF8KqEZ0RWTWLLwrU5tVy3g2+FjsFbR/9iXPHjGEVBwSCBJs
3XErn0gcbFy1KOYBwSAdubxrJ6OuqumMyUD9Oa+Z8k557RztfMqiRBkpwku3oLCo0hESAZ0Sdp2h
+IpdjAGed3rQQra26DrUGhVFPxYwhtSr3py4kQsQ2BdByGhjyh5ZFkL5tSulCodyCXoV52JIPN/W
20fL6+m3atH6p8ooDKh9mGZE7DY/YmRGe+jdctlAYt0eYYH+Eu11wL9wy0pBsJkao2tbfTrnkzk9
oOxzUkCl8NXsOxblytzGQ568O6lx0rpx3DjIH63I64MsWkiI/Kim41Urg98rnVfooxvzuUh1EvdV
Mu8ge8TRPsqWADmKCj0XjAQOmjI+eUvdnux6zA6AeXdRnXbTj6IqmlPJDD0oJgX0nJU1oYChNqEx
U8eHskAdVRlBnO1650HH0QFr01ieQH8IVmDPTHw8iEAy2yZWYKv8k50v3m5Ux/SgjPZr35IxwMBn
pCA/BA0uM3yradqNZ+fK9SAkOxFOcLcix5cBeE1aQspFzWfQ+f4cWj1MudIE2We3LQ9uqZ/nBGgs
fYdE8BW/8P6xXDkmV6alGwJN4swE5n06N7p1ssrktbe1r7NXnuj4UCooud83d5P/CndH613MvaMj
bsopH+3AfTeDX/isFUXgtmZYgNQXCNmg0g2/hf6bwdqjAv0oPTV3G7ZvL/tr25Kfm804OL3TzOfR
4ZpPCQZzFj0cq/2g/KgTJ9C9JOQN+DtMWu6hGOWobgDItFFtQR/XNv3jdQM2WkyWyKmbV6jLCNEi
fO9i8DGFqiIPGDHTx+lfIC42ko+1VeOKwo9FBUCojV8HGId71KDjggNWKOg9JpDRsXqv/3c/As2j
qNEYeD9hVubaimtktecW7ny2a+tlzHb2YmJA8LfpgfrlfeM7rmwfmnCQTUeJBi0xmdi4dVKGJpLN
zzkjhzyDrIH7mfwfZ2fa2zYSrOtfRID78pWkJFt2YlNZJ1+IJJNw33f++vMw5547FkWImEEmQDAG
XOzu6upa3nprelRpzGFcoC1Z81lrrJfcoNZJ3Zm1TlZoF8ZDY/zMAX7Dd3+6/0lrXxzbTaBK0oEi
Fom59R5PY+1rZcWs2MBXiU67sYE1F/hxNPEQ3xd1e5wLXpJ+ChbP472Ojq06DpR8zubXxNcGO8L5
P/iFkrv3pWw4HTxFmCO4bwDKkwS4Ps+i13IhiGrpNQn69pCmUftYimphl6Y6nIZJkL2Jwj2k0EFw
DCrFcOmJN1zYdU1X6+f+JKW+8Rxn1nA0/Vp6zjIY4wxxMJyw7nIfTsNO8SyIfHcc3g2/kEQJpoVJ
y6CWUJPr7+7LdDJ7M1ZepyBzyVioh9DtrN9qZ+vlUYN+bXJiu81saDAiF4LF/Ou83LvaLveSiRum
7vpTlpN8E9BQFzcELeNT9LPu5MfQfa2/x3Z03Jszc5PbQ/soDqvkmymfUvVf3XDFGpJBUnLllefP
zg7VWXLj40/l7D/lTvLhvmJsaDqyiPgwpVDdrtsZ5q4QA11CVot/n5efJeNQW/8WD/ZnQRS7gGeh
foCDrncOitQ+bBi5+1onn+DvO8ZTc0gHmOfDPS9xUYdr74Otw51jCgSPEcjCa0mRolRmqxfKa/qX
LjC+rjpN8Smvj+TUhDMDDocHTbKzPbLpjTtMHlSmIQlM2JIOvZYaDxFKGs3aa63p56maVEfTEuvw
r08KOwxdDy8tXETrOQGKPETqmNTmayv1tWskLZP56vp5bqN4Jz+5oRPoHckIwMJQEa0x9qrcp/IY
yOZrrAmRqzHdylU7NXOtAlqb+4va2Dk6TkUA+1C90U62UnVRadosjA3zVahU3SbhbB5pbor/vTkn
QMGWQ0EJgm4txRAapS1HwXzNGqV+7PFCI16RLv7SJoTr91d0s3n4vbCLIQplWFohrnXBEIIyLaPU
em1ksfASPyiUoyCbI6aK5rxdKtFbcYBlqOkq0BcvSrHygSLa38zSMAR8fQaSVKVt+d8MZbB97TR0
ma0k8+tUHVX6tPW6soPaP/G/GIRLWTLYQSvfnCX6z73jvaQjCBTx6iylwdKipk8DbyqgvZib+ncy
B3tDBjaEwDoOKTERIP0G67ScWcUCsD8z9F4OO7Zj7zfL1wcnCpbEs89vxuNw9p6xm2h5gcG8+ezV
M2a0XZHR1xh6U/QFS/KoqS/C1wT+bGaZWOl8VNRHLflYhu/zYHLk+l0gi0+j7tSmteM0b30IrQao
C5EJ6OOVeopS1jQxxthr1fghjFKaaGqmaJYKw6OSaK/LfkMaeTj+IxCkHL9uqhJ8SUhhZoi9qp9t
Liagwt4VQ2jbd4zjpiCTrtsFl7tg1K4PD5tbJl3tx55pCk/zMp8nm3/EZuIYwS4bwrJFV2+MYtIZ
skDiFFAURLrXsrQsVU2abGMvisPXsfwrm09i/6FLT/34Q8NRFHU7ll7kkFaOmZwZaFFKBHZdPOTx
L11IX+/bmxtwKtaGBAxnyStOMXw9GzHPOkYBiX3iTTh/p6iJc8W2rKG0yyE8W7GVX8bRoCPSImsd
SwW9x1oSPg69NjyxlUz00prdRuibZ5hng9lAZGrIBSzNWtdbRNNjOFF9SDx/SD8WEMsmZneYxN6W
Pxa14ijFKaesjPfYm2II1/psp3th0s0pEYsyeoZACZOPC7kyjEpaRZ0QD6oXfoxoBYf0LVD+ztr+
EJfH+ydwYzhoumdQAGE+VHawwK4WK6vBpJpjrHuBP9ePAxgpO06TekfDN9ZDinRpuiYeA/GwMk91
bUL3HiSGF+SdbJs9UZlUO4UOE6vgxz+0KPh6f1k3V4plsXcijd5AE3AErs8QSuhET+LM8EqeHleQ
M80xKu0p9ZPE0SZxx/puSgMpiMJA+H9Did0mQ1MUDdKmVgvJ3wRNLLmjxuAihwmP5g+9E8M967Ss
4OoiLyvEOtGuyGvCLbpeYddFCpNqyQMK1TslYEhrZgv5Y5yb7wtorOqg3lGURRFu5NHETeMHwSVc
G9fyKtAIVgYoyfOlwdWL71k4OvO4NytjcyffSFmdW660c1UVluLJ84PSS3ZON8LA6Op52umZ2VvO
avtiWMwZxawrHv2R3TGTiu9QO5eMg632YuSbXgRQchBcAcBfapwKuJHVzilDWHRxoHp5O57U2ROm
6LUK+qecoCVt31uKI08FVBf5Q232T5MGASn9LQ7xxZylDnQFe4RONynW5YOYR4IzruMkr8sVjN+o
Rb/0FW+23rWW/3tK6X54H+qn2ffKJhtIVO6RnG2dKwVJgEIUKujAX53rWBVyomel5qWKbBtifuyT
D9n0K2z2pj5unKuycPTTnAQF8w3am0qEIbY0EXuT8N4UQJsfen0nwthYy5WI5RPehNLxPJUxPrnu
hfMcncxcf0zEpHd92DoZ0mQVO1nKDQtNHL00WVIUJN5YbV3Qw4sim77qyUUUPFkTU7CU3C8O9w3m
1r4tY+NI/tPKyUCL60WZvHhR2yeaF7TM/1269WpmTqOh98VsPARMUALTDI0/AfU62Gz0ZI6mPoc4
XT3EhnRI85CSUUE16JM41qf7wjb0HGEAHEjA0Oi/VrqMFGuqprXm+Rbj3oPWWXrT6h/59KlJ6SUG
bJB8/g8SiWVoVV04JtYOfmkNQc98KM2bAvmTAqHKucuUT03dUvsbTd6gNAof+4nxEHNh7PHabLwI
S08iZS3eWZ0OvesjzKckoM2y0Dx9QXJ9V1zBEbuHoTvHezz4WzeAAGbpt+EpIGlwLanCofNFoeU2
U+TI5G8jPBr05zuJtROPbqoLw9iJxwCokWC9FqRbw6irs695QpseWvFXq3w36kvbDcdh2Dm6LVHY
DHMxiMw+W08rshqS45gouKrs5N0c2FCfWe597bhNwi0MA29krE4IsFCcwgiheyaDn+Kh+hToDM2o
fxV5BnMX08WE8dQE/msc7Zn8rRODkpAkAugCijqrEKPLxyEorFn3MlpG7JkUqTz4jtZaL6YU/d5Z
5pbFeitspR4tqdo5jyfd02W/iE5ipIviIdPS8tkgffFTmgf9IVIi/dVK+nOfwc0lNF3ybSKwP4aS
OXf07yoQYTeJbH25/22b+7AkJwk3KP2sL2gcDtIwmqnu+VXxc2q/yUFn50H2LfP3CBhu62gcNg8t
iSGSh9BFL5/y9pnwq+p/n4kCFidjdgXJ9XOmL0H4PUt2mNOJVjS/2jE7ytL3+6vcOgDoduDagakD
bufVAahRPull5OvekBxO6bDzVGzt4dvfvnLmNV8TJD3ltweM7ptOVMvmU/rp/gqWm7DyNqkPUaLn
JloWwer15rXm3ExmEBqeWbxnUrk9ymfT2EFHb+0SaQSDX79Yy3XxItXSNs3FwvD87KlgLV27U8re
2ijAdZT9CbZ1HtXrRUTTGBhSVRleHR603pkC2lreRd1O5mprq3hpmFAI58PCbXwtZdL9ImmmUfdq
2M5J6H8Y/jUnCx4s1Bj/iFip8iTlmTn2iBCF4GSY1WNqRQffFJwkPsgV1Gaj+BjVgxOX0o6bvrWF
dLYQysGozCVauSVD6tNYttitwj/QeuJKlNFb9Sx3e1xtW4/nG0HrHIyV9lDQdTI2K2zsvHck7VmQ
TFsRalukKGwp/+XUlnGHQNaXGHW1sE6pJ1MqLd0r4WNkUNYxMH07qfdSrJvK8Y+YNQmD1M7KEM+I
CWvDfMkaqMTGYfzZRHtdlluXieZiUIuMk2U8xcrkCGC6K6VNDa81AjtrY2eo93rXt3SBvBUcACRo
ybuv7M40K+NECy02QSgdeWicWfYymQJavgfE25C0EHjD0AMEhNliq4s7lWMoEEXoniF+HvC35/rJ
l+w5/w/e8JWclRL47Th3WcyK0vrRMC9mHNqdkbkG9Uyj2ylWbGjCP7JoLVx5ANbQ+UO+KJwIbkQe
H2j5BVr0cN9sb24czhqkxPD1kM68tkXzFPaWGPM0YChUl0pwacchHTtSPcGALtN9fV/ehtapJMpQ
N8jdl/kW1/KsVjJ9UybxUrU/C6Y+5NKH+wI2d+2NgNWC4mCeRV9FQCT9laTvGyXEXXi8L2Nz08h+
yqSr8NvX/dGMywhAouSGp7WPkva7nJ+j0mtoe7ovZvnU1ZPKXv0jZvmMN/6I2iuSUHcsJdUj/6DV
RXKysoyOi0KKnKaZvkNBrj2C7bI+hGm5Y+62vCF6Bmh3IkCB9mANtVGsLvTnfDQ9jfGucj89wLWk
zp+IOG1TqR/CkCHs3zvt0lMcv7/u24o0zKJvRa9Mk1wJ1RwZiFaQKSntua5nIMqJa2ClfuYqE6X9
8RAo6gMTIl8aP91xA7bXvowUB9FPbnltGxlJKMpVn5hem8GZPQbnKQ3PJEEO7fQ8qP6TrIfgwMrY
jk1Qt8nX++vfuiM8MnihtIcuLS/X516latIXvDae3FM5TFM5cSKRJvj7UpabttYusPuiiTe1ZCqW
8OqNdjEiLy2yqjY9PEN7rP+Ki/Q4qJc4pmwdHYfu931xN6QPuCQwglN3xUek1X6dSNBiPRGAopme
FLjj+CEx3aIASflQiv6DFQhuq9fubH4Ueqaf0hlqhW5v7dHxboSMCAZDSpVZXfb2es1l06GtbWZ5
74L26IsPfe2YgpvujQvfEgMqcyFCo0qCx3AtJoHK0wgmUvTCoB8Gq38ICKe64FDq+mMg71iJLWME
MRRBPRJhTFgZPKOr9KQZVN1LxxK4TC51p7RRtMdMLvWjbGZ7T+CWgSWHYODtA+IANXi9uGkSAoHS
HYGpBeZM1ErFJqcPh1Is77j7myujskP4C1PzzSAks0+p5fSsbOrbh7YxGKowFBIj1J/DSN95B28R
S6jnUtH+P2Erm6O1NGw1eLTeKEUac3WmVH8otcJMbAE6HHcGc2f3ldq4ShAVB2nMDpocF7bSUmPy
C9HO52I6Dgps84NvSK9mU1aHMa2UM1FR/iBMcfysMMbk/qXashTL1lAWpMuKRpjrs4CKXRPrTNe9
qpg+AdB9ZLd23oFtEThWkBAxLXddCErCKp9AB+pelOq/Sqn6NolTvWPwt+4L8FXmBUBmvKBArpch
B0kztq3G3muDk/rSyey6p9H0nUCqT60c7pTHt/SKnPYSpFBAI9y7FjelSRYV4FG8ORukdxBEUayb
rOGkyuH0Ix3H3rt/SpvyGGqxlHF5Stfdi1Y3NXpv4ZyGim4zD+4Id7TdFO8aKz/el7R1WKgwPIIs
DJdupcSZQI/FUCxucG9Ex8niWurQpO4c1+Z6cOqBBy2ZvvXLUTbaVOjl4mLlwymRi8e2l525JApL
rR1Pa3NBb0St3EVTiyJp1ClDCi2p4MinHdrM9D0U+ZZJwxmFCYZuFkoeK09bjqNeDsLIAFJYymD4
28YOjbk/mpa/FxLtiVqd0DCkPVXVxakv9NOQ6bRVRHMBceC84wdvpS4hfGUANDUs4BfraWR+2Y6J
rsYEX/lr3P8WjNbV01M6HiMjsTXYO6wIvKl7XwE3VYP8PbPj8VvpEVxdLcmCGDhGqFYW56xTX2uz
eFVD9YmxaJf7ojZVA29ioX3E+q1rBWEFMXefkqsR1fS9ElISFPfYx7dWQ3SM8ysBI+QRul5NmwZ6
bWWj4fVV+zhY9TH2g89lKD5DQ/nj/mq2TOAbUWtvOx3MpJqBbXmJ2pw1/VekfJG76mhBmhFnO7K2
lkWvCAiZhUocfs7rZeEn9CRpTMMbikMgPnWMSeoPqXC6v6I9KStNnyVxiEnpGp4k2+V8Yeg5+evd
gUFbUoDyQRZFrEyOc/n5Gy+WNUoM8cTiyV32HEVnOVDsaazoy9nrGdvQN4pSWDyCZOKhdUzQG+AF
JoVU3VjnFw2KqudwmvIde7ehBjiOpAVJ3qF46ySTbwXKpNSh5Y1NdMpnxrHPHKJDkwkTwrtfmeKn
O47P1rJgrftfaBEkkKu3N4eCoerGwvIYq/WLplBotkbBcu7rwnJRVrHGQo6EquGmmsCHrk+pyaAE
ZkiV5dWdI8PM+IhC+M1hZqzNt2KPxWfDxMKMgC9B0Rp/4k8g8kYlMglnwow6y5PiubTFeBmOo0cf
S3WPLW/rsMifgTcDUA8fyeoe+ZBozKFSW14s/Wrys1ULRx1haSE7hvLl/g5uLop+3UUYkz7W1AR4
4uVk1ZPlBR08qZdcepfspaU3rtISnv1/Ecty3+xbEocRCK2efbNUh/rIMQhz2E9zKFX2Zrht7Rwx
0BK2LL3y6wSKPEYZ3PGspjd+9LFyLj7VaQ1Z+Hd8wx1nZUv1gKdQVl4Q/WD7r1eV1oVu9RSxvD6y
I/oHqsP7+AxV/fCBQtL9M9pKG2hvZa3eiykx62CqRXaQCRzn+YfU2tYlgtDWpgPsYO5Rc20d2D/i
aGi5XhqcHEUhSIgzoue6eZKr5/GLLv59f1Hb+wfQD1MKIGydw5V0U2jMSbW8YfjWRJ8l9ROcfEPT
2VbwIquJOyY7AcembjB24v8ErgwSQEHNDOTZAggW2KaeHkTpK7DiQnzuq732ya1bpdOnspg/3o8/
YMc3Kl/0ojRRHbMowHvN8LEvXoeq3bF9W6eER75cWhp+KRxcn9Ksj1OT9anv9fLgSLmnFaPrq79l
+fv9g9paC1hwFSfWIhuwrirlUdq0UoOi+2GbuIXVlRerFhlrLeen+5I2VwQdCxEGVTLKZNcrClqq
HrPqo3fKZwDadhFdSKmE/6HgshgISgcLYJ/u1GsxpdoWEBPVvlf7LgzlnWVnxsf7K7nt94FniR4K
sAoETIAWltfxjQJkMI1KqSj6HoSl8ZHdbR5NqW2cWs1jp63C/FlK4y90JdYHUmizwzwF4ZwXRn7q
Mkl4iSepd9U5nE9ZqIgHpU+AZCni9E4OYcVpNUk/3P/gxVqtH9IFv0EOywT+vkZJVqoxjS2EG147
i+/8OnjNhefc/5D2/UmjIjVZf92Xt3UZ38pbWTQ/DoOiLwTfG5gr1Bx8qtNN8D0o3ftitoKVP7iU
/7eutUsqCuyXpPm+F2ry35YvGbYRZy4DmM4gWuwokYhY/GPcJHat7qUDti4OuLOlpkfS9ebimHOa
TAk0VV40fJdRZ6H9YZZ7KY6tOwO/P2IIJUimrBTNGFJTidrY9zJGWT30wpCcpET5C4qc1qZutUe+
t3Fu9LhAiw8ODapia/mcN3otDTSjworpe5p2kaPfFQ0Z3FIdcoU83lHJjQeCIGyBZqCOC63YtSir
nAEDl6ngJULnwi50CrPJkfrnqYeiPnbUxHfmYu9V3zgzUp10XNH9wWSa9b31czOd0tJY7sEEKMwO
BYas7ijllgwmgYkkOUkas7zrhVWMHYtprxe8eJBPvZ7Zfi4frWRn+26lLAhBcsW839Bfr4dLBFKl
jWOJYsjcryBUbYWhQrK6k0pd1OvablxLubGlUDgA4PE9Brg6vlq4Yb+zjlsFXyRQ7YVeFgO1DsR8
cUEjDrnvpe3DoHz1h9AVGNPVv963FNvb9Y+YRfHfKHY3MM9YiQruUS7UT5GlzmfJzx+K3Nqjrbm9
QtcLWjmO0dioECuwIFpV6LNglu/JOo3jjpJtSSGvCgxQXPiA1359FjU4IL1seeZAE7npiOLRAEgV
NzE8WTuh3oZ/igNMrx1taTx15ISuN69WxjaT4D3x9PaY0Tc+9Y6mPk9D5gjpUU9eU/ljMAjH1Cp2
8tQb7+wiWYfYiOYcgJ2rYyNyKZtSYzOL5ocUf6oVOzcYWZUdIc+XlcscHpsKYF1kvviv9E+KwkEw
bGt8EcPkq+qbH+tM3Nn4W7PFF7EZtEGDTaAadL0Xod8zkpHUvlfH3/J+tCNYHYszj8/4Se5oU9kR
t/y61QWklktvCuwFNM2sS0LkFOsWD9v3ghSjWPdC6MZFuccUtHE7FjcdYkwgTAxlWn7+5nYMghjM
w9CwzUzV5LHGJbSr8fP9K7ixcwvbx0IABk0/hutaSGFEySAIGPy5Go9W46T95xBwLi9nObnT9DMz
/r4vcMM7gO+MtDYYXQgCQOteS5SUQW3zthY8cjBjfagE+NVsgQ6ZxDbndvyh9/UyKlaWso8C9ajO
qUDttnbTtNa/xy8sCmzB94SPDT//avFa01eCmWuCJ2UaNfmq+j5Cj7wTMtw2WS09bMuDQGhMufQm
spv60ZoKhQUzYFyWs0fVyF3YIG1lMh2rPab5oWnfmUryQqfCETpkq//3mEE+YQHwgiOjMXwdGmm5
oQfUcwVvkM9x/cXvTmbjaHtMSFsK+1bKajvLeko03zIETyi/NuarMuXkCk/31efWZ2YlSyYIB4VC
1fpSdEJbS3WQBBdSJ1F6OhnDJybnTR8KfcfKbTyBVHYBkFJ4WYatrdR0HjppmKUsuMTBCcywm5SM
k4mdLvnr/oK2Nu2tnJVzZzR617R6GlzCGLzbVJ2ruj6Y5c5rsfEyXa1mZbKjGSpYTWfb4nimJnIu
+gdf0+08pI1u74g2Fd6QGbLJq0Qyfz13tRqrspPMJrjMxV+pckghdpHMBwVWZU19DMvUjetXDcLo
0Wvk6rEbqz3Y3R+ipJWBpr/mny9YHZ6ehUEZNG1w+RzpNgAExdYHN/O6J6Ygh4lTRqSOnNp3np2s
2tGbrZ3mVV7yA3Ta4wtem7dKTk2eoz64MOzanw5xc2pFhws3Tjs3YUtxIC8m1Fm4KvnHtaBZgKlD
0JXgktYvZXkwu1M47Ojm1h14K2KVvRkETS78WQ0uSxJRUGpbV94baXiq9B2MztYrZMI+CbHgAhVa
+zJWlptGGNXhpX2donMT/Rrrp7asnCj43tUvvhjtyNt8hN4IXMc5+azVai224SXXdbuff1VCfMiX
BfqhM4vPBYPg5ehSpnGzk1bcsl/0GgPEUklSEUBen9pSbjW6GcFJXR4ZDI6b9GWgegx1XWS8M7s9
kqWtI3wrb6UlRZvxbhpNeLE6aI4mb0582xfcaa9/Y6PNbpmti/O7vOr8Y7WwCqIuKGmH8CInD9r0
pWyeQv3nYBZ2bTyDNMMVLoJ3cmOT75bmb2P+oRGOVdYzbfc/3Iu3H7JasRGFIn0rcnip+6c0+NbI
n8NxR322rh6EzHQ2AVMFYL4yL6nFCLdQVsJLiZ60vuyISWG3sOrdfxq2dIVSGNS3BOJ0t65WMnay
Elt6EF3a0JWKb2NZfZayh/jSGu33xPx4X9iWorwVtrrrJkM9k6E1Q9x3EzdTfUqk17C25V1y1D1B
Ky+hyiQAR40RXqIoccvpl5TmjtpIJE7kw/0lrfePxjPe76W5gISPdUOtZbTcZsWPB6/KD/BsHRvJ
LasjwDY3nA+Wv/PE/rm6bx+dtbjVG9tJakx3XTJ4Ki8edT45d6Xwx2z8DPQLLE6uOf09RUct2gHA
rB8coEIKxDg0fS3AP2s9lV4utUjTfEX05ro6poybsVVzuNSjAGFvkzy2kfj7/rZuCSTaIke0FGnp
qLo2YZlU172eZBKAWcuucv0hFT8bLa+dFsFctsf/syWNYIskG/UqOjkWdXoTBclDYVSDUkremES5
ozXGDz8Xj35tfu36yYsCeL3vL2/9FjGXnGiAvkXigYXFdLU8MyuLpqTzwZtFKCB67TlX5s+iUJzJ
aztB2r0qlQ+1vrmTC1nU/q32rMSuMQNTZAT6lCAWx+K3hZNiic3n+yvbE7Ey0bFSo0haSP43kc9Z
2h4peO5cubVlXFAP4M+XiWDA2G4GK9RlEJadEQUXK8iOM/O8eS4eovrL/YXcHtG1lEVn3uiEqltR
76f45uII8ZRYOLliOZn0IU2Tx5CcRGu9oxD54b7QvaUt1uaN0DTKfLlvEap0tLIGAECLg1VJO7d5
bR3/bODC6w76E0TbOoM4JepcjhpS1LyxlbpyDFheaCJN4z001p6klTb41pRDFpsHl1Y4k10YxcPI
iLK9svrmrkl4IIyUptC9drQGLYcAr0SKNitubkHmUrm77/GNO8eukahcQD1cWzL/q7R1JZSiqY74
wsNogKYPBLthqnyRvjbHPAn/tDonNM25UEV497Xi9k4hGSXGbSUbBkn9tVbkUNQ0eWdxXqEMk1we
h+4Yq8bxvpSNXSRLgdeIrwHpxDp7redq0Pi8ZhdLzh+hTrBbKXhM9B3u0Q2NuJKy/PyNhgdCKCch
QIiLZJqHMP9U6uewLY9CtdPBfxMgLsdF/E6ASOqJtNOy3DeCRqWMFTXDsVF8ppdmRzOEKTD3yvF3
Vb/Pmm+dCA+o9jiMdGP0JwAnh/vbuX5T/sgnIQyKhU2lu+1aPhh68K9BHvFKSm6oRW4+fpo+AMzf
8763zm0B/i8vMyMo1my6cpCZjRUSScT+fMp7453Ywyyn7jwdW+dG/yEzuhfsD7Hn9XJGIINmGo7R
RdIiCF0gL/VfGhHYc7kT224KMuGlxZkHkrMekNTqeW105hRdGIrWpPojNiMUS8cY9wZObN0qc5m6
QtfjwpWxXlFQBckyKvDiK+E3P8gSWxKDxL2vBTcOGyl6qJgWVWT30MKVBYSbIBfyvEwuWfcpm7zO
KN1Zah9T9WgmxRH4hzNXsU0Is9cL9Keidf3YL/Br/sAz9OdGX5+Y3E2iGShKfBGMydaC3J7NE9RP
Vv0yCvNDZUQnA5rj6Ek1mqPYVm6dfq3jvbFat5u8cEwvLRRkzWHjXF33OvL9Uoj85FJ4+WWPr+Ym
BcPm0u9OdoJa/B+1vF5irg6lEBtBegkyWhgeLSbN+Jex656jPnmwxAMj9fTovZGUJzM8Wfn4YoUP
RSl7WJydBOztJaQDc2G60hdTo0qrh7tWIzh1+im7TOlPpfwbeGQ17Fi0LRFoEjA/wKULse71YiN5
lnoL6Pml/lp1L9K7f41OYzeh/flHwPIBbyxmGKbMP6mL7OIzbUWonkpbmnC430FFvuP+bi4F8nAa
4XhIlfXQqin226wbquwydOPj4D/oRf4+VYXH+3fv1pKYy1bhzi/kdiTLrtfDvMq66VQpuyxDT1Tq
G3L6Q/Sr12z6+76gDdcASdyxJTNBEL1OuBhRKQaTL3M0aeNEzOfuvrY5/CrJuegaR5piR1dxIv09
VNzWBbgSvIre50A3J5jts4teXsKhsvviU6Sey1E9pVnpJP1CMu/Ah9XMrsLD002/cV0Zktxal/tb
sA6DF91h1ADFbxgJYIVdRfZwUYHdnvXsUvWdHcSBHQwfi+FRx/SoxruJWvh/kPfH/weTDJJ3tXCD
kT0GSRHumzR9UstWre20zGtSraP+OChS7MxSnh7jQu13QvDbd33p4sSgU17CxVijyNOiF0YIdPJL
qHZnPSUSMFxTdCNT/TIK446wLSMOBZjFQ7ikvOB0utZh2OVrJmfNOTclw1kBdvKixmXkdqXvwjRZ
Mp8xYj4f88VdGuCEU2Ea6TNU80zSK7LwIWinxDVHZl/+++2nOMu9wmLAwLQyFQP9jvlUlZh0K39W
fe1TpqePSuo/TqX/vspf6hj44n2Rm7rO7NJlivrCA7x2qDSpCccu0vMLZIHj13A49QrmfaxOFH6r
4NRXUG73rzqk+1JjLyCZ5HN6LuXj/c/YeNAo49FztBD3galaKTrDklKTcYHFpQ7oY5uh8z1IfTzt
PCdbpsvSNZ1cNZmlG9bUVlIzmdipuJgnykGfU8MVd05wywS/lbC6QIo21fIsIiHEBYnkv8PZ26NC
/aOcKw+ExBHtPvR30HGmrR7FZmjlgfROfplF5lSbD6rw1T/Iw0/1ZE4tZM6u6j/IoWgP+aHWz2n6
HWq04clvnTD7PRVf8/ewMszjYWhPAxGXJh87kSrL/fPc2Ae2mLFUALJp3FVX+9AKXZyPEk25ejyd
prb5u1Sl2g6hGr8v56ZFGQtJNZo2VopGJkRxqyszZ1on5WqfE9qrmW2UphvFIkNVq0OnncUfZfS5
pDpeak7iu8IueGFDoa6kLz9/87ZbOZyjeUheXISmynw/D+8F6ZxE3+8vcnMzl2jHIidKr/4qrRXp
VjIBcMQsMJQ6YrBBWyVuHO5FPH8YTFeKRap6CcLhiaAfeeVUi7nlC0KIKQjmh6YMbSF46cn9N5Y9
A7ca4nd1eYrngQi2cCzzkkdHMIiwnzlyktmReY4/RdFLMB7b0ZHKzk6t8ZSbz5Jfn4VhJ5zZsBdE
RmSHYbnBQzRWdyBqByinZCO/pAXsT5pJK2RXJnugoK3jBQsGDxFjwulTXPmGpTXOY6+r+aUavgej
eIr8x7aY7dD8ff+Ab5Ni1MQXdk+am5bhYys1EqU0MSH2Li6V8cEC8Bo1v00/caBLD6wfQ+oNvr5z
bzae2yuJqwcwHts0Dil9XExo5KrcreLcLZPfcpW5Pay195e3eUkXtm+iQuB1hG3X10QKlUyZ1aG4
TND2FwNH9bkwXq2mcWEhdoJI/5x0j3WvkrNQvSrayY1sBYt4FAsXEu8L4Pm1jUhB3JGGwZcrSjsf
RluMwne+yWhQCLSHcvqWF4ENV/bHbGxsf27+Ldv5YqO4VWTBFzYgGpeulx9Okd+HwCQvuegLx6at
8i9TI4g7qYSNK7EQ0QLSJl7iMV3dXjh90zitkvICN7hxGMx5fMziWtpxnTZUlawIzhOR/dK7ttrL
RtAry+jV8tKpX9PgfZQLJ1+UHqRIOlql4RgDSIj+23392VoZwe7SGUqUBkvC9f7VVaHXnVRUlyxp
TUeXCsXpe3WPbXTjSiAA7YAgh2SdtFpZOod5IAhNdYEX5aOYHqKgfzCCwYn0X7tIgw2LfiVrdeFL
NTarguzARZsoP87qU9hMZ80adjT/9rBQeuj1FwQRiYI1qFHLMzFqqry+MKG260blQZUr9ViP8TmO
y/dyVH9jNLZ8NMxwr2NzUenrpwTJcN0urha6v4bgpFyESZJgHJyycxETIlnvyQQJceIq1kX09zp+
NhcKgxLFwgUjdQNbqaqsAGdRX4bP0OWA1ZppB2AmT2jHySH892UmguyFrZjUBHWtdd91zVdIVpq3
F2monoDCvZjNtyR6gkHySLHvWxEdlF1H5/YOLPNiRDJ34PNx+1Y2ZKgHuTKauGXzSu04DbHsCB1Q
zfs37fbBs2jDV5Y2RPItNzWgXq/zVEr17lIbPy1LsOlDZMTc51zeS1VsHJhEJ45sMCkBnJG8NlZD
UkVGqXWXWJFcMRLwW5Pw3DOz7sy07N9JGYA9ak73V7eRvAamzjQX2gvIJ/D32pAUQ643SdK2Fy1T
XorWAryoPFp9YFMLqkLteY4iO0nir10SurofuX38Pk6bHTu9kdZYvgL0AdC0ZZDe6iizmWF9fle0
l1rPXH088G7aXXpopr9UZrMJol0UvVPRIrCz+lujcy13OZM3zqqQmNUwjFV76X4PpmuqdiJcSqh7
Zld7H342DlN4GClWQSOfO8Ze1LLxCF9JN1dpoyyYNd5gpIuR+D+kXWlv3Dqy/UNPgPblKyX1Km/t
2LHzRXASR/tKUduvf0eemZtuWtNEMncJLnCBLpEsFsmqOue8tf3PYYCiqk5GhfoI6hPdgVILTDie
jjP4+sA/B/alrASxjKXnEDJTnK+NyHZaad/CcvnTMPbqsM9qFDgZmSn1r5v6SEhyce/Clno5x6AE
zTI8COBhCzPTtg7vOv25HEBmUJAS/NBTI5H6+6s23JU0QoIjKJwfqEm2gz8K3Ew0au5FrU8o81OI
Pp3UuN8bDjghxm1uvBWqHUx6IjC28nRY5hiZccQmzCf/Ju201gLVYdGdajNXf9raIB+QPnImaIfK
7S82s6GFLHLYzX4GigdG7DCVlX3WtmW10fuB+XOYFvV906FiFRWG/p2WaZ2TZMytx6oo1Rr0DNlg
+LOpJg962qrUA1F9Jm0VOa+LbVwZTN6P1Ey1oy2V8V2iQQ1RkD34CEqfFlddipU6rnR4F1wuLmVO
NqrGhMUlsl9tx116p+2sXXiQ/XovkUQlA9uax8fquxkRY+9ZglT1avxCauifD+A8OWm1sTXKuTt1
L3W60Un0oPpFdhzHH7O8SxtGrH3beJkiGPjKqYB08ofYzIKvtnmnroc0YzHGzRKWu7UZhoSpZbEb
rbD/ahVhdBLsomUiP030mUHed7Oyah2QDZ3SEUpYSbNT0ZZjqfvMqrwOSchifC702ZVEaK2VQxYV
D2AQ8CcSrjyFE/YpJMsVtTslhaq5WZQNBCpo0eb68NbiMBrocQCA0X1hvL50I8no2k62cnZqimOX
vIbqu6oJLn4rWT28N85scGeMFUaWHHWwYRovcn9q8kPf+oNfNcEABgN6RF8MfTIJO6r0pm3eIvRj
Xx/karw//wLutCnVYY7YkDFc2g9xxG5aqnlZ+x5ngEj73dHWumM7sC9dJqJrXFtEpIPgrguEHmxJ
l9Nbx1R1pLZhJ2m25ccqNSoCoED4dH18q1aQYUBiHjUjpE8vrYCpJmpqtWUnw6jkfa62zd4AsFjQ
rbjyckaSD/dZ8EGgQRPVlkszYdunYZ1p7AQo30Z/s7emW7nqvn7W3O621AUnpbpsLH7jnZvj5i7W
+o7VicpOEB2jeyMZoROUjuybPpixN9cpC+pWmu+ALASCX1PKo2aGSAspNnNB25P48xx1HlIc8i3Q
3CkK2oW9z8ey38jxPGyoBFiurobNc5M5+W0lzyBZjxIRoujzBQt9/0v7OooJaBT4xMg/4SWk08Tu
T4VUxz+1Jo/dcoAGYjVESjDTOgQsW8tBdADFBtDw1HN3UMAp++O6h3za5vgKvLo+kNPg2+MfX0yz
ejql+YBucm2fFIukdrTvOhFn0idHXMzADZGy04DN5ivhUjyhb0tlA3a6kb9EkMEbwe4yAPpwfTif
DoEPO8g2g/V5yVVxMVmTyiwapnY4NShKe7lW/Cp78ALq+WSQMKm869ZWJw/Udv+xtoz67K6qprZR
RrgwnUynDF3HzCWIR4HrvUXe5E/D8cfAUHVaQMdA0HKHapk17Qgx7eGECgRp1PCQF71nJbPg8F5f
p99muEO0QQ9QqoE96xTbxhcg3cOD2juxIO6vThv4AEAnrAJEwdPWJDIb6iTuMW1puy2V0Teb9jDY
in99dVZ94bcZvmeLOXpm90CZnjr1vesPgzO5ffrYqKPAjmA4vKi0lc21IRlYGhvAZQvFjZRCALRT
BWFviWoXUQ9pJewhZCfR7AMsIhdkaydTkywch5OcNvFrZYXgNY3bsCeDbPa+jpZxL0zUydNzyNBe
n8mVEYI0C8U+MFOgm4l/1uc1tAysIh9PTKKuneMhaLa+AhD1dTNrIwSNKiIFNC7Ar7Z8xtl2ipUE
s6ZUI3Jbfq2fVDqRJB8Vt40xNGaja7wQAXlWfGQh0AewE90buLNyk6rWFEyC6jyiiUQrSNOyilhy
+p7EFaAaYzftro9QZI47uexW0/rUHMbTMAwbx5op6UAnQOqwGD0jtAXn8spmBt4dDoO+DkB4P3VT
dWpbarE8nsq82Olyv0Wt60+7SeGU5ya4C4bO1AGscep4MvOvOh08Kt1k+lsYikRyVj3w91A+DtMz
1yhbhiZtVRtPWf4V0iS+kjVQI5n+PDAhvuIiA1U2dHLwUjwOS22LdhYcEGIyWvdToU/hfLruAmsj
ObfBzVjN4nEoK2k8jXQCSCxzGTTn+vD5upXFb/lgAdbsj8Yo1BT4YFFKNTq923g64TErP8YdFGlw
A0x3Ta0UvtQm6q0ZToMgA762f0F9gKw0KoBoSOT2b+N0jAGlOqKsrAMOhzpdgT0bN9O0mRO9/QGx
Vv1rVY31ZoilkO6vD3ntQoVmEPQOok8e2Blj2XxnPtJI8ywVEmZ2QNrYnneSFhg58lT9vofA46Cm
J2bsnMG9bnZtplEtQi3jo9TA58lMA+w26ZBOJ52ddCn3GZgM2LfBPAzxl+uW1oIHqhkm0DpopgPM
9nJ8SYaiUezE48lycFeE0vUGyhDQpa0K2dVCXVQcX1tN8B6bcCMQOSEReWnOKrJpKCVtOk2RRk8O
HcaEGGlr9hsnnqAd2be2NpIpmqB0EppVJKpHrU0sThxwSAEDglXlbjx6PmdK2avzaa7bYGgSzy6c
HSgJ3nNpfEUcFYUY/hUDS4ueGIpv+C9UInhxXG1uIAZahFXQsRd5qQ63qABYSn1UnfiwTLKaUG/R
/0Jfr03RWBa23vUV5qb80xdwx4MTNUmX6FIVMH1jdYcsM2KSmZRkVnHsQbg/i1gXuWD0b4NoXEPn
mrM0aV6usS6DZQCJkirQ8x3rQ/Re7FBXEuwQzm8/jIA8G7SieOrirszdyce5LKEuklbBaPzUxmNY
oe3VJJEICMC/5f9lZxkIqmPoiNY5O3IfxXM2dVXgRLlnqy+Om6MFQDGI4jrqVv3eV48ddE+vLxmf
w/iwCnvwmOUZhcfN5RTKk748NvUqiJ4l6ZAGtCDpF9ncFGXpaVvIrpHmZwjZlmbbTO6oe5RtBF/A
bZR/fwGU53BvQhMen/iSZx1af5JVBcPhriFATOFfbeOQl4psFvmMQ/2WvDRfr1tdc1XIZ4BTB6UB
9J1zwVZDnW5QrLgOckgmdPldwnQ04VVukYCh46aOJsE8r9lb6NDQeYee/k8Pu2KgRi9FWh3YY/dU
tU96ldyU+UuJBhBLQlyg3cP1Aa5tjQX4pgBZgrsA3xuk1OCkdaq4CVSoNt4O6sT2+WAd8nYSFav5
tPTHAi6KJwvnIPACmnrpQgoCu9laSRMs6xbtun20i3YQa/WVTYRS/7bc13v7EB27fbbT3XDXxjdR
HsgeuqMCUABdHzd/jH76Gm4bKe2cgS8pbQKteq2k1A3tlzS8SUNrS01pUzfGIS070jdPArtrYeJ8
Fpbb7NnxTXV7DicDdsdx3EDQvS9sV3JICIL/mCiZazeS50QvUb5RTv3kmhVEUDuXibbTym4Cgwaa
5z8uT5+IkHszDUukkpsgcwYvtW5SULMpIyOaEbm6iOnmg4Ht7J62TDYOuA+NPR1IFb4xzImsTgef
VxMcQWBDmucu6D2DtJtqB+A2+fYdPXAk9iI/3vzr78x9793ZnTzFD0nkGq7sKe7oT55K0B4nqJes
nYgLhgb3xwVHAGa9yyXJpr6Y6Ii50NlMHFQWyJy8zsZ4T615L6coEs03ks32Qzb5k5HvusYSdFCt
rIaGKgZSYcutDm0p3BfoSKfYQ0EDpI6WrR6RdtrHyl1a/mFT8bIS2OeIL/aiCmTzbAeJHsvzUPQ0
GOzbTho9Lb+hcueW86Edd10suKyuODusAS+AcwrsOx8pzjNnT61BrXErpQEFY8t29qDuW4jqBJ93
MnwYxS40oKErDLVcLkYbtIozWtRxAJS6mvdetrPBB5MzL1ctkjReX9e3oSLYx8uKXHj0YnR5FC4g
nkWK4XLFEikrHaMb4kCGaqo/92oZSFNc+VbfZjdloVYuVTW8ejR6RyEWKniPfvIX5FQXJDbY3pBq
hBTjpXVw2JlzBex8MOVFGgyWgpZKvQiBo7TaQzREJskmVgiubUtk4oaMjAWS32ieWhBfy1Fyvphj
DXgUXtpBpcpuEyqvI+1FjICfzr8lK7KwGsFh4KT8eRvqlI1Q2YiDOPZLw5czYjmbcKPn36I/pHLB
j1+aWub4bDhaZtuzXZtxAFd5TLSGmNO90Z+kRr9XytP1qL+yXhfD4tarAg83g5RsHEC6J6of1Zfo
Z9gvhLvXzaxthQWggcr60rsPaODlmHomT8jVKvCL9GvLTFePb61mmx+B+cqPRTfvxvpdYHL5yU9e
cWaSO88itZe0wli8oh5P0I4GV0TnJqPhmVPn2hFzEzTvs3B8kMeImJY76+9FJpJtW53fs4/gXLOn
XWtBzhEfYXkV3WS74gbdhJIgSi+/8mmoC18F3ooOXlDcUHsK6uwJKkcBjSeSF7MLcYQ5EwlJfD6O
Fsc8M8MNZsq6soT8PByTbtWq3S5SCI6G6nrykHg3CvOWzvyZFCKkzadgzdnl4milFoPkhLAbq++x
PfvzqEP0iBRtJ4he/2WEyIlDW8ZCUoEboTOjHFqivyfIbD3yk1pPCF4QievM1aOSQseryMpXpZ5+
VB16nrTKqd0pLr9orDIFZ//amBXUg/Dwx+mk8bDjDDlXgDww5kytD0bi23bvOwOonQR21mIn0kXI
aINtC9cubm6Z0yQmrew4MLKablmlfrUGXdRUtBY8z41wES0tKiXVJgODabN3c3CrH7WeQS4mdeWk
9syape71zb86e6ibo7SmL7zH3I2e0UxL0NEDT5Xvs+nVAdjSMt1Ofbxu5vOTF56poq8c3WbLLYmX
z7QNYMBSZ0iCqvdia6t0ppumh15mZHoEXf6E9rt7FVTm182uTefS5Ar8E4jdgWy9DKYR9GdLox3h
pfIuRmmycq3v4LqSKzJUoi7GNf84t8X5xwBZuSwpYEupancArk2IORZZ4JwD2nDqNE6w4CioBafA
krE/y8N/HKjo1UAnIdSZUY3nMlk2LntqTuckSAjgHYKb5FrsPf9xztXyfkptyBElgdy07mh+M4za
Lakgs7t6fp5b4c5P9FLFpdkvQwDx/tfE73c/7E3um2R33bVEo+FOElltDUmWsBhx9KQz5EzkBvqB
osrg+pL/XhDOgfMQfbGTPiXBDKaDhD0U+v+44pzXhrpZ2WmF6QrVyC3jBwoGyusTJRoC57Va20Hc
eMIQUBghk4M0TyIAia3FsKUagiMAZzqu1Ze7HKyZcabaWIpGsdxGnfwytcHq/a0RKXCshpMlewad
ZmhZ84nm3uipjsoetrit7400eXa0O6qdcDbhda/c9JmoCrd6zAKx+4/F5YvObrizqjdGDXqGIL6X
kFUBPLd+zI+TZ1hEcc0SSFrBebDq1mcGubkc5MlKTaSsAsV6irLCb9qbwRQZ4Tv/PuIMcgggQVFB
oIH31+WwwLNP24bKSaA+gHROOco50Z8i39wyPzsW34wHfZOT4Uv6Zh0A0t036UYk//YBP+BvgngG
oVAMXP7SpHb5CbSRilGFfkqQQ97uYf6B1uHm6ISHuX4wcpAHa88UWaw76QfaQYiledc3xdpt99w6
NwE0ztH8oVmIhfRN6203ATOi3NzYw3sx/c3BhLQ53poLVAjdJpcjdeIqBkOxvmxx0yFVNhQeeFxM
wYjWtjluX8ixykCzf5JVBe0WbgC1lgSmnuwcJz1MkyizurbPl/7uZcGQKOCpjcuOsoVcBKFdlokO
WYAXc3oeR0E6dfFw3jEWYvSlogTWSh46O4DPXu2iEFZsby7RZQQAns7cziD5oJMZ3NJanAt23eqp
dW6U88ZMwzbX0SIfFNM31G2GUCbt1vhqKu9mNG1MFu/D/vm6C66NEzQ6wB6BYAlU8Nxx3IWgAQpT
Jwlw65KQzI38ObDvm2LzV4ODkhDS07j4LXnqSwcEE65dVTROA2sc8RTaguXOmhIwaAISGT/Eo0ZS
cKUNovwo3zz+EWUAAAQCGjlSZHq4k6eiFBrCHTaZhlMHDXgZYQUkjNDAiAxpE91OXyXlrgmbgxo+
TLqrfi/2fbNp31PzC1qpBMfgRzcz71fmR/0KLC5QnOG+RrKdnEKBKgkmf3xEE/uD/X3esFP0gO6i
PapoO0yMlwX9Q5u40XcUKK4vt7qs5zX73FGS2NbsQEcRAa8i4Y3hGT/G+9FLyPDQlST5pmzno+NL
Pprq+/A2cqdjuc935tP1r1h1urNJ4I4XlVKayA38XB2eGhPdEZpN2tlti51qbWLUEPIoE0z82qGN
0xq4YjAUgP+H8746SrNETSFTms8awDAus9hND4Rm7Gyie5EE3VpcPzfGXaecZHDiKIOx6ZDs0kcG
oMJGFAZX31KgcgR+GQwWC2XI5X5KFMakiuVp0Gvoiy9M1zC7XxH6qyZdO9RZc79cSzUnu4nC14SK
ep/WtxUKiNDUQhUaf1yar+qoDWmbYYwu4mP2UKVe+Zi+zNCe2g73bbRJ7oAYf60epVfpdRASBi1v
kE9+DBQesJIWyrT8eloqU+bIQM4Usqp78GaGz1lGmpfwPgTw9uXndX9dvYChdPhBzw7AMl/bj2kN
deeIpkHbjTt5eBhu7B8JI2plE2l46lrX8J6YILmyukngqAD3om75SXnEQtq5Lp0+DdibtWNPmVvd
5aByO4qUIFZ3xpkd7rUHfZCy7tEREhjGszOjWmeDli7Q9Tdp37ejIP6sHnHLG/w/o+LOG1OF00JY
NQ067xfSUl9CjwXzLQqWwhTqsqM/eQhgkhZqFih289WEYu6cMJMwf1WRu2O8aXRiAAC2S2zf3PfP
o7bNM1I9U+tGRZk0FCXA164piz72f8xz27OU5gE95hjoZvyubYHH/n7dJ9fd4/fvc4E8g0wSpGnw
++qNPhEHpDVOeWNZX/DiqU2DNAJz/2XhftvjYnY62oOSoS0iKKn2Dg3UbVkX+86+DyvTDY19ON5G
GkiLRI8twSryJb1eGWXVLGBW22TBQSQ4tX4c/l4lXrqxKgEapA1msd9MfvjWbcDNo+zps/TiePY2
OsQ5QUvW9CN8tb7pCpFvpk1uEPUPKZr/dUc5+wxuV6h9D14/is+IsoTI0re+v2sbUU5k7W4ObCQY
n6CNstzQLyO2lMYImcvWm73o8GrtJtc4dl8TNzy2D8lj46fb6x66GljO7HGBRdYrcLolUxpk1bbQ
F/ZY1GRP2nBjTHeVKrxfrp4IZ+a4OTSkFoxjNsx5s0rSnhQP+nauvSawMteo71shikRbCzBnBpf/
f/YqrxkolPUI8zm4hT894CJxoMHP2Y3I6NO9iAFwdb+fWePeBpUG7UpV/rBWB6qruyPpfxnur+tr
thq1zqxw1ySNWdFkA8oeFDv7Hr3ZRxGE/XP/ER6A517I3Y0AkC7LWIMF9jYecRe/GY+FX/spmo+y
Tbdl3ridTllJro/ro6n902lwNjAuHM9FiWdxDO/Qt0rvZt90UnrUQ6sa+hKyg+PTmjRfJuggfZW2
8k57jd1mW+0gH+yDvd2LSehOm+4vsm7nU8GF8HlozDK3saShXsCOYYFupWCiRoG1bY87C7oiPu5J
fIEblDPofIqlNEjQhRmHNTIMgo2+OrnoqgKoCrI8yKJwA0GKB/WJxMHTbtNLuP/ph+HQbPufEOQO
xsfoWAYOMjnQHdzRoN52v6oXui2+aH7nsz3z6tvoR70VpnaW/c6v+PlHcQeWFqpJlI/4KOmu3ah+
7VG3I4kfvxlu7eqb6/7Fg0g/IviZNR68MalJDQLQcDlIdDdxE3S1/ShJ4ZYk305E8q6b+6CouzI4
HsMxqyhfmgUGx/zSG3bjy09lE8Oh47vhTbuT/e77/LX1i4OxVXbhXY1jK73BdQdY2l207Z5sMu6k
bYG2HcF3rTvbP57AF5KSPGFaKOO7PPlGupP2uqvtoVhUQBUZjBxfkl12mJ61XfmGR9/BPKI/xnqI
fcut3yESSPEM/RL90Fz5Xg5SEt7GAkflGeo+rRIXsimIraQqwyoBjk+em+Ufy32dkUU9vAvZVAUO
qHER24ZsYKOnMCYfHJIQbbt5UYhOUv9N9BZcuySdOx8XtQ0jQhvGsv9y/Z3l91r9qxClKlfj9rkN
Lm4zSU6BT1ocHFEzvpNIT1ISb6ZN5I0uCEhIun3+dd2bVt+Y5za5oF1prWQ4FDYje9rUrHYTqKdV
Yb7tomlXh/NBYnSXDB2o8Nmd7cS3/RBu6nz0pHnaakrjR4r9NLM7SVTNEM4GF/HGiaUOnfBlzmOG
BrjJ13bMB68rqVzJ7X3oibyUB5Fk4+od/Hw+uJDGhqGJhxnrDNKs07xDS8aD7hWbxusEd8W1y8aZ
Ib6aDiaz0JQZhjf44O846sTZpv5A4ofrC7zqt0B9oJ4ORlqIGlzeoGhG5UkqoizIktZrlW1hVW4q
EuH6OH0+xcrfVj5m9eyepvchNSoJEGml3SfpL2WMd5a9c/BqGqf+fkxqEpuOq/a1m5bM7bVhFytu
EU5uhxa3fC6+DCBtLFm31cJqM9cdinz6LmskP0pbv7O0O0dub8Imf3QgJdPTxr8+ScvG4j4fnXcL
qwnI1EFlxl3ba2VAV2/RxYFez27dtUTXYleNnspBsBpr7mWjxQ/pJBAdfi4RFN2oj2NmoRWua3aV
nd/RdpNkviNv1eyJaR7tI+jbi/IPK06AqwPIKcG+6KDhnneCKW/xwqNJEKH5re3jjWbi9lzNgsYN
gRk+XzVFekYZCEiDvDvEfepNSux2ci44mNesoIVxoTkAfg0tk5cejYVkSqoj8UbhPz6T34Wl2hV3
QIfkbwvLF5x5cyM5VadTFFLzuTwOlXEo7HHTttPzzEQY3iWIcZ4HGWYFvEsodaI7kQv5YTs386Si
KqzmIBgBoGVSIF42zh5L/dGk+baPRfi8JaJ/Ngl2wIWH8DMNcjL0IHB2MH9QZC7VkUCCx0+ZCdbD
cod+B0E2anW1oDP9H2vcC1Wx6GgpFXoR9MHrzLcs/B6KbkSiAXGvUvRy2pRJahJ01jxuQSDhgDDT
gTJpMb4zI7ZIquuiJP+qTUhOLVgHKP3w5NtKDDy3lKPUp3SuHN9smLVt5g1gT9cD08ohgbrYbzOc
J9Jar9WoQu20adUThK42ShS6UiftxlnxGzCpL7090igLzK5uAB0JDACxIcnLd6fkatGGBjXQDJEO
P0Zj3jpq7A1ZXrkZYCzXh7i6A5DhRrcSoi9gZZebzayoOjQdhpgo+8bV0C2rufVMmk1Yb/83S5wr
Sro5abREXQYQKiV6aiOiakHqT91RpG+/6h1nY+I8ErCEroIa4YelDEqbycEu3TB7GsK/iYVnhrjL
toyeK93OFkOpvE2rQzdnvpDzby01b4OZ/Z8l4iLu0PSOlM1YIlBcbxPV2FRvcb81wZCqfcuLbWmh
nGbGJAJ6lbaCRVt++1O0WkiegfgD0zP/6AOSWDKNBkUIbX6fo4dRhDER/T7nFJYWUvAB4Pej5Jch
fxOeJWu/DyoXGcVRiH+o5uIqZ2dJb1PLmboCp1XdvBWxNh9G1ekFe2htv54b4a7KnVHklVGnH3sI
/V4ZEECpfm+zX9c30FosByRwaS5EAuJTOUyfuiExoaQWtM5Nlr23qiSIO2v7BglE0AmgXg61Qm4c
k2HTMmeYLOSuzHbayhDVQXQgSnGQUuEDY3Vpzqxxt6I4s1gI0Y0kSGMQmBMlrDpviiPAaHKIjGVM
7f1CzrovVUofZqvtF7jRcMtYaXiDUlBvKIcnO5tzwWIKPsvgAqI9t5UVD0vvUxJJ7qCDAjNrZZFW
xupaImEFcR80dCGpdOmXLW2mrjcbNGxqo4tQKF7MtbML8Lx/LHA7q2fl2HUMFtCz/Fjl2UYaQ1CN
DcRk+17XSa3qhy4RhIsVDwJ6CmSoePGA041P2ihdrCytATi5TMnt+uxIaX0PCLqrdAtWKI52f7wl
Luxxkd6yi7FpGtiDH5EYEA8rupmavziPL6xwYT6OczxQFFipnRt9vMnZrzy5YabgRbriEqAHRdXQ
AfoM2lLc7tMdXcvkBnea0g53uZHuASCz/9y5QQcKJD7IMzWg1i+d4vrcryUEL36Mm3yGxjcz03Eu
0ZSlmzJK9lSKo3vaVf6UJgpJQMe2qazqV9ZnWZCaDfrOtOjr1Grzno5MBNX+aCzhzip8D9jXFv4y
PCMvB/d/ZmQkepHjNI6c/FiazUGO3uos/ArRSQDkTWLWSMBrgG7OJAXDKzIuYHzdVJm6tbLsmOvD
q5ya369P0uqGQEeYihcGoGUf+Z+z80eLnK7INcwR6B6S2TeODdiiIUYpSsWJ7HDBNA2bupMnXK7i
ujr0ubqT5x5EDwZ0J5Rjm1aCfb5y4uEy8M+w+Be7nJuFMUD0D9hfgja7PvTAS9RQweNFZIVbUGpZ
dTHFWNCCyOH9S2Y9h5oggKyb0A1g0xCJ8Qi8jMNKanTh2GLe1BSp2fEwgKHqResfrnuByMqyemde
0MRWnPU5rECLeoQkTQBafGGUWjm4sCZ4UwI3CdAPT5bQUF1P2Yzus8a2GUlHw3KnbBS1dy1R6NMm
O7PCRSn0ydilrkrLJeRg2YOrU20bzveL9hio29wuOVyfunXH/j0qzrE1cBcjH5CgKG90x9Ssn7L8
W53fyyZFF3crcLirg1MBfrlcJ8ic6sjFoqsp1VSiWBnIjnIiv7DqLlMXLjiBW6xGfDDLonLlAHPK
BwckiyykhjA2CMfgnKSvQ/p0ffb0ZYt8Wi5g7HADNoFn51lnet0eq7bBiJwuSvy0sBovAmu3OzWZ
RKa+TL+wUjaIzrLcb9Im20R28zJqdCCOlOhEqWno4vYCgdmu+TWNaLKK4lhz56QvXOwdx53H4c3I
KYO4Q/kcx9C3sYo0PKK51SY01qII8M4Q3RuQyX12IJPj9koU381g1POqCqjTusltUjZgmURSpHL1
0RwDJQZlhC6Xlq9Eg0RKvTVB1aBpm+uTsz79v+eGc+XYbsATlkZpUMeDV8e9J0UC513d9wCOobkJ
SDzoUV76E6KOzZCWRTbbeFCiQJugm9sTQ3TrWktr4nz5bWcZ6Vl8MVlupZUMO+ahcPw8JJLhhjru
yofkh7TXKsHErUaaM3PLsM/MVXOKSoQFp4rvCRPQ3YmmjAuVEHPr1FDBb1foGNXv2sP8en3VRQa4
VTf7rjWrCXMVpaHfak/tYLmRej+mz/+bHS5wlbmm1dBbQek7P3Tt1kZHML2RVcEGF4zG4SIWq6Cb
WWiYrvCJ3dr3yReR7vlqSPy91tyN8f8sqa9yKDMuZVglIVQGTnYXfx86qGsLJmw10p9Z4q6T6F3Q
1LmAJSXfAEbKbB/vIsAtZRGaen3f/7NbHO46r0bahNI5DFmoy4JCqY9vsHnI9eVfHQ1KGWChUkCT
wF9GwbzGsPrL8rcnBw1WksmwK21ivZsiyorV8SzPdfyFPAd/h6FSVFblWKLxQ97i+ku0Ebx5oj6y
1fFYIOZbcv4gruVCWQ42AykxmjSwB08D8K+kFimseBEcbUzBubjqc0h+ImsNFi+8Vi7ji9OEYVFV
SArRwk8Tf+w36MCrCgBr/VrU47Qay85sLRvsLJYhHT+kEoMtuyXoTIsFJ4Do57lwps59EeoDWpgZ
Q1aIZrrlsUjEKbzqAGdj4EKa1GhFa8kYQznedsa7UR1A5im4Gq2uPwhH9AXZCn5Bbv0jlBjwakVi
CBn3eAbkMFdIm0PjTQ4gNHR976yeZ6C3hJehMRhydtyiRDWTGKTt0fmJYok/9fOtNTTyNqKl4kUT
S1yA0250e9K9iY01GW2lFgSjtSldSrYADKPdB0n4S7dIITqPR2aFKZ1/ptGX8S8wolAc+f373Olg
2nFdZi3arRsQH5cLZ1z5vdGeBPO4NgpAzxZYJUT6sJUuRwEG4xI5T1QE6+GYy03jIlsddN39yHJS
qA0poeNmVehgwYJmxUPK7M1gdGQ07i3IU17/mNVvQSM9ZM4Xfk+e+pJVqRmOMb5FgR6bh5xQ41Z5
ftdT0VN41dBCsoKWfUND2vdy0LRyQtXOJ+B9ZvV9DkvH1xKJeQn2nX99SMsi8ZdrcP+B0N/RIFLB
13WTqhvj2mIAnFXZU1+D5Hq6K+V9PKsupS8VoIxzIdiGa6ERM6ggRwTtRYBBLwdnjCwbWzriJZlF
m2IHvUcSp+4UqW44RSQU0R8sG+3TCM/McW4aFx0kaBUF+bXE2itO8QWiCWgyUBrSysn+L2bzty2+
I6NXKzAC9BiaXT0Drk/ioSWlM5PxpKkPWjx7sgh/sAYwAfkIHkeofoGahvfJsmuSdE4AzyzHjaFk
xwpsSfnJBv+x7RQkT734aCZ3TTII9sLaqQC2SONDv35hCbhcxRKKPZCHQ2IjbpLoF/LxnSsNlfIX
MezcyvI2PDva5NSZcbphdEaf7moNT5x0M0Pc/fqyrbnIuRXu2lbkziSzHFYsdfqmUoJL3AG0ZG6i
i9pc1jb2Qu1t4hEAUhE+wUHhHLEu47kcIl2wo0XxHUBl2U3i8S9qAOC3wrMN+E5cbHg9h7Gxiz5c
3gjmbHd+MUPWJ6eNiM5z1Qt+W+EFkdUpsiRNR8JG0t51vMlBCyPws9WUKDpPQFyCfhcbvD6XLtCV
AD9qHSpTRuM76PbvNtWTLN02Eam0o9O9Q+95+gk0vDG9pFHp5rNbVHtVpFy0dndYWL+BNQVkFl26
l1+hzRLrrKYGCDjbJ0O0iat9k9z25rTRYhE8d80dATv80A9Ffwq/dJLVtl3doqOjD4ttT93XIoeg
ai/SQVyLw2dm+LWLFbuoLXnpq3hiGTEHYv+UX8P0LhOBfNbOmHND3CYee82AhjNOs+xX+wpT2UhO
s+SboSeCF6xtL5SZEZUgE7Yc0perZCd0uQoh1t+1jyCQE2C9Vn3g7Ne5U7lFj0EeGvj1YhGDlgPL
eIGKD7GM1zbcXY9IawMBQ66B/DQuq3h+XQ6kkAqwrC0I7XJsT2ZjQL6x2xnS+19YQaVhUVYzILLN
LcwU41c7EAAFRZeCOpXow6M1iUQaVmssqPmi20pWF50G7ryHEIpMxxzNNWPrNyhaaA3zDOdLZtpu
UTokn3ZOsTXjLVhOSKkdJNnaXB/m2n4Ct7GJfyCkCNm1y8nM5DZV+wmTabUpA0jc2dTozfKyomxJ
JEXxH6d/kHb9f9KuazlyHNl+ESLozStoysqWzKhfGK2Wmp4Evfn6e6jdna6CeAuxs9MP86CISgJI
JBKJk+egG/2rhx9dbdyszh2kP5iNq0w7Vk7fguixGrZL4URngnTj+8BgCQcXXB6aByAguxzY3Nlm
WEEm5YgLYAyGGdDMSHHtjWgIDLTN9Un87pGXtjiPnBu5a1gCW/mLAY1BLKMisLA+GqTXS/s5OFK5
zZtbhBWNjutZOgDtmchqsi3KvKG9EdvUMlPrf7THbedZxaZo+g64EIIOF/u3WvzGDhMynqxPHIrj
IKPCdZCn8m7rKix7bcLtnLCfwK7eF012S8JMxJ+0grFRwI8BfAuaQUEb/nWQnuVKQWHlVhFiPHJW
UCWMHDOXKET/3CpMkMa31LCTbdagtaT52bFdy0zvuousLeD5B3AbneSg7Z9nXAgT+1nWb1Jyo3qD
CKq3kvBimLgV4f0XPcXQtr10eqloNNLgUn3MYq+tGcUTaDQkbljliCxoAYI4aq8XVKs8/b9/7Lgw
zee8ZahaQbP0khXoxcs2AG/IomLLCtcJnrUhdf1F2muCxPNyeJDqyCU2tpjEjnhQ0rPeGPrg8dIB
YhA3mn6Nk1vpvQPebhUr2qUgGwv2Sa68Xl/LFVT/5Xdwu8PI2FDVDb4jfflsHGNfu/rxPXiLfPZi
7yuf7I37/GQ+ha7A7hIdL69rl3a5+35VTfKkF3Ci8CUsvEJzFpwHo9KOKXup9dBzVojqnCu1GthE
PQikFwspLC+hKtl5OQQFdk5YtOjC15xmpMBYewsWzgj2XV9RtTtGIi76lf6ES7tc/Dbqtp9zGXNc
UlLSu97YRK52Xz0DjYlsr32sLAo1vSilw+v0LpjnxY++zTPYKxfWfzC08H0vLE5Bw0EQbTUCSb/6
l91FXhSNG8Ue/S4qb5K2uM9iX5F7DDz7oReQoLn+CebaFxjI6kGNAGwvTzVSsz6oIMSN+tE03Eo1
2r/s5h051msFvY+m196um1sNHIs8NGCIElpreYGgbs4raLnPoAeQShdI931MhpBOzHrUn63EaaTX
eoRaZGXSVBLM9lpkhG8ZCw8CzgGeDac2KzxqdwqeMO/gy8WdWniZoE1xdTbPTHC+ZCKPCQJTRvSP
oGmQ0qIG/5RBSdw5lQgs+P3WB789s8XlArkxq+Fkaihud9av1tZoLJPH66u1RPFv7mlDyA6IE6wX
X6ufirpHsQvOMSMrVFvi4fGp7MGrJn/G5MYiEDgWnSxrB7WKFTJMHaR02BP4pLPzUzXmCVJtBrIp
Hdvf+AGOJ1npBPFtdZnOjCx/PzOS1CUDs76JC3Nul15iG6HX2xKdmzShzGwjWld5JLC56n3oFEGM
A1MSXlgubdaJhfMj15PjqLwUUkSt9MUcf5QAIV5fs7WxgaAZVyxIQy9sDpd2YhDHQRYQG2zESFyg
NPvjFOhQo5772FGG9ANsD7LA5mrsXh6mwYO25B7fcuAg6qfcxpk8GIfqdZzujQgNCXHoqIXtjNne
qh5yU7DX1iYUSsrg1lfgJvDOy4GmRdL3qoXtHIGOiThBghI0uddKkfjo6oSe2eGcZU6NUc8M2OnH
+l0qT00abexXkFf6EwlsQTjW8NH8jgPJLtCWSzkYCcjloKqZlSlp4/RovsqgVxDxhi9Odu3nOedQ
maKMxZCnx2r+MYQBZWDAZ+TUkb3SRs40fl73xbXNfD4abokg10gAfi3QTjbotBweLFC1CUk+14LU
uRFufRq7jaqsXoCBvQ2eqvtgyFx5fNBH17a8NATkqxK8xa27+9kqcXu5IO041gVMhuWmqLdJ+AJS
Xdqjxkzq17bZyPpfyaw9XJ/MVX8/M8ql3AzUlmMOTTEUPsDHJT+iI4fK8t2MWs51Q6sZEQo30AeH
1CKu6lxVuWuUFNpSZQrauE1tgHeszWg42BAf6aK7icSbWDe8ETqudbrrpcCX89krTzqowmapPEiB
SFB1zY1ACWnhUooGK7zlXm6KUc5aqPDV6XGSbkztGVdEYfvA2uR+lRTxlAZlZX7IGrE1SD3r6RE1
CSr3vxem67AxqCKLZnfNXfGUhgIY1Gwg9cTtcEkpbFLNRnosQeEY7cJePrRFeMiWvu9ir87pU1//
uL6ga0Fl4WFe/pNAs83dInpTnaRG1SB8q440wZ1UCEBb6RZf6G+XVAEgNIRjLrDUtR0McYVHQSu8
Q7e9k5CbpUt0cIf8x3yQGbqrVDxN4EYqec3gd4ZgS64OEXnDlzrA0vR36SJVREaWL5fCtLMKP2Lk
ubChonh9Htf8EJfdv41wO1CL4ikEPx5uhUHhq3VKa3N0xPyvAjNf0ecsOwkbqK1ZKi5CWaPswvEB
tcmt2A9XrQBkuRCSo6OFz+0YsyHLCcTPMZnRqFHIAOBWhfyT2J2I3mnt0EEpCc2yIEleGu0u14bZ
HR4+LWQ+jGTOkNmbyMZbuwbaYYootOmaUIJAgEiJdHVHg2kdNJ5wR13irIaxjicqaUkP6t1EzEOF
5o8Oy1X9o+Et4g2go4S84FdF6Gy5VCxXXSzDA+h+m6jmFhxaeoLLTaz6eTlBj0CUbq0u3ZlFbj9L
aJuNSh05cpVOO7XadBMkW3RBerW6aiYuGGg2h+gG37Cl15UatD38IzX+Qu9M4+vBTh5eKobDp76/
vrFWd+/ysqSiQm0hLF56SBtldY5nH5R0zKG9D3OF3JV51XnXrayOyAJ0HtdOOCNfEtaN0gRKC7lV
hyrj8v4xDfS2a8Chc93O6vKc2VEuRyM1ZhpPFproFe9NooIYtOrWaCJZaEhxTPEwul4Pu7KKLNS1
FXRZKrPTjhpksu7LXJBuqGsHFbh+VaAElvYfg/cy7NpZwaXlaDWD9daSVHenYLQdYGeifbA0qyZz
iLJBOB+TKlEcEGtEVNM648B64qH2brhSlmvbapSfIyJDBKlQMp/ZSbaTJxW98gGb3aZOmte4HXUf
PBUStWJUSMs5e+zzeqBmCsVFLVLYXZ/gO8KxkyFYwuLtmA2xUxqA3EmlMXlA/6SbvsyjQ4hfpmoC
cBQUjwzB1C8Rg0+eF+0oXLtBkYe86HJdQfJcWaU+p8eRpKep1U4oZRgPWapmbsXC6C0itS4wuXqu
AuEMmAYuV5Au4o6cOjSYEasj8pKJ1q4MUhTHfpWfzNf0U/qVf8imm9QOEHTXPXh9pH9b5R8l41xO
JTWBVeaWdrMfzbew/iRquBv05+uW1nY+SN5ttFTiEQWECpdzmuro925KzKlWAXBYS+lTHVSiSVzy
1W8Lh0i2UAGAGILPH1HjquWOTCkaohTITL6mdn0vAZ5kj5vK3ubFQKWsol38dH1sK29uONfO7HKL
F+NXSQ+p6mNUEkYHKX2e5bi6Y3ogHfIxLB7CIkzQ9jJM7mDpZBco8l9FKKvuOOVsB8iASO1k9eJy
9kU8r50FFFxF0B4GDSXKjuZ7KPvKr/6nRLvStRqBF62FKry/QXcTb8C4o3PDJ00jt10EY2GClr16
l+Vo/s29DnN9faLXDQHxgyIAniL4N6s40qbURtQ9QmpHwuuD3LbU/Bl9XreyuimAWQTdB+SvIAd5
6arN1ID9s0YcMuk7COWcfba5bmB9s59Z4A6Oqau7vgAwC697KjRoHtotWEy2qvcR0cklrgX+oP/R
IhfjM91Mk37oQaJs/qo9FPkyrXsjRbuVoy2g0yhdTtaNDj1WFfoAJoRhC5Hyz9qhvCBB/zOrXFDN
wk6fxmVWQV7hgk51l27ip0jkIV9l5W8h4MzMcmafJWkTqfIA2u2I3YiiVIfyIrSvNjENf6DET/3m
iIat2H1FHdDDM4Bb7cK73nv+nD0R1G9tvCi64UEaCQ3aNrjx9mqPKKUEOFWr2UnAmlODTZxVL5Pm
5Y2Bm5lI+3YtG0EKjCIZmOBx6+RyK5QJY03OkwxtyFDEsKX4Aw2Wt3kqKpOt2tGRJwDbjfZ4/nSc
asAIADCBneZhZHvN2oFe9bq7rphYaIUxaxCCRmGCW0SzmbOsKgfoY3r6a3aIRIy7KztcRgavQ9EW
TfE4jS6dBE9eHYvLMVvqHhpQA9uqh0akowSCeLU6jjM73JI0Wm8Wht1nx5z9BsYadAhCNPpKSASc
BB34GAg6gXnB3DBOU4sYU3ZkmelP/c3SttpIn0KE9epQDHsBN+O12+Cb3KPQJlLWGdlxkDd6czMk
HoA4/2DVz0xwcTe0MmusE5gAcqUp9jABDvzrJtZe7ReMF2AxykIfxTdZoMbbkqwDBifY6IfAT3wc
17R1pu3Hs6j+s5YVXNjiojzK6L0aNbCVJM/msFcHsIIDJGqrJZUitzBcUFfXpTdkj2r2S1TCUFcd
42ykXMSPw64g1TJSElH7l5XR6RDe9kfpefZRonWyw7u8bd3x0Hqx37ndKXGybeWWz90GmseHyde2
tYeHhHghbj2BaU4YqVeStYvp4QJkYdRMzZfpeZFdyRvpvFNgzXQMWjuB+1reS6B5ebFp5F33gVVP
PpuY5e9nJwREd+aEIT87ZkOwqXVvkJSNNfvXjaxGmDMj3M4fO+hXGwxGdPaE9Donj9L4KjuTLXDo
LzQVd95dzOLyIWejGWOr1PRlNLLb0eq228u+tTMcFfeH0omcZCdv01vmz655MNzKkW9/NPt6F4GR
b6O6oE53JVfzQeHmdCdofyl+9iBDmzbaTtTAzKs0dWNfzIm5rC3/1ctT41J6xvnIVxGZHUyVsgBZ
oSNeb6fZvT77a4/PgPLh0EWZUQcFMLf1okDqzIxATIGhoV+lc+4HKTqP25cm88KKsoyaRn6Xm4Jz
a23PnZvl9pxikCbTYwzLTEy/HdHsko7KUTa6n0YfiRRLVxIMjBFq2kv1fmFUv1x5A24cqjrGmCrG
Lmk2qLLJRehnW1v3G1OQsq75M+6mKOohw4BYBBebtTgIdLb0pTZ17SRScUBt22vKh1gawWP931ek
ln6Fv41xq5dnUG4IesC21Wi61c3mJuzeDLN347qikpz6gyYSE1tdOBu6Vei6hUdaXEywQtT8WIGm
q6QBtG9iFUiXDfQrFbUm0wS9IdvrDrpuDwVZHWIVCi4Zl2tnJ6Ais3u0K4Xy7scuSZCvjUx0G168
jd9kKGHgMQXvtCgkcTFIisdQaZaOJCa/SIz5Pco2SnxSqr8ibTd0u1CJaIbWXzP9rLRtXr9eH+Na
nD03z41xKuJpzgIGDYXAAGy3RPUqmE9hVT9et7PcLr8PEy/gS9kZ1R5u0zFwH4VA1qL1S33TJP2g
Ju22zk+K9bOS77Mk9/pWRDOxPrQ/JrmtFwItDAAIUFPol2hcUKx9ai0wfrlRCca2tu3w3vL32Di/
DNWczHKOJZySetMatsum/qG1WOSoRkUJNAauz+VaXD63x7nMHJMATWGLX4LJKNYeO+vjugHRzHFO
IQ2dLQeLAfakd5HDypOmC4KwyB+WuHl2IlYJWjT6Cn5XdJAny0AH2+GUk+5BvKemGXSVfqvAeF0f
1uo6yWgxwVaWoBbKrdOE6iZRVICQ2f2ILCZ00mGbqrRlP6/bWZ0+FAhRDsbN6BuLYVBJaTAvELak
Md+noE+dQA5uxlFE2bnqByruEwuJ29KTfDmHepXpVtEucLXx2ei2RD/9g3GAXkLSLGguoFh3+ftx
1JUoiQFvNIBqKteBXAGuVOpFtANrD9zojPpjZ/GVM18IpCklxoC3DSLDVODnKZgm0bz/G2W4zWAq
gM1UmpPV1hu6q1paNPd6ClS3Mh5zLGaI7tjr416L+wqCMarKyoK65satkrGa0mF5IUOtUN+hnD+n
1BIJAa1bQfYJATPQ8PE6QASawkSfMWoggxv23uJKqA33WirIPVedEdRy/zHDBYs8NIYWtEp4OAJj
IgSO0xH9QNl/iVtE9V3DCLCGyBYRCfnW7l6CrmSPesNjBOrTSR/okPWgxH0n0a+iEGwvbuL+ZQv5
FB4RIfMHnfFLd5HR1Zo1xOoejXjwC6b40Tg6cx/uFEV0OHO3ny9TqFLDE77ewVRuh0FrsDcbte4f
DaPzjOGmLuaNFgAMGnxkJqMhYlcXxU+dIerw4sLjYliRF1QCNI0BUPtKnc+2hJlbtZoO1vCYsdAZ
43cr2seR5GR54bz1gb7p/svcajGIpuyvwgGeZ8HmdjmpWYWuQmjKSI+1fGRF7wQRe1DGxC+zXvC6
uLJ8sAT5UXRmgjWZH5oVxXWdlon0qMSvTKHVtElCBbAnkc7XyhRCxXGR6ASHI+rQXDIcyvE4RrMt
Paa1ecuU1jOWYAEKBbOmLZg12Ji8l7kgKV4b3LlRLikGB44ed2hMfQwbXNuinRR+qM3jpL7/VxHq
a7VQPkWfMMYHLW8uQiVFG3XVhLFFHxIkqJXkxcD746TurptZfuYsaYMZYKBRt8IDG+I/wByXTsHa
sIF0UiM/sih6UyaNtqWba/KtFvW4zzhdJGKj4K+Ei0U0yALnpKHLC7BgbmCA34SSOmraI16l/bmd
oLyub6zMdvBYSXF6H0ZrdKSOnXDGHsb41/Xx8icRzIOXQEG9FPgcCI3ycOi+Dghe8mfrEVKdmza6
LcoUiDIbV1OvlE52/JuNb8n8UGwqdZuAYNwwfpB7q/SufwYXspevUCwDbZ2mCS0MNHRcTrs9FWoR
QJLjMSPAsRVGQQ4DyqSYC1m9u26KS4kWU8C5Y74VIGnwlsqtcGxNmQw0ZXTKJY2qR5vcVQ2dQrbQ
6l63xBfaFlMGnp0Wh7UMTDO3H4eQRLkJkoeTiuv3Pgyrv4Yhlm/TqVB8vSD5q50psjtJauY0mTTv
Ktm4a9Kh2adFe1ANoggy0G+zvKBQbAxbw20ZZ/Dy97MQu2i9mkzG9/TWXdM/gXbUS00RFxXfMoKq
OPoJZAwb8RzqcfyoUxn7Jfoadejmv8273n0ft8nv2BneSnCRM8eimYf38YSO94HoNYd/YPy3dYT1
BdyPRGY5387GyBSk8erYx6fRQjvX/GTmp6jD1ST2UuV3yWpPUaC6qHrXl5rLS/9lFTQfSw+0grOT
819JCU2oZGFm0yr0dCiTtmjTuW7ie6BY5vXMxvINZyPDqIp+ipbV+wu4A8VJXNuLSwhLMcqeTUH3
4vo8nlnjfIXEWaH0UhufOm/AyxhxDLdzQ0fuXBPPZP/j9HF7UtNJWqKzOj6hE4UG6kcciWDNfEPV
v1cIb+GoOqD/k+d5VAM778IBftFQtksP4YPt9fsuob0nuRDM3pKn1tVFaOdvsWZZskWgQcP/kFZz
SwZaDdNIFYwrwUnsyKxzIzPDedxaj02c/siVULBs3w5jziC3alkW4dYUwkdwi6G5He4T5b02/jJY
LzC0/NDFOfllCPT+6HFFK63JOXwT11mq6GN8imUtcXsjIDRDxugMljQ51x1fZIqbRDPKFPRBw9SU
nSZiUclGaQitLdetrG8vXCtBEb4cQXySZkDaZJyVANtL+gxLGa3I7UOTqzfxuM8ytlN/Dkq1Ixm5
TU0RTuH7QbHM5pltLofKArVWWtOOT5rpzJkDGWvmy51TB+8VuakUVMIA0wWZDa1iQVRZcRiQbIKi
F7SKOnDH3DqGtQ4i7h7bQjLLXVpNj7Y2ohm7kB/UDt3g1+d4ZSUXolXcmQC1074Zy0pguIYYK1mr
oDIYCvJI9KzY9JZIAGll30E4EeJmgBuDX9ziDt5isDJ8CNZSvtO7U6V5sUrREZ2L6vmrA8JzHQIK
aHoxf5chGeiFSC1igtqlYm+J/Zxmt4klCxKWb1k9LicLsARhxMT7IK8Q0YVdHXV1lpy0lKKrJm5r
l8iPibwpccKNrHVVEaUTjwNZguWFyWXcZ0dNqkZKOBVRcip/g9AzKulfhWu9fSqAe+EZTLGpAdIS
gXPwT6D/NoqcCaUBtF/q3CaQC4D9jChPTrPq5L/L2/yH5g2bGY9GLN3lIE0X8Disz+sfe5zrN4le
AUsAe323t19Z9hBJNC4cdAwr+oZ8XHd9kTEuiBX1RNpEZckpiWyPBbj9hZZjjq5JTrm9G0YLV4tQ
EDjXQhqW8c8IuWXsdRAdoNCcnMJgoJ32VEl0TF2mDk6mjl4afIaDXzePtj4ITgfhWnIHemZkqjRO
8Fn5V9klu162tuS5CqdT0qKLKcSBYTpWHzl2AvxrL7jDLXPJnU0Xw16iw5n3allfSXmNuZ40gg5L
1s/Ik6rCu76iaxkSLmwInngvVHWdzzTrnE1lnxTJqThChoAq5iYrd7ECrlivhrDifBBxLa360JlB
LqrlqL42NsjxToYzb4FoK7EX0Qg9vQp89StD/zaBZ4a4nVgFC7M7IDun+GX6zU7mwfrMf3YhHbzs
Ts7pr4yq+7ejApHA0SkeZUd+FkztYuDaB/BbU9LGZGrhPuVEw8dppOrN4Ev+4FZP7cbcuQJzyz64
Zo7fnIM+z/0Ic6Mbac4P5fNeu2MelLvGzdG+d5NPUYukaCW5jckiCG2kBK5TBzd4/XL004BSg4yi
3hA9lk9JEvvXh7h2zIOdeaFfMRbJMM4gkcF9SjSs6MBux8GXi9/Zj1pU1V6fxj9GuE1fqWEyhWWT
nIJKyf1uNt4jpZadeBpFGI21hAl7z4Ts3YLthMnLLV6kSdFUCG+nVk9Ab72f/GCnHrvmWTf2YfKr
wtv9E/TuwR0uCYLq/7M5/pjmRmk2il6ADzc5WeNdkH02xkFt0dTh5KCimqRDo7h19ct46n4mnaM1
LyEeN4NfGZtoUz3o9qtm+QkTKeauL++fb+IiXp5D+MiOMR1hQgJXr9LOz/Gq7KKp7ARtc++6Mwmn
gEt7UCPOY6gh4DBrIr/WIHkyZz1kv95Dvb9vW7TBjnsjcxjbj7+jRN4N1naU/STdzp3PSjQBzzho
H1R112WiJuf1nfVnJpa/n8X+RqutWl9WR8oPyt5wxnzXU/s5vJdEUhqrp8wfF+Qb9vTWHNHQsUyC
Xst0murYbbRCxJK4fpKemeGCfqnZkcUGDMi2nxXTA1AWBJcqzV3rNdmLEMZrtRtgN1AQRJVaB3KP
mz4SdaQN2x5HTO5J9m0wZWi3f4K2J50Uv7Kfs11SPw+Nc2AfVnOYOj8ju0am8ts/8bA/38GfrYad
jp2kIZQUxracHd3vio0232QGeiPNu9y4NRK3ZQ1VdBfaMHQsm+U5xNPMY9o8kGDbkZ9GTrVHwWd9
qw4vefHZZ3GLkfQzUzMD09P30Rux/KLZTtE2q+5wWWuyEi+6lTMbbF+zbWr/UpK3vAdVwSMK/pOa
eEWn0SjYsgnybi7wOLtMuQnz0p1r86AONLMmL49FzyrrofLsm7nDfMi0LIU6H64Pz+WP7JQ+VDf5
ZvSGJ+01ekhPRMQFuHoKnNnjzu5MnQAbQFf8qQrC2Z8atPVpVVA7rTmEu+vr8fXuxR/ciP4SchWc
A0DNXu72LK9bVOOwOQo1hBJK7sR5uJP6RxWABGnbgqpF6p7U2TdaZ7Z6GuRPoBaVJ6rl4PmgsdnS
PBS47mpaeP5NXCxmkDUjoEvHfFtk08xvGh524yR2SzL7avsrhUgA63/gDcMXTMYysdcmg4vKA7ql
tKrFnonCQ1mc1DKhanxnght3vitjH6+TwX5gLjOPsUjvfu2+fT5mLmyAI0g1E1A+nZhEXrEUJAkB
LZZp9JeliEhx1+Luma2v+T+L8Aar7aTFv1NdohlJAg5UtGXWTtNzC9wuh/iI3OCxKTnlCmQOJmWX
Vw2aERRHMoU8T8tvfVs0dB2a4FHBwztfdQpjtJMpEkbTFB5ORY/8hL72hjnjTX8jUp5ed80zY1wo
mGcTNGQgiTs1koc3h6Fze5MdmBcoOFOAppj/moxYkCys1hIgSPP3CLl4QAw8XjcqYqbS50CwOTpQ
UIpTP9l31rQvwxgUbxsL7DTlg0lemlywK9ai0bl1PrUfm8xUGkS/AK1zmxA1IdceNZxbA9J7wQZc
u7Wc21q+5cwzwYNdF2W0ZGHlwQD/qHQjSzWN8huI2JAR7HyxE9Z3pW+JUpFle11zIi4MyqM5zukE
w5G5HdXfFUoYID2haRtsYvPDfLo+zrVD8HyYXIBLia3XDDffU1zc1lIBydfBCdUfAbrto3BGNuxe
t7c+Okgqo2KIMG9wXtuPRCFhOyHI7/RqNw/ACzps2OSta53UWliLXd+Rf8xx/hqqaZMP6FM72ehd
YF54A6ILRwfsGAh5zUUVWnQ3Ww1oCyUlSAFBkGxz81nXRQeVVAsGI2JTdYhnOusoIlyfxbUHEECO
/pjhjgclLhRZj3EuJ9ldpFJ59s3qDroq2KBUg/aV/qkFvgo+1oKW08Lr6JiGqCy0GlnPvoE7J0Zm
Z7Oe4BsGCQLs6kGWqfRZFg5rXusP9Z65RnqbyU8W2zekwNO7qMb4xW3xbaf8/QG6xL0OhlEfL20W
OJwlPLLuw+e+oLoF4luQZW0q5mvptk0f0+FoPZSvKdvYZB9nCcgFE6dXEmieQzhEuY+rt8F6TPJp
8z+tkS5xJw8kKzsUX/B5OfQvEr/vbiMAftv3OfWLhNaWPwcPBLz3Ur+TyOwmc0+tStRHtbq/z+aI
229zMGr9oBgon23syAWXQP9wEtGUrZYmoQwIbTt4JF7kOafPFKWrpBCoX/uQJnjxUCZPiz9y81i0
P5K6ox2T3dry9P5NMMVrQfrcMLcN5iFFk9owxacgfemi3/nTLTEoKAVpOH2QhHbvD9cNrrm8CgUI
G6imrw64y0OBtVOUV0WDuKEnm6m9k/LnJtQdlojy7rUwcm6IG1iczS3Y2iq8NY4DZfHg6NbL9aGs
Oca5BW73Bn2lm22DoaQ6c5S0c+bhmGZ3Q/JeFb7eixiDV81pwKIbMipWAPNdzlwux+AkXFaqlSun
YoUbACWbg7E3MPXEKTtNdtVEpGb6HQ+DK96igwDDEi57PB4mkYnJiIynuNZtf5FTObp64N7n0NZB
F1L6oXqO0jvbWYAQW03NzszyZBfpyGZprmC2Q22e1nfhD/VR8ucf0iv5J+ntuSkuyMgx+s2NAY9j
SQZFtP6gmm4bPhi2IE34f4aERhDAJMHRyqM9gXzRQLe8lKvTTsINhIxurMTlcx3XR8UAd2o9pRPN
q8o+qiBYAg4USqHXPXZxET7cA/X89ydwiZHdWCrJuyQ5mbKr1S2NIBhbTLSwDkSj102tbT8gGL9g
L+CC4yuSndSOhVShHATZOWufs1qHnIVM3OtWVgs0JnJpuCZA3egkutwUZtOXOMhxNzGnUx/uh+oF
+06df1efBSCb2oMMMq74Y9b95D2Q3MHeBswb7qz365+xNtjzr+AiQTmBzaBpcN8LQ8nYGCUDKlXK
RHDG1doXcKiAagE4CaFoLqGeO6MPmgTJe4aOL5M4Y694OjmQ8j5AVUG3nMq6kY59+zEKq3t8v/bX
a+S5bc51WqgBmrWNNNAY74o43gct2XdlvsvHZ0Xa9+D2YGnijM2bwn7FfeZMsp8CLk7wzrzrm/dJ
dyFVocu7pvTh/24Y/CQs2aVystViIL1zsgO9hRf3ohRi7XyDZ6hLc/cXJ/ilgxhGVtTthGx5yL2w
fS+lm3nWt4RqZkDnlwiyBaiH1sw3BYfD2kVr4SQBGAQAVyDrLu22s203EnKkUxNpgNhktnqw1Kja
TEQ1/H/gfWemlik4u2cZ2YBy8zDjucZuOy9q2bxlsiwIX4sL86HjfDzcNaC3AmA2WwnXVoZOxX1U
T44RQsolDE5B+DMYLM8MRTCo1azo3Oiy785G1lcBgEs5Fs+Sw10IEVK9SBxTxXW1i91QLd0I6Ehj
Po4NlZJJEFvWVtBCozZwSgtdFX/Pygy56IcB9xBtHDtPKfXCJ2lE3DQxin8Ql5H1gU8PvRw43Llx
EpD+lHZrL6WqnLZ4f497F5qTntQbHlhJrrvL6rgWnRVEELDP8SETFdbKmJIoPalB1FDAeiYnHprY
7YpZdHkUmeLiolZMALTkeXqq2szYpLgOe2kaxr6Uo43k+qhWAxTAIP8ZFq+7HtUadBkDLTtBIUIP
/daqF5JEsJB0fh33c3WDhpwhn/ZERy3LkQZVQ0t5PAR3zTDLupciDYo9ZiixulUTiKvsIAMyFHuC
NgbZVeIk7A6hWqiV0w0myR/MsIzr37IUVagjGsq4AadrAiauojamgzUojU1DY2yqbS2xpnb6Xmpa
Ok9RaTlBCDy6SL13ra4EmSNQE4Gse5Gd5ebanvIsrhQ1RcZUee8zrVwQlMf0Fxp3aeKIqo5rBy+y
QlzJAD4HXNvk4ls1pxk2fJudautDNuq9iTMp0IIIiArpRMpPqCLQiKD0nM3HbipuhtjT0qdiCPxB
/RzJKdA/7Lj5uO4EKymyilKMLAPRDAITvvu1sIesHVmYn7SopgqRaCEVvpFNns18SVUpG96uG1yL
ULD41S+xvLva3LGIxJE1IODMT63fog3V7YlDP9Wf83N3yoVkQcuccjEYwArk4mh6UdBtw8XgpMvN
crBhDEfqKd90Fe1fsr2T3yX7SgAGWtm5F6a4iFRGsKX0y7gyHM+RZX5GLPqpy7ko9K060vmgli85
i/H6EATQjYOlaT+k267c4CUimJ7VsnQDsi3JTeERXIZ1L8hp/GJJr/qwTXo3Yc+CpVxzHkRD9Lqr
MkgK+RMbKhEMquRVfhrrm1Hx0tHJpNGzh9h/Vv6qH6vKW/ih3KSiuTTRLH4sFApmeL18vP4hK0n6
Ap/5+zu443xhRU8qUuanPAcj1uTK1QEPxICWhCJq72URv/vTH0ucPxmsMIbBhqXCjx9K0SP82mvU
xUA4HzJDUF8XASY0nqBFCF60TZI+JQvBRfFZvUPypv+cAUlwpNdpWzxbtwMWXpQzr73NLx0HEjqo
oKP5rVWszbRI7Y0W7hXc1zvDumWdM7pSA+pcWr/VvSMPv9qXcNxD9aZRvbK7r3oqb8wal81CiFlf
3VYA9KkgcAcxt82tbV7MfaZU+JpuP2bMmYO3nhxyCw9RE9u25ABMQKS/acbd2LV+3jc0I/FejwTd
jWtvoFBbg+SnDBAlOju54A0Bh5HIap+fXmTt51yU1IJGqtl7mU7zxFX6bSCfNPKWaj8H1RQd1GtR
zFhESlDfRa2LP6jGKqjq/+Psynbj1pXtD10BlERNrxp6sNtjx3biF8FJbM3ULEr6+ruUHJx00zpN
JMhGsgEDLpEsFovFVWvZ9gj/fuwfabCn+/l7vU22xd56AMWTswU17XfHJ7flrr3uJXFtzeX/GP9U
8CTx0LCKzsWxsjMgFdrrgkih9csiittquYtCzQ4YZvS5CREtn1oryQhcbr4yKy+nYLMa+CE2PeO5
eXJit7MCKTHhr4rIJatCechAk2LTkGVk/uDzgPlJ5uab7o5CP9Id3d7P7pUrPfi27+6Mw/hlyx6H
2/E23hkfpY8X4Mfk++Uw9quecemDhKt5DF6f1i7xQYarXbVv1eZ77LVe+vMGvB77we8D4+jsuBe+
17uH8trBNzbXyuOP1reCaOs82T6wAvtuF93k7jc96LaQpqxm19r2X1JXxsLzq93h0scK2VNX1l2k
QXbkCAEi9JkVD4np5UeIN/raS6A+GkG/C2/JS7/vvN3lefp87ADJjOR/QWbj0VOscWttbaWUTs0x
VzpXh1q1E2/wZNwjPKHKFqLoe9neMpLzkaLlCd4JRPECFhOfVyo9Y0PdVN3RfsJAh/0PQDSb58KX
1V9X6l2LPqENWLuJsjYekIRtwKldoEMOhpJ9DIBB/+hoB85BLzFWvpLt6x5twhJs+LK1xMGhlxr5
LzJTC9xk5zZbZ4jqsiy7I02NazVFx64T/2wGfTNo1cflefwcSayFshT637CGri7BvcOxoIkNaNUx
askBAr24SSWS4sXnTODchOCUdspZZU51d7T4uIFEFd74dnXtJ7YKjIzkTJAMR+wHYlNm9kYCW2NH
H6M82+ihDAUtMyE4BKnMtFT7ZThTA10AA8znL5fX5PNeWhrpl0XR8TdU9c6XP27Dsh6MHGtSTSGo
4nu/jW1/TkrfyCErUvMPhzSSfl+ZTeFIB96GEqiad0fwGS5sH/vJjlxW3COeuP0ArA3dXR7k2jSC
2o2gbQRMnpDtOR9kqqcWowzTaMyTGUwWSGkak3y9bGSl1rhM5R8rwnHCI9yna9DEH2u3fZrd2M8O
L2HvzleekfijpNy/Pod/jC0/P7kDJB0rZ8Nh3XHypslN3pzXbnIN7/nymD4nX+dDErZT4TSGY4Ww
Mm7iL/GzjBp4bbf+mTFTfEtVOVYh6hB7jJYGynw0nAEJ3hGdGj31Lo9kLcydmhL8nGcVAGfzEsPb
H5VWuG2+eVI6GTHRuhULuEcNNHyfrpsqreM2SWBlHhW/qLaJqm8aPf3e9bYkJ5RZWlz+ZP0dJ07H
Uuu6Y8kgex1q0WOismvgjp6VupRkgKtegCZzJL+AfqP799yW0XVjlhoTfK2OfAZVHKp+n5GUXV6h
9f2DzBrSeAvbrpgEcmDoK3WGmbi5iVqAsrUmUBy2r8CqbMWBZkW3cah7EM/7alRzMEbjt8tfsDrO
Jb1GszUoeG1hAydRAZIORrpjnn0rHQwzP0SxDF4sMyJsXLMvzaaIVYzSUTYxj69zhd8XSiKJsStX
SQg/I58GDwH8EG8954sWgtWyt2gIByneQVXlonvQA2KLoKmzSd0ug6T3/K7xEm8/BfoGgnQArXGJ
94gyvTOy0tNwBa2TL9Uc7y7P8krieP5lwgwArVInfWPhyMEl0lcaP3xsAHT/COeguLV2XAUq2Lee
rFtj2Jg/7SOkEl2DHmX3ms/BB5+BN3XccTWwAYkNDX1HmR2OA5r7MseLNbAbqVAwuZoK1zClj27L
kXaeZS2VatymAYpeXhOFMSuKYkwtrfoFjTyDhq3YN9lb6QTGa1S/4Y7rAumpFO9KoUj27uejD6gn
DQQRuFdBD1UkX7erESQhFloYY+vVMK+b7Pvl1Vwp58HAwk8AehIIx9Jl5CeBqOnpXOY0HY5dywcQ
XDaR/TLZjdXshgzP/Yeit51ki/93vquK3es+LezZcs2stnaaArCWf/mDPu8vdLjjwW+5GKBFVHwG
J9kcZXYYj0dUqtXEBxUH2aWTSSofclUy0onPURjGNLDcLTeDhXrmfPC9UqiRVrPxqOT5nhZT61Uq
AseYjrhAMln+vDo06IaDJACv7454DwnHueztthqPwLqQq8kMzduREn0P4q5Ukl6smgI1ERS8UKR1
RBR/mJgkY3TAwCaHe2hQzXeaAZl0PUTH4eUFW51D0GkYuPEsN5DlU04dyE6GOg618ZiWSetG2m55
jUA3xBiAVnsOLhtbqflDDRssOirwIEuPhxAW8fzOkVJX05GMinPvRGY7uKUR5bG3kF1DMMmaquwe
mzn3sihqNlbRWc1VUlv596ofcPGzyjAf3bKruqcsKUj4dPkDP88Gvg9v8ws/O3pHRTy6rkb5PI74
PnMCu/+gaA5w/rwOYt0CkbqiyCCnK/ZQGKcEbgzyOLRvn8++NUeWUuvKdKzR33WNpvzpyoSVfVe2
yRdCeS0B8H2OR6APQB0DVEZ4e8FZf2bv8lx9dtLz3yXkdKgXaaEZUczVg/4925svl3/9Smg7//1C
aAPDSxQqCX6/FnvZa3YdH8EH7i76ik9QusK/EnufT6Rze8JaGEWq95kOe058yLvrHCJsL6n5Ojbb
EdBRmz6OSqB2i4JtGnukalw+PjTxz5rKWvpXqp3nXyLEtbkyjagadTTbRoHeX5tvZnWjoTpXv6Wb
mnmEGW6+dfq7N8kMLKt/fkye2xVigaNRZcZTznTsna9V7TfZrp03RbjB0/VL9EMmVrDm+2hkXFCz
kIfB6Xjmi/+nD2BqLVo2H5NMw2N8mUAAugjvnKQO3UErG8kVZNWfoBMCiD66TUB6Iaxv0nb5hNNy
PkKWxjeT9yxx6y/h/tus7vrB9vIgsTeXJ3Rtt5mgfFk0iXD+O0LaMTlqm+iczLglmO0mJWm1maxO
Vrdafou4aqdWhHmscycORz7MR7uBnp4abstq29+AAsANr6GIJMls13aJqYL1dVEnx0kv7Mq8y1mq
Vs58dOyouCW4Nrh5Z9V7VWn1bUvL45Cm5f4f5vHEprByg9pwjnANm2RIgRmqQA1cl/buX6zgRR71
MQBbP7WsIfXurC7BY7BGu5vcnr9yQJckRtacfuEadFAKQTooBvwxc2yrJ3hx1roxuolUa6OF+mNu
2cyfEoNKJm4tRCPaA361qKegCfF8i6GaqZRhVZAj1HcNl9t99wPTzG4N1tfB5dlbqZ6C3wyFxYXd
EISKtuAY0UBn2ob2fAQKUt+PI8vxst6WHgTkJo9lJHoeOjxDWrwqb+smn64s7piSvGl1dvGUriOP
wT9i3rT0qagWRyljRhn1Ks3szk30fvIzFFK8eLZ/Xh7z6v4GLzCuqwBsWaIq4pxpxWiFYFmzhrHd
QAIc8lNNpUgC15oVtBWAbwVSdMiQhChiFIpWGzwmx9LiD5AMhc6Q0z/+/UhObYgxxOkVK8nh+1mh
qG4ydJE3OLKnzZWXc0DakOUYiIgoeJvCSKzMYrZejLCCgv4Vmm/ba8uenH04Tt1jT1Cny+zWCZrI
AoMNbQA3jSbTVcNoCmrgvgMjUZwNbzlkbWtQu/eKmXyJKpp7cT4lV5dnZG3rgBIGTxzoTrSBJjzf
OnhZr5lTaARw0DD0MxxPx6ED/1Of5tnxX0xB0hn4JrDvinrLSqqxqM0ccmyVfvK0PB6eytamrjEB
GHLZ1Kov2ZDCwEUYJQdTyNlGw0iSvNXhS6SPbuc0nQOqdeRfvOnEihAKOkjxWQki9hHib3QT91W5
N/Oebi+PZXWFHKi5ANKzVMcEn7W1fBwyM1KPILoAIecAKGE1a+ktKlQy3baV3ht47h9bxnne/H8V
BSYnVWxyLFBgwIOQ3bDhoI5TyXeRPpP+MEyJPrlKOw+Nrzt1Me30xCGtq1pzixf83OhRMcup6ZLE
aCO3awx0Qpc0Rd/Cv8yKBSZWAhkdU7yl9qTslU4NCfrlsupK7Szj60R4+xD2pSN5gVkmWEw8bAJm
tOX+AsC0sEWAkLOqzslUgB21p3E2vje19hgbx0hFPwiy5wVq0klSqrVFX2QeccZAAwkK7+fbsonp
XI8tbPKmil3FqHtcy+J4AyxFJDG1lunY4NYy8GIBVkvxqJ6QDgxqWanHOGVuct2Z/hgGQ7tpuCQn
WNuUp4aWn59cwcMwzLTULhdHZvdFnHh5VEjqUCsHI44n4DgWBUCwhQpLxaFpXk2LV0RtdMWgL52C
7MM1eAGcy9NlB1zLs/Fgi5AJYh0dIkvCcKahgTrrgOGQHvpKWjT4ZhfTTTI2461NG8XrkpIfuobi
od+wb8zenl4KRa8ks7rSCILCCRqTkKvCV1SxnlzlaKWOxlQFasJ0ozK/GSla9bXnBpI1aDjw6iva
ge8n0nxexdfFZN62eQ9tueGuKMu9wqJRsjVX9svZBwnHX9WAPZtry36JPZMmGy0vr0PMQg8V0YxP
oBWGRqN/eTVWfAs2wQ9nIRzgjiXsF3usKImTFjajwqfpPWGy1vH1Uf2xICTnI65cTtfAAm0gaJ/j
gc8Zjz1PnpqhQTEjeajG8FA7XHIPWSslnY1McLMZVd4qbzr1OLGfZvai3EYOaknz9CUldFtCbKPs
IGqQeCBiD9Bge5uVbuJI+FhXHk0wuVB8grYm0myHCgk2mxlyagUxAiAtHbCVSuFeZhkQYVOB3WQF
ypDhVWp2m1AdTZel+kEfZTTYi9sIYfjsGwS3slqcKM6Ec7DhWf9GFIKbHxuG/mUckCnN4P4+8GzQ
/LlgrSREroaVk+ELR7DJbaYmy/AtNCco9g9krx61vs+5rKy8HlT+WBIP4Lqp0wgIZsTII4RF0tRV
blHGTp/rL/yOfpfRqKycMphSkGThNUpHsiTsmiZMknhIG/VodgeqH5V2QydJJW7ldDkzIWybYdDy
fOI1opP5AyMC6aBWvEXcxnG2vxwC1hfpz2CEjdIV3OCmiY0CQXoAhnaGXbilWd7loyQhW8vvz8Yk
nDLIOacqIggFPSq1dbZvio3ZUk+n7xqeLZWYQ37WU1Id2gTFZrS31YDFS/yGThCYM19oob8bCfl5
efir8elkLZfpOTldVdzN1MLARNvqtzjxSQjh8PmKJ6+tcsfUOz2WpNhrF2E826PEaoKmGS2IgkHW
p0mKGgXyhsFt4Ks6SBPezJ+F5toALlWPrQwVux6FTiwKUagoZzKNy7y3cRhUde1as7OtsgeIzW+p
8lZCGrPXtlUJHa52eDY6SShePWNOzAsBqC/qKTbDfkFgOs02ttXUbaM6DS6v41oOjnkFhAnk+As8
VvBjqxzBn8dgxrQ97WlPsftnMHYdNBfVGnBteLJrzOoWPTEouHOngOtbsbFx6DC7U964va0Fivqt
qGK/m79eHt5qyDkxJnhN1HdVMjtYw6qsXts+Z56dqqpb5HnmXba0uiFOLAnewq3J4tMIS7PRBYXx
kNlBo+9a8+BMXlXNHopREourEejEouAgTsGLlFuwaA1sa4e7afjaFuihGzaXR7b8nk8n4Ykd4Tii
jaZCXmZZsKZw4yNPt6SjbkQjN0tqXy16SUInWTOxYog++zTrDIxrNPctJBpoyNyZSFJ3mRHhyl6o
ZRJOCQalcScAMCdzZjckT5dn7n+EkP9uLrF6pynxlPIlmyIP7Rvz6+1j+LPZ/UhvaygBPV42tuIO
ePvXtaVuhpu7eBkpuKP3IcQbjmXTGAcH7RSPYWmQ7zFEOv2IO8bfVwUXyAMarXD3cYBkPz8BaKrb
XVzD3mBtJ+N6BO2QorHNpFi7ywNbC/1nloS8gTukbFB+VEEgE5j5vnbQYcNuUp/W39r8Drg31LEl
Priym1GBtAwHHMa4D+vCbqamo46lPiFusJnvSVNB+b5hbOPgVht0PZkfFU4jFaSmsbaPRirT21jL
zEDQDAEKzK0JOZbFf0/OVy2K0w7lJqQXz+nPunXHL8Yt/1rck0N3y2RXqJXNcGZMiJLKkHdmCWvH
NqmAhG+CvMuAwOsCyULK7AizWjhWWekl7ABU4RtxdNfXth/Z81WtX1Wd6mVggjMKQ3HRrXtXcWdv
Z9kVibNthuukOsmagoXABi5zvBagoAOczMJSbQl+lYOO9z/qTtZHAfoCG1xg87M1gkYQSZ02O38X
sP9jD68gEP9FgU3Mtqd2tIEGtSBDlz2h82cDhTO7jr3efrg8z8I0/7ajU7oU0KGNKF6foqQNIxSA
oaJFP2LF9nsL2ChNkazmqhXo9yxFiUUbRkgcIprxbuhYdijb/Mbo3yNoaEbz++WhCMnC76GcGFk+
4mQbTDV4EPoZ6lvUar2p/iCl19L7ufAZb/zLpoR865MpcRMoBUpgI8ZDNeLbB5T8JAaEmPLJgOD9
rM2SnqRIG02uv6gxcQtISY0N3VtoAYoJ3QO5FSQpTrzLAxMOhk92hTwhHAH7ixgGFrXhz87KXCMZ
f86mcj0TtLFetiWWh34bQ1sBhWSNjUZ7oaTboMiIflAYG7qAxg8EGj3mPSs29nDHorclibXnG8uK
IWF/E5GvEZggS9zuwTK8vfwlq+558iHC8WRUjsYpx4dUCSQmtCfNzNA3IjGy6jNgYrBM1ExBQy8s
qZNVJY8GuKcaRb6FTs9YekdfXb0TE8LqTfMwmcoAr4na+LYxDd9q2k1s0Z+LKv0/TNmJKSHRC+uS
8mEZTdJ+QIDUreL3ygr+xQZegxFuzYWb8nxDGxVVOeFddgBFmmcr742NAhL7p4H8MSKsfe50RdVj
vx3sGaynGZQKb4bJkhhZ1vYkLf7t6eYfI8LpgR7yiSYOjGiF4wEcUClf1LL05qEEmvfbv8wagGvL
Y+UiS3U+axoZpqhr4ASN2rh181RZ1G1kvdyrOwY6hwB0oqKNJ4hzI+jy5UNc9dnBasGLzww+7Oyx
DDddlTmSUCgztfz8JKzzEjoUYYm5C9kzaN58Xj9MmawVfnVzAjCJl1H0gKBmfW4EzMOsD3WeQQPZ
euKz/a60siqteHv+7QSOtsi9LPgXUSeksNDeBu4lKIZbUe9m8XCr0uKaFbkfdf0mKbr7DttUG9Ib
pcq8egCNXJQEbYI+Cj06cDOUFA1WJ/bke4Q11NRsCGMTCuZtg4cw/tAa71X2fNkZVyISGibR9Q8c
JUioiBD08EaHcfbwE9b3u5HY6dbUKnBw5NbkcvBLX7YmwraWKT4zJwTASnPKIRqxjMVCp9MgXPDv
6kyebMJfGFDfcb7PrD1wMsB8FwEDIVbyl9Rvvz8BzeALKAH5uIhxUsaQmmwakOqkUBuFxIehQIWG
zEGsZffp+ID278uDXnFdNK79MSgsY2bGZHKaGZR2Ghpvx9pC53vIbImVlQh2ZkXYIK1e5BR42Oww
lR92umjrQGTVjNwqCy4PR7wHf5pAIX4hz+jTrsQaTtAFNR9Aw+b3+s28y4z7DHuFlmhwvOmYP/Yy
trT/YRpQMZQOf0Hjz6MAJblNslbHoWYeM5zOETh+EpfgTqEmgW1MnlGGN/b0OJraLTJASe61sh8x
xSY0hPSF0kWsZbAxJRPLtOwwD4WfdVdZj4pt/nh5elcSS2O5rKK30sLTtC6c23iwsfFQ10MD56MA
WP0hpNe5Aa3w+aAh2yvM98vmRLbI36v5x55I8V63ZdSQYUgPcbHhbB8f0K3+0Od+z+9Ig27jGK2d
r632ZQJYSS2DiL437U/VgCyAxwyUItxqDNQ7Zauqklgh/TLh4NcgodNlBmbCzN1Zc/Vv4RZHWbKL
D86x+gJS3X5rP6gxOnBcUnt55RpxAKlpFhbejrnRN2d/eapW9zG663F3XiQGDeF7RivtnMGaIDFK
P0bztbQlS7G6gwGc/w3WAGD/3LmVtIfzxdBlpqN6HfNnkFhpsR8ZHygRSVpqxWeI36sOcqKFRAGo
ahGWVWmR2mmJkR5QP82UF174Kn3WOtRwQTarF180XfVzMM3bJVBO5oaNd7GxqZveV5D+Qx5T1iy4
/kG43VKkKibI9PTzwSf40Hh08EE9uXKGrVn52S2UDDeR9tqzxzy/rgF4GmyfoWWNPml+1b/OdBeD
t9QB0vkfFtoA6w5WAtV0kbfTQpFinhLIUI1m6RnGNyeRHLqre/zEgHAKzo2uMmeEJ4XtM572t7we
97p9ZdQ/Gmp/G/Xn3JHdG1dj14lJIayoKfygGmCS5U80gX4IGvFzmSSZWNz77VYQ8ILuJoAN4No9
X0XEzFJNCxtWqrRE4Wk2gwxdIhuNgLuHOB0eeRO0EkUEEk1gvgy3gyplh1ud3EVCeqmdqqAbP/+G
wuQ1j2MFAbR601/gRQHurQw9+K0+e7b1cNlXlqUSLg4IBgByLMVF7E/h4jAQPYwKEBsfJmrcIVr5
I5pdW74zBnaV3Y+kkxXUV6PQiUFho4QE7Nv6iHrQ0N1EMy4Qqsz9VycQ1UqwiYC39hNCNEsq1cjs
JDvoSuam+VvRe2rrse9mFoSs8hRDltuvGzSgR4hiGtCPwjUyrVJclHTsfcuIEcfpIR2BuUvzAAyC
Xmr4lAQx/VvhsN++uvS74fBDzUsE/tZdGvdpFEMLvuO5X4OK1QOJARRAtTzcFj0UArtZn30lt7aA
xqY7DR3uj5MTyQgB1nYmoO8qis1LW6l4U9OZ0yVZj+8oXGjmRJ72ctlDf90nRRc9NSBsykhXOOrf
WE9zq/t4QIfgnPq12Fmb+EdH3O2X0gPEcToY2/gRDZi6WwfZLVgcK7e9yyWI0dUAcfotQu5okbzN
0xjfgpTG3KolCVT9YzD4pgBVav+qhoc4lwTb1aTx1OZy7p7cT8d5UFioYoJvptytvt7MjY+uLYbO
O9znEBbi5b/Lc762SSHPtly9UUv61NXAQ6ejI8lRs8gsN64/NPPbZQMitOeX955aWPbUyaDKBpST
2TKRvRdvxn3vo8ivHvRkk1wlOyfAY2XoJlMiGZfErC72w3cT6Ru7zVCIG9yUsjeNB+M16YdvrBz2
Y3cH9pFofI7YU5S3eOcjQWtKAu76cmrA5wIfjZBhCdGC1i2OGJQxDmZXvWcDq1wLvKR5WnpKN97l
Vr6NKrxHJJ4S7dpIu9KYtpNM/nKEfNpRyNMWGhRUWEzBo6Y0ByFdi9q/osbPLC1cM0VsnBWvMLWd
1hCPaKBuZY3Xp8pmpP8SL9GA8V/zQvqQDwQTgLaVg+E4Hg0rrzZqF7qV0HUjukeAroV88eUhrwap
E5OCu6lpatTo08Wh2r+xxPJLFOIitCpctrJ2EEBpEMSqYLHEe5gQqRLWlQQQzPQQzbkLAvgA2X3D
v+rRKykPAKhsdCpj+liNSICgLN2xIOADf9f5RsoyJzPiliAiWS1ShK/d6IAN9GtShP7MZg9X2ZDP
D8XAJRXHtRCxdK4CEwfJB0T+c7tWPGj1ZFkoBWema4/IamXX1SWWil66PDai8rBAkMXq7MDVqc0U
BKHKudFB+14kzz1U6sbo4/Kqrd1bTu2ICVesdbESoTjP6OjnXZigi19H4qz1OFZwwuI+kXGJp6yl
Xac2tfPZ6+aqIXaFGipUA+z6efxpl6+9rzVQmBraf1gppAe6pdmLzq4Y8yJA9QlPG4Ta8kMJa9c0
JBDJtc2Few/+4EXfAQj1fDDOODaKNaOMPkNs7kaBdGjSyVhbRU6DXwfG0iaNrnNwKGEk50ZSwqLI
yVG86JJO2yWhPaGbCvhP5oDeslV0dTfxSAlGljiePuTgN+B4xG2MGkxf6Nh5zYfsAZ1ZfhmFoRdb
0HmxxqkJxrIB+WkL/Scnj3TJzK9NDJIi5IT4ahV1l/Nvzno9ThMCMYiiG72s3du2a6KD/7L7rhoB
iSAefrBHgJo/NwKlFzokWZ0fwHpQFbjqvtLu/rKJtb2+NJQsdVbkBCK6IulDajtxkh9yVPzV4YOV
MmXvtf2AWzwiCVD8cFHhRBrbtqIxwSBQK/IU3D2KNvJa8wbhutfwViaDFq9O2ok9wZsow/3VRkno
EGkPTUE3Q8nBFS7J3NYGhcwfrosHJgBThJM+NgaDaVabH1LNdCcwfhjqHBgLfydpNmAC2VEpTnBt
pU5NCrHMGJS2TIcGqjjRG+rUIGwuJT69mr+cmhCc2iG50TUhzw99DbCN2XDNS0jMr526jrYMNzuv
Kbt5W0Gs/EpJKhRfdLhLEefqQ905JJV8j2zE+rn753MOFhYDI45x28ugts1lCIa1Ux2MEGjPU9GG
9KlNzLA5ra2yyw9d+YDjJ/TV9MY8lAfF8EJJu82aWyIlBDUO0KXo6lyOxJOsuDPtMC+GKj8Yw7Wm
QSggBmPw0+XNvHasog8NTXqgpANyXzi4s9homlBd1q90vIFxoFf3vQoxPtkeW503HDqAs4BFXBej
X9/o1TQwUPxgi3jzOG8peU2N15gZV2Fc+s1kBTHUQi6PbtU9cUyQ5Z3GBvuxMDzbsRSg1a38oLW5
S7gBDlnuJTm9KvUv6KAOdHSiWJlnpXgnBVo5dGrZ5Wktn4AEPPAuS1+RagsBGcfQEKpzuIw7nt3l
uQh08OCI70b7arLAHNzKKFxXAo0JcjkV/rng520hms2Ul6U2FniRVWavzq8t0G3Su2nOPDN/TWTH
/cr40MG4kKSgsR+QMCFWh2gsjhfFykOsHbTshY0/mjc0/M6y8Llmx1oAUdBDVk0giM43Q8YyC8/A
Zn7goN0KD5lp3E0t1IP72TU19U3iNyt3IiQWYH0BfMjR0SstWHMS2xoWa60FGPc8qFBhbKcqyJrU
wfO28yV3iuGK51bnleiQ9khM+TbLG2V7+UNWtic0IUDfsQjqIM0RRl1XakPUvigOSlN7Q/Vj7n0b
2Wgvk9la2Z2gGsNLgK4tSiUibVGnlhkDDUpxaCiKnLxzW3tf73XHU2eX0neWydL51eX8Y1C89/Ky
ZXWsLgbBFlmC296dX0h3pebB5QlcK8UDBwrGIETS5YlUOAOx18OhCTGDbbpjYE79qO5D6nexB2x+
/hih1PAyb8cPMwGb3y5PpcSBqyt4Yl84IKs0KcbEgP3UxN0BXANV4qtoXOrSWRLs1va9jXc8VPox
YjyrnfusHqncYuCWPJRhoJB0k6HNGNxa8YaXzo6ldYGatSbbKMuBKlzLoOuBUjxFqoYGfCHAakyJ
0S/dFQdL5ent2JJvamgCPOGEsePyvKw8u0LvR5jbxm0fzdVWs0f2NGYs9p2Uz0Glq7h8X17zlXPT
xCsSSFbB+4/3RWHJKQ+ZZodZcWDRUKBLP++9JEZAsgZNBudZc2Mkqb+CH6AcIsqqyaomjVMnP1jz
uwkun4FccR+Xue2gyIApa/g1nCEUrIAgdkB/izCsStUTdUhYcVCbht8OsRUGISEqsIdxFBiamuxK
VtpBAkQAtG04MB84JYKR91WQ86YNVM4GQCEIvx5nNm5IW5eSiV+dDdBB/KeNSjwLOp2Bd35qCry+
luU2A6J2a7DY2WSlmQezQZN7GoYyev61DQag54KnsxCvxdJD2yX63AGNeZit/jay9Ptp+gqey9Il
oWx8K9klGDzA1Y6Wb/TuO8KpoOZJEnEGZ68WMoOHvJRt4ZWxgGRZR5s+QKs4upefn2R80ES2uznC
ElfG45A8KqHL0UBVy/hZV9bJgrKkiTbu5VFeREJ2SYRCijphnWKcp/YtqE9cA6K8k9bt6/HH5d24
MmkWwHQEKSYFJYnIHq2yAqxfsYrdyO7S7qZgMi3VNQM64h2Q0r+Ey4RJG1uW5WqK0bRlZQeZripu
13bW9vIw1pZGB9fJQuWyaOMKa5+ZKTOGEFZegaRzCjcCxTf1L9tYW5dTG8JITFYlUT0uIwFaCCWu
LCiYB11RIhNzXImQ1qmh5UNO/GyCG095D0M9ngz0cfbU8QkFzL8PB2dWhAOJtMNUhCWsKP12hMR6
5FJ7P5deUkoeYmTzJuTYoWbW6HmAIT5tZ+LpH9Urn3xTtjtXHQ1QlkVmEGxB4tvWMNXgfWJ2cXAo
XuobXBIDvKLJ+jvWHA1cNqjfLowHeBY4X5u2GPsSz/XlgbThmxPeh7G14Zm9i/JK4tIrXgBYDqqp
uCZAoE4UwOv0JtHrmWJ9qtq6bmjbgveVFruERnpw2bNXBrXo/iyRzTZQlxLu5ZBTGGOmOMXBVnJ/
qp+q4kMH5ezQSIqPaxc+PPZqoANyQIYBYNX57BkFJFIyEA4flrrjo0Kfe/N7Mx+YQVyuXNverHu8
u1dkisdrhfeF9gvB28YVBSn0ud14DJfsQi8OpOx2U5wFdHh0GL/mauSaIH4KK9WzyY0lpTpdm1ng
uwFeR/hD47J2bjjqnRBPWHDK5YbbUR3EB9/G0SXa09+vIOpWGthqUOjXxPtXpTTmWKtYQTR6ggjP
LdurvrlhMjzemk+CGRFcTsiZPx9NUQtodtUn7JBrHzW/ccZXVabgvm5i6SylGooRYjdaPyNfJVbB
DqPyyqzXGLgwnj9cnq2VUGGjaxUHHl0QViKtZFyMdpya5a9hGHhGbIt/WY4TA0IELysyNmZas0Pj
3ADhPc+ZW0MUSPYasuZdywsW9hRAKI6YSleRWoHDoGKHWr0BZhfCo7ihhbJAtGYFNQSwsOkL9YqY
VzECChFTTdlBHa4X9mmafR+ir0n59fKirJpBmRc1+EUXgQiRVZk00tR9zw5AD2+LoIU4YK11nlNL
zr1fWb9wKYK2138N/QoWp8erlWWNUg7wsB7y4HYXwOAmz5IHJI3tcL3cexJeu7nxJc39ZDNH5gE0
WFfzCAbSdyKTdV0ZNuA8v9Jj4JiQiJ1HCGMGE0wX4+WMsVc6fAvNR8W8T4y/P0zOrAiHfVT1vFQZ
HrJzh1+BaBlCsXNFJAnSWpgFXx46G3AywitFanR0lmmJRfF6BcRFOVku32Iua0K8ML8yjO2cmK6m
Mwlzw0rAgFHbXiIfUFGfBIaLSq1TDWDkhGzjqnZT5V7tJAfX6iIhIuF5AKo8KPkIi2S1lsX6CS1e
YIQZeORNZbnJ0HAVZjJG9JVaD6gu/phahnvinU4DeHptw9REbsx0uE7yDsnMPnMAMmDvcct2kYyx
ZHExYUOcmVxGf2Iy1BlpR7DaH+zxqfZZeW1ZptsaMzonK8nmk41O8Pa4mYmmWDBVQY/tearL+9S8
Zv1rY97X2bfQqWQuuZzs4tgWvVu87KDk8IlwB5sibCYVgPi5fUgJCB+UGPwPdTBT3Z/i2KWJy0Hv
buHCUNT23z8ROKfGhbwKd9RC1SqspcY+uKa6qv5g9j8vh821nOrMiOCbVvf/pH1nj+S6ru0fegac
w1c5lCt1rO7p7i/GpHbO2b/+LfV5906Vyq+EmbPPBvYBGiiaEkVR5OJipEWmSTVE/ixx9O+CZBsh
klnEjIglEozQLbINRo1ztpL+7q2VZQwVj+RwHjH2BddC6Qyg4gv1mrN+1CvdEsEY5twtQSgGwEu0
kT1uAEDU7dZpt7wCP08TxigNSQdOLJRAy7HzJs7jZ/23ES/hBawgxcncauigbMvAwiohRysfeJfH
2l2Gzf/fn7eYsmXZ6oMU0Ep7tp1f1E3+O99ZmDsFBMt94+5KwcboSoyc4iXWOFqxow6TvG+rUUUm
UQDV1F0bBq0bYND7lmPa9Ouv9/+Pdkz0nFtt1mQ5tANOnHTORDICAlOSubzxXWtuieJ3wU0G+npU
D/EhZx5QwJgLKUw1ZEaPKPgI+0gABMBB+R/ZF/u2UjxRzE2MMo1SND1EjXJJFNDJh5gwJDVIO8tv
bbdN+6di5mXGeDLp38/VE+emaWvILFHLbkYPoDbSJF47935h7Xvxt8UjOVo1kD8LyuawQjkS4JRV
aClt0m6DRt3bq7iWbgUMGoEGHiKmBJL4S5WiqmyDIkB3jqHY1uGp2qc7wTV+YPon+anUpHsSfXDc
ObelroUa50KZdTSLUegHA0IbJ3SfOo5Oa9cwpq0gdYmBYMj+MUYox3g5C6oFsKH8LpVHURR9PX/B
4yfjzTNYC2fOJTGLFxiRJEUJsC5G7ZTxRH7U8K1q7t1erVWrO9OHWS08sAZcDQG9mCZ7HCt70vZL
uw/TF7mQ0LdFcRa8pNa13SGXicK/hvcd3qLsbOpCDmNT0IB+aQF48CRpfBwbkWcGLMcGokAqBblZ
Uf7C2TDpBH3O6knJsgzlMdDIZYKXDHataBt5ALFH+HPu0QU7xfvhNdC2t9f0eucgGWn0r2QqIOzM
miK+Bj9jAezNIFnEk1ExURIn4vSCcoQwUwn+j95WMeJpIBtU+ThmGX26tspLoHLErPTAXijDFv+y
KRazRQawJ6tFvwzfkh5cYGnqpoCVNt03uX6RkDWxpgNIBPPNUBjAP0iVPwsVp/1r1WqQ0UNNHvyi
0lUfnNAoGEMEhfX8TkHxUVtebm8bRwDb+KZgdFhVZyVwHEZNguIj4fV9rjy9sJaUHIRCPGlZ/NIf
pqbS542BtZQj1U9bzavah0I8DsVDMmMSZLHLJpGEM29Kw3WEBrEUd460Ox38wniSWbNoBDJBbObi
Cdb8koWHPM7dTjQdLnZxdRV1JDwAGaHHjzl24A4t0mGiwiKDGMIDHtOcmPbawUMdWnxBoxqelDIT
sCeBJkdLBAlppCOCnkmPPsiy5KUgeGKoomf3MRJogHlSMTkgVpQwoS2Os9b/kzIUuYrhazQFeSkF
fImy1gcLakh5S1u60U4phJzwdqXJWgGSEaljmt0E9INdsQxlT1VMocqdmoOVjVgtno13Sb9R5Q/M
lLXDoLOjOQU/SQioOudcrbqQc/HMSqYAHsdBjoMFUnu80e9y/VmOY5rLFTKwtQ2OUIEupf8wE83t
5No3MDU6F9BvonMpPa6vb6wEhllQYK0OjCVzfZttaQa5ihOoburmZxg3aCf/naCznL/o13HxpSjm
1IG5WhOSGlonTbEJai8K7+Y49cpxtvPYKUEoKWFM0c+/92Hn+jEepgr0bpjnPKOJWUN9KQfe3U1/
4DLap1qZ6HJA9IM7nNGqbsRSFBegA0URO2i4dfwUhi+h6uub6UUQOKdjzXMpsgx/T4mY0f58eTqy
RawKTM3NDnE4gK+6AvtGMAszBLcYntMbGG3bo0HfMDLn9jpyBLPYGqNRCs0MITin9Q4/HJ1M+jlp
Gy19joACvS2M2v/Vmv7RknWZZiNXiZ5C2Bj/MvNjMHN+fy1UOFtFFk6eZACStjmNR0oTY+leQg0U
kEVBpIITTK47GhlAPZrqw4BW5ngZYK8xxGnIDjOyiGP3mYfdXRUd25+lsJOVn4KykZXAFePKHpSd
zuP0XN00zAgBjwMy4cgaXVoLRe3lfQ+PraCXNdwimSI9tU5n1+Pv2xu26kXOBDFqDomgVqkGxGcz
/R5UWz8khdv2JEML+n8niDltST5P/dJBo+Q98qKZzE6MJhTOk2btogMYAwEzCpkWplRfLpuM0dSV
UkGbKf9AG3vcHovo87YeqxaIoiWF1OMCYmnhzTKaKgyGQMTvCiS3JZsX4qzuyJkARocBYJl0kiGg
2krOgKbJ2OZxSn61x1wd0zMZzFUtiEYG1kDIKHc6eVFJugNQe/dguZX/u8Gw8oD0pHUb+1eB161t
m/ab4tXup+rzBiSubtjZhzB2Li5JligzPkTRtkmHeUKeWD/f3jB2FufX60k5k8GYOKivmqQtIaM5
yOhf3tf79Hv0U/lsMSrQbdzKG2ytIdWT8Gz6tdNz6Ai+mHVurTVj+H1qRrm0QHzvGh7s3l5IvgMp
QV7Zy14lAjHs0gNiLgShbeU2JMbBaBzpPvakTfF9eZV/5D8kV9rK+MvtlVl1MoDgUBoAQBhYLoA+
T5WkFxQ46++KowHyeJB8fWvE/n8nhlkAPRFDOawhJs12eXRUxs8GVDGFr9S/gKr9Fw9wphNzzS5T
Yy4BBZZrE8ZsYJJYjFSuwinPrFqtgS58DVOwwKfEWK0aWBmGaUKIEb2gbY/owmvb8NhsVxLtiE/O
pDB2K+Vo205koNUN7E2M0TOBr6iHUXsfjA+UXuvOtEGLlwK2yh2Tu+rkMMUTDYsAWINq4NKPKmWA
oZMBtiyW+mkTLph5gqmiEjh0m7ogtanwAMArzbdQFiV4vIa/7lvG66lm2I1xYeJtrmKyT41OIpI5
ae9oynGseoLo024Q7IOuOETxJgWKgjejevU0nH0B4xMlkKSFQo8vEO1R+9akOI/FJtsBvGEkvGBw
fX3/aMsYkKVHI14SAVzSAo6S6PeUPgsBOECS19tHby3EBdEHZqOimxcvJvY0GBqwfV2SH7S3qN6W
htMa34p4ftDCe0yvduVa8G4LXGnIxygE3IqAjgPXg862S8uZZA08SVkEAIrVqLt2xHjjTukSNx6G
EXRiaQ5+KH3x8MSPt/1cRi6a9wTf6tr+HlPCFVsqh2o3doFwKq3ge2HkPcrlyFhrNca7FugrJQWI
Hdwh79FfVPTmLo0aFRilyTqaUmztAWMNt7d1WtsszCcEXRFAzZidwtQ8srAUWkBIs4Ngth6ysaTq
YrsTU7cx/57JBKuHabZfPT545cqXqzdo8ZjqYHs9aLicMIA7LGoiiJw9Ws3dII2NnB4Y6sEIyVgF
bQoM2giOZfrZf6C3vtygQDkhwgSnbMtxlauL90cWyytVdolK5zvijsFtVu+0cqdJW1HjpfbWXqiA
yCImw3sOTeuMSqK66EZIcfVLKAf2Ms6hU5nDu1osmABSjt+TtM88qclsVc1BSDnM7m0bWU3Rnn3A
lZ7V0KEvBCjzykEaB/0vJ9m2vg0/woEIozP8S0YH1EYmHRmGXWRzLbJZq2UoQt8884FAnT3N4mm0
uqTAUIOPBW21KPpd2mKs6lVbjwJ8VOOA0W3Zd7mXqcdIeTS/pQUZ3m+v4FrYSyHb/yOOue2SKYuB
54ZLRJH+V5O9SMGwCeXK1fPE6TpOUEbNgY3J0OVGR97pIibiMsKmrqsay8BuKYK9FJ7wM2unu8Tc
amZyD5Tqt6nUOIduVT20yaLeBmwTotHL1ZwDox7aaMgPad45Yb3Xe7SXoQUE1b+Ix/C/Fp6oAByh
1Qj0HOJXEuss3df0qTxLKTDwZd14tVC5Ymntyop3Z6+r9EcMYyDGgqxUnvRUDDqEymgzgOcEyCJH
DpZdvGD44m0LWT1jFLFEmwYNWrK6XEMxCsD1aaBLSC5fp85PQGDZFI2vhsCri3ZTlBsUr6L6rWtV
jui12OBcMhMbYCYfSqh6mR+G0Gm1zBFzRwunTdcKO5idbY2Pt1Vd20ENCU5UhxEQyV/JibMdlDIM
BawxxeAgtY+FHmME+DEueRTIa/t3LoRZTn0SFd0IYCaZ4UcgxcfgVmfsbSvd9DkP07eqEK5PFb16
6DRgu1UkvSnVPtKA+NVz1R6kubAXAfSXhiby1FoVpetf3BDQgKV/w8A9yeiHEWapDPo+kZbZKUVz
KwOwzznT1MBZL0LHd9M0NA61ycQ6oN3Xl7kKgPI1KyL0k9NHryIoyNLK/XtzgNFDF9gCvJZyafhV
kUU9Opvyw5zuShDqitv4X1Q5k8DYQtcXnTkrAEpH7bFM3aGx82Bb8LL3a8foXA+6dWdmnaTiAGpI
6BFrnrCkzjg8iSqpX8ygcM1+ON1etdXtOdOJ/v1MWgRG+N6ggHY8BSd3iRU0SvaGPVVG5KkGHlS3
xa0oBzvA3EXMmEbqiaU+1pNRKxIVd0qLYUczRgzpP0ByKXe7or7LU46DWNENSX/gNwGkQ+qaHS1t
lX1ZjT11SLU/twf0g2MEjz2Yf294qOTg9ge+8ssbXS5hivaHsACq7CCiG1oz7brfaQLvwK74oQsh
zD6huDBpCu0GSAu3b+x5OIJqu6hBucLx4muCUGfTQfwG+j5wklxqo8zaMlspzisqh1GousL0oQsZ
6fUPoI051rC2QQDZAvCN4h4A04ypy/KcC0kgoAlF2gSpm5Q7EDwuAyfu5Ulhls6otFRqF0jJpZ1W
gFaIyPVjwgs2V8AvtE6Cpk6MEMTisZWSXqjBldKkxQEDcUmonEwTGatexa1vlAerVQ9K+ykAcCai
lh2q5meKEXzRJkBJI5L2SsErAqxlRsAlA7wFyIUo6QLzTOqKuStUNDCiHuVGU0RMEzBSoTlKZUii
8AETgRXL6Ye30CpIkEm/bx/0LzoZxu9DPHC5wAGjH1tjnKUqdPMUtgB0F2m8qYLdOG5rYd9EAkp+
wyNuHS9sZ+RnWruZetHWipdRrDE94DjpIFXYa8LvwPD6dDP2dwUwvaO0G5TfBZIagryP5U3ebU0e
z88KRQ7oHCjYAJ2RIjDFzJI1uSj00dICum84WYzaiR76maXaaPCJbONXrpEKY5YFabENYSD4qkEk
ZXyXjkdpwjyvxdjguXo/trwXL12rq7WUFdTz0ZYNqijqVc+ctDjpA968AGkLchm6E4LkTaXWHads
vHLyMTVWhPWCXx2ejP79TArm3mAoaRUDkJbtRBAbK9/xXrKMB14JfKW/HDh/JM7oO4bybzOCeilo
Va0B24L1HI27IfppFO8FiHFKJbEz0WnGZT+14b31PWl+d/nvKB6eexmTxYaTIaY+WtM56dAVB0EL
IWhJBngIbV3M94wwBYyFB39VI6V2l/Wf/SJvlsR4GiueG18TBYZH9MOiZKZgES7XeAjiJajpLIM8
Th0z2spaQsopsa2Ch5pYl4SHDRp2sKVXpFXqEptqBdj/W2dtxvqu0t9mHvBprWoAxs4/QpjgDiVc
oRj7GjB/2XSywLKF7IdgFrYWanfG9AsjdDVkE+bBM5XuOQpaJwr8Thm8EPlgbCeQYMKh+3sgnQJs
Be2FQt837n5mOzGCWm+qBYDApXmTAi8ed3r1PvHa11bO5IUU5kwWYqV16BFES8Cm8jkGSb+QOe8Y
1Q0sDZ2PiOwyo4EmDe3SBYDYdu0OjaD5TrP2jbn/vO2i6e3KSgF7BVrPcUeg3M5s3gx6JdT2QUCH
OqC5VARYLsIbY7YqA9ehhdqSCaQ1E5TrDZD+mFeDHLl80pZDHqILmNdOsGbptLv0f2QwN80sZnlQ
N5CB5C4Ak6qdpB7OOtgvLef2iq3tOZ0sBbI+XA4Y33F5euEohkqPAAaNyzs1Bv94yGPfWYmPzXMJ
jFUFFvD7eQ4J8+KLEwBVlgcWKLQNoDFC0zjqrC4c2rJB14KmVvTRXKqjTA0WbgBMKH7SYndWkUzd
Re7tJVszZbAM4PdpthsEv5cygOpp5DmADOnNMH/UT0b/Uofo+OREravrdiaGSW0aBZ6eRk+Rdh8C
0J5ExwRTTTyJxlPLixJW0mKIETD4iOJugPlkzK2UC8w4K4DbLrL23lDbZysU7zId9Rcz0U+SIG7Q
u48GlnzinNeV7boQTM/a2f0sgBkkiyt4HDmcnFaVkd9vCThoiSo2HAe0piPCWJnOIACUm80Uh+pi
hMIAftMFMeMiba3xV3WPoRLSiyK2dqbL3m0rWWmZUFA1+F+B7KujSVIUEBU03Mmdcmj6afH7VEKj
RIBxT6mGkkdr1eg3WKJ8FzbmTOKqxHQ3zEXz40HUbLMzxtQRrCJPPPzp5xLGig+C8mnL+U56JBif
efGd7JEB66pihmBeNXPlEFkvUR0/JAHodoN9bJEWRZskD51+mompPd6Wvbb91OfAkoHGupoLkaIl
MZUjRE0anoCdNJNB+mGKqKvqwtNtSTL1yldaItCkDOrwCxZzmoKiqI1KRpSitOAWrl0z6cikmQ5Y
Un2l3Sv5PsQQOhQD7dYsNklEJMMr6p9F7HeB5YjVxtLtckLeGOzkc0cSq3pTet6RX3vg0OFG/+8r
r2g5u7kNs6Ds0YiSu0P7jlQZmef7Qek9Aey4QIB/i8blrWi27XCn9OnD7UVa8TgAs2PkIHBHIO9m
EWPyUgl1lCK+yihl2KMeFLZQ2dIwkzBQHOBZ/0t5jOVl1ZgKy4g96eIDmouIMqrb0NpWXU4GVP2E
fxIHGB6o0VG8/3rtnjmbWIjMKTWwuOAmxdTyF0FpiW6MRMC0D0E+9WHLuYy+gOVXRvfFeEL78nGh
X7q3Cl6s0GZMldFGlHuHFL2IGFAfKd2uEXSnAs+eUvhz8dIkjZ+NohcHhm3Wy0s+B1tMR82XQ6Vg
snqQ3HelV1peqJivt7d87QQqyCchAkB1AkO1Lr/Q1OvQaGL0z8jDAGCGgI5+2ei8Sp5dfVFmTp/d
mg/G0tPlR4wN8MmltKgyernEnIRDWpaumimY4YXDjmYyJXyoW420rfx7KXT/to4rARvdcyCTKVMj
9uFSatcVoGECNBiMSSfBwKjeyTd4Y5xX1xH9urSxC6B4NlNSijUa8WsEnkbyvet02spAOUpj3miG
NTl4AYALjgJEgBK81CXIw+Y/7LFysqusmYhKaBe9p4e8PNaaLzgXxPhLQW6VItQRgbZR7+V1eJrM
R4wuGdRuMzWBq7Th5vYurURVILMCaAtN6hR5z9gGUC3l0H3BfoOXKVSPhXoUB7syjV0u83juVmVR
GgtaLlDBWna5iqU4DmEnoQ/DjFWQu4+9W4KntLLuujT2MbKLR1S8VsGi2Yf/FciYYBN02ZzrAFLH
+a9F8LJIfZHEHxjV4JS9PYWPS6I6AY45aIj/YVV11B4pDwWmlzCPlSKzhnbq0RulFk5GVMWeIyfn
vSHWMLMWnl3I4qDZDkSlzN6Bg1lrExUYz8awQn8QKB6+rRfHWDC42kpNYVPoQbYv0jrc63o9uYk5
PEZSaD3HtawdJZAicFzv2pnH0FyahwWWCh0jlzvcGkNk1dkIkHyL5grr02wep5AXUq5uK+p0NIuF
/6DT7VJK3Rn60CsSoEPqeDdiEmE5GY425DspxPjgodvIseW0grrT+se0W7zbe7u+7KDRoY0X8KZs
N2mxKIUxjQZeCGGGkW+BPDj1HGeuWEV4NY71YMP1dbaaFoGT9JOJZqepsDsdL9ahr4SDuGCm8O1v
Wl13gNeQXNKR/Gafk2I+lVmsUQBZn5E0Mcgyf6Q9j9567fxiZ00JTIN0yh9zfk2raPtypGyjbe0s
QH24YlJZJIj7ZFP3+V2bP95Wa00gsluwI8rfipv8cqMtHSzFw4BGvDbRj/n4LonoeT6qS7PT45QT
kNOPZ4OGc1mMUS2WHkwL7bBqIzoRVg4EN5xVg3MprtouBkLiDYKHP57L9KY5i4ZK1czG0MKZTay6
8sBUk7hRZAYeyOAwwnUeJ18T+9lVJqnATPPla6R50BxmM9c3txd37aqhvVAYHIByE/bz8kuUspn1
AQ3YB3WpQMA7AGkYghHbG8J0sjMl6jC7wDqNcTdwnMTaZYowEMxXaII18Aq5FFyEdaQmAVZ6UD4b
ZOot9dj2iWP+A9gZiS8LYpCU0K9GQFRy2k5qAAWBFUKQY6qpjwJB7XRzyHvJr6qEFJsOjCFGOLFF
8HnAJdBWuNk0BbjepjumCmb+pp9493O8z9pJR5YUGCQ6lwpe/3Lx1EoNxpZ2KuTNE7rzSYzxXnI+
/4M/wcQmBZS/sAwkmS+loJccDLEDiqslovQjngsvnRIZ/mKFAblthWsrhxgRSWz5C4vHHHG5jKxQ
M1FZTag7r4lR3k3ZTy3itICuLtuZGOZ0z0sxxJkJbkeUbuX4Mxw1YvHK7auq0PQ/qj6YMMC2HAHh
n3ZfwEWreYyCygHfnoGBclH+/faSreryRw77XkSVrmjMAtdf3DZ0gnWEqR9VyvEOa+4QT3bUbyn/
ucbS08ExVSkuErhDSQFHUu4EMLbbeqyv1x8R9O9nrnCchULoCqAvq2BTBKajyg/oIBT/AT2Oh8Ef
MYwtm4j/GrmBJhkgFtJLb22b4PdtTXiLxbjSqWn6MkQr2UGKTCLUtR2KBsdprm/6Hy2Ycx8AkiKo
NeXElgyQODaRY6LLDITx/+JgLAQ3uHJ19Dqywz0AO7dCI4CgXk09Rf6upGiMMT9vL9ja1iMyB7EZ
qByR9qALerb1pR4VYToCC4XjaBkfrSYQ9Pk4U9JxzJguC3urU7oxPH4tQKRZdxnr1RwsFpgBdUSG
2WM8fEdjfYkRI5HwrZlCV5r+OmQBABx090DM4d8rIEKdAt5hjDic6YTejvlhMVsihgDxy+l2bN7/
dhnRsQY6/y+uSiSPGLtLpxpMIwWAAm2BCZefc3moxo8QJFm3xVxHCuByRqoCnXGgWAKN9+VuCZm8
LHKDBJW8iV0Yt1u5kp1xztD1TkEIwnn0P2B4jcrCvsXSyC2rAVRkBLGHLjqmmHvNUOGCm8F3pNu4
QTBeefZvq7YSj1GealA4glzWQNqYOVeaMs5jHiEHD87aJN5oyqcyBgkBqs0WwH2TqimZ4tJOl/kg
Bn99piEbiUecaiwt2rUv1zXORGSBMpRocLluKwX80OOEnlHeGbg+bJdiGD+rlnGnmhV9jCLxneRe
h2S/Lj3ppnd7LakjvTxrl3IYR6trtVQs6L4+mGPupjVwt+NxVDp7mk+jyJsPeu0PqTA65hAGg9iB
eWFL9ZIkwhgh4irus+xeajvQH3Co51jkiYlrQzcxLYZuDvjM2Q2qJlAvxUminJzjm2gbaCZ7G92S
fIjuR/6S7cPTY2WPxLazu3f7OeGAjdihxVfSmX0bezMPxDaGdOfN+/C2p4VMZLshxCU7+wUz1fE/
jkWyDfdXMpk9HIwQ2BMqs7df9V2rOne7XUSEh/0vn0cUz2JkrmQx3quc+zpJq0g57fezffQE4nnb
zUA2rqvYu2efoxrjxK6kMQcdk1zrObEgDcgBIj12r/4nTyO2jsDKYFHnSL/2cihSjTQy7o7owLFP
1T5rCLB1nICWK4sJnLVSXKZJgqzXo6fbTWL7z6EnnHgQGzaZfqUT4/znLtAr/WuX3mZb3xw/fpAT
efj2/j46322bt0tctZhzbc1Fjvc3NXrJK4n5KyF27GS2w7mmvyBIZ87qSi0mAumtKAMtYgo5b8dq
+/FDINvECcmWGO6GmOR7Ql4iUtkzefQfOVvH+Mn/iMZMGlw6QEViUtil29eUPALFC2bgYGCouzw6
e87vMzfp1e8zqunKpOTtnCknOgTC1kjREfHXvOWcJ7at6UoMc3upUQU+FarG6zH1jeOd6wf2r9s3
yro7OlsqxgUOZhy0qQVV0NbmwUkcvZgMezN20lNyjDaIGDnFKq5ExgFOaRhgBEBBN0fedM6bRSxE
ADaxfX//ytGObsSVDZ5pxzjAuO+MJLVy5dR4jUN3ajo0mfPy7D9+7nkrSVfqlizG/Zl4wo0qaj9w
7BpxvMjRDy6O7yNPKY7xfVnNWWSPKo26qDp0SiqnPT1/jiT8wVk28bYqXyHdmQitAlNUlUPE61G1
6xd0rs52bXpcb87Zni9XdSZHTuvRTELImTf7N33zke9QpyvufL/mLRobhbJnie04sMwmLwMNu3M8
JiKpXEQVI6lx5XIbRnmLR5U+UyoLhDpH161yqt03597zJvJU7H9mxH3Z+fb+lUessX59/LFxtjlq
aYNFGiosokJy8uYcve3Tk2E/dOTh8O5noDrgbhu9kG5YOlv9TWswOWN0m3KKX3VhM9mu7z9ap/xb
CpKF25bIVY5xFmUWhkmLCaVwFhp5Mwi0226e0GLhENfewWNwbi0W73plJ4zHqMsgngUdAsWN/rE/
3nvbjix37U/b/3x8/IeVREc6WL8AEaGk8yxR3IA5Qlqjdghn8tRfPIOoaPdyBnnX5Y757fZasgBQ
qHYpjIlnxmZQ0dBZ41Tv394mx2k3283GerRx3rCQHGHXV/ClMCaosYShzpuSCpvtkiyHBtlaZ0vc
u7ZHbM0Vd+18L8UxN37dqs2wjBDXNofOmW15V4PptHaM4yG2AWec3IDYzm0deTKZgx6q4O5N4kY5
WdIhL9xSlcgoPtfcIiRvKZkwICriPJsk6Oa84WU0WnbstrO3K9xn318Ebth77b8ul5Kqfea/pESw
MF0Jau3fjqJOiu/iAQft9tJd32GXMphjXTQDnTTUw0eOjvcW2eqD2Nudbd+WwnIwXFk8c5jnZiqR
foUqo70XbUCx0E6R2/O92tu9hICDZ/TUyi4d46VaTAhgAHulo7UeO6XcH5tTKpDl6D8+cr0Ux/LY
V9C8aJqIjCvdovx388Kx6xUfeKEGOwG3Qoix6DV2ByT3bzACHGBETj/fBkd18+iJl3jl2DfLESCg
/LxUdNWOr/F3jHN7KHhOnbMvbCoD9bZWqnooND++7ZOTOjo6sAqvFRILe45lr4S3l4vHeAVwpxr5
YkLW69ERyJEE2wGMSvbzSB55+8Q5qWwFwYjkDjNUsXCCRYD66x8iyHFebx+irw6PG0bN1lMx60zt
ShNSXo9v/esH+LDJUu16B/SzeDg+u7ZO3jNC7oT3/XEv3B/3jl3f2/5IfOe/vS/ZbhQ9Lkcjnqjh
g8Os3/xOtwoCK9/hLi3PYhjPkYqZ2S8zLubRzokzJlvDtgy70IljO5xt5PhClju1l5Kw7cJBOWlk
71QDMQ/zz/SZ55o4h4wlUEW2VVXGkZqlRo6OubHIx8f9iWw2iU4iwrEZ3iFgu6OLJohSUcQ+vaEC
oJHm4FjoJbAFV3scoqPv/LptozxHrzLRRiuXjRyVWMOjcx/Vu4NtF4btSA9omuMl8OTr6PfigKvU
dM7uR7GWWzGjK4lLJfhAyF0S735LnjbhNt4eKvLOvS256jE+xeiDLqxHqOfAHd8fSX4ctzY39OWZ
CBNnhG2NyUELpPT2uMtngqQXAKtEeNE28JTZhiuQ479UJtJo59nKBgVWsty/mo916Pg9NxW08vC7
3C4m1GiisgvGsaUB/ZuzIOM1OcHmmP5l7wQbarA8vguIs7vRol4yJ8u+cDkGzlsqJrLIq6gRhwFa
5K8lSPV3YGnECFvM3ig9693i3WEcaWylqGjb2dKarzUbHPHV8uRfvUxkv/V5A815ps0CkBIzo73a
EOUcEdxKjiceW69+x03GSwquZPsvLIGFzvVzE6OXFKKAdCJvekOQeSL3KdrNyTbcic9N4U6bGsf3
k/sc4jmNqwFxhd4qc4X7REGZ4+jJbmRvAZh28qPhWpt+ILZMXuzerpziyHHGnPuFbe6Vi7RPc3qV
ZZ2rLvZJsDOwTy281xB3Jxn3IQUISfsGcmZ60CIHz6/MQ84SIRZHo68Ew42QRGMcBzrE51yZKuVU
Oa9HDKvsn7S75QPJttBBmMXNHXGCARarIw8TXrP0Abbfe8fqh0meqRSFk+vgasXEHOjuyHNRg5jR
fn0z7j1HdgHgRTFqcV2/02yOS6E/d2sRGZfSyOWc6vTJ/KpJiO/36CoUN6PtTBLGgPs2SYjvG47J
E0uzDDfE6tT3nF2fYabmwyzTxYwGUgW2LZLU+Qw9Xgi3fpuhKULBMAMDsx4u5aTo1G3GdEZw3KNR
mQiPamvzgqp1Xf7IYDIqgyX1c9SN1Hntp28uUhzkk1dH+f+kbf4IYWKb2sybaQkg5M35iOzW3ub2
9oHchba9Kzb+P75f/ohjwhsjHdE2NiMK2B/fjvkR84LsZ6QROUtHncG1FfyRwkQ0ug7Su6WGUq+g
Fw9CbgC6HqT9+X3GGQ2dbKZSg99PyetRcaS7O7zB/F8cRyRTR3NLDcYR1eUwBdP0ZQDtd8tb9kcP
/7x1TvfLsou7Gq2FB3v2cZuZnv2ZvHCO8Po9/UdLJraZjTxQmx7ivXsPdWu3d7jZZd5GMU4pLmo9
UjWq4Rsu6MXBo+G03T6EG5e8Y02fd5+W88kxDhb//Z9gCvOhRQ2wA9rLcHl2hVQdu85Y8CSKSHJI
77J38bd6328LNy1J8Jz40vbvVxLTGXWMowWnAMCfjJqThinOwbCIpzloFxe57fA9TLsK4isRNb4l
lg+laaGD0ZLR2gDE7x1ipIbTRbSy1pSdFGRg6FcCGps56U1WSJogyOKpwqi1DBPIQCJUfrutKT1Y
jMVSuAVQ7CA0oM02l0trxMEslm0tn6b0BBoo0LDyaEe/0g7XItBwL6NPgSLQLkWY2gSAU93ICOtT
8pZtkbX/QIvCfYYaY3h3v5X2T4K9KfzDN/CQOxWouYns9Yf2cOe+DJtnjjGtKgwwtGqiqQj9YMzO
pqUca0VfyScVEyl6pXY0Lpna2s2tiWjIkOiYWutqaE6WA7IcdiGiu85+Wxw0WVqY3ViRdCRI1O78
0Z8wV+6O1wOzYi/oB6dk6qAEwDBZ5gYPTTlU+0aGWMzFLQd/mFq750bo1CKY7UTzlwZ4Dm3gvBrp
0YEyPqxLCx7gvv4YvgUHYbf7VBKiPTi3TXPt2F9IYi4FsLaHSxVBUuPtDZKcLDeVnNTx92jXthvv
trS154AGRNjXzBoZMHFm9coMfHQjbjtcESk51oU7yGQJkRhRgJJ5GmyVFKCJuaMkN2TYvKDE5XBM
k+2kpn4OiBWA8UA7hT1iN3AO0bCpBgJC5p1892PyO9Ai+wjQDXGTb+3YK2xnuR/924qvAECoVJUy
r9HxwFdPLk3sllnM1ZPSbBPL70fdFg9paydPtBn40M92bwDxTjhiV4IlrDUaemCr6KT6inPOAj9x
THPBCCTrhMS4O+zlbb2NiPztkefLvwCFjMFiki90RKOvSLkELv0PaKr0YqoVCHLm2Xbq7yLFFzSv
GbnXtyFZwFCefx/w/5SjFNnfkhh1ImWHOY/ENzGW4IF3h67l0y8+iHFBiWQVXSbI1ql1w7tj5sW7
1v4IfRCl32E41HCXuBiq8qhxjhP91VvLwNh3MEaBFoKi+pTFxHpCa6rjP3NMaSXGPlPsirdG6tVJ
zMCCdJoHp4icONtPe3X7f0m7juXWkSX7RYiAN9sqGIJWlEiJ0gYhC+89vn4OtJgmITxi+k1H913c
jmCiTGalPceXFtysOft6I2fiZ6u1VpacCzmbwK6NXqNNa2p7kZQnakSJDtRwsg7ShUhl3J//vH9/
AKaCSozdGoAsJ8gcDK0GgJSeOu9VRx0qnRaU4/5hydOOJfRqS2KeyeOd5dcjen2LRlIzppJM9muB
GvIl1RfTtEtCJ/bWa4HKOcTYVr2wGaOj+4S6C5dwRhlH/lYBWGuYppHQi3urjExZAgujdbSToGMq
2gLiWqcP1kDdM3Oo7OZFsspzgMhTIoq0c0MqJ2YYUhcFOnt4zN4iUlQkjE6uZC2NFPxdvYbWbrQm
yzATMjC+b7+MrTo3Tj3POQE3Qy7RnRzbqagBp92hdRSZirywFX/vE+QJmJUa0UKB6jyJFbqE5as0
D53ThTVOJ4+icnFZeqzl8chuL+2tkIntk9HyqQFIyjk9Xw7fprlR6Qa5LhNA9w2JV6m1M/XNTjeR
sNZ3O3flHR5e12vD27/v93thHT8gGj8G6M5br32TrtdP9H0pefNbzrv3ieO5XL0Drg8+cEfCJ+ox
ef74AAvfodFTcml3OTlZ+zWapob1mqODsUKrgEu9pYdovHJ/PkBSgTE5jrcq01d38F0JvfaOg2rg
YDYNkVbDqn3NAHK9Sg/M61IPy+yR/CNuGszEQDUOh0JzTmgRp4F8kZZIfmfMIw79SsLkJru5UKVt
AwmFmdh+Sd5ywhr5Oqca9fbua0a654Lyq/smayb2HRFuMBELtUYwoU40288ztUvSRDxtxr6EnIj0
4BPzkVjoO9riOp3RMbN0eWY6muFDwBdFw/hIyzZtdnLLyAlKvxVPCCo4HQ2laM/Jdeewf29JaoCQ
BL7c0/v9lQozJ3gjdKK5cuI5nFhBaKFDa0piusT/dnTb3F02X5r+9ZWugPy6ylOozTqh9CjHRMvI
8d8/g7eLnyi3ynANU+X4DhGJIDNdR7p/dI/Og036C2ZZX8QP5nR/6TM28mblE13FuI/UB3ktnhKf
vGUCke3CNZe84Bl9vBEycVTcgC+jVIIQXTu8yd+PQ0Q6C0W04/21/HVWbnZv2msF4nelK/hGPKmW
d3h8ENbM130BS5fzt5ntyrL1fqY4rAYJw4F9q5AIEnRMFGCeQNS33bq9RISel6i3ZyYosKyRzgug
uTymfcfLeyU07OOUGaIeu7fjxhkG1ziVuxNhqEu6zaOlUItK9IndAIcpIT9HwV5Y9Oy2Xskfg9Qr
+YzYAehI6kbliNGAOFZxzJye4Lzs7JA+vBAjI/vzkwe0MmTNF850Jjl6u/qJasJDS/wgxOqbi/8u
r6GZ3QoNlzDqxsPLNrX3e4l6S20Ic6bvZs8niohYH/973PMQ7d+6eZBWJ1tmMDvyqBgGmkrWP/3H
uOOuri9WsWa15Wq/Jyop9CVYQjLIRjuGi1Lgc/Rkk+FoGPHDu7gNkIKm2n/TD3G7zxMdBetGowwK
Trk0zEQ/wfhZIlowX4EydP8+zcTEkIQUnDgOrwPScPKsyJofALSNw4lCfT64jW1FZDtQaqAe4es9
Weo+mgJoIQa/FTjJiKW+q1TcAIEbffeGUiDu0KOqP8q6hRZTfvRZKRIQi9WeWdN6tc6J3qZoV0Bz
P8Siv2SXmZxoR3t++6WcNsfobRx6WiqIzDleNzs70VRliFNF6yCxphvdDFe51ay6l5Rqj9/oHrIq
VJrez+diF2KXNfsoHRRbNSJD3C8Y/Hn1uVr6RGn5ypM4UIiN6oM9Nxu7cwgGQyx/u90K64ysUx2d
Rez/oQ475yrd7MFEc/NAjjlATItozn5GPxvmKlKrAAAcYVfHxfmrGY//RthEVUVHaLqmZMd1Bg9N
cqpTKikAuzdC+SAvcWTMZM9u7/FERXlGYNIsG6UNAGWGHWSfXtcl2hyPY1VUX1DT8YwmTvT12qYg
gJInMa7jDNCaHcILlYAVBoHDeZznadHyeF/aTBv4zdpU7vaRUUFMNAgFjJ66y9eE7gmxME2EYbZP
6Ghi+Lqy8KzNzN7cSpyYodQLQz+sIFFCAenNtEJ7dX9NS4ZOndgdoMbGQCqBhEw3pZVLuL1h7NcI
d+D5LCU759/Jf1RuyiPpC1IhSAmOq9HVdUl4qp9+/YMHVbcYK1rFJqMz+hLa67xzciV2YnI8LQ54
LoTYmGx2OwyTwB8ybVUn5JNsWx2h3nrlml+rpWGcJROjTkxMJChq1KcQ/HzZwCUxTQ4WJj0zBrE+
twaiyvUToyc0ogFduqt/8+W3N2diYoIqKluxheiUeA8y5QgmFvCYbNEmabwb9AmpvqO6UDlasmtT
mLa4VwPksiGUHUeqcLanmD7almNaex5dVQtXd2mJE1MTeCGQ1muYms1GbmmBAvFYif5vxiNutnKK
wF1JhRp6Ki+evFfvif+SUUNlXluyOS5d1N/2xzvmbArS1mkcI7OhgPvibaVDuG+N3a5+Lrac/mHn
tKvI4yPex+2eB8PmXiZw57eGYr06pPAppV/hx/9vh6dps8BtuaEe9ZU3OILjJCG1tpja9Qzx8b6o
mdak202e2KEqAbxjV2OToaEMYd9NuyOE+BTX9dxZmNE8/iypyN+69a3Iie/ToN8rYhMJMUtmRgcJ
NKk2+hlWlNE1vd08RRYaebRXBmCh5P5ifwG07p3zxCAFgSsVUYXFhgXRFcLSitEfTSQnayt3CPp7
0bc81oPQJQs92uibp9UTfX19gWsy0Nc9Wozuf9BMp+ztVkwMlSfmhZexeAXkXW58MIhcbM5qDIrs
SU2+7gtb8gCnlRGVzUqvL7Hv4U9KagMJN7MkB9u3uJjwn6/juKKyRTJDX9F35INhKO9/wLi793Z/
4hDJXlgnfSDiUf34BOPa/R+f6fS83cqJVSqFVGjdFmcbQG3JJ6bc9+/GfRkLwQJgSG4dkW6o/I4d
YPkkd2PmJBxI9OBRjJUwKBsypK0tBGHVY0CMXFuxJDkvqM64Q392UGNHkjcVTHlTQELWqV0/ACHE
aZNspQ/xkya7BQmz8fyVBP52hUUvVOgJgITQO4I+qan1nqFAj3m+v5PzL9aVnInZYRpH8YQBd5Gl
qD8a1sPLC0fH5kv4qksB+/zVuBI2MThxlab8GG6dKo0UQMf+aeIzN8BJBjf4qd+AddNnF67jrIN8
JXJiaTS1b5ISKGMn/+dSRs8gWa/VhaOadyGvZEyMR+EFpcPFKiq55ILUy2HEr3g8n9HotJR7XLp3
E6eG7SpXLnts4MZPdLA864Oq64te6tLdm9iHhA+DyOOU0V28YNaoY0n00RmAx/D1n3al6a7+vNiP
OC8TgOUggEAxaApPwwYaniLRkzCzpQPlBC0qGPVsNwhiVl+LBf9Ref6q7/8Kmw5uFVLDpG0YSIgq
9J0eqcgMqoQCu2JR0uwTq/0jibtV41ztOd51fQnRBQaRgMh0WS0lFOYjzisZE1PRF2DHk3jnN4Xx
1ngEzRMWT9YrRo+sJXOxtHMTc5EOFaf2DmRpq50uoC/L5O3OiF/39VK77+9A071DmhgLtIQkOcsz
sIA4pLE09XbY1UZm6yU1T4+Pj5ZGM2NrbV/r7R4oFuufn2NEF+dM5iPQq92dGJBOczzXKXAxNTMZ
p8gd26xtfrPURPgLsXNvuRMjEvpiXQeOCwXYAGYVDxlyyEDpSDbIB6F2tKZPCT0e9ZouPACzzsDV
+iYmhWubyBFAbIIQbXcBfdRuOO7P4/Whi9HRnPXCW4k3E3Venv8t8FzlqJu6yQWnjaRTuUY5NCVy
j/QI8+zb4gWOFpzNr41+f3XjHZluKg9KHcB+IjcKnrFb9XPZPCuKWJBOopwSHnTn3VIbz+jNTCUI
wA2UedTfwE40uR5S4jqpwo5rIhlHCkLfue+lN2zW3bkWMrkbTe2BF75JJcynE/2tfA/3LL1s4p/d
BQwKAlI9er9d0SXDMhuSXIudXA1RTMEJMoxid5UOfg4M/peYenZOIGjTLYBBGRVd41J+3T+02SzJ
tdzJ+yOm9cC0fTwaTQXr/QVL+n542BpnupwdnLuU18Im7iqbqlVVxJl0Gmpg4+9jZz28e5Gl6UuI
FLMxxj+S/jitVSk1Ds+P23lBL7TwEm7XzflneTxzNk13LWjy6DRxKHkAwpdgOXFfGt1EPt3EkOED
phh4U1rGMhp/8D8rAeDjb9UsENVKrMcDC4kZjV3e9OdrGYVicQMnj0+hZU1UImCFmEK/qJaCcreC
Nq5s4z26AdH1JYf1d+jz3sImb9AQuDVAzyERufrLTkKq+sKs2JwMmi5/Un31nOkx6df4zzpi0vZ8
XhsDfUkiNGVTwNssfc/sU399shNrIwh51/QCvgdVJzM2Uqt7bIyV0C6GBXMnKmLAXBorQGgwmJxo
ATy4uotbCGISstMuPCiCTGDiuk9Lyj7n+F1Lmhyq2DCqFtSQNDzBfWYiqhDNbGBp0AYKczomsgku
04KJmdP6a6mTg9VAo6l0eSedAo30oR5bbIXU2fCAes+IhsUj+/u1VG8Zf3N6mcDpC8hHTMIAjHqq
ljXmRwtQUp0uFw5wSykaHglHPFCs69kqL3SHGBIysUdar2JHX3311sKilz5gcqiN6MBNBMfECf2Y
znucmfypWbGg1ozfRZaivzbFJEGfW4K/IHn2Abte+uSQg6JjmC7C0pNSz59RoWVfNbrd1kg9w9Ug
ivVCWfRFeiAqWDrp8W28t+uTk0ZC1pUjD6KzT97oipPI2zJa3WsHfXCtzr+qr5pGWWcTols8WqeY
KVvY9bkLroxdxTh08E9MW/1ZLcHCB09BIhqgXofdc/roHr2InM/ti4e65td9eTOAbwBdv5I3WXAc
Y56jViBvE2Twzz2OynpDHAwCZi9oZ0b+uze365ZoW+khRLeOZ/UY/VoJ/8Vkm4aWQ/BYg05RG72w
21fBbdlwBO9TThHmlkAu5ynH1pTW1Vhb6Vftx/EoDgSNO0t6NqPbN3In7kNcKJ6D6TYF4XhLUXWQ
LjlGWk8fA3TtUbTF02dCDGM9vK2r3Yqxf5TFWbGlL5j4FHnFA96Pxxe4K+kFY8gfmGk9Pl/E9WVT
rr9cs18tHPpcGmecDAAxnQRCUszs3O51nwFXI0ab2KkNH/wTr6Og029ic0zjHMuNZ0mv92/ZL1bH
RK1uBE6W2EeJ70YNg1uG3m4OMMP00On+im0M5hzb7+snZ/+0Noj3/FtfQtMAWgYqPbBCzBAsfMpM
BCPyuPKAcQZdgzRFbihTRe20tmROqmuGXUxE5aR+FIxV+A8S5pS4bN0Kr+kAVN32J07NsD4Gre5r
HfHZDPwH73m2kwIgTMMERkACXYXBtvVJnBwalTadzUQ15dVTwey9wcg9En3HS/2iM7MAOLx/lvBb
F7mKjPos7atMLpgT91T+CJXNax6J7VrbOZyRHRk7Bwd3fbq/b3Nu4o3QyXvUDzLXqnHOnBgQyMJ3
MoMvhjOkzQB3xqREPVBux57OLHpZjkvdmHNh9Y3wyVsUebHiRRpWnNRoNn4KQWLrPsjCY5/paV6Q
jHnkk4W098wAwO0uT16hXFBzEXDvzEniaV6ajgpQeaLV383mQw4M4Tsv7PrTIZ+KRAYRNjEPuKXH
YOGuihPjPEQMJt947LnA04Cn34+HsTSZGR1jYIy0JU+rhUMe9/FGT6EVmEtSQRUuYPpq2m6n1irL
sEXnnFyVmrt0nz2JRmAqColQL9wbtDHQ0UPjw4JS/t7Ye3Inl6vI1EDyeMgtObt6KTbu2FryWFJh
hUSKftqxKKhFJrFK0zolumm5VgD3OfDsp8gAFR49JhbYth/u78bfBPTvbozU2iC0AfT7xExKbNrJ
ssM7p/xZ84lahqT5QPHpI4/1Qnti2JrI2YLv8/emT2ROLKXaVE7iiQIarZVPYaMdJbo+L0Fe/S0p
3Qr5k9FMgR2KyTvnhCRZvMKjp5DLJtMbz5AfQgvDNuqD4hgSCL0AC2TiBUaR7wcwEvzwr2/4+CVo
rQffigRqcHmyxVreNxEPOiYkch0U/A8fhxFQOij1xMGEzdrrFm7a3+z7ROBkf9lcKry4kZxTV6yq
Cs3WzVe9U3aDUez38Qkm2/SRHeRXC3L/+lm3cqfsFEmTJQ523Dltwp/NJdynJDa8hIRvjvkS+mOz
HLoMxuhFezg+Rcen48JdntXsfzZamWiYGqURJ5Sqc0olwpakYkllMMf4AV4NDPZ9YX/nR8bFYl5V
5ECSwSnTRo7arbWKFT3mtBEt5xg8JFvH6ElgoKeJimvAhKPPtCOYRx4wD/QaN2N9HrNcTz/3v+Ov
nzP5jolPCT4SNU05xgGcgBXmJFUMfktD3dd98ycwqpz8bGTjvsy/g7QTmZMbrXoMB+I/lznpUQpE
2W5rRp8n0w/Jyd6R9k0UyLtsrvjNun85rlaRoby/9/r7GV7ukmc7XuWpUVVATIV2f26MJyavh+bm
bun08HQwO/LsIgk4nJqDd4n3Ig3XqgUUeo6sI6NEKCmutHX1FqwLus45oi9Ntc1atetPmWQiejAh
M06NTymjlVS9dCyVhE375HIk6DBtz9j3D4EblzZZOlhkMT08kghLGHS4dXAzta2EVoWWw0+p97Cj
RreGWgPrAQWir/vC/kRsmqyNr6WiyAqETh3KmFXiVJNxyaSK9sCnSzaMilmovXa6L+dvovNXECYk
BRDP4FQni6r8oC5yJYBDQvT4sX5rQqRX5YP0887rkdGcV0j5K4tgAn+zSLdip02DTaikSHmGDPKr
eoi9FAOyzU3ZhNNOn+8vcc5wgPiBR0CGP3g4ILfnFnatlgYpZDVjb8exWZnCqj2Hb6fRXhA082SE
M57El/SAehXaaj6gNu2mpkv9xXNP/82HTJy/VM2VOk3wIblMxH2grWXH4ClYJ2vls6JxTbJ2gdfg
b/Zw3OertU/UNcx6thtCiHze7Do9+zLNt7fdZrNZZUCzKw8JtFimh/77VOakPhvxiRuzAvkrnudk
OUk7q0GoRIoSWNA4TCrdngTHpSEKMBJzilyjzoBftWHdQ1YRTzNrzVIjKnd7/1XraNtYpWbevwd/
fe9xL/CEIF2KpgnMH0+kZ5ro1XULI6oQZ5dgRsmnbqC3Jg9M368Uw35kCeJ8dsEQC0Y0oCAIvybl
KqhKAiYM01phTil3aLC1bJos+QB/yrv4eZDSYE0g/AbowHRPM8ft+rr2zry6R5MBjQNbCI8Zc5FF
gN8mJkNjQwYcgOM+J8KruhEGig3us7XEb6TAGDRnwduc1TfMkysCJssBSfBrcq4WDZbOIgXNr3ce
mKNX2V1+FNtz172UyO5lVE0pnz/zIJgWykvD68GgGM1AhuegfVcU2mBGWXFTXRhIFn0zLfU1nw6p
2co7RdAb9Bj61ZK/+Cc/N54QSA/BEgxeGoA33F4MV8kcMfIb9yyYigMuhOgiKnAYK/Do1kRMqSoY
SWHlLu0RosUPkbvgUvw6pNOXBYAKEsg8R067ac+hUrVxGeWSd44T1PAeVCDw6/DjErt9r0S9fR+A
PK2Xz0O24/LXKgNQhgxkeeUjTSlaV4I80CUzBkqBqVa0FsbcpmikzPvwmJ9jjXIuYeVHUSO+0YBG
UjJixWQFylnOVlOpZnahLb9kAx32vl07BBPonKana082HUyofzlIRJyqnUNd1NpjIjCk9nXvvXX1
wPm6r6Kz5koTQCOIlqbxVk98K6+sHYl1ZO/MBNQ75CS48FRdezTSTSDCUyiQbqAfMSEPB1GPVqFu
ZI/r0HxX3leKLemVqa1adzG9M/NIKqiVAcVkjNmAZTIx3DHviQoIKqFjw44DTdJAs4daYcE+6K7y
fNfs/JgyEUmf1FRPmJXkPBUdaR4rmdbiknb9NSn4FpgxsENpyOJP3eAeVa5k6AP/XGEyObN7To/e
ccL5txSYfdiBne5UuJTndEZaj35QS8qgIT1KCq5v8JHJ2JpEk9Dgmpd2iQXy79wbSCDHf6BL8FtQ
jb7VpDgL8jBtY//s2czFM1PnoQxW7E+J0Hvv5CTDUHVKQuZz+I7Dt4DdaQGGBdgV/6+boMfvEHGF
MF7NIgic+Mtp18lF1Rb+OeoftCeoj7SNzygz1P2RqX2g+JjFt4wM/KCzqpU/Kc3CuzsTmQFoBhUW
bnzmwFI22QifiYeC85jgnKPBoKHlQFOFpt+l85IaTL9pQQBabhtS1Hu4q0zx2KVm7hqtStIP9xBK
O4eB22eWwSF4rAoqLSQh/jrxt1833rErC110XjkI49dVGNf1KAjb2RQmeNhp6aPDkqbS7+v1TICs
4EVARUAAydOI7HIrMC+Guq8GLz4H/DYDH8Y76xigIc3ZTbpzHBMmxj+xxYoTiHdOAzrkxF3qYPib
4ATjNitgVAWkyeBmn7qBDkiv2UYIk3NtJWC7eXBe0eIF66q3L7UdnVl34VmZUdQbeZMrEMtZ1TkB
5CXsj4bnDp2T93d1vMS3r8a4IPC4jZ4U6K8nAro44RRXS5Iz0CtdkiHR/vF/mE4bvaJ7UiZ3hXMw
VSm7RXJuVLs+dhvBrDbaGslqt1ilurhh6gXdGe/CVKCggWcMRRse06yT1xj9HhUjCF56doqfyjO7
6rlJF8jGZkJHYIleyRgXfaUAqS9otZNDRmZfKp6wwUY+MRa7KXpUpf79KYkIrmCuFZC7apP9c7TY
5aumSs/wJUA2jGxXAtzx0uCemcVJwrmzupY1UbOsyYNIGsr0rHy2BewOYTeetw2DZ6Y6yJeypmVj
Rqlxf4EzeVY4nvBvwZAL3w4D+bebGdS5kGi+kp29hjYDHAjlEiZ2w5hZQz1h25R6HBrsg/CTRwNB
PrsKT269Yo6utmWkN58LCM+R3F2paMdqiRTofEyjZKUol4p5rkt7KA21tBsf2ZZ1D88EI3o9/MSA
pvWTs5Qr/Xv7kKPE4zWqFdzpaTycJULj+W2bnz1fl6S3NNmJ9UIg8tf6QgRyCMggyDwi7tEdvbp8
UVI6jKMN+Rlo36Trngq0GfiPbCutejs5yo/3j2cm7AHtJyuMVI/wG5C5uBWHbjihZ9kyPyMZ2tRE
4Whje4Xl1XvZLvXikXuUMJithSH8zS85t5glZRvt0K1C4wOgzRqyd/BXprAXQRC3Med3WG+HZjtA
orlI/6NzuCXNzimp9lCvMlG/v+q/mF5gIr0WOrEiII1n0b0JobvuxJ8/zI/gKRr0aMMBcWZdYbDD
NKhiAeTkSbJp0Kzui587Ym2MJqD34B2bKn1WNo7AtVV+lgY9c0jbqVbYoatY0/Tk3a+oVLL0vsRf
JOY/uyzzWDQAQLg/TN+RJlROXvfgaNKFzkxRV0wSjnC8of7kzzWgikD+bSQMdVg9SgzON+uUtCId
HtFnQ/xNL9MElbf3PEAOl+91eGZgt6cFSIM8WkR0cGn50H0nGe3QMlLbGdBvfVoPu85bFfFK/uBL
2jCrPDMyxCaLyFl/uQcQSI6gc1iYwgKvbAyDr5SG63hfHRqpOHsCYauIRsVLEFM3N4uwp0L75qcW
6zxrnhm+9tJjJ+pi+yR8o8gkSQDtp4kGBDdTUA0tXgUo75RouC7sBm1UvM4iFEUpTFlpne4pm5rT
U83EX0rIZ98/pN/hu8kh3axiciu5PMpkVpKLM0bafU1X0HCk7EBjrg3b8mf4QLcESkBgaP5OI+K+
DqodBCanWA5oWdVVGYAadc2zVq/3sh5UqzaxtOEhYrciY6SZWTjUe5SEQ/qgvPmPQmb4wovbglES
heXecA/iZ+UYSroFR6Lz0jGbwhLktawdFQR133lgFbHO+M+hZpXhIeTMgVk5oclLtNiD1ZRk+z7I
jLDJqeiRwcKghIdf8daMRAKZChC/LXODLUyuoX374H3Unp5rPFI5+PehRe+rJy1s59/ZzsmlGN/D
q0vhV6UgF6pYnPl1YO+Yy6G24pxEyKVZrA7wTo/IcG3J8J3RyED0aiRWYfnmUvlfGo9teqwyhgbg
XQIIhfuNBq6+I28YD8BkanEWDu2P8pnu831leyYHEAj3FG/NBFwzh54OZrh3ibKTrGDPkg3S8+eI
vFCgXYKSiAUHGWYNWfocootvJVm86R+ChehxJgWpctdfOgmM+gLE6SWjFGdWKWlS/ozj2vJT8ihZ
ONXQ9Jbk/fVRb+VN0st51glC4WJnuENhlqjXCASVbcCCqLpnOrZjcnvxEK0iq16wwDNlmhvJ03Kk
kLByDJuBu3EMn91NIz0Or+KuVWkJRt76deht+B2pHoTrVMLV4J/uqzo/8+pd77QwUfU2lB1cf+y0
tuKp79IOSWd0A11caALxTdTkdMFONwmVXh1arlMj3Qj22Jxy/zv+w92UASaLYTAA801OQEIltI3j
8Ts2+bt8LGm3SfRiMHkZ0ecG6sKOfI+RnSWk/mFfsocu13MkWvbVFxtQ7VNZxXFMpHVupY0RhMQh
TEm0nDJANqrN8daEh/bEcFY7bB1a6bHe7F2e1B/BsYERWYe6oyysacZ9x9kqAnoK0E3BK7+l6Ct9
49o+0mLFL899q3sdnMcfOdWomkSrmt+ybE6DnNkXyr+OmiEVPhRyCipYwH93+kqqyjax5EsO7rJo
OBGpn7vOI8qbt3GbJ3kJ0XWm2jRKU5CmVhE0K7+270paLvJoyWGC8uwhu1N+exVvytWuSF/QGCRm
qyH4lBqfVILlg7GgpknEL3gUs6p79QGTXFzg1V7LpmF5FkM7QpMo3G67Cm213HQLVmIm7Xe71olV
koek8AQVa2XXO+YQnAaTfT8AOkim8aoaR9mQ8QPnNHjcXmpA+cQ2YjUS0YRWxntGcvMnsldgTsBT
RV1zKaqaiQhuDmKiQJgYFPpYHD8utLlsFQcikbvH+1o6kziDz4b0IgICzKb80VI5kZH2rNzfGx2U
r7l0iqSVdIhD4K8qZ7nf5LXFZKYCJCEGHRO7vEKe1qi61w64iL3F+of7HzSTsRk/SEFMh89BxWbi
b+WqG/WNjNNX8ITX3r4zW/h98JoqcIAy2wEUPhJLVQ1NPIRxHiIqfUXrZKmBc+4OIrQEKiNQN+FJ
T0JLdCvLWS5VuIPA7K9z0/Geh/TTKdFg4HQLccqcLMzRKooy0gWL09xlnoVh28pedUY/dvUJR4ZB
hhvJQtQfkPle2F5+xmNQx85UNKkocGonMaCnlE2XDnl1FtqNyl3UHwaYw4oC8B8SupYglVR1jbwM
13y4kF6Ziwe5a9ETvebkLM78JKvOxSf3EQoCFXpdlGhaqQCP8mlJalFPn2TJ6val6NMEXQZpsVGX
Au2ZEjA6wq62YKL0adKmIDUuqzOYhe1T8CTBzL0q1pOKZPFB0fkFFZs1qNfyJnrciJmbseCuPzvs
GmSDIb/LwTGbBai4HKvWVmvKhYTlqNKslJPWLFjTWc9L44Sx7/73AZmcuCYMTspUdXWuYxRUsk0m
GmJOnW6XVZJRaAEtOYwB5MSRTwt3bfzlqXd6LXly4H1Sy1yJEaNzULakTuAUKzGNB8NlUQn8Dkt9
qN6T/DPun8p6w2u227/EFe1e73/GXwSYsRQID1mATWFZ4ddhunrQQs7rpEjBBvRwgh+Agi7qfELz
XR8Q7Zy9/aj7o4Qajm9y9CzZ8UY1AqMm5Uqy+SUVGFf8Z0dQZhORCR5RK0ftvPoUL/RrIU9h0pvw
rd81uYE0ozpmRvoWZJrDO5NuQtFWPOpfuIPa6mm2ur8Zv97fny8A6igSBCped2VyJvxIu86XcXnm
LqkhPbRICFZ8RETWYP0N4hS0OJUW+oXLzuw3wBaxnAgl+eC7QrS1LgrUwfwLCHd3nkuljiq+hfbB
pj3e/8o5i4ic3v9+5ERDMyfntUDCNhUp6XPq43WNN3mGMq1L4TXeF/Z3tGq8HyjQYziFxXWd5n0l
Lga/aVngCaQAyJKJPWBeAIGm3l/CU297BlJ/C91Ms5pxJXJyD2olCYFeVZbnKkQ2EYGr5+yTQA+U
hWBgpoB4u7YxWLi6cEUdpOAe/12bBqiRbFtjLE7QkbU3MBdhA7l0KwDoLDISQErf39fZQxw7en9H
2gEMeSs6SqJGyeqmPKtr7tC6ES0GSAnqQ6QsPKDjY/znTl9JmkQ83NBmWuRBUpUASL5NGMl0y/zl
/nJmyjjjVv6znsmZuULANSLA1M5IqZ2ZD/knyFcJejiErZwQNrW9XeksJBNnPEBg1YscJ3OaxIOX
43YL69Z3RaWRAE9deUYA2xhmr5KwcEd+A9LJ9t1ImZiE2ulUHyBZ5bld91Q06u98xMLO9HqVG5Ue
Pbgb4aNDUo6jrNlQH38KtLUbg7U7zMF2+/BpqUN+5urg1gDQd6yWqZjBu123VkjI3AZMeY7aF18B
1XZzbDCW6psCYui26f6bbb4SN7k/re9F+cA45TlPvusU5CrqRxb6C+owe5YiBoLG45QB+Xi7Jnjg
wVCBmvdcazR0fmIB0xThUkPwnBBOVfGysBwS/FOasIzraqYPgvrsOoYrgjG3Atj50ljZ7IVB2w/G
uVB+4dXpG8IUssjAU6zPhR7Znc7p4rcHDNIBY6kFxiQN1fZpbKuH0EbI6D0CZRzwhlQ4oLXCEP+H
tOvakRxXsl8kQIZyr5LSK8tmVVf1i1BtShLlHWW+fo9qdmcymUIS3Yu5PXeABjJEFwxGnDhnq3q1
83n7bC4gfwDxR55fRqoBVV4+D2b3gWVXRdG9KLlTbaoX5YfceeHKdpt1ixyX6SIpjYZjIoPGw9P9
AxqvzDVxDwyNYYNTHVLRRb+0g88/iFttM5nsLid592IqT7HhFulB6vdxEnsWdUISOoCjIZ2xzixH
1fr99KZuDIhtvBqjwDUuXQAQMLLRFocCiHH1kBmUobYYq7uXQ4ZCO7jDdux+2ppP4/2Ibmgk19NV
5jDfK/fKsRZc4wt++cL2vFvPLp9AqyyWyFiVAUX1STm2QyG4uxfiKRWSSTOMCuolpsn55HEiTZlN
XfeiZQCaDce2PATdNm0eSLAWbLHZCZx7SXvG4aCHETUOoPjwH5eDiZlimR0J+5ew99o3wJkAydoA
WJGD/PGIRs7RD8FGY7m9t0Vh8bbxq7wT6g8EfRtAJs1yRiaPWp2GgkxlWrFTQXdvE45Y+yO4B9l3
7xeC24DfuF+WDFQJIcqCHBDhHytpFxQpVbtTlzpqn+3LXj5GFEpiUftIxx2Qs4KJ5TfJPwZB0DjD
ZtC8x90+RiyrtK2t7iSpyAejb5CRRuDfF03MuHGU3oHJ4UE5kBJP88SO2SnNUOlVIzS//KFz/xoE
mg8BP9JtFMK5WTPsSMqzuGYnZTLWkv1QaYkThpVgHFdlh9kMICRYmrnPUba1yz3YGZ3CptlM7Rmb
2rc21t7a96/WPtwqXu5JK3MVQ9Om2imuvSl25V23i7aq08PfCTYkf9HMXwK0HJEJymJg/eYGrExW
MyFYYicUWuItXlQW6AicTIJc0iGSt7KvFrvuR3FoUP34c9OWjbwMRCyQmMF3cJMgp9Sq7WQ4Gagk
xKvxWEAdnt51Twl51psT6XZMPRrqg56v6B2Y9gT2eZeDkc9szUiParjEoV3EmbfLqKJFNZziOHIr
CbhH6wXVqIbsGlPwctXm9bz0ObMtDY0dwHEAH8qtt9UTqQ/DDrZM2cHVatNHwo4ExToJPc3w56h+
mSzzKF5whrnJSOSy9lfQrAytdsb6W9Tsk/K1bw4pet21Q6JsinwVUKdsXUPZA4b7rLR7o1gpCdCO
FRHdPdcu8/LzuZXS66CXahNT1Zo7FT2wioOKX/iU2J9p4tiak9pu+v1vdocCUC0BmAIblNuYcUSC
JIrYcEosr222zUrrDuWB7VWyKr8VyvMIniR7x5I7/b0DOvBvrENlBo9rRCI2H7ii17815akdTl39
RIbOrdF/PAYOjrMTAPaoKY5abnOrRh5mJ9GVUrhF/6pYg+A75om93Dc2eqFxJcJLINok3B41gJjB
w3KQT3KZSG6pkgyx5pgLnMD8+riwAgQHgNZg/JfRJ4Iq5OVJkMJEK03Jkk90WpNVFpVePDROJD3d
ntSrXl2ctgs73M2LbRQkMUr0p+Hefi5qp9kPu8ZFOfgU+Jbk1KHD9pnvv/e78RDtY0Xg268O/Jd5
ExcvgFRzyvRymMxkUNYrYF73w+FYNwDYKigmKjMcd1rdHutV8fBrrAQxLLyrToDfvDQ2dsaAtwiM
KeWpUrZmtW3yVaZBhYk6cWO67VRuI0goN1l5pF33EVfNB9SvXDpuKpGTX1xfoCYNA9sIz3juKGlT
khfK/C1DDeriId1M9FhLD4kmHPVV0IEpBjhSM1R02cG5c1M86RVB2TRWTv0nQkQyPuYnkruW9JQ9
qXN9P8Ibph69sLsHowJRXpsQJK1Ff5j+FNk4Tz+6kQCgUZGwAKfA5fSzNEm7KUmV05gd7E4C/T8z
gXNvf9L6Qe1FeKyrzORsDrNroTEEWgPG1VVWjHkyBKYMskFwojivh7eZ6e1+d9ox0FP73zoPgG/n
OUIj5fbx9fZWW1rdc9vcnGdao9phhNObDndd81ofKgD/22lz28oVRu9riJYOaBsCvLnOdDmjHc3i
vjVz5XTE2N6Ae93grQOJO2dduBsQ/m82CViidyfFSVaTA0a7F22F/33Mnfej8ymkEbp6vP7zQYij
wOyDleYRUswMaFoZgXzyGGiVC/f0/fj97e2YuJPbrftN5aV39eawfX6+u3sE49a32/NxVXyYzcNf
QpnUtiB/eNU52wOQPCSNcjKbVfOSDfDMRu1qyMHTvILkoeaoiCIf2fSemfnefhCYn1eV99kmUHm4
GEHYdsXDlY0sRHhZKycNac0UEO96W0cpMEuPNvs+9BmalV8GVV+1OgQLE0/rT1U2q6Hd/ozZc1x9
BVqhVPg4jQAccLkpTLQmJREZlJNqrIt0VfWobH+Ur2qyZv1LjIDmtrmvsjxvD3B8uDK0UaKix3my
utOtpkwU5WQUd4kCJdTNNNi4ke+gEd/26AKY9K2WekOwtgOvKV/oK4HqnZFsBuOkZY4R+obuDhAg
otNKZi404rL6B/Bd6a4YjlOTO2O2KkXif1d1o3mrIMDEYsEh4Q2vXs7SOLRg96hxdBAvRG/TIUZh
jGwVsGw9f4IN8fYcLWwME9VAYJORB1euSFSAfUtSCbq0J+0N6HTwUP++/fsLS37x+9wSTEZY5Vrc
gkf9F1IgOvp1d+xg6ZvtbTMLl/W5GT4msVFeoWzEML7jHeKNXic4v4Jp4sE1mTmGVSXh9xUv8Oyj
8n7786+KdVjzi+/n1rzVRyYbDL8/c0Sa+NPfkT3bOVHsFgJbCxfAhSnucWFrfWmWNkwFxx/xSj/S
x9tjEU3VHKSeZX/KONC1cf599TNao14v7LURGZj//sxAPCZdp89bKnHQk+ZMvoWWI6/z0Xv/OXMP
iJnhBJv4i7b1zOIURHkP/BqBBFEDpTfbuVccvMIAEPkJPN1qXA93208RkGohOLpYp3nLnxlFm6JW
ZxmGCQELw5U+ttbTr9srtXQpwccgxYQUIV5N/DszkYwmGWYBraN8zJ8Vt9gzp3ugEJI79ILK18IB
vTDF7Qoax4NJ8hFybu/JwVyR2FEPIrJVkQ1uY9gMGYtIgw25chvXie460YTNFxR3oVh4YeFRgO4X
vMu5sxOlptxKqTJvPaDqXAAHNqCpHR2RnasX9NxGdmaHmy2oQahEwjV6ClG6Jh+7cKdtkgfAaO9E
TA/zL90aETdnUlIGdR5jRGDkDwTP0cX1OBsFFwPimaQXCcVvZ40DfGzvC3NConnizggp9LpsZk2l
E7RdnwAfJ2sNvQX5k+gwLniAiwWZD+vZYTQAba+nCIYO4dP6R+Jqq94TBEcL5/3CxPwJZyZCHR0L
VAK/v7E/hofAY6t+JwuuyQXff26DB1lRMKQaFHSIp/ip26SvtieS5lw0gBAbdEOIsU0+zDVpqAYA
VyGccBQvBPj5tscS/Tz3TIZuUVmQDD/ffNKHYjONkEe/bWEp+gL+7L8RcDexFShqG8ABzE37hYNd
9TQ4v/f25nmbChZcNBjOmZhjkbMB2c6Tp4/rvnOLk2Aoi6cDIrOoPqIn5CpRkyZZxDoFnPbgcS2c
2PndeKpQ223hNp4T4P8a4ZakzceKpT2MRF65sv84lTg7wrNf51ZDNiu9Gjv8eoGXsuquQbmjQ6hK
FAVfFfkRf13Y4dYipDFLmhwc7x6UgR9f852+VrZKLyREXvQjZ+PhHHs/aT2cFsYzxy4ZVOFP5cYT
LPui2z2zwbl0rIdcxBRjeX1Fah7oD8Qr0PNuQ0f1Hx8fRXDVK3wfP3fzPj9zXLYRt8GA2/0Ub3dH
88l9eYZO0uHtzvNfPm8PbdFFno2Mc/fFVNZ9nNgILR/TNdn5E3jcRMMRzR7n6UmUFNRqMRq6a5zY
338+3h7DUqh/sdU4Pz+iNRlSulie4yG8y3en01MLzgdHYGZ5o9kgQAM9pAos/uWiTImV162uz+qk
OTokf6M55qUQMe0tGVF0ZM5wyYNZjkfYMTCNUKuIQK7rWptxpeBlBCYApxbEEUuO8twMf2hKdJmN
HVQRrE28xVt9EwrAx0v76twAd2KCJjSldoIBIGE+qxf17Sfdj6JjueSNz41wxyQo+nYcZBiRU2gy
No72WOyMe2Ufes22+It7/twWd1BoBb4jY4AtdaP4wbbYicL55SVBHdBEPQzoC87rg/sIzM4DND4m
G72kDtnRCTGR4KQsbS+QX+jIICKDY3+16J05ltZgNKkDTcML6E3z6m/5AdkYt3SRE4UXO0Aa9fVv
LCLnYgF/jiQ8n/Of5HBsC0grnGKnODrhvhg2w57duVugDx9175e07tzhXrRaVzoYswcFW8+/Zrmt
MRYBDSRqadCj8HTZoc852t/AcOd9PoLj7fMT3Yf4p9lawKfq4DUTRbdf2Vj+FXD+Adx+kaGLyswC
H4CZnta4Al9fWy85mivn4eHpSbl7/oxW0epz++v2fKvz9X1ld4apoHN27jzhTnbOgj6TSzpfh7CM
/srsxQBvbgl65v2du1Kw3MGJomYHHLEjHPXSa+4LqPK/1rljrzM1pq0K66+vsH5YK4kb7IxduHnf
o1XuGby3sZdvRCC3xVjj3Cy32lC2UFqjgdkA1GDWr3wP0dJZxeX23C4enrOp5ZZ0iEsihzWsyIZ3
PzORDg6ekUokCGIXcwjno+HuS7NpOyllsNPswYtYOMf+qTvqqQd81eMvgQ8lS5fzuTHuVkvapJX0
FMbIcU6U9amjbYMH++kHWMa+9yv6LfAQrs9d3wNGzA6Z8VAoMw9z6cYlhJxaR3rIf4MGNPSeP/cv
Hy8oNQguXn0OFa/2NGqwKAWjwKMbnGtsg97QE6v/J8R7e0t3JpJUpmNtZk7QYTsvxWm3Iw+jAhi6
7CbZyvn5MwFhOaSA6225agG5bDy6srD999tfn3NCK1zn7me5+fz8JfR5y84HyX/AGnSgOnggjqaG
aTFmSAI1K/Wx9AcI4pyKTbSOvtW7dbNpnHAX/Mw3mruP78Gx6BUe2rZ3tzfrFRb7ywOefQS3i+iQ
FcmU4iO0+9TX0NCaPmfH5MU+VrAWrqND9SCiV5x9y9U6AaiAyiM63vBEuoyQqt6stbKakNItWenO
5FAuAqlScAwXwz1N0WTEYJCkAiXgpZmytwo08lVQj3pDA+xu2vUEEA0PAKuVYOctBuLnpjjHovaS
ZmRmQU6AqU07/Vu+i1yl2tjfP00KIKbqgGrn01qHniGgP1qKn84Nc76GWSBl1aaSnGo/XuH0uQaa
BkQO7RoMp4BrQNFUANRsGXgo7o1WNzQG/sicTmVTOfr4jbbPI91URN98G1LAk5XaIbmoZLUwNLQM
oQoOEB7+n4fv5gMZKWuZfDrY+qrZBD9BHVTci1i6F26iCyucX0tJWzIV77YT1T/DD6lzGZRepnU6
/Bp/taCsMCNhlen66sVpn/tRwFys66rJnbgkY6mp4Tl6KiE5EqTa2p5emwj1drTchblbsvoZgOuG
uIH+EqlrwXm/HvCldW7AZVt1Q8WU/iQzb0IHRNVq66CInZLsypa4hrmtE/UAWiaB3esLBHYtHXRm
GhgZZcIFHH06dtZoFYAmjeuU7SWzcaZiAnKzXJHkLho/a3tNQ1CIDQddh26HbT4BzrtpCzdgv9pO
cJ8thAL4HBABzl3FwLJ+3SVnES4JQ9VM7Ho4mT8b8jjVj9W0LaTv7NNgoF54xh3abUUUkQtu4tIo
NwcxQdyrEMCzJLldWUqzqjuHDX5lQqCSbsfxTWpBFbSziv5H4Y30vldATSjFzpR/jOTY5i+CNZkv
xEtHfPk9nIeUK9bH2P3Daaq8MT+YCS7GYmXkaPh8DJWH0VFp4QmxUl+x5bVZENWAQgEpJr79ckr7
olJYP5zkvRq6Jnkym2ETqvqmKb9T610z15WR3dEUvPzPNnoSh+JYNrtk2mnsqKVuVj0MSu+00Ukb
Nwa5t+JKEFrN4771gdw6sQhtbY0MFCDttbfSlqJN3EUHKVcnwWm8agYGOhbb8L+p4FbATMZIAqXn
cArr1yR4NsH5jCwoevGTci0ZJxMNhKOnAfyEKcj2deWqwVFqnqjyWKfPirqWw3fBnljyTiagfGia
QDEcTWuXt6YeT6WlhcpwstPYGlZ5ViZuSBLyYY/WtM716ncLfPh9rVfBSlaGg0SBlEQZ+6NPrUyQ
hJznmV8Hk8w9c9gmAPlxnpLa0pDTZhpOaZJjtfWc7Czo6wh8wfVFo5NzK5xHRGNYGmspRqy/0X7D
gkOvOLIGcOuH1L8JZndpZ53Z4ssABq21TGpgK5F8KXu3st9T8N34ruZ+rLkhGq6jZEvviuFZHe+A
tdIFQ114M2CsSBghLIKCCTo0L1c3iq1Km3J9OHmgolImL2Mrx64dfUePo0Os9evt8S48My/tcScp
N3IzxhEYTmSTts+gSGJwc2vE0/kGMP5Nvx1/4M82hkjNCHWcdOOJymwLUJTLT+A2NMN8GI2uDidL
fk+t+1auHKT/VwXdQpChpwcTwpC9Et93SevVxbvRfoyQKZryHfIjoLCFVNPvoloZ2ZoMh7ZEM/70
NOWbpNHvLCnYNlbvltJD01a7FgjfnvTuKCjgLuxPXJpIwwCgiOrIV//+2VVVd1lFRqnqgSCSVnqa
OYOer4MHUgWbLk7uzJwIdunCJr0wOH/QmUELVRpKja4/0VG5G5RmV2WQb+pEset8rs5O90zbiU2I
QSEYAOhG58xkQTrINIxSnxR3KqiKM0f6oKA3ytzxREREItyYroxxh3yUa/g1JUz9kspPWmU7Vlsd
1b4RHDDBmHicVVbjzUEKjCnQsVGcSXbGHjEeyKedunBBWHv7fAlGxb94wUYUZLKMURloHkmbY6k8
Guav2zbmtwu/TLN4CaJVAJuRdrzcDZ1hyn00ZakvIzj7aL7bHdg5xt//PyPc8rRNT1iqwUimgaWo
f1IyvMtJ4oIE8LahpQUyiAnCPw3B1lXsUWE40HUsUh88zMCb7dAMrrPfvaLvTTSxlpnqppkIDbc0
g+BEhVoWUNv41/z3Z+dJqQ1zmFiZ+iYFl0mwKyEdFTPqNYagCW5pO5wb4l6DmtGrvQp+ad9qUjeR
90X8CxhgwQwuGjEgcAu2DpDV8Nzqtj7hsp6NqBHYmrPfrbqxQ8GzbMEGYFl4cKJeo2kyz7/TaFZH
EYFlvknoOp+5IJGmnHTB6VlYFzSYzUg/GZVxRSOX64KKVjrigZD5eS89GgNC3cZyTf2dilhv5h/i
jtDcyaYbc84DCpfcrRswq8sl0878thvm4VSmiGKDe13N7k0BxBXvKvQI4abgzo8FrUfal0rmK81j
0oN6PazdND5WdrhudEHHx9Li/GtrnrrLaRtGI2FUxuLkqb3qoYNCiFeK5AyWjWCykHlARwWfvAkh
Cc+CUsv8xjBbP9cK0FnXDPx3DQvXt13CoincQjpQ93h+8ekomsu5pLIUIZi8advMQ7dKDN6FPzcC
nDu4MedMFFobLyctBr231uY098P4sa1qR2lbtOdof/Zw+doGczA7g26RWOBRUiTMjAgXW+57UrP9
oSS7vxjE3BUJISDkgfhmG2b3dVcWRe7X0UrRj2a+IcVfnHy45X9N8Dlck5IxoRhBP63I9Jane6v7
/ItRQKYByDu0lkIJ5XIpEkB95FKDiRhM+JIMz0IMV9YFvnjJuYDlH2RGAOKjWZa7NmmuIMBhsNIo
htfHmiOpj7r+btI/bHP/Z83RO2GjWxapzq9+5LPbxUjr0mxCJfcRttpkXhSWf9yesSXvAlHN/zPB
E0uYrKlImuCRYodPOnlpNH0zxYYjy6MjSeXqtrGliZtnDW9sbDOb98opENiKWdu5P8T5jhI6d48p
Re5FExMc/CW3fG5pdgxnM9cpUjmFnZH7ioMy1/9vFPMoz347NrKJRKWZ+3q8ksixiVYNNGhqwVwt
LIyKVkUgmIGzN8C3c2mFKjlwl6WU+lP6fRy6nZJvJzneZim4YxTBM2RhXS5sccdGHg1LiiTY6vdk
jL1Wdhs/VUS7eckK7jGQnONeRuaXG1GtNlIhsTzz5TaH1IEUgviu+jmhu8Mz5SwQzB+ff5kPz3yV
/WuOGxTUFSLU6wuY+95EjdM0T01Wrwm0p9t6Q6qTPvzS61n0PqNrK/TJxpC8pvdtLXThRjwZj1bR
DMy7jgsWLj6JcxxZWNCM2piBiB263J/6+8jY3t6cCxsfJpDlATM1Yga+z2FKa82erDLzIUwNErIn
pX65bWB5DP8Z4AKeImV6H80GTKR5qbbL64deJPIjssFFbxWKSBAnqzO/s54h6NJbgYMjdnscPCbx
f/fHfwOZP+LsGCsdYTScEIaougFhViVun63GtjxDH8DzWVTtvVaGUHk1lGg1pQmgyZKsrGMC9sR2
sAE3icCq2+Usebr9YaIV5I5JmIWWmcwTbFnP+fhLYj/+f7/PnYtYbkcShJhcI51Wtt4cuigRJPcW
189SocKDZAPCH279JqlJjE5GRDS0G/YsKXtBUW5xiizoQs5duabMt42zITFDKcHvK5EMRuL90IhO
qsgCtwhMi3MzGOPcL7razWJUmUUPh8U5QjSPNPn8DOKjYA3XU2hIU+ZL9CMe9nL+vckFvmDR4Z6Z
4AYBaT0jBzIOx6ikaJJ2OySVn0erEdyHS3MF1uSZbx8YX4VXuSNyw2jV4YESdx9y+73RRB3YS1N1
ZoDPrI5B1ytyjMecTcqN1HfHzJCPNEw+bx8MkRkuPm2MJKS9ATOEoTZjHqH8IlSPE8wVL18y9kST
hknFUMIORJwn1fp1exBLa46qMYRT0XaGlAR3unPW6TKb5yrv1a1iq78N6a40wwndqKV329TiWCCl
pCAvASE2PiGm5MSMIhljacrXgUEWDG2Oty3M9yF/X6JK/K8FbkWkUrcHM8Jggqn6zE2IG/T9rqia
k0nehuQ4mZHIomhM6uWlUGds6kx1HhNYFeT0JRXpovDQha9rBzVvUJDpkFUDS8ulhS6jSqX1ZuYz
yJ57kBf6bau1NyWN5miGm/SOJluQU9PfCnncyYG1vj2l8/pfTylU3VCv1eaS5KX5fCyncSAo50xp
ifRlFO0rRvZm/jr1ZFPLg0jZbnlC/7M3H7qzWzacSryfDNyyTH+h5W/GBFfB4n4HefT/jYebzkbt
psKQ8Ptr9ZO8vQt+fdElYMLRUQ4ZEesLOnX29XrXEoAwMFuDtNYtFOzkQ1qI9tzikszZiVljCsly
bs9pIR5chRnmfjbSH7O6yhQOK6PZpirxRBlfvk79z/bTCap/0DFEgMxlk5SkC/s2RkakT1m0CcgI
RNcYTtvJGpmr6FLgyoluPFstOBIiraBr2lSPJaXvzAI9S11OxGVhGHqKTe1tErSp5VZlHLt2N4je
cIuTbyCWhSjNHMhzrgzSS3VXtQneWUwHdzaVO8zMn6c9wHkFThgCwQ1clVxEPqQFMessRyQRBi74
GdwCtgb6evvQLW7SMyvcpNttp2UqgZUyRIv0JiZ3U/1i/bxtZHm6/hkKUBh8GopCxGxM8Zr2zXbf
2uu4f26pwMStccwmOH+M2lGfhPNsJflqKPc5OZalK0xJiAbCnwfkQaUwgpWq+zGWL6y+60QtTyIT
3CNGp5Jm9v08EPURtRxb2QvZRxZNgMwJAkEAAl2BuUleoOUhqqFvbQV32qhDEFOSQf5a/SFzzD8n
ei74go9XnpUvOQ8LZrhJyvGc7AlkO4bYySPFgTj9qhBxa8/blL875qc7ONNmjjg+tpCB65WVFr7D
bIEjCdfg1LWCX9L4s7foNso+Ruhu3t7TS7fHuUXueKbW2E9lk+W+JUtOYr8GoGm7bUE0Ju5oWqzs
60yCBakftjV7qErInxv7ylKdpvZJu0ro+22LS+7+y9tAlgoaiwbn1tKQyiBQwzkdZLxfnLFwU8vL
v5PgdNvO0mFFkn3mLALi42oDan0xmWWFDThZ25Lep4cOyiWJwMjSAiErrX6RYIDmhZu+Mcto1k0E
ns38rUFOjtHV7VEsHSMkwEAOhkt+Vv693N1NpxjULHE5DlGevZtpVQPHlkU+Zd0k2Ao8FvLrJIHV
UTPnZkrQcXKDMaG91EoTvII+2ZFTPDa5vEYT20qG3KGsPE6gP6v13xkUk/58jBgcwGrIvUMufJ6D
sygDDGhm2UQ9zlU1rkoauXb8m05/nn2HJCsEy1Qgs671u8yI9oMaDYlv6qnxXJfhsNYGbdiXLQtE
qZWFuB0BrjF3e6BcgRLP5YDKuO760BoTHwrC6yqK77VoWDO19aZqM5j7oBgQasjAeWkv6mC4ps0e
DYia5UcQj0JYDpwZqh2jFB10gp6khTNx8WHzdj6baaNnrZzYLPEhG/ce2cyJywrqQnRLRTTKPBxn
3kwXprhFbcfcjPSuS/ykG9c5dIHApjW9dOBu0LR7BQj70gc9lWcA25tQXD+xd3tTLQ/VhnjZLFCH
03M51EJnchogU4K7unHG8FNNZLzQdmr6dtvOwgHFOP+zwx1Q1AvBSwFwvp/1Y3DfQqVmp8fjqWFo
t/kLS8DKQMEXJxSdLZcjsvRJ0vtySnwtzD2o+kVR7RSDsb5thWcN+2fhzsxwXoCBzygtVTXxDXRf
mdCNQLYBMM1gPSnsR8IIfEC1Str6yEJyJxf9uikZqHYi28nkaWWFnSv35u72Ry1OMo4u3DhghQZP
xFcbxlSZPQ5UzFpH3YHDzaGC0u/CtQSXB1Zb0KLq4MfhzuyUSsWISjfOrGzF2zoHHbE+vBh19ZjJ
EMmxBlmwQRcNoqMDwdFcqeO5o4agryK83BI/lL5Fhe7Jk1O8dwk0HYbP27O36I7OLHFHUdMRGxtg
EfXH8aQqJwn6R4pEHcNCsn9cS/3ptrmlzDK6r2T8QVIEvM6cl6GJTUFrKSV+T+XJlauMrvSyj7xU
k0O3HdLAGSog0pQoGMBdnLJdzsJqS0oo/U1R8gPSqZCwq0vrb84PmldRGoXerM1nZa1eHZgu47Oa
fI86s1MBo652z7cHv7hTz4zwcz2L2CtTACMOokHi9yIGwQW/RhDoAjaKLkkwhnLhbm6lrKSKmfh0
rG0P9HbdnEkLy8cINcvV7cHMC8UFvLAFAjtkSuYAm/OheQDzQwnfpufa97put1HXPNw2wUv0zO4G
NmaNUkRRuDS5NxUtGCgRc0xYO1W73AJdFMOj23DsJnFzFVif6rVIXieQ7VZG+q5CBTEcBs9EAaIH
42UOmLTUir5pYREvvkm99LSVqqNQZ1mJbyfa2xRP2xSgCZLFbgXts+E5U3UnV5jH2ru6brCZ5Q+q
Ft8JfGVCYkEwseAmLr6F80ttQNVRDoGDA5yQ7Aw0WDhyMpZ7s4MkZzpJ2XrIpn5ze1UWFx7dk8jG
wOFqFrcoeRyVfdtjUSoIZ7hl1OD1ocjTn3t1AtjIv1a4aZbDobS60EZIFm1sem80uzx4vT2QpZj2
wgY3fX3c2KlVYvoykMEhplIRe8n1pxV+BrLl1mPjRqa2lSqRYMXiMVUh8gBKY2BjeM6SpFPrHJIL
QIDKGyPbR+yjfZFFTNFLnhaj+88Kt05lEVXTRKbUl2JdBQxjaFdpGifbumyV1APN+AQMsA2R0Z7W
u7IbpDtkt5KVJFWhq0gBdSFX1jlQMAoEFbDlDfTfh3FLmzYF2K0KmvrNij1Igvts8XiejZpbU6Nr
xgBOELBNGQL0Oho8ht+x+Xh754gWkLvEepJoTQ39ML8Lw1UYmk43fjYQ/7QtEeGQyBJ3Zch5a0e5
BGDtNKxD9Tht2bSttT9//lzslPkjziL/tkn6jobYj0O3r8LSM4KdlYr62hZ9FR5wkGcmKE1aXOiY
dBVy3TNmt6WBq3druEva/LAhqVZ83F6dxf31nyUerqVm7YTFx12umFA86J5obPyNczqzwB0tI0Te
flThnLxcvlPYQ2G83B7CPBlXl+uZAe6IhBmjtKWYLKXX4V33GVrDM/OByqc5MAkJSLdFL4jl9QE5
rgkCcJSPOZNGoQQ0GoFvnVgGYaYmCB+bLNiEduBkcFYbonZUMMrFs6rjFYwSBVSYvviYz/ZdATeI
DYHXREXeE/vQoBNfh5Tv7ankZUr/CSLOrHADmwxrHLLBwE3SRz4ZQOHu9XnqDNDoKNUhdyDt4EhT
89whAO2tGhy4SeMk+VCiR63c2xmYvXXd6fXQJfXgaYBktbqXdwFyLd2zqeSirNtCRI5Sx1y+R0MR
Gni5zcUGNqOB8L1xCSGzZvT66Kem7VP5rT0apugpvLgGBmJFHby5KLZzrixuKYbSzfG4VR9lXEub
tlPdivS2AEclMjT//dliM3OQ26xA3ATogKubj2aLl0Y4ClZ78eyfDYdzZZGK4Cw1MJxE3gJK3wli
n6UKJVpY58BHtVB6/eptPxuF1AB5RmuMosr3SpW7Sr5L8s5tM5RgTnlseGG7ejZz0XtweVho2gTN
GVqR7fnwnpkt0qxsEHcmvqo+EjM8mkxEfLW465Bk+z8LXAIhNaEnTxjugM4GCZkGUc5Y/h6HB6mE
VK4V+QMRBdLzPr7ycWcWuQthzIO4HOfWlDSStqURQR2GrcwO/VEqdBIje2v0O6pA5TpKvzWVKAN8
e0Yh73A5o5SoqZyYGG9t5Du1zbZFJbhVF6/uf8cHnaRLCzVtEPoNGF/Va043hQ9WTO5bYjiEinoT
RIPhXFwXdYOdzFMZo15zFD1bRb/OhVQgj4KuyYCpqvaDiEZ3+UChnQJyZyieoEZyOUsslop+SvDp
RQUVA8o2rDC8aJx2+aS8xYXWQ8Oqfa7t7jmqIz/qRKj+xcFB1gc5VXQGQsrq0r7VS6akzI0xzZg2
oMQu06e8qocfgkto3k78ZkdrB3KNs5IVuN8vzdhqlGkpzVMfmU93QrV8yBRv0vFqDFW3KA+A0LWQ
iSR70p/idoIKvbwO0mjbJpoDQNd6VKpdTZX1UMV+Hxkftz9vaRLOv47zmmWbZzQe8HVykzphYzll
8nrbwlJAg9e8DK0KyIahgeZy/FpnaklZoRcoS3dh3axoXCEvODryFtEB3vNsmxPq3ba5FNGc2+Rc
WmJYeSGZ85yHH5QRsGl3blaeAkxn0nzetrW4jxX0ugAQAc3zq7Q+I2lNTQXhk6m9ZgAQZpW9K8Lh
PWEQv8qNI2ErpQ5XQ6R/j5NCFLzx6ltfQc65+XmFzy4Iq6BRZoUjqEyYQ0wr2aB0j3a1asMq+di2
T6EUeYMB4C7o91EhyvuIOf9D2pUtSYoj2y/CjB3xCrFn5B6ZXVUvWK3skgCBgK+/h+y53REKJrCq
sZ6eeqiZcCS5XL4cP14jebACTVvS1huAODc+fK8xGkObagsR39zbb0yNGR9z9ky1iGMkQialg80x
hg1LH8pT3ix4F7OxvGFBCFYHxlHV6c9zTKJhPqJdVoG6KsJ8mubFcFhYxvpLQ4wQsz3WmMYUad2C
xzFXzEAZ9l/JigUziiYyO1OH8ZUjRmcMQSIfqPjZ859V/9OyxkCnQJhVdxrcSiOy182Scfkva0d3
H4Y1GROL++Xh62ZMWOfVeLt1HnrVMyN0AuSG3TCGownMul8eYnFXp93uttbP3jBkgNCrjkFemN1x
KViUjuy6WGLTI/NYOuiLaaywxeQUjzTbKl1qYpxVozNxipIDwFHUadLDY8BsH1ltteTZX+wrWVqT
Yqkx9co1mN0ibWLVQVX597Xx1SgPpc/3BqiT/mAD0YOFlsKJEchVNhCMFxW65KA7Zu2HqVzXThZm
+heORN6YLrxBsws7k6XsHusqMDRO+aAU86oaxHPNt0HDKGz0g9rVEgvRnPMDEr1/FqbsIs97vCmT
sKTsNpp3wKy7DeC+YYG7cHsL5y3vmSjl8bLSTo91zURiwf1W1mhcN+8iR1vHGQsH7xtc1y4DVr46
ct4teHiz+jixmYNnCY652uA6am7t+hRG1yBJKOSvGowcki8ImX05EZ2ZGCeBAaUqJpIUPjNEi500
Eoxhiw9NVq7yDsY82ojuhFRiIAw9vL2ns6d3JnNSpbPXxAO6zM0lZPr1vjS/UBtd1la5xeTvlz8Q
hK0DpsBDLfzDsp0JQtMboZ2o8EQX/bBlQ9fBDeLjqtFjjKhv2ULMMXtgIN/6T/mZKNctEXFdCYl3
qIhLEI68dWmNcWbPt9f04ctd+XoAr8KnteHTXnWm6VnHBIdVlH6xEqRp95GHcqzDjbBsSdC4xVud
6SwYv2dNseWAU3TGJinz3YiJsANZKm3NHibGkoMtFcMk4SRcHmYt9KJtfWhp3T5UDYZzEtYGtj2u
rQxOwO21z20wSDaQzzEwuhKojUtZsROxFmzf8IKAOIWornvrFm/8ZKjU/T0XoiwIc8JEk2LS+tHF
JLCaHkpgum4vY85UnktQPEdDZhIElS5OkBWh2f4wuq2bWIFAnddE899tYXPnY9pE9zEsANNyVArQ
wUekHcN9A/iEhRXNDrwf9k3yYLW4DbdFzR7PRJ9rEQ8I5w/akrPrxgEhgRNAimPuZmFtrmgDdNVS
C+CSEOWSlZ4YysTF5jn+G+1AaZyui7L4H1eiPGZ2ZEgvtTzwWnQHohmhS+81EInd3q5ZRTvbrmml
Z9tFczQD8RrbpcuQ7KqlefCTFl3pMYDuLo59mrutrGFss8zxR3QWdm51QnoVc8vzt7a1D72pbxvG
v8fATdxe0axiA6uNUQ9AOgFhd7mizuy03EIsekzT6ui4gNZY+5SjcgikM5Kct4XNbh/o3kDvhaI3
npNLYdyyo6oROZrzddCZDbontySz+MJbNatuGFoJtiSE7+CEvpTSlRZNtL5E32DuY+q7Wdmh7bYG
3mNJt7cXNHtTXYL+dDxW6NZWcgW9lvlOraNF0Zf2htvvdRJv+jYPvGyB3nB+Tf8IUuv4AohVL2Jo
c+MtKNK6fu3Lt7x1F85nYTkq20QlGsRMY1UeHS8KZEm+1eQJA8rXpRuvb2/cnCZMpM3wlEygBa6C
s4EVje3G5TEWIxBXrt3m39GZsKRwc9ptA1kGlwypFl3dtqKz7LZ18frIobsbNDyxPOY/k9Z4sWtU
xsvo9fay5jZwmm/mT63uQBkrCk5kidG7Orpoq7oOKfk5TUeNMWybyiWXYm4DzyUppmKaBjVKvSmP
YD8Hr+aQADHtN85zg2F/m1gneciHWuztOO/Qh+H/bN0oDltL18C94x8zrXIxyNGK/+A+nH+VYk20
FEMM+h73gVvvHvlh6F9RzkvK9g9u+DRRDZccVBUIky5vuClpmQCcCDuS87UrDtNrIjFc4PZhzllj
UFQApwuc14ThvpTiFoRYvYmGQJNhXCvBVPeWffFEdWhMbY05JnGQGgvXYk5/cCfQLQASXGiRkjmo
nVhQ1BFLNFKOVpB0T6ADDY220IO+XTKTS7IUMwlAmSDO1C4GtM0nmq7bIlvFSAhE0bi6vZFztxBp
PnTlA7BjGipoB54T07XBKY+W2R8zB3TwYLcyGrEtCnfDi3wBAzMXHwFLhhmHAEED0a0YZduobV4K
gKCHElRaLui6mv6T1fp3iXNnAQKE/9fB75dIvFQizY+EG3Bspov+Jw+0I8rdt5MCdPcJ2mydBFkl
zCyP0uaRIklQEmtrOcjYjjQsWXavV/LOHaMglc0fmB8fJPUYuIAWIF81d+aQpYPpoQ/XH6qDrLy/
yswKed5hmOtSdWhWe5C5BmgZRwvI1+XlgE7mzHDQ3UDH4dj78sEDOLAbnHuy6HvPiEI1BnxB5GOg
sDpCkQrq+v4AoDmh76Qew7rtVxUFN6b1dltPZwUhEoQjBIovdLFdrsk0uEMrDydYGfdgcH2i5S86
HDTX+/2g09HRaQAiEcNAnkPJzjkNyZEWQxeFren7GLDGUm+2f9IyfSFFsSWV3ScN6dA5wZG2yrzn
1ImDjP2By3ohRbEi1igSDo5Aeuw67bEDJtPVXk1NTAVCKtJV5IkF2z93zyBxovUBuTneAOWU+CCl
k/Kpg8dzW4wwLUI/f3ad98HFi87XrGYBi7ug0v+KQTOHBp39bS2Z3jDFSXegHEjpg2kE913RfOZT
rZNMxz23+4CXvxBo/An5z4UMJdxsXFRGzBYySpsHKI1bxA6c8usfLGSajYssAN4cFd+RFgVqkRxk
Npn5C2NyMVj0OQMF5m0hc3fK1EFgQlAaR4lc2a12rMA8zgp2HFObbdsB7OZRaf3kevUIRq164aWZ
lfYx5hbpN9wsZd/azO4dH3Nnjujh3temCDAy87W1khWlS1zgM4+aMw3RBY8VxjUjer40FroD0sbU
jtkx8d/qKBjLfebeeXJnZQs7OKdvJt4xZGuQQvLVxvFKNzl3I40e3YqtaSQOyA/f5531cvuglsQo
5qLP3IkePGfHZkSktPUwF1ou9JNMN1O9OecrUbbMJE1PHStjR9kVgdH9aqslcu35RYC9jAApgwhw
0o+z+LxtEp15LRbhVu8Q4GK6Qffr9j7NeBdTL/g/IhSF9npBxhSdsEcDDchBOnR14IsR8IR1nvZ3
Xm+vtIrfaaX7flvuHHoTOV/0CBkorThIDV2ujVM4h8JzQLLBamvr85JveWq1QRoJiheEwPTC0dr2
mKH8Li0PLcjcC3OaWWuSeeALpiwLdT6AtPL2h83dObRie0B9o9MRYHPlu2qZSFAi06NZDVvH9xCM
jJvBumcYjXdb0hz62wFRj+VMbh2e6On4z463N7oGAQGugpE5+4FUmzHfWxVZe9IPiQh1lFJl6u/A
9BPGT75wNpEnVwNLnyTpQ7N+de0lsNScSoOYwEMHCOgBkE29/KJ6AHtEnDJ2pJgSF5DajsPEjrqF
N29Orc+lKBenltJknQWd6/sGTPll7YRmAiZIEg18s7DH02+plxTvK5oILZugxU7Rb4sxEzMOKEMy
6JdXGaEEzIynU5FSYiyQdccxxNq8GyiA3r63d6v+D0w4sHlkojxDo8lHS/7ZGfO4zNyS1gyly8Ng
HsovDefBwh2e20/EdR5CEcvH7AHl1AZJq1K0FU6t0VZpsR3raJX0C2HIkhDl0Jy+BHWEh4UwwNvg
f5EBQ9aXyPVmhSDZgKcItJ2IQS71z9ejxiq8HkKSZ+QEwqq+p538gyMBHgYgUFSbsF+K5fFlOTK4
PBwN+Q1GQxf3vMt+mg46Eos/cReAkHJt9LBicNxHu9nZ6TcZaOiEqPgxq5ttRrVvg/ndKNM7XN7b
ej7zfOOFwAj4qevI9jzrcuOGTE/BuyQYWHJEFPhc22giPhAPoUUmV075121xM+d0IW6yI2fr8kRU
Ig/WsCNphyBiX40cdSb2m3T9UwiKjtyPQhOBY6fCZ6O+rPQk0qHXwART0WzjXerkC6/4HLzBJehh
nM7HRsfktNaztUR6Ao3uOT82GtlK335K4jfepvcu2lfHhq8Y+woobUizOmiicgvwSJgXYuF2zRhe
lNPAIvvBIgqAx+VHoJGCFmnb8CNhfM/q+kCXqHdnNAQNfsiJA9o5WSPlaqFq0RZtVvBj3ThBFT0k
9jaOaWCVSRD1S0/bzHKQrIZbgTqZ5RG1AcRzY0q8YuBIjRjWuIL2V1+cJEHIdlsP5xaFqjomCKA/
C6AzxShJu43GcTBhL3xRbMrKpHtX0mzTUdsIIo4+PzIm9sLzNbM4+OKoMGF1IM4mkwdxpjAl6n6y
A0nb0Sn4Oh9bO2wy8w9a37F1No5qao+01LBMGMTR/N7n6MDwyVZwLT+kia8dbNY3CzdgZhOnU3Ix
kYcA4KXy5NJab5HURb0kxf9g0zuddbCrNg3c0bU2lKZ+4DFhLSQN5jZxGgGEhnsUh8CnermJvfBb
rYxodSyi+quWTBB1P9re1o4ZKwXQPRrekalD56NKh5hGjl73iV0dk+aegHqj9jmYK5aYsOakIEdG
PgCWQEkpVzd3oowyL6uPFthzvfENJeFaW//+Ss5lKJc3i3uzsTC68VgwK9xW6P8z8gUYxtyBADmA
qBbeku+qGTDRDSZmHqQ1XsVsR8b6Z5n9SRM3qJrQEwaYHM5EDTItYTh1a3HMtOrcLSaErowqXmPs
5e72bk26c+nzYRH6lOW2EVqA0PhStyirmxFMngjS3fhY219czLGqSxF06RLh5pKk6WqdmQKR8QKv
e8LQevHqZZ/LCD127mOufb69oOuzwYJgB3A0CNauzqbJPFcMVofX/ZsxBGIpJF/6eSXNwMHrFLfw
iI5a7q0cb0Vzd/W/LUBxuezKTeOkxQLkugnb/e0fv76ACFXAdw/3Co8O2HIvDwGAhUFwF59fR1vP
p4EQ7yRZsJGzMhyAk1AKg2KpKG69okgMxx5OoH4m6Tuoi3Xz7fYy5k4BNuQfEcpb5ph1E1e9C60l
Q0C7dxDQ3RZwraxgoYLBna4FHkz1WthUT4bCNtgxb/o6SFy9PdYGR1We8yzsNTkuvJMfLsXlPbwU
qNwO3ku0JYGK5lh3IRm2nK+at65a1/FGO6T03ugWFGFpgYoex5TavY565dFlkRUSDFLZ96X2meoA
plp1WS9YzElpr5cHFgj0cGN8/cc4rLPLX0ZaQltrxPI0S66oQKuVDT/AkPXa7H5Ullj1BtOCaJAL
9u36wZ72FQAXHe6Vg/bxS4XvojH1rAhREmA7Jd+UNF5hJkDUJGGaP9/Wmbk1TvWDiVMdDVQq2zla
x7KWmnCwfK8+YqIkXIFDhNkNpNyYURYw4gXuklN3fRHQXahDSYGjRzzrTX9/tq8sZxacHL05WtZP
MVFsL0CpZ7bv4veV7aNm5sncwu/LPkXi4SEKsvgRk/JysrB5M/qIhw7bBg8EWDGVCmKi6PSt0Wzg
1P+QxQN0AeMDMe9iydueXdAkBuTa08RjxQCWZeN4Yx81x8R1dtwDL8qp1Vg4Vt2hcH4buYHDQXYd
eWIDsZKKdGADomdTTwXeVoxtBK2NnSCa+Hxb66YTUG4WIZhDMuU9J64XxaWqmTbGxIaQGPvFsveu
3RTN+20ZM5p9IUNxqTQDnFJtXAgQyughKbJDBXBrjzERQ6qvE/7TkhhQJ8x0IWKZVW6CUWFgaJ18
U0X56s6O3GEoBdhHXih9lnIpZzyrdIhmLfw8Mnnq9KWCMDTTsUYc9eqp6CPkaPoVLFJvmuvbGziz
EtSHPZRlp0whWIwvr2lNK90aZN8eU1A4rC1ZdftGpP7SIzIpr6ILwNUgZkXlGwgo9dUSmkgiv7Xb
40DHsPCLd5aQ+84wNjIXgVvKl6EtX+yRHpx06+YHg7y73ZfbK71WFcCuAO+Z2GgR96mGHu8jKpuu
1YE7JaLrBMiCTaZhZuBgyiiozbxYJzFK8xhtsnf6odzfln59oJCOxCEGCRvIJam3W3C4haIi3REN
d2Hnj0Ghb/G8B9xdCMmuzcilIMXuGh2hURx53THPdrTYSL6RaO2J7zV36Uyn+3t5pqi04+FCtRFc
xXDSL1WnSaOaNG4nj0JmVQ4S76I66BYlawri3DAdwWDp+2UUAn1eB7yPjY2mN2x7e18nIVcfgW4a
BLyIRpBruvyI1CjdTECDj+UYrfoYDBJZH2i1vXDhZ44PeVlUdnFRUDRUE9B9FNHBkaBjJJim/dTE
U6vkMeF0Qcy1jk6xOwhAMTUCwY8zfcbZo9mgdlJ4eQ1WQafS77jVjveJhl4nqyu+Cg+s3O6gNzu7
GF4BRLcWHJKPTNzlXoKmFd05oJgDKPxqlB0fu5H0zDOODoiLBhvDsMYTL+6LHzJb5Xf++DKYWaB3
YdRunPwgXvBD2yE6db+o/ZpHmMiXhkscbNf7TqY2ZrAs2nh/YUEuN6Q0qYOO4sQ8pn3D10Ot196z
T7OuCp3EYWjM46joLJjEmUYlkOuByGdqmMBRq+XhrjWLThQjxhl5XWCh9az0W7Q3YgCwFgd25a9Y
4a2HMVvX7u+bYxRtMTMErYdIhKFL73K9sZEVrCkM44hBlJiCl7vOsUlFdbp9aWZ2FWAgILkQPoDb
VM0VVUXdAf8eY1dpauz1zq21gKEdL2gtBNoSVAQLRun6luIN+3A5UHXHCiejdabXVTb2xOODeUR3
pQnKPhdcWt+K2qnL+6xnKVnQ5JmYBdUv/4MvDBX+q/Ifq1HXyFhjHHV3VVah7WGaW8CtFejzMeDN
fyjRhtP/toW/lKm4InoWOTWGmhsfZBhcPrUr5lQhOMhvn92MiQBLLLQSWDywlBDzcivzCkEFMn3G
0Svtrg5HRxhlWLCaIm4p8oqFwOtibgjhYlzFyYgWtFIDdePtj7h+ZOB7Gx85fXBAXPE6Y3AZ0Xqt
w0dohrlFjomsenCebYys9vbOmG5ka6cL13JO5uSDg5QN+RNU4y4XDqL8sQe9nnHsB3Ic3OR+QAUw
YJZfY9SHfoz9bGGRczsNtAYKfh7gc6C4uxRYaFZjC3AZHimV35MEzYpgmzRLQCxBO7mjWR5qrAmq
vF7Q3pnLglcA1x+vK2AwKl7XqBOzTnvYPKAEtTXppfjKzNIPRdZ0w8IjPmMJQOCBRxz9P8DIquzo
flnC0cQ0A3A8xS+iQxt7Xq1bF1xE8E1u68y1p4lXDfVTpF3QR3BFmptLjdcdCOEwCcBOvlZu3W1M
rdYXNm9eChLFAHXi3qu4vNhJ2YjByeYRuOo0KAfe7nIul5Dic0eE6B0/BLVAYXDa1jN7JqVgsvAy
60iKcjzqVvvLTmIRVkBSLliVeUlTqzCgtyiNKJaT46blWV5Yx6hwvvXSeR0c8aB10c/bhzMrBq8+
nA+46OBMu1wQytEonxalBaCNCQKfPva3U7Zkxyt9XEjCTU+Y4mVgLS6eV7jheNinUOFs78ZEd7Qm
dk1wwhcHAKNCq/qrqvWw7J4sTdviP7+9NFTkYDUMdC15trq0yvPMpAUQ/9j2n+lYBD6a28wl2phr
tUMVGhoHBCZylx5R9k+3i9QBQbgLEmUbLep8+Jy5fb5gkGaFAHGFQss0yoAoBomlNfS5jyHEblp9
VVUMZT9JOEn/RBDIwXHJHVST1JYYv805wyxxdyLXxFBzWsLviUcqfvzuyeD4US/FqBOYdfT9XWqC
PtZ2hiGfLgaiNqW+bnyvq3bdABcoaGllZC+/Lw56p6MWh8oIAutLca2IanC6Jd6x8Oo26Lzu1U7I
zv19qg7gbv52PqZu0Y+J1+f63VYSJNSpd0y06jhJAQnbb6dvfGA9kVnDtB6AElR6H78oXVZosXfs
RPqGoCVClc/7URVkqRPv+nmYBIG19iNJCaN9uWV2hvJvRHIPRcUvTa6dGEYclfYmNZYSBHOCHNSz
8TLYmDalTkitZatHPAGFs8v8MJZg6I3R1q6D2XnpeG5Luhr1KQHR1FsdxwParLUpvliEr2QLNkyy
9LZeOyxwVP5ZEwZAXm5eIiofASkkWdG9weoHcDFxrXkw4gpB6kI2dH5VMAoYtQe6bjUWlxWu8Vhh
/8wsTUIam8mm5ukTKxm9o6RZuLgzhgjgMuAsgDIFzEddWQvi9rbUJbyGBJX5QDPidw9I5++37+us
lKlSBj8THpjadZ3mphNRszLBTJTxKqCWWW8NOH+//fSBJv4Dto3tg2+p6HjFDRHzEgTxwiuKVeaj
bafQdCusXKNf/8GK0AIC6hX0gQBrf6kRLDUNKhsBz85OuxAcwR34PzyyUNGY3beP4c8wDzDg09+f
GSDQ7o6EJB2oLrLSf0GHZbZxaUJWt9dypd1g7oXRRgObpyOBqCIsNQkivhikR8e2jIM6sl8wMG7V
WHjOPfvVYs3C1qnt6nDDMaTAQRoZQ+mnVnzlhY2E64KX2OtPZhLqYbSd/qn31mb6Mwn7etOb2+Tw
e4v8W+i0h2h7RmJEfaH44Du5Y2r9qZ/gYSvOqgz04IOdBpKLDI0Ew3jfjsMSYvzjKTrzka7kKk9V
X8UC89Xd/tSYDGzCq5TKjcOt0I6ePPAJw8WQ2l8G38bdPYqYEjQBxA9SM3Cls0rcTyV4mmJHhml0
r9E7trApanT999eBXhrPNlwRnMWlghXEaeyxw1Hg/Qb1/o+CPzjFqoBble3NKvCkFtSHqFgCkqn5
qb/lom0SngkYmoCPU+RqtnSyGKfhJB34ldGh6ZI7NxoCTugq8ocAHMMrq1hr0V3NA93AaJtT1qyM
FOyJQMKUo3UHUiXqPg3swOUSl8jctkwkG+igwR/IiCqH1gGz5EagAz7V/UMpy4CnL9DV3galckdD
azjFPJDD0VmIEJSLOO0KQZw4OWoTQEbNVhVeRQvSaN1p1N8bg21HF13Z1QYNj0jnL4SLSkj8H1nA
++OJmdDFimlBOpfI2Cbdye4fOWpGnXzPtQ18+Y7c+eAFW/DY1Ezc3/IQlEzJnKnVQIkVOlujzmhY
3WnIW/ba4zldI42fbFDNBQWylq2RLq2eUxzmqxlL71BQyhaWrIQrf3+CPxHCThOAMPT4Uum4XRQI
x/3u9EISM0Dfe6CzLdN+FCNmuGfb20b1Y3yycvEB/cRcZdg4FCPUYmMxAlBFS1eecnegD6PtaC+F
J4CAq/LYDaUl2KFvofGA3wwgcYySgA7Tv367TgeE8dpIqp+aaw0hRi6WB/jxfNN6GQlbUbV3bUre
cjOxVp45uOHo5e4OY9xpWPkwZgh1xdqqydfaaDCjERzw4NUv0rU9CDtoMd1lY+sD8ORNa8HeOBhZ
tODDzCkybC0w6yiQ4NlSrnef6FWclrk8Ydr7X44pnm3tmyefu+qhsd5u77Par/VxqhipgRjUAXvp
lWIVRMihSJg82RHGcu8zFu39iYs94QGXv7qCrZqy/GtoZFh6WjAgbFz4AMVh+88HTAydWDAw0oqx
4F0bj55WyVNlb6KebNsq2ZjwdzlbWXK8q8EsmB6QuUMX+ne9fWUt3ZDKDfrhE83ihezsnIpPhW2A
fRGOI/y/VHGHjk6HBIA8adGXqv0++I85D2oXKIEH9psVjr/XjRwwGqTBTHrlOg6eU0qUbOXJFNm3
0SuQV3cDY0wf3e+dxsMC/eDmQsJh/rDPZCp7Hde9yZnZyZMVad8tss2iLeN4QuMDGv632jishrZH
UNMHER1XpliqFs/5Llgwthh6DV9JBZCPXAC2awh5Ku07O9tXLUCn93n7qN8bYp2C65ezoOZ3RgYT
Oq7oPdqsF9RtijWu7MrZFyiepyapxvwMXzBozc7IqxVGWqD2uE+1PqCeFRoDCHe6ZJM5QeksGLX/
sv//LF9tLY16E4NPbJw50L33rhvytZ+E5NN6fHttdgvOyawuw3pOMHpAM1zlrDXUJLWugSyv/Fzp
IKZ8pV6gDS9W9L7E8zb74ANFhoTCJA2sHpf3Jk0A6Ez1Wp4k/SkBNU+8EIglTldlfgRLJ4s2v5j4
tXCS0wKuThK9RhOcGJH/lZfBBNVFB2VuYeNRjbQ2jr0twALdhqgYdc6OtGLfYs7Fz9uCPzKNtwQr
bzGvfFIwR0KJx72RvKRR/zbqeSDQCVPDXiQuDwVDfTB9Z1p8V9C9lPdckB1IRUMpsnAEg0tmn5Lq
qdJfzagN4LAbQGeg1bhFTSi3d6R7v/3Ns0b2bK+Ut7tBJqZv0SVycrtVsSdjG8RyJ7SlGQZzW+NP
QQKKElM/otrhl/RyokZo+lPm3zubZA2qZavhQfkeOVsAqwrMjYlx28rn4lvz5tcnjdK1hWZ75kdP
pnbP+leX3euGdagf3PapH7fS2vViKZkzczV8gFXQoYYOb3jt026dxYWAmSQGR5vwyd2W46GPnh1r
X6XFarAfK2epE3VeGPh0dDREA9g5/f2ZsCgd+1wD8eLJowGlu9iSgaEHbv5dLyVwkdmClzZz0ljb
v+IU++Ya1ChZa8sTiGiO0XbjLaGzFtajJiOy3nH4WOkSBfEmrHR3PdCv8SHeOiMNCrk0N3VSTOWu
nS/nw/Kc7V6lcWk3A5Zz5wRLfXtqw+L0BF/8uGIibW5hImuHHzez10hv1qbXbAth72lcrWpbrBrx
iF55T+wJbkrU60ZQ2WXg1Y91VB/MVNznw1JRc87RxzdNBMs+sn+m2k/s0M6MUQ+Dbursyfci/gCU
K7WDTpheSDA263NnOD/hBHsHjHOpaeC0NFlwg2b8T8Q0uB7EB1TyqiOks0FjlFhQWV49J+aLHkrw
s7oxCPWXuvXnXsQLUYqrm1U982vLxe2ovMeK7sSnqmuBWWuOOkC132tnld1HfQ5/ZOF5nFUseNgf
UTT6iBSLaOVRVNcG5mV5LSNo1kCm1e+zRTqEyWO80t8zMYpHiZZqng0kkid92JEUHBzNHQt7Xgft
57jd1u1je0cAgeqDYmjBjffVWIiJP3rqb32AYusERyW6cJL+VOwxtvAE9isgQ9fttgnF06OzsTZf
tGBc3Wd6MKweumInwn4rQnjbbPd8+w2av262DaTFROl4xSoVR0PZDl6OxFXx0IuwQOMWyPk0DGer
P2XZ1oXT19gv1SfRiMAaw2h88NsXEbZLcMyPvN/Vnpx9iJKPrnLGxjIFrNR57FjwCftvvDTlTnj3
owEEcoBpE0X/4mWYDo3pjfI45i9GvRFj2OTtSqCv2Vnlj4kRh5S+3d6jWXVBeg+BEHjmrqZnNhn6
/Ema9id0R3xK/erHIO4wjPa2kNnrPSXIUevD8DTVCSeWGBwjwznQ3gDchaYhifR05dZ0zZDG9LN+
4U2avWtT6yPav/HgqneN9nknyzbrTxWa2Q5WM+ZfB1DxLGR7Z/fuTIpy1XrfigrPqLB3eWsfI2nH
wI0lyYY5wn+9vYMfIMUrDQJ5OJwdgIdAQ3X5qBOQf9SpwBbCn+o2YjMczK251bfRm7ZJtvwTtGXT
f19le/3QrIfhkW3j41/5ftj4X9pNvOfrdmNs5Yb+Sr46XgjGUfx3t35NN0W45BDMOedIs//7rYoF
sOzesl0OC5CZGAQ7BL2B6Dm6j/lzbpoBqXYRAA/3f5KxuhCrWPaoyqzUFVBljd+jaMai184CzcGj
UwRd+cQNWJnbhzJ7/mfrVBwtlhMjT0jRn7wuHQ6s7+s1a7t675J0ibju44pcnz9SPeDMcnFPlcXV
JhVlnNb9ia3lQWzMLX0yVtp393U6XfoLLRsbum12txc4e28Bd/p/ocoCO61Hc4FFYT81Gd1lkZWG
vGY2OmAxyiphVhzkeectBcwzYRbO8V+pikOJullDaIKlmpKt+50DNg2tf6x3km1qeu8UaxRdO7nW
yiWrMX+e/whWg0qjhacZoXXipDvi0UTcMLA10eSCMfwv1+NfMepjUGhO0Qren4iPdPhT7pOw0w8p
kObej/hzR5PAM161Jd9zLoWP9Dg4ihC5oodJpa8rIzM32hhiU30XA9PkIbco0q1ZgZVJTwG8Bs9L
tGl1OAnoh0Gj2Mo2nhr62W++Vt5e+xprv8z+zmZa6NpLIctcmubi4xT1Nmqto7mFq1RG4OXeNu2z
yE7EXg1yX669NiT5hq2c/C4DgkTIYFgCkcxq+tnmKJqupT6VQsPRcxqH6bpEj5e3FrwOvUWg8Wy8
hEgANIUopyB7cWnJNYt2nV3j1YjsT+awc9vPrlYEyfb21f0vx/2vGMXdjNBBPur2FBhrG9v+y0fJ
wCavonxsHH1dZSsHLo8ZpD1ZFdA1BwpBbAyNhv9RejudPfYaD4r0zsi7EAQgC3d8aQ+U1yzVbIyI
70R/6pChsHOUzaONo7HnFo737X2YN5xn2608Rn3EvM7QW7wKOdtk6TH3H6oq+8z9Jx8o/Zjfjfpn
a3wp9UMmdlHbrjKtOWjkWPnawqfMLRpYfTwYU6cRhqhdHnxKEtEDOA3z4lX9V5ShJzl2v+q5axy7
snSWdnlSWvXNOBeoaFojfBujdJ3+FD807pOlC8zLDdt0k7JDCSLS2xs9d4NQgsNgOIzpMVCxuFwd
GQTYHFmEG/w1Zt+aZK9LErSVt5Xffl8QatFI9qDLGoh55UAjjLEmJpfDqa+q1chhxLT2jddyN7L0
kdhL1nrKJKqbCBw6gJoojVhoU79c1wCqChD4oIQ4Mm+bt2+yLzfliH7M9mD5dz43Dlb6y6dLRfe5
t+hcrLKdsSGs3Em84ZSaz15zSKtP+RKmbU49zkSoteQRrTaMau5w6ppPsnusMbvOSDZpYQP8fqrz
pdd1TkGm7nhU69FnB3bky43U0qiyNKYNJwE+TExwDnvv2Wx3RLa7BBW131USd+o4wmw8OMsT5ONS
WEzqPksSvT/Zw26oN5351frCzMDLFwpn13f6Uo56xYAQLdIYcjT/ILwvo/eJg8j65fZirqOZSyGK
KRdd4RRDZsL3t01gAu1IP2DcuL65LWUmcIcYcPJNVRJkU9X0NuaDDXqXWQhSeyPsyTd4P70ZyH49
aqt4moDY7dknM/2hDe+lc+cNPwZkEHiirRxU1ys72yXie5L+tAEBGA6U8J1p7022ivHSyFaG1dK2
XOvv5fcqe89kmjqeHGFx2NMwPotds+rcgJkrN14A/S1JUg7g/zi7suVIkSz7RZgBzvrqbLFKCinQ
ki9YKqUEnH3H+fo5aMa6FESYmGqzsu56KV3cw5fr954lA6CjGSpEAsQ+MrbJbGEfvkAbyRKZCFTD
ihnSDQwKRoYLAuWw2d59STTAoIQoGU2MLEmPpI82IODU/dMIFlI1dE+56OWGOzQijChh58Ypg7xO
GKLQEnituO16mA7+ZvnvCJXfTN3K/5LLj8tUwzGP/gfo08ALLhuoQw/7rrGROfogEjyT6orTBFIx
Vp+wz5U1eWN/zVcKiG4SPEBBlrzcx6SQjAZwGPms1LiiR0uCyW3h6PzJVB8nzSmr+16LaCI81aFq
5TFVi1MpnFrAceK/TN2ziP3JjA9dPin5m9a9asQSutAt2pUFsvKZS75tKJU4wgJFPvdKIruSNjmt
XsU7FFyTh4hD9/TnaSHz0r68lHD/AQgCFT+0wFDbupyWGrdSloADdt4XFOW0it5r1vv7u2K9Pxxe
Xl7e3t7u7n7vfJTY6N+BptbHz/G/gHlX8VHHwULAIpWX4NQS7g2DKU3qOToAj0A1b3RVt7GyY+jF
XrsnXuCSx8ybNtpWcop7zRE9ndF0x/xu8/On3Chfg0UBS685HcC7ZgmGi4HS18Bq1c4qGvjUbSsn
CJ3cEd6ajeb8F7E03CfgpoFKBdGCy2mXgJKN607XzuIuejPdadPS8i53tE1trUSa1/VygqFlC1Uh
aLHO6KLLSFwkjPDO1M4FvedWRwfr9T6knwqt7IfD2w7Yc/r8c8gvjMdVSPi7zmB65G9LrVS904ey
lAvtbO+P9cP53v3lHu3U4pYZ03d3ex+jjnt2KY6Vx+Zhs9lYm53jeJRh8PZpv3Kv3ngQooP87WsW
Gz+a0DYXi1I76zR2it5ufADe4jPbWFZ1GHcpqkm7NQjQWlCy6CpjRUvmOGIK8OB8tn7x9yp1yAs5
THc57C+e4UdbPIVPK/N+ay9/G+kS6CjGcKSIowrzbh/tX8d79/4+t937yBLor4q+z5PuZpZBaLGt
72zM+xOj1m+ZFvebk/rQ0c3KQvjCBFwvBBMkhznllZZwzzpPtZCPjXYOjt3j0YVmUuweXuDO5XjT
YFvS5wk4yL98p6/B+G4uevJP4PmU/dZ6i1qO8rCMwJNkw/PyaD7VvVcleP+7LXn9edpv9IGwwGbD
rFnJULkScxlN6D3GYosdltHp0Js+vPkC7WEMj8GLDoHGx2if8JWpvU6BZ6IX0Mdz+nvNKNJHJgzx
GBpnaI5YquOXXrF2HM4Hw+LHuwgxpzLf5hBiY2M+BIF+Fj1lB2Cqw9zYEayevrygm7ZRNqtQjLWI
i50KIEJH0lDQz6Pd24MVboS7ep/40qNsFy4W6CY/BivH49fxdzVK8KVmq2OkIEsWrSZVXA7TBqO0
ALzYR5bpVNY7jCptwUop2v9u4eb0sfKqXeU1R6Ah3HkOMi+kovuY2vGG2SN9UD0ooTvsFFFGEzp/
fYd/K73YTqlgvQDmZw17dZsehW1rhW5gRdvKGeiT4BorI7q5Mr4NaLH0NRiCxoJe62e7dMOTX9yn
KwG+GgSLKQNy24DPjgxwIwj7lwsDNuRSm/W6fm5txSL74EF4LF3mYsacaZP8iuxpA+s4T3pp3Joa
+8KN9hFtvdZL8CMGjzLmQfS6TXA3rN+rc+yrb4MUIJrPaEVdGZAxo49zI42NM6Hc6Zxf9VZ3p4Ps
0PCcxlbw8vPWv1EaAzbiW7jFHkG4LJ1yZpw7B5IUgLC7uoM6EDWd34Udu8yLHOTUVF/J2paKzcib
L+MudkoIgSGlJhim5hm7dlvcweSXwmXVeam2sDW+C1bylRvn6Rcq2YSwgYwCxuI6m+rYaFg6GufA
YzbZwN+TGq64qVbOnLUwi2SUGJWEqinCIA3cjNvwZHpsA5vRt59/thvdXONiOIs3fQreqV4Ng3F+
zbc9jdzkBOToY3jUDpPX2TnVcUWiqPkmrQWe//ByeRITfRdQ2ICGXrKRNaTyRapy49zC4Fr7re1S
u3YUW/f4U/JHXYFCzItvGQw0OVQvZikiaPhc7lNw2Stp6CPzTCoHJGucUGiiQWd0GujKfF5Xtmbw
+j+RFvMZtiQqppCZZzNyBog6AP95aIiddE+aM0iWvJLSzUfY9cDAKMKPiHt3qVfegOLRTllunmEw
8KQ9yfb0X83cfwIslZXagks8mANoR2EDBPVjeBBdZWWx33pvqAoeGgRML2gFL8v3AKWAK6lV5lk5
ir+rnfxR/2WPuSM/yitvypuRkCXM4BxoeaGIdbkSuixQOr0dzDMcLKpH9kdvKarkcDaK6PR7zYPk
5uH0PdqixtEmWh+rQWeiPDfDxUAmKU7hSTrWe/1OTKz6F4wM5IyuvfBvXHxzKvSfQS4eOqwTjECW
ENa8b+/Zk/IhfXZr9PdbB9T3GIvL1SxKXYqT3kRCCz/L4bd6Z9zXfwt3TYP4Rq9hFhkCRwavURB0
lrADKQ5Ats3y4GxDMC99GPyt/MBtS7Wag+Ts4vs1QcIbhSIEBKhMQi0GjNQlGzUV+1wwWgQUdzqt
vAhPUnXf4f6M0BWOnIjKbgYMALGy+9Lq9sO74K4cIjfn9tsXLOY2b9tw5CW+oLZBfDpR3Ylc8t54
2vblTrYz23xLfeZV//osAQ5ibp4BU/JlOnS5NbhRZ9Kkq8FZFyc3kLdVLe2mv0I7rAxv/vrLMwt4
NKhWGfhFdWBJFquz1qqm6cpGOItmuUMe+qeaQn2T5VnvlDK8Pn+ezKtMGhRcSF4osxeQNHPAF6Mi
iRaLZSKfUwGHcDLUuV1A2cSRSUdW0sEv9Z6LkaEMDxE6tKPkOYteNqPg8NgxPhH1LEx3EsSjyr3B
IM9C4RZFA+ElCD7ieGPCnAowk/BpGh/UgqqyjyzN0ok3fojh726jB09lak2+hA42/v+z/l0UG9N4
GmpLBDco3PMxpl3gBqHdNXYLkL/GaN3A7ZN2L0lK297RKiTmGXpg/pjsyZpm99VlilHiCkVeCR3E
2b/gckaVrm6zfH5RgoQZOFXDe7vSUUZkZSc4acyqTSSXoVN1PFhZObciQ5cZAFywPPUrxK+ijkQN
hFo7wwRM8uQxCWhI5HLbjJjkWDUzT2+S/KSafK3Rf+unnZk8KMyieIxmy+LeGIS6ChmqYoDfACch
USEIqJjs1NwnEi2PWeR2xS5MLI0dp3DHjPscShCwuIKHqShtIsECr1h9N/l+mtympqH2IHVAY5a/
5HCTGA7pY9q4QvGc/o2rY9YG4Dp6XfoWZlav0i6xjL38CjU55SQakxszGgxubRwI/u3n7XKdx3+t
YChGw7sBrKUlRQ1MXhUpBcpxTJQf8H6qgT1OoTRUleGmbFpu130q20lN+m2lNqc21UQ74dVTqGWd
LUuBYalmYA9Z/jebRwjznsJqSabHVCYZoRUMWWmf62tqRdcAkBlrB2I1ngMAQuH8vlyVJJIHDfqM
qU8aI92C7Z3dyYK2jdK0ojEA7P0Y2AX0SSFmgb2GGnzpqhlrVqbvOr8AqVeF0wEeg3MleXm49QWA
8qyegnPJsgIe4cWJYcsq9UALEAsq/JKJ1j5E+nMsrZw+18UXhDbwcoewIYy7oC52OQOQcCSVWIuh
nxVeMFhkM0huL3pDa8f+0O4Ax1SDT2WVjTSv/MtDD2ExZtC/Z79Zbd6034ojGoRRIWWbhz7rTMMR
BbSLhkAMHF70kddA0I5WfdNspihQdnIk9C54JbRjU2kbJAJbbajatXRyTrIXn4R3rwnlKA0eZsj6
Lz9J6ds81lgT+nWioNIGhUJNTFQLtEzVrUnB3Q6QQjuBfqFnhuJkMdbkbhsztoUv5BpC4bpIAPsG
E2sSdw8UaWACfPk1IVwwyg7wH196gmF9lhz5X7GhyWSBeMnwzlLsYXDgDUmCewkWMKELaE6hVHBO
vU+LP/JBBk+63GTMSVPK0B374L2nsl2hOrq0V4ltms+6HyqWLqzN45yeLucRxUpwc3BPQ6F5saIy
Ve3DIhuwop4DjUYh3rvkkJ06/a5STNq0r8Xwyfds8jJtWtlIXxXaq9h4faJDhf+F8sTlrHEyyH04
laEvG3c4PAI7fOQCoHE0KncdzFj7TaI8wH1IDGzZrn+nJ/FxeFYcPtoq20uW7igyJQ/qOTPsIbB7
wTE1aw2W/SVw8NNHLhI1patUPaqK0B9xrtwLjTcSh+i78Kiib9jeS46yz16mVxJu9JOAU7+2JUtU
V36mr8bQ4iugIIBdOINYZ/zG5VQRMCiHTjVCvxkSpzjx6jmvnDH0gsLSgs9WOPSlV3UQC2KUKIeI
/6lFW5M8HbigUaVS7qHG0DsDO1R4jsDdL+1tRfAmDmrCXZo6LHgoEkupHSHZwBhZSh31RD7QIQ2e
zMeWbesGrCkUd4VPRTtFoOp30rHbTe2bbtIxtMJ4Gz8lvKNivmvVNQznlxPhT4NfnPuKkPVKBn8o
Xzs2mssFEHrHxzg8mr0Fcwr2AvuzfJMlL6A04dIGif0tf2DFJlHtKYIxsqupL/Jo8w8t3IbCowJk
eLHTud3hxDabey1IIdL9iNOG5qMPujaf2SNWPDzomksUqv8KlK3e+2myrfJ7oAwjHHf8oOmuMh3z
cp8CVxrTXtiGhlWicVw857Vd6k417msv1k/lK0gq//oGR6NJA0AfKdos+7jMePWmDUVBC/02cbXK
Aja+CreMmr0NsFZK5diDjRc/Fi3oag7ob42Vg8+10wxL40elWfmcW9fSxecs7oc0N4twaILQ58dM
AT3WbRJ7QBM9gohy9NxyS1EcRUxsQ16Tnbh6RiFN/T4Ri+OrS+VxyqBx6QvwbstSq6tLy2x0qmpu
k9M6zyiY2WvDvXFmztk/DnuYwwJpsNiMoEETpa7DyG/FOwE3D6Qij1Fo0KYEniKnI4E7S8MhgGzu
JCTNvYHtGPGtaawJll8/nDH8WWMNZYC5vrZUtclYKVcKfBn9woCNlIwuxp3ayaNX9Tocx3iTHxo9
Nc6FNDyErdjuczMc7QKGWlSLJPm10DoT9vFpYsuVVHyUQrAG9b75hSoqPhDRhLSdpi+WBvhIepw1
Uex3AdnUMbOh524Byt7oXtm4sGZwGmELdVQ7Kh6Z8JzWMDpwEx1w5fef98x1kxLNbgKVq5lNAfiW
tjjItVIhXIOSvK95CSBN0ovu8iMOq0Sx5GArqxtUDN+Se3XL/J8jXwOE5siQ9iS4YQFhVBe5Sg8s
htyYUepr1V1uunW417VNkTzogU+0P0w/Zg0NQLcQ71rNaYzGzgN4xcnnEcz6CIaiyGcANH0dRCCr
08AyyniHUDkVWouoH5EBTZVohaJxVV5afPK8Bb5lfJKSKgLyrsSXtYz4I44hlw1NAxRPKjtZzXJL
GYto+/NEXVUNEBQycbNQHODxSHIvgwo5ML6xWKd+DUjEoVkTgZmX2uIaufjzi2sklocaOHX8eYnf
6fx5+IB/dXnXG9ZaYf+rJ3QZCVUI8HUARkLtGzWmy4HodRYUJEpSn6fTLmRHhe+kWj8G3aHyq0lx
huKt5JveQm5hC0pw/nkabzxQ8HaeeVswokFtf6nsl8kC7KmiIPJrya5lygaacDA+3T495jWjWe2J
a9yV6/VyGXKxuVJuCIHUm5E/RaWVyPATJhIIWG/TpH4KKDL9PMLrgg8g57qOnhdEdSBfuNhQY1aM
6E7rsU+iIbWjbmqoWIiWMOiJ9XOk66Y+SmU4W2cXBYJTY5nZF1UTjpLOmA9VMq6dwn6CPA64ZvIn
Kjrq77530typoCJLh4Nm3JutOx2hY0O7hubyPlnr4N5IR1EjhdDqfNzDJnMpDam3JWOykDK/FY7D
LMMgW5nwqJ4CV5homW+zewMtSU6bB+Kb2kM9bsISZb6R6vnK1Fz3lTA1MBBFaRZKn6ibLPZTKY5Z
XUBTyq+Vj7I89/WpER5Iplo8ckK4eAUg9TMfLgAEvWJlBzF9ivRS7mQqF87PP9Ot5TcfGMBfoveD
y+ZywyVFNQ6SOAAmRQjSIbPLvZqwFrjcYtowvUptJAlr75dbQSFiBO0b/Ba4WRZB1aSJpCyKEz+N
DGOj9I24Hbo3qe33QCFNeOIxc+XFdKMC8qWfgF8e3hSzVsTlOHkVxE3AMauT8kfhW65LMEzGewMu
ZtnTiGS8iR2pc4w1WPCtDQft01k4CzrOqLVexpWHrmR4hDNf1/rpKEEJJMnAdWnraeXsuk6tUDCG
UJOEAos8m4peBiLdIHLdiBIUOCIqkhiH18olc+twvggx/6zfrrYAZzNY/izxo0ai0qwgPiFv/yCA
LjyL+RsnNAS9NTlAlH9caU3dWjHfR7dIhrSQmEiHqsQ3SlW/0/NRsFgqAZJU6nju6oUBeaYs8/79
3oCo58xdgvUHroPL8U5RJE2i2SR+yxkIs+eAVHZEQouNJfbjmo/9l6/s4u6TdVB00PgFTgg3+WW4
oOiTaCowRtBVJbcYDJm2+VjtJml6FGKotnedntghctWN1JVAhjFQdZWoi+1WqCGFYEw5vA3V0e0a
7UNnnEACSoj3MH9ZpbTPB9TVp6LdNDvQw4J+qVzVQhijzCYJP0e271SUXUHVowa5gzkrmXagpoqN
l6zq2szHwjIqFjmECE0UD1FOu5wgsVA5Ubia+GbW2CFvNmb1JExWlp9R6ya12+GFPhr7RrTB+RXD
tSxo3qpX4efrE7kQRDWWajOtGMjlJJepLxZ9fBQKAxRqI00fmBL5SRCL9/lUTJ5qBJnFy+HtX69F
1C/QdwNCExr+Xzn6t72nkjApx7JN/S5OwLbdE9UeKkeBdVr56+dI19RxLMHvoRYniTDmZpCQJvXl
IziX21c9ddvAeeleYwsCAk7qgoS5KxNLt3Inu2cJ5ZvwXlvtRs9hFtMNnDEOM1h7Q6hhacPcBxmZ
kjjNfJSnG7uQJShzJRRmDD8P98bJchFmcUBXBrx32JBkfjYxsJR30GSK5D3UY8a1WueNdxQw1P+M
aJncylUYiZ2BUORJ9ib4GL8Yb/BXNWxBt1oHJbDYHQeK3tfTz0O8btriF4V2PXIfyNVgBS/yjYgI
rK/jMvMBN3NQcP/N/ebI3E9231CX2QbAJYPdPGh7yJrzPe6PteTrxuV08QFzTfr76uVaDAxhnvm1
mJuUa2bqhAnP3Z/HeaOacjnORV4RKgWQ+2WR+aWtBQ/dYENiTXaMHJqRriBvmrNc77R8sxL15gr6
Nrvz4L8NTjOaWlVMDE6//6j/ZBS9qcRWXkcLleBtbZGd5fD3089Br19k80gNCPIClQ9LuUVMMZRh
gQDrK19I8KKEhOg7Lo3cC7o+seI+FrxukEdLyYs1QOlXorTclljFUHQXgYPE4/xytOjghGgUdamf
QsXunrVjKeEqDpXOErWkghKn2KKYOHQ8ka2uZ0pxnutwz6GY8JaO8K5QD2VRtIUV8yR7jkLWfySC
2fQffQRDQ1SeQtJuQ/j0zkY4nQClDtOoI7BKKgixmiXYDhYj0cgslkta7obqBJGRuG5KzYrMQv0Y
lTQi7pgUSoF6o6k6UjpG72SMw9juRlYnx75Jx9wqcg3XhaK2+WD//Nvc3OezQhiucNyO6DhdTpFc
9KpalVXqo8zQCr1tNFQKoZ0QnHTTGg4qutmGlcSQihqg3myB9vrzB8g3biry/QMW+x1gopyl0ETx
Odt0KnynvC7WaJbsmpASYiWQbf0DicfRNYA9Rd/EjRqq7oXOLb32by28Rs+Y67R9bEPMO2Y9e6q0
I1ox/8VnAgc9O+/gFXAlGzWAFctLNqWQFvuMf4sbdoCrMJRtazfu7H5wtZr2BsULyqpCeF6qr0Jw
lwGm3VtmnVojMvdkGwQOephYFHWy7cdtHSMdoJVORXZe+dpb2xzmzsg9ZgNpPNsuf9UO1XNhGqXU
L/im0vYdXLCSyEXxkIDozMhnN8ROi8J/zyTaJ688p0mwi+URH0c1dDerrUGeTW5pA6huL5w9cmAf
MruuBDqsdeRvHQ94YOGVj8f+/K67/FYhquOBMzP10fLvbTjal3aVcbjMY8od9Fo1msJxblPXwpp0
1o33zgwjBIgFxD4NgvKXkdO6CKpEUzBLmhhumpE0QCHw6U7NqnLl5r6VIKArCTcTpOYQNFvky6Ve
hWo9xTjtiaRAFLrjDjOLZ/SAdmJSrfVSbl4uyHhlwP1QH4JyzeXIBCSfcQeRF1/MwIGSTJd1tIVm
VnvWuItmQfySTDaP1u60+bBYnrffwy6uzsCI4oBVXeZXGtWqB109duLecLFBhWRfjh6vvZWFPv/F
q4jzxQJUmQZ02eInHNWqkaJoynwOW2wFsCMaNO8ykOwN7eQXdEqMhwipEnMEbveNpbsirlkg/k0I
Qk9/JQ630ZVPunWeAUwDrdjZKxhWJJdTL1aSEHeCgMQJZjw7iLkCV9KqT7LQqEf4P0R7qahCSxSy
2Oqgmbzy9rxVO4D1NSRwNNSyULVYnOeJHkQQBk9yX2jgUcBedY7Wn7IR9B0hXj62Xhqe4I7nxO3a
QT4P7OqnQGkG4vuoiRrLHFiRMkCMekQeVDpWp0bMbbgJDgFzkj6zarGwGu2lbw8g+tMwc1WtwdGI
h2LpgIM/SejyRW5qQnTsboyfjdQWAwsSfT+vlxvbUIFg8lzKwdMM1YfLH0fgrcqkTMr9NkgtgWzD
podgxtFcA99c40UVwJvwHDfn2qV25SVTVZ1mlAnJ/fRQPwnbjDZWCDj746P0+Kem8prQ462C4UW8
xaobprxv6wjxCnqMXOXvzOh4/JzuHpKDRl9KSiy/Yf+P2/vGjr+Iu7ho8lxqjInJud//wSMhUfZ5
9DvXPbUooacRe0pt0EA9QsBLHJ8aYR/gc0o7TZwRvKJuX5ROkR5//olv7L+LL5qXwLcMV5gULcCb
NPfRQZ8pBKXdixlW/Uil6LMZV5VEbsYDjk2EeCUYn0vpIc7TWG9KxOMjuJUbVGLptvCipxG/OWD3
lkit8jhTaBx4A1qbgdof2T5o6PPPw/6CUSy235yb/Oc7Frlu1oOPHJlYAXtolFCTEnSLKbRese4+
uzevsQ/wCXNLuvOfhvfTaa02e6tOfBF/cY03eU8qqZrnnQLrCoHC+oAnTcG8cVfAAplGeDHG9il8
/3nct9og3+MuZYli3kGCIsa4O4urFAx8vMCtNHCiybPJ9udg8/Hwwxwv2QeQ+Y9TI8IYDX3fQyKW
tQ8Bfx7Dz1XUzK365cWw5ovv2zLOjEQpOMGwyH0G7g3KNKAN9/tmwLuX1sod+zUAv3gM1srdt0+u
f9bRsuuihiGSigg7mkuboqJdYYlH8VmcdsknYDtTYgvQZCmc6knWVoo5Nw/nb5EXZxiWzzCkE2ZX
JCdNAs6OueNoyavJ8c0za65zQwF2NtNcnFn1oAmKFgLwqQr7GRCpupkEJgRk5LdCUVN9bvwkbv1b
fhFVvBQN12R3KF5m6CCa9ZoE+JyJXS+pfz5mcVzlnZRGo4TfmZXHPnJGvGsEC9YF4MinAPXsM1tY
K5rdXsX/hFxcgvOLGMozmGeiHiTmthBNVV4BOpZWdUZupPZYxP9EWpxJsjzVzMyxltzcBucR7ij3
1hRsft6Ut5p30LAEKnxu3gFntpjCQUxLKSmV3H92C8ruI7s5xiNtM2rt5mMHEiebYfNkQed3rTl2
A2OLa/5b6MVUmoIOZw99PnRtt/tESw6U0tydFcu3+QaG0tbf9Fi8D6UTuklj2T8P/Pal/y36Ynq1
bhiSvMXA6z+NU8Y0UnGpni3yLNo7+C7U7mmgJ1Th7TUt89uHBBr4AImitHMlZh4TIcriAc+ZlPyB
tPZIClurcMlNoME/GsZzA9HFNgVraotTqk4hr8pWNs4NuIWBJyPEDQCRRfd9iZXTlXTguVhn/thT
ZnhA4rTNMXQA7ML2tfhnlric2WLiTcrW9JIjVIIrK/cUVzO2+UH6nDIHVbZ2z+JNvsZSu3WSQZoA
RSccZ+g4LJbFwMJeHhIx802pBYW0QP2i4jlCsxIyIO0aevHGO1aBKwf2mQKZOEgEX94VvJaUCvLF
KAuPfDNlKQxX6/oEBrv384JbpDpzAwXPdGBrAaAHNW4pG6RETdTURd0e0tRVq80vnnjBpiHWoDjx
GiN3MYVfsYCCVEFNmBkCy0NaLaZ25EHbHRJRgB6saZm5aWWuEq6ZoS2eLXMgvJKQpgNtjlbFl5jI
t4s2gFSLxiS5O7Rd/xwaPHNNU1gjlHzZxH075v83CmAa6MgoaBAsvbw6mZdF2DXToVYLCMpphMNQ
IoXY9XsapGULqKuQk7tRMPp0zxjrHk0SGVi2vZbqxyIoFJUaNYE0MWwko85ulFH7IG2plk6g6vEv
A8+acxGIUgXVZBOSkGPTKXcE50NnV4JUPWZ1jkpaWxbmczFG5G/Bi+qP2srTfcqgZ5Uncn1KWw7a
RxhkzAKWt3zq5bGHnTgpYDpSTt3wyHiX3Q8Zm1rKdFMAP5gM1R85L5J3FGwgPxFEWHtqXhanIJmU
1ConVTuSUqxAGe7xPLGqOo5eo0TGKzzoB1EHcHDgrjw1vemBn5LiKu6LJD4rRR6hPZea/FgrtaC4
USwLuxHGX+9awCDVFhUtgUkFVOJPfSZM+V0eC7AbnkQetk5UBYpI02wQzqEYJ6+T3he/Br3Rt0ys
+Ct6dmDX9CUcZi3CBSTqILAWGYxVih6qoUEBb5m077qnsJJ70R0NwiQb+nMVs9o2h3lrGrUN0KGd
rPnNRMbOaXL4tNAZV/87igsV6NoRFS3YkU/CqS6FCNE6LUYfUK312kkqZgZ06tXhLc7DYtqCX4OS
p9rDRWfLxxCt/p/37ZcK22L1QZFShGIFOiqS8VUu+rbGY5lFjTyMwK5IUg6ZIN7DH1gptCFyxckE
uCZguvjY1QVD8To146e2aPXYaTIyK513BX4LqTKRVxMuZb+DMh1RDkwYEO0VntMWXlsAHKURiqe2
XGoG0DKioSZWqcWZTqVEb4+wahQxzxzkLlhR6HgKgeclHsHGz5wa+vV/umCqKxsaI+2nUIZ5Yue9
EYcUUC5VRbuplc5p1IE41wzdZ11IHTisXZp1rt709Vx3R0UNDlsollNdk/XHsRlE0Ra4GqZOP068
wJ9qgEKH5h6BfkVew4h7pfRy48RCDQr+z7NAzGzkeXkKM96XUa7x4TDMhhODp5HI7eF5tI5Mnf/S
4ucELkRBXxeVRBQwF9eLIeT92InheDBYKD1OgjZS05wx06wUnRzFSxp3YwtrptwQQSbAedEFuuAW
Oq8oUD6hMygVW6v/3DhHUfNBpwWEI9AktMX7D+pb4MMo2XiAMyuH156QWqmm/f15Jc8juxw57ntM
rwm/YdwNS2UlJK5N0cXKBFy26hp9YUV6uwOEIIOQ8qeJR+e/DwcsDLqQ6PvoqKZf/qTTpPUKSODi
oQCV7b4LFObqJVZwVvMeFpaTbpF4FP9dqRhXBS4iESCcmT6tooZ7GRSWafrQjMJ0iEtmOmrXZRvc
ut0O3nYFnNtXdTAX2cP/xcNPhjoVECTLB1/fjAV+1Eg8RCzWIZSmlIDcoxOk8l5YQfQt3gP/Gwol
ClBxUXa/Eh7XB+CrapmJB1EN+FbV8t9yawzeGJu4coIJQkKaBCF6Sajcn3/I5XP6KzKkc1D0Ay0N
CJnFLykKeRwWMpkO41hZZiU7otFvhs48dQyKhAqzoR/Yt4k1kW1cNCONJzOiZcBWWqFfP95iAaM4
inQGKDaw3JYrCpi2xgSpSToo8LAEoh9JFmwJNaSwI6geEboHTlfWGhR99dHicKZBpbpv3CzuEvwn
I3pcQ/9ZxbpidVKb77NOFI6iOE1+Cw0+F7zV2gbQMd3m9Whu8ioqn3JetZTnoHDmGavujLBon36e
3OudT6CLCKwLwHEwGVzyxsQylstG7sQDGfkdoOovbQlCxc8xbixSFNXhDoFeDTbkEjRcciiLIa8Z
D1PYtkdZBgcQ6zl+1+XOXHlPXoeaMRwqireo5s0CmZf7LwODs4hIKR+KpAKGRG35psmmDFDodlzZ
D7dCzZ7Zs4c6Wj1k8YATc61gI1KIA1q/aLU1gQd3xp8n7jpnx5Th0gfIDncrjL4uRwOqZYRpNcmh
FuNqL7cNd8Re1R7zjDQQAGzQqOm01lJHLbTMiffRSvxlKwo7b/4A0ArnfyAJsbisajOtVRIQcoA4
oZoMIBuZzB6Sd0FRbJMDCF96CpC9pQjkcgijO779eQJufwC0BA2Cajz+WZynRgYQWwZe36FWMnTV
QyfpRisVq52uTM+S6KNquYXT2IEJxr04NLSP/6Va7TwFgIjDjAvxARFS5w30Lf2qOsTnkFk+iEWG
NpWkFDv4VxuKFQWBVK9M+I0fHG9A/OA45yDJu2zDDERnLVNa8ZCJBNIYTJ/mcoSiuHrSDM8DhGad
Ru4TN9dZZpHJXCsEz9N5ecLNYOEZLQzbIxMaYpeDNYCMCLCaxEPfSOZe5TFY7AVrkNhq6a8cbm8r
p8/1nYJ4M2kVWo+4qZeg4EASxAlcZPEQ50z7H9LOazdybMmiX0SA3rySaWQoWyWVeSFKZei959fP
onrmtpJJJFF3GhDQKAEKHhcnTsSOva9Ia2U3vmcmB9OXu8ck9tJ7Ae2JBzNHj3NjZy0SifO6zjwn
qsyzG67HZTQiJ57Zmx1DTeDp9nLraYzG1xxsVNTCGBNZT0EefK4jzZloAr1se2XUmIZJlO5gFnrJ
pRH6ajCYAqMuKbMRFDhe9y2PXHo57MIonLDeePov0+z/O9Z/Dc6u7MMeVkKPyh/4DNcqe1sov8Vw
ztcKOPRCsNUICuYgvMnKMrN7YyvtsOIlIXrUWV9iMV4F8qnpKU6UQBeQ29ZTM93JsS85cdqhLNxp
8cYwz68yle7zuWpOKUUi93BqagzDoFXKTHbJ4RUbweQyTzlP4cc/vrzD6B3WB979sjvkNJQjazO0
N2YGWMVLfolhfd+M2U6Iy+uiDJ/7KdjLb33ffYmsek8X4N6LRTrtJnuK/sjluPd7/fHyllo5uFSt
ySOpc9DJFXg6dnPUjQKYlgzmJ3A6HdBT+T3KeieutlzUeRTPRHywtNhL7eSnHoICsmsE+0LYRegg
PgbJ7cv/bzwLvy/moS6WGlrwqHDsxO6u0ZuDp8HiscVctjpxwF3x8HQKUns/nTgdAcJ68CrZzWrr
vq++R01xMCmCa9IGr8vKoYc3h4cPvTDArpccpE2pDlE7mjLK5r817XdqSWR70OAO9orS76dmox6z
dhhmHlfuLro/lGVmzPIMo9NUX3G1qEEoz0hfCCa6q8urtHI9w+TMoCC4EhnTOx70g2ORYkGX/CSW
XIXWUqc32/66TiR/QueVBqM81Ka9Dp/yVWUaxfVYtO1+JBa9602reSHz2m3M8fmgNUIx3Dld8lye
y2C2CQS1C6pYdOtanuyunmo0QLp4d3nU5y4N/R8DunwQd6Bsl5d0HM9NjMMguWkXXU+6d9c07bWv
b4SX5/uFKBZ/SUviTFiw7B9uxlSIxWCS3Fiu902aH8pCI6E33Y7i8MMr5Sdl2PCf50eBao/MvIF5
J/5eEvOmqtVbHfhoV82y6UkqalqVM0+/MfV2coVe32LNX1ktQD80IcDYCMXxEjsmciEoDYlRV41j
6bYKjeJhTGr0ci8v17kZGI6IorX5NFis2OkJT4Qq7oJ6oOVeTdEaG0i45G26xXJ5vimwQpc3aWgU
rKBtObUyGXBjDQ2N/ebglS4vO+mNU2k9lXWt7C8P6NwDz0i7uZlPmxWTlkFTDT9UCOpScwU6u45a
kXKhiJl4lSaychyjbnwNhHbrcl0bHxhck2sQUOIZDnjwDPjn8kZzw0qF1Choo2i0RdLAqq3Wub8F
gltbNLIaFi4Z98Xb43Q682xsi6kvNXdKS80xu6ml2aTZovhaGxSKt0DsaDq2lOUTziribiohdXAN
WAjz6cGK/Sspkjf8xdp68bieSZ9h2pLPOsDVokF3PNXd0Axrp+vU5FpPlP7K9PLgymrI2Jdm529s
kpWhoQk9h9aUfSARWuz6XNUHeuxUzY31AiBdEAy3POAKe5TQY7+8H1fCS/r5aDnjfTQ3vC0XS6FT
plI9S3NL00iO9K5Tms9QgdelqnVbo0LFi/zv1YiCvKP2cnRLqUva1FmaT9jp28UgKzVTppGDk9ip
p1smHDpf7DwUCywxI2gfbhrVp2/lm564eibZuQRyTae8YCvpJ2Mzpl+bb25a2NTmiqa+pO0tKkv0
vUnU3CCGJyWqg4GOqRG+QV3agqOumuIpTEGPAiVPiNOB+oNgCG1r6q6pB6YI90w99I/RGCaybQnd
oGxINpwfRdD/5KuhkwZjTm/cqbk0SYJSrRXdFXIPLrzEqH8XgyduXD7ng5qtcG/PsEeiiUXAV0+6
gHcVdVeuTNAbnaUcEoWalB3GdbtxIFdHRBgGtRYoS5KupyPKDVTKEiExXKsJ+somrYf+Wp9burrx
alg1BJSUiiuNwGfMClJpalndsVJco9lr4hnplSiIxQZobglk4G0y326k7U2SBhzBxXhq1OuMXA89
V/Ot/KtVpJZtRrXwUPVVd9P2mnjrD5N0Qy8jwGXdUA5xBKquTtP2uZSSazWKEkeMvWRvRKV3ROlc
/S42cfMlKsbiwQh6fddVTfzLoP63cTevrDo9wcAtZ4EDEb7D05Uw+oqXOf2yrpH6npP7ZDv1VPuE
JszGkq/4KA4nu4u7i/D7TJqsNQbKpJrsuQ3XF02lYhB81bmrkz1pjfBnmevlZ1ocy26n6F2QHcy4
z1+7WJO2hrxs2phXi9CRQJUdMTdgLq+2BA0GMQpM1zOjaFdEKOxUQmA1O9OPD2VkeFedJHi7OCXg
qmC82zejdx+moJf6oI/vkth8VatIuU1w/BuvyJXlIHyh0g0fMBt2yTonSm1nNa1vumaLdpLuUzrM
U794msiFbByN80uRxxa6zFBKGWTLjYW3bto5CZUV8V0PPE5Pfyq0gFQtvaZwCHrFXzsXyyQw4wTy
QobrcrHNRsWvWy030rvcvNetypYmWzc2HlznczdXBEjekeTGTy1ztQyF4lcsx3dTRvU0HaRfqgQT
ge6TUrp8357F6RAbUz6E14ZzQ3fowlUqsZUpgQ/21uMyfUjicM6MBga4SfjIODpbsuHzhjy5WGe0
CJSkLBjFO3zZ6SENRAMR9LLJ77JUVD+NZEF2HfS99hT0vyev0YCQNBN9/Ir1LIvDVq/d2TsI6wTu
5KHxDxQPFqNtS69RqqbL77rYV++ibJpmftLhWAfN71gIwoc8ECs6smLp0+VpPtuhs2ECXVBKvG/P
OIqVNlX8KbXyu6HswMIril+oAAw8n/5QmXIOUmlN9TsqhvFvTyGGcVAkgnmFUZZZXLghfEVdJgXF
XTtlgEGIKPdsp9A2k77ZOBjnbnG2BfgZikk8MNig07WNtCySEyUt7rQSfrasKiy3GQjTpFySHqdA
DP6YtNbdeM0QJbbhh/IjMiKbjY1ra8zlTqrCIFlI5/XpV/SmHwA3KAokoyv9kyqALRG1YUYYQHw+
yO10F4EXO4hi3n5KtZZWqDCJx6cxB2Y5WbF+0wiaQe+w9Sb7ExA+azwMeiU4XtwUPy7virNjPk+Y
QUGAusjcJ7Lw3kXYaVYRVsVd7EXqPoEWLyPKPhaZqbxdtnQWPGAJP0yxEekfSuJzAvtDboWqTCzp
gpbfTZYU7kq9S2ye/umGHz53JvPpUkxYyzW4j5ZxKzT6XhnqJY9wzWviXdllMGGblZ4+NbUY9Y6e
NdpwfXlk53MI5o920jmAnRMOC9/PWxyOpIaIslQnf/qUlfEQ2BkgoPKhGPJo3P+tuVnphXYedEnp
JF3yw2it0k9Nm5hu3LegoQyKquYd8GJRs0Mx8GHkvGzvfOFI3HCi+AsWt9gyC1WoVV0Ko2m4vhxD
j+GJZtShpGYF/kZkfj6P6GSp2JjFxwn/FoeXLTNVcRaa7gAOz6FJNAht8FzxJyi9tHBjo6yN6qOx
xS1Abi3Qso7YoAV+Y/Oiym19iMzD5bk79wQ83WbKPK6aWU90EcqadU4/WCcYblh28lGZqg5nq0md
HaoB/D29QbCgNXTcVooeb2CAzh0+YSi5KOokBAuE1KcHrvaiseq1wHInc9gVnXcbDiHF+/rz1EnH
Uvh8eaQr86nAEKvDoaJCRbXMIvrNmPcREaLblslo2KMmJoLTmHq8xUhztksA2fLGgYUJpOScMjod
loqGBW+QIndpm74KDe5ruZUg4oQG//KItgwtbmq9NBUv0/LcTRBylxHu7p+MIry6bORs2hgNL0SR
nk+VrP17C90Hr+h5I0x13pCD6mmiQ5TnnzOxTTdyr6tG3tFQpLSh051//8FIFQiJ4JlG7rZdCNpQ
89vwXvSzbAuCvmoHumTWxuQNd+aZ0HbjkWrm7uCH3nWfWqFD2Xerv2y5r7nV2dOEMWCuICVeluCC
JjUriEm1W310ANs7bQtxdbSvjPE4+H/p2rEFio7mSZlEDAdzMXO9PhpaAezvNhEfzWZwShiImt3l
LbCEzgNGwAjUmgAC3nmdFk5iTMb51xYsEopPq2EQ+Xslt7z9pBrZK7zY2k05Wv7XhgfrzQSO7ugr
U4jMWK1+EVvdf9KHKjlm0N7sRGgDdtpgCM6Qqj/z3FJq+i5VX9+IGpZubf5i1Ax4oQPi5A5aBDg8
8rwI1hy++NUo9gftKO27u+7b5XlZdpHN80Kmm9gE5kTWYJkHKJRprMw0MW8B4KWOBynDtRRYgkNJ
pjpStRt22ViV+2YozV1khvG9XtfDUWh0JOBIyHk3uWyiMWjkwb1R196dIYT550bMm2erG7qruWf2
eoJBOtpVtS/umkaCL0wfW63eqwZIbDuQgN5ueJVlgMKg4GU0gH+ByyR5uvAqwKDTaZh081ZNRl6H
R0mur4X2e0yS4/L0bRlarpE4gr2oDfO2m26BHzhKr9hp+BB3r/+FHS5u0oQzL9uyx3iSEZYIVewY
2ojyrL63svB7ocIVPBmHy6ZWTj5vxH9NLVz/qLe5mMJ8dttY7aOX6q9GScfQXQNTgyz3G05zy9hi
oQQjbls5Z1wwGQr+7k6onq+aLWqmtUWC+X/mJ+K5QK7q1DPLSRsqHfDs26SbMqdX0uy6zivzyhzb
e9UYpY21WjroefMB0YBElqUixFqYEzu40aUcc31lwa+gZ+2ukpGRuLxM5weXAsSM8JYMOJ9gq194
zZjEV2QZZeD2cliUTqj5XrHvgqb7UvsdrICR0cs/6r6eHepIyxmUFGNLd9sgQ9wb51b7uTXFLNhV
fu/TqTxKio/cWB6riq344/RWyEH+uc/lSN5PSQh2US+nydunuZQUt62aKr8buQhTYSePNIgf8jBS
5I3w8cwDoqqL3CdgH7KUwAAXp4v28mHSIpr2ANyXL51h61ei5AjRkW7ay7N59qYlKpgJUShmvoeQ
5uLhVNR6lJlm67tmZTeH8h7q6bex2t0gFLN1E53tD1C34gxqtoAZAxtfvAalsQ09Qxp814oAz3Tm
E/j7K7XSIMbLBHQHvnelj94B9C81DOT8U8SZV2HUHYUtkOXZ8Tv9FGMx6pTEjZSHve82wk0Keajc
lsdEPhpI1RtCdrw8x+vGDO400NyQnS+M9QhSaWha+m6YfKGfbN+Nf7rgc5Int93w9bKpZVTJakJw
QwnLYDXnHpzTEy80sQJufPLpdix3sncz0JUwbsk+n7kVnUCCwiZUzUTJBJenRiwtpwM7N0K3Ss27
1nv1pPjYQyKuthtvjDMcEcPBEmOBuQ4HZi68ZGdZnhekA2gvSbjVjLzf0/jtNqWSf+pLZTzGQz7s
E0nzD7ovxY9DYNaHMYACsQ/M7kj7jPwk9uDLc4kgu1T9+tEjwH9oM+U57yzjGSRx/7cc1qQ5YLQn
EgUqzP8SEp9Oj+rR6UHHYOQGNMqo15LvDkgmqnb6CH12vNN+1L88b3fwnrLffPPl9Z//9sfs4z+2
eUvjhFmcZV5VzzxIIClRgJsh++bUuTs95WBn6E3v7S3xpTNAy6k1acnAMYZgzeHfh4Q/+hX45XVY
jDt5Uo+0Ux4Ma2aVv+1ic5d9SZOnxJg2xrpqnjIxkH3qgtSMF+eqpFmnGkUtcqW0s9UyBz3mUcjU
Okg3oLyHqTzUtEdN++ZXX9pa3QURULrL871ytOkJ/fcTFkchl+JYizWd+R5/+NGrAZmWJ+y6RnSU
v4VEzZPNkoLNoOI3P/hPt1UwGGrBiztyPZp8yz8D/fB+9z2lKVH2X7S43biCzg85tLzM7FwLIHw4
a+zMlCap5DZwpdDtTN2pzHCXAd7W0rfLU7hyA2FJ5iEE/ApM/VL32PRCX44Io93uoNHPWt4ldukE
ul3s6g3E07l3JH8GgIGsPHAQKimnU9gLhWjmqhKQ25Ln1gg7FV7SLSNLXhrOP1bwwnNWhnTdsjgb
SfVELdEP3X4/uN6N7jzr6t7fCbtqtyVUvbZIH03N2/PD0ztKsqbtEkyV+W9BcPynzLptqo3n2FlH
yTwgkL+zsjqBF0Jhp1b0aKzDPKtDVz6Wz8pXcU/vnF0Zh6fyLRkANGYvl3fE2jJ9tLdYprgcNTlq
sZdL8FtAohJQhBq3Ep3nrvJ0VIvzFGtjHQk1VsJpH+4PoJ2kffVk/VY38o7LDvL3/TC/NfHIBqnc
ZRRO47xieLoW0jTyxVDSRyhQj7kRPJtVfCgmywmz2qnUr5ZfDLbZVA/TKPwpaRsV2o1s0IrD5BnF
65D3NQAFhn+6kCWxdGGkaeQaD9KD/mr+0nc/852IcDuSJ/+F//hoa17kD1tzQgzQmoFXbp3doCbv
jMZbVcJAOMQbLnhtt3CeiRB4dfDinWPpD4aSsAzKxEQJRhciJ+vRmdMGGI83mvDPCtHzIaCngdQ/
kkjz8+PUzAwM8LN6ilxKz0/Ro34DbjN9Tp+7z5JbOuh0xRn8C+2Gx1o74LO4A7h/CgAkP0+tBmou
BJOqRq4vQjZOrEJ3sk2iplM3Qq1VrzUj/xR6DiEkXQapBo95iW0aul+1gz7a023/SFvjvr5W9lvx
8Oo+/GhrcWsWUwRhn4CtHtVuy/5e21+IEmweIM6WuO08QacBEeWaD8Na+K66EuWGPHHo1ntt/1/9
cSBU1JbB4nB7na6OKHVy4Hs0I9TQ4+RS2ttzYLa77A3XtgC42f8YWYyA16GkT0NFOAkprV40DwV8
R7H15Ffmxh5YnSvy+ZD3iZhb5lpktRwsK24jNzJS5BmF6EEU+q16z+p1P/OUkpOmhgYy+HTShjIv
qirhvI5yNxyrQOKatCZtVwHipVBh/hwFRaR6qiV7eLatvddvcpadR2306wD2g9mBo8wb5vQTVNkb
kMQU8YOhBmmFZd5WNI3vA1H5M9aFthtQVjleXsU1LwUnIrVjqvNEHgt36E1qNXjxfJAj60jGZrri
8Ruj4hZ2G/5wZb8Q3QB4ANlH0/SyIK4XYlv2mR+7kvYnZ/4ICZS4cuaO178e0omhxUL6QdsWaiRE
riYne3DkN16vufBX7C+bWbmn57cmfSrSnOxZukCfnvouDePYDXur3Bde5vdQTltveoQKFGVJuFhM
T4KT3ez9nVz0m2ColaU7+YDF0k2QvPO4yWO3lsSvsiAeW1F7SEbhyhP1HmZzGKp05Uvpl1djC5Mr
xU6QlFGZOGnUBrshSUU7BKO84RbWvopEG26HgjdNtouvynJQeXAxxG5QabYxoLQ3PRuFtpGmXNtM
FN6oP5PbI0m0eMuWcPq2oNnmsdd3ZfkjUB4kGT1YEjWXV3ltOFAakYoCo4nDXhzJkDxUKFoJw1Gq
vaTSx2u81eVfF3fQVvxoZemwW8XovTqN3Xavg4YIshep/p3TDP1yeTTz1l/cOnNLwAywpcGChrlT
B9MrnRX11ZS4gmxlTtUVSCKn/f6ykbUp+2hkMZhRawqUSsXEDRJH2csQ8P3930f4gLAHKBE1pEUY
nvqVUtdawXVQf5WT10i+qqI/l02sbS8IKnljimD8qFGdzpNUph7MDyUm/PvUex7i69bb6en1ZStr
qwEclssGeAEiZYuJKlu0kwcNj6jkU/GbLrPa0TQakjcc79o7CYjsv3YWN3VVF7nQS0HsFl8TokEB
wnYJEeUO1V0Y3KtSPHppcpMUpT2NbmIE95mkbpzXtdv15BsWi5bXSVsYIt9AEiz7RelK/21+K24r
Ez2yffB0eWJX7lG6jEnCA/qahfsWoTevwrDW+ih2c8Edw/RhSBpHr6/6GMXxYqt9amW7k0AlVUBN
kEt0idFvKwQTjUiK3XSY7Eb/46OHlxjaxqFa2ZG02YCjpfpPBu2d+/HDa6ITyqD3qpE1NN/EpKE2
c4A1hkXcQrauDodkMB1cM5GVuPCs6DK3ZT3IXNNthX6Q70zTzZhtoR9Xtv5cSZ07lOY2RGVxwPoy
C+vIMHCrps5uhI23rv6LGWPpqV6D4oGhbLHrk76O/KbWY7esfobTU4cq9DjB/V19urzZ1laG5jn6
m9lqBG6LCdMjTwUhbDEU4mClD2D18R0lOcKstXGQ15YGRzGjOHnwQVJy6pU0X6kGgL2JqyGH3Kpf
EIO0jejvX3azq5gRvdTmCA1PjcRdiZQGnPeupoe2b+4t/0EK7kpY0y9P2zwti6uIUtKM6ZqLSWBt
T+1o9JcMdYqdGjWWEJWSqgqvY73cNbXb5f5N0Jo3tERshLtrTzzs0ePCtuBGP+sjS9tqnHqJy8mV
n+gdQEr1mD2Y0KDs2l8d4iTixjjn+Tob5weDi+1RiBGtVvFs8LO8T3bCy7TP9lusqGtGZpwauLiZ
4VxcLpo2iWnajYk7SY8xEmSOXID8O/xSiy+XV23Nj0PxTaYX/DvNtu/z+8EPRZGZA2JUEtpW7BSt
jOf4kMS28Tr9RrB93KpZrJ2tj9YWOz4Ti1Igb8pm7Hzw5W+q39qdiGjhZnJ0/kvLZfpoaXZYH8Y1
5b4UaILKDLa3k5FcDd+5GrN+3+gOgr1dfBtGh7rYteVNfLg8pSuX1cmMzqf+g+UCKct0sGT6m+6K
wB329a+6tc23/5+RxWlD/XkKfYNlG+rj9+hH/G3KHe/5so0190SzMk9ngn9wK0sbYhW01pggKNlE
v3LacOqJviZ9SwR3y8zi6hBqcQhGIU3dotausiy4npLxu6FGW2HTmh1CwHfYOq+MpSME9OYp2RSn
bk+nMjKDaXqIe38uNGhb2bS125D7A7jTTINIaH66BYCOAIWSstS1lAhlbQ+iFN3YKgmtnCXA97zI
QJSSGFpGEINfWVY/4SPILTuBRsd/LTuURkHHbbi8tcyyDioSxAXFe4o0i2NrmKWZtOaQuFF709aB
rTX3cvKlzI9tAfzip9jdjOFb6v+g9FxKyBg2W+HF6lhnth2SOTPhzSKyjrwqV4ae7Z6LVwaPtiI8
9F7o+FvB0vueXrgN1Bbg/YTVCvTHMoQPaqgY+UldqBIPqjPt3tKbwf4N2buP3JXmwNW8u3zK1if3
g8nFZplif4xhwU6penQH8abfi3t4Zxv7Ubopr4dj5mgbFlcOAmOkwxuVDp6OywKfJOWa1Ym4Ri9J
jznEXVSnhODx8rBWvCBEKurM8jav15IiCMkROkCQBHBjRaWJ9zglsxzvU+O9CvVGynzlsiSshWID
XTaqH0uEcFMC0tFiTlsGS43dpagQWlaUHtNRHa6LlvdkSjfmXUgv5n8xkzM//dx9MCcUFtc0yRpZ
TvnPNVS36363btT9PYCExjOQ69T42ZcwnJ26EqXz8iLwg8Btm7cCQL6o0RTZ3qQ0sVoUoi8v2srO
ICMLcAQQ3NxotjjnkI3VujCNoTuL0WYlekGqXY0bj7mVs0x0SAgNlJfn+DIvCyVnKseaSj1MfUqn
didqf3SLmsbfo0fmjq9/7cyD/XAPh0ZAYKhSDjO0Z90zdq3wI8qfgXdveMeVnY6PJ/k/u0b24CIg
NCVtqGCZDV0ISvcmD4ZdqEmU5iGzH9P4+9QV0sYyrc7gfyyCHj4dmVpLSkFTQOgWRuKoPP/l6Dkr
U1sXk42xrW6ID5YWfjdICmS2Mo+SYu0BpepFBqj/GFpj45GyZWfhA622HGZuv9BNSyp4SrTTUp6R
W+Qda7U1IhnyM+osZw5r8OnE0crmxZqZRe5E2qQpzXsJ9GobhwehVtFKSfddNgLrg1WVDpFa/2MV
4D+94dfgDy/VuBX4rGwcvgYgIw0+gBiXyxj3tYbyLnkv6rX1+ATv5dexfqIH4qExh42FXPGRJ7YW
C9n5ftwmErZisd4n6g8lq5xKNK4E6Q7Wgx3PQeeyK1kzyOuZSv57WmBJr9BaEQ3EOgYrJDrDyNtn
cCuAjOK9XtqBleyscktn4XwToXo2C/Fhd3aa87H5cOAh+PEGKeUeEArTyYPYbpq3Yau+cj6u2Qg8
cORT2JJnQXFtxFNLrt3NC++QWNp9pLyEunobDMNDkDbQshhXl2fy/LTTKMAlQz0Yh4ZfPh1W5Qmq
BRg8dWn5tjsus+HRNz930V87lVMziyOotlbSCG2euvQjSM3eaO+n4l7fQtptDWZxw4SF1wRVVnBX
6/skQVwurMlSpmViV9bvy/N2frwY0FycogJoUGpeDEi2hMSMxD4FVfTghcVrgxBFMdQMCzBuoG+E
Amv7AuICkvAE4xRRF5vPE1uBYgPReBCBDghJsAnDa6k2Tlk1f+ie2k7snG332XNQdiMinlsel1R5
gm80gzgVraui9bergXnuoOXKr5QWiY/LU7liivgDHgiwDzwClk8NA3xWPgZS58ahp96lQ/J1iHz5
MBlae7xsafbAJ/E3YQHQipkwZG6MWmYrK0+XhbLsOpeyLLqoxS5Iri9bOMtTnVpY4itSL9HrqmAs
nNZZU1ls91isDlMWN1cAAJF0EiuES7Ta2g3xIL1cNn+esJrtEyZQewU8qy15QgIzlzIC2c7tfqry
k+pcS4YNFQs4UWgyncqpN8Z7tjHf7ZEK4d1GgWjZNWWmObqcJuMdaif/HYCognq+3U1b8rZnx21h
Z95DH7xvV3oBDaQydoaDryExKX/2d5VyL28W9ld3IyrM/zeixVFTWjWSPYsRsePLV1hkr8Pf1h4J
n33ovPwRd/FhY822hjb//sPQfD8Myk7E4N308zHYSTd/jWGa5w6qb7KnVJ65wk4NEPX7dV8yd9PP
PHQmJ5d3+8vb7szvLiwsnGFekLVM511Q67eINCLpp8FjCh3yz8t2zl+zC0MLB08veCuXmsLxCp+j
ehdWj6pqN1eu181So8hBfBmUY6z92iKN2jS8iO0KrfSnxMew9iBb6NA6/SEonS/9QRGvtJtv1Y/C
3pjT1X34YdXm33/YFlNTxlIgsWqN+Bord6r/migbJDJbJhZbPUdWfAwjldlUHrvhrTfvcuX7xorN
r4Uzl/thGIvdDfZxStN58xEA7yARswJH/VrUdryjwwxNYXkjFF1z8TAf0t5OCM67djEmKNEjBaLV
zhWRFBI9LmNlSwF3bdo+mlgMqQ5ozo78sHeRX+2v9dtw47LfGsLscz+sPPILGTYYQhN9l5uHqHve
WJMtA4s3ZaBIaE2qQe96ZDCKa5oPyuBe+dF/7u7Me/H2JXyInOTpstGNSVvyuSeND/zW8Hs3ycpd
LpVODsYx0zewX6tWYO+A0HDO2Jjz7z9MXRHCZJBkLI2HDpkNmKDaiFXW7jsoq/5jYLG9oOTpk7qJ
ezf7Bf7DibTPdXrsun2FdOJWOWPV6fB4QwnEpGAI1czpaIIs8WR4iXp3lL6LM+f4gSwXAll/Esd0
1O8s0sbo1qKX/xicO64XBrt4aCpjNugUiiOGjvHWwPnSoyZDlm1jm69P5f+ODmNn11Ib92aU9yRD
xz+WbQ9/fvz9boBWidcvPR2Ex8sY3WyNnq449lxRPWUReiR345Y23cogTkwsLqQcuWMjhtTUlaVv
efKL41rmDzVsAo9SvnFsVy7ZE1Pzqf6wt+W2aAUTURc3TWqSJT8U89uAXIi09QZdt0PBmHLuu6DF
qZ3ZufWdwhliC1i96WQmyUC0YFRrawesRD6M6F9LC0c382lIo8FhavLIiVHoUTNhHyuO4A22vjF7
Kz5vFtskK0MntgUe6HRUvjjKo1kkPTj51s5UdG7JoF12casTh1rP+zMadsSF89EkZWrigg3dizdp
6R8gYLRV/Uod0qvLhtbmjaQ3VWk6aajtL3aCWQ5arybtAIVAa4fDdVJ8MbNvc45Oav8+vifFTol/
FouYsSSn05bkUR+GSj6Ate8+14KdSfuidMCsxH8Nb4KW76OlxaDkKPd7Ua0HF3kDeK2UKHDaKtt6
SJ9XpGczwBX4ofpIYHw6IMijfEMLu8FtFKdwxb2XH0XhatDtKTmW1/lWm++af/hobrHtejM1cmFg
qQIlvtV/CbK/C8cvsr+XpCNI5Y0mjZXr72Rwi9UayW1aQ8zgtC7apblop95T1+4u777NKVysVDUM
vTUqzQBt4z0NarpjWE53L6Z3QW0L3V7YyN6+v/8XIeTJqBbnqvckve815jDfd4faiR7yF+O+3Hl2
Y0uA4QP7F9y0d9bGIXsHFX0wS3IHzj5oFagkgHVm25zuFGWMc7XTm+wFdSjjrSvsXHhMfduSHPFV
+uaVtvi7Lgan7u2iuImvq+Ag8M4PneYnTGVisTOiHaq2U7pL1Bs/vJLkm/iL7KrPpfzYhMc5QPnj
p3v0WYN+I9ZaQvjOPn0RoXq9Ejdt0CJ7q+966KNKOJ1yO+nvYE1rb4XoOivt/Kp/yDeW6p2G7mzO
cE1ULGYxlmX1JYxHw/MN9EM9doUL3fnn2NuF3e4xd1RHQ/PpiBJcbZe/wmP94kX22O15wWvOT660
mpLNdasdL+/Wd+DWpU9a7B5Sn0HQDXxSc9iNe3U//j5c64/HzO7sn8Uf9eqqQKUQpv5j68gbd857
xv+S7cUWCqTGCEppQiv2Wn+Kf3xV/zyEz8atfp26JGNu/ejY7P849c65ST+FB+36XnL8B0dx+PeD
vAs3KpnL5pj3bUGf50xZSEv/WUuvKORjM5Zp/gJLLbIFkdGibNh4Svq1Q+zktQnrESrMcCwrx4Px
4FM7peLr2Jjp11yxkD+8vDKL6/KfrwEECTCbOjFAtdPzRYOzqaFFnr+0TTAdxDrPnFhNf9aNqH3q
KnGrRrG4NGdz1LLIqxMC8LPM/VmDEUFaYuA7aJC6NkMJbW2xlHYGHLSOUpqpnVSJurH73hmdFjtg
RmooADJ0ZE+W9CzyKMVS0Tb5i5zsdM2uqOHpu4o06nNFj+1RGp/VXXlX6beKdGUAd6jQNd6iKV86
0H+GThisosQ0sxou7jxlDODTKtr8RbjSpTu5snvVLt0yPkBMwKxTJL2u1X1m7uX2gOJe8dPYiCLW
dh5OFLr3udIMkHOx1mrgy0aglfnL21u8L530OxwzTnkI3y5vqSXA4n2kiLvAxUzZa67Pnu6pIkMx
TAwYqVclNgOtp8/01dkNu6mMwa+UNpW/BhBJ7JOdrWa46l57ja3WKTfJ05b1wH8+RoPXWHxnNTsb
tG7Q1Aohz4tcHZr85uXmk7C7gZLeRuD31+uG613z+fAliKBwZ+ZAKNtPh151QTj42pgj546oL/K5
txU1W/Ad96Vnt7aRoVNt/2Uo8M8QcSewqQOhBi50atTsYkFqoWh86cWi3wklpGZyK6lX0EFBCAOj
u210ir9PAvNzb/necepgqbi85mu6whwuFptCxYxqXFx2HTKfHiefb/A88csQ+sKvDHI8ZZfJHiwc
UpUHlo34cP9ZmKb+Z9PFhbeDtGyQd9RrreBYel0c7+JgymhOHBJ/gnAFvizgVWGNrGWcR19bcQq+
znTCgyMGkLLYqhFKXBxGLrl+n4j0/8l98OoVsvZaQf+MAJwhqC9KlxXmfmO881lZuBRq5gDNZiJY
GL4WryYkM9XKs4riBX7eSN9LBXM80biJQk3mCOWb/I3PEW5kxc4f+xLor+Tob/3X8qB7jik5faRR
yt9Mm8/ba/FVsOnzPZQdeACpi1yFPExp1QaSj8RHcTT2kh3LB+leN47/w9l1LbluLMkvQgS8ee2G
oedwSIx7QYyF9x5fv4lR7IrEYIm4VyOFQjrSKXR3dXXZzM6j1cZdt3qrOCTqjEFYiPJ/CcluRY+o
9+g2QpwC0O1p/SivXVENu8S39Ze33kjW+0Gv1gx5S8kbNoIcS5rjB9STurrGo08IPes/pxPdOKTV
dzvYQr2hEXmldHXCH6uenM8JPWcUAJU0o5vNhp6XCLn/Pn64Nb8EBAhH8UJMDGJdZXEuABbkwuWv
CQZiy2odeg/eEr3H30fvVswkIPCcVFLrnnEuGPYy3OhQgvYVlWwaD1shXmqjm0IawRrcSpuYIDfN
8fqEkOa2OjJIa4U0evmT7fb7vXlJ6fr7s9dIt+ko2Q0/4cPSlNeMq3crf2KNuKYqWnaUr8tW5ZO9
+VFSl7hkLT48PLNmRmR4VTwOtSZLOBPjbz3VwevznDw8Kh+qSjiKVhxTzH648Ag8jQVL9/eK3S5v
YuhcN3NjmBXn4kV2XufErxZu0szzCQloXhXAGQ7UhykmFdN2TjsIKXOJV87Dt9Vtms2hJdrXXiBb
Se/JfUs2iY3/URewVYziMIk+beJjc9lthKJmLuiGIF21zkUEBMxByT8q+bmVFrzf2ROCbRrfqrGP
anLjHL4QBwYMqRdNKklUWrHyJPRLXcAzjg7oS9DgCVAhuNnwbW8fRPSEAe0rYZhLaoRGbAFVnWx+
XF2l/2Gy6XfzsC/IcmPyBi0+E59OzltVAYkVcwH9tNllm6AUSInhxuo/95uxoitBk30DgGIqobEC
+5a0COAE0oCqW+gU4Oh+RtFSl82Mr3orbmKxStCgl06hMZetRMLH1uBPDG4wguxPjmIUgm7k7UK0
PHet4JeqgF4YeW6m3nEh5EI0iFhgpIH5EP1uEoL3+5o+o3vwAoH5OmK/wjOdHFaGkkHN+7FrR3Lx
XPjFLmfEmnh+bNyXM3OjUIYHYDuWg2hnOm6hKkEbNEPp2kmZbniXOzpS+IJ+8Q8h70keNyZwXhau
1Yz7hfT6lczJgXVi53mCmrr23jy6JNBdgr+hqfl7Taw1wWNLNyvnECGwPS+4vL/ISBOjeyN68t5w
BcYFqhaiX15Y+iQbTy3trXQlEd0015qBT/i4jPYfSYfCJclW1GVS67SyTi0pV9tM138WkkYz7+3N
F42KcJWjVzB+EkhV7tq+r61kwO01I+NjBzb6oqJlyS9s/qw4GJkxtMKUjTzRq4DLVIePXdcOC3RE
GH4tUVldhdU2S5fmAeYeV+A1AWwA5EwYo532QYOBFFCEoura9SZXaeliQwWSqKRbB8fqIdEl4HQh
JRfhgXVTgphDdC4pEd/bvCDp6zLi32h3pod//T2TF7cqBi7PkU+19drgXvaBSANT2Hc/QUlc6iy8
jJPC2GhtbxY/eXoxDSGFTam5djkAPAjFZW77LiGbJO37bGn2dc5YYF4KgIbIh6OIPZHFdBUb52Hk
2duY7AfCcUb/9bV9ipCg+mpXwlJnzZzXhsGsf+VN4gnw7UgN60NeG6ybasspdrj1GnNkNMLIv7NC
ksAf0MoUAcFI0AVx2/hHQAjE2pqvtpgnYEnGbJTEUCRG75Jd6CwiNCztyCS26L1ocNgm8GxdpDnR
TBMUJQRwAaT5cjf0wL3xgV6Ryvi+HI/m446xogM9n/SX/XZ1Fj/8IyC/6MoxvhS9JS1Z5c/3re78
1fh3B6eo/YmgZIPohZ7NS9uAJ9VzGehaSXwZ3b6bQFqnmx5A5nyx5vXo1Mv7/FJypHuvHpkEgEKn
bGk6YibrBHW9+qCJXUCCxPfbEkcqqfvKeeUYzpC0leBkeltpNnr8U1QQBSSg2EIvwg0m1QRd0b4L
dQ9SMhKha+L+Dk0r2f/cH4FHT9WYmsBU6q1dZHu5yxPA0tosVTeiUVrDM//gU/al1WPdcVDIZhdu
7NxTCBDc/5M4eZb6hNfiChQ2tlKs5Jz2pRkBCfkN+XlvKZE5v90jEhW6GJHjmg5qgNhdaSRgtNq5
aAox5WNdPBcHz6exZrSHiCS64h1LFhUBazDSikQD1S4LOzxrDgHWNvKXwHf/zcxfvTx1LxfgLalx
5JU1yIXBsMImcN9bl6L5hlZJsI7V0OIdhUSYiJSchYdvzvFFbzS4jUb+EjxFE6slNXKTRAnk95ZE
8h8QBQQErLkcpaG58O7PJNbQ3fjbmYopKqA8TdS7GTwX6tR7dszEpls+hYMRO57esCfe3wYypkpc
6gtE4l/zjLiMzipUUp4WNnzOKF1/xESlh0xjvS4ePLtWzrVKNRUsgiCCJGqq96fQO/Xo6Ac4qy6G
Zr/mEeLLxVKv05QE7PdaARgKhJAw3zxmD26vVZgNXDRU+IbMJ2Yc6VxFXgWaHJKDbdsYQNRTE90i
MHmn/2bxYzoZaGWo4E8xK7tSUiuXlWHxaGwoZqCDd2VlNYbxLtGv9ENayB/PvlFwcv5P3uTE/RLk
fZ0EefVG73bFJXkIjWqnrNK9rHvvxUo4DBvGOqAundFo45H6w9UjunTkc3cM1fYRWwqjkZhiut3u
wi1qtBeVvs0054jV/ZMCkJeU8O5G0Q6AY3G/mM1it9msl3stdfL6+Z4UdEUDqZ5AzZe3vfdZWyUt
iTm+gy+IzJN1T4GPa8i+8SATmfQ+KmoH+6CuClIQ+9w/b5cA2ues60h9iq5tKB5gLG53AiSalRYr
jmf7meVVl6LeJvyrImBOISVLuz5a6qmjNxoV5PbQtv2npTlM3GyIBBbpvRaji+6m34MWqaL0wBNF
otzDgmrPLQ3uHjhBUCND3njiV2pFnBdCyPh2WruGJH66ChF4A639GPsza/mBBc92aTDpT5V/57s4
0D0A9mF8OS6sCHjh979mFDZZO3YXIF4iukoQ6U/2GbWwPB9xRW2tsuRoxbGn1rHAT39fymib/0gB
wxFaxgGy/odEvRMCQYjQO2A31YYRaCXoodF7D+rwdV/O+LUTOYAtAoyDAGSScZIGv371RvFiraqV
xER2WGd61/ngoQfa8trfF8LK5wGHIQYLgffM/mF0jgd4Axhmxhb1W4k+18he2GkR7NSx2vRm/3h/
RTNVF8AoXAmYWOCiDHonwXCLnR6GbaLz3xkaoAn8PaLp2qX9WGpEnl8QMt3wpMAlPL14eQIXoBIh
T+zBdf0sKYdk2ATJ+/1l/ZJvTU9KlcFfgXwI1E+bRtZxXPBlHsT2U2lgsKXSFRJcql2zywm3Q0w9
kEd0XBsPYNBdJ4lRPXFIk58XfIpRyL2PmATTXiYmblPjI8RaMMQBFM7ux/11zuwmCoUY+8YkGXZz
yhHY8rXCtWUe2lyHh3tY+35E2vy0hAo2sxA8GuBkgCDo4tSkFIkTZX2KhRRN/KSwlWpyRbHEEDvn
gd1ImXhgDeaGPLHyYzvSjk2zEXaOH9Egfom4fZ++CINVYsB3EQlj0t89uiA3UidvYl2IhTdkXgzP
PlTO0vBTDqcgPyTuhSsRD62Ddn3/zGaMCDxcEUYEPd7oMJlkWIvU15okDGO7lUhdhSQIH/vutahM
cMaRzDstxeN/dAQGEYKAQTiCSWLM8daENAofgSg0TWy/DyjXRRlqx5YoqD6Nwv+QNRp4kreyJkco
qgVI/4JwxHNT9KDRiMeacdlYID/Sa/bz/kb+0UoIgxM9piXHRs9pd3GaKH2p+GgSAiiU5jYfTVF+
3ZfwN+wbRYzdD+CnRWVhWqrMuChoOK5J7Cd0V3ioCTUvL5yDrmnTfeC328VOsT8+Obp9cb3QZ6Fi
vgslwduzErI8AHeTmKEGDoO1bnSGIBtEvmWiWANtdTjD91f4N/SfSJycGIrxchcyQmZvs2774RLf
aqhPvwOzATqaQU81+VrR8FNPjfuC57Z2TPrhUZOAkw/Aqtulpr7jhxhCyG1EN/qbtnUY4pjE5fX3
ytIC/Wup3vDn2mGh6KgAUiMe0pHC71ae66ey6nRtbotWimK34ZmSR4eQZN/dQlLzjwM2kTSJ3INY
Q5pRgaTa/4pk/Vyz5NwvwWEuLWe8HFeuiBQwfNKMQtB03NNEXMkasVVHXwiUlsRMnzCZCfnC4XI7
N9wYcM5IRGtGCIbwV+ni++aCTvzxlMedUwHUiIEBGKwppSb8RNBHsnIO9Zff1DczftPKQ71+b6xz
S6JmSQXnxAFSE50XCPqBezhZnFx5JbAbi8KuIsQfW/89T03wEzzLCTm7wD8kS60efxMtWCAkwZ4A
Aw6T9hPVYB0xK323LWxU1wDujGgvMllQUB0VZK1IYIoXiSZge3RoE50r5jH6HpY8yumE5Wijb75h
ojmNHw8IAavC3uP9cfd1rWcxqTxKMzQKdJJ+/0zHPbzxgSbSJnucKUrj5FpX2IXprqJttHSG49fe
+/0nFpMtPVVIMbJq5/4a95roe1PNCVu+dqG+Eh6US7GkpKPLfU/ixGJKZRgCJ7Au7ETbS7LVvDA8
tCeIT7mz0Ur0zpKlVOCi2kx8lEDJpLASoDZCuucYHePSXvksGllsBp8ZT8TmmMY1ifmcJugOJBwT
UuEVrTLS4pX54y3hONFRDH4pJG3gWY/24srsVG2INkQmLm3OfYw7PVITonCbwaFVuwra02As1din
vHmjusoj2wavaePT+JtLu5IIHx58RaFT2l3xAlpD3o6eJaQk43XLk+AAnqB9sm1bMmxUU0Ci6L72
jmc5OWtgAcEeAa10nGOa3BWWbYQg0rTSzuqXoKaNLjfnOCOquCBn5snAeM/YSgCqCpT3JweMjj9M
n6ZxZQfB4yCsFNst9lAk9IZ3C9UZYbwQ0yUhmkRdBqhYAB+avIPIieQ1g9y5zRo1cjAf6DNSTHfj
25d9UBCVvG94ZF9oQFiSWO4xodR4PBff25ec6CD0WVj4nP8BQhXkojDTDjbJaQ/FkPea5LRyZUc1
9WKTMePcSHb+Vul+cLKriNTWoG3Dai0NK97D2JAOxi/xoP5EL0W4YEz+piOha9cfM7na7uAHTVuo
FR7V5ivcfrRGg15XMpga3DBUPAgJ0ZfmGQppt66+XUrdzNgyIE5BB+BoAjRpynnJlZncMFlf24XM
dMTRhIHGmbi4yplnDyDeIqLisd0QDt7tHS7aWHBqZhQzgNBjxfBPUbH2La0hZWwEHFVWXkMUjN0P
hthaOTqqSyKlAWne1fbZU7eBuAWPW+q93r9rv1nvW83k0NU80pvgouPvk6cCwXxQKzEPLBkO01MO
Y/RWUxjCZ6grq4ghg2t5Iukz2ua7gdfb1OCEYxSQGJhnid6GW3SE11bP6RmInXSQxYoaCVLDGb5C
fqD3v/UXe/Tet072MI7CNORctrNLsodWIsHwhqrB2DmAQUPqG5dkmx0keo4oPImvBeF/nbLbjZqo
KbKMPmAphw4h61tE972BnGVIOv1jTJ5e9mByePbJ6zsIO6lND8/vC/L/trhgEmzEPEfFHvcWyKK3
CsRoYpeoudTBTQMmb2gMqxjth2EB7gjXdHWJtNTBz4LYv4brVurEcMWCVmFmVuvsqjv0EvyzqNRT
bRUvjsEJf+/hraSJl8ZLoPoAonJnmzExj/pbTzuzNgYdeMdovzDoDlnqDx4Z7NjSaEF4vSCU3dJx
kmcpT/13IGWy1+O3Xj1/WhJ3cs45nR0/JTvhWSSOPqwegZmOH/SE0woK536BmkE/oWygG/mCgZ4O
S+H9vd2Mya0cABnJg2a1s938i6u2iUcqcRfWIoaTX8MgGxs/I3fp1Z+9XxyHnBPMABBPpxVpxndT
EG4wWDbhPk3v/PC2Zj6rdWCCj+r9XVDQDescnYNAIot1CYP+tIU79vdFxrJ5ZJPxGmPwYarjkutr
/KC6vQ3xfUT2Rx+jQBuXPH6LX9bjOjpbyUDBSv0hHr5WPwAmWSrK/x3fGjd+nPxF1ApjPR2SZJgo
EJ047u2n7ctx728/BNBCHlGq8sljtrUs62Cce7LZvJfrg72JDI+g6fe0erq/EePxTg3d9VdMjp+L
Kj51+Aj7wNOmeFbKkKT1EoLm3IXDcQJfFzERSM4mVxutB5kC2PbeBgeUUyqgElxir5g7zmsJkytd
lE4qe0Xe22Xc0k6KiCDg4oaWyym6FCLc7JdIaaS/vuNYvv93UZOby/UBYG6VtLcz/Wm/R7EgJdv+
9PKyf/Po8ZLvL3ji9YSjjx1ZD2TtrF1yEbbrmFqEGIYNukDb2+C1I9rD6hyQjZEcNgGxfxL6pd8/
4znLKgC9CC4u6NL+ZAhFZizQxrhsbYy2CukUDG+ZaPixSv4LOWixRuyAdllgh9/assAZhiAe71SG
XPiY+lThXLEyGiiqn/uS5rR2LKxjjmbED1cnYUrmCFnTa2Fv4z9qiSRhalDmWwIS3gU7sSBoStdU
tti7aLykWvzq8NuKtQXu5f5aZk/n37VMMVeR4ykzYPr0thI2xHOBu98RLnweacruC1pay+QWNrXk
anhNe7sWOwRYCe5hkg6YO/LW9wXNXfer05kSFEsgYmUwNt/bTouYSkOdP63+i3MRVSSFMSI90rBO
kuy1youg5Ch6uwlrfYQxzN2DtIQd/9sMPTWO11ImjlCrdC2fJ5CCVNEuHoOTl/2RNY7mQ7ZqyGO3
fXxs6GtjvL6LPHlniY75jPtb+Vsvu/cJk0ND70TjiAUUMNNftilRNJiZvWkeH/FUWcPhQTglZPdu
pPp5hT6KiC6YjrmjRPpdwxgPsM+Alnt7pXvQFf6j/3WHJnFMn6vhAgDPnFZeSxgt+5UDVGaB7AYd
FliG6FnwdNl9yrilDr3/5yT/XcfUYEgxr5QRpPjBKiZP+3TsTjiuH8Fx4NuP7cOnSFr4Ho3R6gd4
e+NeYgbjv7iAV0v9dcWulqq0gcayKj6iGu2j9i3ZkWve15e53UQRD7EfpigFeBe3u8k1XV4rbo97
gRHuMpFMJ1fXubbULz4TSaNYiJ4eINgirYHBkls5URiIQs03A/pdKn3sduzWmEDX1+GeGDted2mx
Ud4zuloaLpvJbt4InlbXPE1IZKmCYIEUniW/++G2fGMf8oY4GJQTV9pD+nF/S+dcCziJQCHD84ma
3kRBWa4IKiEtBztGE1OfGKAJJEH9iDj5LQwWsjfjtk1vO+RgoB9zqCyC5NttTfo8ycuWH2y1T0gd
nWsu0zOBsC9McNKEDKgdSzM7s8HetcjJSQZVkqZgtx0Q7G17WiPW5Km7ehP0i+naJK5pgr6HJYSq
2agDWbdfrEPMNExzAS2fhIHaqIM9hKYWmXnHki5M9Vh49hnSsru6NgRlqUvrbzMEXO5rqeNTfHUB
3VrrEi13BrupaS+TpDHQRKyItKl/OKrFDz5AcagYvzj86r4OzZ7r1XInZrSImpzlMwjmtQd/w/Ek
Cl/Z9NUTrGITL0F6zDmm16ucKFGqOCBIT0Zh7qllXCJ9Z6kVdael3pJfPOw/2orOPhZWAGyn02pH
iOlaNxakwd7vS7o1kUVaNZfcZgwLU4zUN1nd5uhnbxrvpxgmol5l1k9g1NvTwiM1u2CFx2egujoy
594eK5c7QAPStMFGpl5QzWoleDShi5WV2UO8EjPd1zKtRa2HmCTbN8c+J8DSDhKiUVV7qvilKzIb
Issa8qboKUMuZopTX9acj84yj7U5sl4zxqNrXI4fbxKGRo8f6/XjmoARxWUW+5L/vvgjixFKZsjR
oYyqTiKpvK6Tuq6YxmYH3makjErCkpX7ZWG8VZx/mJJgTjGugRTl7YGlhevlRR20NjwavMQy1T64
LV5ikhzX38nq8zkhA/rnNmVFzivbId7qfbNqyUnR3ef7F3Mm/3L7KeN2XJkEdBhkSuSGrf0kEOEI
BBDCmQjg0EIEBH3Kr9m19fyKGblDeTyf8qU+1b99TLiKKDygDeGfnRjf8yvxKqPESR9CvGq/9D8A
AKBHjpijcPh38u7zWTzK5PVwqGhPvLcfVOvvr3/+tP+VP7GIQyiCUqrCSWT9cwxsMGWhVj6jxbcL
nNzNqm0jxRWxwAy83I35MrJKjNNXlUsejARlnt2GrlZfIGZaMLkzxv5W8uS6qjXbKkUatXAsS1KB
HbKudM3VYy2kEdBclHKlRZbHHQvpIUq2cbY4bTxq8T0tn7ysQ6WyQxtibwXyEh7Avmt6+kVYrddE
1C2DNTfZ5gyLuORlzvhmNwuf+oCKN3QhN8rdNnDNzESPzMv3Y/BsOGRDPWPFPKwwLHtfj2aS+7dC
J6FSzChBzAOMy26pVBO909/2H835Ep4u6Wa9tiTjOULyOiGs+QrnkNTcWIJvib7kmc48SrcfMgmY
eqlNUv/XtuTGeJ1b4+2tumhAF8Y/7GV6CfRHK9mSeLd7TSXjABtO0H2A2Mn6WlDBpdv9q6JXt5sH
sH+aJlB+ZvX0AtCLHL6VTM21o1dbT3/8VoydoWDKnyecvTlp+mnhdi9+wHj9rz6g7po+jj2cCr+v
9JiM3h3eD2yCT9YdsbLVA6PQZ8PYYAei/cmzFiYh/r7Mt4cxMW99r0pxw0C+h/FCp92qmc0B38RJ
aJAvxJG/AJ13rtvv7PjVWgNVqzttNKW5EaOktxeN49rg1w8GtzlQHg+JvqT0i9s7MW5CmWUg54VI
dCUA+1Jfe2eXNKNfgLjyEe1Ou12sw3BvMNH//HUSvuTHpbn+mTTy7RZPzJwSOozv8+NtB6jBdmxU
QLcCuymAWvkWbmFrtyFV6MPzc62rgJAwhJ4Aeh430TlmBC3qOPrVauHYf2G07p3FxPSBjSZ3i2b8
qH1rHJFrxNuO9Oej9Ulg+PwH2HwX2r7EG/cbNtyR+6sjVzowaB4Th6PckAConejVbm8qmLV19MfH
7nFHmBNUAV12iEsXrtqCpv8a5SvJDkDPnZCFZCHP18hXmX2Wbv3KpUE4mGnDG/ft7UzbxM2xT9vd
iqJMvTiDvEJ/yd/3wg7+ILFaEyW6Byzx7Jr6wqHOxGy3Iqdem+bxTBhBZKY7e8eSTH/jrMSjs+2X
7ObfLMatpInZiuL/fcHGWa39HsDgKTkeEz2mLnF21gNSbolMDoJxhhpthYU0zdJRToxWpXVlqo03
So6tqrQcTNzHBY2GNRMuvVZ/h9Nv/b9p826oOllWgMQYU2l64JMXPFE5MVF+wkLXjw8K/VTPryns
mG7/nABvsF1QW2E0D39uDIgGBA3w+EAknhyq2kdlECTwksT99qVGajOn5mO4f1QvfkstDxmd09oz
q63wiKpFiqvjmzQ5jY/VSh3Gnr3FRs6ZlhGc/tUnTU4/d321qAJ8Un8SQwCh7GHKyVoZ0D/qmJ/k
gBTdmSIWWNiK2WO/Ejs5dowGxnks4CiAUaXLNFNfYz+jTm7FHL1/eX+7qO5t+sTrTsGLEDUa3g2J
9KfmcwyOWTj/PP1IMAWKo8df3PZSQAvWuNWHA6+j+JuiAogpXbN42j0LaONlARbUkO+iIo/8+rk2
X4ODtDEAEqSfMCbA7xlwmSxt0rj397588uLxkcd3ohi3du3whzpkbYYTljp552MyqOLY0A5qzmlF
JHeS3NfU0W1CRkoZPRZkoxzcfsUYDuhIw1SHgRmWVYLi2db9WOWL42N/dUFlwSo+8otgghM521u/
acj5slEqFCxrNtKDqgJfNlNQ1okPAG0lCassUalxo398u7E3EqeFpjxpuDbwkt7WGZ6E32BRCQxx
e2J0KON97fs7nQrC3avFTbe3B05VCIazHq46a0nH7Val2z2wsOCzeHq+cKtGVf6zLhRJYWHG/Ne0
w45r0qpoOqzL8aifE8y76gu3aaZ7EuuB8Robb7URR/v2sPwS0379gEIs4DXGofu3N3cFWIKBPPdH
tSYHehoS8/4eztiokbZ6hJNCRxkYtSYyNdTsuqByB+xhbbRoGPs4Pg4rWS9N9Pmma0LtAMivPwFd
8vdmXmF00wPgnQNMEMYWpnPMToiIgqml3gYZZd8amSIDmuhQVmjpAvirUn0CsIEk2VJS8e87cSt2
4mY2PO/xfg6xyJwa+N0ZOJmgk6fM+v7O/iLyTRXmen2TqxfkhdJ4mFa3n5BkS/Qj8iHh9gKwPMz8
aduSfpTW0TdKyiHbGOnl/rjeGfx24+t2TyrLTk151VibTWMdcvNcUfy5Sc0zS1jSY/Z2qZFlTr0B
cYR02ThlDPCRW92Tq2CIMskbbK4/J9s8tzUftKregorPBBrY/Ssxo1m+8i45scy1ooW68Zv6lIuY
4viMiGUYh7FQ9XOODLqqzNV59R7qkXX/QOZMIfKBMMWiinKPOtF0Ps/iLAZzrO06Lq20oyOgHy3Y
MkKMcUh1QdhM4KACnAo8UuhLAlKiNIneNSdAFTJFXSDZMdsMIHlQAQbBw6NCP1Cje1Zxig5h9sie
FNZSL9SoWlPVuxY+OUzeKYuijpDgdaOV/JTJcHYUZHn5nxJmqwBhm1MtAk/M2f1rmZOTbTRPa9wY
C+bAHFSSbKUo1GcAglwI4ITU5edcWSgpz1kQDCDJvDaCmiEUmTg6XJtEYLzmGlt5hskHrnFq5qIu
avvGduI13vT7CjSzqzfiJs5OXcRM7nZsY4ubQMdMHIA3uZgy5YPrWU61gKoxo603wsZfv7ooYjRI
VVRibSJVGLNP9Lx4yY+Vu1Cnm93DkSEXDWwo2WIw+VaO1lQyqMOr1u7YKHqQpXCvtimY/ZxeMuq8
YNZtEHOgCwCea+1pliT2/ylxLi4IBtwxXohK7zjfOx0dRoeqLKIw29h+p7OBJWUjkiWziZ/5x/Qj
/xBaEn/cP0l51IzJBbkROVl17Mtc1jgQKbJWVrzWHwz3Ifo087dsQrhc90Pic2uve2VxzJ0uZfs8
OWUAs02sTttHzlPcHyu0U0oAvv0OtQqgrxu1o12/T51HEf+3FhkyvBIcnnTq3wBdIHemNwApnpY5
9VUrSixwLrfnYSOgKll9BYDO3SQszatnL/qUpc+kfZRrKrRrqQSturOTM6NT1v4mDxpgnFQU6K5y
vwBq/xeV8PckYKww1ITZPmliN5quRo2kQMlEzLbDueQoY9biMezHkarU29Qd0JwNQQVA+0OCEezn
bqkXbeZxxrn8+wETI4LEQx8JYJWxw1YXexL/9N4PStRxY9XygubPzBdA7cDIOw6HwOn61ZGrGyaw
WcVXeIxsPjclku0aPdsJuhkcG7MwEytab1WPeuawjW3HHCKkFQXqmDFC2LPy1tEiIsDBYBbejTkf
8OarJkYmyjqm4Xp8FeAtXySH7NE2O7bPMsYLA6C+0t/WnkUze8GWzpgbYOqw4KfExIzM/2ZprjYj
ljMZmMJRZyeDDBVlaVLDOUJKOcfYXvBy//qNpzi5fQKnYBoWRbkRLGDigqEAq0Zpm3e2UjH+U4Po
FOwdnbOgzTPlAxXsRMDoA+AlUESmsyqSlnq8o6JNX4lSUnCiGTm61nk6oJqyhhSKPaC8iiq9Aw83
1keq2L6lUatQsT/LxaYsgV1XMKvMMzhhwe2eu2mYqwOJ/ej5YsJlYoAC1eX6cFA6O8AUVGcW8U6U
MnLKvW8wVkgoVgJRGLF0qTsMzXPLZcn9I5gJTdWbD5he9TjwYZDROh4/AeHLfGuNF939CMnpZ4XK
ygq4rrlL+dcGzBb9Fv9mKQc3c9OBAjA2TKMXC0hOk/eNzxtwrhQIpwr0riNb5LT6PlyZx4GwR/kI
8piHch1sVgurnnnCb6RONK9qB+A58Whc2lZmhI4JEh5yEMQfzctjbH1XZNeau0+Foq21XW+6vU0X
PmAuOr75gElQgL2AeyqO0THeAc4EpE+jd++8ixats35/sXM7jMK3CNAAjNMDFPP2Ze9TlpHdnoUH
ivkzCYWK7ikZLkO86rW1oi5dtpkXFUz0KhqJweQBnZ5YbhmuQlJ23GB7MRVe6vcQbRRIvj0QWf98
fj40BsZjAZ34fS5CrHRpW5ekj79+Zb4Uj8nVVoH0Kt8DgxN2U8DgD9GcgfQCzeHKANglXCke5S9e
fvCM+1s9U6IFMhN6qOXxUo2sB7fyozCUw6zq0VqlmPne44jq/qARYOshko0ckKAeh2blVqRnFyTP
HPKN4OnCi1YBXlOHeCoA6enGlQmvgsW+ISlPvXQhepuJETFJA8IRNKVKEuL221Vq+ciLVSCsqIRd
8yFqP0V30ZSFFc20oyMyGtMCKjg0ZdDH3krJESFylYbXQSBPPW0N6SX4kn+6HWcC8p5KZk7eBrPR
WTrsVKt958z9xUJrw0Czd7zS+a4xdq8Yc9gY1m5nvPdrzhA9vVw/D3T3utn8nBYs2dwJgNKZg9OE
OARjkbefqyQNyL9Tvrej7AS4Si3XtRCTNhVYZ+A039ezmbIQ+ESuhE30rMBQK6v4ELbdH+V30KbS
3CbKY7X6tCwDU9EAkGSAuc4/t4sGe8Z03oieaFqjCTVaMLne5q0cbpFPPszt19O+xBRZ9KRZm3dm
LS1YsDlreSNzonBtmSVOJUFmTPInhbwE6z13yJ6CBfMxF6yL6MBWZECPIEUwVexIrEpmaLCtKRJg
iZ5SGTEHIKXZNQLYEv6XY1aG+hLr+ZFZKw9f0gWwF5clTp+ZUhhO9+ozJm9i4wRO77X4DADGc8Dx
PVTYXH4zvBjikbGbD8xadhjeA+br+sxhnlBaUK9ReyZ+GVrQ8SNjxAJwA5MjFp0yxS7g5vXpdxkc
SvXxvvr+NtP+FYDggsd09t8O1CEYUEztys5GO8dbsxb0YSc+qRv07stoJ4h0lAuswgjXeaErln1G
aUTTf0aSAICrMQ8NBhgrUAj1SJ0s3eL5pf/7ZZN3GSFwzsZd1dm+wpbb0JXUg6RG5/vrH/fvzvJ/
e7uvXqmq1SqBywoIcfhXnnfrpzyBd4mppWSBb3Z2ORh3G2m+x9npiSa5PQYX6hwb7QXeOVcxay8s
PfhLIka7eLUYQSpBfebUnf1U9zQGAQSO9JiZvz1Bu/h/SLuu3siRJvmLCNCb16JrQ8q2zOiFkEYj
elcskkX++gvO3t2q2Q0R3x3WYHYHo2S5rKzMjIg94Ie6Yv86PKJG/fMsXj2tUDD/38Gt10rmwiz9
tfwqH0JPAc6s9h9SH4G70zruLxn7Y/dl7QtUVbYya1eX8F/b63S5Xinm0PYDfxp0bTeKz6L1Ieqz
+/MIr92z3wZorCI3kQkc/ETYjHH9h0WOwV+k1Mug6vt/MAPICZLUmExUKs9XkHcg8BkUzp+aJrZN
9hEr3tA8dnh6/2zn2mMH8cK/hlZbpZxz8KjIE38ypc4tK6C1tYgS7KAa+pCjn6BxOE+RTMvkLwVi
1g2Y94YB5alIU73W4PtYVp8tXm7s4MXqxWn89lWrbaRoaIaHfjt/mlHEPMmdmXtJQdEoydB/kiRt
fj8N6gcVTGWjlXCZ10vDqHoAQwjcpracrG8np4Q0SKQJQEV3Dbsf5dRt2/tpftYq+ShCtHlj8q9Z
W8hbofFpAB66TkTzSsCrv0VeNurQLJM6OiWVhY5x0kFJb/5UGaB9h+KFgckFdB38Sy/tWQHz4UY+
8+pdvhBjLPUz3LHrk6NpgwXhGnQBt19l/BpJqlMobj2EmfJuqF7GIaIDVZ3Zet0Y/xIurmd7ITFb
imoQJf2bAP0220kiD2I0xCKaPUS7Rpo4FG4aUt5FL8lGDuVaLhU0lsib6ZA4QA/CKlypJj7EkEWe
nxzpRQKpyYffo9hdke6l3/CBV4Ix3KAQ4kGRUEOcvLKk5PpMowq1jGzPeps7HTrg+ESKh62XDWic
L+cP3dNAvGpgYVCRaD/frX3eqdBaRdBvQbEktPgc6W7HkAz2QG8smaRomZzY7Ryp3CtkQ/houRq9
TjUfBF80K+h9xsvDkOSJZul2rSQaaGQHXaj/cCVh+amvoG4IjISpxkSM0fxu16qcVw+GHndoOqIt
8hBpUTdFYDIj1V29Ua3arUtkbz/zIo9ED5JygokEq1mntqlq4uRQdRCrW56U2qI7BsSyu0BKK6/q
0clKZIWBdMGCKIRC4nyaUoePcabvx3m07pVyKJTb2qh5cVSnWo5DmqRUcPREiBRSSnIj+nONOsoR
xApydltWTKOvRm0M9d2QpdTat8LYCH7cgFne7gZ1kOx+HgvVs3ihSMe6mSZ6kEs9WmoIcqSHsiS2
AKeMkSJ5VdHFJ/jAhD+WU1p0YaJpiWFTkJBD0k5rQThb0zTDK89SQXpu6WrK7jjL0LTPuFArN1MR
scFW52YCNGMqIYGXRkIOJh65EHtXi2Ql2UnU5ClonVoxf6rVYqh+a1qJTnbCJzVNPxAfTyCWyqNa
SG5QH1Cbe70cLXVncBDz3xttnwBTNlFFIDKT29otOqOYMPWUp7NtjmVdvlVgrNLdFAmD7jcz5Zj+
Vru+jMFeNXdCtetr1RoPsSBo2TMYbZLMTYCCLU51nsl5S2gHJB0UDcpMvxkGiMg+QX4hBowNNSCA
6K2cN6j30MFCUj6OeyO1h06vpIe4HvvZKfDrlpFW6/Hvxqqqp9yS8sYdm3iIjx1FYuSriKW0GA/d
UGjJjdD3uvYLP6ZBe0RpjMMbUxhj0LCrrFMxF9NEOBQNZbfty6J2ohaEzK5c1ha+yMoMfsOokCRu
P2Wy7sd1kWZBL1sJdMJkNcq1AAkaIT1GNBKrUCiQEPPhQEz8UCDMj8qs9gIphwHa8FNaV7Er1lHX
lnZHay23zRZ4YNBfddVETzEkDpUMyinWWD020MOeg8poIThSyLwQbFUAPGqnVLmsuLqBSZJIg2TF
6OBbWLxnEFmtwNZdQVm4F6hSHttarDB5ycg0SKYiqpEAfWO5yQnAkpZAhm4s231ZjlJ7BwaCwkB7
79RO0y5KhU581EyOlpnZ0qn5Fo+GkX3MNW00P54EvUPhQ08Hd4gKa7JlOR0ST9JjSE4PncLVm1kH
S5Ke0r49SMmkg7SikXvRLzpaVGBsaSXrt1CVEEQQ4z7WnBl6b38spHgSD1KWcXKb0CYRbiRaSblb
lHHLXMFMee1JqSw2lAyiUMxODDCK+TVW0LoGXcv8wkHtE0P1aOR/Ni6ZK5cs6JJR8QVXGhAQa+4n
dR5y9FjU81PKUhSVreOQPYni3kifUKMklhby6m0wT23+gX4c0ibpF+eNY0V/0hI8r9bXxudcufP+
Yb5SwOCGgvfqeqDlXKHRZCl1x57ACETrJB/pZJNImmO2/s/Wlh+2umBRVUfyDzUjjH4Nkq4sKRLA
uyo+VbpZeopgPmtm6lVinzmZOJXez9auPDtw5UHGClELGD3WqtIKXQLwASDGKdNap2Jp7KJv5tfP
RqSrVoAGhYgC2hVAPHx+6SmsNzMxAXyxEAAwx3O8b26kHtPHkJzXTtoMIAYjeHgxt4hBqWFRpzZN
R9/Ep16LneFwZVCLYUWti54glL3jPJcQvpU3+nO85Iz7g0GPtZfNe+CJ0PUvjLYV5JRMWyX9aw+t
BRi76KmCPwcP9vNZMIqi0LO2F5+G+J3Lj3XxkjKVoNqpzu9lCvWD8S7p8kOSq48sHfaZEPntwrP2
2qNQVTLbTHctut3Ye5vUjhZ/aTOy+1vd8vKV7QcRMCBaoQcPrOkqjJ9nvZBzFRlQNQxfUWh9O0ag
GPrNvaghxcv8UIPt5walDGgRolP7eWOjXDlp+jfr6+hoiiVJgW+en3h36B9Gg5TGiyh4XLlPOzTM
0y0NmSuwYbBFY0kWwnToxF/EmLU5QEJYRzjPyWRkNo8tN0ojd8pvRHhsNQlR4zuIp1J2ZXS2/Dzc
VdiJbk4cchQo0CawtAmtc51U0oa4Y5QHU3tM8YSroGFitr8oaijRp1l4KuLdny2uHOtiEUddRgkP
hQVUMZbf/xa9zy3Ni74aISLvtGEDzrdi4320OukXBlYnvVPAZCaknAejEtZaQuiWXseVOTsbwWp/
KrVZiGqPEeg5d4GisvuGRLGba6AEkoFyIE281Yy9CtnXY1pvSnDHzjmo85AybxUbl0+S2RXUeH9e
mXXN48LKKksxxQW0UdUBIhGO5Cmvisc+Au0wvTLAsyK7fvnZ3Dr1/d/mEK/gnEPZb02izKjKSnXs
sVB2cjf6wx44FaISze88zVed1EVsh+RhHdzM3G7QdKXtS6hyfP78Ges33uozQHNwviEzMI2ZTY/9
koP1GC53VnS7pZ079DrJMwfhCjFmG8LBG55m2YffbtkLu+vZLkSaxwOGX+yb0+hGv/qgeRA3npXr
e+/CyuJsvx03WVKzubQ6HphdANYyXHnymDp5Pry1/auS1q6IBHRtfag5Gr4Hk5gyGRFa/zzH17fv
/6z0Bag2ggYLgncM9XRnb2IKt3744g++jTCqK4rqJX44kkq4Os1QBbe4noQMQ80ERN0mmQ0nKh/a
xFX4CQ23HXS6W1JYNjqo294fWqBgor2aN3ha+ubsMeumk7Yobq77Pfj3hdgL9+8SdH37TE0zholZ
OMIIijvu1PGhswir3EjamOwtQysHS9H9RZtxwin2RoHsD/1uk6zguov9dywrFytweRjzBEeGOTKk
4yQAkw0iQU1mADvcvaNtsxevbuV/tjEqGBJoEpb4bWXRlOJejTKRB6lUERDJE8ooIB5/+lKzDU6G
6CZjXp9aGy5xWZSLM/rN7MrVzyi3a2WCueTiowVpvuIlVtHjGW+d0qt7+H/toLR/vjkSkOeLVIUd
xXo3C7+4EwZ/egI4eNnBya8hfuucZlDIjBa1ZkiRBv/5gF690iARtCilmOi8XNmX8frOCh3Ta6Zi
oKQCntZfoO3yZqGz8dLzQNAlRPufbV6/br4ZXTnAoh9ZAv1vHiDDdm8Kta0l3M7qg1KANusYD7Yp
P6tGsRdxXpPKTeat8twal/nProJ7B/cnauAQQT+fdmk2WzCaSHD9Wln5Cjv1CrSRou5Naj1VHNze
mPbt2JJYcZKc2RVFjkh6HBLBlpN6n8dHOr8ZVtgX0aGMN66HdXr14uOWPfPNYYw0i4FgwcfFuuZp
Uekw6y7qfYU7EQ1HTMmDNO2baNjYCstJutjy4B2W4ZQRqa2zuhWSPdE8LmbRVA3iU6bYeI6HVLDe
Z665yHz8h3nkfwb6zeJqHyhTItO5h0XtUdidojvpwA/yHaru+3Qj5Lh+G34ztb4NS2g1QlKUB6Cb
lTwAd3RHA5mhTmboHgbRhie+Hlp8M7fqJABWqMrQHcsDQXKm2ZZmRw+EL6F0mvvKTvyN83TVWX2z
ttrNiWnlKTieedBU2n6e+x0el6giEC3QMz9Jwk6V8FvPClSYkGSBuBuh+X6YcR1Rxfn5W676M1A3
YBch3gf1yfne1WdDqJtYxqf0vjyEmnxqtqTrL/cpOkkAUYSEEFpY8JQ4N1ED5aLEtTQFrwVK+fCI
W4HFpU+EAVASomMFv0Da5dzAPHVKOjUwYMTVCRCrjntxOZNURXVnKXP9kpvh8+dpuzomPHnR47gw
nKzhQtEkDmyOlSlQXkd0BmTAhAh3/W22CWNbNt75IceQvhlarY8sMlWcJhjC6ZZtFAo5UXbTs+JI
JD0YLnfTfef9oS4QPG1FqGPdjR+P+sbBvz5ayDEBuoHL5KJRHZTrXKOYYFm3Qbxgq0fBiTYeg5dn
AgMFRQ3SLCgUIeNxvohW1HaVXqCvujTtaADOvHWlzOn41oxeHcs3O6uzlyvjPFNVm4LsJIJLgvpC
SegLFe97eatna81nAX95PqbVxSBIBfLaojEF3AOPpcs85qg++JAPpj3dgJ1Gc63lL5uCxMSwc7+B
fztU5EDBrI5AeDMCvzzs59+zrMG3i6rNLRBSlya+B0+lIvMiHRQmW6O+bmTBhoBJaZHXWhnhKOLE
I4zoqsca0k4zVpFtuK0rDnsZyr9WVrGzNdct2qZhRc1eKuNh9KvSUxEDFcrbGLuWgU5I/h8qyP1d
TqyoKIEvEpqA6/ynmpjTIMewaeReZv0eM99gN40F0q8t9PiVTYoePxy2pUMZ5NkrlzlJpao0XcsD
5NPoKcpIcYxu6cG6+9mLXVkqHSxNYL8EexoY5VfBJJNM8J92+Rw0mYg5628bK5jT1v3ZypX4CEkr
lEqXOwZG1hdA3zDGRzQgBUZ9Wz/QoMGoyman9CQVb7lJQBSFddu6FdakdFgumF366bEJ0R261j0z
EDAaeYXRmeECAdszT3Rrd8YjSHD/9B4a0KdAcreSWpdLd251+f1vZ0wv63mEEsccdCqYn+sjGvlV
Dv6rUww4Lkt3G3N7eT+cm1vtFIgQqrLGYA4ceFESqoBGjPQ0jIfoIYeYtgGGe8UV1Gk3JRw5w4//
n/n1DopzXRgrVs4B+20+jZCCrneC4e2YTf3YY3xpiZTnjbh3OdrnV+LZkM3Vlcha4I5rFOCDCtB6
VXxt9ZfpFQoG9jh+/Ty865bASYemiaVetXJlqJsWuC0EbJP+MROexOgtoV9K9KfeggRceWFhTEDD
oK0A/X8weL5rTGvo02ZK5gDqBg70vdy8TVHwCwQkErvBa2u7iQpnEIJJEu6bt4F1Gx050jKWi1nF
mcF2QWvMRd1qLma5mVgxB8m+dlni1MmukXAzRY/Jg3WI7Mf+sbpP/uQvP0/xZey2DBwoTdA9Qy1g
fVvIpchEK8b+BZWirqPM7Euzp6oo8RR2axzkh5/NXbk3zu2t7g257FlJTfiiSQwF4Kzea7TMK6Kj
pyZp5j3yJRtxzfWJxYRaKvKnEJpcOYTGUMraaOo5GLzB092Q3uYQT8Nfe/D0k8/MFkm8cTte9UHf
TK6cgtkrvIvHZg5EWzqqjnHQ9lAj2TiGa/j6P/71XyvrEhVFdWyAKuIc9G51K9unmUArbXf78DGQ
X7Ej2Xin24VfO6mj2J8/L+PVzfrN9MoFGJNYsFyEC2AzIH1qSzqolMjKbTLtfza05jm4GKR8fjBl
S2eSVsMS0IqqvAh+zY42e7l4qovXKjo1iebSwZfF2G4aaY+XAlTY0Rj08fN3LOf/4nR+G/AqOqZd
ZXYcRe7Ain6l1kfON87FVU/37eev/c+sZAx9d8tals2DGT2jEUdunVzdevteyeSAUxj67fgHIjZ4
d55PaEU1NMNR7BqAMm31ed5x4JUZUPiGd1sR5SDZcAReddAy9G5tWr92XX63vprHMe47UInBun7Q
QBnZ2uXSTx/SneGmNrfxAdAkoY4aZqGwV49IsZMNzMK60/zvjgJUZ4kj8WjVrZUHKqtIquMOU808
KCzfcs90Y09zOrfZy2jEdIBdZQZBylkuvJFU0LDYiseuuQe0mANKAloS1MxXk4Dy19SBHmEO6md0
sOUPi9K4/A40VHUzvoCf3kanCF4kkMy63aJc/0vnut7I322vNpqhQQ1MFfs5aN2WTL7s0z294/vo
awi6e6RdVKchih/b778a+xlEHE5vf04kc598qL2bJLUt+6Eg77H9yz91ZJ8Ceg75S9t9D2Kbu8EN
vZE9zWb+49N4BFEa+fkYXvM7379+Cai/BXf9jD6cusTMlcjVsGMZFOqGhXWR+Z/tgR5GeBbwQSCd
fG6i6aoCdEozfHdchBr4uWymdOZOEMXCbeRZCMsRsAil6ga7BjC5MGq0CYEHFeUhNBH/PNxrXgfC
Kgu4SkLL97rgzUTAYdtUnoO0/W0kt1Wx4V0vvQ4GCWpa4M//ykwt0/1tOgvRlCI10cyAqfZdHvRB
dSg2uvGvvAKgHIpe/AU5hezTOsBI5U4tQJoeBeZT+yxC0RMwcLvwuC168n5ydOImpHDHl59n7oqb
g1lNs2RolSyNt6sbSkvEoeqgihl4QBnML2g12gO2dUJIVXS235Bpr75MjIhQ6kEbyR3feNlduZxh
H+0RFg443Iy6mlqhjJWxL1kUHK3C1g/ys3CTv1WfnMh7680KR6c+tXfMz3bdTrOVO/Gmsn+egUsn
Y4E4QAZ9AMQAMe0rN2cmUoTGMR0AvDJ3TAF5gDtNuEOCDAnNcYvJ7m+a8tytnFtbnRqJNZJVa0aE
CnVNhNv0XSDcs25lHxg2L33oSOHlvu5wILqh0fOgO2COvXnRycuNZJd34567oiN7gy+iKWB2Zfid
n2fj8iRZCG6RwwVhBnqK1rl6K5lzo87jKEgATFPR67jFo30lUDm3sNpwqdig/ZQLVqD6gqe9dn79
1Ljd0/BiPdGb+rHypbtkK5d2JZo+N7q6zKE8FNUpx7C6B3acfex0t7JzUtlbbRVXPAXSITqA60uX
H4Ba557CHCG+zU28f7ickr69KV0lv1elHJ7+54W6dnAtNNLh0IDGzQAl1LmlCHwczEgkIShBEhMm
d4BKHYvHOmxEooLIOdolN1OgPanHGNJSQtBuhAfrgaKiqAA1Dx4ANM7j/K6WUSp1qC80ihAISNHF
6WcFuHxRo5tJ6ex6q33wmjEEAcjSYaxIZa+MReIk6/WcxSHr9tUdbpddGc/ErFonmTcoH9buYBnX
d1OrncImSuWmyONQiaJ9ykGpJbSC13ZI1MVguMiQJRDjrSfK+nG5NroKdPgUN7QqMT56ujWhiRXq
+xzeFlv04+ddcxHU/WMJXAIyYMi4Lle7BqlIBXAyAfuhIEMg2w0o+DKHHpHSLRC0gF7LpaT2ylvr
rttt2F6ydN9939r26mzoHYR/+h62LQWKIPFJn/1x3MVhuufNVzyjEzn9/Nnk1XlF+A7WcdRzQPV2
fkbQmh8ZnYB5lZgva84ivCC+ZgB4GNHDhM7bjTNxfXYXhK8pwYfiWjm3V+ejXMw5Ns+cFo8Fr512
AFUMIAqasleAen+UUzBLEW6irfo2K+4Lo0H7vz9Ahy6ZyND8kcGb/PMUXMQVf2f9329aa4gUEqeQ
NcEcWAlBgvE2OvRh/gSFMHWfB3WQ3RRA3TdhKpJNAfhrZwmtOSjXIUBacqrn05GwETyTeRNDm1mi
IdR9X6JfzW0PEF4c8MOseF1ChEB5mjxhn/k/j3vN7IHbC5a/GV+tvTS2/WQ2MN66eCu6/Mhuy3eA
S+w8TAOopSM4n46DKz7eADUKGY6tPsjlJK12+9ISC+Y89EMiPl6F4LUK99iPahzGlV/2t11yz6M7
WfoPOdmWYZ6ZWR1opRonqe1hpvsaDrO94Q3X4cDfn66DrAHgTxWCdivHJGqQZUCABMdrDr+ilO7j
Pt9I6K3Viv6OQAHubJHvBTReXzn3RJUlvLOHJMz2pt945gEUSIcu1Hah4OqfXVinpDhYzhw29xl4
nCNkaXY7lBtQpCpCCzX9nzfOtQODmsm/37O6AQqogfa61KO6TZ8H8w11QIgEOmz6TX+Z7dPUOdg8
dHQF+tlBOpIMLUnLJw25nZ+/48rhOfuM1dSbVmoIqYxpKaLoL0mFpdyrgpP3ByUH9G7D2lq6YFkF
DQUWC6UqNA7j2X9+VmmZGG1c8zRMwCJv57b0wioCVMsMXjiVAPUHnAwg5txFwuFrOopO0oKgN+r+
U/aT//4QpHdVhBfgvlnVekbghJREH1PAyB6BaqmUmxHd80bKIYyR3yL5GYKn5OepXhMq/bWJEArg
jIViDDmf88FLHFA9bk1pWHYByDk4pMc8ahwy1UvvebVTLE9tHT06FelnDCqaBKj/CM38G2twkVxf
1uD7Zyyn8dszUyjKfIz1OQ2V+H2UOrtBv2jU3QKHWKJ6f+ybkwyFpMrV1d4WtJefJ+HKXQmU0NJD
LUuLavPKX3KaxHDVRhbm+ouZLMBaW5Mikr/VRgais8itmsn52eSaxsPAkxP1PJDdAHm65BFWFwT4
MtomL1oO9vIaCZIOAP8OMH/ZHe50e37F/377uPs1OTk2JBhOKcnBycyQP1m4LWdEK38EeyBg7Zht
NBTvemI5Ix5GNlCcEHiKnQaJsgypsa33xOK7z3z78t3IBgD8gZKLpqy+e26svO/RAhsOzSmF6FBD
0Wm2+3lyLlzvYgMRPpr4oRdvrgmwiiQZ4qgeeNgbIIHrALbLtrJE0hq98XcBFk0jgEcMBeNYLTqk
b8bCSpIpnOy3EAoaO/uVOvPv3o13yHqCopkTqC+/lZjBV/BS30Jfw9f36OuF6OetRSRC9m+n/W9I
OTovoMtyH+/vFeIcAggFfpXkMHoq0ckdUkN4wBb2bmmquZF8/JI6X4P9/tW7OdEg5DfaX/otVHg9
Bf/5OXga/qxNvUeTcNsk+b4gN0iyabdI0fuB4r+Mzq+KPAUFcbcoZy+OAab9+4ysQjiTiuhEnWLM
iD93J01wxN+8wtYUSWHsrWojxblmJF8vwLouKQyAI6rQsAuP4Vso2k5OQLW1Dz/f9v5D6IDvlbr4
OwBvy7sf/KH+627jDKoX98z5gNdVyjLlGcB7+AL9jTk00O392633x/PuXMeFzyeP7kB8nfjE3bk3
gf28C1xC7siB+O8QKt7aksvJWZ+sb9Nvri5ffVLV2JjxNTlp3VfD7jaGexmir4a7cvVDoqeZNcIA
o/sE/Qq45L76P8JvwAvrklTY9PvZ7Y7qbZHeCw0RneoVoOOfj/ZliLH6iOXsf3P0nWmmEkQjwATZ
3Ilozl1Yi3KSAS2WEH06JZ9CdKw15IyFY4zeH5SOcyjkNVvB3dZkr0LUaoiiuFLxGd5zhUMdvt6C
Ts4+5gSq65N9Ijh8NvbAq+c9MNz/ge/eHfzg8UWx7ePTPU7g59byX97EEtpJ1KXcgMSyinvhfGai
YbCmJh2KsJTRH7PvuqeuBq/pW1q9SLgkuswpxSBOnWoKx8gG912LJDND2qxzrKzYWCdl2Qyr3WiB
d3qhIsDNeME6akDnZwQLQxG+AjblOGwfH8HQe1PccqcyQcmc4WZqgZukO3NRpGC+CTp7OEtoqMdO
631lIXuqttr+r8yRvPBx40mFbsWFHfB8jpCPqDqpSrowrWo0MddtHOIyyp2oiUTfkiPmylrc+tLE
mcvozH6rlWztK6sub3Lg9ZxiqhKvMkEqUVlT6Y9dDYphQOndORW30CKXNyW+VQVWeUmvIlu12ulc
VmejlrMubOpfvdI5Q/mY8W4jfrt0YYsRrBSotZAi+ruM345Ta1hJO1gwoi9Z25M1k7kGgSrRt9jk
QdBwuSVQX8Ce0MFxtlQbVvcDr+W6VajAT4hqEpUUaNGbSR+l8r3ax9J7rA7Z7znhhWgDEDuEkSCw
P1AG0gsf0KQoIeNUVgEdTdFwUlpKb7RqpZtpEtKvush1cIzWo4WnscJ7DzyfaThadXQ7I9X3TCug
00k+arlMBjqgi3IADWu8U1BU8UdBjrkv9XN1Snol0+xMT7hC2qhAo40m5r0/zdhLIKqtBWlfaEPx
0g6jCbkshfKEZKPKPluemc+0bhNl31QCyPEkNqSZIxvF/Cy2XddBW6ct66kJtKbjbQymEEnMvhLF
iGJg/MzIMga0mHYjNGBUrar3aW+Vk5fm5ihnJOn77GPqBQDWc+iVMyfThhmRRDoJzNZjNk+Ap+ZK
CmB2A6E2IumJ3gKon4JmRK3Nutx3VgVAnNSkDTK3yEqiNoCuPgmv915vbQMzCSX0NjdLX571Pt3h
I9B4I8Q1+2Qx9g36k9W6sFHXldBgL6IZzoR0pEaGTGcvtRlxHGeNpfpRHYU5rMpOSvaJVPGHtsgp
9KRqrQmSQmeDMzRSd89LMX6BBjj7oGopgzdkpFooZwvTbzXM5mNryFbrZ6JYC6BZUNnoSNOgOVqd
D7kdN13W+bwxc/BX9CP9w8GtITmaUdPCMU2xxdWkTFnmTamSR3j1idq+YaX8p9WsSPArtRJQea6E
3E1rk89eZSwLzZXe0IhZlCyxu15gsW9YWnmKDBFIpJ6BLZrouaj7RkUlywEQpZsJOBdYD4SWkVVe
q8RSWHQW3NhI8+a2qpLiEX+qLkisgvzUK2kTMTJPBb2vo1TKjnOiUgysSZifjk0k2bUgytPOaC12
HLk4STYH0uZPrtepsFfqqERSlTK582oATzICngXtM6upURM21oXlyoJSQOyWi8o9VcYos8GOH/Fd
T3ujByt5J0qOpebJ77o0+9+WMgCPlAkda0mvcaBp6spkzwIosTMwJ8xYtDhmvWjHukxTpN3moXSL
JgEBhK4OFhLVak6f8hyUEaRF5W9yhLJLFYdaejyQfkgjIIPGvr0fuSK/al2r+lkiJl8akJKxLdJJ
85ssWVhc6q560Sba4RikWBavUVmdOND8gL6FMkv9dBjBYyCEBuCxZtgJgK65UpXWSGJosyrbKMYM
73yk1olHon4/Yirve5FZ4IBGO7NdZQP/HOKpgyJKiiy5LYlQnydpzZTnWU2zp1JIkFnU9ATyatxC
OqsfYsxBHWGvEYP3+otYjgZWVTLaP4BHVHgmUWU+xFmK089wAeYEjCeKjAZ+1hX2HNU1I8hgWQW0
A4sasCE+5s9Sn7McDNYx/eAV53tJAAMJiUstOVZGYrVuYw6xZS9wtd2YVRkMApET21Ya4UVmaElH
QPwAMRWZjc2iyl6ZgjtHZeKKLV3u91oTwimTkHrI87J9ahqt7IPBlAtMVJ4KcGiWXH4WbGxTu+97
fGMKbLdpM62UUltoUjm2oZVuQR1BMKMT+jpalEMiQAdI32t4qRlqqX1qNBo7pxoTC+PV9RKtiBGV
QICW1pODBIT+QQ2GqG/u6ny2EzHNT1Va8vdmhHw8EOuTou3UKTPbsLBSVCSNrOlIOdJEWfYYnIIl
M3oQImBQSF7pcFdMLrTKnY1ZVHYZUJofPW8sA7CvSNTAOwMVoADtr91BzKcIlRu8Bkcyikou2aoK
0hMyjNaou5KUTZqDRtIRr2R1Zs0i0qK86hJoO2yq9PVALDqJllvxWKYkTTvzvs8qRJhZHvf7Sk+y
Z+j+GIJv9FX5YlWKQPem1dX+LPK+8UutrSWSRbOQe0VdWmaYJFaa3auiFsuO0JVyT1CGGY+8j6EF
O00AchFa6EXYzW2t+zMX2CP0SYQbJITz4nGUhS4LBLGvJfQJqooP3FQMkB18/ivK0eNEFGlmH11v
WMxFgiB952hKfZzqrFOIPJjafd8brLXNyqCnmUGHG+LMXNNsYIoVoJeMUhx8YN2t2S2sHvnkNOZ9
uVdBUqhhJeKm8oW00AeSxW19ojnK7jtJ7wXd77QpuuUS7hlbzwcMWlBL44N3VZvfzlo7gEKwAMLg
UdQoahWqErVNyLsGpNB6k6EPvzVwvEWKljmbdpGUO/KoxdNRYGOSOIkoDTrpJrCouFXMLJTSI3y9
LWF/NraO/iVMY5YV0V3PI+OEOGOUSJGaGmjEk3aCPaqC+qWQWdzYkowcsp0otPuFNmjjoU7H/6Lo
zLrrxLUg/ItYi3l4hTPZjuMpsZO8sHKTDgIhMQmB+PX380v3Q7qd44PY2ruqdpX4ycS2dVzPAX7U
SdHu85dlq6f1JpW3v0gkmt1lan06oB6Dazidw3ln31+NvIyff9lpFnnI6y3z5C5szLhVUdj5xTuL
IoeHLW1om1Oi59WWuWeOXw2Brthb8kUTg+Jt8e/Ijl5UaXb/H4UdVXgRGhS3rAO/3u+SaS5sBTnY
tvTnq2twoWkKeVLrIrbKishHLbMPaX/fONlkL7YtOEWj8jNT2dG3lIhPbfaJcp4gcfIzodnV43BX
dbGM73mT+mMlF/z9LkHfmO4amzHWZ7+Zm397gqPNWXVJ9oSc6BM3ibKNlJDN6025pNvEC9qiFTvV
QKHzyduGcO3LMfN8UzURf8t1bSbUDqFHQ7PPszD3PAv/yUs7Vz8swarELVn50+uOtVR6tcFgvmVt
rrvK1uPiX6ZUyemhaVvvwaub8a/ukv7VJdbtJyN6RAWHYAfovBxDFIEpDvFyVxxETH0ZPPfpjdDo
rOBE7gCfQxTa4NLsgX3Be9Q2b0Mkp/kpHxfRfEuMCb8rM+RFucCcLQ+pCZ09ytkFWcSO3eS379rs
PlhuXEMy0X1Qbsw+OTzzPXrUypnDIOsw4/oxbIH/77A91mqOvZftNjap5CabxRheajP1dHp0oOh4
VGQFM/KQ2ssqg/beJL4uzkM2YfdvtNmSWxOGU/N66CIUp3yc8JLTcg36t3qvg+bku7r7zqLJsJ0a
v+7jL5nNSK4+lnVsrofAzegui/mRd4wzjMDBLq3+7TU48rzVvEOq9DxEYadtzTefLkvSQ9Es5Nnm
3gZJ7uBXzacaTjbbow/D6fiFd1YwXuqDf2zCNOplaBkwywIx748o8MiQiFineV285viTGD/Hxr3O
1YuCN7wfbM6kYttevjV10k1386r812jPoYA/71tayz7M/wIniF/QXM69qlrmzUVjNUQs5jon4uIL
fYyVWAPRVsk4NF3Vajth+IY30mPR+PsfvLXyvNzaZSpO0rQ1UruUusLBL1xUbh6lABlKo/6KOmCt
XA3r/A+Hqfr7lFmcEidKY19FbZKbMsrZ1oNrmpv2XKssEpj6KEhep626UMj8pWo7zI06tEYB9gNT
+MwdkvalzJ3+OTjnMPwrLCOFazfeo10eB/kKDd9ymW+tKJg+euv+C0zWvQSyPlj1M+pPQVWrz9Ni
KYxtN3HH02UUH6FOUu5/L9UriwWReyzaRTC5+NGhzmHHbTAaUbyse6bexz2or1KH8DlekVzl4ecf
jSfVF+tp++LPfl1XfYwf4Dmyc/CrED64jVinjsdh8phEkCSWtzwSmHdHw5qKa9b4+D2Jad31PaZR
oz23yVb75e4f+I/A8sfxCdO6efvKV0QPTgofoHpfzB5c0zR69w3Ok9452eX0XocrELjIafXLow+K
pPTEzjbdYsJ8P5td4m8t50Ew3E3KsvyW1HF7StbBH06MMgdhTusBTQSczg5Xn4mR6JIuK6b/3Jbx
nUeYVa3V3LWqu9quWAxli+vnkeFrmK9zl6i7pJlbeYs8G4en0J/H5SVDmYlxuObO6q9x49nuxLa3
veCzFvXVp7PS04CxXP/oN5+dRhj1tGf+TgoRkxJjdDkEOLyV3J3pj1Xr5CMyHUPHGG/hVHp5NzFj
GbthfDYXqtxSKRMYAIR2qP3tPlduaHLCv5rxOCdU6qAKMU0Ly1QkJJTIbaIVTsNofWgS9q0Vkwbg
VrwNX8K1VQWdVZDfT+26o5NMkdmWR+6NRyn9YodqbLMfTdhGUALarchud0cqYRLr4mmPhhjLnqn5
jCtaE5mW8aIkFmh9G+70RKv7UzdZ75eRLfruJExqB3Y9Rv0ySOn99fM1A2ErrHInaz5txNY0x+nS
cp4GutRWvLE/GL8s/Wbyc7zM2VJOXrNjJKfC7NETRdJWLoYmKVnZhh2ZTEsnuiFi/zdD3OACEdv4
YeLPjsq3Sf/EhhlDu4qk+s+Gm/waSNHocz7OvJJdqvOWqM3da6q+lRGB7/gts0HRaT5TElv37Pui
my9+SKGhokzZN06eeLObyEHqfNF4p6DoiUrsdTg/7fvQzOf+YB/5tA98AfyMYXtWTex352aSLROU
zbv76AixHfTTUW+YWK/665pCLTRBl2z8UBpYRtndJqWwmy9KOnDzYaK+e83iIAVlammH/UH6w1VB
JYalGP3JlSFvQ1vWccCXpcKRUD81B/4lThrKoLB54c5Feog/bl2OV9NusTtFNQAH/0tHwJYoZjJu
gnT4qhIGV771zHtzYR//DoZo8M/+3KVsWQYySk8higMiI21zvFOtd3WSTSfNrc4wiTvlDHY/876O
/fPWpepJtceenguvFz8dwyqg0JoYDLJH2qGyF33+xFquxo+gd1TdcPba4nVL1mi4EtEj+hOLMJgi
bmvSnuOQEnxT8Kjo6glbD8owzpufpCtYfc8wMQQnig+oZUvS/VoiqzxCRrAe+8PMBU1wbqJU3sat
c9mZpHjxZ+qteh5Ao8UtnGQ03SaFaeTbWDQ9wmonW1kVdizomCelmm9DoOf2kovDxKd8kMremUDN
P3Y55NyMS1K8N0qNR/V5hWb4b/kjU7A/MrI0Kh6D29Hvk7wONaa2l0DQ7+KGh4X4gGXMweVB9ku1
eEHwhLEilXvX/vI0h8FAcy29kPdecceWOD6G4sswB/P6kMwrsyILgrAjyGMLen3g+1u6mRpTfjnv
n5UyZEd2FLGmiTUqGsuUIwjQvnc1X1cYj/a0iD3Oq7llDjiBDL/z4/YrqzbgTaJJ1o8jH4a9MtM8
MIx5EJVPyvMXUBgDGFWS1nKM91ES7C0dlZnzU4AnFhtdnISwCua4CbCxZSuhxH0QN+GGyXmiQi2h
fki7sPZPg7/1X6NCFVi+giWSp+3rOKq2qIm7Ksoa1O5yaYbsXA+HxGFFadLR2tqtAaWvjc5bQOzx
m94Gekn9udJSuqj2pmrpUxgE8HVo+5zx5D//GLyfx5SY4JLSXRsuTRlHZc1ZZ/07XQmcG0VT1ED9
Mnsa52YrAAn3QNNdSn4NjFHxIxnmJsxvfZSoX0UwHe+hFzr2Pay3/8NXFhdVoDsmkjje8yqvXf1a
TB4nfgvxQS2zqOEaXwm9+PC63DJfJBIIrAC2ItBr1O4y5pTossD+hqp3sGV5YZ4ekYb18ZI+rth7
1dfV9RnRRmFLjV0lT/Tcd14HQ++ydam2bvfzqqtx/6jEnpqfuJ/tw1l0zRyXjNeAPQITzt/5tkZ/
tYtS0BudhG92cstWioXeqMp0zMs8ZGIgGS4dJHdoEak/VqaFrtLPDh9ocFYU8KWJPsUYw6orYwJ2
Afqip45tLcNTrZznMXfZjP2eUA5P9eby45z7+9ic+k5F0VOw17upJOXgv36UhV/a2B8eh1lHwIPt
sHyEQdJHV+0f5jHPp6EloxSIpmzFglUnEeypuKWZXYJL6LYovHSehQ0WUmlesqCO7AWmZ8OJJIkM
riDh7Dcn0pui7map7c9F0vXeKWzTlv7Ny3DanI5kaJ8S53XtwxZ1GjfiIMA/Zd6GkbBUl7dx5abV
/MEZNxhPyeir/FyEyEGrMVBtfrZTHP4vZ82VZ3PIyVYt3U54PqJmmSs7h9tHbjP7VbnBcguE47BW
YTPNv7zVK+helzVZT1b3CQ2A6Hput2BMf2zJJwy5o4O8Gwpv2O7GwRdTNbogGs6eXpNbkdWdOymW
AoJSNyq4ZSsDyLkoetVetVMqLyF+Cmpp4+VfJ+NhjToJuqqhtDul4USkRcR2qOPC9hz4zNrM/euk
8O/lbR3S7NqZSBRVR2OVl9blOwEIcoj2i/P9dijdwStRBarxgZYVvOqlmGa28ifmMnHqm4J9tinx
5Akpp3KVm0X8sMRTNt+a5nO0mOTOK1ZzRSB1B89ELZep2VTBtGfTadXh/qvjlA2V7XtJ0zvmLbhn
IcbTZsPuHgxakd0YexEgDF+ivF8kNyBtFjlpg8WfsdrBSr/GfrzNVcHUdpvTKFxOctj9DeRbDV+M
WH0+QrIiJ8BCAnOeY2j/5CKnBpLS8w6oI90pGFxEw0SMNZEIxTR0ZcGypanIseomkCKT/wtaDFdL
b7CLfw3HjKu1cwj9T1h4+PpGI0LGXMAZ/WN5XHQFLhbZNXNRJ36s0Vz/piNz5Jp1eytUOU5juNyG
PWhbcF1fefddoKftclj+VcIjwcDl0TqFePuATX263eTAQm512Qltfz5fEr2kb3IK5P3W9ClLxmM8
JT2ANNWrsbscX7zeNoFfboffhmXeFRKRpEQ+TWyNcxBWa/3QHaAqFfhKlJR+P+BXOssag9QMhPiH
a3c6pGHottcmVfUPQkqTP1PdHfqH1LSZzwtXSPIt5NJ2d0ctA/HMpyTn6/CXhKsNlzqM1bE+rn9t
w3zwwPQ0fgnGTdlKF30zVLxfFmuzKJvkqcEn5OfM2hSHIdZYtm45ywK1bxXNib/X+s2NcqOsKbUA
r4aLa3JSw8ygsE7IlxQYviYiaXjaYtLXsa43Q4DN1ZBO+q13XsCzGG3aPsmu67xTQpvLk56H9rXv
hxYNFtOS/dvrzuTg4xAGjPlIPFT6ZY50gqmlOHx1qWvhFRX33oa3yGqTZr03nZeFFGwtvJNHt7rd
Yw4SfAccN49TxgB3lXQR4kwAR5c8umOb/9f0+exYB9ex+Rr1Ph4JkXAK8JppkdG7GHI4en6SulPS
2ulm0n3vT+uCD/S9hauiTH+6S9C5BesjrvZufF9cSqyWb4aU5V0AePY+lzG+9fvqq5uxA+rk0lu1
IDox3MDhVeR5/JfjmjNIYpgg7kd58NBW6/k/6XhTEuhy6eP2katkO6VBdHx+spiH1kjBMATDkWYP
IHbLcq7X7nCnRuYeu5iAqsutyA8dVNLYdHydGZL6c5tTSE9RI2tC/7qgqa+sh0Tf44w2he8tb71T
a3r3SxAaSBO5jnVtzwcSMnMNNttjt14ssX7Yg3xNT6LLuu6USqPaD5LFVnPX1fQ3NSCfC0QABh6Z
5L8Ib1dEdUeQ3pkmNmlZDFH+kyXf4IfyltH9bU2T1X+A6vbshfs1Ygpx+lOYOCu6JBFM90c8DBkE
VtvTxmqgGnp74d2WOMbd1JvF8CUgOsaUMAJoFd0OOjbHxXGjVM3kJBV6cP9mOxzqwUuE2i5izPTT
0gZT+1inbvNpYfAyp51ZA/gNMYc9EdejPl4l7ci719HnVS5N+28w6RA6lfTIF7kv2sLmH2MfYoc0
HbQUB+5Y/Z07eD6kzvtqPDWLP2RX7MOH5KnYghZDkVEu/wvaKEWW67ZeliMOtOktX3vzlG0L1uZu
McE57eLjsQ5bHZ5HDLfnM9OZepindILqq4suIZJ07v6GQvrZox0wqQWSAg+jV033tKLuLOI+iuw8
vyYD7thYjCifLctO0vM2UsUg03uuADpNLphIsHUvrVbHXTjl3TfRcmzPvZeiAV1tb16ndXCvlia7
vUPXAMqguSLTchwHBiNR++E7X2n+zKCxP0qzpb9swSMrh1jYa9YedV5mqVp+kjRhMJFPejovMaUR
XuYAbCj1x9aAk25z+hIAZxJIvKQZqx/ThBc3WIAbymBLvW8S5N0rkXLWVH1dcyVsgP97WYwuU2DT
bTzzaQZWUjKual6jKXTnjKL9bXOj/j2D4j131tCOef48YBN/JHf4oBM5OOIVH1SBNHymNu7n6aTw
0P+nVRBh9ztOwY9eeMPvJpTeWo52V68xfVZ8Wpm99/MSzvPLhgUJuWupPT7WXtOxjblOzodw014N
n30mNEYq30V6MJsr/PQjUARRv8t+SZA7fOL1hvn7vKN8aGlpp44Yjt2228nKPi14K+L5rYCIBqoy
rUNOCJ6iq0WMxQ8nkFfe9cwAXw82Cd+a1sLi1cHkzSQLWvfUezNIdOCE/d3UZJGUou1RbwQAaPeL
7mR62QLd3dXL5iDVoIYwqgDR5Dkyz3NGvbi4wQQl9DWdSp+3ydT/s/26fiD2gSDKocRh2eoj/uYR
7rEyOK3je8QX2Ze+4movvVl5DuS9DX+n65J/XfpphMgIpklWXm4spTYK53dT+PVLEGPCkJuj+OZy
IlFheKzzyqCdwfv7tQe429tgfmG3LenOlEeaE9U0yccabqK9kpgiroIchLacoaO+7Js++Pula++j
vTCQNEPc2blKaQTv9iJWQ3lA0vxtMqiQEgxUfU+bQIOHgR2+4gehtzP6/6Wo5OB8vO0CcO4q6eml
GSVszZMWLrrP8H3rymlv7R/ha5YpuZvBa4Nkm7YbraQl8APe0KtYmVdwZ2O8d5dxqf3nqZ78rNxI
jdZVPuw83zX2N3OdxwGkwrQsBu1bqGCULQGlkpisf9uI93/VaJNBJnUm/aY9PUT4tEXDO8T/octi
YxSu9NLnA5G9JvzaiLiFEd/a4tpFNA5QETXbz6ptX0nEDpe7SRoOVdw6JmE1Yf3GS+6G2zh1PQyH
q+WbmJZDnQJR7PqckFtBix25/M/RRWyfrareXtEKyGcSJPYnXOs3TsTySW4wG5sfg2eGL+ADzV9n
BeGPC83bbzNFx6OSIUhO7tJ7FXwusFhTJG+REAlrG7pP/+n9CIuz7dZUv+0RjBtn0I13q+FYzX4c
fjBifCLnNkNoRgLJ8EBEQ7+Au4ULbZEf3one1dl5iRKHHC2V4nfR7+ZFjsALpWFodhdgyr2u9i3a
f3ux1vri1nn8gWCC5idvkjY90V16CSKBdbnfQoev5sYFPoFGttN0J5XbxktH5/uWieiYfqI7XT02
xmDP1TXyENJWKvOmi7c38/SwLgVccxq5z1PWTfYAVwhFfIO2IEuEhRdFgNRonb7s6R5FV2G8I7x1
faE+Ol61GMB2TqL/Acma4DubtdH8kxazQWixYeUDxMz/eXSy2ysKd/DzM+MivZp9af0zwbOGL3De
U49pir8aTD9DYbauAfYN6KBN8uzbrKUrbOtxuk8OGtpTuI7dz1RDjp9qapR/1r2MEU5A8KMnZwhp
b4xn9Vbl+1YXl+Mw2DPFEpTqWnRBP7Fk5iawimwb/ssLeCgAuM68Z8xmOac95Yu0qBdlxQth/vR5
rhQK8YOdpmLdvOB+osWfL5FawcJL1U36u27gav7k/HH2MLa+11bzGBVcnGgIVliJRpGuNrejR6ot
DEh2mg9+4BdqWlw8jPXSfe9XYHTqSZ09Jy6N/62T8+uzyQNyIxrXZr9yHeAAMPirDykMIX9Jk87b
bp1gWQRNNHMpiiYfH2S3xFbCnJoB5CAX0lvOybZTZHcPlPLCjnK6nDl2gANQ1jFiusNptuqtx4uq
naeeo0G27dOSDECkKSAKWogYoc097WuMS1g74HZu2xgZUc2Vq6o+iVtdRXPoaGCnPHnzg+KwcMeO
iRIxh/Qee5VNGzNfIUDUIl/2l0gSw1K6GN0R5GemJXhhHnyXYfBJd/QY7dztbquzEo/1NKBuF4mp
elEwA6009nnpZSClWwHVW4HK5//jPd5N2Y2rgZjczdKcwqLISUiUMzd+rjZD8ARUYXc/t36Xl+IQ
sGMWIUV6tinDa0VBzVZWpRoXnTBPZ9QlRUQNJ6nCaH9qtiWA6J2h6Y6zFy7dcV5H5cTzPjcp1kYL
RNRzEqH+E9RTm63PG6DadtLJcIj7YbRKPs2pL/yrjftwuyPsGtReLZ3vPR/dvotbm/ZFxtS568d8
GRqDo7ZXkF0Bjict8844D6/R7FrfQfzEY/stqBNZ3OVDBvey9l5CPLoAbf5oxBhMVx0ooPri8Ldv
EVNaWopgdp8OvGLpT7srNnct6iEDxus8VtAHb9z/IhgDFfMJvbEXIP1s/in9A+NjG5HLcgm8Wg8n
PeRurzwyj0S1xQOqPMfn4Jad+ukG4UqXxOI9o4HFu5VbiTCd/QHNnVEV8jzAIkFWHag6+BOwpdp0
Ua1RluYVXcfGCpIKWZFT5mCjLzfzOL42SgDTc71uxzmQRPCUU1t8ior8LXVXOeXmJyNO85LthBSV
YdYuYbUgYpiAPXDeOhup7eMMyX9clDc1Df4JtBM/NKE64FepUN6FR4sGTvdQv6ViO8Ocxm0cCiQV
4VFc0KbV05eiE2TJx3m0dWfSTThCykQ7jIKlV2QQVhnfBNK49Z13e5xe7CcTiwt/HE3f16J17RUZ
bnsQQ8UUddq7IjxOlJZousv3Xtmnmb2Bx8kjy+EjCA87YriUTrxplou3qqcW99gmWPCyHRvMSYuy
dmPXvikFSVPVMfsF+GXD74JriaN+dHqIYYyyTLLyuItU3yGW3ON7vaCzPYNZt/tlXAuWQQG+d4Is
JpznzuA4hJEJKY/6zrXN/OTBYw03xz5L97YW4Fnvfj6K8F5z7Yi/q85y8xA49pbLLvOT/eY2mX4J
hsyIa1Pv6qi0cAE2pSlalMd671nSRlaJWdV6HAB0wsuJoYAE79rvnp9Fy5cQiVrx1RRevv6Mx4hb
w4ubjdxNehwcX+t4nquZX1adDrN1MJJoRlaMofqAG0vWGYG7kcqK67pDMd763hBQVIqUTq4yC+/O
FTJ4WctIhXFwKZBVuvNERHHBWTMZmoxkicW9zjfO5obEar+Sy5Pq/4LJP1rUWhFSNzMWhYIWW4bd
+57HUiXnbvXq7opQY5cnL7HB+ERF7p9HFXAFDkE2bs89v15x0/Pe1+969Xb76mPwzkfnqqof5VbT
2u7KNn8Cj8XsL4HMqMopMLX3AIFITkEP5IsScxRB93fb05DUh2WI5nOzDzEEKlB8fde1YAOINo4d
UoqivffnY9/64OJTl803D1bHfDI3UH70mjmqRHDqWtytTdj8AYzYtFeiu4ncSc+uTksLjdffrZAB
EMqFmsOLpwtvuyR+gge7C4lOvyc9zJCidATHt0zXLf49ko99TXYRsrDD0fnAjW7Zzytr5z1ECVf2
UALHgO2iemHQYEJe2bPKvHE9QY4jx/esSbk6Ci5q9Glz+KkmWTJz84bVI24lFWgZ8kPF8n+6ZxYr
XTgFyXkrbJieYrsmIEVkg6X4pu26e0jJA3sopo7xzxkPXyYTH/F+Z/cu4P1XsddePCfRjETJEMdV
uCRIfrkhuVL90TESzDV99CQhYq8D4uO9VDQ8c+nb3HgntHW4Xq91iPyuBfeByUCjxYpNAft57vSU
dj/lYPxfOp7sBOow18cJ6QVs07xl2U9I4ji7JvkQvDEbYXLkpi6mAHbL1H6FN1HbddewPXedjj7f
ZePvvPudIsvNrOnOFT3HqHInOc/Jg3f4vmFoYwX83mu8kENwJODbYSK7oxzjz9lqXsPI4aiqXXoX
olDxb94xdLCyqqEZ84ju++weFuZQ9q+T4kScEOECLFzn+BGtRxOX7bgs/9QQHv+atOvSs4JeeTmG
FLymWLXPHnCdHe9UDlaNJmbQl6iAD71ONRmomyfY8C8GvbyC6Y9PRT61NePP4t5aHD22azvp+bj0
DPYHgsIp+k93oSDCJtZ0NW0QuRjW9EjhF9MtQGBU5OZf4i0uvjXpGvDLY/ohwYdci3FHlni/4VFM
i/BuTF8XB9lWkRM2q6rWJuTRNr59xCTDYr9CdxLcAlcUmBUa56ZS7kZ8+G0R/mQyG79ahci7XLfC
l5VFdBzc5mBN/nph3I0ox1M1V75LZHOCel1YKsy66RGX42avctG1Dad0MN8ztIDDLXPIhP43g3iv
qAMzji0CctXeA1HEE9aXyvrlupNiVAKJrt4Z2dhG/rAfcuDkPPkgC0u6/5fZ/phYiltG72Iai7Bi
F0twXBGT+V8sb4886SLZaF95FpBPSUTjOi9teMUBtEAdoHOiaXQEunZaEe1yz8SRa2+1P8wD0IM0
+qqHFvM/XldWq7PUEHIjc+HfHVHusdqeRb3FryFPHny/QKo4jySRcBdwaSEy2EVzSdcuDysb0nDw
gi16PBs/RJG4p3C4jFefEsI0XHd20wYuTIiFLXBEd9Qc8No6hh36In+/LaqzXwWCcQ0YRx+BG1aH
FcYMurydaYu7m1cUwfgIi158K5AA9OeMNDeE8otKk2olgyy661Ck7veQB7wN3oGw+qzajY5giyaN
lLUDEqrStiHxbR4zIlJTZqMKiDNorlvaQ+PLpZjb85yqOKj8w/oQfWqdXufOp91Islz/3NJkRFXr
bJ3ewjXnM8/78jUiye2/ZOi8N1Q52bOtZ+QG44Lg754PA/a1d2HfV2O6kdSopxwzJ0YA98dkU6J/
7PPoj2WmXbiUMu2a5Bm+IiLHqVWeCmFamjgI73poOo4d/HKAGB+l8Xn2l+T4LnKw2xL0qcWT2kTY
nMp4XPvLkh7J14CnU1SMH816xocte+yW3Ozlp7LmNwC56it1TO1SRXpoXutuprFXHLJ7aBNegyhh
tLzodlneBIE9JMA4qMWrMQ2wr1v8+kfa6CO/0IkehE/VIwjdvPCykz2opf+os8jdomNpUN46o+m4
WwPMzJcgvR9ZdswMoLJlgcZuUVz/MvBCt89AiQTZBqfZXRNfLaj+yWJ/87zYuMrmIB9EHkYzY8s4
YcaHp60X4MRPUQbRkO5F1U6j+EpnsiiykR2TSxSE836vqHbfYGXyP3OC1vGuz5f114SiQpymJOZF
C1Ebb7d2zhTr0tni7MtAZNH+JRRuER9ZvIntwtesqYgm8t7tMmXpuWsoydXUm2S/34amnjOUHnH0
ZWOzwyLNmiPWHdskK0rAhMNeMlkX6cW2cvhEZ2TxKxuD/H96DfcRTbCOvnlqXn7Ek+ezrgVN1Z11
WpP6vLZH/rKMshOoJZmNL8SFBV5ZRA1+U8g5Rshancuo/oo8kzwsY3Nsy+hAkukNbiXFb29gvabK
thR7eX8cgbeNU/6vNbbiuVtEFJRTRJJ12fdMbV/D4hjn09i0O9qYzSMlvNCkS54+dz8mgIx9fg83
HbIvIlz9bdtqOFTSO4mIW2tq2pkBWT2ozOTcb3EDGE2LxUrGPvj9h/ZH85e1H7k/DnIGuiEHcs3P
3hwO4q7lKfxnklHKX7HPggjQFEXoZNcN0CKaZ27TYvQOcliTRphzKpZG/uYBCoTaDKrraWcdHidc
LmZ1SqNY/h65KZ/8zd9/ociVSZUfCWqmKbDJ/0k7j+U2liUNP1FHVFXb2sKDDqARKXHTIcq0976f
fj5oNhLIIeLe2ZzQuUaF6nKZ+ZtslnMjnO/daFb2puUSjcgPncr4IpOTYg4gmgc7L3w9vZkIGg5J
CfPsra7j0dg3cKTFCvZeVF3HeAzOj3MAsLmMnJjiApgvZeF1PCZZuqeo7Dc/iYgssWk9Z6QB5Djm
5cGQdc0VN87DKZsaAEvsujYlvAfpJ+Z1O9mNv4Iu2Dl45bS99WCXo4XFR8x9sIMB69CIIxgimHml
6sNtPTcDfZWtpkp3dhNk7lXPa23sKRUDh8qiApWnB10rVzyUodgEygYtD8jOKH14QftAcz+SdmFb
1fMQls60KB0P/FfCoHp0dBvJFe9iioGqQuIO0SIEHG0zr+Ken53yrpwMmOUOSFS/gZAt+dX+BEme
jhwjdLvZ5NIAGu/zbVUbhXXDdnSD9diSzi/p7ZbAVkJyYW25EudumaGlNXZaSDh9LRwxPm9SdstA
DMYrhg7VY1q3dXevm9S01sUg/DengX8SpXbqr4bcD38GNMc1F0FrRtHt6E4GdRnkWeGNwh75jQKH
fusLl0w4GYXtPaQk/QLiCfy2ZJsAnkE4BjfsHv0eDeE6DbOGSNS2R87i7NIKt4naKdwPNmRg7ikR
DhDZzWrapEPj+TdC+MTHavBUeaRVShituro5sflix228V8sgbWCTptPLULSJ3EpZt5jg+6WWN70z
AwKN+TyZt74FHWYjXTUTc2Da17vlOkdyUXXwfVLobhTD8vEUkEeTXUJvKGRJWcCyXZwewegYyYBy
nGfaMm6lpDobcHqljSQZWLp8ygAg801GXWBeVo2vuBt0lvyM2G/h0gN7Lp9rm17AS4UsggxExIP5
3Y77Pn3KK1DNZUinFsB0m1BsGPr6rQQI+6UnK0dEqDA2fDDGKafhbWl4KRWMkt6qSdwKTQxuKKO4
bkWScC2lQflSI3oDN+pF8W0ux/6pFlNnPugxoBUUuGX+VdVZZy37rB3Ewqa3qvOVzgIl3NEIPu9C
hWPGppuHiipiTCyllsNoT97G9DDCQKjjzsVmnJrxWlk12Q9EtTk8DBSp5NrTI8ZGXWYM0Q+rnKkZ
t17RpvSiAgHM1s3gzc9TqL1jhlKpJlxWsXsrqFRmV77lt8FNr8j71/C4ouTWEnUe3I9mPps10ZOO
MrgMRFcTFMpi9O4nSM79F6Bx+a0RgENrPDyMdE2HZrqzizJ0eVxnB3esIO/wDcmlHT7hNpf0u17C
swbhGcfsYPrqpLhBeTeQ/9ErY+2nBi+Fn4bxD6B1QWUP2kCnj06NWdxj6mEYuWT38aZAsPa+tU2c
PSUu8A5amlPjzZz0VW6aRDvsID9s1RIqbHtTDC7Ja1NY2R0M6JO0emzUsFBysr/VrpizIwAowdOI
0XKwcmWTvVKyonluDgwJ+6ezC7QTkpp778Q6Xthz5KCayE8UZxHJwbuBkQDKlnZuAz+KHCwFcY4S
zVtcgv77Nv/tbyq/QbB3KCUVm8iBrESkAdWem6uV1Qrhp8xufZmGch0R8EKD8dIeWmQqzGw4BASM
0X5w47nbCpHXr3FJGr9yZnPqSftlHy3cOKx+jfbovIaiKrkachkv495LjoU/eF8lYpBX14hrqIiB
RGIoXa+xV3lXIA+tZZG81kNnyOvIliglILPTkFcFutkndPz1Fj5sOfvGbIeo+xrXducvOLYuPT3A
UeuV60RwnDvLgP9bahNH/jhPTcDwavReiKqLeuEgS8DlyQ8QpcH5hxGp/WlkhdzOH0+qjSlc8OmJ
sfqktasl8u9WEKPb9bQqm0wO37rGpDKYZsUY7DyrtNCM6pPsDhyJeH5pgB6FqCCnTCGO8+p7u+7N
W4oVbUd5NW1/5KPnorixKYJSbUJIM/8iRhqfR3C2bhOUJdHoJnBh0OYLUqlhpZwwxeWN9I7c20rG
DsmXT/uJpipytfLDGqFFboXZY6GdsIQ8kjn1su3jCtt+2Ru0MbX9/B71JptNq15cEaf73koYVfhI
hwPLuJ5VJutVPHb+dNdQ6SP0rUtt0YSZKJ+wy2myBYcCekddy/aFVlqNs+xcwD4fq5oecM4bX/yI
Jtsv8zhTh66VE3WQu07bdAgS6xfVGtaB3rrS34muqwi9Odas0jibagluaLOSVk9XEQtu1sqtLNqj
j8OpvuHPp/CoCkyUuo0G0IRSH4nrKdJI21UWWU9VUFX0b/QUVBwnCBrKaYFhdDQk6ronMN8cVk6K
CoHSf+T7K1fVwzXtYWJqo3zJA8l5cnBaH1ERhagiW9qwZru1N8cC1WVzUknbhgDNjdB7WgsQTXVN
aaR77RPZD4uxj6fbjJwv4tHz/XGb9yfSJgC0uB8FH+WubwEr9iBqfYlJYEPv8qAuydJtO7/jA8Yj
RTrYrSAgkVlvpE4KIIbekkiMIDaikijm+tgYXZmugrQg4Tc0P2JtW7X33TQ7BAdUQuGhZ5bqCL8D
zGfp3Dmj+eY4ZBXEhBO5czAyskfh5QIRLzTBJVVN/eK42nnLRVzw7xS0X9pUiBuyWNqiFwBOz4FP
mLy0hrlAPND5yX2DjE0uPHiLlHqpzS0glFNe4VGC9VtSa/7B7VsFG7j0iAZZktHcjJE/yoVtphPn
PdBYgRMhde5tNIv2GETGdAxp/SxWMJiyautkevydVWhSFrHdAh16ZKhfgDDKL4iQeKY8M03snWzg
4V/XgJY/ssRHtzAnZm+vQydMHrBV7cn4K7O7s0sQ+hMToAPvoEn5ozXWqVrjkgZ3MpjH+MqnTxua
vFzg6+KUtkvuL00/z7mCo1Lfcgcb0L98W0H4AVWPylcLRhIOOOh8mvh7BCcSyiI7IruSllENq9q2
NdKRgH4L90KQhh9py+7VV9xd/W9cB6zqhuSqC7dVZucvI13QbBhecdE8xaVVGJsoT727iPIkb2sk
WFgmAq2uF1RGsBIwYSGUsQWWR5baWtcSVWSF4CkdrWGd5RQyn+fMDo7DCKZ3Q6VTPCTCS+vrWDsU
tVuzNKO7wW3s+trPzRM1u9MyXKcjETtSpGT+gYYY6IjchmCG1A/MGYw4+OY1xEv8L3z7t+lS1l0Y
IkVu4PH/SamFQTvc1fPg6WWeKv+AuVTUrftRN/eDMUpzbwMUy6/0lDefrDZuvs+WHCqISl0ZLqy0
JE2Fq6BbF+5Elhjhoks0fQhdF7rPvhapmK/RwxTePQLr6ZGW8XAhRlo90yueYKy9ako3HFnGFKEf
eg+AtDGNPWMVlzUdnedoMP21EhmPBUwqfwdS0H9pVW6+UHmJ6RvUtTHG6g1t7pdBGNSvs+eZ0Lx7
MYkFso/oez3r9pvOE4MDOFoIUkbopz8VERIIYkMZZwlBeuxfBiPpQPE6bsUNIJBp3TRyJBdGVdTe
pMhfEcnpgOuIxD1Z6akYrUXgZZCme+oQBW/CDDrYmZZAN4E7prOxBLH9vR4GrY8uuiF4fu4QPBgU
DfvD6AwacwaTdCan6G5AuUXS6WNLZeTwaTJkqu1SVEVt7iwzhIWWkEe4qwlMTy8rK2ie8sTuUdB1
CIUAfV1/3VumsPZVU5S4AYTAW2VtNM22z1LUrGHXpStZR47D7e3nFfx8+gkSbolvZT8LoOi8LKi3
xma2k5R7T0K2OltTjbAbzs84Z8s+VuRunaXC3ZByWVwhiPdhuEeJMXwl2smwXQLxiu4SuDPtL1K3
HBON1MccaEGJNHV518PprkRH8DyoFvps3hJLLEylhupxsrQFo2+GVcrP9ez0OdJuF+3x9up/JiES
pQVcpYr7oXTNb3ZuTHeJmNiERVSUyaavuvLLGI/ZoxulM2WIoZpeOx7rnz0MFeckleqOeRgZ5QqP
7knB7xfwel1vtB9tf4JFaNee+ZKG5ekqmFw/WyK7y1PWg1BvOZSwKxdR1eKk01owwlaa3+nSCn0e
n228JiBb1VHw3PphEj2aULmA/rlX08dKjeGXJPPGCbZi2x0pDtclW3FGTtMFwut34EHU4e2gzeyN
kAh2FyX1x1/uRJy5asw5vmsnH43u3IUNZBfEcU8pHnQ+LF2FdQutRidkNlOUvrZz6QWLYjAgrPI0
fhcc73oFjTR/dSm/4z6FGrFfIefAyCAfhLsEnR5ecIibLNSIcXzAr1/TfM8Thti2hJi30CLCF4hI
cOrtco6xV8W64wWRV19vsCgOqq0P4SmAKt4k1feZd5wYTCTmI7mlFy4zM4fdL6Kmvod2MkZXUJYC
/mNnGPO9g7lMcTOnWber5rpml4AoRexdy4EKDS7wgnM/S+A2bX+XzIX1WitopwuXeh4muvVApdvQ
SHrgEjkQpqgMN08WifkPtB5Zu838Wv7GvaNS65HeT9NuAp6na2YfnFajUxEce0zN5g6AT8w2cpGy
BOutSlWYSzcpJ+zTmYBx59Zz8UxRTJ2AvyF/4dLN70ZiArGkTOsRLTVRVy9cK4x+cAN0coEsbNQ3
E7YVaPJUrK8oF6P3hwybJQ8WvgA90yyoANZd6xEm6mS4dS2IWVx5JS6iUUVItYiSlAunT+3G+dLj
yxZ+R7gShNvc6eMbmFOmpqaIsxGbFlpGSZFy3FFQqYCqww5PBTuGP7l0VExPrckSrlrOpTugDrBz
/fNErrrtARHEdm68wSZgr6b6+lRK/h4pmjbCTnDNL4mtNKXzEbXYoZBDUz0AVqEyy7yTuYERJbK+
S828Tdadm9tf2ziYMB0mOjv4AE/E8nCevpZyQtbSq3wOdr0RTTktjidSZN0nPQBAEaQ51aITbYMi
PBuBo1AhchQ9be0Dt5rkXd7MwQHnnvimkw5K7AUXXJ08Zgj39J3jDrkkSmtjtN9LYQlDijusWEgj
NkVc2b63hKtiN29zRj++ekXFFr7sIvMsdxg39HvF/OUeQr6s5NGbOhRWWxmqKEPVgyIwCx70hMdC
de2ZsILJFMm3zGDtoKm3XSQq6MOjPd38PIO+zbZMDeLUOqy+O6UzCzJACE+rJOpLpOm54/qbyKd9
Tr4qaqWwJY09om8coHqR/y6boIKUCWg9DLdGoS39CEt99taqGAYiLxFhpGAWresvOlNOv0wcXIqr
2SfgAGGwyvxpiPysvAq5CUno6T7xqjFvEscGUP+k1+aS934afTYER+VOGuDGU4nGoXKM0m6fGOD8
29wc6P98MhOh2DIEWfB9npw620/lEJq7ljpncKsHJZwrXP+4M1Uzh9lqELE7PracaRoR567joM7A
E+G56lQ8XzdeYvu3aIxQXCkSVHRcQKIwIiSnv1ULuHgIsxY5p8smbkVEsqbyURsPFE8Q74wJ+O2V
gcXmuBCYwHB6ZlwK8DFK4eUErZ74a0HS+wWZ93Aq7lX0wxyyHDaclvKIiW8Ct74b5YyYWIMSQL6I
v9h97XxXyGh4L8pBP8hyzmlorChzTuCLyIXSLCay4d3JScS1by8S15+Olm9b/QF8ijeME2l9aUyP
FpwBZ/yuN/oeywOWW18Zdq1/jGEVvCV8gHkdwgwXFBqo7Ky72ml+ZOFA+DhYEcVPNwNE8s2BvzPy
5wHtnKXmb+UcGP5OJaVR78Dwxuc+d4dN7jiq2baNP/Z3+Vjju+JBKnjsNcU9uBNogXejX6I7xQNo
YK+4Ce6nPTvwbi54Ya9DF+4PvEluB2yDYn8N2l3v5mxuq3XRVsXDNP1570w5fqlMkDhY9CFQJhKa
3FmGjOsuw0HLkeq4naA2qTpr3PlFEr5gOxKRNXSZvkHQiufJYKXFOrWk7S6gW0BTjWzY6AuKtl2x
43ovubOsHvufOQzvKXbJekHaTomuEWRgp8KVNNcNWsxHcHzwabNKjcMUhhRr6yBDvO73uvs9DE5L
esoBKtcxpApSdWrEBYVBlGl3ASJRH+uHQnb7kRrKtTe3sKZHerTTQBUTH3XdmaUHzzpoIFAI8NmK
A5WN8To0y4apBX473yiXAijy9Nrvl0NDPXqhejmTkDTYDx/T2hyjrdd44UmoVVXiRvUoCwANDOp2
ZT3240pkZFxL8l8BgWKKIWO5RYOkJOixWgCWixdBo8xipZJg+AXthtzPh3GKSWbodta2aNwAKQnv
9bbAWnRe4w5mP4QVrgkrvDv6ezF44Nyd75M4QdBjn6UQ3r60fmWBGOumWbkWVWa4c6K+xwImop6F
W0N942I09jwVw+jfFXSdffHEVK8Spbr+22SCe1NBn3RM3Atoz/kGrEUwiyEoBMe61wsAHZEvMcXE
4kXGlCLXEE8guZqYDMC6IDWTaDZr+6U8pT0r38YnmF/slNleW7P/pRYuumfQW/vRLcW0QlzeH6q+
TjczTNcAIr3T/kTGD4EHhQiVd3z6SDZmCr5iTRYvDhjO6JNiGbB0QQUyQbOOiFuuDXROmHdARIZE
CHECeWk5g7arrE5fkmxI/WsvTY0RkncqVlnsYBigpcefdWnjcjbYw3xbkbT/KNAZIFY3hvghnGtb
IaZDHrOAgtyZgJWQizexBOZnn+nmuhDSV3Q+0XX+UFoBdZRc5M3vXPblW0FpmF9Q5x5JOhWD6a23
s9qlDluNh4zS1rCIct/UvxxhAB6ZAPTbQCaa9k2TbB+xkXDKRR96GVlRW+YZdIHKvBqtGvSkye0w
2BdO480rDfhUrr1O0VfHg3Z/LU9WQ+upCPsDF2ufrIGYIKRJrgNje+rcZt6VWTcN10gBUEwMeJDI
fRWhEdMk1RABRdO8ddz93U0HJuofi8aIbPKUWa0EMEC6gNqJcxxqw9CId07WIQaLLDf8jmQghhLc
6KE9hMHoNCzPCN8rbjpn05bIcg8YvavhVvT+CFSCoiVKNpAZPDbukCANlKiAf0TUgL/jo9O9YQnY
JGsCit7FKEijeeTPqrh10TYYe7KWXqEPbot0XYE/FXhCoKShKBH10I18YiljqekxlmzqlMSJkxWB
By6j2jTUykl9z7/ilsPJ0zaNE5MIcz38aPp56I6I8zEyZ+OXHqYmwQz5r13akdWZh6AxcngsKIqj
gUctRJxRLyWXdfZADWhGo0nrMXsztDoodtpOECgCs3XmZsab07qeBuC2UyVY8XV4flekpnO4jFLZ
/hy6yjxmFr7W6VJ3VHluJxoNYkaVO8LnygymtrqGaZNZXyWWEsC/tmEM95SowvoZumQYoG2HSmCt
YjgvUGIUwCC1QZxV8ufI7Z0fKRcNFBATjMKdewukZ3Awf4TX5qaroYaHDh0cyHWTlUnr79MBDuUW
t5662eqBgIUHESKHXoq4TkrIzo7GUXOs4+6qyDNUyWFfm7fjGIhAU6UOpfk251Z9o3Kq+19dWF3y
2MJCFMt6nlrvIS7byr/RiCWpXpSGgU86bM1hWyG8Nb5Kq+kL+vnytz2mLvX+na5qYHzkLwoOHjLx
xMpWyg+q+9Zoc7XvqC14mDAp9RirKMAKXiiC6yoZoPcYJ0lkJYNWXBkQbZL9iGo72HAhQwloa0ma
qesWt4HM9cJXMsyx2eKb2R175VbNOhqcroeo3BrBHnFxIJZlX0youpAhSOPao3qPb5evQ//eT0r1
Iy6NoNqXXlV6cNM1aQgaX+eVO6XFYqgFp8PQKfD6hGqDa3rgZg3EmOprMfMClgjpsjC5CsNYtK+e
IOCmOIAUfl1EU2Xe2fjThbsihoRAhwoMpBY2lTw6BKdxkLzg1TIEJ5auLR6KqimLgwTwKFa1aTXN
sdEVpLeZNRN7lEIBQbsybLN6srrSAZ3uGqoe/RBH4yprQis7UjcfxyvTgfxj9KaDFsC1Ch85W9db
hIqjPdziOj3/tLzejiDmtvHbBRfck/fnv+6qCidDuCS2ULy/6sz4P+kz6cF/am9hDnfRo0qzdQYT
jwGhOInFbARPwZxuukLuvV27XLJSF+yX5Uf2pJ6CZCToDkKbkLOfUDm5W46an0Bbuwm/62CNl8gK
SshttqdjxTLYXGwvcHJnfTdrU9FhiSYh6BXPHFENptWnbtDdDmk1rfuaFig1RCyg4IH+gigJ4FPQ
onObjFW3MRz3W45obS/6UB0CRAr+BY/bd20qpNJwSml47wo8VM+tzO0OQ52wKLpb8I91P+3i7JcO
vuLUdWGx33sNn8bB7Z2Pjf3Puc30PMhOoU7qbr37sX0qltO4d29tY90uXfkU5bf1ygy2GY4My4J2
jofsUmuWD1b6n/HPTHOpgIQKmwVEqN9JqcuWlqb2GkHf9NO+HTaQy3dAJ6HchPrCB5YfzpwqpqY9
tmLuZ3tsdiN68Ym2owFLuZy7uxnjDLKdQGwxIdC8lHaJpuA3eSd153V5Ih63+8n8rQZjUxbJhS3/
/jtQgRPitNynVtN/WsH/5ZVbtwg9e8zLboF3DkG1AUO7jauHz1f7w0Ek3RvY364jzzcVIK05pkgY
bqWV3cPouza7h9h6/C8GIVcFByA0U+e9x5M8MFvH8vtb3GyftSN/IV+/90Lzgkv2+Vw4FsQgCAJd
TWHR9s7Oq2PoRnh2iZ1S9FLLB+V+8aoLQ5zvEIaQAl6JI6VN0CjPWl7Iste0FlfxATZq2a5rBKXO
rk53ECs+/2Tnh/18oLOtSAxttx5h2SEu79vkIfF/K/1Wd4fPR/ngi/0znbOjFtG0YE5rGR+a+k1F
Pz19mC916br0xU4uzX/tYjtMUsBKvlhqLZvuYPJ4TWto4E594d64NJez1S+N0Q/HyIwPbvTFt+98
66dVXGj0cGlRTj/hr7ngxjZauudzDf7RDu5YFBE/TM1/eFrOl/6sv0vYm8isBKNgJrhMZYHhz1fL
uf//rfxp2f6aSoRagODLjg8mMpTE+OVBmmeRPh/k9Mn/fkD/dyZElqYUipNzNhMIAqVRCic+nOzI
FiBnV6JFivv5IB8uigcab/MoOhDc/p0JmRysZjqiHMLy4GEqG+M6KqOf9VBeGOjd83CajrK5YEyX
Soppnp0Wt8+lCKckPUTtDeWNqLlBaL+OoA7O5bfJpmwH0IVR5mZWB9/9muDwbWbecgSaCaFdavzA
Pp/6uZv6+Q86O1tjO1t49PKDwlmtU3zQIluB9Qar2igR1dFN5eXzAT/61n9/gbMzRg8M32moCh16
vVXfcywmMw9g8+KXPu8/dz6xs4M2uxVVU7hfhwQj0wzmMlo76EH4vuktvnoa8WUyblwUEJ/P78+O
PN+xnuny6pkSsvf5ju28RArUIelB58YB6SRkuiMue+gBcPAzHpMH941Usb/JrpybDN8m6uCXGo18
9I09ywOUOwV7lnP2jWMztLsJ2t6hXIXdOjRopoK2384vTfX0grybqi0dhc7AVq559o0n6fnwDdv0
ULUP1HwX2KalZGnym79w760Nzlqw+NLlhQ983rTFVbRuIpxxBAGWo5yzKyGB41VTYZqOim5NgkS2
wReCDs1x/+AMT7K4pjIYU7Hp3K2n3sYqPZ7WAgbMhE9YuaPSuLH77MKvevdGnf2os8uwjaJpxPtt
OnZIL6fxKcIKQeMx1lG+kMXm80/w7lI8DUZsbeKwoxXNM/69r0psQO3M5wu4wQOln0Vd//rPB3D4
+0+9oXBiOs+UqFnCMbLL6TgA45kmXt3Gt89H+BPm/LN3mMPfQ5zNwehH2yM1n47EQwvHuwmtn8z5
zkrWA/7d4OJ7TED6Sl9Yp/9jXDIx17UJwPTZ2aDoiwli3k/HJL/ry2/4Iq6Mk3hPHwwPP6S3scN3
8lJ7t3cHksnyGV1aBNLphBD23wVrELRUgPrz0cBVus0QSHAmoa7cWuGFM/nRSPTGlmSb9Migc8i/
I3mV79dDUImjFSiy+3rpx3sMxGFKXWhhfWmg8++o8zGxglQcO/wF7pCZGtQrsdDl4Kb7dtLe6vMN
8+F4rqJA/yeZ8c7e6IniAhnxKI6qSRZp+6iJn3DIr7L95+O8exCVc6oRWEo5bH2lzpbKDiAnQXwR
SODdQ2sn27Z6CqoabyULfEYd+0I8fj6ien93MKRLbENVgqTj/ELLULc31jCJo1tgsJpaxlvjO96X
bAbryTD+urYts7hqwO2urGaWP1U/Thun1R5+xXFzl8VgWrNEK7zwgzi7HlsI7ti42Vd4iSy6tnxt
EbsgzrbbXY81xaIF+1gag3GXeXa8x9wz/IbIPLxw0j76kCYCGJyx2PHKPtuJsGkKtCdKHOXwmH+L
cbeUy7lftfVdeWErfnCmyW0xi6TOwnUozzuxUv4ziqbUHC/sw5NSbkrHWUfzlemNyxJ/nRF5zjDj
7zRP68/X7v3Sna4Rmpp7XJIugd2/x61oEkX3jnE+uo6xwf8A/w9j02dXIQS2xnz9fLA/3RD/vTP/
He3skyL0l7x8/Xysf8BMb7/NP+WjuNKbeOOvrL3a9wFWiAv9PbsJnrqn8qrefP4D/vS7efcDFOk3
eattO386zP0V8lsG5j2wUefjcBU8WEuIxNbCuLMfnNW8LZ/vomNGc1e9b3bxLZSsC4O/izYUs7dM
z9ba5h/qdEP8NXiCMRIUYXc+Bg32TciqrkOH1gxx9lVmgL8YPmMS174V6KWRi61ac/763/wCTaGV
fa1MigT//oJR2dDhcR45No3B4aqfqdvu/XE1xPYeuforYmnI+I6XLDri2s8H/2inEfHQe9uWJ3vW
s3upi4I5boD9j2bePHlXjbvUef6Yzb+9cvv/GunPLvzrO4fA7mhWnD97ulhYKOcB5K+yOd0bA+Im
L3/+fLz3N/upbEROQKHT5nk8W9fchPekk0AcmeFV5/gb3KBxhSgfvP7CSB9eFJR/Uf3yGPP4nw1F
0TmcLZFxJx0qp0D58SNunmgMF6NzM/xyUaViXRXupfvpwxn+NezZvsFk0MySmmENt9nU/TZq66Xh
lLdp7D/5voJUvg6D5pa+4JhFr/D56ozhKtLJuqQ6X1/qP36Kys8PMa8NFUrXxp7NOdtJoyr6AqNW
ccyHNNrqfvxN16EBxTw2AZ+v7Ed7lgzIFlrSz8g+30mZym3orMzbAoBLZpyadzAny+GLjYb586H+
lDLPZ/X3WGfVrrkey8pKE3Ec7A6pF81lluDPO8vIv8CquBuUaSxja7yZq/oeVOs6m63HLJ1vYvys
llhNx+smgw1t47O/cDVOIrk00XGJQ4BfdDi390EkMTI06nlVUEHE4QJgxpc/Q8/eKviNy0r5a6cf
YGWr5sLFL98H/K7LI+pA9lVUP/XZ5NwqjuCf1gQlysba2GzvuqR7EfYcL7M0p9uTmb/hibwvKusV
cPA28sKrtC4UOmJzBzF7vvC2f/h7TF4AiqV0EdZnwRihJxVwvxPHllhiMdgqXkKutS6M8sFx9QgQ
bA8iA+ketcp/79uy07TdSgx5LBZYu14N22JYxwcIwXG1wfbu8x30/pD+O9hZMluj5DdMM1BHr0ZA
UaqbzL2b6bEGdVvsPh/q44nRO8ABFzKF0mcXgokZpFmi6DkiDBmcTbxyX8M7rLgQzH8Z/6uJ2aZW
ShA8a3E2MRjRc9RRkeZkkI/ipxhioQrTAC3O59N6f7HwBQlhuck1iNd5xIetUDo7EwPNXYNri6rm
bUtvq21QmMGFKP3DoRwBcq6xTXHUKfj8640y5JSVHQnQsQYA/41mLFoG0ZD/cCLnx+eTen+HMalT
OgDXT2nhnS8VztS2Dhgph5EBZwOrnSvniMEn7czSC9CAPAVw/15iDKY929OOJ0lEzq7mJLWShs4l
6liCHiH0hfHxhf5SO8t9at3XDBZBFD0jfcRzdZcg7jTDC/3Z3x9suKIOWQjXtQdEeLZX8hAJYTXQ
K8Sb4LIT4mSrXGTOf7FRyOJci1BGQt48GwV7Mwk0PagjQb2AGmNBKFT5Uj18vnQfnei/hzl77a0a
FT69m9WxSLkEr4zoHl9XyGCfjyLfx6V8s1MIw4zY9+cYb9nMpeFjR3eMzV8T5EgjeWqxVM2zXZL+
grG0sDLaq0Pyvv984I/OwN/jnn3FqaT+brqTOgYAuFZmXbvDTpbt5vNRpPpgT/49zNlXNJ3SHOZM
qmNeYGfg+SaNGGG0NTXV/xMtlKYebb8nC6rv8POOrjCfzG4TN4luJnwJLvya02BnB4Se9dqyeHt4
Fs57iFttjtZ/CNzjBHWHWgOZLy47i6B2zTUuxN3688mfztvZcNolN9c8P6zs+XA+MIqTWBgA9vGr
ibE4tbJlMN6rkh3bIu0Juuuwai6cwfeDaoHK3rY8h/IeaQY/6q+7DS1Nj44tcY9RJXdGvpgfU/M4
TPImiR8850o7F8b7YIWxqbA0oaBJIkvf1n8HNP14hFQ56KOS3brCAaSJ7qtkj5c7dnT1ouqhnXRf
LFMuXUS/XB4XvvIHeS0sZQ9N5unmIy49bcG/ZqzR0HixNYX3Wffd1gc0qwsr3ko4ccm47PpdOOLA
yCen0YGR3UNgnKdbF9kUhlAV5mGdk9Ga8qe2q9Xny//Rl3E9shJtmp5Dznu29wuk01B5pH9M0NzA
pRIN8eMVzPQeZnxIa1UKQ6iNvzqb6FK/5ndsldNDgC+4PGXaxFPn3dr72Wyh3gbB/dCp57Lel8my
7TYUGDHCv3W7ca0xZ60NTKj0vC2yWzs6SmMXRM2FI/fBowSBgyCe5IyQhST839VBfoNKSibBPaLJ
lWk/i5mqSv1Y/FBwN25h8IoiWOK1sxrKb25w4fl9X0X6d/Czh77M7bbHMCO4T3JvU004neO0oK1X
fN+XJbQ/6V9q+3va7f+eeT42fvsm75PQlnN2GqJJQIu1zf8h7cuW48aVbb+IEZyHV4BDzVJJKkn2
C0OSbc7zzK+/i+pzu0sQT+Hs3u1od0c4rCSQQE7IXCs4A8IJk4cR2toAJWltgJTCe6dZuelLcIFr
h9ZC1WDfaUDhNU/GZARn/QhgSTXa5uPJGCyS6olTVD8Ek3PRePKYpakx6FTA1hacy255jAKkTH7o
wNWHcX4bMKK3L8/3sqaCxhP0GqFYg3wbUe7Xc4NmPlkH+El8nqdTsEnV7RQc1fhPDwUm8VOn4pUd
0PilO+nBKR1QQqbS+BHbwGYSqCx4lrBvAIjsA0O1KgVaDR5GBUNgmqdxxEs0vun866cqTD4DVkVA
9CddfC6ewx9QuHlf/a4ugIvbpjt0o1189KpztudbpMWIZKz8AOpYEBgO8bkZfijg9O5+397+b56S
+fmMTQW4nNHoPn6+2gNpxKwoJoWr6K3vfvznckxZR5VXh39U2JDV7Os2n+YpPrfDi1o3J7OEScr0
6RwFg8DR07dYHGsyVdwXBI7wyyKjprzShlZIfKzJyHJPHIsU8KMVcuC5LDbN1PVbDH5yoqzvuZqC
diBEGzAHsMYo0X89xuKExBQAcvOxo6AzcQYPp3OL4YeI27b27XpCEoqrypJQo0DDhsWZhknFqA/E
IyrW9rgVTpj+dcVNxPFq30/GVzGMU5ssI8xiAaTX3W60kw2aV2Vefvv9cC8iLDxqoKtiiZ++7pkV
GZkoqJF4bLeoTtuYXiKN/RHc0x1wpg6//tMT+EUY+zKEeiWo82ZsW7IJbYvKB2l7W8D3Y/dVAHNV
0yU+msRPvQwO8GYOaB/g6ET+boG+ymCuayVawEUaQvFoPGIwJMNUCwZwHsYDtu/Fv4uoj5UNdnSP
ovdp+LDOPhm2GEJxjUPHuWTfPO7nKfxbd6byVXct2H+rbIjFY+NYeFewqLWLbIOz3u9JEyNlOUFX
Id+A8ZoGQKM4IfbgALXONW31g8gEtSzOetZv1T/rYZwe0M6yro+xHgyg7WNboMZZ3gg2T8yqnbg6
8yZzrQBfjHHjHBpsHHTz2CgIwk7kb73HO44ST0OMRQIwBhCFe0jyz9amc5ZLjAGTc3Ip99ZJ3iq0
cuUX0H9ZtsJxWrybwERj4LEHeJoMyTINablXnIC/j7zVMbZjrvqkwkCXeJxdy83GjfKO8Jvme5VI
FHClVD9Z9wBstTo74K5v/ViioomADM2siFq+Hssqj9VIC9PlWAKKcJfa8ray0Ufigv6JY1W+JxfL
FbiSxZgVWfbBRQiyhuOixMlJNsbGt/NNuFGcwk6d2zZs1b5cCWPsS66ZyrxMTh23Dxueh1z+7peI
mVkIYzFqFK0qBa0Axx4nMXIynPvBHh2KvNyOXm6vY/2a6bqB7hEUAfAS9lVDAMTJBCGvRPSQJxtA
tjjlPrkvjz6NOXaDK4kxUaoANPpQgaTlgjXEtwEAtst3PuXdKq4kxkRJADsWq2VNg9NvGxI5iAdt
9VB7BafBddUWXm0eY6NK8NKkwVQuNmq0Vbq4S2OH4a7/dutYC5V3U2FqWBAgEbfjNrZbIv2hQPR6
+C9PA2OQAAhiSbGCBdUugBxIQ6xTQiUKginOkng7x1ilDrz3uZ9gRR28YoqhEcSAtD2LnAWtGr9/
FMQ+rPil0Cm6hfWM9uJ85S0e8SnP8qxYcXQFImCXYOTwls1oB636eB7FhDOEhDSGkOmQ/Ytr+kUG
o5g5BhdsZ34eaQAN2aQlpNgKW57XXdmvL2IYtZQWKLAwaLKoBeS9VITzAx8FR/ffn9/QaHe1YTrj
FQKAIERzBBLvimB+n7YHUI3aMWx1BPhxDJOk1OSJVL7b1C8iGecAmi5VlTssTLnTz4tdFWgOJHnS
2aK9+8OzC2t+D8/BFrIb1DzQNcbsowRwwLjojcXvjdvyR7kfcYuMt8gGcR9nad+rfctu/iOL7bYe
QD9qlO2nrOzUA7n5YYA1alCOAI/YQX707yRa/JJJuhP3/gPX2C5mm/FWX8QzOwuWvhrDkZ/iF7Oe
2mgf/bzNlQuGBhoiz+MYqeUnfpOIZkd0amJ/0RqMP7+KdWVJl1Jg9GFzI4IB833pqGSkYH2nADbm
WPjVs4psFX2hKCBqqsY4+rZB+b1tEumYZZiyDhcg/LOGFOx1Hs5asGuys4wOJeUJLLlkwMy3Iei8
9a4kmEvC/PcnLGf7ar1SWEUJAGYluDOZprZ1yt8xYT388Dd4V6XmSTj4tHgXRY7czxFCdp+v5TIO
ex41AZgYkNs4wh2QxWs7sk06H4YT/OpBfo5oBghtENfZ/l37BlAqu+E94K24CTycWTryXjyFfquG
APwFe49eT+TWGuh97fApeogeFisLtiU3O4C3Daxj4UN+qkli8wzV6tW6Es+6D6FJUXAD++gxPGh3
rX2sD+quPUQb15VOHvh538Do9mfG0cs9zhlfu1WapasY8cRwA/7L6FwbClmcGuj83DnapjmG8Pn+
ZjEjMpH3/Dzhsyb3TdtXEhmTJer9FChRKx0BrgeqYmegxuPgLSFNvmno5CCxRMEGsFX7cTt4SyLr
b2ZqAdD9A9yKmIB3+fmRvBIKo9Xl723QGE8RCxGGi2dsg7XR7swzXvfP3W52wQWDYAtM9fl78wE2
eq+k4LVAQl8hseBoYiXS//IJjH0b/CgGOBo+YbRTG9wEdnH07+XtTONNfgQ3NRWeeAHFWirzRSZj
dJCuNboAimyooSxJslE+E20MzdtoVxkerQ1njcs23tA922lg1Io2KGYtHX8q+xBx+YhDVlLL5gri
6ZMxKS3o4rNUxMIUXKfi1FCBAhSWAh1lsEGnveWsi3OLNCYRqIHG4s/LugZnyet9BBnZrsfysnsf
9iL4V0noF80xGQHyLKPO4kVzuCxLGjoeGmo85JvJRm86L4rmHhQm9Fz4YVTBx+EMD72dnUBr9Km9
wQYY0a7kOQTedjJGaWwXqHgDJqKDI+q3GFMDE5vd2gCrcuStv/FhBISzhhC7pAYOD2jCUevianXV
KVwZBcZSmQFwDGodWgUp72ddCDBTtL9bjJVqA++aNveLHbBsgVvMUxZfe+OmsKGrDtZCK1tupnn2
d9UJptABy+YpeGlttElj1+9Q5rtDy9vGArMs6Xfps17bMwVdfU+MXWenp/QE8tZ/WQO8Pns6Y6nA
lG5aWo/DUDjPjdOgxnnvaWeR8NzianSLrmFL0jHvgbCaOeSYsk/iLhmko36cP4xPiwHCYgccIRtu
IXct2LuWxZzwWugGvQH8yWcZUHoc3cHrt7292P98E9y3xPDS0+IWY1xoYMaQ2yZkOdLf9f3PUpkj
D/DwDvQGEN/tAIRJUTiG04t5Da28RTInOtYVPwK+O+wUReRO87vovJhFcBfc/atM6GpDWZcKWy8B
ZB6y8OqOumr/5Nv94j2hPpmo/y7ZQ5slRhbQIovmMuZUpkqKAtMk/XVb44N5nG1UVx0ob9vjPphu
6NxW2WrUhpBRBx6DClBLndFZNhhBloPU8QjixD+jLT8r7fapsiWvOgiTA7ylTXks3PBYINEUPI0X
s64pE9YJ0BCGDGQ+doO7CThIGfjUjhZuhokTir5XCrAsG1E6LztZc9zXspjNrTpTTFuATx0nDxn7
0aLjQ0vy3f8hD1ruGXsRriUxIQlQAcdGjbEq4w5o8W/9k7GJ4VDNQ/unfstPlaviEcCn08NtZX5v
21iG8q52k0l+YGeAmttjhSAGPRenHjGptvft+o+xC6jyWyQtkEY4Mlc1iD66pSsKlJ6skfd9X0pq
rZPh5wTS3xW7wIEWPcxJi/t/Y2CsK1mMBiVAyETV3OK0bJbH0Oh3s0VDOyeIXfOY10IY5fWaVksJ
EAk/7/xiOhHWexoCvNsbxxPD6Eqrm2GhgVn2LUHtvd8BDp6gi5tzwVf9z/VyljjlKiGup1LGg3Uv
42G3v2vOyj5wClSqek99iTjz8rwlMRFkKw+yMYPA+/MNGbTajQ2uZJx2noa4a2J8agQfZ+I5XoZP
XeL9wFnM8kh9Ih2rl9tqWquPY8bqn/PN+NQEjJmFFGBRtY1hm1PkhHheCDcI3v7LA8FY4iKfgbS0
HG7g9R+WmtRi97EonhlctPDNOF0tiPGfRSE1+sIoCS+9+LRko75NpyVJBZqiDWh9ey4869d/t4sG
k5sqvS+1TQihy5OriMJMRucdIPyoz7FHn2NgzPIA1SIqKFWb4AVge6aNDBDIqTrJeCYcTskGzQwH
xf5o0QUw2JgNf7vgojnV42Ngn8+8rV0JgL7IZlTYAFkzw2CEfNy/lveyk+xnAlBu2lMI1ijga53M
TT3e3i6W4taKGYW2RqWU8ogVzwc8+wIwF8V7cN8csvvxpCPIVJ44ylypsV0vk630NEC2k7UUyzTI
UbKDfenebe+d8tTcXza/OHu6YlO+yGJMfjyj/1mNsbjOUVHJilCljUm30TiXby0O+iKHsfrWOEYA
5MWaXoEe/kOkAtoC5u32Nxp9yY8fsgu4TZD74bjyWtXUFe1Jn00+uoFOf7bNs4mSVrbGCpupdqes
qi9Jmngcha34aFlC95KKaQVMu6nLN1z5gAh9P5IyNcuV/+vZJTmW+/a0vNJzmyvW1/OPLMYJAOJb
Ac7yIot+lmBDAuzrJbJbSk94k7UtgZtkrR1I9KoujdIW+v1EZn1dNNVdJ9XyMdYbjEA6gvjDyP7o
Bhd0Yk2QLKI1Fl2TygKr9nUju6xLMilW5aPq9cjk8YqJ4tr2Ad2xjuyi1miLcOEc5a0ZlWuZzOK0
RAUFTAqZ0p1/zh6653wrOor9BMYkWjv5c3rKntqT4gyb24LXFHktl1EkUpFCANWQfATMKBgb3Eb7
fVvAWriKuaB/dpNx46CMCQw1gQQBYIwLILJh++Ve9MHNUjh5f2p6ry7fu1zYltqLWdk1KIB5/edr
9uX6Gxj3DgRNKW8xYXAUqb9L9u+JEzjicfFPQO+EGR1sPGOAdhPdJrybv9ZL82X9jLvo5Q5Mcr0i
H0EY6ySnfqscJIw096QnKQGI8GTrruLUFObuibP1vEPF+AxVKmUMESye6v34DmRa8vTgefd4GBi9
x4HwXqHWXkeuV/ppfa8MUFbgIIFcBqkX1b3Zfq/I3c/U3gITBc5Rh2eul3x6P5Bf/+0mf37aleiw
BTS1NGGTweaEd1qBzNu7J+9+qYK8gUAJxdszr2zAOVOfhforkWotGyOeTxdzO0Bk7AJZFNV2Xgbx
HdAJQKRA21gwADBqpLBIh0YtRCCK0pbzAyqJ+NC7d+5dRH7/rp3aAVfTW0D/cM7N4gbZWONaJOMm
lRZA6FGA3cRbLdoril2FMk+7qx/0TUm5L1qrJuhqgYy5BSNa24UVFhiGqEi7x6fg82rIr+KHthPs
0r69Op645c+v9CarghFlEcRpSUFm8aQWMUfCpze/tX+MUbX6GLQT/v+cRpWqTuQUFPpabkC6qekf
EBFxZK5edUyxWuBbUzFcwFg4ASUW4Abo8jF/DTIQW9jlC9puK8UBhfDt/Vs991eSGHuWdMVgKRUk
KSCnmamuoeYRwSd+dL8inite9cRXshgDJup1XQMVGN4J8O+HhwF4zZxslrNvbMrSNMGsYqRTPoJT
E8M+U0KAEmSRAJiePCPF2TgWuFOLglQzQmPJZ6OMNEcwQpQTUQI6bUBGeVtJawktzIapWxaAOaVv
g81KCmDiQouVYxb7bh8eMFFk9bnrzwVY4X5Z0ckUW1spM5cjdy1NuZbLHH29GXIrMyG3qfAurgO+
O6AVptpdE79Qsr4DyQzn6K89+cjoixUxXoYJOiD5fb3RGsh1SikJleMwOdlmgKdRETU1H+C3VgF9
cLR+8ESyT8N4NTAXbCe0sSCcR9c+IxK0WeAPbP35ot3NHSZIHHM3FwTkkod+M78Kldc8m1vdlvaA
1tOPzTFWvXG0DQybBOAF2LWgaSid59AFhkl87ja3lcCc6b8+DthCpgIaSBPdAl/3IyhG0UhBH3rx
KzAJDn1V0kJKQGlQhgKRQQcBpIROJKA0rpzbktlg51O0rCqAv0ASAiglxnNYC3r5IA3iBZAX8nk2
H0CRSd6md2NXJ54luZFKxz+jN5R0Yd44RU9hdLr9CcsBu7K9f30BcJUUNAosFQIm3FRlsEUnkSFe
QIA72EDAnohcSQYt/T7c3hbFdsJ8ylIWqGcTKMSAa2FciahVYHQBZ/zFLsjPivx87ZyfzWtJdjzA
lM9pc3ZV15KYa9V0gOJTACtyyUhvg3uEoIMf/7c84QYb3bOQpIi0IooN2liyy8m95nUR6Z4mmxcb
rB2u6y9h9jdKjVxvgbhxeS0+P+Ioka13T4BwYR92AJGnnNIAiwj0bZMZz1a2IMLJlb8EtrZBbOQQ
dkWX9fVOQCl6HHj4JWzO8k0mc4PiJpCVoINi90f3/d06ebvApiJ53PAWx5jLb4IYBxcNRteN1SKo
d+0ZNRZ1SzO7P9rnf3FUAQYBHg78BgQwxmBpcYamTBXXoiBAMvgZInh8mR8QAek+oRMJO/tX/Pu2
zLWTAghiEWYAdhmO6KsZAvRMIdfNKF5cTaDSgzDT3VmeOY6OJ4TRlC73uIXAz7ikW4tgmAW3Anzy
KHncXgsbhX8q6noxjKJSQ2hGWYJNrVS3eEl/qFvzObbO4V1FKsNJ9+CQAfFEGjsAOA0xt/1vDgq4
PJfmPgWIZyZjAIbCAsLPNEgXOyMtOjVUUqkEeB7m6+lCE4Vj2RbDxZobYMEAnA7D4aLGQhiCXM80
B1+dLqDn3hbNXspETqDAjiN9bui1CGZBlaFn2iwo02V+9BPynLz9dCXibus9iEDxYpcS66h2JCcn
Z7M5iwH5dVuhbB/VN/mMHSsSwTQNjIRfzItWOxmxfz4hSvdMO/KSYadDMowLHvDAxORovzrOseVt
MHM3RGkcstTUpkuZjidTLzYdOus4MpYV3FIiczWaEtdyqI3pIgdu2LSOKG7NsnIbv3q6vZergkwZ
Y5OYmQRKO3M3tDrUVLCZzBcpvMQKsdo/xeyqKudMfmKOsusBLgOKmGh8lBQWxDBKozErTH+6PCsE
fkB6nehr/Wq/3knkCdS/VArIw/Ajoo5TEgqI1P3jpbmnPJO9nMtbX8ForkqMLK5jYboY5TnUjoK+
H3ivrWv7eb1QRnEpKLyrLIfiVBGwRMZElWEidXeYZYXe1hz7xvZ5C9DDCzhPHXPoGEn6aqNbFI0L
EFfPl3irvYLvc1+3JH7PtllJwKoVvd8Wtxo2X4ljsy0N/ThhkmDzemDS0/1xxDOb7eb2tqCeQQ9I
kJ3LD//u5QMBm+O8PZ47YnEOK5sZsUtm07Ahi0A7OofzRZ6OlYFWWZD8mnYAWJUBdI1a8wbWWyH5
TwfAF7EL2i2QU8HaAOYGxt7E+kIljc7NS7drnNfRtYvJSwUHTTr0EdCCpHBu7/WagfsikDmo85TP
o6kF4mWswF2rBGCTocBlI2Zij+9dMhMzpXWOPLf/CAKvLE+CdCcoto6IUvcG1asjx+qIOlqg0+Uc
u0U0c4eAfmCpwIZDZ7qhMLZfL3KhRQ85Pk0iP82U6G9Nwin5rooAXcSy6wCg+9bn2PqxVffdEjAL
Fpk31mV8Ti+cLV4JPjAp/o8QRqdJGnatjvruRUMnuEwLGu0yD0dZp7Y7u+Uh32oHd9ApqNCAcNx6
gCGqHkMMHeTHyOVlfWwa/NcJs0QLPN8yTCR7sBXwPsiBUYoX1Ns/4i5y5GZbD4kjpH9U/0kf3Fj4
3UWuIQ0k572ssRAen8JVIM9b8ANA5mIny40CkLbKXImXAehiY/eKlL8DAadOknTXjTNBMgZ8eckt
QsAXlc9pfH9bF2sBGnpi0JmCmaOlp5Q57h0oGM08hC78+LHTX8vyrHvdswl6ydBVn9RHBaV2tRHp
1HgN6OJyuwXPA+Cubn/GYi/Zk42XKaAZqcg9QUT01Z7CCJRoiNTFi6wTRbyvnmvLjrYN2jBrcAlz
+qpWXBGgJpHhK6qiopuM8RMAsZnVIQ2kiwQ80Aj3SAGAcMOJPFec0RchjIeYqkoe4x5CrMYDn3xc
A5GJZP3r7X1bs8rXYj49x1VVNumrBpVZAednMqhh/Wj75yzegwfS1I7p6PRDQXhds6vbB54XQO8g
aAHm4VddgURbAsVtKF0U2bFOPQ9A7rPn89tZ+Ofns0tqk6ofO7GQL0oQ6BNILNXojBpWKbuBiFk/
ArzVfCJ5nM9vEtiAHwUdFaeFkziv7BjBOWC9rF7E+yMA2C13mMrUiTUfwLSDhYzHSVAL28OhCrhq
qaU0ZIqlpid+2yGSnCXEUEQ0qxxc8yCsDJ0MtOa/xiztfoYgtwG5ej3DLyCVn4GdMKQ9Jjbm1pJp
HkwAd46aQco9SesHoGkiukOlXEAGQvMy0+7EvslaJ1NS9bmQclO1J3D3NCTTorbwymkO3VifNSCv
aJXwWg/1yMPoWj8tV1vL9AuA8C2zsg6qs9sGeZ+xyTzA5fXzgjjIGzxZy1RQ3fn7nHzGpVdHUxwA
rS70sXSpD5LtNrS30+3sRhvzN6Yu2rv5QSbtaToASMMO991TTFJOMyzbtvBpXK+/gEneO3GBCKyW
kyremwIevknf3GnKoUrB73QfiM5YbszctNPaFSvQsFh2r+e26p/BW5204Js07y2QON6+smvO7/qj
lhTnaltA+ihXhQ7DkDYO7I8409R/AVzW5raYNUd+LYaJFaamncuphJgATwDKwQgd0HooSPGzZntb
EttU9D/bbAKEERBUsmgx22zNOkhoJSgabBY9jVBO20fP/RZIRrCrAII/iAd1EwLLJN3F5+Ed7CXV
UurjVp+YRo5v38HsLMCw8kL0M+mSAcz8vi3tcW8e8pk41Kxfbq95rdKlA3VrmR0EFsE3sgIxTEdM
UufSRZwc3QvSjdSjWGxb5+B15380d+VMs0eOSlcjlWuhjE79ucqmSS+kS7hFcNaAuHLZ4hrkhrZ5
11/q0k15PGWrbgx9YoqBd1T8y4RqchD6mtmWEsoNMlgoAW/pyDx00tUbcSWDCUFAyNhkpQQZgkLF
s547Yn4p7MIk08SJblddF/pgFqDeBUiTabSDznKtAcDPxUw9P33X9L1YcIKL1UjGVFQR/G4mUHiZ
DWvBDq2MwK+4FAUQ+8gCYR0cSp0AIXjcRhrn7vGkMVs3hSCYVApIq31vNAioiZb8E6ywj7yRnVV7
crWuRYlXZkuc2ySQMZ6OrbNbRMLhfRU7ff8e8xg51k6DjjAcUTGeZEX2RVauJ0xKInq6RH+SgIBN
AVir8Y9CHImku5xbzDS9f1qMa1nMogqUJIa8q+XLfCciprAiIkgfygAE94IWd/Wu5KWzawfwWuCi
z6td1LtIM0BoLF8StSdxvlG01/T37UWtHYkrEWytwJylvlB8iOgAPerMh5/9Pn82JTv8eVvOqjW6
FsQEE+Uw9pMWQJBWzVshMGk4P/vyQOq3GTqrgtOoPnaPVdiRMdI55341krkWziQM5liAvrPI5Uto
7WaAsyBOzHFASH7OKR/xcflpbEh6LY3xcL41Nk0vY6lN7aYtLdJtUN4Lza48RMXDDGKwtHWjbtOU
DmeP188LAksZoMOi+hljXZ0XtVGrDFTX8iUL6Sy4o2KjDSwA9Hx5Nz6lrpZvxzZYoOlT1F7debA5
8heXyS4c0HGADAOoK7CHmQsiN4Xg446Kl76ldfsIQPPJHqnmgPVEij1RPzTqdgSf0r0VcfKntbLl
glr3t2jmqgjyVLct8taL9uEmm6XfFNezPqBFyU5dVwCrO3CckpL6WzBabcDtlO7kPejUZfwSPMFT
DzPtQlQPbm/JmkP857MkFuku1ppsQFVQvKBgS1D3OvN6RNfuL17jLTTVq0jHFSaKCYSqHP2hli5D
TSYPk+ro3hhDGjz5JOQEyKvVB8Ccg98BxRjQLjDqnQqtTQN1RCxqS+++fWrpDqX7s89tPF9bFJwH
nkUsgOcabGvoONVpEgySdMGT/5D0G98q7FFunKFP7LquSNTep6XGKZetvTPr6LXFtL8Jpw4sxK/W
tgRddz+VJnLwTUbm8GShx+1eewbh2L2TPO6LPS+2X6sLg+0G5LKImCyU2hmJvaL085RY0iUh+/pw
HLzUwCQrDWz14fYxXA1A8Q6kAWMdi9PYQl011kkYVr50iaafg/BbMLZD8EtvtrlTenVM5dAWRaeu
afQjBhm9xEliVvV5JZ1Zp6A2E6gZF+n6vis89a0KXhJzWwd3muUA4Oz2YtcyDLCroDoE0mIUgVlg
kjFq8EdTJF8mL5kpSB2oBXzhVyV3JL8DtTfKRU59zJNN9tFUzqOaOgXqZgUo5baSYI/BnzzAC/v8
4/ZnrRhH9EoA1QFGCgy+LBcbCJ8UqTCl6bJUEeYqcq2U9961dkO/yFg805UD6Kas1+UcMoRGdQch
c1VBPejNZeg2I5ixg+Mo2GFt0rIY3KK6k0Bae3uR3C9gfF9eT3I3J3hwLDDxuDQdz8jUG9UZEZ2B
mr31g31fKWThLG+G0VWtbFs1nOaU1Z2WUJjBa7iKXIQ5bqB4asZuFKfLpPQ/R9+gQhxzlCkv62Bc
nYlC7N8ymFDaBMWXAcxqyPAmLz6E23DbOD/vAoJfHmZoH1Bj2qp3GHjYPXaEVwhee3aAeB2kGouF
xL3+qui406QxHfGy+Xr8+R5gMkagmdduEurhRfUCv0sG0mxCj9uPu+zd93X/LZgdUZxaPJDrFh50
u9lr9JPRvQ35a8qDMudJYYJFs5iLoa9xisDPkFGr6u4bsIuCOClFwVtwb5/Z/2Uzl2FPcGvAEDO3
pgz//2Z2FFgrx7vcbbzImckDwW7+MEm3rdzH8y9ee9vaMUXih3YQUFIYaCJkdDiK2tRrEx509V0S
PMg6r6/z09CxyrqSwAb3kjLGNapaM55nhomaRx2TFgW5e8LhBPfKs3W0jiNtyUdGR5zbiOS27Izb
kILp3fv9AiSHFsOaEprKFSooZOCV8T9rv7e+j1GzkAKkNI/wfehyQn0RVb8UHGiFtyCd+NuMes7p
EjuJW3uY9XJQxaUDEdycIui4fQTWPDGyx791wfK/ZUDNx3vzPF/Q6KVSJSI/c+CtzKcp/jeH7VoS
YyB1o5aayhoXnSxFGWw6lmxuQ7sn6Ib4AdJi8ogocdjnHg+14zMYvLXfTLCYwJpklv4p++fTDNlo
HCXhNiMIOwiUPpL7j84tnZ60m9+Hl5LU5BGlXpoeA7vZc9szVp0F3nEkMAUA795iO/tUtVEUP5wn
7EX9VCSb4mzaQ31SlcdMkuzIzTsQUk/U2HK0vZLIm9dylzzqyk3mutaZbQq5spehw6H57VuEZu7G
/i/lLGbuSk4fDcoQABse8V3rijtbmwm9YDCDI2bNWoK2BEwzeI5E3sUsp/eVSK70QYQY7ePu7qny
tiAQjO35ucjhBzb+iZNtrV6Xa4nMwuYAzz3SAIlVeQ9kf3RJAecY5cStZveH8GiBc53XrrGWw3+y
dwCHGrxUeH38upmCqOqVOqIHDWCUKP39jBIv2AIGqksoD1+fK4vJdCLUhU05mZC2deT4Oph2QY35
aDtaz0nZlcXEsVcSzCR4WMQtAJ4dYw7McBkpGCQ0t4om7bzKOFi4hdIu23rkISAzcRuX/smPZkBS
77xXnp7V07NlFw1MIU+raw7JWOqQKuiRLJQjv+5w3MxzLqlY9TF+BW0ClXa09UKcoD+4/JxDq6xU
CMGF8Y8wxvYPRuoPQb2ocz+77z/dn503eObOxdF9eLAoxrb290+/nRfnraIvtTdeUrpJHcsOHvn5
5lr3q4lvAZkesj+g0TI3aBjNJLUEvAWApCLfT0lm11ZqQuez7jRoad5pcgfognks7kQhgLPyJ2Of
5HrxHOm5uNXwNOfF4myc+iJK8dfKwVNm1bhr8A+JusDiWLDVkAUj2ejsAHsb4hbmg4U5CstZ8Je6
gu17hkjUgYI3M97Y8I3W9ly8/xHszV7bdsSkvKaXNdWBC1YBld3S9MF2uVZ5aYZDgQp8Mzuz9K5I
T5PghqTUJnrbsvEELQf2yn6awNMNfRT7L71x+al2JejWzyU2tJQ4glbD+eslMfsJIJwCS0IZBXOu
9use8UiHF2Cn/hGaRHNQU9HQDn5v7ksqCOTX5vn2OtdKDwslIHJzvJt8V2dW91aQZhBf1gFNjaOm
/FZjsI9GEVWFP75QU1Ggal/hxZE05U4KnESdn25/xOqZQn1AwgAzWlIx3fx1t9u89FMzaaVLHnjL
uL319tK4XhuQe89xgh+n3e5s/IDVkUpe0rjiwIDPY+FpDD3vMPJMJGxmgmLMtbl0bSXkiLLL4MwT
9rtGgems3HeEE+6tqRuk2gbKLsummyw92piYqRot+71XQlKM5KX+A34mWpITwVNIDoCSap9TZfu8
2dze5GUljLm3UKRDorEgk2Oa4eseVyPsj1LL4iUfXCv/WQUf7XAAniAYKw0ltnuZ9z6yHNxbApkr
pIG60xxRaLvEH1JxNMBTqJs8YsKVa4pEWwLXFVJrHQbp66IyWcRwcwUZWX+cemem0WznLWeEbK31
6IsU5niqOqihwwhS5oYGOyBVJRvMbhPpQ7YCotr6Bj5xkw3PYulwjsva9VwqCSjRYfZJhpv4usBI
D9XI6mFtzTwigfloSYcic7LEQX9JNXZ2LVRk/G3oZBJo2lyK99uHZmXpMA7gXV0GCxAta4wSo1KV
sh5wJhf1KJ+Nj6UVI3E8yTiJr35ENuhCaBzfme9vi11piPgqltHrrIZCbhYQm9dnfQqA2oDeuqPl
msOmxoQ5WH9KA5O4+IQsfNMeRNQ5NMCd989WYlc1Jzr5biMWMC9ALywzrCh5MDenD4YmQS4rI/zb
RiTccx5iV3KRrz+f2WOU0JUh7WYsVmiJbmzVKAQ/lUi1eZ/Xj6ouUBE4V7FdTdtiPrY974x9v6hf
5TObjSLE2GfL+uSJFC/jfaM9+YntZw+J/za/JfqdAWDUXwWZCNpYbyt6Jdz9Kpu5WqUx9UoFrJXL
whlXu31TEqG4H1+qZlPnxHDUhveU8N1kQKKKRj28XKCVkZ1a6eR2SrQKtXYlaVM0bYp9ZhCjSzG5
Zgy6+igkSpaBsW6eNTrkoaaQtE50naiViO7CJEz70EMbQHycs6QsyRQO43syD9NbIWbzr8IIqsy5
vUm8L2ZSgnmKUlBeozuoBp6m2OgbZX4oknCvjQ2Nzf+Q5gFPzQtj2dK6u7R7Kp8au4p8JKktzQIT
KpdIe1GrrRk/ZZ17e0HfXRFEgNYH7dKAC0fN7qtR61JzUPKpX/pfMjQ0pnSqmq0QAsywfFZSe1hY
Awte+WP5oV/dEUpd6F+VsEL0wrMvhCBktroOEO2XOaljL8zSt7EPefRS0oqtUBc+NvDJwlaAJvzr
0vJBzQI/CuULEBw3VbprwPKkHrtQRp8s5nT7KiYN+J/Nzo2y1zr1uuyc5SCviT94fVUrDy9YsALK
PbgPgPSzdO9Bk3R60mfyxT+WTxWtbM3ZRrty39iOSWYnV4nydFuvKy/tELk0fWNUBA6DLQcIoTkB
DAPPdNO5AHQkmvaoakvAqjwl/4+061puXUmSX4QIuIZ5bRh6kDKUdPSCkDmC9x5fvwnd3RmyiSBi
Zs99uA+KYKFddXVVVqYJ5eAFa3NzraELFtVHHmoDv72qFzsVDyZVDboYAAIwsFuAMObf/IdoJOAy
0ATq+rR5g0J7/ti9hqsF03M7eFK8BNpIRLMWO7fBoECvFYHH2QdjA+o8NFi7m3qnOjUSt7va2v4t
oK2Un/Fs3Nw3PR12dhtfWGY5ONALl8SemEtnoY0MLl/xHU06wDatEZISS7ySM69TVFz/PU6WdoMT
xy7jOIyT/8nNwpHMjbdNDLTguccSFPQJCFeRsVtFPi2WammzR+nStnh9lGptlBPoZUjn/NTXtFml
4KiS0OgE2UzL4EBvssP8Gsnrf5HuuR40c9/XiN6bCHRc6AAyow/ZiI+k3xODf0ZwEYcLwcXcDYic
Eng7kRZEhw4rdAb+FlAi6T3QKf2ub41Wp98esXPdBDy68z/GRSX4mev+0iArdiaO0KL02xZXLoDF
AwUpgogYdo++YrLt9h/uK7g0pc3Sy33JKhPIIsnd10UPq32yh/xq1awaZQnoM2sDvfrgzoeTRx7p
esdwndjUUSgBayO+1Jy8kQRQNQshJeK5kKjGbRJeexfSn8q1YxA9hWvOXXfVwoN+xjUQEIGJUBlE
ekRg1zP2oyzng1Q6g9h2E382G8/GfC75vmnzM27g0gq7iHnWx2j6ghX5kFD5vTeblfBevGUblPCX
kvczTf+47/FonXqLJ00GJkhzfc5PfAXGCO3ttzqwlW7bD2g/MR64tYAKtxWB7ySr0cu1RHw54+6u
TDP3aV+NYHEhMB2h8UY3guAkbd2Mdp9+trBuc5fXlSlm94SlwMecBFM7wD0eHtSnDPGfIX+horkI
v5jZqegdwcNKgezllIS93qkNZE0zXcqkc2mnz6JhJ+vHYFWZvG1lf7B+5v07Y+4Vd2Vu+pyLm3KQ
BlcdXAzNNEvzoL55VpUa7p4/Nk/g4CPP6/FpweLs/pQnmDVgLTxwrNcWmyYPiiRvMEAvpa1kidoh
/IR6uiJR+dSWj/y4r9LMrBZvjdkNoyOLDCcAyIPMbJgmRJKrizrxbL6J2xFPiNBwfNqfuyckdB6W
FnIG/DXljuChZR7/QAx+Pc4akq+DX+cAfCRWzpsRJCIaSN7wsSVKICGLNTN147Ob7PM8oF2eUV96
EFQER+Aia4ezEO/8cRtnUHfI1jXAGfk+Ek3Vf+qgQAWhuncJCruDybffMeob8VIYMzdZYNxD7ITy
M7LPzGT5OdDMHVh/zy/mKNJ2vQHL5ZqH48LLqyjN9FHcmZWKPC4YRu5vkBnCC0zchWn2tHUFiRIP
98HwID6gCAdOfRcqRTolAZVe+dKy/iAnBkVj8DaunPawThc7fWdPPIJ0MGFBMBViN4xf6z30XOmQ
AEcqO0R2JTNcgdYG2jUfuv/ijT29B/5liplpxQ2A3x1h6sU03+Rt4dGIA3MNuJxX67W8gEKRZtcV
2T4dYMyJEJyxhqyY6pURrj3yVn3wL+oOLF/PkhNZz6qx2gvg1PCp/1Cen56k87mk1HpN13uKPOvT
g2cvOJ+ZKH2S2v3XtzALrfYDfCqnASaNPlBw1NhExnLLS5mEuSGLyGvKAO1pvMI2Y7WkUKNBG6Vz
TR5DnULc17N6hG2pFUTn+3t3Lioml7aYWGbgeggvZjycm4mmFf1JNsbP4MxZg71PPzS63YJF7cdY
sDqXE7uyyrjUFlWIKuxE6Tyl5gcq7N2tsm2fqWKerP2+pKL9MY6GvyZG9X1/wHO3FQg+8GIHNzjS
xEx1LnDrdGwiBa8ADQSPHuRYwu7PfRNzu0T67SwVAUkhv4/ZixuqHKHBJlYYXDwALKuXVGr2YbL1
F6LtmV6v6UkBdgHki6fsD7MbxdrT1ITDUDq0eQ0v3is6e08VOtTbNaXJ/gsbFM/Vr5b+5axPCYpi
w0pYmE1lbjovv2GKIC/GWhHZ94RAk84ZyTi0G0VVTFapNOqveuEX5zrKhmdPIOpfxdWVxswaF83c
Muerh94b0aOnF22dWHU3pAI6N4pBoiRClEGVPOI/xUQGYCZrUeyhRcFVxJA8DrIcfuimaIsVwhg5
JI+kX7EiJ7GtuIlqQXHic0QriDP4Td7SrhybP8DJN5tR6JvCTHSOnFWxUp6zPI1PYla2SCfUYl4Y
6QByG0NKFQkhBZBG4KdP/eFPmKklcphCnq85OanQmq7qAIL7oXaIiBSv81gd136ueN8iQS3WaGSS
GXFapwIdk7beaqnIbeI8VQMaC7naGrkYNym62WO+s9ISXZK0bQVAmlO//ODjruSp0nWNa6CPNvpM
MFWQI+EFvqX3d+nsjfHvpVNYUHUHxvIihSDiOXwuNICPyZM+gH8qo9zG37mW7tmeby/YnEIINtS/
tMl6G02phhSl0LO/Vwz/6QgltgdhNYlixVa8IgsHcaYWhxOCyi76m3Hab5D8aBVN9TB1sTstf2+2
9gHk7AUAQxl9I0dQQn1kuSEXphIbBpetzIXbYqbgAfMK8o6odYCzgm3aJXLgDkqfyGcZwp/cw5g9
RC8yGnhKym+wp1QJDC7VoemdYQmzNvdwu7DM3iBeJib5SAL5rL+JOQiipXIlZvusXVXtaSEcmPUA
iC0klPzxTGShF+jVTEqvT2U8ht/04dC0KOYvVBXmPd2FjWlbXXiZJB/EgPCwUdqHHejLQKLim49/
Xdvbtwa1tuunn7W6edEW36azgwOUURaAdcaTcfr7hWFOGqF9AtbF8y6AmfuHYQpcbs7CxW8zEVuD
tK4qTb89nK3t2Qcw7/7vzx/wCwNM5KSSPoR4Kgxo4dpd+QD8vWUtSm0yymxqTkfpIWsUqmf7rl4I
2n6jzXtjY66mQk2wAQuYzqzD4f0I0XswlhTA4YB+bb8vNo6zFan5pEKz3Vy6Fueipwl++n9rxlxJ
vRfmoefz8tQOcBh+3vEeobKFxp3NY7xb5T+vf5JnZ3sGsuNhLeX0vzr0/zbPokU5Ieehuoiht2/C
Hty30qtrPqrGcHyqgUpchQu7aNbJ4MGGuB/vU4Dfmanux6wShAAuNQIKEWzGCTFra3jeQk7g210i
uJub20tjzNzqfRd640Ck80G2oq1qxI9rYcFpz6DiEPkCO6FLBDSBoH+7PnNpG3m128Ty+YDU4Y63
jfXD93qR/1maOX140yNlAXVfiDSyESjOBUQr4SEDUOj/2J8FBad4Rj/13XHzp7X8R600HUOK6Lk9
R+ZCSmEuQgQAD51GPEpU+ILrIcZqk0hFK8rnUPksho8he064j0G07juAGaAqZvLCDDNGTpLSWKkk
eK+3yWv6RnsKgWQq6OezR32cB5nSPfcAHYq9URtKBDa/wB4oB+01kBk1i6T4s7sHmA2gRgUgHdj7
EKJKBS8Oqnzm37lj3K2UZpOJJjoblIWa+7wh8OEDEw5xAVb1VRULQc80n5xrUwNh+SfvrtPUaqN1
rv8szPHsPkJNiiiQC0bnMfOe4DyPy5MEpjKrslTKPY32KBnx5v1gBzR/QjPtX2+qo8RUeIh/rJRG
z+AWTE7oFoaolO2f73/PXKUBdWDQFKlQAwBCZvreixvLTThd8HxsLRNqZFA8zSjK7Ub5Gu+SPdn6
CgSMl06sOHeTXdpkrmeNIKtax7CJQAPZDxWOCAyj/ZONbUZXX3Rv1YVhrSdOygfzZWHAcwuAZiDA
SoBCAr0t4y6qWp4YCOBvuac81m0pftP8RwksPn1qFZCM7KGxW6wQfnHY3UsJ8tk79tI6c8fKQTtm
sjZMQz+Y5Ul/VXm05EJgYuLNXtTfnDYTe60iKlD+ofi4Uc0YNbcXuECRzwnaVOpNsfJKI/VVMwpb
9GtrZg9pef/r/gTP3uWXRpkYCFIWaZUjvEXM/vLmHgCxoodjRTd/u9Pp9Jrt95LhGOu18bJUvJrZ
VujlR+0e8TsBPy7jvqIidKGekZCz+APykK5bQX6xt3pudX+A0/czk3plhjkxmezFUd3ncBZkzFdj
qGFOuSA0Bleul4KDmbgckGtEspDwA9so+2T3lCgnY1uQM3KRdKKQfFydVkZJffoEnOnC0ZiO3dXA
cLnBGs4FP+Gefi/aC1cQjXzRxcTrzqkWe6bfYGBN5zcLt8xtRWUyo4LPGn5nqgAwB7AjWkpKT2vP
/TFyBFNaJwdkxv+CTWsVGOTwWluyWYHQ+2FheL+iPjfjuzDMnD0SkDAF00x39hTHLXfcU72Rkk3g
20CbtvWHKn4nA+RQlD2aYTI78u1P/SOWrQTPc/2PWFW0NpPHwgwOxXloNlHwCt6IGBLde39VurRq
0TUBvTCEzZb3nB2z2Gj3+lkIX7UEEmyJR8v42OcrUhgVhMyrdf6kFKdSqGmJxjEoyqzTjwLcJJVu
eyLeufI6R/vtNgA4M9wngtmJUPSIUD+kKZB3RLM6CVARsaaR009d9YeCJBQNOyiE19wrWEaQF5At
/yB/htViy/l0lO5NJRNE6m6AQrGmtmeCRvsX0KFLNfhh9wK49vAx6gPhrMq3tMf7J+/mmv7dObII
0OrEWKSx90bkD606LaBg+0cVuSrXg5DS/88G473aDIX3MoeNnbxCV1q+E5fO9I1TZkbB7P++zwet
8HDMwN5tpscaMIKXCFuEFjv34/5gbnEwjC1my3dDkZIW2m9o9UETH8nWUmyRB8elORWMwu52gvGk
JwsELrPLhAZJvIERvBE2mZAMSlHVfASjddXYjRvHdBCi3sq6TZkADdTX/Uvq80tMUreVvmmwKGag
BxluDDgnbNoL/5VkYaKmLZYuDN/5EX1kIrpUnDQQJpwvqm0SCCH7lfIdiPv8L38sNRM861RuFoLJ
G5/NfAYz58AzDimfht1UiU9tDiVqaNLUrhWgnlMcE1Wy7y/yb8H05jBejJs5jCHJRrmvMd9yYdc+
JTpqtkG4KWWz/soIVUcwqmdgZDOUkxZYySZS19mX8LeFMBCe2Bb/LQDhl73e/6rF1WCefpUfNJka
xNPWy+J11DwSwfA/vfxZN5KMypvmrQv2k4xHSivFjLhdMCy4i9s6G1ZCBWsCQj0oGaC+er0hUjGp
miQn3blSdoGCHPEpPemSUWdwuX+Im9J+TVIabwoCsnm0coRUfxSC116yBw2e3erRlEKQy+2oFK6k
7qDIG7KIgZlzpdM9OPFLIghns/8DqmOymCr4yJIq27DHAioPqbxR6pXXr+JgG5H3Sj8R6Wlhgeau
e7QwTwwW0N7By+d6diS8KitOqXvIGeyF4LEae2PswcdbBKdQeu8VaKsF21K0BTe0uAAfp7+XzQIi
lX0KoPkQhO0aeugEPL7wvGX2bsS5akUaND+9yas37BANSmt/8LBcZatkFTQGUGTDOrLRnnFwH4F6
MpVDCpgHCvf47/6ETO7h4hjdfAozHxzgXkDZj/yZB9xcijoa8Q5A1m6yMGb2DcAaEpgnoARqhDbi
YKgE82AgfPfuSStyCs45i5TErhMj2UlNDRKb96FJF7wF451ujDOpBC8YWzmreP5cZ8/Zh5s8jfw2
aNeBYAq1rXALyTXmKrixNm3+C5cs8JxWcwOWN0IxR3kOug46Io2ZlMckWuq5WJxX5ri7sc73GUF7
5CQv51V2wa9TCN+ACCc0IOibronVL9Je/K4Wu22AtwDhgaCAw0RirApBOUCFDKuJcmirraBXYYca
SPoffCAjhc8l5pnZUU5UQ3AVUCIBBPN6SpuQB2cpIPLnULZIbJB6HW50aV0MJwSRfvxT6asSN67g
ft0/Hmzl93ctcb3ySBuCJQbY2mvDY1SooTugLUxqfPdFaYZu1YuoqGWpJ1Ip8Yf3IWiTF06Two3A
q8M6E8POyNsiM7UyLtELPx4iIelWlSpnDzHQascxEzMLDuIjH8Jsff97544zyuHoM5JECNezaOQ+
4f0sdvG5QWU3uBN9YZWZkpYa982wSbPfaZniDeBIFB6NIkxQ2rZu1aGoAbrOEkq0hRGewKF5Sh4U
K/zuVjXYvzmLWHvVDjZk1ZnJhrcLFMxAPfoQmfoGXO6I2oNFLV42LXrzXew+yQTRlSR8lyr+VZJ4
3dp1FVg9kjue9652eMxIqbHkQxnvgjwSmkUw2QKKaJgQliCjCotSbsJIOuiFCc5eXjZTQoPv4Tk8
9yG9P/PsCP8xRkQcAnR04fZkHHYWVBoqo7l0aH68x2TdrjlHcvqX6DmyZXXB2OzA/mULL+Trzd+1
zUg6PYUME6EC6Hqf8WT1nr1v7O3P+8OawsMLf8KMChIV15Y4D+0DagdLmmaQ1q6++p+8QDSycA+w
T4MbO4xrjuRSEaPJDkf5Q/COi1cBanuSGIlOw7o8V59gK0Jh/Xx/eEsTyXiRquRdIFUS6dAmRhgg
5Sb9TYBU1TaFv+fCXbEUhy7ZY44nMps8GiwxzKykLgqpua2W6HEMH8st958F/jczypw4PtDjog+x
H7mn6DGCijwizOx54Bfp75fGNLm+i1vV5Vpe8Orsd0zai/DqcjQAK+KD4BnCEtqWucExKKCokKgh
U0YNxQ9m4/vdGMWAkoCypNaMMOJpHOeWmB9jUMhyxXfgFUsbc9oB1wcAtwxyeL86GAQI8OvRIY0H
NrA2cw8ErIRcWSMrq21SYDy6oTGBtqBquo3QCcehVVcoT43HmQOHt9X9fTot1r2vYI5HzoUNZBMS
9wD3OUSrLD0W6ur/Z4I5CpyoRi03xO6hkUU7hMZPt+3kpcLV7DhAG89j/fC8YMnOBF0fkOxr3UPl
VbTNT3Wxb/SFKO92P6IVBP+giwZ4EXpfrldMJgMnxCO427RoS96EYy5ZfPhd6cc4ReN0uZBeYN4t
2JHX1pj9MWTlKKBI5jue5OlGkwA4A96tcuFeZ9OUMANZXxnsRNBhx5B+s4kXh8zv/CTM1SB06jHd
JNlTAPYeF6ySdAAoNcxfgGKgih9Z+kjLcdNJBfVRJA+i+Bi2uRUqreUOS7KsTExz803M0Asx5/DO
90InlPVtkT5Jnb7x4ocWD5b7W5Pty/y1BFwsz08USZCKZlxM3KBQKHdR6GhBbRbqa55myFC5Rw98
DA889R0xQO+tThZc6G9u6PrYIW0EvnoeWRxw07CVTmkMkDrKmthpLFB8GYlF1cfUDG0PkEbBRFbR
RNXCKCm4iaBV7dNgpdiRWdtn4VtbACX8qund+xbGBYx6WIda28ZODHywf0KTVVADxym1NG12rfAp
RKmRfktkFWqqoYF1bagpF6+ryhA5dArQ6D1I0O224zgLWAYSvsbpU+KbQggUw7EED35xHAiN36Vy
E4FNhX/V4yUFsduzMmnnIYKGft8vO+n1yQzHaIBmoBI7RZx9a0KGwKh/ur9Vbh3MtQlmT/o52CTr
WI0dD6nprN30ijmUS6CF2zvh2gizFLLaekpcwQi/Il/NaqxBtIP0zFo6jJZOjKamYm4NS0Hf0tAY
By21ARlQf44dwpkRv0P4LIpL/fXT9DCbbEKWqii+Tu18rO/kO88jblVlDldCvko9Ceh6jiA8H0Q0
HcyYbMCQRdGEvfKbBdO3gSbc24VlZuHcrm+kMaszJ9Ge3qWstKCZM23fTlxyJpP/vzdGZvUqdNWk
OSQHnTyyVcH0NAutoAFHO21VH8CZtwQbnB0ZWnhB1TKR9bFP5BxNzKFeZxiZ/IerS9qqkAbN/xSp
TgNxKUCa8cnAXf/bGOMp+V5OoGmVY3BNa4ThUWo+1GxVdv9pzWVyyTCkQi9AgBws+myvz7IaFmMZ
NVgvv0MJSdgo/hZBu1p7iIQOgvvUK6cygg4NDuGCJ2RzHP+YRkVHAoZ/au9isnT6mDZCxhWZ444A
InJmckZ1qcxWdXVW+VPp7vtw4SJg08eTSbDoQ3UN/TMSKCXZ0VZRDj0tJXeCj9FOT5+c0Z1koH3R
vyua4g6K8vFZNZc69eZu/Suz09a6uPX5KtCaIVRzZ2g+5L9JKxq+GyO+sCpuP2ZrpbPcLzFcydqh
O4JD9txqRt//UVtLUTzrvmNl8/o3U8DMet17tZwrEsSr1rwhga8uOoubYNXvdCuKjTpEr+9ogHDY
KmkIuqgB7GM8SLmyV7laOsG3Ed71akx/v5iWESIVA59jNUKogxQO9MSgj22ka+hRvumHYh+uf9Ck
wp00a0nI5vb9ActoOBAB0CPCTYI4FAtkpNI0d7I8MwZIV0SDZ0S9HYoQls6pJy3BIGcNKmiXn9oo
kWFjZr0bas/Hqzx3KvKGHJzBd4fQ9SBa41QZ+o2XmrZm3AeklvHWmdrGCRzW9cwWKvikhkbMnWTw
nchNV5xb0Axv40Zfimhn3DCAcoo4KfoiR6OxiwiNXWQrg8J5r6hrRiskZ+jZO4oL+e25GO7SDhs5
e4rkC2MIO60dP9fP41uB3RIeOQtESjsZQRyCuYNva6Zr98bHQL0nlIrXiZ2umk/vSd+U9v2DNBME
4Xt0cC2gf2NK1V1PMa+kIZxXUjhlHk7kCsZi3+ucBTx8ADuBi4Ro2vT3i+Mh5k3YEyktnCpIhF2v
ar4Vqs3StSZO9yRzjxL0E6GapU58wyx/kp7lrVAWdeHkG9GAggso13kLWeBdT/eo7q1HK37MjXNn
qit0h/+HxKm/7ujSOuORM51DC4TYwLpWQVQ0zYWT6AfDgtebyUuhGe9ikMxqyaRLyqbEIMVt+sy9
BWs873gamkD9y9AhCkKa/Vl4v84uH1gcp+OOY/Gb4r1YvjJtk7iKhsKJxtwsk50e9UsOdMnEFGpe
mCAeaFfqqC8cfS1uw6+hoO4fxSytai9Y7k759Mzk8/6un71BQV70r1Ex6zVWghxkFUblb8iX9IYJ
fQnN8jPdBZshoPo2fNRsH9R+/6kI5T8bBTrpcKA4dFD9uh5r4IVB5es4/yTNqFQZSBa5Jl+v9FXq
HQS8ErSw+G98G9oJUPwHIQbKiez8ppWvRUg/O7UpG6Jln2KnpNtFnu3p029OIIgacfgkNIPzjAuF
No0LWd8ObBBUWUXr2OYsREK+a1RAtYWgZZC+IQVIf8Ilsq+5BzmB2/4/y2zRsEzSIRFGWCbH3iw3
PSVAp8vH0fjQzWanPt/fPNN0XY0TXLmCJhEZ7nIic2eWkOQZGu5SuEyw6GdGqfrNWiFDbJV4iZn3
TbGscFATvLbFXLi+K6DnxosKJ+mfk/D77/Dut2CE5urdAKCTJh+rxEOxxE3NpKakPobv+P/wWfbb
9uxtqsEGJ8jSdloaP7POXdl4QqHhmxTprfdMQd34whPn/ylGHxQcNNq00SqEyEdicMNqBEWUsHBn
3RY3rmYFybvrQ4SGhV5FGzU2dPfjrl33B9i0tDiOUmdWo03Ul2x8EQrdur8YN/t7yrpAp0BG7ktE
BMSsu5TzddAqTeNoHXq6lYdW2IoqmIj7jNbe931bN3OMZkQQL0IzFoEPmpCZ13WgSk1RKErpFEn8
lkeeneZovWial/tmJjd3tZVhBnhrHRXLqSWHxVekPelIPMJMNXhWJj0FBKpm2aEblkgU5sZzaYjx
txFYlaWkgaGOiM8hOsW0RD+McrYwbTPjwf04Jcegs4BMORMwqnKVk6QMMJ7cyYEW0XxwtdiZvtQS
NrMVsBEQZyDIRfqY9eJCIEeh3A2lM7zIMZWN8lTIVqPb91dnZtKurDCHP1e6VsvksXTUiRglPIEA
Hjnj+zZuz9LU1Idus4muABSbbO9GHca5RISwcgSFGw4ZlBBAOymUrYl3jZmFRDGiyo1Qqo4KQxc9
QNErLrLaOkoWRjs3pxAHRr0EgHtQ/TJuhU/assuJVDi8CqZdIq/44CuSQUehBqYM5Zz74771rBg3
rgxQ3YO4DxhwZquEAKGJseaVzpj/Gb2vrBBN3TclEYU2Y9xLXbbm8lOc+ec+t/X3roaEQgK9S8fn
10RsDdQiFLWBQgeN26Peq0uADbarG7mM6fuQngRAHUUmditHZdSmfKcVTlPq6zpNDeXLl6D0Kr0L
27AyoudcBWfEmuO3cRTYmrTJ+0PlqyvNtQb5UKKmH7/cnzL51lkQUNeIaPFRwY2qiddet4GIRt1r
KmLcoXgt9MCoI3kh2JzZ8ROCYqqVSPoE7L42IUmC36ddUTs5GHrEYNt7QD4rC05iZqNBAxW4ql9C
oJvDGzQVZDKiqnayaCuMP4Wum2GoQ3BmBOFpvJCdnfFIV8aYMxxnnqCkSlk7BBonYnP08682/xso
7/fXZvoZxpFjTXAtgch10t9gbkRUWPq29LPGUepPDo1WGjrlBUBPiHgAsytBKea+vdvn1tTuD3wa
ECSoSGBDMCvVebkkK13j+NpKqkPUH7zEJNVbXQPvojuQ8YlpoFrDV/bM76JN9qy3Zz3aYqc6yq6S
1/c/53bfgFFJQOAJul5QrrBspKA+GzjQ5zZOkp5q5a+W7ENwqfznNpBeFEAfAwztTR+UL2cxl0hp
45ThBBg9pgCx1+1/mnfGEKZ8BxYRZTqkTq+nNU95pQqbvHFGG0hMuGJPtgKXikvP5dv9cm1nmtCL
JxeI+0kl17CjAdRo85aGZspk1aLZZokk9dZrTJZwpvFsBQzldyNdWPKlTs5RLGqcRlJ8oxb6o5hm
S958ZjhIZQM4JU8q6BDGvB5OBcj4iK6N1klNG1Q1eG3IC2neaT9fHzBA6y8ssM5PKfTQJ7AAiItd
TIrvG81+WMqXs/1B8Proo9RQU+RFqLmjC+R6IIGqZ2Ujha0Ty8mhg3Y7Ivh6o5eF4QeQ0HsYm/yN
75PNULnbeLQG9+D2sl0pstFI6Kzwc6uDUkh8yEAVXTxlQbZXxtjWwUPgPt4/DjPrii9FZylYuXEn
sB4HhI4CHidF67haxW3quA2sthr+3jfCduD973z82wqzsHlZ9mU+VK2TjIcGElgg3fNxP8sf/klO
oON39DqwZOpghuXTl/xHgQL1aHlivOBfZgaLNkuc+6ngraAx+HpZ2kxxcy2tBicU0eTdglV4YaC/
4Qazv2ABPhURJXByLF6rTaWOz5N2QEIihQd9ix7D5+al39eniS5TMWPqnYKT5pv+aFUbkX4vEarN
uFDCI2gG3znCQMK2eYJltYu4ShycKkXtHmqNQraLq6WmrdvrEKxfkK8F9xC2DKQRrydSibMkG3t3
cIS0XyshahbQKk3TV3EpIXdbrEAKECTi0DUD5yryjown7epU4WtQqjqDMZr9Rtqhf9QSN73Rmak1
7IA/PXnGT7haYjibm8dLu9PfL/xdkARNynPF6LyZp6WX97TN2E1y+dvT7F78tiyGtRiW+G2dyqvP
dldDM4kYD5G9RF82Ex1fzx7z1h1KlQOVIiwNxmeyCiE8pG3kTbqGwtZbZX5U62HF2YqDrDTtjNJ0
rSWE6syBQFiui4iBgR5FbW1y+RdjHbVRTYsuE51+6CJjYnxxudeQR3fYX8JbSWOgeGmoLjDTj5n4
UlZ2VkLzPO2OgQuOFyQpc2Vct9l+BB+hthAK3F43wGDxcAeoTuCZyaKwSj8JFNETZGfk4tHIRkEG
TZrir+M+b0FhlSg2p/ANyvCSsrrvEOctI0YGYz9gu2wOQgUDsyQjeemUwJiA4pamWkL5HrIzWfUW
aEsiFLd+DwAXCbqTwPog9me9EnQbQ24MQ9kJSuVAuNyuuWAh4pmJJCd1F6TTEJAju81ikYVBTVBT
1GWn9q38FLqo2m5GjWqr5G/sgB/PETkaiWirLxP0JNl1BGTbSbADUzDaxUzirX+6/hhm14WuniaR
q8nO8MCDy0jZCWD/RhQWGEG/qZq1ZifF8/jSA+lUr0Vbbzb31/c2MT3Jz+AeIAqPvhME19fbPtOK
bpDQ4ucUMgfApyEJD8HOVdNzHopUabaxfxDR9ahtiYDmJc3QIE9GPsPmsfu8/yW3larfL8HVC9w2
0tVs1pgDcVqhjCFx1C8oZoPcQ64fI+/IGcGJBMeEWA23SopDsRO3/lZ2wgcFetPx4/hXcC2Riq+C
ugb0Sl9L0HbEGTHvf95tPKbhktJQBNdxKfO/THcX7iEqKzHLQ3zdUH81eUpr/SGRfn5ADlQWHJ7l
r/fNscwgCESu7TGBGSfDGSkJ7PXtSgUdrqNvXXr+cJ6+FwbGMkf+Ywk92phzYaKrZWINL4k7MY0i
4kjHLqYaOmtP/Wh7j4EVEVspobnUgWSifwS+Dz0y3q540QVbPLR/xne1PXD2KFtibY/oM1XWKdcb
uTdahc2tArTa3Z+U26sOc3LxpeL1Xq2jsm5VJSEAybRUKTo6jlsiL4Edbi89WEE2BAUMuAmw+F5b
EX2h99Sqg37XYEQlNGBkvCIeAxGcs35JwXwvyyCYjSJ7KSJiu0n+WQnEuBqUsCZSOMayTqpsSLiW
OEHxRXYcRLoFM61McNNLw7oOjgNA4Q3/OAYLQ56d1wu7jA8ggys0pKoJPN9LGTynWPH8v1o7DUyz
Uy8ygk4mYVDWHTdE2UicJqidUY3WrVavJFBN398it7kWLN6FGWYzo1joK3rfE4eAyo50sWKoQ/5V
Iikb621iBTEUlO5bnLkhp4sKOXPsGhGJ7evtIiSFGwMjRJw4/xOVu6C2q4g8lrhXOi5Y+z1n3bc3
N0IwoonIIyIfAuLea3uZEqnS6CnE6dDcLYM3UOxWofuUZhHty2RhcNPKXweAQJsCeIoUHIJnkARf
G0uCsg94IhJHQwaccqOuWlmaLrVRzUR/MIOkI57S8LB4kV6b8RuONKkiyo4CKvBU6wwSPSbxiwwK
Vl620Hwp9ehMoj3Ur61UHVFwilK70Dd1Y2gQEZb+hABb1TyhTWItJhRmAwaIuWsTem3qpmEmgTTB
2IiRIjtpGG/rQkMXYmJyWF80aPiKSFUfD0MX+uqumxnjR5yM0JJYJYIhSc+evs7Jqy5T90kPadvs
42ApNTZzehEXguAYUF28PNiEelhCXhvAT8XRgEEuH0NxEwcLyYj/Ie27luTGgS2/iBH0AF9Bsmw3
q717YailFr0H7dffw47duVVobjFmNjSjGUkRSsIlEpknz1k0AQ4KE9m+GYUs7PE+HzIT1DSmp0+n
PnicgBjs6dP1fb2w1QhqKf/YEGbZCppairhueuXU/x4U/lsqmpWj8xPOgEsVPWhg1QDjDQYijKMe
J671kGPxlLFmhmarDTgmm53vtCX75TsAkbfGQ3TXS9RBmyToIq8PcfHonpkXhjiAFFKDY0AYP2QV
4+HYu1FcVU4TRNDgNEygSKxRWxn0wryCiRapE+RMcZsRIcKUS056AqUZzwdrxhapwNjRRyvdrAxt
/nbRU0BxAxES3ttoQBAcLynRupL0GqLqJ7yFXGgyQMHwBvKNmw+LbX5vI3Yr23v8kniSY7vuzeHV
/WK/bn49P7ZHMJv/CRmYAN3tzftud7/bvT39vX98KZhzdALv7XgAGdr9GrhsaTnOP1kIJ0rad7wZ
ca75xO0hfibjsSfVplNOCoAt1+dnMZ47Nybc7X4WTA2ohnRPQzNCWR8ADVXJs55vlE+p2uhgNnnW
DvQmLo8+XUNKzNv62trMW+Qsdp2lWZo4x9po6buONG9fO+1afCz2938HL+cDFM5W4MtlyQeie7Ny
4LBBuwCTkQkpmLpN97O4ruom7sCoQ+y7gKn80NwgkUDQOb6WTFgK1SHHgk0/1wzAWHo53ERvNS2F
0K8XjB/FsOvmiAbMr9Mpao6ysanzbGVxl44Yqkcqino6IC9iBF1xWkl1BFBihY5mA81m4Uq1Rexr
/Z5cpLPhuxS8xfBauxwSsBc5AG+p6W32e8neP02g6HF09pu4xP7yna+7CLI6JnPjmYwIbJrp20vG
DDY+/FlrGVw65+dfIvgwOg66OnXzWI3j6Plaj7fqByAjzvXz8r1I4p49tyOEBI0ZhGNOMOKMjYeM
vb1Z7PP02YD/tb55+9w87anzldkBsJOWffe7f8vZzKOCVPxgg386BH16srk/Fm57fGlXO2uXDhQa
jBWCmslMFSFMwlSFUMErW9OD7jBrx0On7YpsjeN3cabPjAgzIBm8tkKQHXsDfAUFFlWBDHvESPFr
ZaoXvMP5YIQLoiHIq3OOwbRggrVb0qClpoLk9HUry1NG5hYmMCcinXW5g+Wa5tbUDaanGSqeVDfd
uFO0tXTKUiwObi7UZBBNmuhavDTSZ0UXhHlueiM43IoXdG+Uz2RATy3SOGuKhIvLc2ZLcOiq7Bt6
HWemF1jH6TekpsuqtpVm7Xmx5MxmIvK5OI/b2xBOvtK1fW2GFcKikvWxtm+g/TaGlTMM9wg7B5Rd
Levh+lIt3ItYp1kVAWqLMy/w5SzSMo+DMtVMzzLG8UiVsHJ5pGyn0rxtkE+zqylasbjgQKHpIgMU
LKPDDcjrS4vWqJMskOBUtFp5VWLkwrrm6fqgFpbrwoSQTyFRoeZyC3+iJNAbAwBaR4Jp2mRZseK5
FjY6QWcGnkszcxv6rS7Hkk5RwBMFhqrqDzA0YRWxcVjpulyzIWyKicskIDVs8OQDY2nJThlWgOOL
84W0r24gJQQibMH7WObYpXzE9h5SE8Ip0/hkmkiG6BKoqxI0vFxfnaUth7Y4PGMgPCXjkXU5aWqQ
Z0Uz9aYnqUXodmEBUdOJJsxvQjSZZVG4bYvw87pNfU45CFfMxcNJSEm0pR+2SoaH07AB+S60F9lL
vH2pnd4tEK6ADMk+BeyLuNuHu7v3O+o8sHGTM6hWqI7dM5Xt/oKWhl3/qMWJOHvMCRMBAtA4T1O4
ycriTzwaqJ3QNncqlKx0C5wmRqmvWPxmYvwxDWcPL2GluSbXLTL5aKk4jIeXxsWb2uaYEbym8SNh
9dsRsuyHN7CDbhDaPX2BRGOergQThuaFwn74AjkzYJgmGoKgCMEim9gQvRvwv7Wb7OMXaBmw185u
NkxmkPlZFb9ZmjQIl81JEWMWjRRG0DX6OIwFwQvYCPSNGqTmNsiKt3I092qrZicTPVMrp3zpeCAT
CYEPAP80iNZfblhEn4kC/XbiGeR5TPeI64sY+ntF8u+vTbT7E9BOzn390E+8tJONYHaplYjgckYL
g5xrhZN2qL73DV0TLlmcxX9MoVh6aSoFEWRlGBIe+U39GOvdiz6oryRSIAUbjIYdtkO3ub7ZRcKp
OaydMc1Q30HqbM55XpoMUgqbUUa8N+7MQGqcQKRzoDsV4/WAbi8o3jVMYmBLcUCxaL+pLmg3zXqH
YsD1L1lyqAgZKHSakOn50diUG0YFHbOaeJZ0kMx7Wf6ycKNft7E4v4ClmGjhRnwiSjVKJDHGLiiI
V4VTbKMGdtcUOGGGgZyydjetSUMuDonOwA5wrUEKU4hPAC6YVAimEE/PIDyHfrSC/uLT8/UxqYvn
ABUbSHZrgFGagr8iY6hL0dgSr/ZHFvbHnqPBc6eMfwd+J6fgYNpYFM2R8l1lIkOnb6vWTv1jPjUs
30XSw9AlDHUONkgBG/3+NghL5kNEs72T16DHP/sm582GQwTYKQB/P7hc+oHXTc1H4vlhBqg4FBz5
ERRYQbBXuQO2MxPtGXajWtvrU7S0DgSLABU8YADRNnC5x+teo2Dt0Iin9B2id8LvJSnPtj4SeSuV
ze/KhOjJz00JTqnu0ScgxTDV2t1mwA8DxfLRhlYGDlOFn6OHfD84GR5RFTvhchtYYkOFAXLlk52y
u2D7FbjsJsIssNCyw8P9fWtb/yF2ATsXOBzQywCauXm+zpIRSKDnRgoGES+azCdc7U9mTSrbH1R5
5bx9Bw0/pgMhrDkrZqPoIHiXcErLdMws+GjcVOk+YZ2jbEa3YVAPCXaKA37/r479TtlNsS8ZaGdd
5HTRAgRfxzDw69vgO2q+9jXieazyMiwDfE1qjuC5dKy3sfgj9VuDb/38aGZeDEVRzUQmykJ/zqek
AH4PbsRmPxagQ1Ttbho2IFliSgVYtnS0tD1wy05pHsdmp8VHGuORmNicg8YbtB/hIRsiMG6eQPrZ
SHbZ401nm5TJHpTcGaRwnN70mRbsjXK0zW5tsFjDa2MVYmAJEpvDNBB4hQ7NhhF4hdaAAkt+B6Vi
1Kvnlwqyjpe7qEmSEmc8oB4Z7ji4RdPoiYJCq1hTiF7KQ6CHSkO5BWcYAAzhTKFoEURhjmWrcW4g
PQNOJocgNkJNDqxdFLQYFnr/TBub6cG/Cdyv35T9/q0zk1U4WNy15VnKCbxi1AXFGN7XzInttQLK
wrsX9K4Kri5jZggxhfdTV6mcaBA18rTglzz+yoeGZcGvKv9lGZWr0zUd8J9kHHCl5/aEqCSuhkrj
JewR+ikHt762qdKd2fQeCXFrlxUDliHrmZ461jEC75w1bPx8HyIoNMd7ribgoRnsVHG1UcMGPOLF
afvIBWaPTeWkyvuo2JMf2JnEyuoh7V5o95j4zJiSXSKtdVYs3WBz2Qm4GnS4o9or+CPapp1UdJyC
RAU4OFBsttn0qOMVwtPHWDup/q0auEH8m2d/De0p7vfj7wnsPQZuqfhdjkZ7AH2v1rBaNXCVgRhc
/cPfs8eBuNcdyOL9NS/w3G0C8IqIOR3avghAK029dE+Hdz9Arg9Vsb2+65LjpHvD3Yq9+ZCKh/jc
nug+SWJaYQV7Hef2VGSvhvUqt6DkPkEjK7DuS4orBSwOU+Sayb0GoWtjjTFFpDn8DhDPv0F0miEY
Fea2CW/wT3Jo+/kjmTWuawbmCsvaok1F1e8Ratka2Uygbe4Hl8i/5Kh+qMNdGfpMWW0vnvf2j2mZ
G1eAEMCOERnTuRzKdZRg7/fYqJ5WIQFT/C5L2zQPabCr1nj0F/plZkAAar14ZkAqTNTdqJoyl4qg
pF5moH/TNe4MgOS8YHivbJ5BqBNEJcXKa3yp4nluUyzWI8ld+hCGxbQDqg2uoU1oDzvJBcsQu6Ps
NYdDA2+bMzLfQ8e4k60U8X/2V8K/nI1ZTAfMnNVhM9s3hg0HX3BXDoCIdjb67cxmG46NzZuTFqPv
+airTlOsdbAuhern9oWt30KGiBs97FdWedCkN6rZRN7LGho9w5BdP2eL+wkhug5WBYpudWGLx3po
jNSvcaxHhYHmyraaWbaVxeQomXeqBhXCtVrNsis5syncz6lWarUGhLGnaa6+7UlmQ9pOQ8UaEA1m
8tfyWfH/Xh/mUhgMkADesaA+QgOHMExqxBXEN3vqQQvM4fkbRD/cInm6bmRx3ZAqVRHk482sCuMa
61bRi5oSL44zO1J3fp86xHe53thSsNJo8/3E/+EIcC6B00aCDM/zyxDElDoA6xs4ArSpO/E+3sv2
rFY1sQCE2hJKE0+zVl0IuioUwSZHYp8oQu3MmztodjnvM5jLZ9n+5rlnf1I7R8wJFhcUMdTN85/r
s7K4w/DoRIYEE/PjYR9KptrkPRy5EeYe9bGDx+SYtA6eS5tkHD6SumJB/nbd6FJIQrEEQPrMCG8x
bpKVokU5GkZpo7E8Qdh0k21bCxxxYEHPlOfr1hZ315k1YS0qXidxZWBDm3CJpfqpq39GPCuvG1kK
FYCSQtJCtoDOQu/T5YqPVpZADzKE65desraB9NFn1+zb/ikI3lK+SzlrgUCUI9xGt3HuZcpuMKCn
IxcArXzG1u04Mxq04MsaS7fWylce8G0dbUu6Lfvd9W9dPOIznk9RTQWJMXmesbNnVqBMvCqljnpK
4IaGW4DC+6GtbQPJgBBwZuWhWbupllb83KLw0CWZHsRxOJ/wCO/rYJLegzxxC5+jL+t3nfRvPW7n
66NcMykE561ftHE6wuSYJO6kIxbnT0N6KtBZHKS9q0vGyqFfMzj/+dmsZhje1HTDbPDgH7IGpPn+
nyp4IJHp5GDuvj68pYOL2g+eOKhizzScl9aMVtWaGlkXLzORsKiPCt31EjOBPATpLX1rJfu6vcV8
HLqmZ+azudHuG8RwNry+7nPU8YEtUwHWoIcBL51gV95pG7D9sQ/drUCKP2fHIeGYgPCoY0+NPRE8
V908XVnahQceRVrJwrDRkwqSlcuxK0E3WuDdRr1m4i4JPtWy2XFCWYEQ+/qoFy6NC0vCmqYSlKei
CpZS/4PLkPPB+0WhkCtKkNGSVpZ0cVgQyLPQcYd7UJzhoAuDKu5C4qEMgmAi3uhqAMmFwlbktXzu
N+RGuKDo7KeQ6prZQC3BBSRlNwVVFZEZBwEJCoD3J7I3i98T9EzfIQGShKWTPLcS45+jchM1ow3u
BgAz2r02PI3mVk3WamNLXgmfBBAW8j94wYgooQqCyrmUIeGb9ZDimJ5r5UGnbmh+lFK2J8WdFhQv
mvb6Hxb4zKgQzSWoB5hDDqNdAqLa4QtoQ4cXXy16O1BJW9lN85n8Mem4G1D6w+WHbO/lvpUlzcyj
FsbkKIMcUQrUn5RWazwdi9vozIpwOtopSuVuKpFEUw5jhpoQKjgdOtd7iI2Ma6X7pScIuFxQfgA3
FqgrxVRyr4HAD7cYUldvXHY+p4BpPohy4hv6ELykK1iXxaFh6nBG8NgFh/nlBE5KFad53CAVH79T
DieufzbNqyqtwSuWFgrq7DIgHHP/8o9YEXIoWpeNUC6iT9HkUb4SdS25lRkV+x0aUig5Xo6jJp3P
0dFAPPAnM6N6H0DcYOUvlQ7ZcuPX9R0+uyhx06E3Zp4utM/8aGOvoFkaQ4oAC6S7k1qzQn1MJ9RN
7huknNc881JKDCDGf6yZQqEINYxUBeaZeHlD91pxKxdgg4rfa2mv5L9CEGH5dm3As4XpESLfTlkr
4OWZDkNau5ZK2JS8Dk1vy82ehi9kyJhvnfz+PizczrclMNQPSExHx6Q6KPJ+bt2dmgO4IvbgJ6cd
Du4D2nrB6MGg84YJvQHxdAvZy+yBBBFTR+f6zC5cwRdjFfKMoGv2IxBWEK9Rw4eeb6kp2YCxo/vp
iDadfs+VtTLR0r6kOGkzqwiABGIZDvIFtZag0ullJLbjXL6lUrm/PqilI0Zxr+Ilhoc2BLwut6bl
t+0IakniJYWusy5VLchZo3lfzpBcKYOArFx637IbP/Yn1CpQK0UHGxXrfEQOk6zlPvFu3wzmAHUB
UODLnJV/+7j9jJ3PAgnVN/wMxclkb8+5eB0/tpD27p6vD32hTRM9LuhzwrsExWJwcV+OPQSVtNar
+BR9cLWWZcTJzGMS7iBnKk/7bkjs3uMN2LkPMmBXU4gQflMDMTIyvka5seQh4ONwRSO1DD1I4Rwl
ujaF/YgnUtCMzBzedf8BNCQs6e/qeI0993tc4hJYcA/on0F8B8nTy3EnFhkLbC2kGVA1QO6w2oXh
diK7EYODzhEaHnEZJk6Cin/Hhgm/qbIgfjL6p5UFmA1d+xBhASwaaYFCK+pJ1c7k0U6qXBMDHx8K
0NBaW+Q78vivr9k13ldfYD0Z10rqS9kl3GX/OxXC5Vkpw5BqI6YiTD8Ksmmadt9Bl0wyNsRgXX8/
N6lMX2UKTeZiP6xh6ZdWArUvlLxRmpJNQAgvV6LVpaALqoZ6vvWG52GQQXMOrYY0r2+NMbOpnjAr
PmbcDu80K7dLfzdODvpnHGXtUxZcjQWOAQhewROgv0F4z3aBkkVlr+A9O4GKJD+ka3oPS5EDLOBv
BhmCBQZgYbHDQCtKszGox+m2JY61k/i9YtzOfDLVfWnqrGqO0RoDxMIOuzAqrG/fRk3l5zr1rPzJ
sD7nQhdf03lb2kRQN4VA5wyrBzZvntuzpxKy/V1JCwmHV44hr2K2EwNDtcqkUg63OXyd3YVDvJmA
cYV+FUfzspWRoxy39N4kksmU0voPWUt4NqBSsaKzQrPwkGnUKs8UjuXk0q1Sbf07yTimSI1nD9eP
8EK0gfwakHoEqQXwGQnz2/Aq1qsE85sg2SLjEaEmx7bZoRQQIDQM1zzG0nKemxOGNSrF6De1hkxS
dMvVX2V0a4CP+/9vSMKZtKSkbKcRQ4pbZNULRsuNUmtMrVxyE/+H4B0d5lgmaEbhWS8LW4eqPE1a
vbC8DP3EifKktagQSm+turYhlhoKLywJTl8Hv1WR5DnocdTyNUVry5iyvNa3jb8hfXMsLEaqX02L
d6HD17C4i34O0kMEdTWkhdA5dHlClEJrrDaqLE/d6tM2Se5SqAf4ra2pp0SxUNrbG+0Dtw6l9iSB
0jd+1tBpvaYguhDqfKcJkA9WZbCJCgurj7oWNUZjeR2a+jkYPSaIDNI6sBu6khpauM2BNACG0UAI
DkpfwVJeqBGPJ8lCn03uGMHNmLWMQ3wruqf9y/XdunQi/tfUDzrCHFIIg9UFvpfJh8YHQwF6xoEM
uG5kIVKCY1MRKaBhE83hIqqu8KN4lGJsnih9hChjDnmz9k1p8LqIboN+nwKKEO377INIwOxUrgVi
xHYLAByXdmQFM/JzFZEvgcga0LS4qNCjdLmVUiDteGfixKSl/F4o1RtQLpCjIf0m1aAlujLwOe66
jFDQ4o0GYGROwXWN1qlLa3KloA+tV7CSimGDXqqs50DJQLxPI6gDpxuZ6aV73ejPJYVNdJDgOWrN
ZtVLm32CHPrAY9/jCDMDvmnV0O5X8EEL2ZdLI8J933B1lCMa+l6T/o3jB2uT5wyMmea+nn5Lmuzk
09oj++dVATEFyNqAOgLFACpOJTrpR9lHacILNTQm+u9FZHp1oG+78E+a3wCY8u9ncV418D8BT/iD
g6XTyxCsD7HlyWjUHKdDtZerVY3Qpe1xbkRwqo0GGoRaCy1PN1pX0W4gqNoQCx1N6jaP7wfr1fT/
jFK5cuYXQilMJe4L0wK+A9SZwuLluI+bZMIZ6HMPYn4HH6puEMVg9b6dcUJk04fdtg4iZ7Uzc6Ft
8tK0cPysrOAWlWrLq1EeHJLn+0FlqG1AlZz58TZ36B+Lgzmg25DClYyn62v6/xg4ctIouGPcoh8i
OlQA0nCebyVvWd5/xYA03WrqLp9wm03InNpaEDw3k76ymxaYEZDyUoAJ1UENiJtaOJSmUfI6ynF5
QD/m4QkMRQA7/ya2CdkbyR5Q6YPKnRuwj4nhl8iHb+sHZzxaDsBW9rgDcntzfSqWTtP59whbIK4y
rQvm7zGfjR78n4Gtmm6HTKqivuurhDjz6EQ3qIOyGiT1ADog0L10SUEE/JlJOQ4ThdBCBGRLZGwr
+a33rU1dhzatN74OZ6VQG4rr8TCyQbslAwSOM6Oxx8iR2z9yvSEpElHgu2y2ZI23YN53P78QnMho
N4UqhTxfG2cxOFW0JDDDyfJy07wLpRCq7nXwcH3Of17r2AMavC/I+oENFmXOCyXlTT/iMrDALd2A
6iMeHpqiYxXejKtMx4sLjGzAXPBBkx8RQiZ0/BcUEjQ4aI1mJ8oeT8IAiFpKIZmt5ixGm7ImneRk
G0kDk9TBpua2KCd0AiVuQwnT6VMwrrXJLly+aKbSLPAioccRONbLWdbTOtRJ5OM6BM7NOPrI0imQ
vmj4ynFbsyNcu61aN1MlI4CSWv22ifIdut8OOt5u8Uo3+5oh4UER1SH4Z2sYGgcXWqQ824YhVH6v
75vFvXk2a0I4GClFVloN7lqzS37RENraAwRarttYvNDPlsYQMkg6nixgycdIJt/2AbPTtwH2zfNv
EjtBezeSzXV7CzwNOAwUXQj4D0JCEZdjkFhOlTHzvYRJjzKQj+HT4MyghydwoHOmM7I1QRF2Qw5e
B6aa69aXTiIo62aWAx2tAt+gpbPTnuqDPuPffI8YIcsR+6EZUstf5QZg5W6l+2kpHDu3JXhatIUr
UpflCMf6LdE/quy+MlZMLJ31mQCPIN5DDlBEzkeNn/ooq/heOADU5lixwtrh6Gt7RTuYays37zbR
U6JbBZZQxpHRR3J5hs0qB0XE1ACulck3CE5stK44Uih9mciq11S9Ufvfdb/yIloxKjI28ohHpTmW
vteOOWDLyLFax1rGyw/02HxK0dhLADJXw7Wgc9EulA+RbAafORqCLgfr40gUSV37AOboB17igLNp
tH3FaQ7G2vtycaOc2RIuyVbPyyyWMbFB/rdMnqj+p1qT7V485SgW/zMewQFnfhNIeozxGCZwvQd1
X7sQXxrGjzi5BftkERjs+klbyBvg2XdmUXDFmsbBC6rCoukPp47f6shHyzRAaeY2KB5K5GrBsWsq
N0OfbWo13K2Yn0/Xj90KwnsVROAzdkXYrUVmltOYwTxFWYsppjtmn6XySwvurfJRyXYW15issTQ5
JKPm5P/hxjf+1/r3cpz5mWmaISUl94HyUVgF8I4xkB2BWDREgM2VO2/plgDdPv4BBwPiLGGrxrWe
J0qAZx/qZJAwCLfXZ3LxJMxCsSDDNcGoJ9wPIxyB0RpwYxGiOZvwxhkig9hF52+7zh3eeGFD52nF
6ELiB7tn/qvR44EpEQOGpq8sWmYKdk/E7QJkoqhpSLthclKoRunVG6ebMrSj4CNCa9kmLuyqem2V
Vc3Qxbk9+wxhE8soWCdmj89IWg0iTqw1H6fSDdxxY2wHB1R3PoAs4PqrMCvSyh5acu4ErW1IVkCf
HZHcpQtqaBQMRQTnPsY7nrxD3ArYXVZCeL1R7MJYI6BYyEaD0AbIPpBPIBZGzu/SXhwS0MvLWGjg
QOzBzJ47fV9Ztu6bdpHfcB7ZMmh6azlxS9Q4ZDBrtv/hOpt7t1X0X4J1WYQM5xCNl6UJzh5dk7YS
b6xyi94Uv3JU9YaWKzfLktc9NybEyVTt2t5QZmPT89zCVd9CJ+y/OMFzI+rlnNJ0GoNMgmtHuOHX
0JNXP1INbNzKa+RnttIHuwy0S6ztp02ZO/mQrp2jJTeIzYP5lKHLAvLNyw/wW61Jw4z4XozcZarb
QPM4aIIABAoJt+zIu02bftLyNo+gYxRtiPTy773HmX3x/gaZKFolU9OHGqabNnhsDulDZY/ypjS6
RxmP/2itGeM7kSd6fmAlcHQA/AIWWljYUY5jqVMtnJve3GaJZ6i/p/q19o9ykW59vYfrIg709hT+
WQWxC27OW9NazVzPVsSvQIyL0AGMC8gACBeuymVegvRagttEh8X4GLZ7WoF1DKyDAQe35NAxgjb4
Sou9olAer8/6Qs/DXBMAzwvUFsFfYwp3gkr7qoFPl7z4ZpZbHDYg00a6BQsAQQwv2dJ95EqZq/ab
3K52a++WpWiDItRAAhswf7x7hSUI276pE1WX5m1vpokTRptMf+jc5GShg8711buV8S7k02AQ7LJo
B7SgvCf4ysEnWZqkquQ1RLZ5JbnAy7QjJOkbRv0tKf/KVm9rq6drYZEvzAqvQCVT9BKrJ3lF+jgo
d2oLVmNCAbNkIG/YgMcScWvj1OEadfzyBAMFh5q/AnoNMZmthFGoTWWLOx+UukrE0CiVTS6nQGUz
fmx10K6u0fjNG1bY0NAQguoKsE6oe4tPpwhHbaA1TI4SyMshjhVC2CMwjiBV2F9fzYWLjyJmA48D
2ORN0LVf+ixetL0ZS7h0u4LuKbIUNDpmGd1RM7IV7ZWASvS6wcXjMjO+gHIDQHxNrHqW8dBUo67C
TUsog6CwBFY1NP4M5j6iGfrI7iG4bkOtwVUK0LsRcDgDJKcjg4Oo2onVtzx4VINnbS0CWIqh0dE+
M+oCMT7zol3ORBgYkarlseR1KaSqJNfI8e9NrMFx4c2n5KwZ223QbNWsd6vi32NLoOByZl1YB0MJ
grZpQ8kj/pSxpgFWyfDMklWdAf6vNVzn4qqDQkJHvQQIE7HMH6W1CuWYEtagBRrG2NZZuxu1CGEG
kP9pCWEkZTUPvxDfoTUMzAGoLMwJM+HplfNWarGeEhr3IKGnqq2Tnyy+KfxT7pcM7QfgskXeLASF
anFUq1OeHYth5YpcHLg5s2OaaKyApNXlImtJn7ZSlEveYG5pxTekihyCkjFOc639gVrXym5fCHzA
xAFdS3BxQqVHF0KCxgQB+ICMD8SbTdmxShRwIknJnY4Ua7wgi35KweRCrRznGGmmy7HxQfaDJGhg
C7kKG3t5J4XysO+A5XJoWtwGFpr2k7QwDn0RjnYIjN7KaBdnF7UOPF2ANEDt6vILpDFMxzaUJc/H
zrVSZA1ClKyOLYhQYv4epq8rrmTpJoI1BVJDaG9F2fPS3mT14+BnWM0mO/px4jR/ddM2uHGC5AMx
Eobnt7xWbZxvN9E1n9sUVjQBK1KrKbCZ1cycSla6LfBX6advXx/c0lxCK3pmsEbBWBfH1tddxyXD
krza9N/zqtiUKZggweiTfqATROfBSsl2yR6K4YCI4O2Jy054ehaJorZZgrVriR3zaCudmq3SqrZc
PQ3Z7vrYljzBuS1hnyRRJPvFvE/6YWJRC/j+mjtdukDPLQjnvMo5yXk5St5LyFXXtJtIciUgT6+P
Y15rcS8ALIHbAglOZOqEE2fWJlcyC6GXWZm3A90FwxP192UFAnqlwgXihvfXDS4OCzC0mQAeBbZv
3OZZqsPQi7iZQQtePkGTSrJs7kMJRpO38pr+z5LjQkEdfRxIc2iQQLs8WlWrlGqeIcgrjZfevMnJ
W7jWYbh4457bEI5SlWI31kjcej4IrH23eZnojiQ2pjBnxIm0L+uLrpXkVsZFhG0+UJ76Uweblvo3
bf9S61R279cXadERn41LdIOmJiGRYmJ7a/BBcnpUwICsebK/Q764/gpep3qNMHTpQKEVFShk4MnQ
qymE5FbV86ilcnAiaS87k2aMbMrzNUqMpboy4l8A5A0kDCAWK9zgWeSrQV2WAOc4FQttVBjBukXc
0n1/LkHfKO/WLC7t93OD85+f7feq8Utf0QBpqXILBM1uZ312tQJ6d2vlYC0ODYQvABkj6w5MkDCD
tAw5pZGJUq3VOglatqLpV3VAC0XeA5FfHpL6NrQ2Ey6ZUUEG3r8x4/dseljZOUuXy/lXCKfOKEJr
kkICCFb21YKn4cDfausZzw8A6AcGPnQZwiHOUHhDZPvqDb5Eam+mZI26YGnaZ24/yPyYKgCKwsFM
ZRCL9+rge6ARYmUCHGh8W00W6xK+4kGXEmFIQv1jSrx2zGCiWUonQFwgMErBRQZcwiE34x3aQ0+9
1SEd9ZDkoBKnyq2hP9TtCsZm6eRAIWIm+5mFm8THbBOXjZHneP808u0ohaBoWPEGC0uKgzmjzGaM
GS7Yyy3cmaQgdMqDU2OBbywK4BBw5yUfYYUnXbMaBC4snYVnHADqIIFHYC+YS0ulCVotDU/ZX/2A
JuYTyCcOmZvcDg/ozPAfA/Cwxui43VzfufOOuLgJoXE6C20AOCSDK0usAARjGmtVR8IT+OAHzZlR
B3oDQRBmRDcl2VT9SrSyYu/bBZ87hnHKe17AnhLl0LL8CNWUSePJal4ggejU+aGO766P8Mc6ziqu
SO5hfJYB3hHhaLYKD4re14NT16Ruleu7ut+myX1l6c++5Fy39WMRZ1vADc0K0t+tBpd7JqvK/2ML
KCxAZbYVeMc4kbarmJE1Q4JDp0PWBnFCg1Pr31W9BvpGSBVnKqvWGv0XDeG5hQ0545BFPmSKDFWN
F0NwGjrNidFwRPW7eLL2hfp5fep+OpR57nAEdNxP0Pkz5gN/tjPSWAajbB+GJzA01T10J+PRQZLD
0bPiMGjRMU2BbUOPP/qCsEfk4mN1rEt78/wLhEmdu+uLdkjCE/AXg5/spe7QmFAD1DMnaSA+mGaO
EnxdH/bS/M6ykwqemKheiIUjopVNqllZeJLxuARbg96DPcrfr9Y2l+0QcMYDsIezMP/52ex2DTq4
jaEMT3q6k4OvmdAEpBDhv2a0xSLief6PGcGLxRX6bk0OM10wumUEOb0E1GhJYzcV+E3WNufPgG02
N8ONAVVAKltsLSwriELjFQZzfLQV+LD3OOqZH3oB7VzjeZTeklhZOeM/YXKzUcjozZqkCwjSfBwr
no7w1KAL20q7/j6+Cfdh42lbc620Nvsm0TtTkyJFPyuDIEN+uWpVybshVPoQJLroUrkJcBBu/ehZ
Urfh2ka05jfPD1vz3gB3yAzJFZYukAzajbwLT8e3D8Ia93RS2Mlifzab036DRrLT5sQe3AcoC7CH
h9jZfD2B6dBGOOk8fbl3Tx933usXOAnZDZhqDp797rl3k+2F7p+/9y/W/v442jvCWnYArev77vH+
D8jT7+3He9s9rCzQksOf8yj/dyCCw08LdBGSeSCBp99xVu90Nq0lTOaJvzZZsys5O06JNkVaVwyw
EcSIfczWRKAXrAUF30HUTzO4mhG3AyAu9gODI9GsE/CRnhQjZmbxq9MjFiZA342/IQ896ZGtZsO2
K13k5ap+x6faBoWoLSdPtfmQQ4Gnlwo0WmkOMF/b645rdobXPk3YmmiBAd5KquG4DtBO+vVvQV3z
GQN5J57LOjyjmO4zpSGNYmUKTwkY+5IUVAErEfvSAqIHFqqyc4CHG/tyAds+0bu+sHCyUgOuvYKr
Cse6WtmKC1531vzEmwuqO4hRhUerWfwPZ+e1I7mVdOsnIkBvbsm0ZZvVVe1uCKkNvfd8+vOx5sdR
JZNIQtJAupgCMrhd7NgRsdaKaW/3TIK6F/uT5sgbQfja/rj4/WU+xgvJ5zXz7wNhnYIU9nppbzTP
FAxs4/S7MF5NaaeHX4Q0gcHaHtRdMdpxcRalP0GSEDX8h1ZRKmYfhyxfTmzXtFppjkxs16Xqs1lo
0lnx+g3o+prjpwZBJYLxQThgLawEXdaFFLm4quMA8BAcgSfUYyPFRSE7tnl1bUHzr1uU53F9sLhI
GfWGYiSSh8XpJ+3I9qu5e/37+VPsxE7tfBMA1PLMs5u7rw/f94Oz/2U6d/ZfJ2XYOHXXzDiLz1gc
O1hRmjhQvOBZiR9EEwkGuPQmEplzvalMdHrDH9Ux2iVGaxuteS8pwXFAoUG6F8xfjZQ72vh3IX8P
/Nd+gHHv2EW7VoMCKwgdvAQeaCP4XrnALmZtccyitO87XxfYoCXkg+IuopWwhfrDSr7mSQkgPd/f
dksrzv/C4CLOiVO/FlOV+aHE9ymwvF0t3ltesBPyjS24EixiCEFyKk6zdNfiBlD6Wg6DNkYrTvxe
drRkZjtFgqet3qUKWmjad236dnto1zX7ee3Z77Pcygx9WngTVa+yqMqT8Fmpvkkmnl1qEMQO5KMs
wBTuWWdov/aWMJz18E0VBKdtPk0yjUH9FufRivME5iUB9JqLQjQeXZ7xOqzEOvcZ+2BIATySI5yR
afGv6WLm4X6wstg7TSaOWYNi03MX/VCPkXZsgy9Ntocz+/a8rq0kvBRYA8cCB84iXghb3iRNO0bP
zQTK6yn377wugzmz+ztLA9tKrcnh3XPb5tq5+GhzsXs83QuFVMCmRfwI6nWv7v32MQ80B62Bf2+K
DlvQxygCgoWeT8yHUEUvx5AXYh49S43TzaLjezo1S/WT1zwKm2mhVTepyeQxQL5TF9UXA+u6ToL1
oMFaKu4FNBy7aK4N9q9CcfR86THsEF9FSld3heBQ0mNRgYyywtchYsr7/qnsfveC8jP9W32oa6ca
/kLitwy/thQaB4KfqD4H+smARKc5R/KPSN3i8lnzHzQJMl9E3TwdFv4j1Kd2EqIyeg6n5kghjEY2
PX1IJTggtyr4a6cIfh6JLQe9JZ1HlwvjNWGcCFYSPcvhLxLM0Vaafm1f65Rs6RB8T5Mtfr8uw1Gz
YpbCIjAVuukcTY9l8oCkjk1PYt+grND8a/FJThHpJND21KcJeBb3cmTUUIWhWvSc6UCGlM6OojsS
oxunZ3XmPlhZ3MUqLyJqQj0zp0eWnTbmLzL1W2p/q9P3wcjCyTFpmS5ZbfQs5n+G9FGzdlL2RTRP
gR7bZv492kJfr8WKcB+/t3PQ9v/+PvtwTqVeGQnnmDrJ3wXxQyJGtqFCo5Rtcb2ubfGPhhYDawat
RmkSQ7LxWdTqvWRw/z+HRn3I1N1t37NqijIUcdOcQl32KoISHkJhqjlNTbWTuxerpdArOFb1JRJ+
3za19iyHxozmPWUWFSf9fXmcRIg3kOzkrST72qd0zE5mJdqzxI0Xj/vYm3aKBrOxYwpvYbjVx72y
dtg2eKMRE8zUm5e21UTtE0HGdqe8FMUpQ2kAl74lEb4ymxdWFr5J9wfBIpMfPLemlNsFnad69KCg
WD1M+kusnjcmdM3cPJxZrAFw2lJ7C0pDVUKAOXzW+n46DlJZ2L7QeWcJKiFHlkZ1l4xxcwh0wzuA
pcqoa+b5l7HnqTmIIymErKWVME7KnZgYkOMXWbv3xWSLJWnlnKICRBkAbz2/tBYuB/0yySMoJhCz
/GMN5wUJ9l+NmtpDCihc8XZS3fxAWf2v29MzL+ni/QtN+Qx6IH1H5mm5GALS5urAtdoPxWscp58z
eOYUZSueXXvpwIk+E9nNTV7KMmGuybXfREacPMP5Mx5h2S/tdooQ1fSfBNoJ5MYn9MttZH1aYtBi
SwR3ZZjo+nGa/sfgtbwPO0VW0jLtkucK2vt4cPTvE9rVt6fyup6sz+KB/xiZd+IH1xdPhiE0Vps8
96NdjjC+q4INq2dpR3/lOyjJDsH+tsWVrY1BsLagLqEDWuZVIjELPQ9kzHNVmfGezSI+1qZk0TyX
Bd8MqS4/+Wq6xQy0NEqikj7EmcyaNhSuyYWDCnTRS0MIMJ57uaOj92j4TxrtaKVuHCNlI39ylU2f
jQFkgQcKWP3cZHo5pYoQ6FOjYMwXvxct7NKSYMsF4vYQ3ZjPlrHrpO8tCkypaHuG5MT6RnluuW9m
+xoiIDo87yoErovBDrpnDVnlJc+Kl9jktQcaRmLtvxiZeVhYRujal20cKWUQK6Z3/LnSalvXvg5V
YwubiqKrQ/lgZXFf+hPKFmIcps8jlZye+ctnFg+osW/vyavn3Txl/EsT+vwMYfkul2xQ+zrqGyl5
jmPpUJuo6QXZG1An1TtJd4Z0FLXsLKXmQRUaRENqiPRQpd46isuHyftHQKZIh+FMTLrsC5ekSuha
kymll9HcNd4O8i6nceiDt4W7z79+/Umfe3o8bg997WTMogoEqjP5xLKWTIHVT82EzZI3wQsEdqQ8
2Z/eQUr2ubjV+7N6NGYhHV7QpPG52C7n2YjlQFSqeYgToh3FriPQIv03l8sT0hN1PJxDa7BLXicT
agtF8CeFSfg/jFjmAT1zmNC0tfgGdFm8skIe51nkDnHMXhbvfQKl/WiAQvaK2rOTfAhPt41e4YVY
XIQ1eAKS3wdjvCyXwAkxeb2JVQ1eFsH7kU8neci/J7Jj9bB8wKvf7yAKVay/RS3d2WODgAbFbkXb
yJ1crfdcUKcNatY8NHltzX//4O/FNveSgK5VVxN98VCh1YK6wG4aJ59MlQa9Zp7Wx9tjnw/px+sa
JjZiM9pYuazJ2bwDbj+YFLRAGGLFCt28GYNdHcgSDfbytHGvXO+t2QyMflyXCiQjy34etZqpuVTM
wODS9L+bonSUUTpkTXjQC/gK+q9lcx+EHZybT2H51CTNhku8Sgm/D/TDFywdL61tWt+YoasnUNYk
O2G87+IHTS2+UxZrO8mmzpgQwNXyzwF0AwDfu7aA9ky3G/lR8E7gbJStb5rfYxeT/55/4KIlPDNo
017s9mKCwT1tWe8+lfJzmEf9MU4k6U7xQGqXfqXYU1RLdLdKDaR8mv4YF3mza+pQPogof35SA3MG
7TZNfzc10mRbsZc4QoHoo8jdvSvS5kugqX8LLTrxpRVG+yAgK3Z7Ay1DfHok5uYMCo34DKh+F3sW
sdMyGfWkeWwlr91nqqjvOi6gYzRE6DKgkXq+be/qsL4bpDMMLwwmiX1zeUi0KQgEoSmbx4A6Vpa+
mM2LTHDUVS9dNdhG96PqpbOQ9Ufva33ug/tW+xvvNQXGxr30niD6uHrzh0AIAiuHRFEN13H5Ib7V
ZWaf180j2hlnX7pr+q8IAKFsXQaO74d7tUSkxbu3OrSnBQRMuk9+sPc+Je3fvtYdCv8xU/VTXn0H
hBjwf/gAerr6efyiC9Kx36IRvULOv38t2pZ8DE8WSIUuv3YISd41ydA8ktu5G3LbalUImQ17TJBb
bF79uEU79rcO+oQ88Z2STfu60XaIW6T6uS/u0mqmbn8Kas3J4KrVrM/aOMxMqRt9MO9P3+WsAht4
79Qirl+KzIhV1cAjm7SPiZEWk131WuFm0iw6K09BSzOVL4a8sCo9sezWN4J7eUxCzy4HRMvFkJK3
CXYWAkO1ksPXsqCf2tZb1byLSm/I9m1aSU9R3AL2LL0ooz1KMNOfU+TTx174bfSzLLXeh327Kh4H
3hM/grgSyeLKVTTs1Kwxp0OmxAqtAlO6xcq2jKfwkLDls7OhXqVyv2ys6mMv7jzTKp7i2IJSK0l1
W//iJZp+uH2ClqHMvBNUEmwEFYCAAG1e7gRVDeG50khz1nCvFl6407o/mfSjCUbYSx7MLWjG7ACu
FhTyFhVQKEDg96vhww0jTWOr+wbm6A/zSk7E7mCzp/7lmGBo574FD0gbMQ5pEYvq0gCRdpALj37o
PaaJxy6v7gxtuo+FRzVueKJ50tfbJq8cHyYpYUoEufBQ8Oa9nMZg8pWKErLwqEd3FJfPffM48BIN
1bfbdpY3NCGBwoLMIzNorVjK90mt33UxO/Qpdmxzw4ddj4EEFCA0wj6cN4mCyzG0gwXt/MiDS5gq
OzGrU1XeIfC074pxI8Za2dwXlhYV2bTos6pOdP9pMidHFibRFvrml9CYG4W1q91GmPFxRAs3l9Rl
51Oawo7aPhDP7orMv9f8FOxx9DOptuoV8w19sblxpMSqM7sgQST0WJcTOBZqbPgFE1g8EDQ9Dt4O
MhftjSdIJ/3bY7swtQhgOiVX2qDFVJB4d/2LUu699jFOfxBIEqVsbO4rH7EwtohMBCk3VOqkTGMW
3pmohsDkbxepBoqb5rN6sqFNvb3NVxbu40wuU6K6306wv2FRTT+HMSUZ09tN8C2A9g38P7dtrWz7
C1uLzdjpraDGheU/iXSChL2jdg8ZD5pR33i/rWz6CzuLzTiEtdGpCXam/DvtCPB2ywep2NgXV1ki
7o0LKwtHRMw+QOKAlV74Gurm185Lv2SefC+/Jm6p7gQ/fJEzQHfa1KK5uAGEv/ZOl8YXjnfKC0up
JI9dabxZ/e8x/ZdPovfBzZ3GYAmJkN85Ij/cHnrueX06Cf5TYsEVMUha+LnV5d7xpao4dGWRP5Xt
sJW2Xls3WAxoo6C/E6LUhVvsUmEa+7AJnvpE7O2IVvq71Bgzrn5xy9SaAyFLMweRJGoor106ECTN
Qx4fdfDUqGUk7CHDIGrO65RGYx5tn5I69SsILct8OJZT2e490e+2SAtXjsP8KkMyGqSdCtb/8hvS
BNfij2H85Pd9+E0JiT6S1uv30tAIzlhU9Ubl9Sp3y6IiCGzRywTMiGLHYtC5kVjTYDXx09Chnyd7
kE2SQUWR0a/6fTzFx8jznFYPn2RY3m4f/XXbdPEBKyFSoM3pcrBlParapEnxE4zKyZfIysXjqJTI
uFlK7Ay0m0NOIQn70hK+NVLf78oy9zfuwhXnynOBpCfJeXRYlsXAxigiWRiU+Cm3ujI9DNOkfa67
isYj0wryksqBKiaOkpVZuPPCONiCDK3Z55pEAYXPAMq5WO/G8DJBz6boSRwVxNeiMjlqbd29ibIP
6oU8wL0YCM3R0FN5C9ezstVA21BEniN7GLwWJ6ucxFGK2zaF4V7yn3Mo445WU3m7LDcPXVWqx9ur
vWaO1zWHCzIFKM8XG22MWrk2qjJ78qcM+jOezXnaOiWuGEDTliLsVaKSbQ1oE/VT1mfGb87z/sFX
ZZ1oVn0w5U9yY+4Mv7X7RD97YXiK5cfUnxx4jHrBtFtJd1JJeFYpbtepct8aW1fCygIj/AGcaRZo
4S22mOW4DppA1cviqSSRVRiwGAT50YrNu6IaWieK2hdZCPe3p/qqzsjo32kzoJuZSeWXycpozkDU
cls+Vbl56vy/hNIt06+G92whJEyLghY1p3D87MtbdPor3poGfIO0usxKQ7t6Oe3mmINzl7LySVKz
P43h7yOtB8oaJVsX7TxtH4I99qwJFxSvGNw0QKHlXTQOWhI0SZW4uX5PAo93pEsuNFDPuXGu5W4n
CmjQbuZlF8ObrcJSCzMT7wBqB8s9HCeVbxY8AVy9p6PWRHm0+NMGW/S/i3v83QrUBTJYEHIqsE9d
TiKqUGKllWHihhLdc2UmtnbemVs4EGkR5f3PzNy0C6El3CLL3o4iMlRPM/vE9WRqpcGh0tCADppz
ph0VlHWLfHSSLnAKwGFSE+4q875LfnFvolonUP16TL2tdoZl+PS/T0LJmUZUyyShsxi5HmgFj2E5
cZMg+Wx55rnLq59af9Ay62dZwNzgkeIfIRP4XYFEiMeNXbU28dyC2OblCsf14qwKQk/DcB6kbjaM
JlfuCDuUT1vN7dO5cITvg1QZG+kFmatv6RGiSM16KW1Sl5Klo5TheZxepzT6LKT/aTwgrklgkGbi
8bHYSEKYdjgfpjPLEf4+N/6wuz2WtQMBOJlSkAa2ESXESwuhNPWKjMSfW+W+6NS9/tMb2mjvCZm5
YWkZLLxPG51CvHVmIAU+5tJUnEwglcoic8ejGMKHPctVngbd9cKXVv4kjK/lFhp/ZXBEgSRLGB7k
XUvOA2LEKU1LFiruZJSIWgj6LQGldfnt9iQu4s55ZO+tfbTq0GqFDsjlyAor98dcjTJXVV6bs1I7
opA51lvTPkRIF8tb8PWVc39hbvHi8tCTmZIxy1wRPYCDMSrdri2a3+E4xHbSWdWdYvr/Mqz9vyEa
+BnCzZlF6XKIeldLngRq2I2k31ObHMj1O9rkhtnWxb+4bt8NyZwsAD5zjmaJECk8LxXUpM5cP3Sa
yDpI4354C0Qng/dRVLa6ApbqV/9njpiGZjICSHPxNvcyE8nePs3dKJn8ByVUw73XxN0nNFaHnTiZ
9bH3xWHX+NRyqkJWD2Ulyw6SH+Mu8+PhoHZiBwWcjBSooNQHbYLJUC9VyxmiQj+XwyDyyrCCndzr
Gh1QUX4vprV0srye7LZPKSHTm/ZQ4a8O1APHfVGM8bmKiuiB1jr0a4JQfkukyXA8JgXKtx4nDoTt
JS6l5Filg293rf6lF8pm5wtyABIZOLKcBOJzPQPJS6NtN8LAtQVCCI3FITCbUVGXO6GSuW34Y+6O
apoeFU/KDkIPwRJ0spEzpIlE7GlUb1YCc8PtY7aMit4Xi5crzYYIaM6O5NI03NBKnapi7rZWYauS
00ny0ZzOfegO2jGuIpCl83XHWzZtz7dtr/h8bhRi/Jm8DYK/helCMCcYYaLc7U3zc2596cLCNWaf
vHG3rLmSj3YWF6istXKuEWG6XnlQ4reM2q1gG943MyXm7v5ujI0SwZov+Whvsf+bEgU7KcFeFf4w
u5ce1TXrDhoYu2D33J7CNW8MjGJuh0GeSDUXGwf+Rj9sTCtzSzlUz50ZyjvfRHu1T5rfty2tTuKM
NSYzD9X7kozX69I8oa06d8lF5YPmmHVKCBs8Nu1POBIABQC33si4yWujg9+UVh9iPjoMFgtH0xyB
ZyfgIIOdVJz9EJak6q9Qfe1592lJtPfTk6nFBzN3cqACfbsfI1s7iTDoxsKd3zrBZMvhrrEeRuQO
9G6wWy13RPP19tQsqQzezxA0xbwXWYu5KfjyDDUBz+IIDQC32PkQ4DiybucVYC7b34vn+ls9cy3Z
AYUru/182/Taqny0vLj/jXYyQ0+Lc5fKj1NM+qEu4t1Ux0cQBYcCzRGxDL5Qldg4UWs7HEZmykDE
bNA3LHa4WaZSoERF7poZHEBd6gTZn9D6qSev0RYwdc01fjC1DD/bIs+qSmZutUqpuBpCR5WS/tHU
h8JRUHLcG1rS3VkJHHG3p3ZjjEtOkcGqlUyoc3zykH2e9NZGARbcKvyw35L4121bq8tICYUXFISR
6vLGjJWsnfSuyt0ArZqifM4nd4qfRTPay1ZIku9R3FIAe2+WWbwV6fGimYNYDnIuZeE5eGnJhd7G
hTtJRm2XTUnza4pOglKqThIMiDR0mm+b8SQcg2EaTk0Q5IfSyka7V6bsMOjhr6mHuaMu1eaEgGdy
glOsO8lc8Z4UpLvbE7R2VeioihPFSHT/LBvGOkv0ZHPglvKQ9XHSJE3PsI/qOz+HYWsIqnLj0bPm
eebnFq1NqLlS1bo80R0VBeRB08IdDufB2UhJr73ocGf//Pri1E5JAi7e49cVsz5I/ec4/Z5oZ897
1qLnSD624EVNf4fouWm4t+fxvVNouewwTqEWRtcmDbCLsJq2YGvkEBVuA0DCi+8N+KIbBR7c0NyX
cvu5jX8Vyk4f7obqpUxa2/o0Jfejljg8lYn2+/tAPArxqUn6uy5JHK+4QykxFbZ6F9anCDkceD55
owHVulyAQB1qEmYD39n53TGoBp7gdJ44kYyeSVTJyV3ALWQP8lCeGk0bn+RoTI+h0lq7ltrC1orN
6301bRxNFC6o+cMQdvk5altKbSwUhasW/r6EahQInH/OjLtMcKYXxRh3AizKPzcWayWfY9LuhbIG
lwr/LPZJp/VjM5lZ4YqhdEDeN6fXxv+VBMh/+trvqqAbiLaCH3F2iDPULkz/se97py9ojyM77E8B
LR6okwt/atCVZreF81rzWnBYkyXl7TkzyV9OSqEJmi4ObeH2Rf+DuNFy4AIekdhIm7Nc9BaqfmZy
8jpBhTQnrzeO6Pvtv1wTVmLmFITYkg+5NN+YbSaYWVm4UgwXOg0WKay/kem33y1eHw99qXu+o1RT
thPY3aeuK9XBtjqlPjdRJBdw6/vFvajW/lca3FGNZ0N1D4OsFr2jwX5Aj5USf7+9oqvRNv1z5JeJ
asBVLPaRDldGWagi+0ge73INxF+JMExGENr7+/Szot8HnjNVqtPDx79he203cV+jxPiuXb9sY5YS
v87jQWa+vsX3pPL5HzynBCUbdtbOykc7i+CgiYfYiCzs6Okfw3sMoIT3hJek+D5VpjPWwd5C29Gs
n6ytuPvaaXNK3kGW732SV7l7auuZkXJcQtNJes82gl/pVj19Jda7NLK4GcwhsQYtxnfLrj+B0X+t
PRRoQGZVBQp9pzR5U74b2kNM9JdE2S4nJNySO5iv5suNz1uN3jIYH+k65o663PilVnpqQxORi2D2
QUm7105MzhuLeL1ZeJehh0FGjgbtq6YOShZiN1Rp6Upj4MRqSVuralOyOYfpQ0AVRgAYUopfcm8j
5r+Oui7tzn//UKJABrkvJJALrq7fT9XdIB1V6xgZjhJtbNO1zUKObq6xKXRdigvnleaKKWR+Vrq1
ZvGSCdpZWRtp3bTxt1SyVrJ0DIpLF3dIAoZO6ctBVYPQerJelW7mVwAg1ceiqW1DgkDJ57oqi1MR
Cfeyl58jK/u0sZDKymahEksvFSqPc+Xj0nbpTWM5hGPpWr7e7IaCax+xad3u08i2BtUZyhGoho58
RVTDs5QNYeXQoVaj310V56LZ5N29DuiZjBl7TLHCAuCwmAya2jpt7MXSVTL5s6BHL3qXMf/Gz1wb
z5manYxhy/PNa7k8MHN+DaPvnBGLWBfMnJc0fV66XR3tjSB1LL04jwiqpy6dmbueQJeyiBPLzS4b
wdh6W8i9tc2GpvScNCWmoYZ9uQhK26ThKHZsNkS0PQ+4f5AAp5tGnk4b6z2v59VYP5ha3IoR2qxT
LPWMNZ9+DENEqPDH75M/fiHdTXA7V0r/AOueI6qokcXpfd2pjh8gdeNRZ9ZOA0T9t79obeyUbagl
87ihb3LeoB9OdBuXVhkbSelWdOiISIR10DAUW7S/a8M2QdaTS4WNiRfCpZVYTeKhJfPi6l53rAvZ
rkXrd6EWJ6ms97cHtHacyZjNjXwsKB12iwtOLVGKGFqrck2POjwtOmJnugmQ3CElVzZ1wmueC7WT
lVDvb7GErvh+lZAY/nCYBAhGZ7/9YTapAeTGZGWVa3mvuf5zNDYilJV5JOMyc00h2wzYdOEuClnM
BnFqK1ekAx2KN2t6lJNHX9m4X1Y2xYWZhRMI1LaFYAQz1Tdlp35qX28v0erPS8bM405iDHWRy1mq
6lFpwYNXbqL0jpjsxxhswlatcNXIXL/mRItzu/elkVo0wqQoh8qdVJp1IeKIgE328un2UFYWnJLq
P1YWm61sfVMaW6xUO9XeuANXF/uf317WWMSwa3RWonKjFGXKRKB57k8po8X2XzbVBzvLmImO6DLp
sTM1Z9PzufYgEomORbzlZ5cwDrwLV4oMWQI9tvj6ZSJdyNqoj9Blck1oEaeAfG9HNj+FAvyg8pgd
n2vZTrIj0Wfw1nXm8fZarc/nP9YX2y4Js7gvE6yP0+AoCgk/feTdJex8NElum5qXfeHm6VPhXhcZ
MX5oYSqDU8HL66Rm8+niQSmF5CjI3XBSfZnYVyrsKpTFXUym7lGX0Oi4bX1t6yvQBIj4IHLCSzb7
wjByKZez2h2rF2+sDglQrGnchNCu3Ns8kd7RwQidXCGEoW2vW1kvarcMJSg0y+6QK/IBWOi9JrcH
yxceivQ0BuXZ0ttdNCkHTRM2jt8SzfG+o8g4UTyD64EixeKUQ1AvIBhf1W6m+d8L81FDt14UxP1o
JbZu3sPmaBeZsNN62ZYNRARKqXwQJliNKv/Qaa/SJqxjde554BCyQvqOhsGl2wk83cwHpAtciFsn
LbQRT7CDaSPhMY/qant9MDKvzIdrxs/HVBGkrnYFYTqOemmb45NS/WX6L5J4Bt33H7bTB2uLEMEM
aDdL8gZrMJwofRvbo+6mcr51aNbOJ5Wu/z91s6/9MColEYWIWLx2Gw/I9atlTmCnvmWbbmi+va5n
j54fGBSAdS3j/U4s1KAdRcZjjHbTyns/OJfAaWtJ3Y/axuStD+ofY4sNGqaIZWk+xjL9j2V99803
asgKqdzba7TmcObSMex8sDWDY7icu6HMCRqGsXFL3kdi9rPTvkEV6fTDEdI62b+P82+3DV6nACEU
teZECSxycIUtn/Oh0k2y5gs5UXvphH22qzVA11ZgAwWwxFP8ELXlUUM2VKPvpd14h16dstk49GR0
14pzr9hiuOYIQCrOyW0l1hsBXQRAue62aOCu5hQ1EJmpBOA4u7dlktNvRk2cdJ2ERfsynP1zqx8M
7ygJ90rS7QJ1o6t1ZUgX1uav+bD7k1ho41HUCneUXKBwTk/PWylPWw+QVTM8dlCngk8IQthLM0Zm
eZGHvJ1bCuRhjF4vncQo7wZfFJBVKdVPvRKp+4CH5ik1sxwOLFnYm0mrHKqxuee2RJxA1vpdMNe+
b2+p1U+b4bO8+me4yuKoWCX64EHnFW7gqPGvanrV/yU8eNYsglHsHwuLOYaUWZKUCAt1yHuyyA70
bp8TmFQhu1b8jeFcZxMvrS3jt7bU/KqFsd1FP4ZkvnhWo8aJTIs+fvNRRMCnIrvYRIGNdygN6XR7
Nq8i04X1xUILTT8lzWQUrjbzWEBb4DmhUWwV7+c1ufClWKGRimIJrgdm+nlNP+xakyDH7DzGaKbH
qThF2qkTers/pxTitogeVm2RmwUFPKN0luwS4hTpeRAJZC6N8V7C6wzeo9k91KJ4KvPoFerorWfr
6hISWMyagAQ6pC8vh6cgCthaQ1y62qjfVUH5y6g+l720L2IHeGplSPt6BFlOzW1fRrJ7ewWvX7Lz
5NJmzT0lz331i2dYNkqmlFYsYQDhl5z/UVt1l6vNa6Dl7hAJj52h3gW9/6JP/cbevbq13i1T1yA1
QNeLPv/9w7JOeZ5KWuyXblOKxyarD8JfVW0dOzk83x7j2pmnqUaC8X5upl+i06KgGpOpIvUiJlW7
80tTcQKzok2CauLGmK4PBKd57rGmYKMhSrgImrp27FQzl0o3mZLJGYxSJ45ptvDFW1aUy5nLM0Hr
mlAv3UHeeWhzblGfrmxJEqLsflQZcJEUdi4NCEmic6MapRu81m1k54NJn/gxtJ7HQIHi+jCUBzN9
Sra0FN/boC9POnZnHiCS2qhkLcHmQ6MakQRFIY8KmV6ZgEBbGwjRQrEQZti5TDVaj5wkjntgQqZh
54I5niwzIB7pkjcadyGfQS3jRVGDYV9l4usE7eJpLNrc6UV0eFOhPJSeSBymii+56geP8Wgoe4O3
6R6i+e4QVqZkC4awxQZ9fc/PI+OAz4xD170z01R2JgoBJG2Uah9VwR7elQNAeVriml3boLYmt93+
9r5f2yaUyqHCszDL8+VyFbWym2IzLUiBTLA0dOIUO9AklhvvhCVqmwtPecdXQQgB+gmU4aUZIYPX
ki6JypW1ex+9qQF6FfqkJfpgSCQdmyLa6YJlR6gDi34O7Hx6CqbIbnrBMcOfip6yipKd5k5B5hey
pKI/SxYl5qL8dns+rh3O/KEg0WbNN/ztInEWK2lB0T2t3DT+PA33/punfEqkDcKEq8B/ng2ik5nT
BmapJdEnjQTDZJlk52TY/ZvpIQo7pw3UO7LPOyvY0JO99mwYg1wa+jJ4X1B8v5z6zLOyaUDF20Vh
xZHj8iRGHmGWtxH4r5qhZAiyay4ELQslQcPRkWuxcpvQrHdTboYUfxTxBKw93sifrE4fb1rq7HRB
XokwVopXUZKQKreW70JL3A3ZKYC0KvG/+s3G5K0dSao/AKygvKQos3ByYViijjoalduGwi849dEw
sIPeFiuaLiSy5mLxVSy32jxXjVIImlUm+K81//3DpZdPuQ8OnfyQ0R49D+bILrTDV8h9FeKZ1DjG
7a/bm/66y4cNyZ33fxav4EziJOaykOlsyKN0ToTdV8VRD+Mh3nW2twOu6FR2s6+OymfT8TYc0Npi
fjS92J5ej5wAwEgWU/CEz5pV/hVIza6o4Hw20j7bp77yL7HV786IPlZr1kqgGLBsbqmM0s+iOVdT
xmd1n+BcGwm0xNFPs42rfiVyImpD0BAAJs8cNuvlUqqhJVFCJEEyDj9CAm8nUg9yrO8k7RyY2qEU
X6xK2zK65tN1ymZEZfiXK9hn4ddkP8OgdjVph4zGW/42vkXP3llwDLirx2+ysDO68+0ttGqTjjRo
OeBdI2l/OVAzkBtFysvapQODxptmJ7Xfb1tYOxUzN8uslUD/83se4MOpSCs/z1RpqAlCX6Lsx1Cf
ElALVrCXMmUf+JmjBlsJp+tAn9UDWEipiATaFSeMKcSROlYKOTRfuzO+RXl7lF4SqwIUp3zhjbex
cFvmFndx7Set4Xlq7Yo1RNO9YnclSL84+6tSHiX5viCncXtKVw1SZrXQJwHFukwsJH5uwKkj1VSo
tOngmzGiUoEZH+MsS09WPzT7vKFG5sX+tOFX126LmUeWpA1NCjy0F9ulUqIaag9mFkJZQsWgPvhG
lO5yv0l2twe5tjNnOBR6HiSk9OVrrQvKYay8sHGTMS/3TS+jYedza9y2shY3fLQyf8WH3alIkxSL
VtRAy+TZYaTt1eDF99/UcouBd9UQl+zc5wWMfFl505tOsxoYmN1KLCGgCHZK9xZKXxtry9DKvM0M
fzOUiy51GswuRxQWVhU3RtC5chpNezFuMyRw/fhfJ9AUgixe7jAZzn3CCwfZJV4f+F3SuPj5N/qB
3AmZbFELNkKGlf1Ggm6Gp4GtlMjtXg4mTTKrUgqjcTuk1imx28yagjz27U2wcpfRnQtQ1UJjlTh3
ORhR9eC6Tls30APZEdoscoq+/gMO3zikwAP/H2dnuhs3knTtKyLAfflLsqq0Ui7Zktv+Q3hr7vvO
q/8eaj68o6KIIjwYoLsBYxyVycjIyIgT5zyUg75HK7i5MopoZG9LqWrNtZbEmSxVQojN6CfUsUrm
CdHr9WVtuByXCH1eBDv0BWJ/uXlTqTejCfjt3Ig0xdJBk12hBNnZJYbmNsDTdrZxw/MUAB8LGT4q
PHD4XdoDSmRNcqh157yxquPU6vOtWBby4fqqtj4WZwhpdrqB9LBXLqH5s+HrydBRMZodya8fillz
lGdocI9mmj9fN7b1WmZ8i5D2htRkjutyTU3Zi2EQacPZyqTRC9tMcy2hls/MSWo3Ai9NJ6ys4aBX
gnxMxUi+62W9P9YwbewEqq1l05+ylub9ouS0WnalxvS8jXg4S62en1QBxHotja7e5l9kPXmacO+d
a22jQg/cjrocVLoLx9h6rsxqyqZBjLU/63PE3Qla1a2lKDpaJfz0Zg/3RYcYgEtuIXjcN+V9FlgU
E0TGOURD2Buz3sgjLn7N6uoRKPOM/aD357EVS1cp/PbQ65bghJmVu3AIRvDlKUzYdU13J/XBHspo
484FYUQyARKaMar1nWtVbVRkWTaccy5aoza/G81jm+nO3P47M+Ye+jDTXPe9zQW/s7gK5IxIWgFM
qgODwc2p6L9VL4lf3ywzToo9Gg9T+PW6vY1wsdDIMSzGG42ou/KwglmA3NeL8TxbP6T8PMC16U9U
Zfao4DYin0r1jIFjHUrRD9NwitFrWh1b4zmeq2MHKxcdurtc+uf6ajas0NZVmSpC7ZnALl8eXBMM
Xp3Kw3SuNeNBEZgCDtT0ILSNtROPNqIet626cJbCO8DL79KQOLSQO/TdfI6RwLubCqNxq1KudhKv
j1YW0IOF93Hr8u9VHKr0YaqsTuvPQlQA1qxtdQ9a9nHDsAAzJo9XhkaoZVyuowoDIQh83K2ZqoNV
MbNgIF4kVOJeWFlehpeFwMUQORAQA3K7NVcaNHNBD7XLcBanR0EJH6qi8PQ5fl6afrJdzt/y8I8/
/OrQib3uEh8dfFHA4B0COQWFs/X7UY1SWfXTZjyPvyLr0IOA6lxJ2TGytY3LnA86k0vaoq1OrYLQ
nsTA63iup8rNIOJK+8JpzX+vL2XDHQDl0zAxObE6E3SXH6vpBdkIgmY+I1FcljHU4z+vG/gY7nAF
Zkj42w3I+9dkvFLfx7WeB+K5NorhUMaiSg1FHz+B9HPzTOzdUgYnMA5a9vz3hk2qmrzeQOB9oNc0
Gk1KkzkSgf2b6Kkd9RFVeMEZRQeJEttEJuW6vY3vRS+YL8WkKjRW69msyPSTQe3D+VyNEDgON3qC
+vx0um7k4+VNMQpoKCO4vLWJsJefK6FERUzI5nMx3WTNz1BRnUR8WortWrFjasPJ4e5lJRQOcXJt
VZeZynwcFKuemdowj2PaP8+D7g6tdjKE+fb6qjacEFpdztOygdAVrS4M6sG1GYm9eO6z1HKMTgzd
uq7KnXix8YHonDHAzJnlUf9hMhV5LwBSo3gOssHJ0/McVI4R7+zax7t2QcMvaqr0JqBwWZVBkqgW
Wl9QRChjDtP8JCSmEwWpE6onRemdNvMPsvjj+u5tfChI4FGoQhAeMqr1hwIX7ieJJohn+MPCY9xk
iSPEA2zsenXbJpa487E2XJD2KtTOBmgEwq986YK+VKlqpVfSGRVXLXcqwzj60r0JtmnM9zg4tmxB
Hy1rhEBqBWuATNHJFlTZunSmEh9Fo9ugrg2P1FMp3w+fr+/iR0YXqDigIYDYU7VosyrreDtJXVyn
jXwuBfXkj4+hEBzShX+nTk+l+HNq7CAIoG6RjmpePKa9fxDD/DAP5W0XSl4Z9EfRt75e/1EbwfP9
b1JX3tRpjLUWYymfkzI6zJE7+qiM37XqKTNfOhRDr1vbKFYu5TWqaxQN+brr6ckxNGcarol4FvSb
NMhsX/kS1ak7VUcj8xLhhfYrM5TH61Y3Dj/XA3T0BLUFkb0c23eFk6io1aE1cuncZlNoD0Y/Mszq
KzvncsOTLqwsh+idFSNTewOdGum8rKvQmOKSWjuvZyeQJ1uJdyA0W9YoqLOPMi8fGEourWWUvMKk
6qVzI2V2XTqyj6orvF1u1ux4yMbhX95VCOJQeCULWu2erCWl6AeqdI5q46DFfWKHVdzbHcIBfZ7u
lbM3/JHSiUy0QVoDJtzVnQClcD5oky+draFxfUhQYdKItS9S/10SgkdhOF93jY2HI/kj80Xagnug
cLzax6FGFyVPwTPIFNSq/stc/KvkrZNL062mHcZCOJr+z65IHqzEeuj9PTHGjbbIkr9SyOWyJWNe
Xxmx0aa6GVScv+z3FAdfJ9k8Vpl4K7T6XWko9gQkKamVE5nTMZbEH804OYHe31bF2TDQITqGD+Uz
s+DXt2VNAc/1z8+C5Z/URloS7VWo6tI+qyqD4kGB6pKSYlP9VJtnaTim5rc4Dg+U/k0aVcmfzrID
xihqINvpSw8NdSP+iQb1IWbezLf2fthWAOGHAfgFZmhBnbT6XimYgwD4GPvF42WqAzsOJjeOStsw
kAbqTHtSoV5Jp1PT7THkbYSRRSKEOi/tc+AiK9eUqiFVW3QWzl2nWXYvIEMnKsJel2PruDGcBV0T
NCzLQOnlwR4GTcqBMslntXodh9jVGpj1adL7+R6P2UYIWf5+QOLgxD7G4iaOlNBUMvmcz4qL6qUL
DgUSnsCOoMUpzcN1l9q2Rpa88JVbPHYv15UFowITCR8ui03jWGk8awLGYo/jCM/fSMniX2EI87/P
JCAZhGKLRtUbCv/SaKTrSWgYkwzc4VXLDReo9KETHoe2O+n5XtXn40Amh4ZPtqTPy3tnTRKi1mHX
Br4unyVhPhTTTIwUbD1QDlA5ulAcOL5e3kDVGUQ/rDK+64bfpXQzKJCDTMPOAd7yIgoji+43pxck
wOXCR32Qqlme5bM53VrN16H/EhufETS7/k03raDBsciVEb7WUULqJ8uA+FQ+i3H6SerHR6XOipNm
tj99S9+DkXzEv7O9y5QTZHj0JUggLtc06XFWJESsc9ZQ+a5haTyCDj9qTXI3is1nuHvz/ldpHdoO
tW5LPMhp66ZIMIE6cY1qb2pzY+2cUMRbGWKmNLBWJ5rzYczjPFXPRXayxgH6nszWxi8wTF3f44+D
JCC43htaheLA15Q8HRMMqffCAEIlSNypQ8DHGh+UPPk8mc8wjtTSbS5bB4CQr1kj7NAILVf8qgzC
GDWJBvcyr5v1wzM2+rkEcqie59wPDlFb9Dd+XItOoTJacH25G0H2vak1OEaqk0is4lE9Z4X4gIT3
lwR+w+smtr7cMqcCEg8oJ+/OSz+K1Goqs0hVz2Leas+NTIs3Gwrhdhyn4ajudwG27PEJqSTxKmTW
dGUvz1JBGzg9537KD7XWurrxUmqqG7Q7ja6tvXtvaPkh7zJQqROTmHjA3lVwt+SRPZjn61u35Qgc
9YUnlouQmuWlBbOr036UG+1MM6gKP1kGEOod4NLWMacB8F8bq+2apqY0xKzWMDAeptIJm1sUz+4l
vzlO4m2JGnE8l56Vut34ydL6u65+KruXYREB+l/O+PufstpQcTL7KAM9wQ2JjJTcOMumRlZ5sPZu
/c2N5ZIikYe5G5zc5cZOGlzL1rKxaQpLVw5F04sc79RlNyMJuQslOHok8FSsjFg6elQiDbWzn7Uw
KCdSQ55ZapQ2jbp3GbIebwfT7IkwcvvQiqlyKwGCRWHHhzXKKB9MNdybO9g6G7T8OIk04fjX6vmp
WblS5L2vncfulHf3ffOgvex67Z6R1WUIsZw/VbARngtZtY353g8/pX7s/G8f8d1iVnWLqANoJ/aW
dq6T0s5QnIbQsBd2UppNT3lnZHULUk7LoqRmx/TsJI83UfjcJztvy6048v6jrE550QV5ENasg71q
1F+DuYc13/ogfHGNEWmYR1BwufR23wJnI1q1fg6tX7UE27P4bVY6nq7/Xg9XG3boprzFeHgtP3Cc
+HBZ9REavOcwhFmqyfPiYFh+fSiSqHpklmxvXVsVnqVkSkOK2U/gfCsPMMqmrWMx0s+D+E1uEls1
PGO4z5vcS8PA0eGqTSb9U6SfYt3ONOPGbG/7FzWBzuiQ6zu1ls3FU2RaUhRRA3l7ucmdWswxGpWc
dp5wWfEswB1u1J417Q1/bLgLeoP/NbQ6Xl3dmSUoD9xFD2zar3Zd/H3+gaNQuQFIRLl93UdP6OKL
s798R3m0y5jaOsAz//l/cJZ3RlZery2g0jCo9HMtP0zGg5Hdw6Uy/PW4OVy/AGso2y60+uzb5VeB
wLg1/bLTl+NLr97m/EKPvpPhbEABsLI8RUTaLvoHPsu+bENtouBxrtJ4ehg0/0Wguen2qLjbRpqL
j4FswQLIk6m8lXrTPKEkIAI7NZPkeH1XN8IVj0t5EeXhkUDD7nK9CpDdqehT4yxZL4gM2Yp+rHa7
ZZtGFv0JeGgWRqPlz98lPlM0jENltAZ191sIoBT53m8+XV/H1mliHuD/TKzX0QVlIhWYsBTKbKH0
oyv/6VJGU6QdHPueoeUd/W4toRSOzLpUxlmpv6Fn4M79S9Cd+26vF7xnZ50MCD5DF12HneZ2HrTP
WTB5ZRT96cWdrHTv46yCvZabaV/7hYHHM+s62g3i8WH47/XPs2NknUdEw5D6UlEa51ik38w8ch/d
Zb573ciyJZfPIAqgdIF5BdHHwZ0vP43Rtb6eTha1SUMTD8Q92dGTSTnUxWw5EUMVYRSEN6HZ7hVF
P65uoRNZlPNQd1E+MJ7OSpt2VpEr55qKfBg/oT9qD+Pr36+O2VaEznipwKW5SiyUeFQMX62Vszn8
MADJDbQjoofEv22HQ1/sgRk/loN4L3JDwhiAhCnJ6OVeik1d9YY8KmcaqExjxtFB7tLmgOCaW2rD
/dz2O0nNR3/HIPF2kcblkbQm0bTGsaZnJSnnYTzE3blm3iNP7wIr2rl2P96Gix06SkATKOCtOfKV
AMLdgubguQYF5fBqhtsskPbw+9ur+a+V1aEqo0FjokNWIA7qba05Lb2GMYAba9oJR1uuRyuYxj3E
f1SCV5c7ojpVHMNDdlYF0VkEwqNCs/09aaTt5fzXyipvCsaq0rKW5dBBOw6JVyu9rUs1wtY7b6C9
5aycXAgpcxRIwJ/xPrvLn8Pq1TS+Xz9IWx6AmvtyUmk2s6hL10aDNtJahYPUULW5j7Oof1pIgXb8
bCsYUbyAEILKAinC6sMUVjek8tyq5876bAZPGkO2zxbMSaXcfw4EpbIjeRx33h5bhxYWyOWlRiwS
1/ghpSq7uEcq5wwR7sGs/0CmNyMXZ/WTaxjy8fo2bvnEe2OrCGH6Y5PGpYBPyI9l9E0tb8Pa8bUd
h9haEjMMy6MbTi4KmZcfS+jbdtaLSD3LQ/yqjYfZih35QdLDm5bOy/UVrWwZi+wLPKKEPQR9lA/1
4TgV47FSisqbmuiQ1VBIo1asDdFRTb8o2k7CsvLC/xgzuSwoy75hrC8XFkSdL0SChEBwAGWxJOT5
KTBba+dK3FoSnAFAAmQgcrAyXFop2qzxDSuqvVJx8NMbc5JOVRw89g0VmV3eyI9rWpQeYEEgyVtE
x1bW2F/BGqw49yzztmtspvnMu6lDsbJ90k7ZQS+/+/NDzgskM77H1t6J+7jWZW4P4jqoV/nnGnUm
ikMx6XBNeynoHiP4TqsEZeZbRqpdK9rDZm0s9cLYEsjepYFdUghTUialR43Sjmrm9sudyL5uV+Ah
isIgHURdOqPPwBIuTQh11GZGbybe5FjH4k66V2+rP9pN4xRO4gRo2thSeFftTbavjvX/t2qQQekL
d8dakzgx9UGpZaxKsGGNjeSgHALhn/+QMfx9/bytgv0HU6tg3wlEaVK1xCtdml2uaTwn6R43956N
5Tu++05CHQu1Cv2WlyNO00AnF6WPWpSZrl607ev19Ww4IB/sv1u3+mDo2w9ZKVqJl3HTz8VtleKA
5r2oFM5s/l1c/LB3q6OGCLmWRwafSUTC6aiNr+3PoIDMNDMO1xe17sB/sLSs+t0OauOsl3GGJT2+
KRhWD6F6S1FdnpTwcxjWbil8zuKHIX0aAr+0B2lP4m1zV5d+LkOygErXc8PLpEsIdgyHBGrA1PbX
uBmOIkCRNECitHi5vtwlMXv3hnhbLa9/hmWhkiarX903rTHN+igmqZdWj3H+2JUnNXFb8PnJo9+c
VfH3dXObu/ve3ipRNFIZAiUNe4kt2OIhd5+ef5X2fMiOe4+UddFhvbQ1lEieG+bWkjTlxjmIxX0W
/ju2p86aYKM7MgxvKw09K0Szy7HfyYW2PiGSxmBGlg/IvMWlCyX1ZCqzkqUe/KZuZAeqZ5ooNOe/
kj3Sw82g+d7U6lyAuTHUusDUOH+dY2eWfFuW+6Nf3Ee4bzKdFAOOtcEWZDRMCtiC/COjLYAi9rRt
3lq4Hzzp3aJX5yb01bnT9ILIc1t5PNFcptdbdzh0z/lT+CR/g4L7U3uYU6S+berRTo5W2V9SMf3n
k7/7DStvNtWkYnaW3VCDf7g/5n8M30MspvuS/RLznftq8+S8s7XyZB+2BWswy9QzglMO8Tga3Kpw
rCo7+60bR63fZY/euqkYXCTRgCAb9NgqwyZ/k33J6FJvFo7zsYHdX/iZ5bOdzTfS/Cx0v5W7fn6M
9Nesy9y5PkzdUd8leV6qtOuvzGwcD3PAUEv/9dK1mXaPplhnhzNG8ZTTeJ/9k8k2lZTq9zzawZ4C
+Rpf8/ZFaQ9RPVyiBqfp0l4tCEkGJglWjbJWJBuUJiJEeSxFrRPEvbTI4hpVaxt9V/yboQXf2KnI
yJZdMfL8P1x3i4qJRvVQhvxqddSaeGR8psLBNbU5itmNzJme0vuseBrTvZ7wEiE+bPM7W6vDVIkx
wuv8PzxIqYLmJRU+CdZOEXv1YPvPzgLcXrBeDIOtCSETRS+7riESW7CGxPDlF4EbmgCWGrcev5nx
nlzulj0w1ewfqGcLN778knorqgx7VKnnz4+B4YnRH12/Dfr7Sf8+WDf/wzUD7NmgCwCK7YNoXhRG
ZjEh6uj5zSvKN3C+9RJcG+jcKLlkw7eVBzoDGtpBnn9BL3Td+tZKdbJZkEXs8gcdvUKp8yjsE8YS
Ib3NsvBRCI6ZEdjQ9zmCSQ95J2XZsmeo1NYpyi3mVmeyDhRYd6URdHIk3mnCvQT4zfefA9WFcsxp
u11prK3QBzRwOQdsLcTNl59STXsYIDIVhKxd6lCW+Oc/U8h/vwbNl0DZYw7bWh7g9UU1jWyIEtal
tXGR8hEDKyPu+XaQ2BJtnbTMHS2iU5d/LkJ/56m6RhsuR2MZNwbztohVMWZ6adFIA0mqGyH35jmC
Npk7rFC8qXpRuvtW+dJbzJWZ/iO9i1JTDuKEEPJD0H8KMvGxnHunqTR3jn4JTNV9ve5Ya3Tmf37Y
MmrB3ACA1DcZ23e5qRWUsx/4aeGZeXwb9dp93VY/Fav8reU3pgaWGIfTfOWoNuKJsUqn5iEa2kFI
+iqpxdGvdUes509CfEKRe+e3bSQ9FJcUWh78OmRIV+FR0etB0Ueh8Az9z+hPT7MMw7ZgQ7YNz/9z
HiduzTRk4nZ9aI/+jWp2joBWNoDF2R/tGbXu6z9o47qkvYOqLy9jatVrJtY4q6E9GoLM803f0dSu
dFQjf4yGWHbL4PN1W5trf2drFa7rPhd1f1aXXIDJqJMpak7Fxjepmxl/2Ud984H361odviyIUrMx
Da4GJTwo5WGSPwtie8x3ocgbVz3uD8DaZPCeC3iV4MTUjMzCIozVg3zKE7W0xawAbgLcKxGdLhHd
MFWOM/JiRpZ8ub6hG/ffMoFPE5DjB/h0taHUfSeYl6PMC7raKSLjNpkQ+Yv3aE/XEJS3zVx0SCEr
AXRKfLk86VLSC0bjN5mnRPFj3YwHMRoeuuBzZ/xMUSBodXvWVXfwo5ugGX6o6ktq7em7LuFrddVD
uQjEFmJmhkfXE/RVVyszzeTMy0UpcroxbJ2pTfbUDDdCNmnUG6gc+iXmdS4X2kdNISYtCw1n/bco
VZ8bKCWz9sskTy4E/I9aIH9Tcu14/TNunUFuQW5CpmeYXF19RrnsNbVKq8wrICsxIHxL4fUJdHjG
gmknaG95DI5KhVukIaWsG9lyrvCFhpYFNqJkm50lHNLGkg+SP+2Jhm6aersa3urdH3Jghv70KEQJ
PWzywxgopIFN8xBRKdiJqduGls/GqBOw6NXNx/MVHLIxZF6kqHbQvkSDgYzxTiNqywhoBmCzCx6Q
QuKlZyiCGmaFRfYgyIN5oAn2e6gL0dZbREeve8OWp0Mztoy+gJqF/eLSkp8VpVj6pA21MFAhOhfR
3qT5hpdDw8UICqMhzPmrKy/XIC634OPNvXruC/8uG1uk4n1GnE+lMLX+bSgoPJAFKCtiV4Ae5sTt
JGaH68vc2FDKzwC8AQ2iobIG3VRKPNVh2+eIjD8zZXGkSWXN4c11I1upADjyRW2BcXCLetHlZqI5
iXxQVRVelLlfGcm1//S24XzyXr4eJjuxXzs7tvWdK/Utv1jFqvdG1yUVqzQzNc4wmjS1W1lw+9/A
5mBPRXOo49sWHdretdBzVm/K5LWO7gRh72G0kQxCkEE3i66PSqN29YX7IgXMryS5l9QinMBR6COU
Sxc/G/QDVfLyWOu1cZwVWEJ3Nny5CtZrZ7KJIjVl2gW0uNrwaCzkkH94XFflj0psh1sm/mFYFIvh
FqnRxaMkqPunaLS1rNKdwZIHB3p29MF1SXBShWGy679pazPgKIVSeIHw8MMuf9IoxEpaGlbhVUxd
3teFBScqydCdXFbiXVBZwaEeysnV1FB8vm55y8dhEWMYHLYcvsfy5+8SUTFEnwWO4tITYFFa1A3h
fZngK71uZbke1lvOQ0rCzzXk7d/y9PdWrHAeW+bzvM4/VNUPub/5Omj/7tZAt8zQbwMkR6ClsrL6
smKRjdyONdtYJnzFNCZfHMXbYVaein7WYGZT/lIgbsk7aByR2ixvGkLF6vTOWThmeVKUXjsod1L+
BGWa3abGY6FIrpbe9CfR2gUDboTf9zbXALy8VNqy7avFJh3ax0j83pvPXSreZpTiUuVJjRunkT/N
kepm+Re4x07lXnF9+yeAA1uKALzpVm5jSb4AOKUveUzNjjB+b4rzdY/Zqi8zQySJJK7gDGFlWzlm
Kg5JXg2lVyU3UnwQLXeA2CQ69P3rkL6iF2IH6Zc0OQw7MPGNTAfkPgpWlKqI/dbqKPaTPvq+wpOx
S+XmkKntDyXpFCcxItD8pbk3d7Zx0fEQpgzF2MBC57PaSFGAgT2bpoLEqpsrW4/E0g78IjyjTGD3
vXVbJbp8W/dgExNJEHdyrY24Q6ZKXqcCdFxEdy43uaCabcSRQOfRakB7IIP2GCfpsVZuBhhOCcU7
m7vhNgjukAdpXKgmmLpLe4qPSo1S1jQfu69S19rx8PcVG0qqTJQzfUbbfY0qiVM9k/uZ4xgran0T
TGXIxOw4fWqUNPGsQg7cTJCDk1kFxk5fayOQLuUpZJlAMSzDaJdLG5RxaMx6GSCQNIpUVvvQd9MN
ih07V/fWFi4T84A8gRd8IGMSJauThimh148ASxjoNmNgf3/04FsFi0EfaWlJr49AnmSFbHWVF+TC
nUmQ6eeWYXnX9Gs76ItnMM+JnRi9O1Sm7bfpsc32tHu3VilTvIFKHtUAmGUud3PS1cDqorzy/CSi
d/al6f5cX+SegdWDpm/MmXHQtPKa/H4Uv47FHqfsVtfKgAoMEcxFN/RD8VArhVDJfD5Unh7z/lTf
Wr4L9XhzIx+1zJXAGu81TTauP4NUinSKqtcCq7rctDyssjiagsrL/B5cuPgI1NhXD4XijsXx77cP
0NZC9Yyj8Oq4NJXNpWiWRVN5hVFLh6KZRSdIo53DvLUechMonpkTXpRgLo2gVycXTalWnlrWTjfL
rligYtfEtuIP5zEJdxLD5a9bJSm824HrLHOWROJVcKqHeDSnvqi9JqXjFYx3BpO+ChHaDncWthUr
2DseTktt+UPvhUqyyKsmqb0kNquDalVPQ9IVN3m04+RbG8j9iYTRG2bMWsWkOUVVi3HlmuQuPQ5C
6EnlaTIGevvls7jXwdw4UUCxecLAvAiaYA281Ms6TGI9bTzdL15na3TyuNrpdGyZIMsCp8PkKQXy
1XWVZMM00BisvLrpocwy/PjQd0hPXPftDT8A+kYUhwuHwv8aemT5xL8UPlhPrs373ohtYUbEVs/c
Pjr9tSWS1YVdF6KapcNx6eACTdZUKYvWy1rTVaPfbfEqxqpd/aWaKkkqnLPc77DhMGfJNNilHRmV
71xduOr0WTSfRs0cvgcVNc3rq/mYyizMtvwPskVqEOtmOcR/wGADUpk87B/UIc9dRCklVwla69aP
28AZYWK047FBC6Wd/hJ2/rZGhEkoAVIvQIh0lS+OdcuApSkVXjOgvAjCTzurvpG6fjGOd9pohDur
3YjvS2ynpgq8gzLmOlEc5VayQrUsPWVAeNKehVZCRiM27VQSjIexyeOnuSEVMOvM9x0dLph/9L6E
txMeinInHH886HxcIj6/CEfiM1x+4EjPhlBnkN+LpOkVItkHRfyW6scOfQ/D2AvLG7VWrCHKy6QJ
rQvS5EtrLQozQy2TmicE6MxtmrL6RoRh6ETtU2ghi4KCtpBXmuXmQqT+wwS9Kj8MMByEzpDUKAor
SOA4xQgdwV+fXbJYSpQQZBPCqTlf/rTG6jMjqsTS0xHYCs5tfK4jpx52cr2t7V54GJG7VZaa82q7
4zqAriTzyfWaRr+ZgsI/aX4kHdIk1lAZjT4LcSXv2PwYlf5TD+UIw5eKrv3lyvpJzGM1Jp1o6/Ao
CkLmIIp1x/h56VR68+P6Uf74LliM0aYn/yJRV1ZfWMparcjh2/eaAnU/miBWPCHl6kx+YneJdaDM
vXP5bgUP0nXYN3h5EXhXyytIn8kBCLpN8lkWv5fSITTuoIxo7xr1d6zvxfiPNzALfGdu9QWHrrHE
zsfcELefjFq4GfVvQIn22Pa2HIXhU5gF4JxSPtD8qXFQVkbOe4c/Pg1pcIRl5XEZ6O/l1BPpZ1//
bJvmuO95XhHnP9TUulGIunLC+81EOkVhMDuz1f2ZFfOnOP0Kyz2k0GYIXKh7l4oLDQ99dX9JDGDU
0E+WXv2QJP92rnysTTf51XS2KTnSy8v11W19Mzq5S2+FTq66rtslSSc0faOWADxH22h0J4MpyJrU
nU3cOmiwm4pvyl58upXvh4FfWUY38fRIVSdv4FmdkEUcZ/WzoOqv15e0nkl/u7WWcU5kC4wlB1jd
zFJj+KGQyBijDosQI2IQxXGUnVm0I8WZNZ545VGeXg3rs5io9qCRvA1PovE4Rf/DFUJUQf4OpAPI
69Wy83YslLQyK6+aDrLuNdF9U38xghtN3DG0eX28t7TymkRL/cIPjYrKr60bTneAzPMXKo95aN8W
g+0zCoIIx65u6hJBLtN7VFGY/qfWybvsg+xv1M4J0r9W5c2i7kgUfSMhu03r4Vb0NTu1JBqg40tc
pi9zuVeV2AD30T5YWPXoaNHVWBez6oxZ4RSqV68H1cfjIo/cunps62+ZodpF/JhKz5r8Q4TkqPWR
GYzdLhM+Td3eu2MjPpAY4WkLDdOSE17eIXKUVvSI2PlsQsbhmDnywElV3J3UaOOgEsSBDzDUCJXq
+h1qIN+chr5QeZ1seC0owUi+T8Psy/Wzs3FOL6yol4uBEH+WoyyovThN73TdgW7epvZyaPMdh91c
DmUINmzhKF/TgA5BEWlaVNWe2XcH0UzvulK+bZXx9/X1bJphbAuyMMiMwLBfrkfogmr0Z9aTCorl
1hRHnaRK21NIbWEnxG1ctss74P9MLX7yrhwviKXWB/A9emGPAySPWhww/Sd8jlqhQH4ytpMqdwp/
r6m3vUK6k8zsoAm5ns6PesOvFS1eRsVfqY1Hv/y9N+imTwAypIOykNuuUQAaesG8OsPlwYu+zVAc
CrJfNbYOSbHzhN+yRB9XwgppEq/Eyy3sqqaZpriuvQA4RZTqrpLczXl0rNo/191iAzjJY5ckAjyO
BQ5mndJajSQLYzDUnlRI3Tkp0CKWymn+mWtye6rLAnFeSb3vI2M+zqJ8B0W3tHOet8LGgtl8QzWA
CVp5Zqwjli4N/AIo7Vw9S9BL+xIIx0hQj1V3vL7cLR95b2vlmrqQ+V3W9hy2U6//MZ+M/ud1A1sf
jn4XYgq8UuF6Wt1zArO8vp/MtZcnL0F6UovvADJ96eW6lSX4rC4bKpdcMgyhkkBrq2UEqYZ4giLV
3tyeivKkKN+u//0bCTq8E8C04GLnBbqO5LrVCHqbkKQoQpg9hazzWyYUd9DOZ0+VGZmHtE1Fuyoq
fccXtr4PxZFFWkbnJjOXhb8LHUHfCKM+MP2VdofS+qaFZ3NvIn4rOr03sfyEdybqPu3yUBPJD1K6
HrkB0JxubD49q1Z7EMVPKQxc1en6fm65+FKK4y0Hiygh+NJmh6DL8meVxwnqtd7t1e+VZc9958BE
tTO3vnmiIdgkieW5AxxkdZ7EPojgRtBrry7lH0IkSsfeMAOnVrUKOXNdOkpK0jpFFqAHHIBy69LB
2nngba0XJgcAHLyTaTyvfoKVIQ4QB1QG2+aujKwHHjDwnEUnKZCeWn2nbLflMzDXUe9EnA7XWR25
mGZJ3UdR64XQZXPbZIzA+NLOnbZ1rt8bWWWVQZODlpXD1mtRSRni02x9QkS13FMN3zKD7qXIahZa
3zVXnOCbVuh3JQk7dMyPspQ52WTcNTEkGGGhxDunbcsaLBegeUDBqMpavNRvc0Y9RsrsuEFl13Hf
2q1UD26qVTe+3rY75jY+FF3PpS/3hndZV/XF2KCXnfqNV7ctvqeb0MpAjQdsLhR2TG29AhYBJZhE
cAq4o9YvH8VPYArpWs8Iy5Jpi3/zGDR3FKiKO6Ew6DE9Ox7NWVBv0k5Ujo2c5U9DaOTHMAtNwK9l
v3OjbyyeRgNsMOB92Oo1CUMVmVNjjHHDLQfsLGC6vu9cfY/Md+vw06BBknaprPASWRU6LHmsuhBC
R08/WdWdbx6i6r6FRCjob4uiOMpGxMm/vR7dNtwIm7C7807n5bUmR24QMWA6OO28yJ5NesxeWvzY
+Z4bu0ddUeQZu2hxcUIuA2juZyNhpunfUspOey4lxY67Pd2ErYW8t7IK000aVEqN1K0HR3g5vXat
W0ifBjrl1/drazHkjwuelFc5X+lyMfIY+2mbR4OnF7+H8C6UHKX9dd3ExkooG9OmW7xtUeu8NFFL
fiHSWxi8bH6Mo5cSLLWfyAcr7w7XDb01EVapCOVw0DeU5pcH2XLdvrtOm0kch1BoBg8FzfkuEpXf
U1g+1NVXiuMTElxDxlgk0zaUqtP/R9p17ciNbMkvIkCTdK+05dhdrtUtvSSklkTvPb9+g3WBvV3J
QhHaxQiYATSow/THxImw8nTTCpGpkGEjRZciOhL9e+ebrXjO2l+4tyEClCa2UFh5FhkqgNHUTOOP
irxABJXn7XA04PAo3ZsSKqavI2vyIR2J7PWQt9P4ad+M1+ejezSNgAei3KTroCxgwXMhuK70iQr9
ixpGVqZbJVp5avktVMKV/f0o14Uji90NRYE55cvEzuOYFImitj3CM8h1Cr1JxX1XSmc/zI9N8Veg
vgeeEyfXJEML/1E1dE4TAdGA1C/YUPESsBfzMPHDEMdS/zK6frTtFdlFAjZSwM652h++9CyhAoAj
DEYY8Iygone/XcIuGQY+0pFB7wCxwVPT7CMrDD5L4W/B/X2+egS/db81wY8NJtl59VC0Zr1kqVOB
2gxFhPDQ4Rpw/Q9rZAXLkwxeL0CzNGRFZ2ZJZvNXU6n4UBVAWjmBIDbyb0Y/k/gIpF/xcZZOKwxB
/xjiFmimgVt3P21RPSnwGyOkVhKlMfigBnJZc8HYht7N1JwS/qV/7eJkxZV8MIFIKIE4FbB+XFVs
UYAOalJPI+JdgZReUik/BD1buT8ebHwgQRB5oicJswgwxv3IwICrKXEIb7UdpslKJkE1czV9VZog
saAIFZkdgTIWmAOpKQaQzx2m1KTauNZA+GioNywuiAjxerLCsm2RFFrOIwuTx4Idc5lN6K/nu/HB
EqJQjswY0rEgWVkoG2sa7YIa2bGiAMtiKKUodXTIkVXUKwh0XX2N/KUi4KD8WufAPIX35wBRAGpq
88CQF1HmsX+5orkOYlApUasX6G1sZORklMDzZ9xb7B8kcnk+zOWVOdO3AY+C1BySWuxOFQnA1Git
7V5G4CK3hZQRS9SCyAqaZtyq0r8SMuHugj2whczwSHg9LAOp2Aa5kHY57OXNBnCz94KKrcFBBd0g
Y7cjMXGeD3B5g90bZM98PKZ+IZbdS6arGxE9XkFpqQBmTdihMRVddJ+5zy0yUwo/AfA5xMKIxUF5
sQhwBOJL/aDVuVdGgmoAQZht5T7RTCJE0z5p5LVaN3Or3ewhiYx+GpDw4Vln9ksg9JpM+bzwVHQE
EtRdQ9QGyjW6IRaCeTMzs5FBVmTGYrNxqkpqLUHNEWaiHFOIk7MTaJsYTVQU5qT20mcDgexz1/sg
KxlHdU8FMlhi1ve7MaTpyg3LHJL5a4AzAiBTRYCioQh0f0j0AqXOUBRrjyNj7QhT+Jap0VWRQdai
+ynZcrTqV+6+B/OM5xaAAhTTMM9ssiNLa38KJan2JOxgNCtzwa7pg35P0AawsoXYNoDb8PACIsEs
ozcSgdH98EieSm0xiY3HBUKsOqOsU8B2WzS86nHIzZRpCnqJ5Lqq3oM87jSbEyBraeSQdfukcix/
tBDEOsXtWGlG2k4VNRRtysDKGEIpza6qBK3NfpaBjBEdycXx+QFg61i3r4fU3CyeTvDeLtzZHu+G
Wmq1VwlJ0RuxH5UbX50gipurTWzUXc+htOFnTt0quRtzAwQntKoRjaAtOYcro8zJeK7dRaFefyO0
mKyuAJ/qylcyJaDbV84lGADdZ30Tdj3jeArGIINooQoeEBBlRLNytw9c2ZBATUVLSoer28SUlUBH
hUjhDF/LhJWFvp2aL5c9PmKOr5EKuXXdIiq7X+h8pAVky7ram2isCVYqUtm3xGGaG4qpOiBEy8P6
G843bZ0AOMXWqQArheLLOPi/+o5KwKb1TQnPTOjKVy0dZbOS5WgHEpcMEgtoZi8Qvg5ZZmhBoGS/
wnHooDuSZBQhRudLVxlUdqDskOg02cnQ0tpohYG/Pp/r5dEBETSoBUBEAp0lIJvvR1mF0wiB0rHx
clHI7ayqBbQxI+KYFYD/PDfFeii3GcW7Av8YNzAKJ8yMtuUc3/I8bHGdalE/ESWzqaHAyelUgywz
pW+DmgN9yQXjppJaHARx+p5IaHB5/iWzIXZpZ2FjZLrmtJ7EfIifV2HBydhfuTroNgi4ruB1jDdZ
HyJLFBmhEtXWv1tELntWo4aKJJQX76dZrYlcxWRqPGUqckNX4XY1E4kgRKb4NvZZ7wJF12yfG2Uc
pdt8I0EiITiAJgVa9O6Nhp2voe9KaLysC6sTKo4haJCyHFoI7WjDG6zdVoBqWDCOgUknZU1746F5
dAXgHM/9rGyDIA/KpbRtsdxKoVQmkdP+e0ZLwQh08jtO63SrEK42464STaR114AqbC13Hj0qMfDV
8CLOQHYmEJR5VMo1ynWewtfhJVHqwqgIPxmlNihuWGahLQ3haA9t3kJQRxCduik5E27OWQJmyGxK
sUT03PvvatesFfYY1+f2bQjyAWAFCgryw8yp49sBXV1CX3i+j6SF1qABpCOqiehEMErk/E4aanDH
ItEl8/mWeHDcUbacYzkQqcARYHY+ylBFh6pi5XVRFg9G5dfoE9Uh0Mu7lODgr+zApcOFViKodcz6
VKiLsQ7zpLZBH6EFxcuBnTglBO1iRKlHU5MLNIbEhRy+Px/f7FExJxsdGrgZ0daL5iI2jgz9KIim
UK88Towmh5s3HtLma4W2h8Oa805I0yDlyzZLo97TA8Hm1147UCU1G6GTqthExqvgjiFNJnh6HJX6
aSWKfGAW1XrIy89EVWCfYdxJJZwAH5wHJ44/BBkINuDGUw68P36zEmI92J9wo+R5dwKpiGzr/c2h
FoJeIZqsvRLU4U0ig8a0sZUReAdAvQo1d+tsjT3ggRcLpwQZBtRv0N+G5Mm9zaKvsrhr287DzaS/
+3LyPihJbhcJZKwDOR5tfZASs4PbasQRl5tIpaGmGoLBGtIrVHH+eSNBFRD9zQilcV+zjZcD1Kto
nU2dh05gcg4Gf3KSrl5L5D+4IpFVhBCJAE5Ign5xZsyoTZRhKHZeTNLXVqdOrPLWCCV3edrmFSjI
VOnak2DFQ3+wj5A1QpPzzPEBCB+zjwZhyjK1rzqv8tvOCIDlEZr0B18Hm5Jsnk/jA3cZXRUzzxmU
s/DWspyJaY4ovKZy5/FCE14kyrXKJuWiTjejhkavSgQO1phqhW4EEu5piy9qQE6bqkx/Sz6JnZ7P
VSPGM/bqF+FwRN78exnXwgY+br2tYk44dlKwpib+aIIgc4NsLPhH586G+2WBtHDZDoXfew0aanpZ
7wBY6X5KA/RCC0g1Pp+iB2cNyU80NKCTARVo9o4slF5Kq2x+p4aqM8dqUo0kSX43vvgj6BqrLoDn
JM2a3/fIKiil0MmK3DY44pkXKGqVVm3BIuxVinyp08NUfnaJG1P4IY0t88FKQ9mDjY47a0653ZoF
2aBQ60HkOjR579Wdshl8FVSk37IocYrY1qXMzX7TfjSezytbuZofWdQ4EBMSNHrhOZi/6Uu2RhvR
LBTzSe+pkwaunHTUtl0CwXsfL4fbEL5zaxLmGz8cYyuVtQ/4mY0tINdppHrgyqO21kL+YFvNjyCu
ufnPAngv+Cr1o7TuvR55nD34VBt3RK7ahTSguIVm/FrzzyN7IIAFHgTnD2/ivAe+TMDUDgLX4pn3
BDJZOQD2Bk7eT1/KP+CLril7PjAGYCS8mVlZCRAsZkOljd5AGLsavNaPvpdI4ejTX0jLvPnKmrz4
jbiKeeSRewOcFfUrRPwsYWOERyji9bCFgoc4XsG/+dbW0Xe+7AqLj6Zp74uJbgWVpF7R4pKbSV9X
rz43xbbKh2Fg6KEcpcZYZH+UVhlLtDvoxaXGwByKDK4RRFQ0ojweXLCtiE6PrMPKib/VTO8HgDcO
9b25KQFRCOs/1DmnalUd915E1AhkBVybbBE6aBffl5wYctYbP22qUxJq/iZQudAWIE5p9UqGSDdM
VacIpAH0mIpkNSikuFUZ6U6ry80m77LRgE5B4xBOoQafaOcgjTgr0CEfgPQRGLxxC1lxkezCrgNw
tWvWKDQerI4It2FuMEJnm7Zo2x/QCqZXadN7ZdwWFjBJ4SXqav8KOurI7vuuSo2glt7QlTyazST1
TqaO0GMdq8jq2n6y2xHI0qHuml3VB3Sn4YIyK9TGXF32FTcbZWpkfAg5JqnkQeSekxUXeelC4vuB
GkC9+z9c8fenpuLFuKWy3Ht0Kig6X7kCrE7qGrng8rjAChxIPPq4FqEIcm9FQzs6H2e4C0jDNVYW
C9PBF3Ooa6rQK1cHKAs8vw2X9z3S8cDGzDlCuDNsa5Gg1FI9TcHgKWknmrGm9gcQXk0GCaTOVuM8
sJpGy1/6RF6jbXxkGexUyKIAgQ5oGuPXxR1ojmmBW6geCuqGov8WTaB47TsZjNG8OB6aBuqm9bAm
MLB8clBwkebeYuRuxIXKm5K2Cqf11eR1jQsPzAKj0HCSlXoncC5Uxeo11rQ5dGIONeyB2uSWiJS1
+e+/3LYqikpjFoWT1xe9K4ahAblLMP+fSoGYU7bGDPJwdKiAQEsaLgpeuXtrYztPuNxOHoghWqvS
S0BAdE7CSYc0qTCqLxywl5BVnrNOijKt7KYHuxeJdPQwzdE10ojMWAfkZoBjxNz2ojMO2yjwuuqH
9n8ygigLXeIgpGIRgE0hJXk2gmGzEpofUDm2wuRHr/wJQNz//Gw8WDmMRgdlmayDgY7l3ULPmyr0
fD156BQKqlc+epHbNz4eTTCKPbf0IMiZIaIYDGZ/hvYyDn8wUE7hE330/AqxiwSosh0GVhSbNZIQ
xGzemyYxKhGYStlaMT2fM2Z/QsMB4QZ6BpDxY/EFlOZdI/rT5KHS2plI0zW9iTdIc7Bb5L0+BKXB
ySGSc3KQWqMKbqWg7MKV0ONBDhAeIHD9KA+AQWXB/5WQthpqFV+RiZb0Tq/IfFiKIVqaYQLc/HzI
j9b1qy0mzvHrNtBKAlttOFkkMSZkdYSdnAQm3piVlX1wyyFMRpoIuU2cB5YSchIGqC3khPeQdzmg
AKD18Otk/FsCSWDzIRbVike9zOQgr4K7bUaHY0pZXBZy70Mel6PghXKy5RA1XCHOMas+cms4z+U0
whJUoKGbDgQHlu7+qlGKoKjrngpeDepb8aSVvztlxzeoZo3+yiw+GhQua+QM4dWhlMN4rGIlVaqe
hKKXaX2zzyoNSBaNk5y2aLjvzzfH8pmHeMp/nkKUGQSWUqMphUr15VHyog7Cyqj2tOYwaWsDWl6U
gKghtw4kynzo2YaSQc2ylO950Ws7chGD3OUr3QjlCQrVa+rUyxcBpnCloMULURaQxPfLhMhCUcZQ
FT0QsB0l3hL4Qznxjj/yLjga3ApZGzTKr6Sklgs2ox0R2iHIAiCXlcQGZVQf600ngfKeggIVxQwO
chYdeDNXdsaDaA6WZvZcPARwhVloTVZNfhKlGF6hNIInd82PrkEfYJsphZPm/lEgBWBFHHifOlXw
rRjyxwaun8CYpvK1DJt/5FZDdIkiBuA3s2424HQs+yZSfV0vUV7yijgzqvSPRL8936APEti3Msns
Q2OKAae4X1BN9ittqgXJqwkfRYbQSjUIUShYxsmI+4uvxepbWIZ9ZiHOQFwjyVUCEDLAd41Zh1w7
2H3bDJwZiHIemAkfgDJKb5t05SCxSMl5JuY0Iehice0B3jLvkS+Oj14OQRENiuRB/ZAYSZyobhtX
3T739dIa0QNiyhN2vSTR1hRK7VfLtePKNmQPM26nueoM9kq47EBPMlfUMPiZQAvQv/FQns7epurt
+Vqs/D6bDezCAj7UmMdnXY1/zVU5XWl/PDfBUr1pzBjYegVi5RxOQxqfY0PzkAkK8I+wDxylN/nt
oBhgOCWb1SoJ6xWwVhmHhJYy2pg4jEz5MTjjH3ok2/jQHuj7tLJN2JuCNcReTwrXKTVUkM4AYDgI
TNFCF7bOoKNH9PlEsvfgfwyhlRdRHFAR7JWEDAxpaFfF5ygxRVOLDDTPIeYkh8yd1hp5F2eUNcZM
XxfIWYSsR3wutNf0Z//C+UZdWkg/ZIa8a8zBy9zRsNrN8yE+nsv/DpGdy5CMYs+V8bklxWGcyk2R
AnaOsHX73A7r1Myj+w8iFU1gwHIwbj4tCyUoqKqdEgqaMjE2aCEbraTsxuaEeyQU1uhhH50zvJQa
MnZAieI+ub9KwijMaNL6+knqLwKkffo1VtaHBjAQ3BMzEJUF4ol8Vyui3+mnWj8Q7XVaVYx+NGVo
bIPrggo3nj/mJmrlZkgqdC6d8kY0qfDKTSPaZFOnnVUj30jJr9AN3HCeX936eY00BIKQ0QNyElD1
+ykDuGSSxDLgTgD8pKOhJMRqw29V/63oxm2KTEppte1Fzx1t/IYWz5ykBtUdGansaE3aZLkt0eAE
PwCAeVzH6KS9/5Q87+K8LAbuhGAc1bDBTkdog0Ur9KkLTwDALYBX8CjeelQw+nszCVeqJc0i/7z/
NZ6jD1nZTS6Eu/Jt+EmoWYM6559vFAUsNhgQ0sgYFZurUcmYkUBOwrOCQm2Mu6Sc3OyY/A1CwQFU
JlzLDS1eVBTs8Y4BYoicDYrnbP1B5QAjzuIoPOeSbNZB6hL9Xf+UA0sWzFZIdpMaeFPCrQzzkVl0
waFmjs5yKNOyIIUIoMJcabvwXKPmaQGWlDqp3qk2lar+DBbSbKvq/WDoRR9sIaAsvOlxtibGs9xD
aDpF8QblF/QpAHF8v7hclwLIUE/huQhHzZQ4FcenybltIdPSen67sXGNBgZKHBr0uIozZJulslC7
se8EPsrO6sWvDWfYRed6JdxdvkX3JpjRSK1Mkwyl9rOKVhXOblrwIchGpp2mKdkn/gaVc/v5oB5Z
xNUJZDj0heCSMYcDLWupFkKP4wwYNaKZSTcy6QBibYAcOkLQx7+yadbsMdePJGdogpNhj2hWCnRF
UNiibE/xDm+DllzF8/PhPXhwZ+Dd/46PdYppUkxhHMIeN+MmfiqVIbf7YMrsptikudlRswu3TZnj
/iFmcGqA6FlTf2CFd+BS6Og6QTcxqKdAi6vPe/iLw5vWCd/FKs3OCoRQ5EM1vnTcT/QVCJC9yfdt
8VkXv3QQCv0dhFOTazZAYW3/PS55E4gT0AaAR8FPd1O1ytjwYEfjwzA5uCE1pFWZD2urJA7xQuDD
UoACDop2SL8LPyUzUA3+l48yn1G5aPLY1o54mNaujwc7AcYRFYFraWbJZHZe1CRCqSpRfhZa3Wgm
q8X17w4FnIb4UCaeunK02Mj6tgiAecDbF9EmzCZAs7aNlAr8n+eAZNf4LGpwhNI3iDS7Kzvu0aQi
8ESMAyQThja7FF9Wu66rZozEJD/3zU9CekOn+97CyUrt739LW/8bUi/RrrV8UENQykb7ciW2WW43
EI8BqAY0E1YVATDzAWMroT2h5sm5tIsD4JBbclJO4i7a+jttO530H8G5v6LTxCFWZepbZeVGWaTs
8Bbc2Wd2lawNQ5kCzHS+6dvVF8Sc6IKzCkCoIcKhhqKhRK/6mBlKR1dsL0CYrO15F3yZ/KrwswF3
ODmLZrYtnHiXusgLbZpN5Az7YRO6/lZxUC57lbfiSTrGDjrzNqKbuGv8r8vHcZ4F1JOhWghWDtSW
77+kL/kp4HzMgiJ4pPhJxB3CJkPitzLnSvm5gWwtMKEre0/Ej945dzCKigLC67kJGbnbe6OlUhRD
GZbyWTbEvwAOZlbq+Yf04B+pkb+uIRGWKw1XA54kXBz4OegFYI4wP2pK3Yqccv5IXv0fJDNbUJq/
Fh6CtQl9YyuO3OJgob0fniIoypATB86GGVyMlvzYT2L9LOp2220Tbl8SczQ4aQ1tt/SRZ0sQXkXu
cnbg2BNUd2VdtXmin7tNt+/es0vpid+p0x+0TfwaubUdHLI/ZK078eH4vlhlzk08JqiwUVgdg7/0
xPV/B78yGlcNKmdlm8y/dLdNmPExpyRtgeMbasxkUYFH793nbHlTKkZ7rvgDCNNB4yEGPwKZYLtu
2tSIocj0/AvmjcF8ALxjoJjmkAdPInM4aIGW5FEa6LmFVulG2kM+1HdflLfnVh4M887KfFq+XAZC
Qou0n3p6Tg3n3Xz+28vzjXzB1yEwoafW5hzPj/jx9mWUDfX12h9Rhy4MEUu2Ymr+qcVs3ahLVRRk
UHq6H0eZROLAIXl45k98ZXCfupNd6Hd+i40fhSZ914/TccXk4rUEDhZ0i0hVoiljSbhCR94nrSz4
F27j78POGva6bg+71Lm0G/5X5Wkv+bts/XPNCfbQU4QyzwxhQUGdGancl/IUkCC4pMRBvFKbPUhh
K7OWjMounXrlpXywCxWgmQA+AfwEqlzMgSsrTS97KIFdskPrqqkBvaj6laYGv5KqW07mzfdD5InW
HlxcjM+r5HEWTlwcI2yIjeF33l1GrjHGZrVauNgoBL7UzDc2Q5jR8cYcqyqnSunXQXLxE0NzlT8V
bwTvwTuH1+AQOsEf+fewUlVaTCFjkVmwQaQ+cDd+chE+s8Lo3oE9qw9ZbKDX7fmOXFyOjCHmuJF+
KH3ex9BCyCoa8hmd9aK0eW5jcV8wNljHSezUBK15yaU76jYc0ee/vsxDMD/PbLehIVoZSfj54Ao2
UzOy1JdY2bQfqGjK6KJBxn4NY7XMETMmmYseTSXUr1EIufT2r/4tEU3Fkk9gad1R8/eJrnEgLDx6
xtq8hl/uW53vJrWaB1hi+yUGPULHFd7e5OlHojrPZ/ORLfQWw8+d2SyR0bq3JYitXgq1iLXKDbBH
c0iyfI6tqW1ADqKuKTPMC393AeM2gi8AS+gEBgyW2eXBIMVT78f9ReOC6LWN+toSSyBvnw9paQVX
A7jmAUZHwIjo4X5IXF+r/uhnBHRdiQk+X1pfnxtY7m8YQJyHxh24a0CP3hsg8pgkEdeSixofgK41
Ws4Mte/PbSx9whnO98UIszBpOpGy7Ady+Yh/Yh+E58BJ3rNvymf3M35/bmsZ6dxsAYAhAdcCp5Cx
lYHHF/RaYHBsnCH+QX5kUCBvr7r0mdJjHG/lYkB5ad+npoJ0t3ASRd+ovtVgbJcNpTXqQ5LYz79o
eUvNg//vBzFL2MuTEI2JQC7lt3S08yIyIgIlatHhpe1zSwvYHOJyuPozWBptb7PA0P1iSsXU1nws
k8u+Nz90w9/8IPZk5GZgheZgfq+vP3/+HY1La6wJFSyv/HvD88n8csr9UsniJkD7svYWK4ZmASG6
XUO+LnAv96PT2VwbT7JJVScRRrziUmx/0W3s6jtuq7uRvcaQucwR3U2lvkifEoLMLNzdS1dteOSE
XtUz2hZccNSGB+gwHDtQn1vc2jw+Pin/u4Iowt9PZJJP+sRDz+ISf5OuoklM4DZPqsd5yKWu7Mt5
391fYF/XDIqg96bQY5sIEW6Fi1Wett03biW3smgTZZeLuVlUYWjjBl3CF/EE2WFQWwXHMbVaNF8a
ql3jVKaWtFM+p9EmqzHv7NQwY8MrMIPvFfCbgunzfmyFxPUo5wbypTpwBnqVD41NX7FP3Ho/us8P
3aMl+2rrFhR82fuRnqelIlNy4d3hEFnG5xFwOTs/DGv+94NDdmeI8eTqIJwIF6q4qi/V1ZFAD7Xn
v5Njtq+tFtgnyazeAlsvDO5Yr0FQHvgpyMv9d0JvZ/PLILtykEaS6uRSBba/p8ejMbncD9md/kqm
D2qYNYNrY2U2ZxnofgyaCXKRjcnh7W6ju5URWytLN2/BJ9uETculBWTty4Ejl96MttmxBBGDQa0K
EyqZ3VsAKdh689zkg8fgbh6Z1wko+wr9i9iYmpsbh8FeOdOLAaEnALEgACWAfQBnNU/rl2UicTNI
Q0SUS6BCcrd495O1Uz1fQHdTNlsAZAzKXnhe8efeQqijlQrARPVSfPB/VQeYEtVGx/roJPDB7diC
ovDzGVvsBJBXzOTzM2UGsAvskKoQ1OehJEAWBs3e1ypHjrDC4TazQI0crQLIAVwt5NzpwdplvLgg
Z8tw8oCwRIYY3FD3Qw2k0O+mdPCvar7VEOKW8Fn79vfz4S1zBjcryAkDV434lvUjKfWBfIkwPrkM
HCm0Ky00mhqYA5fU01ZRYytxhcZfubUezSp4WWcKdtR7gbi5H5vUZEUDQKB/TWUw1iggt5PMAjRP
eeAK0aeUrDEyP5jLuSAPCBIGKkGy8t5eBRBVJY1icBVd3vZ3BAHAv8/jzNV3I3VE/x9b9Eu5IdTD
jgTXYEt2w2HYK9v6QJzIHleO8PJhQ83/qyVm7qhUjmpM5OBaOdyG20QHbVd61SY2C5tuhFO4FXbR
DtDclQHOP3t/8u7NMldizEchWhtgtt8Fx3ADvvKjcPoevZRbzeFWPMlHu/JujMzez4J24rhcCa7x
yxXq3eQymZhLr9zka7O5NizmRixF3qcxxbC4jeaqjr+jv2Ub5CM2v4EGu/N8EhfXL7N0zDbsU0Bp
kwzDCl9ehffsZ+78v8czf8KXK1jpBh0HVwqu0aE4NAdl52/Ar+bSV+5UbqMVHsNbKZbdFCiT3fje
EMKxux4Z/1yJlSq85vbkgEreSix53+0VK95OpmTiQFuh0xvt5tvziXywQdB5goOsgwnk1oZ0P8w2
BzibFmJ0OwT+WUYZJfmrumQfmf9PS8yakUGo/KSDpcaC6rhBncJ+l+x6n6+8ncvECITqvg6JWTmw
8Ydo14EhCaHTy4/u+OloluyNTnD2v6MqtvaUzrWJ+7W7tzff0V92SjFGE1c0sDfivuJM1W6d1kI6
Vfj3wwxDIHoDwhbCWmhvvTcUJikpAe+MrshporpuCS/aKzQ3jPJCzs8X6yZhuBjTF1OM452Hk5oA
exNdS7s6JE5pJtaPzkmNdBPaw6YvjPEovmqv5VY2+Y26Hc/D5+8yM+jKpln7DpbfCyBfXisbfEe/
S7YCTkZz0E4ofvHmaGeOb/tuuO2d9iPeJt+iF90FiYgZO+p2dVPNu/PJhCiM047mAWinjfiQwkIf
rjHVJndu3j+/R0blVW7oUJva0dpbuLzmoOMCoDgSRsA4oeR4v+BxKuad3GNndQ7ADdIhMKc9Ghc0
i38tD83PnRmdCq98F9YA1mt2mROUJhnY1nTY9X+SnbBHw1Rl8itbbN5B7IR+HRuzmYciCAGzup0a
zpiMX4pFL6mz9lDMr87CCpn7XQHrF+HR3s8gJwLsXTcER0Y+1NFxlH9DztJYOSzzjzwzwjyyBRWK
qh1hhHfJjrr8rr8V5GsnBLqidalbu9VG2E226ipObuVOv1lLGc0m2E9AUQd5P/CLg5eO2Smj3vhS
mNTJVUHT5yB1RrwmwTyvxzMLzJ5I2igqI7FKrh0aqMfiBQLEZjfaUNqTurPU5CuT+uBFBA0CZBjn
nQ9OdrZcFInohoWecnytpdPQmg0HpJ3t92dOOpBMsNG8Z9CU3+at6FayE9WjkZHWyqvTUByUIDeK
tQ7qR1sJUQSEqmYCcDSl3G+lSkxbHEURU0yL1kKOdbLSBGK2IK35+XxDLVMReMFmSSAEZ7yO/2ZM
9ZOm5UpfpNf2b/0i7FPz4G/LT+Et8oS1ZMSjjTOzsMKhx1WjqOL9qKC5DF3isEyvUzKNojnmfvGH
9G3ImW3A5X/UpslVK1Cb6YDej/pjFIdRMROf9p4iNLkIJJseIdipueSzlpV2jeN9mbC4TcV/v4+Z
CtAvjb5fNuk1zvdDNh50yhnBRLY+H1pi8jvHm0DkDLphpSW9BQNQGP3p+Wo8nCGw1ALKilaTBV+n
zIdcn05Jei00eacP3YWryVp174ENHd4XID3gGUEAObsYX12ING195ILTq8YXwKxGom/qeac7z0fy
yDOadZhm/BAUb9FZdW8G3RKQBp1mfWmrsyZLgEerbRWLAKGu71Dt3igrsI5Hy4eKB0FbMyrOaAph
ooJMSAknCll2rY0SOVDf1s2j/bNwN+pxzcF8NIfQsIScN9BReDDnv/8yh7LalUVDcwDAzONajvXx
zH35cWYcOlhbs7Eqsiut2/5V5yrxQ4aUyIkr2tYM5pU1BL5TNEMc1AJ7sqiFwBCBi5XMQUFewG20
VEgASE5mKHig12sqKst6CVh5AVpAygY4KUD0mS9sqDr6haZ2V74wNYBLgirszXI6lf6fJnKgUCXq
577bRiKU7gLdAKG5NdZXvw3MsXN9akkc2DcAcigP1eA+33e37Xv/duDbkMlCqRxARBTB7peGn/gy
Ubiqv3LlpvQFp6C/Wh5XdHT2A5AyT5sxq+0YHZLgMwi5cEtBP1JAcSlFG2puph+D/tFwB2BW8sRR
ZDtIN0nwFw2OvfaqtcTG/91W4E8wwg4Y86kwgsFUxsbIC5tDVotHRa/4gPBJLXtlUVs8/cz43A5e
wj8pNH7jX0r0ofdGDTT883Evn0wZXPk3uDgoMEX2bsUl2kSdIPfXFFAEI1M6xeYh+e6QKPxbk3Kw
O1H73bVcbD+3e3vtmflGmldC3wFSQsjtMW+1EFIlbHgNSMDhncrDduCd3N/m2XnMz3x4lFQjpN/0
4VvIwV8OjEIX7OJV+qVsRW6XHvhLpFoQgDCjl2E0C9+UhVdwIzfTluyJ5siQoYKUmWoJw0kd7cIO
j6LuqFFjFJUxeLnidqFZSm/6H1G3ng/shuhlBwZIOM441F6RgmKcxkyue+gRcf2Vh5JwB0xORV51
soGunAruOjT3lgWo8i31JJvKXvYviuqVFYTnIld7ARN6EK8BXaX5ynz2RczWHioyxGNA+2sHCQvB
6UsnLo+xbtZovCv01B2Vw+hDJ9bID8pWCX5230DpWHFHGfQbzQcIu9QczMsbbEZvDOxJtcTUywie
VUsAbplu4gRyKoo5NnvfaoK113+OWu6+Huh6qH6hUxlk0UA8Me9O3MfFMIlDfJUNi472OCBytS+j
IR+DlVhmvn6eWWLipxgaCaTI+vgKCjh5O4DEwKymQbN6iJmvHLtFZDEPCmQwty5UPHTMQ1BSrUvK
aYqvsWGpo9OZwMhUo7EWIy/em9kMOjGR953JoW4748t7A5JPKNfzPMzoANTDQ2pNUQO19vMtf4tQ
2InD1YFlgio0nBDGARLR6CrlQp1ffZKkn+j2iiEexYc0doVSyf+HtC9bjhzXtf2hqwjNSr2SknJO
D5l2ufyisMu25nnW198l33OPZVo7GbvqqaPD3UISBAEQBNbSaDYAyYbEtVqux7hpShqrwIoBZ+sA
qr62ENH4JIzBKqcpOMkGmrpDHxJQ+XWtldSC4a8DQMkUDrA/amRzruD7pMfcjjTNaMrnIldMGKiG
Lnea6EMVk7wZh5SKftTB15auibKUr3cvsSmErtOMqQ8kGSBYPQdZCAhF31z5Ase9/QzG0DyImjBt
i7EGYAoyoU5Uy7RLTCm+9E69BZ2SVa19B5Sxdnh6AfVITxqORf1MYxiJTOKkt007toASutROfgAM
3C7paLCFmxudmgqWe89tMZ62ldl2LBIQShO5Kpp9mbwckMBRrqAnCreNU+10lYMG4w4FQKdqwZb3
qO6rNx/zDMiGr9vbz4IgIvU0OA54NgQPUELjh83MWspX7iAFSXKpbIOou6NP9W1tDxeOK59CELu+
uRhGo7HhD0ndIKtuaPLw+/zB6ynjroOJgZWZ+7EHwMCLuzb2NTmcFDsk9L/vamTUxUQk0WjHPK+m
ddgFCeFsVuTkozWD4waWLPDbtjBxRgtGtzITbAvaYRwsyXE8om5XxKPGLiS8KbefN9BpWbjxTNgk
U7M740PbUlyBpmISZ3V2vZXfK4u0j+D+/PV23d5+5EiMIMbc/H4Mhy4PkstTQYDWRUI7cTim9rPh
ZJIxUXehDxSFq8/FzkwamRIeeoYMMpwbqG17iA7nO251dunEzqUwJzZcFQUGyyAFxQeJONIGQ55o
Mnl4yOkH50q6pDS0ZaALFNcdTLozxtBLqyiWAi+9CD55ynpqrEOPbDbXd2YhjKLGhykXoH5i5oXF
o8xKUylUpcF9irjPyk26bYlYr2nFe/qYcgzWE8zlMAGuQQIsCCnkPI0uMY/EuwD2Znde8WbBl5Q2
l8OYdBYrvQKgOFzh7gAyTPUbPKvYHFP7kQ3C0uYyGGtWC79pgEmRXvbgp8Vo11ufcu5SiydzLoLx
a0JloDDQVFBXvMUjLBVs4VmhZ0779FKM/baSSZuzMyOOtaIFElYSbvWdUx6mScWtUd6rKTn7D7wS
6lI0mC+KMWhJaiVzqLAoDCS8RAGhH5yNmRR/xchY4LEYJUO91HF/r7eqFe44X1/0zrPfzw4E5SnY
YVcKPq/v3Jxotk5OJd28DVQhxa/rx5JnAGxh1Ch1ry39Ir0MFGknSXYCLazkIGFchlsd5JxNFqoT
kLQtWEDKaV+QCDgyWGadwBEsjrVxjiZbugk7vQdqEYyttvpzC3dW0sDyeJvEswHmcGZxP3QDWHIv
xUfoqNt3c7/FZKZmR+dhI+9lXLAer28Vb1lMjtOFgublAwRawf17cthteEviHJsftARuLLqKCAFP
KpU26p+Y8t4VeBIYN9DlhdCMIg7m6rgfnX4i+uadfU6cYYOZr3pjHGnY/A4QHcW6tHe4qBNOxFzM
Ab5OKIbovvuzoYkF2ajayZIH2h4KMrx1zm6zosL27fquc5zBD8bu0hvVBOBV2HafhubdwX4QRdIR
9Vflk5TyBl0WE935ypi8A0hAniQKk2tzAP6DLuH8JbHiXU55KlxKcOaCmEDtyR4I0/JPZ6CR1lrR
0hktbVOCWoXUlPLAQzmODoM837fMq1ZqVirT8YnIswJGM906PEQ3vEN0PWZjsve7mNotwq4GAiwq
OMioq61INhyDuO5FgWX2XQIwv3o5KGF7uKjW59Wtv6c2XRl/c3Ob7890lmchO82rupsIZi7iByGV
M1Lq42LA86LXPQJoz79LaVNFSgcdaVRH8di5ougFvvFpQFXSvqS4nxofzUFYpzbvQrcsd+paRL0K
4wCMEiOv7D1B8OG97dI6ViD7Io/X92nZEX1JYPSXaEEnilmcXqRzdi/QeqfguTZcXxfCWwajPqnQ
ulIEEASy6mcU5J2NcvtvAphUStT7AFUTCEhGEhMQyvwJH65L+A8e538VxTZlmA0mZsCtmF6O3crS
6XiyldTeUS4C4KSLn0nblxymZuj6LfKqNEpRIxAfQ2t18xDbnLPJ2XMWgxO2tlKLGlbVUZMIGHLr
7V1+5Aj5D57sayGM5wzzVhtKI4SLcVbrBJ3QAonWlRWe4g3veE7e/prOGKcZd2WiJDWuhuFh39ia
A2rLlv4GxCbd8Kpiy47za1WM45SKuu1CLcDb3u4pIPqZs5SfvT+fl6mv7zMnPjWrQCob7I1U7Qwi
yZakEekknPCCQxKnJHaMHqj7++g9oEZPZGRXHIewbOigwPvEY0NPL+MRZK3Vcr+ZnhSJTPutRIwN
Wo4AIUYp50gtxtaZJMYtYOCziXMNL7PyewFWcZR0gE1u7ftjTjecZHv5ajeTxXgI8EXHSdBiVQMG
YDzaHV6oHW92H48KshSZY/uTEfywxy9hLGoBamMdysEQ5m/9My2c63pb9KazrzMeYlWYmQsHkV4e
n0ef3Cd/zte/v+geUAr9f9wnEotjUqBDGCAQSH+t3rKSzfAAsHhkVteFTHv7Q0UzIcx+5HlR5lKP
PGe1RiBdP2D6498ksORPpYBhJN9Diu0/AeUbplWvxQ0nPVzc6K9VsKC3St78T9Z7v77jWOziLs8+
zWS48hCgm7OCguTHbq3tZKJuOPvMk6Bgi2apU17nZoT5VrgydNjV9tm9/8clMG7ZRa8bOmUgIL5t
aWfZ3Cv0sq+aKYnxxoBJ6wbfgKkCa+f+NaO3nSUeSspZB8dW2Uev2CyBx6RCynD39Gq+IMN8+6fD
wLpc3xRqqZEhwL+Mm2h9yJxyfV3CYtiaKYpxtcNQJ5mGJ6RLvPUeRBJwy82T07lynlkA0lWWC0U8
3ZPU9WNpKXsAF8NnBBbvaZCzENa1Gmo3hlGBY1GcPBJdUsq7mS9sNpqOwAOI1o0JspgxqaRwcaGo
lQxpC27mGR0ckno8i1pKjr5JmZY5P3uYKjfzElIqW3FeJbKNtj2eagZeer9wxr/Jmf4+kyNlRdqL
02pw/99OCht4truwISB4RasLugRxRWHn1iNVSX002mW4iTsyIMaBt8hx5D/HWTF9MxfBKGsccgCu
CBDhPjd293iTO9VDbgPg+ZFGbz7hnPaF8PdNGqMyM8+ksc717PLkHh2xoCpANFpkP+X79SPJk8Mc
yVIGwndcTXLQad4T5UTdE+/ixZPBRFnEEEED3fe0/fravUOl0UIHfUmKy/W1LMTBuc7YSnNUG50R
TXKssiVZyy0mLHgXUDThAoz2UDTViYyuzLqTJGGEroLHzgZj+TbYEgX5Iv/4LxWyvoliVOYKHSDc
ZIjSMA9r4NLi+DShsADfHoj4i1fwWdyhr5V9RrjZAa1CpYnCaWUaMR1Ad9NT5Hxwwsuyt5kJYTJG
WfX6pukhJCLhdj/Y4wl1kgdOLsSVwmQsg1abhi9CSmGr62O0L6j3IH08DL84gngqY/KWPh8jtEl8
qqx5kTb62U6fP67b88+eK5C0ov8aPOfoGQXZOZO6ZJ3UlZ2hTldk9xid8u2wS07u+uJawTE4ohXi
8Lt/HA6ZhT4I+7rsz28zofSbbCYCeWhaFnsdshOAlr+VFkhLc7u1Sn+d2J66acp9VmCmv+x2rYWG
8Kq3QGQk2gMFbEj/O0smuJBgj2EN9SPZGXaxU5w4I6uSJMfVUd6Bgdt7LyJShiR5LRVwm5PwqTuk
nuW5m8ZLqHKME1CobMQXd7UWYtRwVxH1+xf0HgblpR7XbWqH8bbWSetx3kUXgi/wLcCVA3xbdHOy
fqRNU6CAlxJuv5KV70eNPASWdV29PBHMWWgNXG0Vs5tq4jJ19MPLmTd+sZSVflsFcxAUQdYHuRbT
S1aSp8KWqeKRVIMe73hTvkve6pso5iw0tZqt9BKrqexwm8f0CYCIJS1iOr27GNuEExsX/Pw3ccyx
MH1Zar0E4vbiO1qhpN/X92bJhXz7PmP6oIqK6xF9o5fxBq/8Bvq6fJqSzWO2ke+vi1pIjL5JYnKK
Ap0LiidB0rCW6RG8An82/yaASSPUSCtDRR+nRySRvuq3JWcBC17w2wKYkNijOy5NQxwVlIa3ql3G
5GXzwdlu3lmZfsMsOBVdIHdNBEMOMHnnDI09KBteven6RqB38LuMMnJLPTMgo/k4ZmvVyh9dTj/+
dU0Bofu7hEgZ65UrYifch4y0l84kNLMoJ8bylsGcebfQW2lVYBn7FoX6h+6/hSVD58uXY/wxhxNL
Va8UIl5TMnIMSGjdm3bEm8fgLYE53IDST72+GlD3EfEoGVuF1XL6YRfuCt9WwRxvV0j1TgL7+2Uf
7NAt7Mi85nOOAwE10Pe97qOgkl0XEoS9uDtOryZA0+qdB8/iTcBePxs/KAxF1OjHysCOFOA4ItRD
J0Kx4fr3hVe0bxpjTnmeAQs6qrEnT7hbyYjyBi0OxuOOk1Jd9+s6CzmDQbRMSVUs5rKtCe8SwtEU
m+Ii3KtmGOPjIPZzwKD0HhzrgltM5mjq0zJmvipLErXqfPjDjirO8zRdqZPgNuRddznO5PPJfSbG
VQ1fczMYmEYcRzzTt8zmON1FCTIA08BoAJ6GH3cdfQWshFbBITHQTZWNRLsj3RsnC/pE5mCSTExn
fElhXHuVKmPgmTIOysYgVhVvClQfnBoAu8DMzoiLx+12LaKpOENiEZ309abGQH7z68N+EW92vDrq
ouv5+jWsiSAXDxRBxJojkj0X1m/0V3O0umiEMwlMEMjkLPMKFxLqmphUuN13OK7XI/6id5uJYEIA
RiLzVE4h4hHbpkNK9t9yrKGtf75pn9ngzPhCPA4Jag0bj0vLCcjq4OskpxzT4Njf50vKTEjc+IXc
dRCiEb8lFW4e5o2D4Zjscl1dPDlMMFCbVRUUNdQ10OdydEyMRlBbe7guhLftTDwo+1VQ6diVy748
OOhNtMrHklOe4tnu9PeZvoK266Osgwjjxmn34Ybn2XhmNS1x9v1KNzKzqLAfGDfurRr4wufrOuIJ
YFyBmY5414b/v4znJ+2+cbh91Yuu+etgfF62ZytQw96PkgmlHvD7W5M8Raee4Fkz3nnO9ZVwtuJz
XHAmqOkVjPUKEJT+ycgNTnrwxjnjP+jcmSP4iWI4E1EJDYjDJex2YdeW5IhUw7tSSgU8NAeYLG1L
atzZJTm/8ZrhOZbMsttpqt9Mk5CTEiWrCsmvXUe0t+v64xxJFiYcREr5kBeQEW47e/X4R1ob6/H9
3/zL5wv4TIP9qjHz1ICQjmoZALgsif4uT/8ohDn3ilsMMcBXcO6LRziwU7LF6BXltecsvSrPHTI7
c4gAWw/tZHBWb64xFNvSbX0pniJHfd2rG564zz2+ErTZl9mwctuurWB8T+1B0u3gcLxgFvE26jFj
3O+URwoqbwvrlCL7AzOkf1nZmJ1kxlWEjRdrgAOYjPDobQCFdV6Rs2Gt/ubG9iWGfbpV275L/SlY
P4nr/fDZpIJ5wuz1urUv12lmYpicYPSNNC9c7F6P0IA+uLcXl6Zrzplaer2Y2wiLkSbCWYBMFjpD
L2lng8PIXVkoI+JhyZePGGuD9+AhyHBXxpSFAjcwMCIHBVp1SrKQvKCOFjgb8J/8owrV78HJ78D5
rAZQIW6lyUOw/vWSUuOWV1Hj+D72TS4WBddIJO2z5bcn3ra1ecAsXI0xDgPUnn2i9RBxTDaOE76l
lUPjp+vaWlwGxhmnzpqVgVeG78paBWCKLLMVMgXgOv/OtpKtb4K/cXwzGcwJzaNAF6QYMkB/FAE3
V9qpT8OeV0RdDBRfUn5E9ELT8GCtT7lb+Fu5Qx/+1OxrcNayfJufiWEOqL4CBoWB/O1iDdS/NQn4
oYm0q0+b6/vy6Td/+NWZHCZzB3nDyqszyInytWEbz2C9B/YYoTbQNLe7U3XZh1vBWe0qYuBGlAOy
F3PVnCv4cil39iOYM5sBNVTPMZd6seRs792BQ0g/I4b88omwTixeLFk2+Jk45uSOPviThQGGsj/K
mJm1pHZqkpHXvGUtJn8zOUyaHyRZl2SVMV3t8DJBnlrL240fH9d3kHOyPll0ZjlFmbRx4IkQgjG0
4nEvdwQ3IwyjXJcy+YBrZsJm+r3pu4BxRksO4IZIBzaav8r1Z8piPMSQJv5QtJMh6kS1MOL89m8r
YLxDINcYb+rw/R6zIKeU29YwHZQrGmIDN0bBhyHSoKHPZ1rn1bODLX0JbR4mwtJkw8S19f9dKdt4
5XcyqmICFjL1Ncj0ZiTo+gXnG7f/n2NZbPRue93NXA8rSgggoGlD/LvHBkPCwo1/m29Lcd3iVRhj
O8bl+k5xPCw7AS+sunR6hp5u4eZZuGkvQA1wdN/imPTi8gA5NvX6ocmc1SPmz0r4VxNOp3ms99H2
IbK4XnzRA8xkMN516IJI6DrI2Ovr9CDuJKsng0Jf/u6eCaZ20DeiQ/EHBgLAs6LAC4IMe/UYXwC9
/OiBahxYgTznuXjPnAlifJreJk1ViOEkyAClC6YDeW3GywY+E8HkI6BzHqV4jKY2JAnZ6WBX9L2n
iOUWeK45Wdyirc1kMX6tr/sBNFvQWxvRE7D9cIMILJOXMyxHnJkYxrmZ42rMjRBinkZrPNzqN83h
LuOU+Zb1BupOTPHDmkFc8D3HqtpxACVEOrU6tE720r0gL6WVNWREdWSLa3JTBvLD4X2JMybbnwWe
KgRjmCDmGS6zozM8AquQ3I7UfZJsToRb1t5MEpMLFWZqtqEGSSJosW98SyU5SbAgnjEs2vZMDnNa
wbvaCAr4Iy8WSBgExDmB88a/uBIDHRrgH5lG1NlH/qZT26hLSpgbMCV1OuUdU7mZ38m+FK/nghiV
pa7b64lbT8c0OgUgzWpLqz689qSw5D+wiOpQXGr6Nxs1l8ooUBRqVx0HKFAh41OCe2UNuPkWNSGe
oOlDrO3NBTEJYy+1Qj8kTXYxUBeMf6u0IvcpGe3ylO84JcLFYzWXxWSLcSh6aV1gz2oHGdxgS9Op
ciorh7fg0VcsuaO5LMa7akMDI9Sxbe2EmbvBJEdmAbjfuh5gJZ51TH+fHV2jUkywe0NMjvfOCXsY
6KY34KyAybe0tkFE5sENcsHheGIZZ4seWcmozWpyUKNTbgF1aKkvqo3e5dqOT/2z9KjzSe6XDvVc
pYzrjWK0L0dANcRJGDPSPA624RiO+dS9+NTDQ5mxoqJmJ7fcUSOu4TD+OGiVfqWVWG4JLWOAjeZ7
QMgAQTZfc8EoJiP8zwfiB8eKksS6HKuT4TjyhKJ+cKSDThPNJsOZZz1LSc2XRn9QrOCaHQo1xmRg
pPGbbHvkT2c1W3fPuz4tBZi5HMabdF3e1XoMOUAhek1s33mv7fQkg06Cm1PzlsT4E3OMcq/LIGp0
VDz/g2oID9spuh7/KrmZL4rxJpqgyqJfYKOMVUi0rnUU5X1Q70w8PqaiVSKvLi1PPpvNS5G3/zVy
NR7RQJiqfkKpAVuascjYCILSr4ap49LAg5CCSGrnuO6n9LqDWT5z/yvnMwzO/AvSbU3wmk851XPn
SHa6/ovmUSBnAiQLGOorQE4ySxFWqlDHRj8ZIQYfpw0TjtoLn8VwyQjB+WrgoV6UTZl9kvY6U6g8
wN0CqkCkTgrTuNXWD5Hzdl1ji85iLodZjyZVg98akANA/T8VaUmwHRxzLeHl2bN4jf6fG8C6i5k0
doP6QFUTV4Y0kAqT137/Z3zc8aCSPp9MrglhcpDR7crCn3xSB4q6hCh/cJez9IEAyMi6uR8tB1fX
W2+rqnb/EW525pZH2rL4RjFfJuNB4kCUk1bELxjbnZbtH/Z33qkhIjl1W+RcK47VL4W3uTTGibhj
ExnCCGkaIAdQxWie6pfrVrJ0ruYSGOfRq0MPI0VE8V7QWNf61NheF/CTcxkeYi6BSUAMeRBrrcIa
SkueEG1GK0UTuEG0bUKejt5dQGPSObeqZ/UPtvWyS+kHz0Uu3cvnP4FJThrBMEdPm/ItgA1EqOLK
5IMH786TwWQiRpCA0mXKs5rHbW7X9otn8ZaxWNScr4NJPIoqrYeV9mkOBthPL2ghtl2rRavJg7g3
b69vHG9BjPvwY1HKksl9KDfOJKanA149rsuYvnHlPLOV79rL3GqoESRRBZJfVJKAwQ30Cpz0gmPj
7EO2PIxy0AeQ0sHsgO88+vT08W8LYdxCqvbVShCgLCtApksiOtII7VK8psJFfwDIyJUO3EKQ6DB7
Yoa5lGWtmF2eFWfcRrfq5voyflJbT4f1SwB7A88FkDkHxYh1pL7t6Dud9kCACImckRJR/ZSWlMua
NrmYH0Ywk8k49VCJvdAoEHcBCk8zomNSe0ptdaulokOLm39dI7NXcpHlZZRAiUjeVSqAG1F+iJ2I
6peWvvi2sBWn6dZ2zbHC5QgJfH1ZxhlWFNbY2y5XgLcpoeawbq3wd0V9kWSXXdhzHz+Wck+g2/6v
JEajggpnNCiQpMmw+NrRyLHPrHHdyNxZIp4oRpmdoWe95MtThHJCKzoedkDR5z/BTp/5aSNfK2IC
oWnIwSpRsGdVtEGtGNzPKlH/SDbtRodnHzxZTEhEQpvmYYwljU4L0PHQB56cQqubuwDzKbwC0eKD
9nyvmPBYdVqaAEYTcz6AX1Ls5GCWqALU6+lKgn7BfbbBWxn119cP+qLjnVkIExEBydpnYgupympd
VY95c7uq19qDGD+IjZOI5Lq0xadH1CrB5w7YZVTGGZVGuSEKYqTginKzddBr1x0PPVrH/ua5di6G
0SWY8HLgGqrTxdwkjUqkff6sv/LO8XR6ftri12IY3UU10OMlD4tBQ19B/KdpEvTgEuMR0IbX9ba8
S1+SmJyiEWthrExcekQ7sd9jcpjuj7wck7s5UyIwu1qVZt54xbQ5Vnw4phZA9hHpFZt3rJZj19di
mNjlu4Yq6D7EpLeW01uNXT0UW/Hcv3QkpKXVcGrX06++skvs45kQg3Uic3GKn8aU5KccrZ0pF2Dq
02f/kKKCwxxQpxPN9OQeZ7qTBCCP+gUsbsLRk5ynwKKPTUCjjbLxHfmCtvxtex/bLs8IFy1jJpfx
8Oh9UPU8htwSzxnPxcNtcXt33fYW9TeTwDj2HC2MoVZBwt49YvKQwq9zdoi3BsanDyC9x1sZJIB4
Jdl4p94FNtxNV2287m9Gd1Ef/9onxgFpaekNhQhZmN6zpHuRpOs73qjh5F2+2wJwvDFbDQx0DQwZ
bCVeVb06zky1uVhbXpidft61T3/f7usb+zMb/v4zmY3VxmbwvVFpAKdSOcmxcyjvtZWnCGZjO+A/
d54KRbze3/KaUnnfZjZS7+tEbwx8O6FcqrCF+9V31bDxwzOFBkjazUWx7isLWD32wUPwPb+dH6/v
wcLAwHdJTAzJ4QmFdlJRRLaALO7IHg7jrFvEoef7dL1/tnDebMvG3KHNaQf8fIW+ZkxMVHExThmV
LQzg6Dx3D8HDyk7oO5Cnj1Z7c+9bYH3f0k1wtmljnTenxHKp55jbt+sa4O0jE3RAHhuKbYkf4dyj
MMqJmz9DzXftMqGmaVeDOKzw8Z688075Qllt/vEfI3arRtMqz9Oay2NkC6dknb/GBADu4YMl8EjU
rh97dtbuXxQOdtTvkUqW3LHU5Enht5yt5P1K5rgXQuW6QQFb/ucvT5Jn0bUdG8V0J1cF4GheV+d1
A9RZzMZBEJOgG/CrNUIIpyq+UKf8biPM8U6jpA7MyUYAfX9fmbacPdzF97WDkrJ1eDs0AA0d9gfl
sdaocfRf/Z6Eh5CHw//ZPf+fD/qPobpOcgdjNZ0xcFpThUQgXnQOU127IummcJ4eBrLe2B//aA7M
yR4MI20FEYrtCeV8WuGZGnOw+xxdn5GOb+NSFhUkusvWO/vmMJB7at015LB5oW/nZk/X1gTstlNC
q+DlsZyfwNS5r5/Jn4xLq2928pmazww88CXMcoxYz/65IXjeDi3n6G5LIhP7HRQA16WBzO9qGqF/
uraZuE42R6OLYZYF2Vom2faW8BqRtwjvpdVGINvSwUxhQrKCqKoVnY7ojtG2gr31nf12QHlb9ojy
eqOdnuqUNvL+0gPRH7S5iX3UiOiRwvZyezNumvVTtb5ZibbyR7+TQAmyVsHluzYPCij1iL8iAfgn
+10BWAuyOkr3gAQhno+e1HjbxKS+1T8ktFBugb2A/2C0gn0Psk6wf63jw68PJcT7/OpUWtK5Sq3w
tnXB33GfHvLazh4NJ6M1fq7wZ/WihZ/tEGFKurXigF60otnBRXEpWUsg+zjeZhNY2vtR3NbOOnfe
TaJhvHWL5zIq7gr72EFoEG16K2zwoI2ShvYq2uO+vylIe75Z2T5FIRtkZDr1rdwJV+RpWxAwTSOa
ZbS/QQOvI9Rk62hrWKqZUFxHKTCDFfJyWG8ABHFvrAPbNmxUpI/mnbfPUzxj3K12iQ1cz87J8W4e
v2og0RvJYPUSNd+NvbxVa6IleO493fpW1pOtHkxNU/oeBbq7GgybnWu9aRjNWJGio4cX8TVZ734V
+1NhaY83cmu35AwGtdRKAPakbAXrzt3lD8ZFywngVoFnDN4gW0BqvAbasIR3Df3UdtawEe1ts3vI
XpOKamvfoqsGoDGBY5wQ++yaGjlgvDDUhv4M2AiYBKIR1Tt3a+ebc0cUAOKmH2+dJd9s3h66X5pC
iL+z9N2wXd1j2gIc4P6GlO96R9Y7HcY/CqQ+UpIi86AqXNcfsDRdDIU4JXgrwneDmtvwhD6XG2Kf
SxLbhRVZgPlqQXP8q6UtqJx2kfXRSMCA2pRku1OOdLw7BY5IpPvywYcHvCDxxX60p9MW/7PTkbyH
0lC5avFbLI9C+xv97aShLYiu8FFoQqBPvpW+jmsH0Owp/lWy9wlxQLf0S8BL/5trZ68d8K1jdOaq
pLOC3DZj+7T5ReN3dX2T7U8NxUqBJmHgPXgdgBzlkq/NW0nax6Sxood3RLkBln9wD0COzY9vmBIl
ak7exI1Mqs1oOLt1vMvIvfnmpcT/CKzhyXUejFtwV+cPDd5cdxnmjS0cNJH0Nur1G6Ksd1shtVwP
VunbDU2PeO1eU+3tJaKAjlXuJ8yfXWNVFSWbmEC1f1AJFbanuCbDTbWP7TIiZLO1CyDEmxYGpj1b
vhWQ70Q3OdkM1IVuPuCrAEZK6v3D21Ny85g4/Z1/DF+stHfGjYjD0MTHnY71X3doPFf8PfH4t29N
smausVcyOWxzeGLrfnP9yz+vud99PHOp8L1KKsFcNSUaJols7aQBnbwjPLZxmSeHyTmAs5QJVQw5
Tw5Qowg53gj0+XjxbBxpsgGjzOPeFsn5ccMDkeNkUp9vCjPVeVFVSMmUpaFoz8vSeBGfnfIwVn3e
CVOa9rhvHce3LiHey1Py6wJH69yTjb3V1rtHn1DgYb8NdOdZvLaAT7KvK2kU2xfgqnJc1D3W92RZ
x/u3m5tNQX4jhDr7jCQ2OsUcBzDtGQXZumuBTwcgVx6xRjwC0Y/1XU/ts71T92ccAXIbWPcfcErb
3fvm/STiJP5SyPHoI9RsVvZ1u/scl7vyu9n3BsFsK0ylI9pLzo1rHbdHq8NPfXa0TYX0CBM5iaOQ
A8jashveSyXnZH7mPTOTCEcJvLvT9TahNs/c1J9PDt8OFDs0qnd+2hdT0mRdPHLcTppeU/v1gqd/
nyAcpVZjWW8Bct4Bd9cpKmkWRQjRCVJETg3rE6v8mpK/+6D/o+R6LEQyfgzA5a3t0/0v707dPq2P
1ragq9ua2Js1JWf8E+MBeD7VbRs/kK43Z/AJAgtgw7NWzmFkK+2Cb6z0dtp0wMY9XjeoxfTRRJlT
AS8k+sJVZq2yP3hJnYAfFIlZKcHdd0+rDWbhBKva83Z5yZvNZTH+WPPRPwPcrhZeM7DbzR+XnKe9
5KzoZylfAyvv14oY3zy4QRL1ugYYG3qM7l8TGr+gZZsLc70w5/xdDuObzXhVZaYGOQYS285+Vl5L
8B4A0jMFOrOAvmMQOhL74aN0ri+Qp0Wm1NNUIV6y4k8tirb3bCD2nI2O8Jp/eGKYK58fmsMY5Fie
FbtESYj7J4FRxDiB15ezeKPFNALoEmXzk/rte5TWfCPK3H7VXp6OEiZUEA/KjYDM2kcTRIlsKbE8
MKMb2/h9GiMvOId9qXI6l87Yv5Qr+RAUk/Tm/r7apvbb9eUtlpbmAhijH+KqlCoFAqTESQYrM2zZ
pb+9rVjZ5uPgWtg6HjvLf5AJEDxDBlW6wQZYcXQjYTBxqI8mMFj0XYgCYG2PNk0f/mp1X5ImK5oF
BQHElI0SYnWW+xiOVmUhSY+sZiNiwwROBeY/+Kr/FcYGP+Akp2UbYFm5pZEOxHoScbcixjGAU24A
eoX3wrkUlKYBqv9RIxvxIrUfvUTC4uLf40Y7ramMByd/552vK3GxsjSXw5TxJNevXDUw2wsujNlG
tZTWEex8jydjeZ+AhSg+usgrcH/ZhXgr1E+FQXhOZaGRYfJmX2tlzoEPiovKnzZywMU4suvN6iDZ
5+L1n5XKnAc3FASM4GITBxCFoEkefCHOw+r0F+PK3xfEhIFQlguzHT4XNEF1JZgm7xxQCK25K5o8
IZsuzFXHBIJAX6lD3GNFEymiCXygFjO4GBE6TSNCLnKlEPexAFNjXMk8A2VCQSoKpWlK0zl3gM93
q1vC2oNE6fa6gS6Hgi/bYEJBqPqp4HseCKvRGB+tYwDLvgTcrgl5MrFremR8SaOsTPDKYMfUuw6V
IxCbUqCk4iElR2JrUtcJgKe4buE9d/FR2Ho31YbXt8TZSvaBORaqRHZVxNaBVg9NA2AM3cst3bdb
9+O/1ilAPEEDLiPxApIns3VJN+RlJmCxrfNUAQmpRIf1mRdbFyY4MGY+k8LsnN6Y4+iB+PjyaBKf
Rj3pAUvpETCfoxkgtgPHOw+vXKkLG/lNKrORahIraqLCLFvnM6fEXVWyUXNxdlx6gYUNm4n6MdBQ
uXLgFdPZS4iIAUDNlq0zr9VQ4Qn5/lL7fyRdLzwPSHZoIjf36e/UCXb1RrWLO/N+vItX05wm+npo
jkQl23yUd/LmAO+dkt0DakGWhTk7CxAdlrgxuc3ES1noNwWwsSNLhjSddhi6Fle0oCZ6Fl7dw+17
vv+Vo9OJ6JuBCNvBxWvBdRNeihmahKY3U8WQAJiuGdmpJnpRGMIvDBQDT+7h8JJz08MFomuY8EwI
E5iSLuzQ9wYhhZ2czJN60zx4O31brDU7uIswuDjFxFNqb/Y9Sn4fDRpPPtI7AaVCMqChnFe8WOis
+f57mPhlRlpfVAZ+T+kcZVtUybq321ONRhTeDC1Xv0wISwQjb/QKoix3qjdHAHp9OJu/eTemBff+
TcNM/BLRVxhrPsQcX73d7Qom0xHdvm4ri0dotouMu5ObQizUATLyW/dQ2qpzhzs8J5XnrYNxdpEu
hZ5Yu4iG4W1g/xHWJa5gfxNzv2mLcW4YV5DDUsRK/i9p19UbudJjf5EA5fCq2Orodrfji2CPx8o5
69fvkXf3Wi5ru/DdnQEGF7hAU1VFsljk4WFp1VZutRbAprjeU/rU2LUwfimKBO4mPjdIuHj7Kxox
dWUn7HyUFo653TwUB9q61pIeP4QRTk6bgPkUGewed+KeWTiSg6ugysOZNjqqXsXtePC3iSnDn5gv
rWtkb9ImNxhjbwmiDtfm6UbpboODgHw7kv2WZx+3m+7lthatpb9+fCTpcYKOL5J5R9QBoOynUECS
Hw2dSm/n3SaQnVbQc8EMMfNe0iPuFI76JBnBZFSskaSWFyFJDoDwWFhRYEbTtirOdemwxYXymfNn
EJHMj88kfFaEnZSbhunQiextpSd/N3xVeByL3YEFdYOB49ig948SrA+h/UgRvm5qsiIATC5iRAdx
kIMsj1Ie4CBHo397Rk2m1xsUBjMz3PaHREUdYzKKSbfCq3jCzdXi/8Z6v9NM2rD6r/fRr23AoEsZ
YY7K/5oJyPKM4DMYn4fAOOqQKOdQ7kOV6m/p3g2bEC0bL6gxXCJd3KHbx6Q1b6x7akDqFVEQwRXK
Ep46EypPCzo8q4TWiP9iumLqwkgv5u39XvU6CymEk/bjQuYyH9vNGtUHY8QvyMrTyD/Xb4KFEMJF
J+C94dUIQhBJPMpoRgjxGuyvrH6+vZiVbIiEERL/bBnhplu2ZCuxgBwQq97zFwEvwM1tCetObSGC
8NJTlappM6snLrXu9Pcl2eQmJbambhfhowUJLYxVBhkjxgNwm2LXbesPI3JoZO+rpva9lq/vWGQ/
/KBDrPClYdDuwWXuZbtDjur2jq2lB5aH8qXnCylyECkME2I1gy3YKIYP+mt4HNGfnJhNqqsn2Z6n
ImsuipfbENb+8f+UTzhdbqqFKhFhR4+vXGpwu/B6RQSMIrYNP3+XuwWwZMKdBmBBdqA4M5oNf6WE
lmtPg4jNVMguR/31qoHUOzQ8Hbh9mlrOFvTLVy2OknAWLOsrYEeGy342Q+uAIRDCsXxGSCeZ4Kuk
v9xnJ3xLHOk11CaZ5ApnWhT60wv3GOk7zkZJmLas+Xd+yxE0jkV6X/6d3i+6gO88XJiajv7XjLWB
GQCzdH4H6qcI42HKO+pApf/D+r5lElsZl1Gb+ipkooKWBXBVDxhzZX/2lLWtBwOSIogyEsciahdY
+0I3QpENs7aIe5QTQCziPWqxIeyAFcFzU7WTjfEy5yl4oLNEZM+kx8r5MG9bxvrja/EFxCmKQeI3
kxD01+ch08Ej6G+7nQbkwtxWF+nsLjuoR5BQYuxy5lBf2atBxkI4cSeMmiAyQwzhQ4smbTfTvb2l
d5ZFCWbWYK3APyuyJGLqqaaJxCLDKGiFQKp63D0ikApdCF8HJg1jyDCI7RBuxG2pS5PZPLWRXl8x
QnBXlLjO2QhMkfJTfMG/m4KGGlu9dRcfRSweJVBlkpMO7wkMbEpiQ7w+gO2/fqIc8EqCDSSEnIAG
F04UuK9BNAsVw6CZLEwwPeQ6bidUWF+MB2oBbtVCVYRHLCuj24Ccc+5hIsIQeMO8kuxZft2J5+Qk
u8P9kOoZBvW+nmlA2rU8m4SWeAHHiYSvqBAHmqN/XWK8pL+Gn/HjPHR2rriExt5++nNEddPXlQN3
noC7uQROEemULZ1jX9IjgVEU9TmVlyVBIEKMMWfzIWLTHiHGiP6K6hpbIKzcs5jcOjgXWqcyNzuB
W+LmK3xxgmHOFaEalz24ZjAYojzaA/j7PaCvDMaRaFxoqxEvz2OogqQoMBeyXcDPqr7MVOhLZQ52
dG1Sw1cMGdKSjWXsX14mPJLyFxYd0R+UbV1To6VkIupvvMnLw67u/5sTH4iq/Zzxw/zbD97m9RKZ
b0qouGaBS4FEVOCPgpczLZYaePpB2Ce6lOis3dCCnzUvB1XVBEWZtUYm1KWLpympwB4ONJuqC5gF
WGZGLZ7TAgOM2bdBtWVGM9BqZ3DA4Y4nL3lJmc2ovEUBr3fFNucAb8y6TpfzDRegmZ+lfOBKr58E
iPX3BxIKVvN5KBSzNcGUFDve+rp/+OuBMuPFN9hNUtI5P+cl/1LphUQiupWjrBNUHzsvgPau3CY1
vHItzChExnuWZfc4HTQUSgOjw9sXfBRUStu14IWHT2Q1WdYkWSE+IAgZQRkjfIAEssr9vYamgsE4
MtQoad1TfQtSZ/e8MF61r8apmXXsEbTuaIp6jnXR0uzswoG4fCtCE8zjG78rjDbTo6121xxoud+1
6jSO95+1kq9poeO7mC3xCbuZzLxz+7/loXjKdpOTum/oIsVs+40VWZvI8Y60BOusOr8OWpRldFdy
Cv+LDXdKPD5JihGppnLOJgPrR8V5rTSHQ30XMoizFNVE47kcMg7NXRYbc45xi8DFeUC+Xge0jDFp
qcB1i/kWSZZxPa4s+rGfegA0pF2K7MQMlrXuwNYeHBiTc8t3akF89dJZiCS8o+fFxehFuGTNeaZZ
fca4bhCOodUYWkMng1mVJgmYkCrJoiaqxJ6yU9JhRImIK921Q9bITHAfyad+37xG25GS9Fx9IaGG
9L/CyCvHa1Pwp9QQ9qggBwnMBIfZTTxYiRJaJLhaTVqKInZRDpMYRLV8f/Wc5gPsUcGRV9w6t/G3
tAKUqYcHyZmQju9bSgXy6533yxQWqyRuG61NRrlPIbqxFf0U8VbT6MAPJecGWCWgwmlB0uojZrnW
+YwXrifNyjTGsJI59xpxSL3DwYFjTWfwUPs3N7ckz9P8BFXhZSKUjZGrGFNNmgNAUJkAZji/IQbj
D29uAouOt1lNwCBEEfm5NChJEqGdQiwzDBho4FUGAUBgtWW6SWereDrJKQYg612ba41ZpAoYSDuv
DEu9SSquwhREtZUtr+WbT4FRuD+3t+Fr/PGvE0bLrTrPYNb4LyjsYsPZKWZyro+Ha4Inm2hw7fPI
bxNBH9pe14LcVsEpk7yyYF/l0Fmj3kfTnzbWS+GcoHSaPEtvWgJMu1S+J9yZz3R+fEJK26qrQy58
pnxpJHiE8u9xoccsgOF6nBly5Yy1C6oGRaYgVVYdNwhyEGWDE0oj15JLEav0QjRcMW8wkv92lywH
J+lbfBEebu/a+mF+SyIL1qXC+RXPQ1LkauD+RieG/z4O2xiDsHB6r2HgRMj29i5F7Nq7CFXr/13g
Vzvi4rDmaM0HM9mAVkcO2FPUrwVj21ArYGuRzjwzGRAmDcNZFSK2igZhYhlgK64hpphOx/qOliP+
em2QWreUQBiDKjB5jPaZ4arkwHEzni6P1mhVGdpBwu20HzS9c7NTIRrSMx+4SeB4BfpaMJkl1Nth
A2622uAFkxUwV7Q/sMgzR9DWyRgLV/UdZosJkJ18TFSzLTYa9Sm1FhvDJwqsIHJAGkqkUxR6Nk4L
XKSVmX4eOsaQ3QLDViyj+Nsd6GHfmlYvxREuccrEvmLEfvbB88vtcM1ACaZYT3O9ULU+LygmUJMc
axqwlEnkeEZPGmrk5XoMTUd+/QQ2sBzDXWQ3BXnHPjZzE7HfRqJR8qwGnkuxxBM5K9o0nCaIzUFk
DT6IEygU4Ip0sUd0L5pzZMRuegB9y12+q8zokFuo/lPSS7Pukbo5J12AjZQVzA4ndDOXWi9Va3aG
3bwnpmJNxlvi0PotVnNYCylkDjuL8IjzS6GHKZf6+4nRUVo0MKev0ZtLvI92SklLKK8GgEuRRByR
N3wCiigsbLTEv9PVtF/Nbi+a/l3niJv4T2BRvNVaPLaUR9jJwGQsEM6QdygwXCksjL/TMcaUbxQq
5/fZB60ssPYWl8DkxHEwTBZTuX/GDg0TF+nYISQTOy8xAwUv1CFsEoOZwN14e23rOvItinge96PH
8lyrohTkCM+1pJeKqaBJiwGTL29PIkXa6nUjgeJQVMAcrQJa9nNlfiOHXiBiZSZC2/o+33omrpd7
eRdRcbPrm/gtivD9bTcyXB8hLBoxanNwx1L3TKBuUHLILLO+MC7ANDRFWXvYLpdHWBxbTkMI4P/8
sGWN9uhbf1pzAqQoo8JaxFkHfhv3P8sjH0FV2dcCI0BUkkIvGoMTAzORDQ74xGkbt2aRJVbyMaSH
PA+NtjUbq5+eI3XSe3CQZVtBPGi92XvIEG7D2pV8H6psVK3ttYb22mrXJN95stUlf5rguS4OWvAx
gcAk24yxHYBjzLdyvLwqT9r34omtj9Gw8RLKLNPVoH1+XaoCr6oKVOantkh1q+Za5OHtDDyBr7fH
AF1MvO2ja606D87nbVNYayuaL8F/xBFm3rATm8klxPUz49igH2S07QGHaQkG98juLf7lWGGuYaUb
e8WwHuaShJ7asQmU0O0v+cJX/zrcxZcQN2We55nUjwixD6pivqp/47NmgwnlXil2xsNn8zbu0VpJ
Q3BQpRJ3pZa0TZcWkGr69+j4rTczwSRvBQhmPnUhMvgODCnBQaEEu+uX5WK1syUvgsEukaqSBT3I
dXwQwLLGuPKWCfVYNQak3djn/G4A/dBL89h8lqNvoLk1tLXrJD5FRzkBbKqK3m9v/6pPXHwP4X5R
Lg3iusY+gEw00x3WVlF/KGiTPMR5O28dMuELa42V666CmM6MJyNz2a3S6v4Rpby3zprnHUinHriG
+9l7TbpiKK+hkx745yNrOy/aGxjBHIBmjO6TtXvz+MLagnGmkauuPmPnNx64/mVekmVCE70kjeOM
9edAvUM5DlzWVocctE+lBKVKIrQv9DDEphghabJNPEfQjRbfNUZs057Lqz56sSJC2xQRAyu9KByu
baW/dm6xE/U61NF2sKF1wFCXRCiSMNZtISVYknyIj+2xPUxHzQGmElGYfltlv9z9b2X6PidCmSpZ
TrWowqoKk5EsT2H1zu/0gXc5BW3WlyHYZKVebNPUGCq9RCO47IJ+vdr6ka3kNuVj1rcYLWHIfMoA
EBEfo2WIbPg5Q1DsD+oENsX6ngNS53CnjHpuf6obwJfwcN5Vh35DizBWYzXpWzZx7ctTyypiiY0Y
KlN9G9pddVeJRgn2PEu+5mfJbgJb5Lt/JVbmFY3jOZZnyarUEMtCV8eIo+J4U/tnpblEH6kvOEJq
ZR2wxXsp+CMkhigVbn++vd2rz6qFaGLFapGFlTjO15Z2ZDD2DFwIo6lJu7EwuYiyznVZMo+2IFVk
kdX+6aolH/mKocPJNna7BaN/o5duan78mwV9CyGufVHzMC6lwoL4mSACjfDAN6SUhazbpvwthLjs
4zbP5Wn2vkjR4W4bYqM5iaPTpNtx3Cv5g+pTTHQ29l8WuhBIeNJJq8Bz12JVpVV8CFvOEGjR51pS
BS76n8MRfx5OM2l8lTSQIOlmeQ/oNnwoWv6dmGLf6++vhSDChXqFUIuJAEGqI/FoxRzB/JEZLzz6
i1qzfZpf89R86vzxv7cPBSOQwirIiRPnlYIOM8a4kTk4w2w/71MK9eAltu6St6zYpSY1WT37qFvy
iOMaAzb2ugDyGulDVvqH4jWbjO5Ba8rLbW1fj3Ll75URxxZoohBnXTBcn9/9QceUCtEEqK3f1JuB
kgWnrYk4Ny0DFkONNAR40lOICeT3nlH/56NnEC4sVkPeeeDTE5s5YGA/44cA084xu6vd+SbzQdm2
1UtmIYi4ZNKo4ptpxLaFn89wsrZbApiLwsXOpAhaNSsFA684dlY8hVjRiM42L/Py+WqNj/7mpBhP
6RUNwbfFrJb+odn/iCHW0wm+2EQqxLSSrgaGlABYkTvy9Sn+aKz0uWZ0eb+f84FIC35qgV7uPAoJ
3Grcu/gC4iLppor3KwlfEOH5g9J/bXOOqoOz/PZKVytOy5USr2R0fBSNWhbzhgZGZHt3qim6L8m5
33AUhaesiLyuwPsaCV4NSbnlHwPj3tvEIFKiPddoUoj7asqTKGorSBEuwVVGDa00WZs6gHEVibLY
NtIDsoEXFRggMly9v8IJI2ac9K9mYdCtzZwTqzig/Ek5p9VQ6lsfVMIF5mlR+3IKgd1cM8sPzcZ3
hO0RzUrujjZZhraHhBNkY7bnWh+ytE2MiTmDLll78ZnGOUyTQjhAKVSBRphNmT8wLWBovs5elIMK
EvPbWzf/Dnl5yGAWReqOxQQumbCknmtqQRzj8dqwnWDFrFeZHabmOV3Ra7RTWgvJZBFFLxApA0dC
1ooyaeoSNkhRgdD9XXdXnLTCjAAfURzOysGeqsvA7uxUzwhe/9UDZyGbrB6hFieKYgLZdnIKTl5w
11ntEzsn1jxapWVV/ZeyCCuT5DGstQKy2nwnTq8gFUhAdtS6iaV6ZszeybWRxC46E2F9onP7PKnC
ieij8ZQs0WqUefJP77AzZaN3AHPDkIrBatC/pZ0p8taCxeViCdMb2Sjp0AY5zDgw33oOLcZgXemc
7RIP+Sgggz5zz6CxBa3GdfIM7QOujmXxhvoZQJaqF7ZRMl9B9wc7nIDSvJf1sDPQE3n5ZCg2shqB
L6UR92oopDGHESAo2JrjsUAnnuMjobGdRlpIsubHloKIm7XK/SiW5Wy4msJkVhavAya9+fQskE/R
jHHWg1+Gv9hBwvAx5rjiwhpres72CkbiiW9CimpPZ9EUhLam2dMtcmaxHAbwMhC0w9yU7knZhW7z
ugG1TUuFMqw5zcX2fVHvLERlvs+NxQhR/qNfYqIfY1KBWqtFpKUMwrjHOkjCpIeMx9543sXHVwFt
Y2b4gIlpIFu7IBn2eNvCvnLHN05KJCx68lXM/OrgTnan2oit93fQH4L7Vgisq2hGo9XuDXZ38c2N
MRwMjIs7S+4HtTq5ek98qwtJnuMFaSx43HyKh8KOfcN3h1E3Nhvf/th0tD6Q1bhrucnEHVuVlVC1
E5Y8Gs+Yy3WSTRlgnwgAQxrqjaYyhCORvKRhyxKSYt0Mj6jMgQHrg4ZuW5kpjpeGMpf1AeFHOoJw
IGpfJElZcbBr8a05JbzVvnTvoArc4wF6L6AFdWNe6tPF6HdIPtlAFenYV1o6cfUIFx9BOJdmqLhc
CfARj+ah2gd3nG1jphqq/vdPSLb5Ic1rrhr+Qh7hYeK8q2olgrzCfMScSFDw/Tkaxpm2rtWoQhVA
Wo7ubEki9zYdx1ooUgl7i8DC6l2QqdHahtevm4UMYuuKOArHPJllpG+pAkInzZLNPfewBSPXIUdO
hvIaWM24ywuBxN5pjVYNbAiB7OurovPb2Ada6v7+ftJLw9+mzsm9Bmbpm8W2vHxuzvn7GQgq48HA
4LDO8oHdNy5n+D6aIs/r/OWKFp9F+PIkVks5KUVcGrIz7Eb3tqdbrbkuVv11Dy/8dxLkkpIW+Hm+
0n1HvGy3m/P5TNHLVYv/XsOX71kISTuFKysVQsy0NESzAgUotPL2Smb/RO4TuhyAZODkGdFA7BNb
cUKLpB1UP7gXYs4sgFK6LWEt7FI4BUV3tDshdic8ip/HhRgN6XjN+sguWuBLQZjqY1poRY0U1g4d
7EqQpkmigAkoPy9wNMWoaoLxstfn3SsrGzlYnCzjrJmfBahBTSoxyep9t5RHbJ7HCnndCR4O6HkE
85GGl8Ej2nlN9969V4w76+kFyXlDMpLNtnEweyHTN/4J/IMft3f460nw6xDB9wDCG16QFJH4jjz2
SjlT+/H6/Aw89oThkJhZNm1ATzCAKlLf69ZbBAaBzrmg5uZ8+kDFgAifokm0ryBHdHR82dYySqyg
LBBkB3S5oAn7e58aga1Z4p0D6sAL+/RZvcZ/jMqJrM9+1+tTZ9EawFZb0JTv3ZCIuKdtgq4tuwG7
YR5y4GdO8RblTVHHpzCsASrISr9g1hb+fiYgpx06i7YV3G+dl9FEw2M2BfQeVC/zhbOw3D6Sg070
mv7KgAN3z2+7fWqJGB67C/eNpeFx0zg8GEBoCd3fDuOn2NnYF2I9ueqmXoJYSfdwAKq7V0HaSwtE
VnpfIQZ+CXECSiSSSpgZ19eV4LWAp8uOxOre1s8stLJfoHeJoenae3RXxqZoFPtMA1WP3rz5fzJf
r2pdLA/dYzTQ3iK/Hwg/v4dQf6aZGjaZAHzMY03qwOZWai7XSv1nwRag9a05zBrVK64sr9rYgdWq
F5RQZ/uWD3VPzBXwVotpRruAVkD881fJEotynQxOeCIYTpWI91gFAKe5yYkBI+22YnXhyJ/QH/GZ
GQ/d4QKI2tNtV/A7xPgplFA8VhA62VM4VGCc8qG2vdMFgejmtow1LRN5kdfQzKiqv0bxYKZrz8il
MmvZaMVWYEoOCBTAtnNbzEpojd7YhRzCjhNQ+9dlATmt0dghOnmqJ+6YugWGrtPScl/9kj896E9Z
xGFx8ahEWg5Z/TbbX7VUP5XAqyhmEFuC+wz3scXwECBMjXanGg0YtXkMsbfye9fxQVrxNoE8ZTKs
cK9ZEdgDzz2Y8iWQi8HnHkxqhuj3nf3zY4lDbodYTEboNzQrcUGgflUBRORdWd8WjmdQjmFNo5an
QPiUip2kBFjI+bTnm+XwNhNZU056zYCXMoinjRe1k8aI2P35nHtQRvngulMM5sCAufM/zyz/3D0i
HimVsQz6/mv3cv3U7DwbQ9pryhNm7QJYrogIw3Ef5wBqQ0h54BzgOmgYknUbBHwLRGW8gl/66ekT
v2/6MUWlFZrq/7XePuvd4+1DoUkgtqmtB2aMB0hAS6gVmcVGnUk/TaqbnJX1t+V9r4TYqbGVlYqZ
gUqSfXpODAQwtvrSgdqc+jSa/cUtScS15XtomB6SrxWdQicC+yDiMTBE0fu31g30e03EhVSzbCRo
JSTVVgT+ajyFQPJ/kcEWCb4L3yx3NFaXlbzfrNT/SCSTxmOZFlKkYRcf63MJKK1xTE++adxWiZVX
z08phEeOAjHuNBl1SEmf7PfAZF+8PWcAtKeYMeUio66I8MihnAWsN58W+A0tzMUdP+Zmxs2/2znk
OmY+UfTfsIQzlVnGryWMrcXb/9U/434uQFUA1n1Wp2HyVt7m2L6FKMKV9tmglDH3JQq5IpCGBE+e
GdnM0Qd1k4OJD1Rel1WVX0gk3EQt+7xfZKjnRhhB8h4fhu0EkKNvg5/7tmqseouFIMJbKF6d1WKM
3HppPQ+KrscgJaY1DM6e4Jf9LmSQnoLpqjDS0IyEdGYCa0q2/yawWQggHISU85XiFchp7xJ32nR6
7KIuR8MzrxAX/tQCwjlwwiS1TIutyp4r9Gy8BpdDbQCuiGgDmKYta3CY112ZuV4Aoch/iC9zs7po
q7b1Irf4j9oc72J3K7k9DU2zetV/r59MarScHORlCW05iNsJaQ2MocYx3laUr4TCjVMkkxra0LRN
KkLIY5fph1fPSBCzgNDFPKh3noieZVYPrOP2XgerjMNiPPLfxKEaPUVdvxzd4qGEMRFeEmtfjkzT
2QMYmUEXV2xeUvf4YOSYtyLf0yLzFZHI+YFOG2AHhVfJ3ISWDHXE+i1oSSaMVzAaMFfkF0rUseZh
5ool/kgCp7LkupTBT0JvBhGlaAFDMsfudrgLwKqQWIH+6dEIP1ZKDCiogZlipjUTQOhFXAhlnInM
mEGXd7VspHhyHtAK1JkISP0Qw9I5IzUzR71PG51GJSyuuLYfoon7geGzUMpEONPyszMZJBuHvRqZ
8xc8Bwf4csCbdeZYYmYnxgYpRm/zd+JlMNDvNxzFHdh29lvNnTXPtxNHuaNETyu47587Q1wrvNRV
UjoXG2fWPg5PhxhfI1k9GLHti3q0jt5RcmkF/xW8yyxVAu4JwQAa1IkbJpPqqsxCeDABElu0ScVH
EFL5FsB4ioHy9fbSozeBMTFuBy+2j9umvVLQ/SmduG2kFA/tykOFgnV4Bzyc3AZRvDVsC115zZz8
icYtuRaP4OKe0T2IgkVNnlFGCzOOvaJrPRHLlfTK5czWwbtBl7YM5r74Nu3dwM93GOG5RIz6Ak0g
r8GFkz26VdIOXaygsIQnl7KzwfvFY8hVdKp2GIFxZJzCsjZngPl1y3jBoIEHaqg879+NDyCXi6Ay
D5q5stXg7ckhcsBMxF18QJrzuAUSWQBDKHX0z+oeKyxA0POgVZYjs2nDJKdBIajIcfLb0QLXGRJ7
xzvUlP0/t9VnpfQki0tJhEXXksJG4ZxNxSwwIHESXIGTXSKBiUbO0PCvGcDrkwEWUYt5jf57SBoG
uRkb5cpRe1CpyybsV8Jcy0zsqvEqcQHGLInZW9lJyqMYl6Iu1ePgcIqyT1gO1LZa7dkdm1aOWBTi
xuvReEDZmd9ouZ87Q5g12kzDzi9xBsIl0twkM5pO70Sjs1vJTCTbQ5oZxBBtYhTA9GoA+duSarJw
bp17+0tWHf7yjAgTb3lBSdpWQf2qNJm9OBi54Cigx48N2WSH7SEKjHE8Kr4bNrvE4NEfOr4rgkn5
ipVI8IemENFm1fBxC94mBCrQSFM20dqx98Cy0GE+GyKJM63ItXZ3L1dNRJ5ZWomRmmHVjZkjMnp6
6ZDNpy1qJfr6sSgi+syQt8XrAIsS0AEp6DwHMsnOCt1aMUb0TKWgWZnuOO2p1T6izpbD+7C5sqxZ
NudUak+3d3glh/5T4+YdWXpWFjCkJJutHtSsh1SfWgP8hpF7yNzIrT5mzttCMUNXcVoz018khzct
NTWotB0rPRj4ENRywDaNpkmJpLNmvIb1pNAfwTbz/KoeXoFg0NBxezR1RMVzZDyTK95e/Frm9odM
wvYLL0JjagSZ7BmMtQZ3mQnVLIxbwSjAZtPjeNCz5lHbD9dC4x9yCTNn+vF/1FoBeYaCQZHaRrko
2WujOSLmuFc28KsdoKp2GhtlslMzW1D1in8QuC0oMIT0CW1cAVj5MVBx2ilFrZfNoYndojJo0zFW
DVBiJfBCiGAcIInya1ZGhaUMR0z5FsE3rG2PtGwNTQJhDVNRo47XB+M13USmZiRHQ/u4fcxr17my
WAOh4hzbjhpbzWvQhXdjcGhqtOo0/vl9YL9+mpAXsTnfjFiBOWGTilOjvxje++01rIVcGIE+F3AV
VJm4rwfBwk6TcqbjU/nxWm95R7QkSLqP95rxVwZIsTtTQ5CVY/khj/C8k9igp5uBPO0yZ+WRJa+B
zZVd3+ltzVHQ18cClHK9vcoVzyjNOHFA6NCz+qv1KeaEUapGFPRa/pwxaPUC43zF6W2zyXzk2YvX
2+JWDu6HOEL1ytrPtSaCOAFmyKiKLmZnFJaNiMsxXvTJ0zBVIHy8LXMt3vghlNBGnyvlAMCbEWmo
/LF12kOKJ+Kfei+ASoeWgpj9CBFHLmV9+dyF0oxMk2pJjEJt4IPpLwfT4Bhsbq+HJoJ4GIrtyI98
AhFpGxpZ9R4l7r8QgF5+NFBC96EbP61LU/Lab2edUGMEpCAKqf9zvLEscQsJxC2gMqESht44Xn20
DARmTzHdlWD+x8/PO7g4hERQW2EQsICQf2X42AQxjh5i9OrtbVqz1+UiiHitZtrCV+ZzkJLIVMHI
xntoyso0Q0v+SDUlalhp9v65ZYR3SDjQJk0pN153u8NX6R2572vy55obuqv/2XfWPt7rL2isNTJr
e6kOGcayfSB3TFk0bWvnTVlsrcfwQx6F+Ax26kDC96fvQMBS0t6Dqyq+0A/CTdSJhMb2hB2vwKyj
MuhjJK3MU5RE4NdMdSGEcAuRFrZjjrcIwIwHu78PQSrr69oRZEuX+3uhxrtoD244/RJmenq6fKr3
nzvt+rGjjeBZy8YvtFUlLzOFaeJuSKGt7Dm4G9z0vjtxm/TDR7I8p5ze6r4KHLAseGMj7pu3ZHF6
Ypi2LDiOxqsHxh9V+AhaGkR07aWJUQDfIgjTliI1lNMRIhBSzQykp8m9ZvZ12CEH6DjWvjcL4Jkb
POUvmvv5QfH1q+q5kE5YfhD3pRQpOFOtepbKpyyz0tq5bfarNyZ2D4lA4K4EsldiGCNpCLtwuvL8
+IePQrPVBsMf6g+M/GgsLgZFktePlGfq6rokDYx+cMsiohLi4ErA7aYwnq5VefDiY9XccUxFUQ6a
DMLo2rzhwrxOpmukvuct5hfwW8ancTjRhBBGJ2qJl7BaBNdVYdK14HYFZ5UI/2+f0WrsxskaSGlZ
SVE1UtEnpZhabsqnr2raTnUYzGJgMFELI6+dHKMqaTWatQSWxAGzg5wZi5eUPK97YVlITIzzmN8J
Ee+hQzoHPFr76so/vp/ys62X5l6p9JfqPr2r9NG9ZAZtYsK63S0+gLgfRGloyjSpp+vueQh1H5Hc
3Wgd3gvbTo37EIOvLXCslBhjYm15ULyDpvyE4iyt6+WrOP4r/ll8BqGotTj5slCX0/Xx8VDsX2v9
fcwNX3cYw0FrpX+Hyd2dE4NYsNcjPAso5r9qmwvphAqrE8MMLVtN1644i/6lz8o9Wzx4UmHxHYJa
j7Nu6xn12Al1HljNG9kGy90BwjFaryfNfq8PGGn/NzQcK0IuujLyywXjmc60m1hYNaXvxZLTcqQ2
blNem2XvnlXnNfp4FR8mxFOu7lid1Zsv27fLtt98bjFK8QU86Q+RTiuKrN4nqgDNB5cjjwfrT61v
xN4PMI8L+83/zZn7Srze3l/a7xNW5Ye9yBQdzDhKX2P1QWYoRZ213+dZBf2/8zsPowN/fn8V8TU3
NPJ0VeT8WQiqZy0f/oXnFngWtMHgR1H4X3DFuJumMmCnK5gldW10W+kxH83b27SWVcH+fwuZ17nw
PpOo1VEkTbA6yZYNNkE7bHW5PqU8OMZApGQDldmmunKliJ3vctLYwfiFuxC4WNBVE8bOKlHK5y3u
+j4amMjoNaDwDd/XQMso9mLp6QpbqIAm5mosYvBlMkaOPGraIYw4JdGbAThOvQ2LxC6TfOIod8AK
kzGggWD9BJM9x6Pdnvi6UO6rDIAKDncAwxsBAF12eUgPGLEdnZgHFGAjfattQUuz3WzazeOGsjlz
LEVsDgDZAohDwEPDyiQprqCGaepjiDgAzAfRCLelicD880zxeGtIvqUYkg63VONKlSasEuPidCB8
0tfK8l/ouJvZk91YDmkqnpQEY9pDDrNBVHc4vQ+gdzImx4KL0y/nDe0mWbvCARwBqGO+VzXM1f2p
04Lvl2NXStwVIFLQfJ5cBy4VtPnWlmKhvy8NBdqBflRg9DVwoRDGoyYyX4Ytml9Nu9bHl70x0YKe
lRD/pwjCj3nqmA19lSDE30473dpvj5eRou4rivBTBhEA+GU4MaUy9/CiTlwarr4fTYuyVSuplJ9C
CJviQwQZQYOF7BhdfDkCUGCYALzQ7jbqhhEXOcMCsohYFKnpg4CeoeyexpJAO3Ti4vbGJi/aaj70
+jw+X+T/Iu3LmlNHlm5/ERGah9fSCGIw4AH7RbG9bWtEEmgC/fq7iu+ctlxbm7rRpzv6qSNIZylr
VY4rdxxI5vz+TcERIpvY+j4MJX6/RkBZEKvx9hx8ofb/80L++BRss0cid+gP6CBBxd6D1E2s2Pf9
D96X4OlBUW6kR1QNRxTn8CGyX+YvMMjx5nAm2ip+qkHVHAmI09mxGdAjjCgcC/Y8HNUCVnUlWx7T
0kRr/U9JzD1X0xJZaQWShs3q0FqHw1ts+ZvSet+s3AqDVRdMvm7gq205H+rPh+CnXObyC1V0rlV6
+cXD20NHyNJxUvLEuZl/wjMVgpkIE4lcoCVzYYpUa5LwXGJABK0ZAGaEGWR4va/JBPHdTyHMpRnM
kzSrxeKGlE+7DUjPLv5uF63axt4tt9lgmxUW4USUn5wjmaOewiT8Y+wkCM8SJMfLdocOmGUNklo3
8bC2G0cq7pbkxSnnGJV+Qtep/voVDZh7MyyZex8mimY/zuDWOzOy12oGTq2zgIN+Np6esYaauHPy
oFvY8fnirC2e0f4FCP/5ruzYb23UZhQXEHc6ocaBglywtf8VVH2LYG7gRdEwZUjT4zZWrpbWCygK
U4XzASeK2z+Pjbl8ZoPlOH2DD7iyXdf9lB68h6VDR+5S65lHR8v9RsyNu+ixrl8rHBoye4O7cUV8
JO/sF/4SlZsK/aB8vif6k3+i8fchMq9vJ+TnvkIl5XEIWtcyH+/b/19Q8vvnmXdX7Qq5uB5raHTI
1itMgD+iQEtiv1pjDzNHFv1T76nCQEmGTrtUKnF69uoCZo7UxQiERZx9gn4z0+Y9ABPl8J+WwYBK
mSp1KCiwjCA4EnuFzzWfP3SW99n4O3iXCwx7mxj34D1sf/GX/jlSdqTuKtSYTJpBzWNkqW8LmKKB
trHa54SY0w/otxgmxCyxSFrFyDzyoSUR5trG9ntee4NEf+POF2N50a/Ha3LGygAcoX1wawu9rci4
aDZxHGtfeZie5QUdPKUYyFCvcZ9dT6fro/akItZ050frU7E9jMRhY5jFO0Lup2LAQ9bERi9VmEiB
5RR2tKoPCzAdbLecTzXRWPjDFFUGN8RYrqKIyoEZAjNQDUCfrOdYjm+CfZnL6cB7T1UGNFL9NJgC
Ft48Ph/Rrnt7Sx4/yW9kyRFTWX5k85gKec+JyuCICS7rRIsgMSMru1/VLt6UDec94WG9ygBIGiIh
21awjoONjrZHMkfmH+PVmOMODId3jydScD8/GoMfdYYFLaIBlQKIe4O82N2Rz9D1nALdgrjXX9uP
D4FDPTYJ95JkYFEg1tgpt+B15AVgpKqGfw9L0VtSHkBrex+Dp2/06PcZS8S+oCJUO9xomTxjnuHt
bTNHWg+711uws1hg3ODdaHpj/4CQkUDGFC9gcBCR/scVQxEMjHE0sLdcw+FttKZX9Z4cxgBzVRLU
rsXBqb5i9y/3j20iDwZbGGnBWF6lnY/6LL8dG8hUMRi9FBdY1OGbD9gSy7O8SRAcCWMMr9WvtdbN
MHwf5UgboFTIS0xM49G3BLaZIGqjWamnUKdCDmkDWP+kcITkAehdeNj3Zx/kj6O7WeTIojv5ilbI
EB/GdNNN5aPmiQ16HzzngnNvbjm7kZQm/+/nl/eJp3r3P/9EDeSnDsyzFNVC1+bUWX4O/q+/9S3z
3ceTN/eQjl8OVm876/XRPro+ojyeahP5xp/SmVdKN65NI5k4wQAtzMM8FzGTfsYoPHYEWvU7qCv9
D3//JATcASF6Z+7cKXZg8Zifm7ylwVHaWnn42pDzdYNtCLHMAT2Owd+QePTxzGJWZBE4rx/1jTFX
kTXl2OC03z6ydwYczuIwy5qSnqCNiga83A1iqwbljN62FlefV73gwcXNnkYKnTswhYMunKbMsN7F
df8PZG1HtRb2v8oCjHRj0EI1C0UvDErVgZkB3RK9V2ux3Tav96/A9AP/LYYdVjyril5l9AiTCxFg
Cj3YIzERL+m8gI7zYNz4O0Zn15un/xhdYAuO6oeLzenw1L1hqImHs7zHkC3mXhKxFI8nahZH8ozt
XEtXXcKr0JEOBtmWkx0W3LB7MmczOkYGSa6gJQaVK74WslLErsklOO/NlYCWF95g2LS3NBLFwEZ9
ktqjmuJWIfqhwc8nmOXgvDiW/xVsefwC00mwkTTGsRCMdJDUEIrZqBWs3KODBqL5rra914WzuJK9
j/Ak+LhvlNN+LrJSIFBRDKzQZGIgqbtoTSUiepXBYbmp9o9zxCfSnDj4fD6GhL+++lvGjyN2+rH5
Fks/8shEq1ieVYZ0E3s4bMBZg40QDpx6S11Tp976QjdvhW5zwUdZhldanKhf0OfgWzpjQgla+XPp
3KA4ZjXL9PFtNScXC/If12seU9pfbsi3LMaGUjlrInWArOAZaztpf1hC3J3XoNQA7HTgeN8/2r8Y
7bdAxoxOkXISzjR4phEnYBOUuJrtIf+11dYcWVzrYVxT+WjWmqbTV13wDpjwW1FnOHRfPGf9y4E3
7Ng+Rzv6i38+qN/aMe9QZ3RpeqHeN15ycoTJoIHD+3X2uBsX/uIzfEtiHNbTUairagZoe25+60TG
7Zh7hT/A03/BzpbBUlxQeHHU+8sz+y2UeYr0uP5PMrV2GjuI0adiLImHydfWsj7U+TayP555fWGc
64Bq+8/L2DSx0pnUlz3b9kGwVrq/QTd1bV+8lqPfX571/+qnCyzcxPrxeKSxzJu5Ce05UZBzt24R
Na/dbGKJ4/iS6wIDMU3Sg/ggpsGn7dob6qLvjp6bBG9IciIDA/2WS8cXLWvv2+C88xN7mz/xUmjT
2cF/oEZn5+wB6frxrNMHEnfffUwI8jFkWCB/wD3byVTTSBSDNN1Mxy7kMzVY8BRg7LLwEWAba86L
ofHEMPhiyJHcn3uIMTIswySobF8t+feRNDYWER5RD+5sjK/VZF4Y+DPmvz1v+bpYIC7aOw6Zx25o
//79gjGWA7pizW25tD5CBM2LhYPwuS154fp0gmp0KgxEzbSwTkOa3bZBcVjNMfM8g9uw5cDSdIj2
bdcMLCWYybyENOlQYgDXmr0JrrX1eRRfFHH+jn26wCCSLhalEdEQepif7JBQ3tn7akwnbEaHxcBP
F0mNVF+gRkaQPNwe0LFCeQx3mDUjDa7q2rGSB9B87rcBlzF42mv95wjZsmxaqaEp0AhxBam1ZTrC
b2sRNRznmAPr+s1eRp5HZtRZeqE5KZBsUh8L3qrXUa4452ztQRHBK+FwIF2/1e1HAsvrBZFvipRb
8Haig9lwsHYP2I5JJPK1wJ6Lferd/4o8k79tiRhJbKsLmpputUBtEfZE3AIH1B7xhv0/CmIQp4mF
6trQsLr0wlc899g04e+5hnHfV9TZYZ9UuGSGfIFhPAcVGFHMtfCa7HNre/MN72t0i8fvXLEbw93o
6LqZFCXqjFrH82ol4snHkiPiYRO5j9rw3vLlV51nIPRO3RPJQEemGr1oFjjEIEZjL9bIR49bHjzd
95qwcOfnCx9hq0CD9ay0xJf4SH1sjoev0wsWnSCk4FIRTyyy/fHy3jzU0SHGjdwXYgGLv7j2W4Dp
ydXmcb5LVp+P+WaH3qSrTD4/CbFqNJqDV8xcBvtsf/V93slyXGGdTdKlNaLTgl69sx0c3jbu4wP2
J+HR32/1eW5xnGHetbtFAiO1r3Iy5Ceq9sx3q5iEPlg4KU8w52NyXgE2T6cmaaRijwiN2LTOVlZG
RYbcFnh3myeGiZHSNvxPwcXFUmUU0k1rR6xfC9Twcfd4LijnDtxC49HRDdF/gSRYodIdPoA+7v7F
5jmebCKua5DlqTXcsqtnI6G0maduE/wG6tNxB17HNwex2GzcJa/UwbjAEpLFJwbGPzi68D4Ngxhq
dZSjE62h22jips8Jmsg9h34ZVN6eOcLoj92BJzYRF1/yHq8ldAEvwdsj8qbhcnkrcwTHd146aWJ/
0Q/kYGl5r5WZyBW17fZoCyopND9V/fyyzM29fIKtnxSvaHZXjL3V1n09OWfKJueKLhOFToSaQf8l
vZ7XX5xbOzHl/EM1NinXtkmeFtRtPv5aoQc9s7y5u1I8F6a4izyUn8nawThTT77QYMWxfq5wJhaq
ZuiAPtfQrnQOKFc8vrl2oKzEk91bQ+WE7dbYWNcXe+t/7fNVWgK2gv8RHdme0aZNtcFApwRgywZB
NrxktHvk+Jej61/SrP/4kbdpvRGWnAtZxJ5u+iWTX2gj0y3pgK41jhSeuTBBEKK6tLzQOPZUWpWv
kfLxyusc52CizAQu11g3EiFD2wqi8mShez4PpXhxP7toUCzMVI1qSDisjmvBeiMVclIgZ/dm8/uX
ixcFsy1wraw0rUZpRXoLW0iWEcm8nfewPu9QueeIEu/j1S0tMPr8UdZmfY/n5NG2e40M6CEnv5DJ
jDlONscAFCZnks9ObZMM0AjBZAmSWwQrCqemw8mugVL5p9cmz9Cin1+RJO0t0NzYG2zPjcgn4mmC
WdJ1emtDqLEij0fYPx2yyNiOZ6oYpTNuhjM6QykSQz2iMGz6z27mPGr2JxI1Dqr2NFvC7ymedE9H
8pjbFF5mcZ0W+GYqCS6++ZS93zeK6aBvJIC5Sw0GJHLMmcPSMQvkvr0j6EPVMSfkdY1a2Tb4d1Y4
Esg80YWsZ0Yb0hMk87kXuuiaIqFz3d3Xa9LPGEmhRjr6TkZ1LC5lQt36wQZrHA+yJ5Mao5+nCDX6
+TjK89g80aukbRMvJ7eSAAdIebbG+ujY7vGfYOEQgLOLNsd/IhxfWmfL3yMzxNNpMsvwrRPrpPeD
bMQ9zY7Hy3d8Gh07uQMNjC6mLb7WvErcJISPhDHPriqYhST9nzB7lbvCb9/m6TMJdyMRjJuea5lp
Jrcsp2KJuxdk+RGg8tzzCWJ3OC8jKcpPS2jzrj4mMk4tt9+wWunzAjIsApIetPBElXPfqLnCGDQ4
Rf31KhsQZh8O5+WRBL2loDPUVV4FY3Oa+3XrciTSP/8PH3ekHgsPp0ICqR4kZuDNLz2C7DBBwcRX
5zxr530uBhewew2uNG3oRREdgzpoifJUlJyXKJYgLDXnPcZfn+9rxzNCBiRmaB4pyobeYuVMZhlm
T7glJ975MUAhJ2bVmdQIi3myugSmdUH/8Bd17lL8xzH56RzN99diXfV2uGgn04S05xXy+jhCMMra
O9Bg4V9UnijPApYMtERASfr+UU6XaEeimRc5k7JZejVhKGeQllLaUh150t4y99UmIteH373bLYaF
vIoyuNC+f1/69ITPSDoLJ9mp7I60XzV4O37WrgoL3RrOM488YzqRMZLDYIoyXCOpHHDAMglBcL8+
9liEtPD3CS8ZO52gGUlicCWRGrNPFWqbK9oeCF75DHdhgboa1oVwTm/SYxvJYmBFOcpHVYjhA5zt
Q+ugzIWHuSFYTIExOZSAONI4t+4P772MsIyXQr+N1sf3CI7bfIdCCFoHKivg4jPnpWY9eVVTw1lz
hbTWWp1I5Igelg1x7t20Ez86QAZIdCjUnmjmvF3kSyxB+JID9UgiLE9cY5/RF9eH4inFoMqlDQUh
0SHvNkOd2+bb7OH+V+L5hawXP2QyVQoi3M3RQZKrI7/R4muQNVK9W19+vC+OYxOsP28Y2FYjh1Qh
LMsR1wXRdtwMCrXiO08ZO5TSJv1VauihocuO7D7pKIKDbmVne+Y8mjxBDEiUmlnregVBK2wTnicc
Th3erzPAUKWyJBs0YR1oYDet5/c/BA9Jb3sxRp5tLplVUUv4+dbqF/aFLp//PSxOcyvguejTqKMh
klJMbNxlv0eiokPqlCKGMz5b2yptbHbgbb+czNDJ3yKYLxHONKk0CohwxUB6yInEhReeEszXqAfM
+x5DeC1oeV6t2rfUlkHb8HIlhYeteOiGQr6I84WmHaVvpRi0NoysP8tXiJTecqx0Xj44rwvLvy9k
OvZQsKAL5Lag0WXnTMTBiMWuaqnfdyRXawV/DP0yDcH8E+YA8Qxx/IdJABjJY9wHsZePDR11fBx+
5xjckRfAzfsqTb+oIxGMjyCfu+TUmR39VGAVQBvZBrMSc2QbkW/Dw5rxqhHT3hi2/cimbIJ6mWUk
AymsUg6UJLS1jiSpyeBTUhHqlb3FtpEE4e/FHjMaiVus5DTY8hrYJk1zJJ4x/qsWFl0bQ/wm2sJF
wZKv+wc6nYQZCWBsfxZrRieGlJ+UxMtVbG3c1G6f5mQnfKAT8OLtMXyVP/FSMNNZzJFYxv5x2Hp0
HbTL48UeyPEp8dBnWzfwajn6TZrkSI72M7IrzMtMOBrYY/j8rOOrGfZ1c3q5f4RcXZigh7YYNvoJ
ugR2CN4itL+g7K2+fnDE0C/xx9M3UoWaygjUsSv3HCt0B+Rpl2B1y+7Ww4iS1f7KU4heonuS6KGO
JKFc1ef6EQqlHZjJmtoibvYZeZE654VWt1LR30VJbG+WpBrxSRtgfgGaQrXPTAL7tZJ45wjZ8zIm
2ONCOb9jV1h/2Fs9xWx2oHJMZNrx++dgJbZpq0iaur6KOFjbzitC0OBXkGK333OX73AsRWJ7tiow
smRmiNWPQdUFqJwdgR2+Pt9yLGXSuxgpxIBGn+b9LAM32GOau1ERkbrLSQoy326uCEQUF4kta0HY
HJ5mw0Mju73B8z/um+qfvBZyEw9FSr/qSrCq1zpZ5+AfuerIEYaOXvHi1unq50hhBk0GFAzPoolz
VZK5IRREzKzWk36fn1vZEhSSYGOit5A+LsHgqPFB48V5kx7KSDwDMmavh1qvgFb5+JVkJHlYRLyn
fPrdG4lgMCbCZmS9TmGjmCsG2VMW4CknWGmjL37Jzt7mDmXxVGLAJlOLSNBz+gXt/hf2PdP0eG9f
nDPxLQ6wSTxZDNx0EVboGAlkPdt060PpYBOMXa5Xb+1gGXtSzpfLymldbaOeQV6Q2bzEA0f+7daO
4C45a6DarmE9hd28rx08Q/fvI09BtierPZ6q3szoI3Q4hIt54gC/XWmOwh1NcdilH/gLzfUtm5vq
oJZ3B17Z5qwLKK+Tkl4Me1V9zC/ksf2MiFv5oWKBYNtXH+9rOh14fJsp25plZCk6jC43eSXpnRhb
MrKl5hZIk3Ek3X/YJbaGUyUqduhSjKN+2dXCOuBl5f/OCe24Xf8qsYzc5ni303mjkXIMypSlVlZK
gmteOs/KV7OocrLgznLdd/ikW/Z4ZIy5mdStMsDhwwT87LdiXRbHDju6758e54G44elIyKUzhiql
t9vdfd3/5ekWh9EhMcBRtX1+quhSg7Pd6vY1sbKdrnjn0OlOpHo2V2iKav2Sx4bHNTwGQ4zTrCy6
BscWx3DyiAe4Qu8XEnu8oRnOjWLrOa18vlwy+n2yX+l++OXfPz4OFLHlG7nQElm44sOsQs/V3SMH
ajnGxfZWGXp2ShR6Suj7y1DYfwU1230FOJZ1CzdGlqVeZ2JUlVAgnGP6o+bshOVEY6BB/emZil3b
XfWe3o7Dql/QbuxmWSRunVuglUSr6XZvWc7reudVKg9wJiP2b8NmO6ywlEgy1YYCzuJgbBEpVb39
wZuFnQ7ZR1Ko+Y3OT6k6jH8doSC4lkX3jRIceKBWRvkE228sbgchPa8778Pt5RqJA3VI0icZPc/c
PjfEkgjOEdliFCa5bjbvABlkEGcR5rBmQIb2TLDR+riv/PR5CPcxL+bjATXbZpXNtObcUng7u/Uq
RLLj7PGJKCbTt99fii3TSGIZRjLdmXLF2qWX0+rUEWvLF8O5smxfVXGpJaOVEIv1i5VmGQ+Z1aF+
h3muq42TC+QHbn8rLx5ihx6FTBbyowKRuo+MsUMwzeBbkfvBa9vivRVsz5SpCqlY0yvVq3aJpbrr
/Yf6gYIarRP+jzER2zal9rIwnBpYX4aCVvLcYUdfZ3dYLHYFx9uZGM3CEdz7WHjzQe7crhuN6uh2
ZUlWRmEOmTL2Cdm7nPxuQNUE6iHOq8EBXbYYU7aypMxSrFgyG5KEpOaB+l/iK3SRYF+LYSrslM8p
6bpCMrE6BWwhduHOdtnq1cIWuMU+cW0u/+J02QLUnv8Vx6B8q5dGi33vtJBAJwq3WfBozJXfCRYX
mra/SIm/97ecp/EvH+tbKOPdtZUgmke6mmTYBO7cnVnDDqvtv7gIT4PvP43iWw6D8PX12MndjJ5l
AHLOzTy00TJOGanO2N0GHj2uwOlszrdA6nOMrLABlWUVhxB4RjsknX/DgCYl0KSeMt4VPCsYp7c5
pj/tyHwLZcBewExSKxswyecAIt1V32Pz5kO4l2wBpPrW9hTw9oj+BfW/RTIu4Ek4NXEv4AOCYKYm
xsOSUt2B5Iuj2fST+Y8YNlqMwag3nGng8ZwvV1drcJEvKlfXhC4d5o6DcozlpvPo25n1TFaldEZX
hLnuW/Go/MoyErq/ytbh6MW7dGyoGGVCUyh0URXmhqJAdV2MnvtzskCvwf5p3c5leAa89p5pZ/r7
LKn6I/VmlRgqRgkrOep2iGXUccLRiodcbJioh1hErXcUSrB5VSIHxUNl97k3PM1FOt3mvDI822Aw
pDSzqEfxDUAcYNQveblvere3/g50sLFhF8pRkak3iLIP0gI7tbFy9J1Sbl0wcZJYDcbLl8c5enty
0G/ZuYe5z/t/Avc8GTCpGqVKsgs0rJbH9XthA0Pq5fJliefA57XVTob4um5g56WBtaess3/C0lWp
qlL0h9bgL8M+BReUJsgA31dp0sEaSWG+WX7plWMvgSNz1li56pxKR8UqsHSeVsGx4ZjjZKO6qsk6
3XmEXWssVz+YCE6xdqXT8jYwqnsvLdCXAf/N9admP6A9OXLbIHK19UcEwlPD4Xy+qfs2Fs+8PYV6
MlDngnhsVC3RmRV/3j/LyWrSWABjHmKYXEE5jgpgsHLf3U9t3vi0oRelzQLG+PE8c+8LnMyojwUy
74yoHwutP6IeCJ6iQHEqP3nwg+f7QqYsZCyDeVgul0YxhQQyDgfXvoCfKj1xoubJ9MVIBEuonzXn
PpXphwlW1T59Of1Gf0ZUWx/cFclT7/JYEA3SRojbtWJnJJSuAWMK4SK0H9AglJMl9Ul9zeEcHDUn
Fq/GwqhnMhJmXNqLnFwgrHYwru3wXo/JQEWXVRX0/yLq22y2RIxaEbTTAm1z0DGRLTbEAPHaGbps
ZxXB6AVHnylDGMtj9OkktHH3CeTJCUlfchJvC/Ci3je2ySs0FsK8iZF47i+dBCFn9xDAW2udt+I1
caTX2iTJvFGR9O+h25cfClbqnbjEELdXhP1q4z+APnKjr9ZHTaKpswEgkSG/sno/eQRhoOiRwfF9
kdOixP2GDPzW/UxFYQPqQpizssHtrj3S5N0VWnLQb9LF1xUJtWVR02XJoCH9SDNZEmfDqaffD4od
xP+AYLom1xceZtzC/z9OcSSLuWhXDBgcwxqyngOduG/Vg+6nmwtqcfYZdG32PnTQBLi3NBc8gXjU
uHnk6YMd/QGMsWYZJuh6EX+AfXgLwYOICMOHN6zzfJ6pSz4+VMZetehYyscKcgJwv1Qv0f7+fZi8
cyM1GGsss9klvJzx8zniJGHe2o5/5nI8T+VyxjowRtjGZQkyDRFnhW6vtzlJvM5S7OVLgWlaqyXi
vOc4ipOpj7FEeqojUxyisjyFJSTSdMTBdWdO7ZL9njsDxdOMeZAvidJL2BNDKZ4w721CirVQdvc/
0eTrNVaGeYQV/XoRc+StqVeDkU2sp1eI9MIBxknXcyyFeYb7ShwiNBBASoXu5AHmcLSKwHOeFn7k
8qCC3o4/ri98NDRNGQbGhBhhWllgzkqVIayhSzQcEYVPH4DIOTlqWHfEsElEMzRTRRAViKH9TIeL
ra8Vgu5y1Ob+1fF9a8QmEutLrobGoFON3FVhoxZ+th4sEsOl/rj8f/TlT6PtSCADQFEsZZIaSXS8
CyNkh3fZVuwcnadfPNUm29b1kSQGgo65kJpZhlPEVUK2IX6owWowoIUkeBBQuQa+JnshgNwPzeFd
ZI6hsHnF0qhqIzxpoNi3w4fBW+4X/pc6Nyze56PvxT1LYSAKDPRmNnSQE/QL08VIwMuwFa2tipbF
+zY57YCMTpOBpiSRsvpk4jSfM+Tp0WDnXjDPaFqe561x1762vmHdF8k1FQalKq0pL6cMpmKfbfXW
2HdxZVuaF8+SveCd5CQkjvRj0EqOpciIG1wEu6M8BvK6PMxUoDy3wZt3uRkMUQbtVKQGMF5A0qGb
z9Z5UP9ef/XIXZ64W3J4n01hnJtuJlbp8YIzPL3JL5j7UmTSOOTJ8So4+A2oMHxD8bZItANqTtwM
8eQz/X2obO93dUmVRDxD+nPtYLF4tHZXrScfCTZPDdtX4WX7zOs8nn51RiIZfAlBCVoIWCJMW8cA
mrtXoOYX1kA8cz8k544rDL7kR8yKnmoVR+tQeteqITNHefE/7t+CqdBshGKK8tMlQEvkrAx73LuT
7CWNN8M85Vx4MZvVfTGT/hr6tbF2DPscVYG53nCMDWOQDHQee8Pa54+GTh/W9+8zdzlrBEnrNPz+
ybHBH02XZbTu1cYc6n09ph3ckSLMPU5AQtGFJgShyd2ys120iFaDYGktOa+2qPyv1ccLp23/L0D1
rRxzpfXunKeiDJkqyLeJ4GCdM4rQvw2yiE/k44PLKjBpE5oMMxZEnJvBHKaCdc5dSC3vDM/0vdgc
n1TMVTRIxTZPlRWBxpo/ckl1+OOl0UzDQEc/cm83grSRayphLKExQ2wZBZkC+L9nRPVj0ZLmlzMW
5FxJ5vrb3JKEf/UGjMQy1zk+D52ZSOkATxV3TEytlyfLbwNf5gKzSu/rPQ2Z+yw32MUjpRBla28l
kd3CxvIRd4chiZdPFFgfnJfXqytaIXlaLBboOD3Q0AYuDKpfHx/gcrPWr4iltgAazts7bV+jQ2Aw
IELCPzNK/GUr2VeBaGusUQRdhjjn3B36O/dOgPEmWgE0awL9xlBtVa4kmURzq7K+5Icy0ByOsMl3
cKQUgzi90mknKYdS8DwP2HqEZMJaxAHmFi89PUmKiJVt/9guc1/CIe4M7UpFgQXH8A4ydlJEmRMu
fcrs4/sWyG0bovUY9MeoP/ULsVgK4x1tgHicm5+ahNrRX8MilB5Hai5gde7BfhsCuXVN6/b8x09K
RLgTSzdX895HZcCpmemNKMkQR6u0gx2789083hiFhaxYkto+QDG0DMmvwEoBM94v6Map7TPPI550
Bb61ZnOZQi/HYpbAtvAJeuetxoawcCl7mK5HfZPu8fr4d2HUSCR1nkeQNdSpcc2v0DzMiHtaCCmZ
wQfxnATbOnz1teV2E3C+rM6AVRTGGLeZQWCgeHA+xCNqLgshSLCBCnwVH7xs0nS6YKQgg1hKin2h
Q0floU0+3V83vg8yTw76cIBfZ8Anq5JLqeoQggLqERSiKNNy888c6NUZ4EGqXkrbJqLLigPXdFXB
cvCQgfeVx4nBg1KdQZ12hrdzVkObZ/ij2KlyIRF4+OnQO+fYbmnmO/eO3ZB97PUO3b0h7RzorXSp
Yy4JqIOMrbgWQN1dz7+2KOWEluZwPVMOjusMwqhhWwuzM44zw7IOO9nKOzp3ifETq5iR/w3GdQZe
UkWLcLGprDMJDiupsISPCiV2rDAlqv3vYsJvk2eTtVVRNHqR0Uf6rfayp2gFAsY96Jt6Mlvysj3T
btY/z4bB4EdSxMeqLwFZK2CW+14g4i0CcJwmez/4lx7ySDMGPDCTe81mYNehTYzxZkBIjRPkDY7x
7N9gIONyMSWjjCgM29n2oqMuggZJG/kC3vYJriQGN9peMqT2DPvHiNUtzQj+oyWKBQEX5+nJ3Llp
BoMeehZlcqrEAwpK6J0BNRUl4YbfwuuZ4eGtwYCHVFT5LJVh68GhXnWk8CsCPiKJO8882XUxclhY
Bz9UyqI4dji7qxeXBM5Y4swc3bTCZdGQ6mpXZ6KReglv6SOIk7XZWfdv9a2Z796RMggy080yTK8w
EyR7MCKqWXKAfcq5nTigUZuHJysE2bHbozFUSpzIMny8qBF8CRrv8JmSuLbEgEwrSsdMO+HWXxeu
e7LMKxbGg1t5NkeFBFsV7ys/nVL+vonsBuNsEIdSFmBPSFCusDBqDobn1e7FINhdZs4/ONKo0bBH
bShYg6HJBrZx3wLakZdyaiW1G/Qc7qBslysZg4Ken2wK6yNdfSDM4UibuitjaYwJD0jilZ0JaZiq
IYWdWC9XeCfcCHUqLzkWw3jcQ1526Eo53pyGGcnAB+lf33k1pkmzGEthrLSIi6To1Zv/gwb/BBxu
IKdHNYtbIJ9swB5LYgzwekrFrAuhzxnlwWbAyjfMtVu00RHxwxdiFhPrRnnfaipCGgm9/VEjy8jV
IrzGKv1WB7sToN8ypjyJCJA+eEbIE8U8daoxFKBYgSia3D3YJtIXPakPyhHSnj/yw/9mhezEgS4i
e3GmHy704r08EO2Iui6tNqQ8/o7J7qjxITIP3hks6JFRQ7Ord8IIWeBistjA5gv0OkZENe0Tuugt
IaDi9bmOFuPwlvTl8stM+oPjP4R5D7NY6uKG3jx7ZTcNgXSsKcc/X8gZIAH78cxxQCebYAzFMBHd
qRq66ZjbER9najKrajjVmKCGtf6XaYnzLenf/Sd+fYthrkZkNu3M6ArgF2a7MHAPurwnWs7heWMc
OextUMRBbAx6BRGHRNsI64oSkB0SHNx9hSYf39G53T7k6NrpMRoCIhkK4d11KdPSxb+ABx7ZPPrm
IC0Q8HK8k3OcY5EUtUciKxV7rIwcItHYDCqbt5XsHhfqqp0LqMQleFft+zpOdsWOBTK3Qu66mdH3
VMd8cwKNsr+9ehwRvO9F//9Ip/6qDHnbVtDpMCyzEzG3Kbwl2jdqf/C2CInTj+g/RsiO4eSKlglC
B1t/PgCybA0dAaA38sG8wNGKWvMda79Nro+0Ug0h0qTkRONHW7A2sVWeyNlXHvXF115/pXth/z82
w/K0Y17TmSpp4HGC0GHzjH0ONMWc2lWQLbNH8KrwWh8nt/yNjYMBjqgpkyIXqTUe3G6fhjbcPKzs
Qk345ePri0vcP+2SfH87BkCEOkIFWoE4ykdysOFr+rrVP3IBZNInMWQJjOgm/C2BMchrfbxoZ8VA
KhnsZf1WddSFlUpu7nHj70mNRpKYgKSVMiUyoBQOUH1JMUCF4anZHDwFHKiaKnap6IAVFSx6EQ2s
qvx5x6T4WDRho+AaK95j9W7u+tfzCW1DQfR+3+6n6og/JDEOwuWszWaFoUJScNi474/Ny850Pn8T
RPogsc+tnqhcz3jirmGSShREw9RocYX5YKEQl6cyModHDbma5xkprVNvGSDTdU72075aVd5/Zjk/
eOA15e+hBgZyAEmXFQGNhD8PNrlej2KmlAIA2Q0Xj3S9NXm92utf2ALC5fa7TTQxoPJDGgP/UVWc
8+ulFW4p2hIryXDDf5luTd4jkro78Njkt52Dr7/Oa8PFyF9lgX/FDxBq3f/MU6GPJkFxCSwUoq7d
zGAEb0mnVm3RxwKqZ8FKck4KCuHwqgVI9L/MOV3ExJFIwYTR/YdE5iM3wjW5XLC64zF/QGFY18G3
inQwep6uL1v41c/8RMuEr/tDInM7r90sjYYwFWgpciXb4SNlPkO6hbvceMqT+CGJ4vroNIv8OIDk
N4MVdcjPbobBlj5efKv1zccPvIMSJRi00C3Ke6WUiQdDk0TJRHUYFE8w4Z+Cz6UkI8zLYVAqubgd
jHhYgk7Hwap7neCFTC1aHUVWBpMCJ894NdAV8J6/mJ6VXqw+8LHsBpTYVvxc7azjZm93vLThVMv7
j7+Q+QhdfOzPWImFv7BdoDCBVRUr2Ntw9hoHXIE4GotYxvKoEJXu2jTewcjY8frep+Dzxx/BfJ9T
pmTHWMAxgc5aJRjeRU3CNUjKdbfoef9h5KPvwTzgaRqZ5dksoC2i7m4vvR4fnaev0zsvvJ+qdP3Q
iHm6+2GAaxdDo3Zh277ZgHgc1dpwuwpUIpMYg42Vm61MTBXAo/WwwnmFPSUwiNmznvkWt2o8FfT8
+HuYt13K8BJrHf3Mtv2uvA7vmg0eFrBdNqTDyCPNGQWhyUngTMV8Y6ls08usDqU6F6nUYHVdJ1vp
BFrA2H5Q5l60vCBNgM1csXMlWByB9r06+Ijsa9C+86BtEmi+vzrb/ZLqUXwxDfwZVxQRkQXxzn7o
XrBl1cTqNQ6MUof9joWxjHt9VOamlp8EvM+47mFqdzsfiQnuoNs0po2UYiIHqY2V86y9CXKRFs9l
IkZIi1+s/8fal/ZGciNt/pWBv+ds3sfinQGWedSlklSqkrqkLwmp1cr7vvPX70ONx51N54gLz8KA
DVndFRVkxMNgMOIJAe0caOiwoVyQc2eNfS7WVwoykJaAjEks+hIKFmRyk31hz9uAvN15YUk0lN7c
pikpHASp5ea8Hzf2LTib7C4CHRZFWHqpx5O9aSff/srj1S/WxkBZ2RSzFerwOeDpFa9X6PHCbD3+
ucUBkU/QX5wmRpwEYJnAyvunSSpJ5gfE9D8yJ4i9sHgdfBLMjhATjNOw9pP6wjGwlZj2Fy0ZCCtK
S+1FH+uPZJRoC5GnvqsRqkTnwuP5Def0UhkQQ8NhmksG3WqHDg51A3Tr39DrXLcNNzzIpN/7T3al
KLpomZKsGWzhk9AJXTMYWNV08iySDre6/yoeDMP9K+u3kMOsnzFKPlYPcp48x48JsiQiaoepXXIE
rSLBQhCzeoMyDlbY1HT16AGf7DvvOcRp8LWYtepahIc/141BdmQMW833IaazW8ebbpWDD3LHG/J9
h5MlJ9v2+Jm5SI/cZMmqJf6UzLbaxqoZ9H0HySPGon374XvBe0zm0U4BQNwxbKtOtxDGXAQ6HVwY
kkXhTnYbO8K55QNmMDzpzH3NX7mfLlf0M1pZ+Hda9iHGq0AvhRwPEgrZNfe53vASGLzVY/BbM3xN
U0tIEe4QXT2jGxr1Lii/sL+2j7WU1i/asHht1WCApfauG7Yj//Ad8GmrJbqUu53gbN9pqUt0dzpx
pK4euYvtYrDYlPMqHSK6hr2d3pk3nSdf21unfPwQnPdwwx1fvfYE8YuaTAiZmZlUlwYEgpRAcppj
15HzR/cGrOKOHZdWcXGhHAMhTZOLZqZRWRhK9VIRbxeQFFxvZ25+cI2A8Re1GBAR5xhNCBlElU7r
0SmnUWWjsdgiup24wkMWHWa7Pn3Mj9tzvvkwaOkQ5xSgEr7A5U/7WngDpgyFlkXth95DC1v//sSr
QFu75C+V/Pz9QoQJFo6saiGisz8nAOO2Lcxobf/Ygj/TfudR3ayHTsg7mbhZi5JkMi6RJZrQDOhV
uej7uiTDsfiRHLPH7+F23ybOubvDnfdAHzQ5K7lWEqvLC7mMU4xGF0tlC7nhzeFaX5CQUvZIZNhn
FBFyHHAlZfOLKMYdxGCso0aAqISkF+kWz/3nd46LryLyQhvGCxI/qEvThIjSOd713wwXrXLnbbrh
5QvXr6gLQYwPmJWYap06ITKot0hMZiT5wKsQ+vZoDaHs1iaRHmq3c5KL65boQfeE04BrPnnk1TSv
uYIi6aKhwGYwm4jJ8kVGKPqaPtNkVJnYSkUcXhC0mvdRZBm3MQn/UVkq/SZJgkZsTept3oPfuz6K
euuN/XEaUISCFmDOHq4FXUtxzNIqWhFPUwFxCXFeXmZytwH7dEpuH7fciqHVK+hSFhOoCJOAQ7yh
quEOfLzeXTzQXW/8rQqGEyTPufHX6m79XEr28pki8Wtq6b+WUrfHDMEQbtqXYDO6oFh9P4W8XMrn
3Y6FyoWG7D0zVfwZdwMD/h0R5S2Z94LkRpjVvjcPe3eD9r4f5MYnt3tCWYZ0fX9ykMp71x9Ai/Ya
gJ3E4ezuGggsvw8NQRa4Kpu1UEl0xcXMrZvDZvMQgr/3+7M9oRTyw25l7y818epLmUxYI0xKrKUN
1uBwvYZIEpNvt3t5699ywieeagyEm4qQ1VUKMfD+TsJoq2g8tfJrINhivbGMm69Xkme7LGO/oehB
gAo7eP4lIHQQmmvF9m6zISgBx1Uvt+MfwPCKy9OzFmkoMgpSJIkmg3VmNXu8RWJuiI/LigBmZXIF
6Ry6HYuRjJWNpxmewazFpEtxzKpmPU6npoE4BFH9zRjb8dY++Whj2329nuuu+VMt5iD0jaLoG2qY
xsMZBYroGP3681dP2qUizPEn+2kEwi0BijijbIdnaaNf9+ob5t5vgztuc9dqjL0UxxyFQSvrsUmh
BkNxU8cp1e3kBbY7ec/Vbt++bLnt42tMi3CznyvIAHcWDyZaJKAgHqpzB+N/MIOIUkZu7unsAJu+
jg/EdDuiu7y1XbseLUUzOD7JSSCbaShdnqYNjmMMb0wGovNMn2MibJl6XZiNUpRY0vY8OCCnQIEB
B0JWb84LRQyq6AIeq2YopxljXhDAUKpKEJzbtJnywbwBeQRm872eMar5nbt3a2/+y71jq9OVPprG
wgywgE7nCtg5ZO02vLB97fH4FykMdOSzrNV9Dgt5cl7SmGBOc3AvkkeRoHYicOh0LF54Sz/xz8ff
HzbJPhOO5lgqtYX17GoiEX83Z7RWAy8IeHP94Gze6pOBgrkZeFdRUVnDUvXEc61Xo5ZJl26yHfFR
ou9Vt8W9bXo8+r61alN9KYoBk75t5V63UokeaY4Y7CI0Tbrd3X6SXG6p2SoCL9RikMSU0xbzM3LY
xtVJ3Hqr2A54yziXg9WobyGEAQ99GAe56SDEMSsifte35+wbB4DpSfEnW1iIYECiV8s5TWpszwBb
2AbupSGVbe6MF8netzqX+mXd2n/KY+GiKkW5HkzsEd7TlIO0Le/LzC6r0hUsJ8wO4+z2A6k9K3FA
rC+X6NxUYrfo7r9W+zM8/0JtFlLyHDMzFCRNL4fGRat72QNVaMd0F5Anf4MeB5K/PTzgMdmJPQ30
UvoluqKHbLd3q51ekG6HKJ9bk7MK2Iu1YcJAPcvLTpti6VKaJBm282wj1TSRDz3jHOs8TzEYzLEq
Da4iYBdy2QkttJVuw9N2/7ivSsLl3qMW9NVSM7GKlnZGFk1YapoXOR53McjOerK5uXne77ksjWs1
fEsMYBtjImHOkMqFtOMYEcy6jG316n/jUcitZiYUzVCQmwC3hc6OO9e7oFW6uIDb2MGt4lQbf6c8
5NvxQaVDd2tcavFehvcT5T0h+uPXxrt+Hi6EMz4bxb3uq3klIYoBvfHxTrfvEO0+tMht1e5o09f5
raM+/KVj46dYlmSjTKWqxTQs6aKV23x7a4+BrR5QVkGHi/ylB+DFAn++WC7O/NGXWsWXsMAoZDn2
XkEwfsvqHeT/D1zys1UL1VUkmcCPh6IdZj01BeQT/lTTc8OTXd3GhffhO8E4sf35A0SpX+/e+oH4
Uxq7jJHsl102NRKSS/RRLtiPb7RFNSkd1BFwZK0eIAtZTORkZVY5awo0Ox7jwNEHV5VRRFt5j+3L
OcFYmA3vxFrPiywkMhgW136uzTW0U0jv5bJ9swe9rTu6soXHG+d9Pn+tIWfrFAbI4rr0i1kZpIs3
bPKt6p1FznRt7nYx8BVlySykAyTUgjPdt+CXTTBBZ3fgdQ2uY/Ji5Zi7Vh7GqtLlWDkHabrIxSMx
2iBRLc8nR18N2ReSmDipbcBdoDWjhGTS1aE31YtELtVjYe/Mm82rbSd323PqnhF98ups1nFzIZoN
mzptSOShhZKHl+OLd5kqgkmKxE63IRFprf5py4Mtng8wQdScZKWvttAW66pJtliR6DE/0O7/89SS
c7zv3oq3r61y9eEBrBD/RhR2unwoGaFSWpApbnBDR3na4EZHq7aFjd2U+9TmJ9FW49GfEtkkWqcM
uRFqMNMnkPeENurl5021a95M3rXy06X+dJ4vJDGYEtf/Xk+tACsFXjg8is5P/TOqko65Zz1oDz8e
Lpgq2T2OWyFEgVCx0we8XvHut9RMv/oiDNTIRavWo0RtCawO9V3q5aD0u35uKqU4RS0HZ1c5fsPy
lxhBXRdpDA9tUbnvvbQ7izRI2x8GRBreXn/DKx1H4upNbbHWDPikdRdZythRT5XuMOB6+ixBUy9z
zb1lK7zlZPBHbkJLNGfIqtzao0MhrvnNZJvgZi4ImuikDUjcnkfX/bZRQSmE3hoMxMXTj+U4B95C
84yZAShNVnU9DOA++Q21sbfG1u9qOCz3xkh1+sqEGDiSUAKf+RZ0BpG9ugFtIljX4m8lzsjctf9b
e2WAqPUlKVcMCItT+3jw3irNLsuNeeugKjW2o7/CsK0vQEhlwpqCcjfqIsz1gOgQ97qIWDZOyK2P
bNPXdvoZ7n6xjuyEzLKZVK2I6Iny5BT78K6J0fW1293lTmULGmk3NoLEQ2qHRzBupsd3blXs54SN
r74Bg0pB5se63k04pr3jAVNfjneN/RaRZL+jpPBuut2XRPaeH8/crjNOCKIxMBRko5n3AWDo6KAe
t/nGO8DWaFaW+/j5+0Uo7PcSRrdKPfax946oVVO80iseB8u1XFRO4dZ2Ht5y2+43e5SAbr739v3D
fbbpUJH6GILDBwwdm3kj3t32Liaep/b2aRw2I+dCvZpZxRhWnd6GUMjPVgVFTWsI1SRSpBK2aGBO
d6PTJI4WeUJKhp31tK8xbv1w4uWXVt+kl4IZFx770Gql4FOweNJIHhE0fFyP4gTyhX33LFZHtNbz
UpKrUeFSKuPLVZBaUgWyoQsyg9e7Y/aQBLaUoZpO5bjWali4lMR4cRa1OpiSqCQLde6qnbd2j7Xc
K650NJ6/9uPVOtCFMLZSCLzanVokEHZAC1JQeclLeKdfstDpdnZh4Myp3C1GgmXOrXur2Pvc3cKx
dYPwzj36QMt68/J7MN4shrh4FzVVug4d4SGdiF3uKYvR1/qu3qSXchjflYK8GjNrhr5oI7u7q+wH
TL3aGLZL9jjbaH92bPOejtfwYimTubJ0bdGH1Qzdxs5+82I8BqBge8/lSOeZ6GchzgI2KjX53UQP
7VnZPINy8GTavJOaBiBfbRQTNGTxHOjYLCygdXc8JujFRsVuaNGy1nf+myXdjq+kMXFB3BeVHvqQ
5tcE3fX7fb95LfcnjvWthXnLDWIQxYr6Nm8DSbrIyU54wHv0HNq+wOv4XmsQ0pdiGAjROkvuc5Pa
3hNKk+5QmrR7IPffXFArgVHowCek5u0VgyTzKMVNnNK9OrSOo4H44RH11XeVF2qov+VmVdZi14V+
bBHGOKQpOsAhDixKlpcf0CKBeTMojvjah1efEHUdXU+6psqSxsYe0qyFkgIGw0sxbw2axo3t+W0I
ncc9nvBjxB7cDM5apLyUyKBTKxVCWEgKosZDjSJiAQULuEwiE3Y6CZwH7VVbXCjHAlQZzl03UCPB
Kqq5rWERn75ewFU8Wohg8KjWewHTBmTpInSkOmrfwLjT2REG3v6lk2whiNrnApDyWUzjqIcug+2k
94Vd14T20R64rGxrUf1yfxhQaoPQ6P0I+3PofYIoe3+L6c7J3elM2YO4L0Grdr5QiwElQRHaeBRU
nFXG9/JZwkCITHIS0UHyhMubyLM8BprCsG9V49McDt7L3UwqmANekEFvwL098NRi4KkSCwsEB1jE
0gFL0ewUG+NR2AMmeA+E1Fv+BOqL9WNgSQRBdGG2Gs0YHvuL9LCXnUd68n5t5auZp4VR6ExNWFFG
tRnlEIOEsrq5Hl9e7nZow8Co0xsXL5KP9iHcfC2Sh0wsA2SfCHkvJrAMMEAea1xlZTesvfj2UMYE
l6H/ciF1BisGs+4US4S4p6tA1B2qC1Cx8bVKHDhiy1xCoxpbKYaIMCbDDxFVE3Yv8yxi/WTEi7FB
e6oNzWIQKZgwSCYB4y9uVP4GZ+PO2/24j+wNDkaQL9kYSMrPn61GnAuZDDhhgqPahoEOL0b710t/
M90KoPjnxX6fQdefjf2nagw0je0oh1VDxaB1E7R+Myk9DNdGrsq3ecU1FAy+ksUAU1YPvZnh9nAB
Gb/04JM999K3bg4/tWHgKJJrTQorg0If7ibXY+UexxCkvspRvWZ35eZjy49i1sH9p0wGlzDjqAZ/
PbRCuvFay6QNieGmr0FJzshXc87Gdbz9KYzBpllu9bBNoSAVdox2X3vTappY/8PodJHBpLEb4jhR
oIvhvaGU+uFhl29pNhx1fwXmu9kccavh80IcE7eUpjr4swZxAqKJ6+CW5/RQP4HLxeEIWoN0A4+j
lBxZRfEmYxfiEObphGoMtPE6/vN95iCxj75FjpS1E2ophbGEEV0ESdZBCp4SLCT1VeIqLubhcbRZ
rSlcymGMIE6rQZkqyPmcIwOykcsO9bDo9319xSB1XjHoanHqQhx7UCXyDBr+DOLAveN4AeKJi3dn
kA41LMfphGIFg9zRVgby0DxP96VG7t3ppsbQVLQEb/PjqfoGvqOvl3o1ybL8TozlZBgJXYUN3dDR
OV7QYU8wDhZFQ0BkkJG+Wzccv1PXsGspkDnLtNFIFLyxy4g+5E0yEfUF0UH2gReGwT3ekej4UNip
d9k9PIBOf7TjJ+T4NBsM7ZmFQlZXct2c3Np4O+Ox9K0hwvKLMWdTqY2CXBf4Yk81ykAsPt/gGr4t
BTAH0ZR3RTeWdKm9Y2OnIlE2/2I2lJ55p9Fq+mMpizmNemvMG5H6KYpW0TiIDEju7C4gvBWfv8ff
dFLsSrTbP1U+rwSNt4r094urgNoOo9ZTG1cwc966Td2v7XU1G7lUjAEgOUvDZvrcpcP1JcTw5wfD
vYG1xpg0z01LrJ2ChmFZsoVpdGAPYFbRaCVxGhGyXOpuDz4n2WvpppnJjWlwgtjViHIpilm3Xuza
KUdLzOUAjsGXl9wBq41rbTIHncsceOVpxSwhqIfDUcshStw8Hd/US+JxcHW1VGepDIPfs9ai7TyF
hPLcu+gsoIQSHDtYPyJ+bg0D3RYl6DcCiHAobmBg6w4FOvwa2NXLxUIVtqptnEtVia2e2rPnTcdL
ePeDfKcVTuhZ/Zi223jD257/AMl/qMZWsM3gABrFucOpdD164FwEFm7uESLTxj1exmP1fWepHwPH
vmz2+ihBPxBjXIpTQIJ9GqK4nuAtcINxi/a5rMgHiM+Fe1rN/M6xxdVc5lI+g7q0yyeeZcifNqhY
ACiiWBW3AN7ZS82BjZiXYhjsNbTW8OcW5oK+l4YEx5a+l3Bs8j+A7s+NY+AiNcE2EVfQBWkQTM0m
SQdSyZhknlNuWnv/gTa600eE6QAcX1iL/pbKMdhRIlavuwJyYS7AePO534pvzRtPDG8NGdyYxn9D
78ExT1eLHLvXdqu2qEqLsWtgHt7Q6hmObmu3t6VuDJRk0himcgTdMPTgiGF/BQlfeYrx1o/BEl33
k7Kkh2VB0nsVLyCfjWs861gPfP6wDpauWavrpDMVmCDsXPN2b8keXQPzDcI9y4Z7hw+3e7s7qAf5
gB4JzipyNGTpm/VcE4D4gJSDJx2CvWVXXuQdQLXIkbN++v/UkUETPBXLnTRjJQ94yRxbMgi0iMJB
LgsUmm9Zi9dw/jzG1U6MhY2wRM6zNYqi1UE7ypqG2qNPokLMPkM7xvf7zc2zG7qfzRgN96LCcQm2
jVUstQlP03Rdx9nxdigtBOvGWbin9f1grOa+xvP2kUGYZJgno1CwvijNwPxYZYs57I2NKv9nOqsh
8FDZhRnUX28q7zxiqZ5T2SiR3YCS6A0GDSTO2suPDShzbly05POWdFWaKYmmpqgSbrS6ygSQVpwJ
fkJVPM4eUkSoNiCV803b7KEhym4JR7u1JV3K+9OStqaa0gsQmPD2SB425ILScGdSiGbfit7eRqOi
hUIYXg5nLQpD97MhawoNLjXpVz3ltAz7CTOdYbRe92KgQL3kuf2adS5FMN6oxVUkKY0E63Scu7fB
O3PAeTU4WgpgD+/ZCmQthQDkvOglA2UZuD+j/8lFzwnmGXHkrSHoUhxjGkLRV60QYcnMmvQBas1/
cASs1rguJTDG0GnhiPYPSMCrMV7u3khGIyCQCH5tdFw5zIkNOrLe73rIwc3+CubM0L5sjBNCH/AX
cETRr8xGPkuVmFM7jKYUaa5PlRwAY+pJG7DmwZV4GbXVq9lSEnNUd3UVYq7sTMEJ1YJSA4p2taXI
H5I9mH0dPtv9WnCwlMgc3KbRFzWSKtiuiqgXBHT8E43jpmzOpmjLMNEGiOhogR5iR0TjyFh/Q43E
6ePp673i2Df7qpCXlRIb0YgFnNww8kyJPxB6He3+QB32JaEQsqbIfOyR1rpi/ZTEG2MkoWDXkV1J
YJM0Ukd2yvHytWIcIGIfF4p6svKBLiLYOmLQUu23Nm+aw2oub2EL7LmR5uhGhl/RjMf1qtsqaCoB
RTdudLnFVGauta8+ZSzlMVChdkli9hSMnKt0FT8KUu/uUKmabdTBntFetN0XEnmsQnI6v3NdjbeN
DH5ozazOw0SFOwNmN1HGRh5urIVyS/1Y3BirKZVFWApaJ5qHxqZj1bL72y1GyaLKmWP5PEDUGezo
J3+S05BayPU4gprRu5jOw4aMm8d3TjizmpxYKsaARlPmmFqrwMvA7q5sm+/a8/vX1r4ajy4ksDmD
ucfIBMyWhjJHnLvKNiJoDj4/0M4TlC2gcm9zHjBs9cB72eVAPZs4yLVxnqUYixhtTtxiSB68sz2z
ktInldjh058c7fsh3CFfjdfI/qJqdpqC7g5pHu6r2n+IBv/AK7adLUx9UxOCzzMFeTGMNAER7Fvg
PoOz5dW1mx3vZOZAMNtAq4B6fDRiGtHU99H9mccnzUMptoktkYw6RaEOtfMC8UXiZtuGHEkUECUg
ag+++C5BEMDzZu46MoBRJsmogBKCmiSmXM/b0KGDu18xbHh7QuXOf+nO7MAnsR8zfS7hAYhvjp7k
XCrMG9YwKXwHqHrnQRXnjGZnPPnaoFWx/Olvmnd8Cd+DU3KfXIodsOr/gyMwAFLqcpBVIxXnIEi8
Hp/EzdXyYskOCuI/4EEswtTJryGF53xs8sCo/RkUsZ9ojMyLd/ewUS8bd7//bNDjMr1xjhc2XVCZ
kTLlBjQcUFRzPR59PDMX7taK3RNv/gUnNDCZO0qVte2sKp97598XN0gP8N51Vl/mF3DMpgd6s0DJ
Ab0GgS0el2Uwqj/jbeuM5wLe2bKaTV2KYm4oSVaVk5rDzVDTBWIy3M2Rvg0wBPXevCHk5hlzUjCt
B7N66GAgHpUQD1zY4U+oJg4DWYKiIITwUqfebja2iwop3GBoZQXnEvPJnPzFzYLNC/Ra3GvJBHGd
jUQ1UuOYED0StFjeb8i3m/wVcdd5+nZOTyVl5ud2nK2SOCwXm4lQ0szQR8OA/ITkqMBRHT8iH7gE
cPTkBQwmE5uAdSYSBIViJ97WMzdErT0vPc21UQZTJl0wMGWJ2iiuGPNW2TyicsThHuK80ISd5yQh
1RlJFeTU3hXFI7h3XlK8RPvOw64lqkPwuGq79jYRbF4ygmcuFpPw6ME5OicKRF9pHY73tsMQNJwK
45ZOlt2MJ9/b6GTEzJQb+xaND6Q5CDfv6UC4GZ+1p6OF3VgM5ICTLqnT/tNukM/qd2hD2l1okgn8
Fc+3GnqRqLlyAJxzVWUrnwRFKi25gNBw1zpOtK8/9iCt/1oIJ2S3GPQZTV2NFeoQzsu37dcfvfpO
s1w05rojtUaU+DTV4x3H3V2AGjSUa/kuRwwPwiwmTukF2W8sDWKejhpSSncjLnHf729A8oQKY4ez
Xrz8lcUgSOvPdW3QTTngEue9HIeHu90DulaFzW1rjxswL3HMgOt/DJZMZqIn1WfGDN259W528IaN
mhNSbl3UGveuYj+CYIByknH2j3rXF2BtMQAzq+KUiDW1jd7pv80w8oFPlfm1EIOtevL1f2t3SG9w
AnoXeDdYIR7uv3+bPNsWnrkH7mqkgm5c4LyJdDGbzzCbsQMNjQBQafGA2ZC7B7AwbXDRKgkdTw1+
tyde+fu6jS5kMlnPbhpy3499+ZLvxHlzO908g5fBLZzmjoZj5zP4fXiV3Ov344VMxrWjdBgVq4NM
J9wdy96eifou7Quw/dJhg5Qpk2Mvq3i1EMj4uz90WPTZoiFgoBIZD88+xvDZX0tZvbAuhDDeHgcK
OLRkCFFt8d5/+Eu3kMXHM+5tFHoemzo+nrJLOQkIaC7j2xTfUIbMR7t+pDM1vlZolQTHXIhk/FsZ
MiFqFYhEb21Kuvn63bbzo7EDB4tdl96Ja41Uhz/59UIg49eJ1dWhHAUKJrW/bz+e/lLF/UIhNpdh
zFOtihEM74BwocFE0cLePMsOUshbh2cO6+HzT2XYBEadBCIGQMKbEzLYGHSDsqU75Ft1FAnfIy55
fYXYPZ1zxiv15/k0m9wIhbBRBAmSD1fUwdG6ot09uTHJc4AmSx4x2PptfKEngyDoxWtGTcSmgYUW
pJ+YhYwhfPf6ZdOiHQ6DTIM37tKuQvNCJAMgda2A8E/UoeABTf13/Tl1mk3oyDGRcGMFP0lCHxAd
lLP8pSNvIZlBktoslBTvfDJYgp6Ox/D+mGw9hJyo13E2N8bmxpZsGTNMt7y0AMczDAZcgiTRiySD
K75daAKuPX7t6txNZNBFjdo6zenRc0TppOeBFmFzT+jTF8YY8iKV9fBrsYgMrhhmFgX5AIs5vDQn
yy7uMamUx0nwH5wAUSLY3CxV/KxRW9TuzVEsxYqUKNDoBffHGUa5u8dZuo8x8+iE2Yy8UHz92qP+
lMjskdSAvWOiEg/p7qXfoQ0KgVd/pK9TvDTAerC3kMXsVx114B1oIQttIs4LclLeA5DlOwhEUxfN
46d3Tsi1ykSGPoc/lpPZM1+V8qDSY0Cz89Y9oKcn65wAHGzViBEsOyLvyA0Z3dfout+e8Wz/EZL0
RK8e2/k+ITijOPdYKu7PJ8XPr8OcFNZQqlLSQH8n2U4DyXbZ2eFlc/6Dnf4h5NNpFibUVrmPkmLo
XCTb8ptWe2SL9tQn1EJ87X0cZT5NeSEH47SNdi6gjPaGwX90dITGwa3V9uzF9n3a00JEqdZBFmSh
gnz3nR7TTt69M5AtSOw4hrKeyPhpKJ9PTQtJWZqHc5lj0VBzgH9Qv487ljQ4Di86WY+Wf+6OChNZ
COoxMT4OSwg6COfw7Hfgtt4G51Mkkt8nOPyv7+P/Dn4U9/+yq+af/4OfvxflVEdB2DI//vP/dE1b
v6bRa/430tU/Xru/FR9/O7evLSgDou/N/9AP++Mv//PXH/FZv8tyXtvXX35w8zZqp1P3o54efjRd
2n5+C3wr+if/X3/5tx+fn3KZyh//+O170eUt/bQgKvLffv/V7v0fv2Hy28Is6ef//svb1wx/7x7f
oS3+9hB9L/70t368Nu0/fhN07e+yLCmaBHZ9Df/RgHDDj3/9yvi7paq6piuYwmhguB9k5UXdhv/4
TTL/jj+qUQY6XdRUnaacmqL7/JXxdxM1kRIdAiiCfVY3fvu3/r/sys9d+lveZfcYU9k2UIju+E9Q
0NASYqqGqiugU1dM02D5svOoD3oQ32Ru4euCW87d4KhNZkRENtKIdHmYOpUpGvtJNs6m2J0jJcnd
UonDfZrOIklUPdoaUV2RsDVN0seCeaOn4dtUoGI6DCvLbvLqIHXJSCKht+6QnhT3FTpI3MW6/67X
Uo9fz3pNM0FNIYMW3jItjIBU2DE5FNoiX4oyNy18cDFNXeNkfnSvZWJjC1WP4ppYGjhXpF8vL1Qm
2DBQo4RRORJoayTm7Ao0QWjzKQ9czLJJHMVKP2Qjf7HEbOAgEbtHrCDm4OqscY5MPw1cVU1f6jjI
bDOzLl8v4JoMaCMaGrUuVaW/XyBD2ylRHrZR4AqlYJJ6aAZHaOuSs00M0n2uGZr+JAszCWRdN9j2
IT0sxWIuM8Gpzc5ygjQ9FJn1zY+0De4x177uHkEw5xpJK3nxLJ0yk9fYRjdlae9YS83SLFU3kMxS
/pSh0Itesso4EhwrKW7SYkiOqFZEpW7fSk4/DLzxa0zu+HeFTTi+Be5KWWYfwiJtVpoZ6QIn7Cpc
CavoLczwTNQE5kz81LjLLa0htaaetC7+6PXq/PW2YkbonxVGcK2ZElxcEg2TOfWVHA3Ms+pHbmSV
+1KrblNhll1Vjz8CDCQ+Jbp2ipIh34B4XCG1kb6h3P1DidKbUm7xVp2VjZNMEXjOxDn0lHBW7zvV
vK0i7ZQZ2Y0p6Lcg3P8QG/U2j8zEweB0NH4MwkiKDi3MUqL5+8xqwvtEkpCSkaX3PhUiuxbxr8lX
TrOSKCSfo7MmVS+Jr18aUz0VtXYyRUhWjeAxVobU1rX4zSgNMNiCgdCh0obWzwn9GhiYioLu3LgM
RaGQcpROahe8gZFJIVYnPptTbJGe/kpLZO0s+mPr6nJakzQ0663eUG7yGKLSJi9tFczajjCJ80kF
+7UTNfjoss9uolg+xY2Z/0szOVaPU19NB7WimBcJiZsLw7gXjSo5RklzTXJEJsSIx/mYz5kNrl/T
EdCz4lqaflshR2CjV+9ZMJr8W2sNvjO1DUJ6CSsnZGFsa0mvQKPG2sh+AWb7KnvTU+N27M1bLW6L
bYIpa8c06cDuqpkX3ddHAgyfj2ap9rYRhqWtKUHk5VHeOzh5biUtV4iMEhwyCqj2mQ3lVCbZWzIp
T3Iky45lNFc/C1M3M+gIuyifHum++kZ+E7eGSVIUft91lu+msSHZXWmiGKTIRKcvVcFVw1ohajNb
9kgX+XMZR7XBfGuzMp2wDaZHI1BkVyywCJNSgC9Cyq3NFIqWbUbGrRWm1karJ4ykn3STlGH0puZg
zFKStvREGQscWAPmTQnh7A2NMm+LQjsVqa4dChOmMM6jdhiwDKGezV6dQFI8W9PRD/yRVIICnqKk
km0/w48+bmtuVaUf5lBe5dDYfX73NDDyjZgbuzybe7sY59ehlz90X7hUY1d6YQx3FWco2Vfhhz4F
s5eg7cQOmsmydcnof3RgFXHNeEJhc5+eMj0qNmYxym6EWm83saLZs/zmOse56GixnjiYoTWSNB0a
R2qwTlYYBZ4S59Mmb+CCRt5eZw0GgIn1H0Kg5ptiqq8tuuZc5PdzVFSnpW1k2My8HnG8WlFpg7Ho
ZEmlbEc9vpkQV/jbfn5DnUbs8cFDhz/ko7qMUHfvwqQmU6+EpBfUhqihj4/uLJNMWfKh9XCydM7e
olq/DQfpKPvDXSVal6wD7VQyNsmxUmDwM3B7g7RQQ7pBPc1+j5LyZjQd09Rv81wa3DyNDNLm1q00
Kac0hiPJevCmWFiYqZAgw6+vmlzcqEJ5FQSs1GRE34xG6BxxwIZJM9SUrVC4xJE+HUMjRKdg4ke2
1lMXNebvPcbE2KNpXsR5BqV0JlxEGdZN/48SFB9tk77lAVzWUI1LE0qCS8G3bY3EqZr6GmfyqY5K
OK0M58ip4Yt+WBCp9hFiCiMmcwyaUxVCThQVkDEb9bgvo3bcj1lpOpkuKGQORJDnGWp4q7Td7Ntq
gO00GmyN1uBLioIQH8UZ32lITbhomb5prQ4NsrAvSTQHnlBVnV33RfY9m8NdopqRbZXw+Caur7UR
vvVKd62z+poWdO3VQrYNvQYoG7ATM8T3Lszw/7L3JctxI1m2v5LL1wuoAbjDh00vMMQcHCWK1AZG
anDM8+T4+j6gUi0yyCSf7FmbdbW9ssoqsySDHnDc8dxz7/2RYQP76lFPjYp/zDNA0n0igHjoXnpN
2ZSbSgzQCuXg3gYIiRiMj5NOIVyG3Mk0q1ai1OnVQJPsZuChTj0zTPQ6k+F3c8TV2hMxAoPiU6Fp
X2ZpjgW5dh3et4kDTscS9oVyMY31ZB0ILw2MZssda03asQ6wZXA8tzq8y1n104UAdT1IRgtj1SUh
SPeVdMcGoh1i/rB28VKMjcI0Bz9rjHs9qeiCiNz2MB2o3PQ2DH7qlLcsLijURjDrQMO2WlmgB11Z
cxwuAq2b/QDiQiBJamBXV2SYpZtGDj5p9cYmp/jKFhj7a4VySNDoAZY+J5eAUGEXp37wurRKmRvG
Sfu5yaLoHIMessBpnHsprdSnVt76o2yFb2M00u1EqbNvp7pahbWJASGGmNaiCPXRyKhwfDOJHlpl
pFexadxbddrHGAW4vL/EzHI3rGYjsEfLxlj0mn6rqrTcgK49eKmCsgwZh4YrlQUgmrR+aI1ixevB
vB2T7GGa4J4X41SVkGAChy0m/N1qaG4f3SLi1ks9NnZQtEnltebiF9Ow2edLsJEL54zMkMOCQw0q
GAwyD3ggbFPbU6szvLYdz52hi7+UBSz4o41IY3Zmgjh3bRTJg8qqcFepyHK70o5XMPGLT8k+ZgMQ
74Rx5S/2eEIDm5eW8Y++si8q0h+bkn+lUXZX8HSfaiNy5xlRQjtFiC2KHPwZ0KFBQ4XC2TBxqz5W
GkFHxlwnTrHLJ831Hgs/04OeOBKVUDR+afLQhdJt7XS4TtohX9mZ2fvd5EwX9ggf0o7ttCsqmHVE
lLeY5YfHtM0Wh0Ifs7Sev2AIJ1LE6CFWuL+0iX9UCr9t1YvSLgHGY7hQWM2tZulDneA2RdySwBFD
+U4p5DmgsQSK0sbYRsJMbFOg6HB9HoCTHKleMc1RkAnYKsaNjyNOgtFMfmCJn+3NMY892yTxO+c+
koqfRcTMRAZoOqYpTITmpwHihK7TvrWU4XM+nEcx97su2hE6XIZpho0OVpEhFgFCYDagBoflkXXG
jcXr24RGa54WIIVS+HNweBCypQl2/9RB0derpJmv1ZgmrkLi5kVtuw0786sjOsMlofEZ2e61UzX7
2hLVClskdpGhPgEX/5bY2cZSHGQ4iPWQhT+qJum8KI93TNUI07JhOnOMLt3lGrpchDDchLPtuMTu
YwylWWTOSegZKWB1EqKNIM9gIdsuPdeiYhikHsNvOpQgaswkVHJsZ28UOnfzKsXq3momQW/Yu7cD
8RcJKsMSedtGvMKx5Rl8xuevt6x4xdpYGD6zEYQMWY4gzWLbmasfSQXrCcf6450TX0gUjuQWQ73f
tiBSp3vM7J4UXR1mhl8sN4WXQ7cAfedLEkkVtO181wu+rRN4lTyj6yEUZ0s4ac8w6DkaXjFoGAmA
NcPnLjGTOSIEWt5yg2BAk/RhiuBKc9gQjDrb6njw24Q329LOftRVc0sqRDr9jLwmIZeTgJ2XbVp5
cVwhCoLbt6M4CzDy6NKmCB2XcNOYETlgTwLsFbQztuEk2gw2IBrMDlEbkpbHmG5oKumh+fejaKEi
BvxTmjbGxhrxttvCOatm/CYSqdspsdqPpbRJ7LZjUvhoVUn9OYQb/+kZkXOpEY4BNGojmKZIp/iK
jfTssYJhzeGLMxteQUptLIFd6yNVeejZmPpLuEXi+jZlcxcgeA53KnHmn0uG/whA+1jm+O9zYOw5
5PYfx/hrU7YIZ978rfX3ckGs/jUgN6jOv/+CtF5Abtf3ALL+2sdd1/51X3z76+z7ELfPwTd8/hf4
Zn9wiMQYFpMwgSarhZL0C3yzPwAGtSzGGEA2y1oU8hf4xj9QC41Xpk1R+CTmwmv7Db6ZYJ8I07Gs
BTYz5R+Bby/ACEwJxAwVk1Csa3Pwn+dGIalibcVCmX6CQWNHVtL0ihTE1FArZV8kU5qtI1FGOwzg
tVRgsQLmTVd9/cXSUbvKMWrh+2h0GGMYjhYwTrSMmJOV3sRagw8nSkef2Z3VQMTtuc7dkcpm13BE
Yy7DyL3KL6I69bhJm+/Uor3/5LW8gsidwOdwaAu+gxsGyoK0Xp4yqSUrFZo+0BZZFXV4W5fcOe8R
y2duZTbfMjMdI1eCFYUsvbC2BqPkWgLWsuBnwuKBVuK+HLtm+unt/kirzqvvxXXXfP/eHe+rU7V5
hkn/DwGhl7mH/6wR8FcA1KO/buJGxcVf2zaDXjxXieUP/FIJ+sHGK4VQExMvxlw4Yr9Ugn4QtpBi
eV2OQCiBEvIvlRAfOJWOMIkgxASKhB/9UgnxgZjcohKezRRUIr74pbx/S8nPssDrePQLjVjEBqA4
Rg0DI3TME43Q4GNVU8uk39IGcMw4tV7RMndATpPpdxzkK/gtdB9sP8CBQHBPSc5mm83Z0Cah3xVO
j2ROJQFDGB9gY/jNkxfyii6clB4fUUBg+MJxpMASVba8j6fo6jQXUoYxHmseI68gcj+ImyKfRt/S
NF3lTRO70zBsWRoafghwQvMJrsq8ADRQfsnJj0FdGRZNAscA7BJqFztNpEtIansDJWCkJu8o74to
Ba8BnbcWroVhytNj1eAJGpyIJnewGEP6vYb7nNva9MhYVi4GFC4hYah9Ax96Bxw+GY+0WAwbQiko
glGO2XDWyS1lWYyNQjqXfpUIxxM1plHUw4/Mltklm5rjGEYINo2xPEYxEvSJWAHVTB4Hiin2JkW2
XmE2eSwuI9qlHmTZI+1QuqoGX+pmMtJxFVuWBpTIHFfPKHE4eYGFWEp+0Q5DOlCV12PDLqehnYKO
Ir/XQDu9nokocHi8Th0zAsyAlMOqQo0RlxI1BlUFbVlln9vG8Mg0xO/MCD0ppz5eCYXbWkSUAzA/
bRJuxkmNcdphgZboJ7/hueMRnX4rsjx2Y7gov2/VLSj0zLPa8GCGcpehwORWlWLrt2X4FXtuU1Q6
CJEAsgn4Ac9lWJcppwCJpW/KuHSHEZmwrqYlaRfAM2tsUkZjiwxi208ji7oo7Xeepo2H3ozP48Ca
dwrALywFe/51TiyFpH3J06GUvjSq1FWkVv6A1Xce6W+acX6PPrM83PMkyUZNBCaRSywRck73CMWT
yikZpPBrRNSuHLshUBUb3tGAx2bSF8fAiMJSwOHBED6/45xWOrPiQfqZgSEsdSvp0bbbnSPmtZ4E
2VURMdzQcnaaVxr8DIbFIJuWZaYXlbxdsym/qoiNVajZsCkK/o0UPaAEeewzKzzOo6k8g/SrsLCH
oCrjtUEN5ka6NVw5ABOIBw8dvJ8axzrvw5bukSzV/oyw3a0VpkICaSyDakxczfIOsJ4vrLjf1irP
fSBnjZ8bfG2b2D3U9iJy6dQ2Hs/Ce8NMvqXFeKeUWR8EgA9DqtnHhJvGdSTMSRp/GtDZ4gpWWy4r
kYzhsChIC8DMWMNXvnPHr8oxsjuCVmQLGNFp0BVNGPrG0kz6PMt0oCevTNTsksIpN51jfIyGqNxb
ZsRWTEeGCzRDD7r04yHd2V328LZSvUzRbApbx1G9RBnYthchf2Jnuaz6ToSh8HmDKyPtyNzcxHxA
86sc3QrwBfDwznwn43/1UGyzlbZA0wI9ZQKb85jDPuDQQl1gsaJcKTaA+9/UxzlusM87TXpXJXdv
P+mrlozZsPEmlaZJH43/k0ctRpPToU7g2Z1+2wKICISe0vWQZm45GNIzWgxBKGc0FJb8izbTeJ8P
zgZJXvTO459M2vppU6FdCIIISoGI/Z9fetg5c1n1CuXHZqSezs3BC02g4RFHYcasUT6ZJeFejf3t
u7BJJuDFnQhsbpxVCEh2gqGWg+0MEyC3zduX9Fj+PNV/iCWcn1jMrHkiD2mcKQXjI3yZ3xFeZ+eZ
PtNp5zojW5kCwbEhzWpdUrIlxJsZkEa0ISfu4MR9kORO56cK7skyB1fbmMFcVvKuzQn6M9soBxZy
FdtNCywmkesJo/FdA0tEPF4wj4jeDYfkWItRBCjP3k2x9pVsKpel98wcpGtoSAdgx3RMNihZhS4x
VOH1ZYwx3EZduSOL7gFomG4061VbWvOBq/OaFwBU8twGkoluDrPuffBjEy/DRSs1JT7TNfeBhKeA
3DLUIen52xf6mpPgyKwQ6iKTwA09f9VOVFdFH3Lhjxjh5ZPe8JToAruLP6Hu1fy0LH+UW/zfpeP/
ehkIsuN/zkA+Xb+ZfOCzv5MP+DUHZXeKPAKxMPzbr+TD+YCRL5RL7PEmiMWXxonfyQfScLlgWAih
MS4Fb/FX8sE/ME5t5OSP8RG2Nf5J8vHCyS/WSRLwbrDnBN9miYqfmCiEtPaoCjsEN2BY2bFeaxG+
433wFM/jiJMjFtv85AgYSEuiLBj6UwTXXk3ruALYO8jrJ/f/SsLxQu4fj8H0HEzOB7/9lB3XGUOq
OtMM/TAbVyXND2Wp/dSRN7Bc27ePeqS5PLNZOAudFxYYMDDh2AT8/JGkUza1OevQF8Owj6wOddml
2mL6dYiabpF6MRn2pVZrGqW7ONdnncZubkU2y+3KUa9Ng73z+C883PKVODMXoAZG57TXahljnZXz
FPplZCAgwga6UQUoAO3V8mIb8Ull0zvLBN878iRyo7bSGAKMWn5uqs+FxrFd7E1F7xV9goqscp1J
vpMcvCauT59ykbUnstShlchpajxllWFLvBntIpq+45Be4+sAPgMswJD0E+wien5GwvWANdkdXm5Y
Xsxm8aUQdGPgLIBtR5bT48D6fdslnuzKC3j9986HrXihL9g7BDwCfCH46xOVbKjT28B3Q58NX0DI
PJ+73NdttkkLeRBhvNMq3iWOvBpltqlz8Slqu3dcyMmcj5+5+8KQw7xyC2yJU+Rehloogl1ivs7V
is3Jnd3khwoFCsyw+oTikl+ied/sx4AosqMWKuLCjncYBej3FmrJqPAq7K1IoHgQhUMm+32KCjGm
x2+GanSdvrx4WyEXfTvVR+ihsJegEmp58srqpioYjUq8Ms2OXQtva4A5hsUPZJTXRtvugYYcC7N9
J5R9zbJhV9EyywqRC3tMbZ5IYx5yKBwaowD3jQ+yyS+qcggaFl29/XQnXaQ/X4cwhQ3SJMBFRPHP
JRIDGqyw6YDapCY4xtVFQQVqmqjZVF25MhNnlwx0Vyu1MlPjsJiYpIwCYPgHEGAOY4Fm5GJez7Pj
GvHsT1xdsnQM8g6bzIweITh4KBj5uhYJqvNltpFVfY6SoM9m7Y+QPXMiO9MaAhyunfe2CtiPRb7T
dwcYDTjaQu5Exej5w82REKnRcekXlvwY8fzCnoa9cuSRtaGfhcwHXzR1bTKs5rjbTqxCW0N6Dwwg
kHmySwh1jTK+m6bRzWgYVE7njdN5DfEDCcyrNDbhhY6HInnkhskY8CbfFHxYZQ2BhWTYSp1c6QZy
ifnHc2qAhtd7raXXoIJuJqSME5l91ap1kYOlLJBC4iZNlFlDG5a1hUK04wNvx2CqnU2DG1X495Ec
z5y6Pg/zLzWfziLSbpMpP2jbWPVTdKVHMFCQBvphmaMlfkhQ/c4Pkg9B2DqerJM71I6C5UCalxfQ
8kOvlcfB/1JT5ncsu6t1t8+5+DYSY9W207qOmaejZDdP9g4kGDecZ98k9qbQ/coxm3ubxrs4KS6G
WOWeETXnwMCOQun1wKK1M+b7ss3WXIXXs6zvjQpxdtVMZ/YItaXiJrfiK9SSz+M6c/xqTj8OusLk
nyK7SCTdSAr+pIoCjLc+F8LY9mn8TaB+Cme0LlUcZNUQxNz+HCd4o0zcJItfcKgrtQw67rEeCN/a
Ice0Ee4A47EYkpL9iHC3i91d7rrS1YoUAa2/AEhFPa3AvyLOt0nRDWB2TGGbpw1n1ZWV5IcmzPx8
5tfGiAV9sbFqCuOw/K0ScKqa23OZRjsehUHbZYdpULt87EqXO3rdG/QjCN/BoKJdW4/uwrvJjflT
SJwjcyB4xrwl8XDsVO8ZFFwEOa0LWx6Sgm1qQ14uVgdz2tbKIkeRRWswf4I6cTYqRVm3j67GArgc
tqgWHgCuB50bq0QMyz9uZRRwm22/TTJ5DZDkU5tFwYQ6AAwmBGS08kNSm+uqx0Z3Dr212m1bMxBW
qJeBk2x046pIkx1zVDDyYU9KFPNb7Vdht80GB7zW2W87XCwqxrHqr0KaAGdszgVeXEm1T3Tmqzr3
ixGfURBCPnYel9bXtshTsBFG1CWbbd/S3fKqIzSng5zkp8K4MYZuO9IxAM1jY6rBy2q1bktjRdW0
GiIu3BZF12Lot92orhAc71I9+3IOH2UArKCdpuqHTrHZ1QbPLpp9bqtrFkUBzeBd4FjRPyWsHizB
ZOeAXqVwrc3yapbcqYnvWpSGaI6uDsjJkOcbxwo/5fb0Dgj4mpFHpxbAChOsdVDQT+xTU7NMdLb0
iWjOueg8VUzr3rHfcfv2gvSe2kGkwJRbiGDR13sS2iQhzapaSAmuTfojghY3DIOJs/Iic7TfWnQX
63zTFyx2ddkHtVFcpIW6XXyq6YSfowGS1AILY6L7zJG0hqbjJZP233ZFL5EkhJmgGUmERgKBNiHP
b6MDC77IQyF9w9IOYHEzc7Wcv44O3SQ22U34f0NaO/CNHmZiH8E9WvOkAFhZvgdPvkRXlq8i+VK4
gddgp+gKhjCOGclQYNBjdBV34iMt5oc+1esO6BzjyHlJty/G+j7mnVdzGAtQN9++jldl48lXOLmN
acgxW47jKzhkOuO1As+prO6Tln98+5zXhAMVW0pAluWg+p9Sqoesjg27I0sxJburTHoEWQZ8L2fT
zfJRR4ohDDjXwMYxbZZEt7o5p9JYEVghGTZbwxxWjZSHsol3WDKxHaP+HWz6tbAZ/hvFE84gwej/
eC4ZTOkm481SPymx/EMPQdTA8BhGkKSjy7JhtdAMe0N+MhSApxzu7e07eiX/WxpKHA7vYTpArZ+f
byScRPVkSj+3vkxtFIjQ/hojDsqK99K/V/IelP1ALXcsirDslGRiVJSXaVZLNJJu854ELLH9BNhi
Zes1qSgs8k9exLO+oqedHvbjhu0T44AjJQqVyPvRQnByuRlrpryLcSTozgFm8K16B9WiBmPpEOhi
wgG2xtRgiOGHS9a58Cx7IirUyNPNIhFYw+DRGhA6GQNNh1U+2xtHZxvGssMsnV07N9u2U7eAu8Cv
M9d9PgT1OAQJy/0Jn8mnIeCIghqljoLlhzw2bgCZXU9pFCR1e27pxBuEPMQpnF/k7Lpm8GLl7NI2
3rU5CNNNcpkno8sBb6I7EFhn8QWcthszqw8NvvTy+W4aVhogeFeRTQdvg1q+C4wuGCl83BTdLtFY
j/NA3do7dRRUWbcdCnWcksSz+u6c6jAYEAXqme4sEEIF0uxFS3qJn7fNuQmLKTO6WYKlcey9PlW3
ihoANhf2a7JTUfpjEOmGIFem/XRVy/miLyb0+yTDilUIEeN2ayEOXiItDmfbDQO8W7YJIyOITONK
pGrtWGoNb7ejevpK7W4/q+lssd9oKN+F9pe4Dq/mKgsQ8e5bmcJHV6ADIhQJB3Egidpm05FFxRer
V+sQ3QJ1Gd6YLUJwJg6AITw9OCBh42dzh83rkAIZXypEnzWiXl6C4dTJg+bUzZpoNxJMKccdDl19
bubqSgL2t2y5Xj4XzwgM4VHNydkMEzkaEv+MxvVYxz8m3F+Z9PtcfGwGjUzP8ajssQUCtDE4fDtF
ESZML9My8yWTVzOXQdMhfsoyfzT1eglkaCJvBAUEykJybI0JPCT+KUQ+EsrunBf6bIiHPU3h8BO8
U8iakoNrpvnBYSC65eczT66SBkF3+wXFDK8e84sFMxIhwipnXFsV2Y35sK00SHvwQh2d/ShOL2cd
YxzZuC+QnJZOelkgYU0kmLVGg2vDh6MhQZBcRdcLFrLICJvAioWZGkaYJ8jg4mLRubHVHJzLdl5T
M4e8joGk3ZbBunYh5FNgNEQzr5vI8ZZ30xh9wHKGJgTjmpe4IANpZ5xtnCndWA0iufEjVPrT28bu
pfNb6ALAEwm6W7Cp43REAQrJSY9nRylQGddLPmDTfj8jqlzEoEjoJk7VNYZZrGOq122IMJDId9LS
FwYXXwGgJVvGVoM2ZJ7AP6VZm41JJlQ30KY1YJFvZlM3dLKNfnf7KzLd0+hoAWPAFbVNsOkX2sVz
6472CaMoDCV8rE7YGeh2QA2va1yQRK64OftkRhjf0vTScKKghh1OauumjqYvdR1dVbruXSCwu7Ay
DkM0rpDIuMY0PjAae2JSGJxaIuWEbUArOMYED4jUDWYckjTeDXPWu51YwpzlcpGkoY607mNnY2kk
BagKC3tcj6z3FrBrZojC0J6xZhU6EEYaumWebsKw34P6vSs5OaJJZucQ4Ec8vkL+cdVCdbDa7Ewy
SJQeQ/QUju4s0C49aHosM1X4ccRctCfOXh+pz4mYI5ex+aywNPqBlgw0g40idoc2gAJWcM4PtGHH
sYtuCxJfGml50TV54YopDBoHSUUFe9nnHDYWsoo6iLbDq8YKr01wwIvRCGCHH5++Q790VhjXBpyt
Z+fRVW8r29VmtqG0ezCa6LueGLorBNmworoQrN9iq8aZASgCBPCrNElRNBrC65I5nkXwBlRtHPJU
fe4IMkJkjsVQVCDBDwEswU7F+Rr05V0oiovOQVLnwF1FSNbsAjlwOaxAi5i8VqmrujPBm16RFL6u
EwfDltcpzgRkdmmF3cqcs0Ntkp0tzaNAPp0ZMlj0AqMuAlLQDXrvfYjZTiPZJwwqijyjd4YVZh7v
qmRcpY26WswsOq8+WSNaKbreGxoUlmhl+I9/XCYbVIVSNwO3nXfIZuts09lwivPSW4Uf9G3q1aK7
titnccFobiLyG2cdxuMLZ2tFqD13UU02oB4ITHFLUaD50We8ctsKL5eG6DM1UnQ8TWdEaN/pHNBD
i3uM3r2Om/6MZAs1JN3wrjwsiXcCozwjkarM7iFqMoF+KqNxU2PWO1TWL9H9cePY0VVri6saxjmQ
fQ6DJfIL1YaflhQ7SjLMJAPT2mj6lQWLZk+ombMUhHMVsAyesnS8fhwDUSG3Lo2gqPjWRJ6MXrMv
LEYaj3g7s2TsMthM9A2Fe6yT3QHy32UczW0topN6ns5SPmG8Feco1dckg29P7mQxoMEuyf0eJZL9
4umbQr0TO79iOdCsi5gZ9VVET6dYfQd4K9etyX0hR0RHuEw4XraoIC0OKdCJty3zy+OWvljE/AQU
FmDIJ6UBM2bRRNAD5BtZv1/ikwhZsyiK+0XSq2l857hXHAFdqqMC/aUMCOjp/GwNchvYZSP3Sxj9
DAl2E/PBTWcTRPXOi630i6mj6xH7m+Io38Rt700yuXx85v+GKuD/C7v3fyJNcUHG/7lIiCaO+7j5
/oyqu3ziV2lQfEBLuwDsyVECQ8qCH/0qDYoPjyU+dKoTbH8EJvC7NGh/wG9ClNEI+JPh+7s0aH8A
uQFbQdBtzLGDFqs5/oCXeCrJWC9L4NrBG1myOmkvP3+CbjeZmi0ntC2/HeowcLQtV50ayb5Uqt7y
pOyC3HDy9ZMLeqWK9yLTwangKUBRF0YAGs1PowptJ6YW2Dlc5Z31OWJZiUYWqltfJtI4yJyU5+Gc
5mgrnT3ZZPUNvrh53VAabtuYib0jUZkH5f82HCkazepU9J4JotjXsjWtyO0jUEGCMbPADXZItGoH
Y/QGxMPBXJgdYvaUfep7VWXo0ZrkXZoV4ggeFPvO5Sgiv+86NNt0lnWcUgEvqxlbaTFoV/d5tMIL
QV/1WI7hHW+t+fq/S8v+5WrtSz77z2rk9c391/vn4yaWT/xWI4bCOihkmB0Bisticn+pkfyAIRTg
uy9x498c3l8VdqjRIhoovtuomMJG/lYj6wPYaIipkXEDXsJc9j/QohcMTwaGJ148Cv90qRSbC5rw
RI10bFL08TLbRzslgtR8bNDsz1Rb74eqMdFmYTO/ZLxYVRVlHtaK383CTvZgZHIw++Y6nF3Fal+L
0gLTsB3IZWywyZutqhldOrZF5NGqba6VNTQrWoQSLYFJyTdWJFE0LCwPVNrBjLczICInKAX0CZ1F
wZCgff/YRfE+RTMi2obj+U7QGlMtHDm2PDDbGdPjSLWRLbC3jSJNiBUxAHkiZKEAHqYu7N/pFzpN
KBaDg4wGvTsYbIiOgxPVt1UVyawobb8MB4RA4QWo0J8owgaU09N+9f+1qdOPA1yWtoN/1qbr+4f7
5x4Jv/5LlcgHeJZFjYgDrUDK9VuV8KOFIQ9mBd4NWCfOb48ERoqDviuoHhj0mLgM3XxCVrEo+uzA
ReZwSX82ueUl74I5WKNtczQLgqENaXmuS1ZSMT6HArrUSWNNdbwhKtM+QzQNqtf4tVXWNuRJE0w8
uwRJ4xzKVwRR3R6zYrCPYGIDMCP06HR3fy5N/3pWF6/wDTlZmo6Cvu0wu6hvn0sMPvhLYmwM9HFQ
DkArJxo4KXkmMaZJTMgT2GiPfRdPJQakpiVuhYMHHVHiD/6WmKVZwMQkNsgb0I0/6q14ZJM+A05h
2IGQgAwnMJEEIvpcYgBU6jQpLIQTdcg9zdGxPt2rSXWbQqL1uXVAnwcs2sSfQdBbskV2bTvKtyma
DhJUbQE+0Vs0IiercOZoA1b5usnaC2s03a4vDb8sAbflPVcBV+VlOc5elyTa+98vXUuyBQP/hnw9
drUd75sOHTz/Z9XcF1+//9tTMfv7LzwRNLgF+HKTL/+z2IZfXp58sFCJgusA+QNNPsuIzV9eHiE2
ImJEr2CmWAhlf8uZ+AB7hVY0+HiwbRZT9wde/jRWRqfdYpHQrAAKCmLmEyefTmnbYSEf8eGbI3hy
NAMYxbQvqgas79xekyKe3Ce39Uqk/LImhDMx5QZdeahOMrToPRdt4szSmhJJ/KSdxw1vg7xpMbkg
jahHyslTI9duMajEa5gs/KoDYjZlK4FWYBeFFLrufsSmQgUpnaUvaJe7Zhz5tCkOPDWdn972HysY
jwyc53q4jOOBG7CIAPX7tGZii44jdCHEb0t+o9I5RfOPyA5CRMcSvO+pGky3rsQnljnoyq43pqmL
dTJhvkHeCtN1DAwJqPrUcmsiHtK4/siR53oVWvdzXpvu5PTEt0VS+8ls+ClQttUEtHqtIr5Dvj65
GLmBmQZjgTEWaKy3q9LDO/qWs2a4rAtnK8xk37DEJ3H8LQ9BMcGXQt97He6csHSC//3qvEg2Yuyl
sRRFL5hSARX4Z+U+K5sfZZb+3Zn3VKtf/UM/dRx92x+W5Yfos0GvAmZm/ZcvefwJSuLSoQ4AjUcv
87eGG7bAhxaobClIw2ks7Km/fQmwvw8LOwseAGxZ9IX/kY7DwDwp0AtU5R//EpV8SYofY6OngXwm
lKBjWEef+53GKCUX823eCYAfu71+a8nLI5DJPD2is0jXWDOO8MHXvB9us/OB46TRL+Z3rAcc7FsP
c7pbJeMoYUqBk8qg2VxkPx3WP6r76w+CwgReIzJ5dFA9fxBV9EVKozH6PGK8hdufzZ/DlfmxOovf
sSuPTUgvbuzJQSf+nVqTSCp7ij4XsHpRkM8uXzWWKx+w9n1wgbXvul21Dy96P3H7rfabM4ICnst8
sUq3SLxWmMJh8Z8K/s+P/+rtPvlWy8+f5HxZgqLCnOnocyM2KNVh+G/5XQYoomGiZnM/3QxfJoqG
5PduffEyb13GIsFPjo2a0KY1x7HmzvKbj9N2PiSJi8ETn4a9tQvd9qIdvMRxi93uPYbCSYfJT9Hl
yMExRhe58wsDb9RGgk0MXfTZ+loMLpZVll9Kr79buqI+NqBAnaer2IYFdtOHJ4blFT/43PW+PPjE
9Uq7sRvTWkRNIwbDMCN3vvn6p9uBHpX/6eOdaGZLQGhCN1z0mTUu2iirO7N2gSFhSgsORDMmeJSx
4Q3vDQsmgABfvFJEFtRGSwdYSI/w75NXii6xRIAYGX2medAUbbdSSs/BKGTlVoivAQAQ9Klydpk7
SebpaUvMAdzQhnV7bhmZ18e8dtXQN54ZTeUxs+iZ7FIMkJj4dWI0/0ndeSzJjWRt9okwBi22DiBk
hkgtNjAykwmtNZ5+TrD/niaDNUzr2U3Volg0MqHcr195vjepsJ/S3E78HFwY45WXpjbps5ytaGOV
liOUQYpXk8aAY9E+L/PS+spShd7fP+E1Evl/3u5/nvLKXBRKZM2TrEbP6lo6dWeK+nexqxxDMTzN
35VXoE9fdatcfuL1Vvn1vV7ZjYJMxjCoS/Ss3eu2q1DwE7qf+6GwT0xf2S+2+oXBvWri/fc6/c8z
XtmEYM6aoamV6Ln282/1JvBn2+39aZXdMI/UuoyRDudFUGHxwTXNrgarnN4d2x3STRyJMRTjJlpn
2xZIMv+fniRP3X81qvFPBoTWvosPfckAXCdfF3uQo6LjHpubZe8ccy/5opPF/KdD9DJ9rjDnDuf1
umlr7spa05s4fs4FY8nrZhCH9K68az66CkB07Ur+O9OW9aP9uuwjbz51zwrdRH781u3n/tDZK3M7
n9V7gjPw3PNz6AX+lIggFNZWWin30xnX0RLBD7rzX+k0/2h0L1X8WyYzzv1Heg5EAvd9RvSG7oTw
/G1EnPvva1n7J9v/6xNereUsqhUZBlf0bIjej7aDV5wksazqizYCbbn+eCfrIt1F9/ZWF/W8WpDs
UL18pX83ReNGb7II+G99T0utoJnqi9u7FlX7udV+vb2rhT/P81LoShA9UyO/mXdy5LZPNAmth01X
eiQC7W497ZSdfENvxdm5qYwvbsC4XOB65/16A1f7oGACACFgVkAqqht9F70CXUcOqdmP59R9sDaJ
N+1tL3Wfmx1Jf0Q/gIfvarfbtYdo1eyn2+L7+dv7dJv5MaKciftCfdbTXu2ctxVNIjmUz+pduydA
rw7jf61G/q/3R8cFfigEBe16JDxSUwbxIfk8d17nFdtG9cy1826g91eskpXlY5Mr37xf/P4Uf3Ru
9xh6n39fYVc9mP+yJAymGJfhPnLK152iahRKs20m8XP8pD6pP6Q7/cOMRLcrcp+eGp3auSbG/Av7
ddXf9+dVr5yLpQ1TQyvy+DlZVSdjI4lze9Ot6TP6UtLzy0tdjvxfDr2msionkLhUeiw6kR+wCMEq
3hZ+cMRwfjUd/ZPs8MeK/OV9XnkQteYw518W8bO+DnaTB1jxGLidN90wButKx+m75M+v8pbZf68R
47a9Tz0mOJ+/+KoXD+Jvd3HlYVhzni1WzkOzKdfjutos6+x7dIq+O8dwZ/gMexwGCKOH4ChjO9d/
v/rVxM//fF3DIpdgEdtBiPr9lRdZMSl5wDugEOZlXnLKvHifeZEnubFbfY6vtdd7ASrG6j70GnSH
bFcOv1hi1qXm8uc7uLQVXQozoHSuunzm3gkrRvfi55ft91zE4uX+8P1pFR9rUXisuNZlqg7hssN3
S+xbgXfi5a6vItawrpCYPW91N3dPqiu7+Q7ZOnONsH2COvEDNiRa3fmpu7mJvFUqcn7e9uzrPN8g
vj+Fq/tcnCgg8jdXe5cWfa8VmjiEXKIVb7cHa7Uv128o010EDaDVryzQ+/paFreTxxzB6nAa0CRG
/NtzM+GuZ+/8Y3V+vXv355OdCNVfVjG6LrJrCNUtxX7wzN3poPtvD5Gric+UJz08vXm1eHiq+fV7
483u6YDc0TYXm1I8ZILrC2WliZdVsAXu9vMFKCvTjTx+KphRzOSP05vFzd2WXi7uj7P4OLwtPIK3
lzz/7iQacZO53PbWW93unkoxigPP80EL1epx8xGubG4ucyukC3qkBT5eAv/pLdjGonTPBsdX5t4z
DIAQzol3eVkd0/4734MhDZHzzKUria0hbg/3SG0dkNV7WE/ibV6/7d2PydP4rbeJh5LdBavJWe5w
5+369Eakhs/luKvcXS88YXroxJ3JV53PJj8ld3WPfbfi53fC10WHeh6/ePcN31/bwp12muve+7uj
KdL19ryaxOvmkVvV3PXgbltxjoXOur15Pt7vM/cozjcLy/lms2P23q09f3ez8+9QvNk53kst9pte
3Df+1vBvuIiLpyXcgOX1+c32WhePdOH9rF91obPizjSA7myBeT/0Aplof2PgSyDJ6Pbu8V4VGz8S
H8vK4IVqu/fIW48raafthLr6Jo6PDFA8hAIdtBz9Py54x38qsQsv3y4RT46wPFCYLlQTcfPDcv1d
tQ72/k5xL3f2A/FAT2axDa55Ot5wIe7TrdzDKfb8T9/brX9cHB3/+HHo3R0dP+IRgyaL8ewX/vrH
4iab2j/0u1vUhRFGWw2esuq8DfobB+CLrrp7YnfPLKvD6WHwVrM7+433+HQ4IdOwsdgRg2ev5bW/
6TxLPB32t9x56uGR+RVKhrPY9/7pKfVE6X1q4v7lg5V82UaW+Mw9f/P45PpntEhHcVy/8vpy8fm0
eRkFb3f2kuO3m0YgLYYG0eu8mvyd391C3RDoWKFQV3qRSPaB4Gzn3zXYTBGuNrzsCpGk0OOnXn5e
79KQ70mXG3r0H7m7zt8F7v3ty/dR7Cev5YVYqEBqKyjk24cnmS9mrm1e4a3lZY+yyDbVsdkV7q7d
/N3KXtLNf7VvVylbVbLNWK+xbxbm5UXavyze9wMCU7zF3mXDbiMXuWeVV1+631FG8vPtO2mDevts
i5uL70pb9kpz7//fvEKmTwhxVQVA1NWJWyUAViSJKoi8Q+DND2M3WFfbkCa3+2TVkYAaT+bGhjmE
WB8FtS8M/8/e/D/Ovl8uf3UCO5ETmXrRXnxC9fatPE5bCzu4jn3tGGzMk7mqdump/uJr/NOB68hU
mahZkli8fmY5SuPB1sb4uQWKDIKUQbE4fLeVBdpL3BeU4skSFww3kUpPzC/c4H904hyylrQHXGoG
1xrAeW6XoyJx9dFftvKn/am/ji/qC2FJdbDO0oP9rwv+Vz1a//+Lk1yKHP/3rDMhVAml+7fy9uVv
/LuEZP4vcAsUr6lWQjuAn/B/Ski28r/we2TGidDSoJX50kPy7xKSgfgIAStN2v8qfqv/yS8DliPH
Sc7ahip3gW2Y/00R6ffI0eAfitt0sFwApvSJWFc+GHX1ypKiMl/F4OFnbdVoodfJX6kc/h6B/7yK
rZuMyNBh5TC8fGWDYnsCzd23+Up25FVBX+A4WWslYk5hUO5+efvnf23gX+dWrvY110Io5NIPQIKe
WfKfNYNfHXkb+GEH6S1d6WUS1c9zO5jqqivKsXxmBCKvj46tlMbKkJag/oQxPpn3Zms41TZts3Z6
qrKxNi1hLeXc7pk36YZNOfWWhWZBpw9PAOE1zdeHJui/mCf/40tQSGCSHHbLhdxDh/vv3vBiWXYt
TTmRjvOYZScpUUWaPnzxcq4H/ng5rEK2PxlT2EA/I/VfopyxYHh1ATW7mqX4QzXnTbEsR2NIxTxN
q2YpvCIYmN5U6Dr+6rv8sQZ+XppSC1lFCB/XfRRG2xYwcJ0Yj/KtJgwHBO/SBueVLs3S6/DBWTd4
wV88L/vkl8Pv52KAPQjnTpHp8GEj/v5SEWI1AehnyarEH67wl5ln3zE1tTd2qlc8/v1qP8fG/3Ok
/Otq9FRSyCRGR+fnajOZVRLJxDrxqvaN98mL78LN4t1dainxln56b/QmzrHPBj/i/vbv177Khf/7
2hcSCdg4WjuvQjnNCQu7a7k2JC1GL9ona0PD1a56qrf51rhtV9OOOaYvnvjnR/vzif99VVW+Cp70
ROnlPoFOPuJQKJ6yiWscZiRXPOsu9OPHmjFf4ZREPDQpHAIfPRgNlxVq/qrd2K51LsiXJLfthmDA
//sb0f5prTuX8UAduCI9qpe18ctat4pySrRgjFe5CDfaiu7olb1T3XFj++lRepFe4n13CuiWp3fz
HJz0lbqXtrI33pQP5bnZAU8RX9nBy3L7/XVZl5leGpMAgAKeu/pIfLWhHbM+WtnLIJc3BKXNXRci
47Xvaa31/v4Cfg9sLysCHi+tLnCu2OvydRq/lLIgUs00WcVlzxD/nKl9CslOi6cv3vSfT+XwRIbG
rAxNwhwlv7/osVXrfBxrLhTq72bekz9mj7j9slhf7Oc/bAhNAhSCoQjTRkFR+Gq50YlB7aACNc5c
x9rJTTJfuyJOXa346hi5tJb9/qkul4KwcWGxWjzadeqpi5Qwa3su9U3fTdvMY6jUq1Ytr9AN97Fv
ua1nredVcayOyrflMfLnfbKu91+pIF/M/m9Lhv4hjCWQUJhNcDuvHlnSqnHJpwx09qrwLpEbcxbe
V7XT66VCDx1Afhh5kEUYtb62zYoZL5CF2CpF3PgNQScNEX9fjNdf7tKlp1HDxp2hXM741u9rJOoj
teijmYOHeN4+Z5uvqmV/PALwTroFwO2x1PlqV7s9BAJCGRLFFIAVRFo0qgi9G78S1rq+CnPGtIlB
jKPkT2OhcbWBHdRkhm4uc8bdWkWMtMMydQM25+8v65+ughozHwT/jmbgq5dV1cswNR2p1SmwpNJr
WnaEqwKa+mo/XS/yy+PQo0yzAuEA0J2rRQ7xnWkso8n9ypwx2mVLGiRCNKY36f7975+JfiH4cApV
GPunoPMv1njIsq5sJN5cpBr1o9TL1TErwuULA/Hnm6P572fHjwoJ+yc/+VebzwQUumN9l6GbAwwb
e2EddUv6ak9eL2YLK0kyHkQajd6EU5e7+OVZmLXHtVoMKCJdtjxA7B8OlZVbWxuSPXO2xvhF5fDP
p+J6F/fJuZwdtKL+fj2LSS81yNHGrGgaRGYg0QWO3n87zP7zqX52kxloJ4Bf/f0qPRNSGHnox0UH
qT9VpWqjG12y0aVW21QtfVR/XxGX+P5Xy8bCUwDDM1BCnENV4+rYmKslM6xUozsKDSEx6fpRHs1S
mB2cWcQbTmgifpXtJcq99gr4XhyzTLQzKXUZZ7naW7Bs4xY5ChLuQZgdNQTN1OhktkU327FX51WT
o3NhWDmzzjqGxEghuHgTQGhJAI8fHzIoimSr80aWV6CKF3plwogWh8bRwtmtrNH87OZKOxFvKVuj
yDrwLEOrfNcgx0a+PIfyOTG1iqySFeYoddkRukCytXQi0Y2BpoVabWZINnoZul2v0ssQR1p/aaQb
jAeziZReJI2tbMIcLMO+XiSn85yuNyYfuZ2E7oCubwNBpUZe9laOeQE/D3jVQ7Klnp74xoHp5in6
UPdwGhbFEZES9R2dzJGWCDvrIgvhpHzquZF0uG0jSaHzOamTc5aa/bRWFt05LX08PtjpzI1WpPlz
EU06tzgNTfat7sNGFq2dYRrTIGjvzD40DnUgd62fWbluuUNlKWSj+6xV1rzMiKS7mQWnvs/jTPD1
isrLtEGpPPB6M3qzcjV8aGGlWcKRR+toVv1QoOWj02ZiFbF5O1QJ/OglWeR8ZUTKkMHGHMpjwU1V
7iX4fg5qrSHhHYVah5GTa5jOTVfBqZ6avOVPQ9h3lc6IOfiseCy8IRnTmxJ41dmu7JGU6NwttYBW
qk0MfiObAwKmLqrdDGgI7x6kOWljLJrmmpVZQNelke+t1uY8VhnZteRGhHJmfapG1KIptiRoJfVW
D3B2SNqyQ3gtWUY3V3RpdtOkkUKOYSYR0qULOj+yGgqX28wanDBZN2NVf0vUOaeaoEBn8C3JmWvm
aaH8oCEyTwenLW0ijdrpMOP2kDAAmhil5bcMyON9N8P0GqVLIYlkkrPGo5czv7fspLywnfuS+KRK
kQVRZXhDF8RYN7sJQnWUi/O8eQyrIa4EY9/acsOscNKKsQ8qlEnNKbBptBmmzKeYDwy5rtNqZSil
up7zYrSFfZnogJZV9JU7Oug1s5sW7dlSiuJJ0fPsQ7Vz45uF1FDllV2fa25nwOARFgfgZtRi5Z49
vcC7MrVE8RP+9LfczBM0SImb3/vYsSCQt9bwydpaoCkXqEKLpXTmWORpN8KpUVuZ8s1kRNa2A2aW
rUJNkwwvmTKH9C3LCWICE1S8r1GuX8EtTixvp3Kk3I3s1n6sVYPtVXdGHrp1lcrFRq0RKnPHniNW
yHNQIsOnDs6+yoKZLhJzkHsgGFWzHDSmjk+JwZ0KeeyyaR1KUxNtp5CEgCgIKN/bBN1xX64z6V7W
OgO2c4SYlaei5jAJYHgXGDbUMs2tzTpDPctJMloytASplwBRMfUCP1FiP0ls+TVVSxV1OmuyHlFn
Gl4rI6F7JpR02ZekPB3cPNSydcGs6NG2ZplYkVd/Y9DMA/bI6LrHXlOHO7srBoX3aDq9qHN5atc1
rVb7lp5W+t10S/6hTn09uqPVWsekIqXhaZLDqGco1dN0H029FJqeEoRGtK0jFZmXZI6TT+QpLdlX
U7oa4cSWuE616oB8UAYlb3yjZ+TPK6GAK8gxIDom5qbUE8+R+7oCCp/vpk6d7o1CkW7VFja6N8Sd
hA5NKRk/QqnQnW1FD2CzsZ3ORNsxbOPOG/AXCz/r1GzyzCJuAQY0uUo6v16Uo9rGVeQ6BVPBzLK3
iGWkWl0AKe6mqhUEO4Xh9VnDSpcCO2hWIRTOxbfLKg/Xc6iEqtclTcCArzRAzW+igIhBR/q530L8
CtZtWKWK16lxRndN5MRvzRI7KWwHacmPoZXm9xk7KhXRWM+La49NP6LCVncY0zKPGzTkKgWrtLSM
RyOQ2H4L+143/CnXM23fz1GpbvRamSI3qiL7x6gChBV20ja0HiZAT1x7bpg4MLSa6akhNpdnp60c
BeFep46Ycayqm6ypVMQmczvjynaGYKekDMF4GOmXSH205qro2AMDHFw97wfJ622tCsSM3mLLo6v6
C32XKrR8tA8/60SKTJ+dHtii75QwRXlusEMPnQNM+7j0NIfNoY3c1jzI7Q8YCROtFtJSSsKYJ+2c
RYkE4jjQ2ZEwR2NTJIQlH72dw08hBB3oVdERPWP4BrUroU42prVAb55jTy+Mhc1s9dgnlIYiAV+u
0l1yqHXptrlTvppW0mki0hRgA3MQJrGQQGpVSMCp1h6DMrAwGADV+X07JQUfcko4w2vYa1PpQ9+f
OQjQBe0hqNRm6rZwjV7Kjio+8/Zh+RH0C+AEs88rZRdNpr24ap3IzMRZppq46piht9oP/cPiDHAT
FuL2j8QpoDTY9MYJKWFF4fZoEjJRSj6eBrvKI7dSR+1jqdKlWo8kFiiDokhB7Sxu6FKf8j5+QKsO
/VepYTTcs7V2TIU2hvq33CisH7PlBBOXjnqi1Sqc0IAZGhwIK4JBUtaX3x57o/zuWItNLVC+uCWt
MsuK0LpxxnqBlGBp5a2iIPjM1t1MxcI3djVzkF47C9Eq6OkKje+RUxVvUmn1tVDjXK1cVlzy0ukN
llc2a3wOHYz32zCV2B9EpvCseJLqx2BW0GiWUe6WTZfpjBDUQ73o/qWT69Mc1LZGC0NvqE4xUhG6
zNh2r02u5b0nSRC3BTnO/ilTYQi5ua0tOsqfSnOfcNAqviknw30w9Y7sB7o+La65YOcsfNRvehxc
NofVxjqbIYvnj0Se6C1oJbmCgObYWUE5Lh4me83pW7arPlbjb/CQlAVdiKbf9k3SGy6G1XjOUj3u
3Qw1t0Pd5YiVWo2z3M1WWFD7HhXzo+ii8T02RrVBcbZrCqZ1jOCuzKaA9R2M1kNsQuuRQ82OUc5I
jW6lt3GhbtDQGiDmRzEZ7Zvaifq3oeaF3Ba9bH0uhCiR32pmrnoZxMx+3Q6DoogyGLV2vWArNL8c
Nf3GqWv8QdpVjdytIiNefJls0KPT2dWyBi5uvKR9N01CLtsoWpWNSfKwNzNAHFq42IiBttZ0zgbd
Ltw01+v3EN5C51XSBJjBoEnzs45msAxTUzqFb46B0Qg5SYabXjES2pLm3NgZY2Zg4uh56fYZF96z
2IfYU8ykbpCcqRxtNYZp5/hGhhZdYFeNuYr6IvDLuKvmVabjDNG+hRMzK3P+BEK2V87xnEhpuAnQ
X6w/O1Bl8yO5eg2gDo4RFUU5kd6XXOlKOgm0bhi9BbefFpccFhWLL44H81jmUToehkK2q6OWhxCG
hq43u00boUq6Ts1x0ERbB+NLFFNt8FtbisBolA1Sr3WDxqaXpGw7VCBqGSdhREjKTePUim9tqcFh
nLNCloWTKYjIJHmQQrnQwujdCgf7xzQtHEfhVEbKWqrzVH/qrCKomCzR5VedOw236Pcu8kGr20XZ
UZmI9dadnTCT3FRtCQhh0CNFD9KJkqHj5pzUN8tlvjIXWZIPjm8hmKybXqIYKe3Cig1Az0/NeP4+
qJOj+QtSqm9dE+pPl2n8ag0PNRkQJU5r6ZAkGNmN041ovGO1AUyJUuGInzxYhKpBB7LUx2s5yZTu
uTOGaHbVGInQGMPSKC9Mv9OAYqL6E67VasnD0zAM2rhBHxtDjXtv0VbcGyaNCszLjDvTKTHjCu1l
405v66ZYW1BAsDt64GQY1MB56Ox+iV+KsJhfJHpInTUEXGvZTYWEgsOckHTOE3kcN2Yw6KHbZkZD
Q7IRRaOxTlCPjbc1w13Rqs8XpfTbbpoRlpO1wTqqRVrTBKtKGBC5a3SEKOwhzDyroGv5LsllqKND
ixoNnX653v5QwxQSY9Pg4uyKQA2yXaIsCjF5wbl80tPL3NWYttqtWeOHHC1zTuTnAS1t3XNayYBK
V6VpyuwPzqH5Gst8G/B6BP8iwA/tDq3cY327Xmubb049ouJKLspJ0RMuanOVqYUenhua/BHuMxdY
yFkipzZMlGxKfRkq8GUWSQXPJuepErqFBM/2LGttmblgD5qWtzmlAWFeVQRuk8wQ87Ajdvza90GW
u0VXzv3dNEljfpg4//uTkysS8UwulTr8ksK6L+RmuRuc3j5PfauV69yUm3cDUlC/MwYtzW5LZmKf
5Tkb6EaMnM7ZzC1QhUMvl4Psg6ZlCksyYDq8qiMozssoeomIcd7XgCd11MTvujQu3nIUT5W1agfO
pxJDL9vpC5HRsZX5Up7F15R3Vqrm5mpsmlBhYqVJl+2QIyaORJHdppTyHSlTaBmS7Rr/UHIQRMn5
PLSRRIiNugmAhw+UnST6PKsAXorol7Ea9yhjIFrfxXqFDygPHLDhTC7uaGoNem6a1F4KHGUUIhMH
m8E4lRmScfs2iRaUTmP6HFy9j2MFrV7KDzg3cqDkAyLEeR/sNDWz9adSlzkU0XYdvuuBifsRa/ZT
IM0xg3y1OTxqwMYvmp1Ih7sZ6tE/qoBYeQUmt32nmQO13aiYl11mo4e+1sJ+uS+roapdPYnCH52s
j42nS3mmfeRtOQSI9CT5y1xHUewtS1wd0MlWQ3TFU+sixDoSo+gkDj7suZsgC8pF/Km2Sy25RVSh
AayWstZ7ho12977MG+lVwotytlNdFpUwliofiELi3twX/YRit6H06aNedLSQp6M6NmcSj9FjZmRh
uVNSK0sR/+4SCfGVwX6ui6V+HkDGDiuC0zoQnSHX4LRtPU7FYEiqRNisT4AchxGX0zSrOtxcDFR+
6gaT01VtqlFx82YgfpgndbrJcqwHsr8Z9KiMc4Vna9PBwr0vlccoxyCA0Y3T+1QOOeWj1Gi7A9M8
ZnE/tV0Rn2WnKdRdsixdezNIhCGN0MzaCW8qSS+/X9QvyKN01WD6eUGw4IV5tZSiU62lWJWqGd3m
RAodKtcllXQ9XhJ4iZyAcAqNBihlXY92TbJnmDlWylpXD2kRzco+DglT3/HMUnYLUvchWtXV0N3M
CMqf+yyyGUMMU5MYbjF7HdbT3BTvbROaZxo98mCddJNd43aoyicZl7kWtd12zVq3k4jWpYtEi7f0
iC35Ggdshw1AsvXi5RNZcxKrsysNxTB4kRbU0obsG0CozMRTQdp6HBLPtgIZzhIx53lWy2a5oYAl
N0D+pNyMXq0orB5m9JKSzRBKhFUzWxXhr9mQ250F0h46olSFcL3U2WQsiYiAUZ0KGp47qWilw+ML
R7J+lODf2s6mFN1IeBRiSnvtaYyS5dUkq/oygiMNt7aVKOQ+5ZkNJoWJNG6SMKJxqGKgNDvPU6Gz
A7S29wZjYUAm0yOTjsY0CR2Xlw50OJBMlYEHMhXyNiR+0sTU1fZ76WjsX4jE4UGNey1F+A3Wmd/X
KvnPeUiNc9BI1luwRMGdmQRBsNcjKZ3QkKuT9RJJIyXEPmXnpVqKrCtRTFusG6J2+MXqRBt52kXn
GGH7VBhDseyi0IHsFZkFH4jwgkC54l0z1J21JPKmfmkeEEIq8b7qQsYQqeMAn7HQ7/FdlvsgB5Ih
JsbQWqTbWwXR2WQcvlV6NX1Hv9lovIjs5CCG/EKPrDM9g9zBJvKVoKwf6feQXzXSybiPqkE9qxqm
mj9sSfygeB46kyYQXtCNzdD5ZUq2Thqh2rNy1qyLUDWy9xyK7VxXoBtL+7YJo/w0FZRdRNPJ6Ysz
azKAyXIqaioXCBILOQqsc6UlBbg4zQrvmtqykotmxIzAGvQyEHCheUh7GT/fMhaSeWjlmMc4Q0Jo
PZh5BEkt6aUWIt3SQCs3m+Y8GgNHOULVqLgvk/QJZZwoyo60EAF6e1Zpkbd0tL2UVLZJrdoUn7ZB
Q13KN6KuILKPSA3gr4TkZNpKqSaXCMoZd2yfZeYjKViWttAhlJFm0m+MvqWunspZxchyM1f0C5qx
pUIkdyIiCCi8Nvj2IsPvMRmcstNofFNyTYncuijDjb6UJkMPjarfl4FpvfWDaZXelOh8XNye+tMK
JYxeUixF55HrJ92gdl34Ixn09t1p6qbyc2RHP02tnMlPK2P+2AEDf60jOT85dTZVK2k0utOkAje7
nE/tj6LRpNehH2vmrspkBo4emsZtCdTr0ai6gpBRya1eNGq/0KzoSD3mwRwNWejZGM17NI/Kl45c
q+zFSibv4jSoYxedaFw1FSWtdxgFA3nUOF72Zl3biPrGlbPLtNaQRI1DgCh8scy6z4GN37FovfNC
jo6crQ0i5s1sdRSNpKZQAISaje24esqktZuFTfnezmlB325VKliKKahnERskuYRFVUrhW84DConT
UHzPxtLZMq4Azt60MdcMME1Z4C9zUdzCwMkbdneJp9wQY8feEI640HKv9ZE7KtjVnVMO+b1qkbno
E5MDv5Yj6yEJ9fGh79V8Fg16w7BCE1nxpkUjPtS63EEYrsyGjyiyA0+qLeZk+cLfolglC4iPl9zT
0676mVbrOxN27arWiqgX8SBpI0RqJ9AEAgPjs4UzFxDcJskpt23ntSP38FkFY7tRVcTjfHLKCPtR
s5PcS1TpqxH6YWaPhpRTjaeSWOxhiYbsRIYtuOmMuTBEHWXDGzrPS7uyOCV3gGCtD0OOM8uXY10r
93pSYWSWMlkeGruT97SMKDBY5apzJSlbPqTIZhORnG1fwmXqX8t+vLAlpWT+5qQTI6wqyoiSiOFh
3hDIZzSbkFsOmf3IRttNnKX9BmFHZ9Na2vQJV1rmpyX99DgNqcYAEpVVwFiL7HzXu4GNx75DfXTC
RC7eUrXlmy7F2eIqY6ANgvxEpGAAR+te6wlfOdWq/pDDNYLAnuFMCHmwzAxX2tYb0k1lDcm2LfCk
hyb/sOXaepIVG2hnP8z5Qyy3xaPakcnwFH1CU5HhP1gFQ5yogzsFbR55hd7JFELSOEA6p2mRQqhi
rRRRVjhvThQVFnmhgEyGtij1nWZF1fcQ/wnRvia5JCikpPixaM30aM1O82KMU8HO1CN0lS/lrYDK
OG0wjt7cJPJSvOeU3AthlHkAJ6BQtG2iDEntO3URPyZR28uuXKrWnR4mRMDxEkBx0jqN3RjKdqas
DEsCGNqYo2UhWTBqlV/VMMtJhuEjuH2l6x9zqHaLy1RL/rGQ6GCvjtaiummVhJzmdoSiQdNEGlsp
SNt3lFkmlfsbyoOVGYosVBL4krekS4hmq6rE5aoOYhqppJSX4ye6U+DhpJzl/5u981iSG1fb9K1M
zJ4dtCC5JdOXNyq3YZSkEi1IAvS8+v/JOmZa6nO6o7cT/6ZD0VIplZkg8OG1BlHUPHPCHm8nZTEV
lUSV8fRrGd75TSi/rGar3IiHKPk6D9DaUcAgPEBo+SGXNNs1bxZaAV+p9jlDL501IJUqrMmLJvSP
HdXgU4Yur5kNcvAD7mjqzI5laaSG8zPruKB4W8saEiyqdkOu4zxMuRk1IAi85yT3CIrkQ+yjnF6Y
JQ7LzqbKXiaj2MyERy6slzbLt7k0k4Fo88Tu4sDlOnLF7i/+ypH5ByYX0YCPSgFJGg2+sLq/cKx+
m5lFSCyEgVWbSC5pH2aRP/05sfqHF4FmR/towzDCT3M//PlFjFLoc7+rtVkMQrkd4mgvyiDv/0LK
/MdXCdGkIB1FUOjCpP4iTCnYz9DPlNXWVkZ7VfhWcp/KqvkLk9CvCgVIYgSy6DkQiDOp/ipiKnK7
ygZYG0Jv8uTQGBL0su+8jWPW9V/w0X98KZQDaEdNdijcqL8qfoxuJVlvHlDx2zRmuKqF1E3hxeaR
6N6/9w0hTyEdhi8HHSTaX/8X6TvrViw9taQbI8lAXTJN2aFWFvPxn7/OH98SuRYohKH2uceLX+MU
q8WhHDzJ8aNOjnPwfE4UC644UjgK/+Kl/sjmkz1K1hzyLKREtAD+vOjapYP6RAOEH3Jx7nmsfQ5v
w5a7uk/VHa3GloTwmc2//UlSZAyIbwfn7nP/1xamoqKmaFpAJ2rRtDvu6NZReW22+/PP8de1fhaB
kecjfJh4nqxfv6+8YKvx1xLvVqDHU+kz3RTa+iuD+H96FZoWzupuHmAv+OUjNDrSPpKwcDfTugZR
ObTDrtaT/osn6j+8ClUJLAuHbZzmj1+2IG9S3gTuxBcFCbMzmkI/+s08f/z5J3b+W34WdzioD1lx
aG55eINfxB15z4A+9K2zEXqdQd4Ta5eHC+YZJ/XobsvV7Z+/3h+XH3uQTxxTiO7R9z/lsb+T5KxN
Jxk0eFdcHeybnDaD/eCp7jGpfeN2LSEZ6HxiOPjzV/3j88XHSFoz1C1ioD9EjoTDGqZjlTlIWKw1
ClNwucTtcyKQ2uUfL/W3vBT/f7ZenlVn/91fsdMf9bfs/xBv/l6//z7U5/xj/zRZeNZvZLoRaRti
JT0nwrHm/5nT5bm/CdNGA4734pyPfFbs/dNk4f1GITBLhhuZT8sFz8K/TRY2CV5o1JhHmRDZP/9m
IJz3y9PASc+KJMfw/MBhB/lVnK16yy5VzUij0mQsj4Ox2ufS7qAlMgCEyo0WCBou85U3V/GUq+nV
0Zk77Ke+bKgEHJM1buZlyjfoUBozpi5DAlc4KeUPXMzdneP4RJ0UfS+3tO5Oh6a3FXyFJqk5yktB
3CxFvOIdsAkEotdZeqM7Gsx27K0oMVIirTBg2swm3C3X1doMy2ocm0l3P8Kgk09jKwmdL5K29w6r
n7hzzIjdkCkBqmkSiYgoALRjWCFFkyyZH4bZEieUkh1Pvgj1a5/3GSdPEYg71cyA4/RDUnqwNDRW
G4u6L4G4X0MrHbkhjZl6YXLlatrNY2Fc+/U0HyYTPjHCzrF8SCBJNE1B438bGjt7gcYI7rmAyIWc
cAbcS0Bkw4mZrtckbjrP/aKqcCy5XxoFSPlkyO+WnQj5ZKY91WBdxTQPLOQCh0ByO49jLWeaG9Cd
9MSKewPNZnKsrLgXcz4AvRmEsdCeKkALZYpZrQxL6qAW6Qx8i9kIxxqAVairsssQ6fTg0no/1DoP
ozBL1cm1A/X9TNPksbk4hdppfyG4pi8qhzbPRNvLtg3X5loOE+1wVtF1wwmqYu6jAeGFPOUcdymK
EKQXUS+F4e2T0Ctv6nbs+DptIVtEbHWRxSs6nO9ZONv6ktYRIzna0tEvMOPBe21PZ/d+3Unk4GJ5
cgsjfa7MqeDdBLVUW7t1xXBGxuDAHRmSNBi3U4d2qWUOvHJ95X6ktarlTak619pluUE7D3DTXHzB
ggDX0c+1V9FIfEbV7IHPNqJDqryyMlHUIPOcsTvY+UHc+z43wIhmUvNIBFZKoMHsn/uKM9EyttNu
lD1q0miYkXJrmeZItTxnwKlD+6JrU7pRqtP5q91wGUdTMKNJSPJFv0h0C5tZaYh2LUVw12Q5HWEO
xQryzupbcN0hbCbj6Fbu9EP3SZjDsIGWvvd66QMegsTxL2RnEiIkF4taTiSBXRGtVS2SXS2loSLd
jW0J7TZzqCADpcvbqrI+BEerE6qfOlW1iLlSNFtr2uQvZi2yD1X7fhnXwm8tqH7T4wbnOHQ0r5nT
HGYvre/6VbvzzqlUy2oqWe+b3HfPfGvjujRGz3UASwDYh0eeu+QPGNC2ZZX0htiERWB3lwIZyrtv
dYr4FtfRDwx+kFqZo+HkXaNClVAPoauuhqzp560t28TaGKmJCG9s7OFEAHVDTokU6c6yWzM/zEYt
93PhESqYVeZ496mrbbNUG7Gu+uBaml2iN+x8/WOlZSY32PyxGachQAJEo/+cSjO8b/vKvjUXQ18V
zgo2n4qhgaVgtN9QsdkAFEo5iRhFQoMGiaa5N3bI/BkN2/yeeEsQHINwSKuYnVqBf825XuKkTOqb
KUB3A+0MahuldTHdIsmznEhyHcSXv5RlDVyHNSReDS9MWKJTYG0CuxzI9y1q/8BtuTzXehjdfKqS
YYYeQtHGqh8DRMQoAMAIPk+v/z3H/691HvL++0H+MOi8fpfMkR81G/5nbPDnj/zrEHdIwObE9ZE5
c/iSuPf/DnFyM6lrJ52PgZKIs985JcVvJocqRQQYUDiwabb+9yFu/YZThD8fhg4GMDxRf8cnSXf2
zxMt8mvPIqMopAyV0gM8mD9fcFLbJqwROXO0tmd+r7VXv9+Rmt2Qy1eBp+wCq2pvRGMmTSyHeXqW
gjROL00mO+rKokgOuKXSp4wtFnlf3hGvV4Jj2bFFCsZOSnn+pS1UvS28PqduBMIKXVhlcAlQiMCk
NxVvhbEqns/KH5z9Wb4yRq6POA8iwpMXCzHG7+48IGXzwoWbsrP6QI+lrRt/0yUJqkBnKalqDAuc
QWfhVHsTLoHZxEubNi4NrrPe14MxEaSWdynBH/baq00v/HHkAZKYIKtAu18poJ77zdSsmbXDKVBi
2u78wYhGaF9Cc+p6Le/cJMeB0afeIrdBgPQicpqC0M3AETDATZX53yaCOJ9qSjPXnal7CRCczeEd
RY7JD5c4/C+JN3VftNPwdkKqgZ/1kGb3NjwfgZwoRLfIFCn9GT93AOO8GRR1wL7QaYYTIoVkBkM4
50lwbFN/ftdhUTyzi4q3PK9b8nsKRFqxEcIqbhCa5si6QntsYHDYoKzzVhWuk31LG05yP503siYd
6FnJirJ6lJ87ndnlwyMFv+x/RFsF1+pzV3T6IHzJz1slikOl6Uoa5b5tTSs/1OdtNZ0LtmxGl+Gk
QVBlBNhgWJukVMO8XU1LqCs3MNin8889mzpL9u/5vJUHn7u6gqx7Tz73evtz3ycfmL8wnTgO0G1w
MqjPU0J9nhjF5+mhOoOTxGdMc6G5zyfMcj5sOOaaA9oMEoedz9OoGEHw4DTOpxQyv/zDPB9d1ecp
tiy5bONVpAao9OdJJz5PvYT0dAC7z9Nw5axRkfl5SrqfJ2aC3CzZ1J8n6dqvnn+R6WYIojm1iuy9
tgYjp4anmX/Qpzkbx9bwOZvpG6rlXVq1rbEbRRXeLZ8nOVAKk6lr6Je56qv0ZLmVWRxFopOHfhya
pNu4sznbX5hpPfW1CxtRXCz2Oj5Y7QTdXLsUJm78XIg0JnignQ9KG8nDQD1QHw9G7QAoo/hvorzi
7L43UItBkU8YzlRsgtYShebZ6fWYqJ5SOddC8+12lZ/taxqcikvo7ukKvbM/UEmGzz/q0h6Y2R4a
C70n3cb9bWIaLUyfB7UDHEoLxAr3fkahRUOleJx3RVHvelWsao/HwxpOY+oxGJhGIwghkbULP2d5
aUo8WzpeIuowmMgmzyMwyEqHejt3dknaiWAEi8bFG+8WWqAeitCkwS7j3VDBCKX32LWz5zM89uH3
egJzQwNeGu/VVJc3YW7CXzeS74IPs3DeXdrS3qYW9UBEgPV07dvjueU4yebHdg1zGZuqkUVk0kpt
RG1aIBAl8q/l14ijXzW3CRXbQSdek2bOaIn0vOW9sqvkBYNV+qEst/lRzRDSNETB2MY2gsOciqVm
MvdUoCK370I/u/SqVuuLwElK6AyHeKYCwfyNZRcDU2pKEdq1cnPLphoFnjP2jTX4ivPCoYYAem+J
666qimMaOMOdCgXdr2GBRCx2vFzVscyzHrFor+0gNpq2fWxRZiVb6ToX6MYtetpGv1wJ+yVbfN+t
eeVu+zwljnHJ/O4YrmFFMWrTymvPblr9tVISCQKKONvdhmngY9zw/URuFZ0Cp6kctL/NsmY0EMt3
cc4WKJDta/02ORN/FiYD6cVizka+XbzpqhSQj1HRpeYBYJKrWk0fXRoPc9K+lUE3vg3NuS1QrBpN
a6WW/GuCNmfY0M8dzlEzEQy3nVG2SiQQWASipVCL2gdaw6YxV6tnu2uaD8QU6/d6McwbRxJTHHeF
pm0Xv6jLyp8hNiJmrwTdAdYZJPSLP3NVsdq0RvHSWT+8yYNRGyQrcZPwdd314eK9wd4uWztw6GOq
AxqmKZdn85TLbqLCCzn+uIyPQCXo84dOuA82f+F4MGePm05vNsNXRCV2huTQCL/mU99yDXMzdLTI
V+BnjcDj2VyFTAxyM1RwtMcEYcDINPc09r5HG96au+mm9QP/KpEZiq5Jy+EBZs0mqa9w02HvwoG/
iIT3d+xI8j2UlKtleyMbKR/sjKmm8tsfCy+COc8ekdej4xIGT4esGQO4X4osuHOLwaT7amnv01qa
3jbxrIw7ySjQOzaNbJd4Ddcy/N8R8t/zIAjbfx8hb981Avf35ecRkh/51whJNoZ3Hvhcm4MSSR84
zL/y2u3fYEIIcYd24T/Mb//Ggbic/sZYB4rM6f+P3/z3DGnY9ExgqSfMmTES/537t+Kcf8YLBScM
guQzCoVZlayHX+2jDF+BPYF+bKmQeKgt+1wRiNUFuaO/+d0Hw9SxpE39+xiM//xK50wPLKQAX2cU
+Hd4qDuWwjLcotyW/rJcQ+N7txMA9raZu+Yfy/G/Jg//p5fCl2zbmEl5h78GqNku3i+7502ZmXWb
VR2lbpZ3r3Ry8+dv6WcQ7R8fHu1QGGJpqgbk+wVSJm5bdQRIF9tytrsq7riVRrWdWRdt0HuRV6Tl
85+/4M+Y8j9f8EwF+ZjNfe9XQgjvlJu7BS4Ir9bVTdgEb8VU6CsDPmxXZggBkJl3f0GjEHz0h/dJ
orHJd0ZuhRXYOJp//uoS2SmMNKi7XTDPWzxw1UfdUjSboxY7OOgOHsa5na6XcvG3Tt+1B64j1Yk0
e/868aGvPE2Oq4d88Dm08m5XwFKfRooTbldcE7g4tHeZLYM+howjBysVhPKO64rCd86Z47oqiVcZ
5lYkm7a/wOAWnASy/dfK9uQWs2RYxWCZTRfrsu03JkkoRANWs/WSrGOPiqb0X0czkXskYb0bdVNn
3ATIx78llMe/uXx1yIRXQB+py5k9duiXSw7IHu9X9T0rkXJwRbweO7+4yHEGna1WIRpZpy/4PGC7
59yzYiUdAju1rg5cushh63Pj2XKz4NrzFTInOfY7IQYEKzPq9aeaUXQPLJTflFNgI70U+dHVYX9A
LP1uNso+JOq836uxS59M0VjvGi3KQ8vtpYnMGUclKNDyDcCYOFVzwjq2etOwN9wkSKNKIp0zxIBn
CwUMH3DFWHLjFabqI6Hm6mtPTEOc9EJdZpVHIzncPpIc+hJfxqor75lip0fEBNYxWApvYxvMb4zg
9lexOgbeO7OOujpFHEpqi3E529SRGuiGCWkJhm+pWJCjZIn1SE4AN7CgSbw8XnpZXIpGUx8sq+So
8wDH1arIBdFhh/bMKW+KSqe3faWSo+X3K7pv/udhkKZhxYWkVVdTWrgr88JFToEEJ84rmyyRsesf
EPQrAUJUTxYmNemfcDNkrymXZvx2AXffdawEiFYJjLXSiUkXVv1up8gVGbIK+xsHNVNbKbvhMCXI
cnBaaYE4kNRyK8/RBylg6y33P4tU0Wbcm01+k3f+2sVqHb73bAEnOYf4TEwxdW3kOBrJMNLtj8E0
u4siScVRmHy4K6r2XY6UNYvNcsrGqFZMXK1dEDRZ9epFiTE9irFwotwGQhpCI/MhKEe8vWNdn7Vz
NLwu43QIZ8t7wkHY3NqtUNssrUs8d23yHPQrLc92IV4MmltOAWaCJ88coe6Uqt4WI/AZDP0WBXrw
0eNzJIQo91+sRlgbT/TLYx7SkFyPngC0c8MvqPps8G8RYBoz01PYZ/WVydM3x0timV+cNTNvBrxX
15aVo6/v1xqXHbIS5F1T8j3P0+xm9hB1rBQJX4T5fO6l7boX7nF+f+f2rUJ0wD+j+2ZkiJu39hLK
4tDXi9nspnrszY3PrNJjjSLSnXDksnMUzmVbqUMwi1nejaZdcLkE2za/1wQhVOCp45DsUfEG9T7x
AhqQ4eea5irjTnwonS4svpQYJCx0pJX5vWMy9XeLOaULWW+W2ZKc0JTpFUcKnzdapZI4PDKW3lAf
C5JQwVf8XV3SHA9Ljl/wJPLW7yKRBrdmLw8+ghJvz4zKPUyHrYvBI1wQodb0Oct3jI0DEsrGLTce
E5i/9VzbvQqCFcy7Wlw5nTJvSppTHS7jM6ObO+4Bf+Z3OdqeiJTbcanCbDN/G/CRrAD4nfMEMBj6
kL9ZT2xUtzzgRcmcx6JEpRhztYdC8SXp3kekvjDFKODa+SIrHAt/tuNU92jBEK3myZc8KfXebBHy
ogAw4qTrLz1ThxuOfADhzk82Q6+T3TgmCIFDH0C/mU4pAJNKBhYcZtwnZ8z1EMui+OFm+AYRsNAV
rNCVAI2LmT/YBn7kGg1lJJ5Dv2mQxCU+qAtjEOwXfB5HYzQ+cKSOl8o12tseSCs2q4G7XePZyCym
JWLxP2Bwx41LTlNqlQeT19tbM4N3n4WP3dDdaCEOSS0pfXeNwNxJ1e3bVJzyNKCxfIA6Obtwb2x3
eRrOn9Ga7TmBtoHSF34/XYjMOMrWv0Cz90R8zIvXqHw/J8s3T1nvzqiionf3lh4vLdF+Ccxs/MI5
tFeLOJgirY6oQEkPVWdSBv9TlNjwImk6HJu62a+2Bxwl1qdy4bEhqvt8FVjfq1yjWyuvOCX3fah/
dI21bxx8G267kVX70KjqrnbCGqO5u5+Es8/Bz94G9oZIZmd8wRdHf1zziGB693qskx/YER/xkt9g
hdsPYX3X2sN169t622Thsza4TIUIKaOlT+Qu7bq7oGUdjevBN9VFVqk9clOgtSL7NpshHB1ZkuHH
0C4DEkqSpdfqiRtpj155ZMusuHyU+CiTBIBK1ZeeN7/mwj84rhefqTanYd8leBz7D9En/TsemI27
WpdZudxIV5901uG6XizmzRZVdK92nZ62fuHf9N1EwqwprtPG5tx3hisP4f6D6+PIDYM9LciPMp3K
mKiQ5koFyQEAjHVky4M3WLsFA1fkV8trAqoSF6I6TVO/dfOgimzUiWyWeBqnEfnb1BjufsA8gPHJ
ENEC/IDYT++LJsDn53sLYJiOm6AyIroJzg5F9OuLvjUyrqoWQr+4dVx9Q7/ArTO6OD2T2Wkuq3VA
majcaodd4+TmY7gpVIa4F6Qu9xgNzbK+EtpI9zRr7jASHc2Vzs4ue8fT+L12THWP/2O7+Bl6axv9
PwDR2OIezkX+EMrgYlGpc1Og78Oga4QHXoA3X9RbP1k2rXbMnd8bemfMwfOSLB8uulWADnHuMMYY
t2QD8usOy4foLf/O9gsaSUxkalXV4Loz9XWL6TSaUeDemYh6j2HjvXDn5iPrlovQL5KdqMyjWiVB
Em3f3496SHZNo6adNJJDuNrTu23MmA/91T8Ny3Sb5PVhQcwWu9per0rDO6oAqX8+rUeddvNm9o03
h7P+YMF3RBIJKPfmu3qeyoO20zkKSVZ4RTYdZwYZLTQ6vpBq5sRgRyZ3dQz9yXRfS2qf+iF/6UPR
7fScvSyCV5x4gXgO5rtuzJ8aa7oH1rsIJxrDQzg6FjcJn5NtX1u+cTX5IQnJAjCt6bOHeTGvLWc8
OrK9C53lNORYMCw9zzCHet6EWT3tUZtfWWuF/dqUb9gBLoSrCedDDau8ercMcL8euNSCDSKnnMpR
9ypLngDn70kmuk5LfelX2W1JB9tupHzVWlZyV80BsniZvwkz3ywkS7llcAx7fegmmDvlXho8rpEb
LLumK68w/lxXBZFaQZBfNyOpHrPEW5Hvxx5yOV/YgiwjeLNcdZ8uloyhK24AjLeoE3YgHLDu1F6b
vtxY2WpcCrN+7Ffza00mYFRXODCMOd+QN2mwZKfs1JEgwSg47dMg/EzoAymsag0pMJQkC4gzsbxe
QnVergXPeqc1e2EDXJPnnnPvq/7a4jcBlQaLxi1w2xmhddS2iGv7diBOo7W/GJ11rJug3eLrIsoZ
b8oxnODLDG1/NwO+xLLNo9CA8rdK41tbuebOSwdxwuVlsil2X9BiPiBwNmI/JyrcnmoZYSsIM6hN
nd/hZVpjD5Imgj9ZY5To4D3B+G1MmyRGJXM1iMk45ZOxXXm0WSrhS1fVb7OuN35XrA/rTLk4qTdm
VPocTh36h107hWQHj9Wz148EZjTTK1rHK1lx3pB3xGfbUqpn2J2F7L5r4KK74rs9+l/tvtojVbgg
UuA9qYNli//khm1q6wo+3iqt+l0rAGuUsNZdkYHV66A9SzbGBwgUDpdWHHn/vBVRXxd5+4Hc+CIw
MWKPYkavrpwcDDcJI0yC2cUcusxvRUiEjOwMTEJVd5GMnbuDdzWOazXAJydWUx9EUdb7ZhWFuanN
lhC1LlUbSznQNw1yh3VoN2WFqr92BkDHuq23dqXUnipUrwZeLuB/O3N+Qk86n7rU8L6lYVo+liFu
uQ69K2pd+bASqAFvZdSbKUvsSxIxuIiYvRiezNq3QNmYj03ZTV9rYNA0tgmB2tJ6TPm7bTIBpNz5
zs8iqy4FfgZjaT4IHVgvjTb3nkCpQwwM2bjvJ8cgrkIW7WbJiaYIsrOrN8CiGp9lUvcZmtV3TBTz
QbvO1eok2W4yg/K6Wuz8A/2I32+csIP8FaERg/R7HA+M1XGPNbfHiRse6yCb7SjrzOWYD5ZClDLb
wX6tay5NqSXtS+QnxamHbYndSalNnffrbRKIcYe3Yb7WZdM/9OhHbxDMyCtdhq/N6tRx3pvuR1JZ
VhIlec/1RqSkvJWs0Sak8l6zC+7dvikvW12KB73UxdZ0Bu+6rw2APoIldonSatNCs8SJ6Y03de6K
p2Xs0KC4GYJmvO7dlZhG/6LLrY4In6BL7towlTSFNEbsJDmP06iG53zJ7AsIIesOcKAtEI045ZW9
yvzRSEvG38Q0JxWXXlLuWLH+N9cymm3LAfo8swp/+P6gqdmd7K94fGl5Kdc2HsTSXmRS52C+XsFs
ESIwx+yQTjJEgR6QczxNWHXT0T8oN+mvvATuu8rNj6FT/i41SRhykyx4LObZuVGhpR4mTKabpZsY
z6R1JGwticox+I6FLdmmbCSnbg35ohGfbDJ8HAs06Drca0+eUQ2/mNW+K2xVb+bzN3UCqTWmlAcs
Y2qybyuTdbtcmpIMtuBH3S1O0GxRVRnerZ/ZyzJcma7KrWmjoBKLjS8JRqv6aBHo4LeK6k0dVxMK
ny1BcFUD4mVYV532EvdWlIH13LtYwCMPdgPAmJSle+kul9Q4srnKqTuaWYq9xM6bcg9/B220eA6X
rZzwgWRC0eOLZiv41zOIZs6uRrGzs6xKXbY4HbciJ3snmHG6Nosatl6AyNtSWPQGKajrCMV0GNHw
FwS8bbVzDu5BO9hMbb2D3vGBYAo3RmDbb8AJg0uUhwG+suRWTUxL1oxcnlvbvG84+AlUL2yaIXy+
rrId97zV+VSiKNtz5X9ACjOdv+DgmCykaIy92hb9lF4V3fzqBuuHyCmwWQyvikanN7DHZs4pa5P9
OOoj+hAGd3/ivj+PPeGdcE1zuvQblFLebia4Zju2w3DCp6uv2j6Y9gNW74tscatTXsAfGovjvCSh
+DbzQO9T07M3rpnjkKzEsM2TYdk2tfuY2EzBi3eOVihCrhQ2LFw7h6SS9Im4IJeOcgDPGK+09Ntd
0tb6iJUfIRHmGg5LLF/XUMACOQet0HSi+i2UhuetX0OdsfRgAs+BEBSlW4ona7EHGctM3Hmue6G9
RWwJi7jk30OGwxJiEGIhqagJm2bTBuZxzRv/kmcZi6L2ndgoicQ7d1ze6La9nnNMR5kwqcVy5/Ck
wsnCY9IvxXPXyHNgAGZH8iGqr+05Tk9UfbkVKMtIDyib/bygy3O7FIWZ6chNPnXvOeU4uyyoKTrI
A2OXJWl+zNZA3ahmuId6FRtfp0+jif3IX6Zyq9XyhjTLjVoyEbbI4cIDDzxSFtwMaPFDjmt0vY0E
hxgxlryQv6R2yZjpeAYoiKbAufZRDUJXVzhYAyQ73DGGC68kIcPpSoOZCJZuZ9tuhCx4IY2ElZma
2MY1DpAIp1pywU3t3bTLH1rUF3iGCGtfZXVdzEtwlYfJTeDhtva0Pb46oVEcQ/zq1DWMzg/LtRPs
qVgZv3gj22Al07u2N/NLcj3Z1VYn3I1mkR1Qe5ivFjszcT6m3vS18q/Y44vYU0F34B5TbTkJBngg
v4pnTALbRfve0ey8YVvZ1vyygq9uOxEslwDh8qaYz0Vt0KtfjSSZ7lywedQNoVe8en1dbltE5MeE
N7+FG123yu7dKQLDT44DkqaTbS7+zsTceB+SpUSEjTZUnErD/BKQdhZDKgnsI/XwUNeGc8FlvN02
2lfPqZFOsWUodVVMdXg0kpBAK3ctQDaLduB2hBOEtgUZJNe0q+M3VOppGTCyL0npxCOaM5J7dLux
bZsI26l6t7Hi0RtmsN6kelpd59pKW/OGXCBSH/yQscxXdXFWhk5VvimX0H+yC4NWFSzf+znUlEGE
gkYoo5KgEM0XyFDLZHCc62XONknRkJkVGEZMAo+No9oJIstbX1gOxaHTpLL0U2GnUdGEyNdGZtCM
xwOvJCvFZVLurDfpNs3B6S1QZwclAM/TrZiJYsgCGeyGEsC+QIEah0ErbkdVyWtXO9e6rasuWomi
2sA/iyPC1C/o+L9YQY7lsyZyY2zwJZaL8nDVa3YJlkSgURw66DqdXjwpA8a7dhESynW3ck2cyvoY
woi7c/vqF8GhSJxbZwne5Dx+ZZbymHGLcY8du7/J3Pm7267urnA7SVCMz72j675m6bTpy3Y5npNF
Nq0y+6OlJ++WZ05frU3ZX2rO+IMsrG7Tku50yFQ6b0XrlLs0x2F7SwpXeUKye+Xly7Ojlnd8swNX
tml5INaju3cnEA7VU60XI5wjyba3b9pBMmdieQ8iOVlT5OaUSdnDtKu9OnxOumV+9sjowfQUGFfN
wPRc5W7kt3CmKX7UuHLnBzEGT1T4XiA7qHaVJCu29DjicItHelavtVjUxk4IQhnnk0/jHlPDBkT3
csGE86YWDtIyo7nMqw+jPzxMOt/iLt/gOL4XLZJGIPidV4CF5GZzFayjzfBbbxxykWJErvkdmuEN
CPhG80ONx1osBnWc6vzoz961n2MC1eYF8SJx69ooI4tTqtxDsMrHGR/LDj1MbObDYWjYL8P8rjOG
xzFrv+h6iMl2OACq7rIZ6Q94SCjHE/lemyojBSKxPnoYgs7yN4vobmtj9d7w3mzOUeaVxWmLvXCD
UWnbpHrbNcv6XPjysI5Y8DIauMez6pYkx8q40Iqntw4vHN/aYRKbiOAKdrMxx6yMWwxPu9CTT61c
N1muXxd87R1wzHS+26zpKa1pV/HaHY/VjjS//nUkokKX9oNQXdRqu48IZAxP/8PeeTTHzaxZ+r/c
deMLIJFwEdOzKEtTtKJKFDcIUQbeJUwC+PXzoPpOD0lpyNCsZ9NxO/QFUQASad73nOdMgfs5RINE
vvk2lz2jaN4EWbObMpzVaYwtlNK/K1jfkFxp6u+rqPhR2HVzPRZBe4bNbcOqcYHkpH7E2HOB5Xsf
D/pcxizrSTieRxH2jkquhMzYI5TDoavKPSdTxmpoH8pOn1MxWI8x4Ub80iyqvtap2kQpCo0g2RRl
fUs79NEzmAb9iEXbdA8Ape7LlgpSYCJf8Uom77DbeZVFW4BEnaIHqeEeRq/dx+6wpuhxS7SAvY6Q
IucxjSNi9IwgKw88yqvACR+6Tl1k4rutxQFz4m5Mslup5WWT9tkGEP+DG2Lo91HXYB+JUsrPnHYC
Mez6KDpEQUWnKSk+hWZzlU+Uv1jR7Q5QZQPgY3TNGku5fRfFfUMD/mkqjHXOxxexeFAgNc5GkW5t
GzOk646HTLVXrV8zX/hXRl9f5m2zQYe/dY3qvAw59/d8Y8FI529V617hbC/u6jw62EP6pNv+dooW
n6HoLkQ6r2NMmPdU1ie2AfmmCvtu6zruVd+j3TGMpYKpEHFUw3hnZ4K6NjoB5L3pLQv+Xe52Vxgy
d7OZUUEQ1Na4+2wY2e0DThrK+L5Jahzb3gBisN1C70pXOUKZJA52tbQuwYGV6xa44pq6023pFAdp
F/najfT94Eyf4hwoeyouk94c1iWksG1vqxzrN7NpaCCwiCubtNjEJPox5PDJuOJwu3VT+WQDD6Ik
gSFY9kclmTqNHMtu1nqXUkzeJsrVD1MjVA/6X2M8nsMcOZdVsBnL5OsQe3e0jD4Lp/QpvfdPsD0v
58wPzmlGPEhmrZrmIE3Oqy6In6dhuoiHYBem7u0UpGcYopgu6fZYSRBvVBjsPEvda4eqgtABeZ3J
eNlIQKtZsQjhP/uzceMJNsoV1kckWPJTn5RkZKluLaP8Sg/Fz7SCndCIfT0aN4EbfwsQYq0pvJzj
3HFXy1mu4ta1Ud1wOMFnmF06eXwZBuN95jb3PQkWYODai7Jur1n/nqokkGvX8j+DgR33hejYP3n+
NqItiDq8vIFMc1CQ1/ehAX3PaVa6GC/R1N/kMQpQ/KbmwZ/N5JMVcRA3+nS8nmfactqv0DtPg+g/
zUnxkKV6XMchdZLMNKIJrbvi3IXV4dwjyGZlmdl00BbMhzyYr2uF2dNv+S74PkjvnBpvH43Sv86Z
Q866xrM+E/wWnpsRyMLS8rtp5YkuwD6N4Ef0JRUfX5XxXrOdfcT8nc4MumC+TLDLXCGDguLRtXmz
qxoj3loAeNgC+S72dI8ucpNnZ1mXx5+KOUyfM1tAjp0ayj4ZoFLYdKG5AZAj7ocpcSBKxCY3kwTR
GXws8+cwBJRiDEv3TERhkq6jcK532PKf83gM1RlWRkkwaxr1Xw3dwCiTutK3VtPXej0Gfs9iJTJx
xt9+7vNQrMOiVHcN7cOzKhP4yJNg/oJnwr8BXONfG0FjodXNOTIH+KY37QAiM1b5eEvt0P4aGrH5
pCklnyGkQk7l5GG9cyH6rFP6cERBRkFDm6crdiHU2PuGNwOgLM62Yd3OG0uwhpVtlMBx8sAOtnO/
cccOTl1V2+zHJ2YfwC2XTj/aO/oJiH+rMLh3wjynydxycMzZXCSrzhD2zqJMwsQ+6Cs5iOTKnxyX
d4SP45iXwIxCju4Xg6P9b3ERsD4LyqBR1suV7/eExMl8/Gz2HWJGNHcRurFNNaGaWnUYq9c4N+qz
VpT9hb9QXXXS/sAI8eR14CQSygdwjrLmoS+kCRK4aodDMGbV+TT32SflUFmtNSGJbMPjzawsa+1V
DqA4eikm+kKeRB7RlaSC6njzc0lzUK/iINDno9Hm+7oFqdSBUN4RfVJfNoDV+ICY2prI3MjKuq4o
uu9G6m73gTlnlwk4EJQJd/SG7Pu4mNkHN4r/3ETWsxn9Eiowu+0vYzvO57mdUSiD6tNu2MMOWyfK
qaiDN9l21FABsVFrGmyqDQ0K4SvYcsb1VMUoWT0YhaCNkpHSRQVfQUyanhncrUupRs3aocNlNUFy
sdJ11F8ngLHXINKICItlemdW3lOjRLOjANTuoPbke/ZORL95TpGszIqFvYfscG0OXpUwAloO2xkO
noveyYJPxCQHaOP6qv0xW6A21lGvih2Qif7Gr82C4xrImE0/C7JTdTCz6Wf7xhnfk/tZtkQkQsWj
m47Bi4kGUbK8CtUoLzCWdhcyq3Oi9ZrZpdIB5XfYFeOYnvV0QBeVMmlcK18o+YCwT9QbZ7TnNS3D
QlN9m4MbrF5GsSJ6YWLH2E3X4HloayGCfbRaqwDjlcSbwNExJZ3OuUro1PE3Dfe6Dltv4xgpZUqk
4DPmqEqs/mMmq8SpeyveppZlMA22I2KNlLgWFp3IFMSGRyGniioPrcfATd340caRBRUIpwwHYnc0
7fP/IKKhsUDvpdto8FllM8OPLPpkXWNeu43Xdvv/yIosbWF3xdTIcGQDU+Sy4JJLDCBAAeJjFNoc
j0+6of9v8fiXWJKb/u/6vIeqjL69FOed/vt/i/OgHZB3hUkTPzBaKsR4/y3OI9riHxJzAryW6EQ8
yycE498mTaRi/yz/NZ4QymOuQ6/ghThP/kNX3rExnRMrJF1IB//zf7zSrbVv/v+Xkrk3ieAOKSnk
cVFTc2zh8PvsRQ/2QjPnoXdx4mR0Po9+FRyo96LvTQtjU9IRvHfycThDX82eJbFpaKFEq85kKcZz
ygFkJyOEom8/g0qMLTVvXzzGP6j5XkvC+GWkv6CIxn0C5doCFfL6lxVjbUZRYnSfQzNmt9Zx/Glg
4dwiYsl2yqD1+f71FnXgC/f2f12P1yHI0bK5/Bu2QzxwOp2naPgctSUVFV3TJ1wCL96/ivXGUnO6
jCUW744ZLISHNw88DoEjhyWN/drLsm1pBGzNVOwb+zAO9D3MR3qQqd8dCri4m86Dsm80qv/AOb48
u1f3Co3DpfEA+wkdBsPz9bNNMg7+YeBXx7LU01nbTdHXiXPwhpJF/8WQNZ7EKgzvBMbbOyXDj1IQ
fn8IvrARQaEDdEHbBeab6xvSAfCJ+O4INk/TLC+KdS9G/9Y2O1ZAxxs2yDLEJRzQkQqbfOwzlX7w
In573URZmBY1bhM9NPCGN2LRkuYgdNSoOyohwnVQCNDOyvtLs7znL1fh+yW8x+MLE29ulMUGd0k8
dseGCflcJMAwzRglhoIo/MENWeK3lxqQjUeuHjeDL8R/o6Gc60FblZymI8i7+XyeI2NvVKF9Di0z
uEDjg7CgqmPWls54dLVy90bSZTZCEUQNOG9y9+L9of5aSsoXhIAYcATcF5MgD1gBrwcZJq0mLXql
jwCen04sPhWWZ+no3BHtw6rESfn9Cy4P8/WoxtJOrMaCX0BGZL35tIQ/y4GCzQQ3J+1Qt7nBJhKa
YJwi+TupMfeGWtWC6wSDwycUJXgzerrGmVonr4ZjDvt6VSTSQ4qFpG6UbGrfv6s3YUinSyH8xddn
4bEmrvn1Yyxh0dWcgvojfp1iN3qBcRH2ruJ85zj31eSaW8ujJEnMjL19/8q/PU9ukkA30xW+h6nQ
W37Zi7Uh7foYxZYaj4Ww5BkQFWPj4sDZSWeKP7jUb5M9l0JsA5sAqyNF3jfPc+RUxjlFjMdQhgev
zR4tiLSr0UuWU4T9/P59/TYwF6kxuiW+EZZZHurr+/Jq4eUozfpjNta0DgBdsH1PvfYMbmV9mBOj
uOwx22/++qoWtAxWfGZuxxNv3qOa52wqOfsd56wInzNdfrcTleztRBhnRt9C8ZgM+9f711we26sv
gs0FUQowXECsINF+80XwKyTHy8akXx1hgdRhtoacnP8dFWkZoZTj2YxIdhOgnt6snCXbct/pwvno
tnGwpVCAqccew93792L9YYzw3ByTKZX6EbuW168NTZk91M7gHtPavyr6FO8VxLCuvs2T/jCorWWD
Z3fo9J7F+RGy+TY1p7ORg74LzoscmPd/zh8+jmWX4PBRso1j//b61zR2XBukpLpHX9H/os88V+NG
0NZ6/zJ/vGufjQKBwZRfLfPNXU+Zp+cBcNIxjjciOdcAeS85DX/Scmvf8RDEefMdd1D0g0NVGHww
9/zpJl9e/M2XUlkeQSGqdY9lcCX7g+ddR/EHOU+/X2IxUbBMgCnBKrJ4VF5OMgNCWDPHY/TFJptl
n8+c/YoMjhJA2+yvxymDlA+fPSWsIf7X60tBeJYyRhN6bLSrCXvy0G1gY/vgmdm/7fAChHpENSwj
g927tF9fxvJS1OeeGRx9fwClFedV95NOFvTpMPVSos0qhdIN3XJ2jrYt/tX40cgLtLOqWUPIlV/N
nvjOlRW6cbZBPVj+oA5NfaqEt4PmU9J1QW+WJd0+dnIvXM1NRo4FHfTpUtbNcKt6t5xAbC4nYyVR
IPZGZZ5FyQL5bGUXLj2kOPjlV0nx0Rz3+3zDrdtLuoO0UcmcThsvVgzHyppoxtV3xH6IRKOgTaBq
qq4ffBN/esLM25wPCPKVhCK+fsLIFwWanTY4TiHzZhZa2KWhBXrigqxVfU7XC7HnJJ2w3xJsM9+m
YZY1W6ul+fb+L/l9SpLL+Qz6Fz9G2m/PKDO9WCD1RnQk6SA4H8eehouZZWeGrsptFtONev96vz/f
xd3Ezh00gMD4v/yeF8+3khT7LdVlRygdGeJ1aa5dGLCb96/y2+kg4Cr8eZfTJawg880nKUYLQZFo
s2PMWo1Exa6dXTo16Nv14NyW0aCgaJbhud2gS0IdVX8wJfzx+suhlJx0DsCnKfHFXarJkfnsldkx
kE5C+2eqVwb06rOEDjOCFSPY6HH06AhWxmNDZOUHH/DJbPR61eT+QZG51HaJnHbf3P8I2NOIwbYc
c4yN2jT2rLDItyMTY6k91Q9Ax5OVO4XpoQcPvHaJ9jhrQBJ9MLj+8LIxfgFeAGsoJP6+1y87pFDb
2SGvgUCbDM9/72+tep7+fkj5JrAIi20OU9ZbTBNBXqRleAypiiSPbZsD+a/NVBzeH1J/vBemXPin
+CGc04HwxSvNdUGoEKDVo9vB1tc6rjdp4X1kJBPLh//mzbGds3xY+GLZ5L1ZlPtw6MIBNcUxqUf6
68JKs5+dkQFMzj1KybiDm/gqLwB0onsyv5sBxj0OuuPWRtfueSNRWiZmj9WIUJdBN5fTLySgYi+p
DCK1gZSDRixzntoQbm84WHAp3n9Ofxj63IAD7oM7WE7or9+5GCOSSrE8HIu5yfc9wRgYz6mvtKjj
ADEJuTbC6rkoxV1NTtwH3/3vJ0hGO6Qu9olLPKH79sRWFW1OMJNKj2WunG2f4HLHt+xdBKEctllt
pfvJHr2zuerLq7QKUasP4XQ/gkqn6hvG/w/jH35ZsGAphUOg8etnsYCPAw3X6RjkpnfemuBYdSzL
/ftPfPkrvw0ZtgSn61BVe7NFHgKPqAP8DcfZR+0fZmMMtC8qzpOi4BBdOeMH1/vDQ/aWxYICk21i
wHm7W8blqRiiqj0Gmpwyj+yYKhaAXy13Op9H2320uuFxQC+1GSp6ihYer9VoDu2lrarsb1dSSi8w
EaklAuS0PbkUGl8uKHFSeHk6ld0xksJqYBp07QXno2IbBW28Z9S3X3hw5c6NJFFNMJCOcdJ8xLP8
rQi5/AqWcWcxfjocc9+8aayfmnhGr1sqBf66z5vuC7vS6Fxjit9qctAwoFPNkKpA8u5k+At7e3oI
DfGzDIrbauruJ0cFH9TIvGWf9mJkMP8vJQzJh0BNha3G231cpQGDAaJ79FjiD1Ffp49u26LdDzEE
g0H3gAysWtVasA/05FxFft48us0kO+hUWOVxiNr5dVP24VNsdSbcXyjDV64XI9wZNLLoVeHmbo0N
bLAewE+A6zVIN7vp3DmvMJcE5qOIgp6oqE6XD01QWfjuqe3c4i+17qiwEbJAEIV8EG0NNcJ2GhNA
VRU1T1GSx99xM8qHvCCbZNXM5NCvRk5n08qsZzw1wgmb+wHQx1NZKOs4+eBmV04PM2wFIwBqBUFF
8TdBRBWRUXEWXFYkRlyxc42+D4UNS545rHq254nccCu2f3SeYRNynhXi2R58QtyEO8pnKwCDKmec
iqu6dCLi52qTjezMWDoknR1/R4CCvLTU7Mltp8eT2QSBejAQq4wUX4HCrR1MA/G6Il3uq1kW4X+d
CP5/1+JfeKxfzIObb923fyOorsFR/ee/bn+q/mXT4vSf/7tp4fr/gH3iyG65bK49NkH/3bTwrX+W
OgKfPEUv/mGpZ/7vpoX5DywB9msBSFqWEHZP/GNb9V38n/8yLP8fTPJEz1KiXEgE1l91LV7vJlzM
XSanN2piONQhoJ7c5C92E7ETIjNUabRtTHI76sqZ966VhVcvnsjtf33pL3sjy2bh/3z//77KAr3C
gM/s93ZuVDWaI2iAuKRUfQ9IcU+x6Fs8elcSyfYGDvitYVe/3r/mMt++vSZFMIfqvO96pnxbSvHr
ssSzZmx0ODlb0wiN+8jvwwP18m8jiVJXYwnR6v1r8lp+u6aPJRWmNdnEVMb49xdPE95mNNHkNja1
kXyxgriDC0gGG6f1j44vf3qiTKvQpgWlU//t8dCqnMSL/A4Z/djqY1WS9mmTEnutmQGxeYTWmW3q
bod6Nz//y3tcSrWSQjy1NzhrbxnkwZzaTiZFg0+AGKpNJTvrU1E5i5M4FHH/wRP9bXzy7VDqW2pv
NLEYP6+fqEOgV9RaUm2plqH6S1r6zha6w/fv6Y9X4UqeSfGEPcWbVbObvAnGj6u2PbF6V36JHMGI
xd+lv1Nmo0hIsYQvDX41h5Fl9LwYHXZZA7dMQkWYaDndBsSG7YTllh88sbdjcLkKrTdB3R4xDXqi
11epQci0ZR61W9qJiF0KS3+qSG2+gPAffrABe/vYuBRNODgSHHAXPvgySF/cUGZjjzSKst1OU+Cu
g4i4A0Q/3gcb+T9chTollSCeGx0C/80QUNOY935St1vimryNgRRlpac52v7dEOBeaD6YkF8QNtD7
WY4TL+4lV8BBRN20W40YadUWrPVFj3Pk767CxMBcL/nzTOwLiOT1VSYnlRCe0pEwJ4qrIHFHax92
RiN3719n+TsvJz+O2jb7OiYHQWYrhOLX1+ElqKGnWr31zHbcLvm7Z8Iws6+R9BHh+8QofbDFe3PS
52ABEtxZSPsAVmiGvi0kxUVV9sMAKgIOGdFJDalRvWVkO1eY6YV0629se4P9jOhiO1HXvhQyTw4e
bv4P7twCCv/m5j2H1XRZHSnr8Ai8N6+yld48eEMxbHVEFRMgaDUQSztQBzmv06KuMfXXTDUbMmSk
2OlMBcVxkRr5d7jiogl1oo5+TiZ4tgu8cmN71YxQBh/ZpsnuFpG7X1yQ1BIjtrULxfTea03QD64p
dW+MWZpsQD3qCKWWnNVZnur6lpBTPexKXasDQXZFS5BRPIITFnX2QMNKFmex22JZTiJMsetxSvx4
g/ZXdPhuetfbmCDU0DUNCSyTVuvpB9TAdN5yRJ9J0LXo7dar2C2SSzOCFIbA0cD822bReEl6tw5W
JjKzYY28mIypeKLycW1lqNCNS2irnX/w5JQ5mygy+kOVEGGHDHDB1rWOWX1mX5+AGjPbehuUSxkw
hWlzmZaTSomQzLIHEkIEGUy92V6VDsq2u5nAWbkq/aLwVmjq+HDdLPFSZNIkKK3n3iIQFU0k0VFV
3hVi1Y0uGcy27r0vrafw0gvRKX+Lp8HEQ8KW2MdM0Tq34C7dau2hV7iUrHdwdlGRpRvT6XBFGi1g
szKyRbwpgga2GM0gBwg0FANnAypphlbbjt69SfUEL+C4/BUzG321Nbj7X8asEIiaMsGsMrRh+z3t
Gg1EsYj7iDTZMeLc0Qb30DDsJyPWXsm5ZBoIt5EZWSSp1Kbem5mw6lVC9ggG5rrWX0lvHn/NsmR9
7mX02DdSfUtMswo3RUJGDc36qG9hXo/uI/HhwGCaMJCE9srWO7hqkTIijDRuqNzW37OhtuMzAoHN
ede5asrXVe16sJbTtL2IUGyhx/NchmRYMbgxr8ftzp4qYGS0qyvSzjzzWjWuOrYEhjt7e3AjmCYq
qamKpGGwx3ZC4rUpCCfehKwXzgr7VpJthi4u9gYtvacuSupHYGXuF21TEipu/cFN/eouMMN2vuoD
q+r7beeJck9qigZxRsnznlcmJPp+DZEuY3OkV2UwBkeXdAK9LYwWaV+i0VNf+qSv5ntUA7R9MpXh
eUw6H76eyJwGvGXfYujSkeMRkhmi4cyVTIwVHXoxH4hwSzGhk3/XhV8zf1Y3UTRq0H4ycn/MIq8f
6o7cdoK+utFc+YEeF0FeMzwZuneMbVlb3h0s8RlDrfIQa6OTLD/FGinqigzu+qaqBIi/urOwUAn4
LZzorHh48Ah9SlbKT4MH4rpy53y0++w6VoUcEI5Ku9nledlkV7b25VdjHkgotLrRMi9BxYwpDmlX
2NuQ2FQCd8g0QnFfxs6VKArrp5fUsw+r0gsvtCtEvg5iMFw7h3o17poAJxymMuW20VWzCODWfjL3
M10Oy9M7US3BUuQNByu3LAcUkrGBTtNMHPvSy5i1cJJhnd8GsQFINjUQg+LbLjET9qXR/dJyJGsd
rESCR7V0ggHSiTcccPY1Ey2BgC6M0IaCDihU9GMK/EbTLlSmvHLqOn6uWNAm2iv4bFeTMzo/ezkU
R1tRg9mrXsivky/jJ7ggFImszv6azyPq4jCqoTJNUeGmGwoj4yeQ6/hXyAPPgS0smA3gRuwwqFvl
5daZIoOEQNI8vubanp711FT3nKzTFLl12DWUJke6XlE8AzNq2gHkol2J8MG0g0QcKgPFIlHGGTxn
nrD5vSI0ttkSAs7Hk/NVUJSIHAe2edK6vzim5aBHFG6js1ACaF8VTuQ15xA17LMh99jsDEXcfMkB
TsUwKFBnQ8OV1U+V9AY6dfJFVvYUWF+d2ZsfF2ZVQESUgLhKLRQzfx8lpBemErEUro1Mxud+Pcg9
Y9mTa9rN47fZpEQBFWpJnXOmnuJVb5vTvV9m/q+gbGq4u5K9AC6JZDY2+KTrZ4c54IeRZka7gqjq
oj3qnGitZWYvDAUsddRMarVF+NJizqiG+DawBNjJcISshTIN0u5KEx363HetgRPaT2jth6onMNZI
Aws6SWhln0LGfATIQhiEeCooskQRVn1xWVsyu8nQGQNJsd3Kx6Sa9/k2jAlatuLEHjaOjCqgF5SR
V9mYNKC9aQ7f2Q5UMiKPi+/dONS3qaFIhcOX6U+reVLqmy5Nlax0nxoPepynxzHuyaNpQhLoVkSG
2z8inXjTeW5OMK/SsEB0hggBDtWECEthWTAxnVjomNuLLJrJ/PK6OL0d8hLoKeEf1p05Y71bAviM
ZkcfodMLb6C+hzyK+0aYsSPXYTnmv4IGVNAqbytJortvTIe2Jwt4Jzj63YluyHDmYdUjdlG7k3Pm
yrj+4ieYJwm5tshdaIwuOeZVKTCyeRUOnZhoyV+yVbaz6cu+UgdJdUacGaBrqRPO9Mw3rjJhNbsV
uWyXreea934e82lPyvUuLFgopHDFU3ljdRn5WAXqfCAYPfb3ostt96rJbQ/kyGym4XrsrOGyAElD
gEQch3cjSxzZVl1vXinPA4LZZGH7mTkHORPLe3CdEp6ANsAb3J+NSax1Xqv2p2vPAdzqiYLnHhRD
/2nAxIs6KO9i8DhBPOKgAAMVrDB5G09KFvMjqeOYySfZt/chlbYb2YyZs52xAD4xW+RIwgfWqRL1
E7QcZrqnyZ3MRfNOm5UH2skvrqjE9xk+9lmP66lc15kQxwqQRbKeVWLcYBR32xU6lxiIStMSnxaZ
zxKjDDVP/jZNLsFwwMIkzWerldZtnXTNT3Z4VBmjyOk+G2GTlysyKdorEdWt2na+H86bZuhoFhMr
bwP/D40Ho7BwrQdC14deeXO+7uGDPc+Fr5tNLzQfWQsn+xzQr59CS0FV0Wa+xKPcoc9mZ2z15zT+
ECkjVM7uOWZCz3PTWn7CFbOIkcK5IotMmaQQ+64xgQ9BDldu6hoc2yqwRUOkrQ7S81bFprWCBK5I
gUSmpdde6Pu3uccMt2aX5dbbWQbZQ4qCHegepLhn1EcLLCZsrdtYNzNZ4FAUfAKk9IzaP00JVRT2
VBL4qtv2c9cU/pWS+C/2jdGE+VYWrYWY/xRyRrg1gWcG+wZYs6cgNHkKRSMNTqCEG6Dzs52ty3Er
hwDteheTnLyKsjYpNk4F02ELvYroNdW7uFidEjbKKuiUbNh4LFFtuMvGY2R7dUeEmxs2cBwykVEm
rgIQmISyk/nWkUJ4080Vhh1fp2zE4BLyAfD0jWfTrDE5GyNZl4jgA3DaS6zceIqYQ6Y13HpFBG7A
OYXQDWVW7dQE3HqrTjF1ZTzG1Q7+AXoX+xRlx+mJorFeEu58sMtigw5DfW9OEXiuaCggt86EEhEv
Nc4wQwUJ56wlPa/xhn5hbJGpV53i9ZpmidqrwA2wFp8i+NxTHJ8cYbzsZLfE9E1zu0T2RSnxfRlN
xXv2c4T6hUu+HyHzSUNKaWvjkloCAKHuTDhx5qz8rtpBHQyqAtUGPBf+LAc49E93SRMcKtU+mkvC
IE+t+IkZrBFY43DIrOSSRji3sboHsUNEYXiKK0yW5EIsF2KJa1UEGpaTHVxzBiLmEIQHTgJ9ij/0
T1GI4hSLGNodrifo1OVnYpWLB9Oj+rYKzMY7hoWf/xgRSLpQZqLmPBh8JuHM7pz8PMJTz7SZa+6D
5O3uSvQKSCESE+9TfQpyhI0Bd8Y5BTzaSVg+WUpqYHvgoEimUA5g/dbKg+ccHV6/DvIBV3FFpNNn
vi9iJFOjHH+Rb8nWNwvImXRPkZMIj4ifxMtAFGXT6PRgqyWgks7VRMthya2se+0P2NPT/iucOvVI
Qj3JFPMsph/RaBJ8GS8ZmKWVAUezxfTgnCIyyccS1WXXGam3LYfI/+EveZr2KVpzkqJ/6k+Bm2LJ
3jTaLL+JJsd+kEsyZ+y6hHQifGluY4we3drGH86+mtPoWSyd4he2iLFdG0NbhStHVeOX+BQKmpSz
1EBzYOms6qG1v/eMBE4jyZIr6pki+pZEmXFjLNmjIA5AUHV9yYZ2OMWTthFJpUWXYDwstdIPU9l7
D0O6fJkF8loELiSdjqfQ03aKlgDUSBOG2p6CUadTSCq8IthCpTGVd6k0i3Dr+UukKtRvna6LJWm1
bMLyOTvFr/pLR3JF+OdEZow5qWllneJaszIkujU2vPK7ky2BrsJVhLumbmfifOqjRWLYqulbeIqC
xa8RPNqngFhIRoTFQgjxcJlkAuZ9mJAnO2mPTUR6Spn1SwJn7SV7Vp9iaJvcUpzal3Rap8adv4HH
VT06p/haZHESWhVQLbHNSLUsV2oAILZyT9G3te9bn+s5d+/SaonGTflNyIuWxNza0+3PAPoOm8Eq
629YUQjXZaIubuJGTV/nloa5Zy8xvKIYk1+hWsJ5h7HsvttLYm8/jFkLH24J8vWjJdQX6Efza+KR
wgk6xf6S586SqYT8pC2ONWu1JASTzkNYsO9NwxPKgfhLD4s+XdJtqLW3p5Bh0+9cEOc+vrid2y9x
xGEa2IfuFFLsst3GPngKL8aQRJBxV1uEGvungGNcL+wRgtKlcKG6StZbl8V92oJGIAE7r/CK8+32
ntqIlgCejZra4RPVTkJtGstgedajxSHObmrgwUPYOnzIDAZ4YT5cuJ03kqJ0zIwoIujXLcx8DSwO
mnmFlvanxwnnzvSS8adh1Gm7xlqrk1WeWXNLImeEVVdgW59JYi2afN0MroTyoOb0KWxM75tM28Ze
kUZkYbwVfupuQOsH2Iox8OXbyo7Be/acYPhZXpeTMJg20VQfkqC1r8hCCj/LNNSl/dBZTeiKz+SR
mzMisCFQwJT60YdqM3dOou6oQYBiCdISF7nHv37xmtk8j7MYdKBhquYZeDKZQkiF2ugwJC0Lol/k
jQMZFbOlCcMFsFoMFAkvsk+Bs1aVHC8I3HWTrYvQg1T4KBZ8jcQbfXehkObrtIBPAUg8LQnpikv+
bzAsaHXYneaVAUDmaJhLvrWop+pojrP8lLaF76w7d/lQzTFMvoxZrAKqgxWci1SNv0RgiB9dWrLQ
iSnnDCT9saXh2HLUh76e5hn7mSXTKrcAIKwFSIJgXbiZvqUDeYscRbLnLmKFZdN2s1UE+jDeQ4iT
j2NvOBCeRy8HeUsMZ7mOWG4AMKophio9QVWjYtPn5Xnk5W7zaKW9bx6CuXTg+UPcYQZs6WFB2bN4
UyuhCIkgSIu2JnOHFGaCYb719FBzhDNSmzNh6KeHIi1DfDUz3WX/fAABCeHM8YtQ7v0+XuAkraNz
AV0pAhSUs+qtq8quOg6esX+ha00DdUwIFbpO8R76Gzw8ObVNHLRtdxHOvtM/qFiPeJ9HewTJN2fU
AVd10MkeHl4wh5c12ipQD1MxqATKb+m3N5SNWhNMatNRcF5Xk7TTW9UBqL2zwdTrJ9IO3Pw6qnU3
hDstSJLayxgG8Ab1wuht+1ArCpskiwOtHMss8glULulGqwXuNid3uCJ9c2/lnRfses+2OF52UxDQ
k+qIXWCZxJNiNsUB/dNA3Amgk5DYogHDG4earlTVkKwjbEzcqMLWN8J5szm1/SB7N4igtyXsKsTK
jHVr73w51znHaHtcOGWZoYCMzssRxISa9zMWprqyB+0wrTWkumytXsMXi0Uq5/20NMi3YxXyEApt
U510UP5z+OYuSoo1SZNMkEOHilPCZ6bDlBAxY5ZTB1cp6+MBNaSoQPCtxkIU/U9fD4lH9XPCJU5T
oip+gvT3bbVJx8L1LmHQBPmlKZqUp9ZGFQ2ktOVBfE+8FqBlaQ7kPzC2k7E5jH7U6AcHaIjbU02j
EXDbl1hfqJmJ3AHpZUE7xuyIu7TPVhpR6f9i78yWG0eyLfsv/Y42AI7xFQBJiZqpWS8wKSRhnmd8
fS9E9SBSMtGintvsWt3KysxwusPHc/ZZO7rl3EJchm2RgUNyaMyhp+V6Fd9PEuDCjS8qqzpLKDKI
diOUG8VRjFFgaQOcyTobwUkgWk27rskgpPkkA/AEx74ZA3FVKyhd6rjOYfZdVa0CrrMwJHGakGtR
XR35lfqUYWGyI+dTCBUPD2Gn0SbQ6zihtExpRmVetVR5BtYG4lkr9QigokAQPE4EJEiCyjyYoOAI
uWnlCvUFOsbIGcsyrc8HsxZ4qPeSXhkJ0N2wa+aVYWakpf+Ts/r/4oH/gSrpS+bmm3jg4QNX7+4j
ff2qIPj77/wfTwL7f1rU/AjDItEhq3Dr/6+CgIJI5GUaZRBLRpHyM/7W/1YQUPVomCp/DpaWaPcA
nf1f/YCMkQE5O7QFMv8S0VeS8QdVjr9VPf6tavx/mSYdaRt5MwM/YqqzcJ89LMLTklZF1jv4nre+
8E4uvOX/rx1ndbpeb1zHdVYuf+GceCfel3G6/k8LXyUF+1nB7+0e5B7Bu40SZSA+zs4PivxWhze/
//l/68l+69hBFknOqUfiGPW9hysCTM77S+RcR85V4FyGzuX1x+Z++/n0vr39vdW/qoRfWj0snZwz
39eznuF8qZyHm8K5IyvgPPEXbx/n1C8vf/2xWT0/vl6ePVyev95/3t6fvd8MzpHf8bcU6rffschD
v6RDVcIuqr78jsJ5erjJnMJ5eXh6OHv7oAbceeL/XjJndu7ernanVy93p4FzunOuT3e70/PL3e7c
vVydb3anm91uu/y31Xa7Onu5vTx3t7db9/n20r29Pbu6cbefZ7eX2xvv7OzzyNf7m6797fcfKH5J
YyVlAy6C3/+2DCW//+3t7uM6cO4KejA7u4+7iN8Pe4X/imuTs9t83H3Qpbtx+cKP/JOPpXP9HDqf
r8+Xn+/Przehs329YcSfrz8Z8Zvbz4fP98JB1c2X+nwgyuQ83ZyfP7++n33ehs7N+5E+LWKhL0nd
b1PeWvKeX74JJmtjCp6H9NHfL3Dz/nn2dpXR7NvuI3B2l/zk3Dl/3j68Xr9eHlFILMvpt/FcluOX
tttBg/wwMZ6ScVIZj5H8EiTXXDsXFKxTyA+/L4O/dWO/NXcglUCVDFKho7mLl4unm+3JxcvVy9nT
02Zzd3bxFDir8935arM9X+12V7ur9dUyw7Y3tzdnt6vL7ZGeHyqh/+5w6BepqCMVuxQO7XfdsEg7
KBjwQUQLvM7izkeN53Au19bGBOYdcEWqzGw1iORlHl8jSfDm32n9o6bhiqltpfl1Su4HkBrdXWyq
R5S9yy50OFAojXVtEX0sUu39HzcTVQdPGvpeI/Ok1x/tyHI66XScbi2ix+1UbIr0yDz8cWf80ubf
qp0vcyFJ55y4Dm2yPb0V7E+7yHl7u349v359vr58v5Wdh/djC3pf1cLcNwQyX42qXGU51r5Z30hq
R3q6mr2i4ploKhGZCisbAm9Ccfzn99l3WFO9qFqoNUI4QS0K8rFDq5hSj7AhmVST9+xorENNiMdh
TgMuijopuSir1dIp/Db2qsTCcwNHyj9xDqXiiPDlsM9/f4ahgDrg5Oec/7aHiUi2UVl5qHjnW30O
2tidJKAnBla+97/3eV8wgvhl6bKtUsHObcNEl7g/j1rK6ytChZZH9r5aVWqrITSYxCul/Oqu7Nro
yKo6PL6X9nR0+cJEMU0V4kF7Jrr3TiPj4MFJ0K/sRvdXyFjSI6vjpxFE/kcFGUJAcnVLr7/M1L4G
LU7pk+mZADY9AGavebuwfuIp+Scp1H/GD88dCm00iqGpzNhvyexChBcFMCv8HgwvRNzlDCSc3d+/
0rdRoyOolLjrqTLeyodFGY0e1vgDdzwJGupdyXUT0cFe71/7YmmaTDk2aUNd8IEOxEMBb/shNEwi
EpUs4yGRg0wO7cD7vS9/yxG/bl3Um2kKlZigCyB4IGPcHzLbpiASAfvoISVxRJjsMsskX9uedJ1/
Sg3xKpWyx8LiOd6bbjCXJ8jvV1JlrJWxO1Fg4cKsXenj/IrUziPECTSyR7stlPsxPqJuOpxHGDZQ
TI2yns2AmpvDnwqzzADyiTMeKB2ojZPguQt8ap12Q7z6fViONbX8/S9TNqRQYyH8dF5HmAEGdlGM
BFQngZEjHpX9P7Z2+A0OWjMaWMTUAY8efjz2NqRMxO2I5XgKr71/3c2Wz015F8UJPAgoj9nvmIwp
NhIpmhJ5XKxbSzwJKyR4EQNr/30Iv68SWtKYw2JhulBRuN8SiqYsFQVunb7IwPromkxKRJhH1uK3
HZP+sAp59kBKwN3tYOgKH4DxWGmjF1m9CecuGtbp0KuXBplMp7SghP7eq8P2cI/jIYfajQoPFG6H
h1IfClDgixFrUMX40+YndaCtVX3YFlC2f2/q29I8bOtgBKNWQiap1JOnnNfX+lX3QMHCk/2uQS92
2sf6LH6YrufL8HX+jK7trb+qveHI+fDt1nX4Ew4uu8NYpejw+AnFg7iVdwh/LotPYxNsxc0Aiuza
At97L1/HQLxOmxNxRf7kyOFxOI1Y9ILCFYSE0GUoFT0YBAnXcrmlSMVTepJCSqyPj/hk1kcuG9oP
zSDCZ6MTvOZleDb7szUoha+U5jx5WpidAjIbvKlXnixEUU6IhiGvCcwn4LXvieVtRjzROvvezPC+
KH0VgvHsmNaZbldP87Du9MhRwrO0Hk4yrfEy6ULF1EWR4WaR8BHxqx2Cy2ve2uFZUZ5HArx+eapM
02aW31VGVZYeTXxsE6NdmQADk+i9aMsXjuW1DoX0yH7wQ7+NRSKPrJtAPjVT+/0uYs1OZ5/uZsVs
v41JoL0UWXpkf/uhEW6NmtA5Z9BeaweNxIrRtSoMNk+bMnnd1/0NTPfxCJ3l50a40YCFMDgclr//
ZcseDbKjktYMHjRokp04dDt42x87GH5qhfFaqkKYLRxF+60Y9qD7phoP2Dk04hwp7uRqU2cd2WWW
s/3rocykp3LMYIuh6oni/oPHDrYchhJW/eCNSdI5LeTCW1vE7cWIfdqmCCLhJtOo/lN5CIfB0iji
EsZPZg0cIkv8ICtSDJQGr2+sYmsi9qnwm0XWkUrwxJsKJaSCJZyX+t0xiNSPo2ryrgCVwg1YPrjr
6CIDBZPkjKousKTB0tkjBqoe2c1+aoW9hNI3Omlx4dn/dsKaInmupR7jvsBcx3rabRVuLkeKvf+q
xw8/nrYE/XgMYrF0GDwCotHXRZMNHrpmgSVMqbvVpAbX/TBZ28SfUHokY7ZujFzlHxHKqhmK5tke
0xOtHwTTCcJPnGZ35WCuIk05Urh8WK759zMbFKASzWQ1KvrBKARqB/aP09JTIKBB12zr/K02LPMq
tROB/Czxd4bR5yczjAtCGUrQ3DQjcGLXmjITGw/yv6+/H3TL3ro/YIRAAY4oNsPG+XqwxeulFSBX
6zuvjxDqqT5SkzaaMD40ytzFNSA6n4V8gmfIrpTJQP/e+HJB2GtckaGxLZFdzhhu9AfbBiZttYU/
XOXZWT4HrqmlbNa12afqZgjTWjmyFS6je9AcoAOV+gOD/YNXxP4clHG6FOkk460SV1ep1D6VYhgd
35xeQBYfq0NdLnP7jbGeF8SSxn+yjxx8aokMH25BZkKS2WxX8oQTQ97N3anRNv2uweuHXX9IN34c
WOvfR/XbBqYsLS+3B4aXqq+Da1kq2V1fN3biGZNJclgqz+uuDFy0fS/4/J3kMAiPfMdvi5sWFzAQ
RzcbCYUw+wMLzm8kyG4kXqUpZAdh0a3rFJOm3/t1MFuM5a2M+M3iBUJFILy3/VYyvVtyenPpEYvS
xXlmRWmzw2tcqq4mTM6kI5ef781REE+tEp/QpHrukJWT6/hzW22deWZZNn8ibCg2GUdA4eBUKo6s
woMBpGsLimhJYXCxhTV2MFl6bum+SLBeattIufHj0r+L5uwYTOanVqgVRyxH0dwCV9ofQH+eWh2A
Ckl+TGY3sxLGr7UQ4ZGj7Nu4MROouYHJt2Bb2FP2WyGBGBgF5B0PUCimBZlo8kcMIMp03dVVc+Qj
fesSvEF4YnB4KOkHtngw1ysQ1tJMSYsn5th2ixThawZM4MjhdXgVh93BOl6qNhX27u8FWBO82LTq
aSYicGSdmqVGVIxaCwDaVq2n2o0MjJkEfl5Ns3FVDnX+PJeWRAmy3k3xKlVyeOtqhF3AS1an9RtW
RHn8YeVSfVGAsR5WEMuACYOuD5TCq3Aj60/6WW0skPKJfSR6uXyALzvTfzqzPNioz+TGbRxccIzJ
rvpJqlO0GLpyAwDcoshmVmN/RfFP+anw6tb/7X64sE8U6pF4SiAxV3g47c+JVrJQkOp55qm6Va2G
mEQ7gODiyDakLPvMfs+4uEFFW8psuekuFNSv19AE7LXfw1vwqhHzFgxOgsvBijGM66t5qwxWeVul
SBNJ7gfrphtD5K3N6CiYvG3MqglOUDUrj79vWt8n6HKX5FKsUealETvZ/0mZ1WqQL/CIsZFOnMBH
Hdbouo/BCn9sZYG/cs9fGIIHGzBCDggTFa3EtR7dWmEYXg8x6JF/7wu7x/LY1wjHHlbcSg0mMxQy
pPh1qMDMO6nbYKiS/xdzhYuoShEdSxpazf6IJWGhS2lpp9xCe3wCx0H1dBNS9X/RF3pCIIaGwHjt
tzLjCl5xy0o9iCjpZ0Gp8ArbuDA50szBWfx34sPd0fgyNhmKQ4okB2aDZzDNIJaXbqhIwFghmrGn
a8N2Q+wvOTUjeOu/9+37Dgz2QuOKKbjXLe+Yg75FbVAgdYDAavmdpySjfKIluNLMcZ3d/d7U94kH
b23hu6hkXpYqi/2mEl1v4M/gfUMYlYeDkmOrGs9pUnq/t/O9S8yFpUqfKJVG2PxgA8HJU5Obgghs
DhH8qRy4JFdO00SqsbL1VhUfvzf3/bOpJLso/xAE6wRs2f1uoYs0Gk5rmisg1tTsEhRRDBNUvBJH
3k2CjdQJvB9p86/NLmcnR5rJ88XgSNtvFnYKrj9TinWJjNn2ylAaqdro1eKk0AGyonZjDGMvyLL6
SHT34BXANGWDtpiNC0+JCMzB8FKW0VMZFkrslIN/FhZmdpqYAf6d4zRRNIn8XUoT6bJSBNWGOJcf
6ff3r7s0Ty0wmxe5osPAnh1TkkK4h9qMup+H8zrKCfJQdicVHmZ0eI78PszfD0ACLjJcfuASgHMO
H4lISeoRpxrfNeWIohLVnkM4gZkSI0rLBPHZUrV65cgM/r5SaJSiXIODcHkBHxwEgAKKTDN8uH26
Ja0QTmFkEcfjkVa+jaTGtKUEkuTFsq8py9//EogJulHTOzw8XKThMqZ5YMfI8p1Q/xQd2dm+9Yd5
ItjSCNiRxSI5tt+S1HRdXYe+BTQzDNcWgnDcOJPhSH++LcSlFcCqTExurlz791sJgqKiXI3irn6o
8p1KMe1LxWXiWcHHYinlQi2PwMe4+32CfBtFWuWEWyhG5AG5Iu23WkT8j9TqWW7ij/k2N7BQbXol
uRmw6lj/3tSyk+xdWRg8YuhUi/NcI0B3MC2MCBzwrBXUQKlm/cBrZOxvjC6VogkAjpCDC56ymBO0
cRtgNil6TOuP3Nd/+JA8F6kXBzKpwkY/6KzcTvypXa+7QAGap8aq7TPqdvLoyKI71szBfEmiXlCe
V2MsG+TDbui1MnCmtMn+dSvhvEMGK3NOkJf4hkpo52Ys4hCz9JHb/KfIdGTM4WTvRo1y7t8/3bdt
hKYWjKoO9J5Ik/1trWmUcEsomBO79gNKSFPx0haivfEBABiOZLOf/N7iD/NyORmYncyVJUy4Py/T
RqtJJ1KOKQZuRVIpcsym8QkBt2dpr7+39dP3Yi+BR7m8trnt7bc14aSTFRZGwGHcldsukYoLVYtS
7/dWfuqRTV+YeyTiyB7vt4IUOM8knuGgAmSompIm2eDCCFDLbrUY+hwZwO+fjHmuWOgnFBBhQNT3
m6sAqflWXmluCulEAc2/HqzAdLRS24kRUe/vnfs+hLRGe+rC+yL0efC54Kd0qlKnmjvMGOOej5QS
ZJtIHuX4yEz8vkvSEGwYm72c58/hEtYySj3noNRcslba2u7FdD+kZbXTCFicGvMkPYrStna/9+77
p6NRfYkk8OBYyJr7Y5kRP+hzjFO4M4gEW7B4bgbHVMvUWumzRFXRvzcHx5AYEx+Ql9TBNjVS4TQH
3EHxDjL6MyqIMaXKR+XKzLRs9XtTP303FAxExJeAODfp/Z4pYAuxspo0qjD6YV2q+YAsvPr3nUpR
v7ZyMPUDAr5hOrVMfamSJ6/XK2rDKwnzu6qD4v17l376WJwu9IXLM/v8we7L3WNSJ7XXXAwS0TrH
uBPsgtDEIreGtn1k/H5sjNsO3FMV2tU374CI4nW1o2chFAXK+VJ5JUeadK5Oxnxku/9hQUNGIoW2
UPKY/Qf9mv2pidWYphSza27CWSDfsRJ52+EoCRs5z/75sCSBjxaJ+xVamm+8xc7uaxEVjYbVbEt9
WCYHJ1Dn/pF8DLVlkQmwji0bnR+b/f4EbBS7hNaYaG4UafFVHqfqKYjy+Ob3OfHDNOepgUyA3WmB
1xyuqLBVC9tke8rMYnSSBsMyZZinI5Php1a4V/Cg59a7QJn2+yLXXTOSldVcrWya/mw0rTk6xUpb
OtLOD3sgWCEGiy0QidBfRduXm28tiiAAMKi5OdbKVKsoa72nACxfFFYNIDQnUyrv9wH8YZ4vJCPu
9AvTjS7udw0X8EofKExzyxFbYSn3yR1p0l2UYxP/7y2xy7KACUMiSDpoiTL1eIyIwbuBVGr4NtgU
2nptp+FCPjdW9Px7az99sq+tHUwMqFpzPIyacHXJKtD6JBGOjEGz/i9agQ3ILQ3ZJkqS/dGTa6Ow
u8kQrpLG6nokp3uWVnFz5Nj4oS/LfIBZwKTgpna4l8cU10JFEa5JrT51IIO2JSGmHDmAf9iGaMWm
IXm5Kh1G+YQUUJnS04piq9OpppSdV+L69eCLQr8Imz6/+uex05aIKpWM4KYIFeyPXW4kBnaaS6+k
ybyKrSDE8HzMjhwaP42d0NnlFnw2986DVjqqA0NUyMyD0VRPeyrXsQ+2jgHCf2yFZxb5uOWtZR7M
g3iM48nvmQf4gGMkKknqaW1E4ZER+2GtEhA2F8wj4WdQavsjFta16SNgEy5mtvF9IMdWt6kn0Kb3
qQYv4Mis+2k+fG3tYNNjP50bCE04n7eB+Y6wplx1Bq6TSQXh3VHzpvd+nxDLH7j/jGQf52wnwqAx
1Q/Z8SqlpwW4f+GWViJBw7aM8zzLAuoxh2KFM65NmVM2Fr1Xx0Orrn5v/IetV1twiEtMGLnZ4TxJ
hkayqpjemvVg+utZD0LkjEMhqFXGzxXwGolx25HM0iqODPRPk4ewo7xkMkyUaAeThwkVtnGtCnc2
qAwfISXMFDNG/6hvWQ7kRTtLbo6Y4HKr2Z89RdDXWg2lBDGBAmImJ4PfWL74bzrzpZWls1+OMCuz
w8SIZgFIrei2BHL8k8gCx/X71/ppJXAHpKYKSSdKjIOIQ+kHtYTkAym3lDe5C13IBExPAvxjqRXv
jrT209xAp0samocyz6uDkyuCEKQDI1v2EGFj18jnchaPl4tgKDG5NuyrfpCDI1lBtsKF8bi3INjs
TeLt1ICRf2dz2R/LlueIOidqj3y0au9Kxa+Gk1ZE7TnKcYGxQqlXsFbURnoWeZFeyCDc0WNMpQWT
a47NdWJzc6CCvY12QQy/CI6aMp53DZWbblfr1uB2IshuE2hhAnZJAZGgNWogpwRK29LtKy28hfJS
AEJu2+LMwt8FM0qsGSmPxQWCLLI0qvdqpTfPWRvPGPEG4E2QnhbqOjBnH9F9q2l/NP7li6TUgGHB
tF6wgnxQaiuDEshO0pltvw4pRL/DLFc5xfmN4GWhB8VWhpP2YUu2cppnwm83SYXBAEbqAUls4duB
GzZ6fIWSeqlDrob0pJaGJFi1lWy8FRq5TqfrUCo4bZMU501ZVxUeW5VkrqfahCYTx3HwXPky55we
AFN3GjkWZ9hHTel28DuLRCkkxNItp7h4TMKe8IgR+90dKZfkuQPalwKkQXXkBKDod11RxhO1JUQy
IMIoEZxBq5mB1RjFtFbmsXkPFKmIHX1okjvbSsV0mgPYeqxh6t+Ys60lmGZJ2l0vCiq6m7SNzrrS
MAs3BoJYO1WDdDgN5sSG4Y/xuAtLZ+xhV1fSNSjcGHwgcUS3DQurW1UGXp+uidQRgLalzKnDYhku
5sbIqo3ZBj58pFQMszOMQQLfei6HE0ktwYFZoSaGVWCE0fOkGOGzkCoJJ9FmVPVTCc9YbOjQxH40
yP7PCf8yaFNTFxeyXo2148tzcC4FA64JIjat1xh6gQp+iIiB2yrINN20iczEabW0fTPLgfrgLEq0
RwqY4UJhH3aBmbjxUqF2NM+KvgwHp+vN6jpRu0F1Mhu8gQP/oNkFvgSYUdX8KnbVZirH1WyYOJcW
JVlnD3pCZq36phSnejSH3DEJv6OvlAWBuyChMVckljhtujJ7S9QxvYY7X7x3YWo/wriKR3dGZXAW
lHX2opRa84i6SrqPKkX7Q9TPNEEwFVbsGkRzq5Vp9gACIo0YkxH12rQCaQQkCHqJGF1MDQHb2PNg
UKIulDurnXrdKXK7vW76qDRdYldYJmNr0ZCUCY30TDCBPkOMUn1vDKRGdozBx4jWSERw2/MCuusn
e3qSLLkDs9N0E/7r0zhQLq9ZgINCs1JX6hTr2ZqbVxCvC2JIAL36cH5KOXGH9TRLzYbrnTRQ05Rg
1QGvEfzJoGnzQ5b21VlAviZaSaLU3iezL2LXVEYzOTHsvlrVYqRwuia2oRG19iGSG0Ft76TQnrut
TML2kXztrK/zXkgXFXi7FymPx/aUl1N+JkPyiDyuyu1NZFmptm78NjhN5greG/KwBRWUyl2yllB8
96eDyot7PTdzetGYvf6RGta4M6p8NuAb9TWseYagcbSsrWVAk3N6J1VW+CD1mnalDo3KoqRaP0Bg
nbWG26aR9TIrY3WZxaxHQrZZYK/QsRX6Gth7tu0F9ilu2UiTvYqEykYlzNGE9WT4de3AVstjTyFd
R50L73TGTu/1N6JVQw1PYR4fOIQMc9M1Uw+vUAFSs1YkVZ8dFTpIvsaaKL5Wp9CSgU7o+l2n9FhD
l2IKIYi2dXfZzBlEsZ7i78QtVTPQ3ATqG6bwLHrFHaAIBhB5K0X2rKrFd0UOg3dskC2cf9Owfe6a
prmeRRncFHkuvaikuj5nI67YNWDukuNWstRj4uCuKadwV9xI8/OPKOKq5dTFnIZXlUxVFjbk03Qb
Zxka4baMgz+YOmefJVNr8kauTf2JMoX4Co1wDOh32z+obQe1UgeB58TNGN9pVWO8EuCqorXosuES
Rajy6Y9ZfgVwTh9X1jQVr0PFona6pBFvNi7Y40lHXgeQ3pCkL2FaDTKCZ3uxKifT5EWiKrJtG0Xd
H+FrcQJITRrfEJWP8tpmvC/0GG4OQ5cxaw1qntZGxiNn5Y8wMR0lkKANWZgpJBs1i/qbMPalG0SB
0uskz8PlkvV5GQq/54yAvPKQ91bWoeOLOoQulP+L9RiNKBBCfUQkoy0GJH6ahNpW5Fn3h2BDezeM
HZPNgEpzK8Oh/ROGghMB0GzNAk2V6jUw+omtMfY5SXQlUzmacxyYKWIKc7eX8Yx2ydL4D4BG7Fw+
m/OIc3jTtkl2I+TWz6BqNAJs2JiWMZ58dnJda0373uPPgr1S2/wBZeQDL8v5cMw3Ji/UEbW942Az
3uxQQE+tG3xFg17EzyXuCvVacBLlrhlw2ZTG2nix0yTt8Ssp694RnVZy4xVS/6IkEe7PoyQbK9YV
7DRUqel5YsYB7rbmoLTOVAw1owMsB48KXJfuk9liv7FbCQKZj44bOFrFzueqodbhHTSag1v6/FJH
n/0kBB87jnzSeg6q7RBOlQ7PpMxnb1rKQdazEUB7s8wZHMmcKLRqR70arjWjxI+a/V1/8K1Zn04M
qetu4SLb1iqQwgK+FmV4MyWu8Kkcf/ADAfyr6V+EVdGL2gqLYlOhRW1crR/tgk1Xsx6bxreYBkFo
4+ALYyh2NEq0YmeK+qx1Ne4jMsoou7sfk9l8b5Al1p4U8BhjWBp7dHmkWH/SIVcfq2o0z7R+il9I
xtZXEuj4P+NQlH8knJlql8xfD6gGJqlC4akdX1S55HduGZeJ5MBRCS99DedsdrUumtY+ntr2Wo2M
GJobzOO7pAhH2etrqdS5CQxJDAmkkGA8pupb2UJv9Rr8ahoGHvdY8C/ao0xRG7YcbepPGyOBGenq
+GpT5pJi7eKg3Vd8C3g/S57eDn0b/VHtRDMde6wSaZ30RVE828QnI4+1gHIxRmBbAiM2yOad6gWm
I9dJkJLmBu9ax2dZqEzxQhZjgmiT5RtnhVQWD8hU58RLCALVq6aFAYcWHDHcuekXkX8y9rPRecNU
FJaDegdayqzk4jHudblbS9pcBF49Q0q9Hiwxai4Fb+lQOST47GTTo3PQvHGgOIIbGlupSd6lSfUt
+fOGjqexHJ91TRBB68nrIQZuH0ldCQYYWJW00oY2N5/GKgvuzGSsBxeRQp0EXlHWRnCKkkiaHyyp
royrFpnefFrmuFttzTydeyeJOm4YbsTVPT2T4BpLq64rWnxienlKbkIR9tsglqbWC4QsyVtwo4G6
1TM9ad+1kItm7yi1lKRuxuMgXXVF1k3E/lp4jAOwdCpDkKLZ/kqCjBN4YV/2EQ7uVHA/BxR4+uMJ
cqYKCikOJZO9RZadNee1AoPYZUvRutuUO053NvbhpMGl4ayUnchI1XrFny3i9VQEg30/ZylFCIPe
W/YJvgOCNBLXHt8dUMLFt0UZ1Nm9NagJXxXyfhI8mp01yg7gT0t+ivOxiWXWSpdGHKA6zwb+Sd06
bbSqr5wcLKXMswAluZOUGQBewVmquIYKR8XhopbJxBNI3K4jkyNzA+JvSO6Uig933s1ZaGzNqKn7
TVzg0udNVWT29wrQ6/kamo6hlKcBYC4KNQZKeCPTCbAT7T8s34cRGkflkK8rIWUyZXHgcx9MtYnS
K+S9JFvMOuj02TNK3Ze3BIyFve67oIle2hKJZMa9iKeL4poabh4uqNr6oRgAGK2CDhXsnRUIqWP3
IAPsVamvjbdRb5dAD8egl9gRgqJ4ajo4UNwUQiVZC3+uue0Z+vIoAwnIMJRjQMN8vui0LDuYS45t
YnDmKNwwmstSznvWj6zqabXui6yfz1rsqY1PYhCEAOEUCfUVMHBtXRRG1va70kp1sWnrKF1ujk3V
P5A4NJcrwJCl0+OktD3AbNPs/Poqm3OEMRBM4wKgahrWPPvsqGjf8UVOuK61qEGJ2uvhZRFT0eGC
pElPAQr186kaS7rKuaU02eSFUpWn6yiE2XuOOVJE4GuIzf5akcei5u6kdc9mTzXtlajRiziiruXu
nTpePV9Zet8/YqnHNm2Zg1Z5mlWDJQvS2d4hxVLylZgiMOGEK7RwBf9qyDcdznZq4GityasCI7xa
Xs9jPcKRWuSf4YpYYlVyravm3vz0C1PxL8cGbvi6n2ZxDx4pGtycm/207tokCnYQh0wMxWGKS2dI
P6jylTMhZ44tafFIuUrcq3ctHzFfg7fPoFf7cQ5y1E4148SsgkG0YNRas9jM1Uh1/tRAkoSW3LTZ
RRLD57/gact1Qo+GfDwxRrOrLzjK/fRqTDJbv+ODZOpjHah9QJ7dT6w/JUav0dqmSjQ6DbqkS51I
DEJat0Ndfvr62Dwp5jzDBpfqzjyFShtkjhyoenzSB0Ows+2wyZxAQyHnVrIY0rNAqpLCjUq8hJ0O
8cUW3aOA+ph1vKRINknKNaS3CWyfOvJsLeHbsuPkg294ncEFaYEndva6rZXyKm0LVuwYd0mJKec4
9W/jlOT2dUIViP8WsV2H25hXpXXWwD5LgJIR0DiLYnnKz/F3UvXLnl88X0qaOgwXWdHovDzttO5y
zA1CLXW1kCqek1IemffNUGrGdZjpOIfS5ihM7nVzkD3oXSiVL3NcjR/ROOh6fpL7tLMD6Tb5LpUe
SraC6ypvTaue2bC4/1jTfReKAvpeIIskOIlaG26qIafZA9HuwlyNnexfa2XOOz3qcn+FrRXVyYxU
/BmwlOwVeEBLrMN8LKENh2A7PbpunaXEX9szu5Z5uqcIybd4RIJcTka9Ozf0GhuzFtx5vqr0MAgd
VN3qZ4sfeYqTTceJ0DCQf3SwkjzCGnO8jk2KOFg1KXT1wkhAtydNEYRr/jwKPFQp0J943hbzZu7G
9B77i3BeZXC4M9eqqsZ3NL3Vzqc4KMSq6Au12TSU1SoOj4+02zQSiwZ9uamGq7pPzM+5jjf9pBbl
pjPK/rzoFCt1SjvsXjiUs8GZlQGq1EQURXLGJE7OzBxvZq/jwB1WEQ4bK6Xq5TfRRLl6UsTL+q5l
MKo8z0w7WqP/m7zIH8w75BdEEChP9ndtmBKrC/VBrd24mvo/xqAY76MZ5CkkzHHelW02EV+TlerC
rHE/czHA1h/bOu50nsrUnVRjpsxuCxb9tfJJYa6rqB+tDe/JvLysJbk0AmfRJgC0TqPp3TQb6p9c
QKMGpHZDT171OdPPVdvHFMAeO1te6XLc3xIdqZSVFiv1bWqJWfMydY5GdyAF8jBLIqUIa6DYyxuo
3XiGZAnEzBi0WnWnKGkqRxGl/FmNOehKjEJz0OEDNmEnsaSQkpTquPzgw6WmM01S0bsQKYIXS08l
ggJaPQAMt7X4SYmAX7um2nJoBnaZvxSYTYh12UsT3GSjl56HfIbhCcw6UZSTVkeVsZpEwO0DZ4q5
c5smVxSnH3uFIR4bjexuXpRvpoiLzPMlP1xhnJZ9NGqEwqEvuidlCDvTRdEk8YOFxKU85LlwD75h
SByrIRDqNbnGzLXH/0XdeS3HjWxr+lXOC6AH3kRMnIgBytJCJEWZG4RaIuF9wj79fKB6n80COayj
uZqJVl8oKBYKiUTmyn/9xowf5LgJIlcIeBSeOvXPUQG4g0d6Old7Jwn1X41GLgWNiXy41YKRqHKT
qhjk0hY4rQJEdpfEzyq/JCMhv21wrO5BGdAcjOmkUVeAvFuHrJOXfDPy4xUSO4ao2DhDWP4qRGrh
Ylc28ddCgB8tDvdo+KVEngv2YH0qt/gf9t8CO1VIp3Id6gwdp/PU7lHZZqp1OWuNVuGXHCb4vGgK
uBkLi+Dwmzvlt1FVmtLTA5qSHh13gkwlTeBAmOa5OW+aQWKVVUZbbugDhLbKAjsYAJnNNDQeEvXY
xLxxCjDWq+FL9YHu5G4aJRLHICjuPkVQRRCHHYDpUxS2GPaOXBnH3xD7GZv92tVjLPk2Qihhekx1
cmtIdI0Tc9tUQfws5Z1qeIadGF/HlAiPTZB3RBDoKSZ8m65UAIfrum+iG+Lb43QbsKQN17GdZaw+
OPVift5UKvVWWlVX1IgYZUa4KCoe3r7zF10jlmlnTU3XezGLHgdM0dXdBkdl0jpAlqynEKfCyINX
mqsHx4DNd6k3WJxv47Bsf2BvjDes1VdK7AldRFQTQmuFm0IJGRAsY/DuRaAsoDEE2N5XcjblN5IU
2elWjZz4O5MxmzybrVbZmByI9jj5Jt2xr7HK3NqA/AULB7UD9rNKqG6sssrDPcEJ1bzFADZodh1B
TBx1ZKJUN6EYq9ZNtJo8BCD1nqWocIArurEpIyrXUrlxmlyV3ToUje5ieJaNePIperGVpCYWG8sR
ZGeUuPc3BykodOfYlRLRB7Eg1yTHxxr9gx2GdwMNmnsnzy+AoOpqw8frWMjEQYubjNNkiqvjC6xu
5F7Jm22lOv20UfGDDzZqrffBxk5nU972xhQ/531NSsM4zlp0zDBcCM0Np5R+vG+w3+6WyI8FMmo1
6wbCFycTEzrdE8aXGWd8ysTLakkE2mszkhds8KkYN0JT+zvRWdpnXo9GeFizGldpUyqkQ0hZd4P7
DRiGlKc95A9J3pY4HYcbZYh5fUC8PieYs6vMBVv+FqBfj7cOpp74hmiQ/vEJxrB0Hysjvz0mxdJT
nRNQcKW0jNFtopj0MjsLgHVBSqT7JsnjkM29lH8qQbxYVoLKRMd5ENm4jxcrG1fti+p2LEAAriFE
yR0nhW7CiUvtnctkxifoMicZV3gcfOXiUAkjD72pKFmrQru1P2McKrH9VcvZdEYPI8I7mhpR7jec
Mm5ii6p/Y+kSKBGewD8rImKI8xH14v1fzw8GzUxSf4pWU8DV4uwKD3HoFcqoL1ZPRvQVNA8/m7Rr
igOW7EbMhsYggydN7e3YdbOGc+dEUSSPUXrZiKzGhNU2KXdpNV+wcs5fawOHB+IsK/gbGAcP/R44
VToIMkYitxydBtBKGprot/rkj3wYb6un4l40T0/i+kf1P5df/VlWUxOHkfjP07/iE/jPJy++hid/
2bKgiulT99RMd4D6Gb/KB4VP5fIv/7s//Cdm8WGqiFn8iSOQWD4tjMvitVviwnX5H68//iSd8X/l
RG38/FH8x/2PvPyx/r1/TBbJ6/tLgeYJmwAjQ6xJaDAPT61Y0hYt5S8oGvTOF00EYb600v4V06jw
oyV81oGZh27hRWrSlv+kNOp/QZ5b9BMQsGFbIgT813f0f3fqPnJZXHXUrYX7vYREQjiUOX5pq/59
IxCt6UZv3aszPqUhHRbaQZPYpuRlHAPOfcdXY/TP9V+bK75YeL1qIOJ2hioTJTl0G3MxNFq1fPEc
d+p8LvsHXGG1gH4WSLjbKNjiznQPNvagq1cGe+ZOBgs+lI4e7ltEvsVGYfpeJIRHu2MXGzTC2UuP
WqxNT0XVfcN/OIQmqSj6XaNP2XdtCtvDBFXpS0DWCcdTjJGPU9InPwhWCmXPcZLxojAKQIBEt9u9
XM/qtgJy+TPOz8vt0hXGAWuR16DRO+2XKmqQB8D+4iHSBYGr0hjv6StaZ2gKq27wYiG30Pkt2Ldo
FGipn17FEXLWaNgvPxS4995QMShHi6PpJrAELQO6muVlR2TZGabRC/fr9Fm+NJ9VWOHYx7xpeUNj
KUfyDPKHpoYXpsadtckEYKVOH8E1DBXrcgy3PVNEV4U1/iREY3z4eDqt/WRe7txEZSNjoGTCIVj1
o2WMeRudaKMHNln1Jqwxr0J36bgYtt+UFrccapwOKgzdd5E8f5Kjtjs6AxNPTuk9pK2hbkUqDXsz
a9JvqQ5IIFWqtCdrS1yo/TNpxhUdqqa5xk/6D/VkiA4WbjYcbQ3+DArO1dwI507TMoS294n8xVRD
r5QuCKU6MzXWL/hyEchgXAD/EGzYVlOjB3iRFoP+e5O4LTN+Enm1563fj8njy6P4oxX+Ov6JDUT5
LE6X85f16d9r/f9v+4D64T7gPjV59+tkA1h+4Z8NwNRxxSXBEi0NRBfDXCwP/9kA+BE0EWi80FF1
eq3Lj/7ZADT1L4Q5KP8NGNm2+rI3/LP+8yMosmwOHGvwl9N5I/5k+V+tHAZMVSQC4JJEvqITW6tC
a5xozYqO325U0mNkpPsKqsqAnEqnZlUxazHucCDY9Ol0E9rpgZVsz5eiL9cTHaZcJ1a6LyWyfabH
fk49pa09/Mk9rPCpatpDgNLalqSLKkQVrf3SxXeIse5Ydwc0xF9Isf/cdcUuANuA2nRQCPErBkgC
5W6s5o3A359sXTdMxD4S0ZcQ46HRxHS9pMFDvUWciiuZ2h4s5io9JppzaMwhd21z8BwYGS6V2cIJ
Sx7wvfoaOP3dHEX7IZa2qSMuTZLqCCISeQqAQL1IfOHHK9PqvXszsKt9DppQb+ZB2+xEXV5UpFEM
pq93ybavjTPLsM7i/moVfnOl5eev6E1VXaXRWPEIHdWX1G+9csb85YWwfHoBGMa48+BGAT4Dcf/0
ArVFLxl7oGZnh9cxIovcvp/TXaoEVP+EbDyEauk51eDadXpTRZdame9S1dwkyS06cK9ZuBdV6jZZ
dNFKxsbsv3QwhWTlcWTiRISNtOQwYUvvJqL0ls8S9XTFycOlm+Na2idpIjCDtn9C3UrRvJ2qctvS
TiL5kP4/tayUYr6RulpB7qNxgbDtDAv1RYD9ZgAWsvXyHsN8Wp71qxGGHA3JceibHe0XvjFbzM9k
qSG6L13ZH1LgDczfdYsDB571BYOSqcEu4Ov96ZTiObz6GqulPMfN05xCnkNCf5kAb5cWAedKoAPj
3Na+0Mc+uuMV0bKs9N4hLo9lATgcHY4bUHH18rk7WhbGd65jsjvhDbrUoKcj60RNhQEII9uqD1Fl
HBM5cDP8wiR2KSn60jhX5oKu6Rfg9HezdFOW/RaUQKX3PdPKLSoZu1RO3n8vDfOPR3vh670dgn9/
tdXurGNk0LdJ1+ywFgG+smgUkp/SLS3XcMuuuu9N9KZ9ePfxZd+uG8tD/vdlVwWNI41TUPU85NrM
iLPCUlolAKrqd1lwTq/7duE4vdRqiSIBAxy+41LTCKpBTF+Yf//4Zs5dYbVyRGQtIeLjCsP0vbEe
2u7M0vT+YKEQMBgwDfvH0+mD/pqTtsUi2ym3YvrZWcyO0HCd4OfH9/Hu66ChSHBI8GbPXb0OsSWc
MW+5Tp0BPvZ7QFh5vv/4GvhCvTfjsJnAgxHRuKas3u/WCPEdyplxpDmywiGRmhZ6oH1UZ3kjUnqG
duDSFnIhsuxi85IUXQ7yAIiW9jgCCXKmf1aN+DYeOtduqmThQn7uIcSQONm0tKT4pzYdpzToD1Jm
XOXj5yTFwyArdnQEoYZFt1KGuV+XbjH42svVr1AMO5mmT+fMN8L6Kde/JJ3ft6oLqZIvFCA+IHqb
3qEBuKZnxFnB0/rV6p+VkuS8ozBAv3Tsi2bn2JP9Vli83TVvjYSnTFzswpkgEqJU3Lk6BuPoRfjp
BsBezfxYS8qF1icHCFgHMeyrCmCozW7U4km+iJXy77ixng29fzSN+R4k805Ye6HeDPH4qcusZ1pE
tAJhZBApGSTyPUxJugDRpWDg2gj0teSQEpEF0jkQtmSAPWtjDj5Zk640fG9SAwaDtjcGYw+wR/BM
6qXhjQqYwhTxc5HepK16lda/OkqI+WB9EvXPdN4H7I3LLQyFsQuUmVYVFMwfhfkznL93+pcmddic
fhhx7gcjYPTUbfTR2aSEjc1Vs0GZtBUOQTRY4Axtcj2P9mU3Lo5dn4e63tE2uzAdOEO2C8YHvTi5
TqZhp4ryapkuUvyrjlGwyMne0qM7Hs+GHBGvY6dYognD0riaIvWX3Y07grrvYVnST5Ut+ptKeoXR
6XWp6/T8wuFG6weS0YZDZ7X7sb4PIqIBp8tcbTdVHW87dfBU2bzM4X/pEqi8eZBzwx2W7QHcM4Fz
aZUIaVWDuMMGkpbE3PhbypPNhM+aLnlx/WvkH8U5yVfFtLH/Fo60NUM6OJBqa6EfrfAS7x7g8OiY
JD80LaE4k3eMeQEW2YtrXf5dERBVm0jdATsFrwEJVGOkwpW2zektiN6BuXtLBs+GOsSZ2k1L2Se6
v5dWE+07R70pkajKvozYfa4lL2mjOzraO2x9NmOVb+BofaWDwO5H1hvEgjnNNyX8xiYsdiry44AW
ZBao107U02xXd0aZ3TSW/iOVk++xPt8WZnlTzsNdO9hXOaWsrIM3hhc4JNCti/ai+9npjkta0qMm
ZZzSP/c1tUtUeWH5t5ieBrKaZVjL+pgcsGWmEJrI/WvBaIotp1gv44wd+V1M9FTySwl0VxPsh4qC
tR5RM4IDd7jXB5NxqPYKHQNa6TcjRiVKWrrq5KFc3STQTLJovqoywrJUcZnXdLbV6noMi+8Vn9ap
6tYub0sUk/C1EwVj2FDclmnLOAxbG8Y0hnq7WIowfXvMDM4OdX7opJwJaezS6juUbx876W1kEqE9
oBkMK0+I5Nq274n92wYygnWSb/oxoD+tbluJlCGKSdSnZph9anLjOAyQYqYlkGbcxk2xI37JM+Tg
UdObg5mYGzIDdjOGR0VEzzHe6vV45SDawX+CEk12jSqvoOYxLfP26FizK035YV588LLZW+4wtcU9
gMS+V7/3Q7hNinsD6jcPh7DYtix8uDnHqMi/2430KRbNxdgGKC1pU4SYpUpXEoE8pDmR/fw9AeiA
CugaLNdiagDSB493TFTlTuFCSlXt9Hw46kG2a1r9oAXdcYwdXuF+p3cOtODQTUtna8s+heZGqyFB
m6RXSzTz8uQQShtYnVcwxbYYhO6D1LqMmvALLmGkZ4urXH2WR2j0sh85NLT6iK4iaTshrPTwk6X2
N1r93VDDu6Ybj31/XdntBtr9FoaPO6kFfnIZ7fVjsfjOZ+leY7kbkvEGuu9jExSE2EWXjdnfKlZ+
PafpoTNg85OcpZKfHLf3TdgfPt4FlWUrPSm7ONRa/EEbgtgQ89rTLZ1UUmgb9CZ2RlxeJJAr0Cy5
Bo1IAuYgn2S7vOBIqJJ/OhHC2eHGJztb3Y4u016+xtqW/kLvS9FjOlhnvtqb7Xn1zVbbs4X7akZB
1tD3h4zbBLcyAZRqMrtG+wjzaue0+U6IP1Tygwucjseq9NAgSTQTSoGdNBLrqz+KLtnrsFs/HvYX
2PXNsCtIftD60E9Vlpt/dcSJrBZ1OAyonYm3odmZB0Oi2u6E38mkMkvWhtbAVhmG26UASCL68Cr0
oLm7pF/0NeRRZBqNpdrrp9SzuksV0pVB12U5o0cDeZvMK73TP+u1xqERlooxbTQ+tZZ/GZHBW2Me
B/NR3In4QcBfHFFSpC0B18q2P2gcCXuEIUHjGRhJyWW6VfSvVbDVdKqTsIUdoUMUgUkeGXtYkDdA
ob5uzTtbe4rT0I+k1l/eOVPpH+GnfIXGvEHz7mfwKDCKvw76YueEw2NkKlsy3D+1lfp9yCfPiu7N
EHYmhJ5dPs33rSTDd+sOxRQ8ToP5NaO3M3M0kdVmL9GignDhVlbyDBUYlQcWc1gpizLdtDmFBhuJ
lvBCR+csytbmbL8nyL+f3MsR69WTYwkMmgn8l2l5I7MmRs29Lu0WGMee7aueMZ4fu4uuLeEk3AfO
mcr4DX6E2P43GIXkFGX1Ujm/unpb26MBhafZQWBt425XHaObmAafgO72MkX/CF98KHP+fAgu/vcg
yP1TefMDasH6o06aUv9vdKGWDsr/uQt1X2ZlXhb/cWyzH8Wv9nUbavnF3ygkHMi/0GaCU0BUeY1B
KobxFz4aGhpHzkrAxKy2/+pBGXSnLNzJ+Q2UGS/xW//VggKeXFYlfoRzI+jCHwV9LY2uV0s+Fi+A
oOCZBmUmdrmEIZzOITUT+mJrGvtwuOoDKtPiYEIZ3chOBtlTrqttDm8djkWRbhsE1Iv8oPSLsUi+
0ux9ejV8/u8l73WD6mWl+/dK+Pvb2LhmsQbSlUMDefptCG8ehU44ig/92Poa6CU8yNwYswetzIKn
AW8d3KST/NrQR0KZye8IP+WTUH+ZXaANmzZIE8MNsN/93FRajvZiHGCXEOZaEHepxzXuPGMSlZAc
i+HMu/gil1x/dTwEeSVNVSO9fbWIa9BWzVSdYj+TBbmOJcTqh6Yv65YwUEvy7SmqbKDaisRcevp3
42SUoaeF5t9G2qs30NzUz31ljw9oCmfD5Rk2TxkA3V4azeDTBAX7WQ36+KehR/PnCbLYPVKlO8Iv
pcePn8EpbPD7ESzRc6DlmMlgd3H6CJQIWjCUh9g31SE52iHJq5TOyu7jq5we6l+ugj04+gMoqxZ/
VuAEdhR2XIsx9nP4zpteV1ACjHV92SRnEyqWomX1YBwauToe67RbkZef3lCfxk5lm9yQFHfPWY+Z
vuD00EoKO6FjfP7z+6LPufQDaRyra9NKu8Nw3G702O8xybwMS/jbhl6W/qixQ3x8qXcelKMuqDCd
pcUbdPWu0OeN8xnenp8UUbwbFqHePNXD5v/iKrjT0O/GhRQH3NPRm3JDjkdTTvwszJMd/6LZjjac
5j+9CosZ0AvtOAKvzLWSXVXQtY2zkvgsUDCRIR3tSHpVz9zLqme6zDoYMhZ4Jx+DYfZali9GPSZV
NWUqwLnZFGoeHSTa7C7Zuq4V5gxgraquNdkoCAnwdDVMm86YrZyW2L+/Aqa7nBYW92jgrNPxTAwy
T80eAdgQqc9QS5s9FB16LFFImsEcw/JZQmUFdOUzb9zb1wB+GaOM+ZVKW0tbvXFKmht6QFgy65P8
OI7YU8H6/jyL/ocSyOdcVd+7GECaRW+VygSiw+ldlkrWgdvFiZ9P1Re5Jps5jaadoUhPMq1w7+PJ
896Qsn2ChNPG0+jFn16MKK1oavUq8QVsq23TC2NLlJnk1nYVbQixra9mHc1QlpvnPG1eUMHTtcVY
WoWYKrFcvoRunlRgfdTZ0KPbzLfH72nbX8PV3g6AIXYiH+nuPSRZ4akhHpBFsHEseZvP99GEQ7VC
ZTuhxExBtrtfHw/H26UVQgIqeEoLxOJ0nU+Hw+zrSDXKOfIdHPcep7LDICEIJvIJgmb/8aVeGBSn
929abBEWJgI4kUAEOL1WoAnVLrsoWba3dFNMI+6iqP13gwMFsI0i62CNUvJNHoLB0/KcnOQmaHeV
Xp5z3X87B5Z4s2V+U28xyVe776DojR30SeJHoKmHqtJg0Qh53Ga5HHmBXOgcaeeYdmoTnZl9b6c6
VzZYWbBrwHt3veKjE6RfMjL7RuKaUecBA6FU6LcOpP5b1HvyuTFf1vXVmHNIZC8jo5X1bH3B0CY1
WCCf9WHgKr8GOzPvSkeyr6DTJ/QHB82QXCwfCtibU50fpSze0QnAveLPnz01Kg4qKtu/zv5w+uyr
CfqPLvLEtyrFudQEJzqTKsatulZlFUuLIyCkuCdrOgaiNMftqBG7WqSAtR9/kxeHu9MRga21ML00
Y1lRjVW3qKsU4gKnXPhxLNg+orJacubhLnZblA3ImxIpzzoPpmh4Cbdza069Xbvw70qQDVQ8rVfn
Uu+DEUH3L4McT5iiQ63uliEuJwecck1cVFsths0vAvuqEYX6rQSyh7MVOraLqFd8tXp9vMuTzu48
TmXFVY3w984aleYuz8xAuAPyVNTKyMifK4Ta5pnH8XYaUjfL7Cj8x8svr55G7IhQz6O09UupV702
owRtFagEkTHTq6xj7f7jQV/e7NWY4wANt10FJqKQW415ILMcmzhE+LVep4dZzpzdFGTnNq23axmF
B2sYVoqyBelutZYpXVWTF65wV53ybEYLHFKLepvKpGF/fD+rbuiyMS81DqYo5HZoVL6rpQzbHBLC
F7iCGv6Axn1vjn9PSu+GnBcw+N0khfoVmMtTguyg2N+ENGx15o+RKjv6Y7vILD4Zcr1HTPOrtSM4
z+f8mN4dC7A5GpSEK1Gfn75viDYjEzcI4Zt5Ti8ATNHl3QbCdeZ48/FgvPNwF4IgYphlA8cR9PRS
PJCEfaMVfopmbpuNBQqtsvnz0tLWbLKIqP41wH1jtW/bE37hbRV3fh5EBLqV4MVVcXZ1eLszcBVc
+uHyLOuluSqTBQWDI6ypgwBiOm6S03vBvVa5wA5svkzMMNzOs5Z7mDKc25PeG8XlCA9biOeFefHp
KJpWjaHrpHV+U+B4MRiygL2BfdvHz+qdaWGw5sFixRQGmc/qFckLpTGcsWl83Ggnz6kTaSMxCu6I
GurMtFhxMV7eEYiUC+TEWUBjKp7ekZa3dq8hsvOTcpI8pwhCWo5C3s/MzG2qVA1Sa+FcqXo0egSt
IQyLVaIRwlq7z+oy2Zq9NX5WB6Gdsdd/ZwxMqrCX3ElIfc5qJk1ZbNI5KAQVILYCmjJLhKxlWFNh
SnVmuJV3rsVRZcltZ+fDPni10IpKDzO5MXg3yiR8lKYmpRMU6nCn0mbYRyV6H4xPiL/Qe4RLEHqH
KfeQmhhIReh1JHBwWtHuJrv4QtoArbraKfNi+/GkeGfqURpgZb1gOxCfVwOSo22rECLwallG4JJd
Vh2NMe7ODPsK/nyZDyeXWc0Hy6rUHJCi8xVsenYG+qNbPZJAQ40hQmSkimM4WIpfGY50a8kY5ujh
IO2TNqXrp4SjZ82RdebOXzae1cbk0N4nZAEEaVnUT+doIaYomBRj8Ct05ldJjiBLayoLtVbQDz9N
JTbo689FiwIM120TfWXR+GBOley1vRCoVWy5VL0BZ/P4sCi5e0wedBhRSPFoFNVm1+4iPC4G1ygy
OvcgMJVvlhRkZwrLFxu/9Z1QVpoEFlscMdbEB7uYR7zCnc6Pa63dplGTIF3VFGh6iCesHL+l3Eye
EgtwK8CG8iIQF0NKfxNznGTxAp6KLNzNtJI3TUXeqjapwFJZpoLyqv2voaCTgpso/JqWdlpsGM9o
GXXf1vtwV8aJelVgFH4cksHZ21i0bIaobY+SikgOKxS8XeGW7D6etW9fLZZLAiUI4CQ7WF2fGivZ
6jiey4MvS63kRbCZv5hmU0Jz0/7MJ3SZuQSLMKZkO3F0o7o4nSX12PW6OVuDLzWTto/a7KlG7XH4
+H7evoVcxAJ7evnfWr+FklaLJirE6IPhDZtSiiwP7PCcI/Pbyg8kDRYp6xFoMHjx6a1Mgp2TmmH0
IzP5atnSzqymC1HSG1NlvT8zKd97RIuAgPMextaoI04vFgy6keZlMFIlNZmLtHra5SlauEqqz4U8
rnLvfj8jdhsQ1eVqmrO6FjzSJJiMdPKb0Kg8J7TjY02wyE6l67/pC6m+cKa0/aHEpio8Hp95aQ82
bCqjLVsa/EPuCKRLjeYArIS5uhdWOjwnRCc0ZwblneeMSt0imYQ65m2G49BC85XZhH1twk1D7pzI
Mxv0fB/PpndWW7AGjtvaEqbFvF2+xqt2T52rkpUrjEfdmIJkgmHxvFBSHfIYsjjx02qS6AsKVxOz
g8rpL7Wsam+FURR/12lnBh7SXPm6QnR2Dr17ZwYC/NnKgmlBp18jkUYYIqiMq9kf5lj5YSem5UoA
MreF1bQbqsdz6NI7sAOGl68uuJrykR0mQYsPuA8kLh+n2cn2CBFiL8vM8GKCGOGihygOktUad9x1
tRNZpu0IIDHPrFjvPXm6tqiBFoUReNfpI8H8nKTlfJz90ujEwVImbdfF3bnxfQe35H55AQgV5LzP
uf/0MthV4Rs3GDMwk63te2Bn3PL08DJNG/sgRb2+Va1B3jdogS8SQ6oegkY558e+7OWnuxHfgVgy
kgjoFAHUnn4HqWrsYkq72Z94Y12HJu01oXucizGqOdAomhYLumnLffxsml46U2q8N9AYcaC8Ii2P
N22Zgq/mvgKuLhLoNz7eXl8xgSp3Zqpr52qH5R7W9/j6KqtxxtgPIcuADUJuTtk1lDJH2Slqi6mj
owhxO+smMEoWZB05J1qr+H3YqGAMVW7uZ2HDBNHA2B5CgUeWO8mG2sNXbMQGoN4pd1KhNj/tuIdU
Z2WYd13N0qyariLbyVVRlzhJ1lUUnvNzfruKvuiTyHw1EEKBkKxWUahcY6EYkuY3dlrvcF2T9osx
hB/p2D4h+aomZ+PIKAVdbVTLT05byV+mtJRJu67tIIUlY8x7K3bw0EiR1O9kMUj3qdQrjx8vb+sn
DPPBtqBAoLsjOhZZwOkTjmOkknNStn6gSAbloTYj7W3/LOFlkXOQMIFf7mLaTdPcWq0cg5mnGsY3
na81yV1fDza66IkouzOnhPWKyGU48tEGImCP9dpZXSaHd2/XTTP4qKOsq5ADpluh1/4sxYV1lGAf
3p8ZvKWqfT1zIaxSxSyZVTSelvDR09GrMoV89zaTfaw7rZ8izdLArRUrlOCr9n3oZYlVwzKi4u09
PkMVeKto8AbRWoW/Wi2lHdC0YYN1Wh/FX6y6axW87QoH7wmlVTJ3NhalRk41k3uWiMxbJY/RlFe1
iWyb38Z3VJOwQTWLrv27aZTwuu0qyFKDJCWQ6wy5w4oJDrtnFgG4Waw0Lf5AWIjoWMXFgoanmi72
mI3R+3mH9eQmGnCLcknRgW4u4KmUGwxBqutYspsUr86x+vnxEL6EFZ0OIW1wAisRBGENzfnudAi7
TpHTomg734mVKHY5us4HZ7DlG73GqkuTPhvpPH2b9cQ8YjRVuzKRNuWGvkRSermeOBdyOVe/CoxP
YjedoeNt8iQmd7tJS+nL1FtKi52WJV9EC6XoCuPz+RgHSgTBUeji7yiyK8w4ITsfeLw8mXxwIl9u
zOYhyvCz8MLMNr1ublLZTTpRadddgrDYDXA0vMg7gRYDgYIMwoi1OZMa86t622m9/th1Icq6sE2k
fZ4aoY2tR1bURNurw3U01xrcQzzlHqHrwfYvG1ALD4gdX4UW1/nKHezO+ETHDysdgxDpi8kQGBup
QTBvkW4XcOWcCa8cXVjNfCkN+Pqj3dPFZzUtgFr6ru1sL2xg613aaHKupXDuP2HrNVtuFsrfmWEd
rjVRh1dOkQWy7E2IJ+EtWdFAVJGWlt3eUPFsY6qF5bFQ+/IhTtMamfyAlYmXO1U6bvOwMLA20at9
XuRTdKD5hPVIUwTNo6pzpkDCEhE1ls/a18BUsF5gcW7sMwjiegGj/IPC5YDMcX6B+LZawNopj9Wu
UjtfxmV2i10Zan+6kH9YcXAVYCwasejhUW2sU8mrLDdUbB0pinU7JU15nI9OM9dntts3Fcfvy5jc
0EIGRPhy+jIEpci7QOomiFptdcDbbd6mUg2NNIrVfdBavgI5nEePSY7dNrNLNG975vS0bLar93Fh
IS6tSvoqQJGrr1DXShb2HH9nHDzgS1dfEKDIXsLKu8FWq9ubZvn94zXgTT9vuW1WAQp5ClkKu9U1
S9FbGr7fvW/FXYuhnq3kvImMAfi95DjPBXZgz05o8nYk1mzeNKY2baWgCr60Je4mEG9v1ABqvNtp
Xb+dlKkRrj2EBLIJ/CXOCDAWEOfNANFxYtHiRAab4nSA2qKHiN7pvT/2vYwPSRXvc2VwvBRUxcMg
ES+KyhEch6xzobvrU+DLMAHHL1s2Tb81YbELAVvHwOz9zGEnGSXsS6WqxcYkP4u3vXOTAHuoMUkF
sAAXVoVfK7S0H0swgcYp4O+1Tt+Pnh3Pve5aWlF/i0Mpx1l3qqNngfveuTysd+6Ut2xhWhHEwqq3
2hS0fmpLGVqO30ZyfQwnNf5kFPjRaqg6ztQM76wfROcoQO40HwjEWoFpZRAG7SSUyXfUNPLYiQa3
CNL4zPrx5hTJs+MyL8xFTlBM89NZI+pGsJSGMzoIMR7tSNUviY0jqw0rq4tRjWgo4FW4DQSxRIUx
WXCWJByBO+yf8kJVPJg25+ru974Tp0cm0rLacLBb3XpGwKtSpnwnu6erYZXRsy0BaNRJXB7SSjwn
IFcYfOLC10jbidCGHwi7xTHHqXMXYSaw/XgZeGflYXITTbI8CZbo1RAVOk980Aq+Dr0VVx6L7hZv
zGELbkbLTyvHzdxN8ubji7586up1XkpFimAwduI6lvnx6ohjGllSadXEEQdeD5Fa3VNqTiOWhGm7
H2YpODZ0I691SZfdJskgAQPGI6QR9icOTLgNF4VCyz2tr/TEmFx05+ISdpC0a7rZOvapKX5OTjwc
tQgbyRHt0EbtFf2il/VH/PCibUR1uXHUSsGFpZQgEdOy7+cBbUhR5GCJDa+3bOFoItJtjSE5uaiT
dq3HfXH18UC888bTeVoaNgyG8ebAktfYPvNQZj8kHWurgnps7B6fCgcD7k2U462aqnV4SCXt3CNY
V+28GoQA00YgY5LAzrWirRa5EaZdMPuVqIdrBR4knicBNRbOgMRYN+X+4zt9542n1gThxaOCmf/y
Wrx64laEy6CKq70fhlK/kduAWAtbG7yPr/LOEuaAIdMSViGL4VpyOq9wQtDjWe25CjFZTF/bgKKy
5JImsn3mUm+AmWUECXt94bqSKfXy81d3VMwalXkbKX6QsZciJ4ngnGthPVyE49h/MZyIRQa3NRQ/
4ajkXp0ZVr2TUl2uvaxsEKJ8fO/vjTDwK00QmiH0QVbvVF9GKE+wR/ebmTV1mHsq3Fo914J7c8aG
FkufjyoFCAwviTUMVOLHpcVWgfEtDkjbkadQbcvZ0K/lFujR1Uhv/AJgiugMj4lFCFjp0Tf88+vQ
C7qafgJcvnZj2lF7Q2QfwjALKzzH03Uchc+s/29HhK9KbPNyEoZ6vK6qkt4Br5oMsAt5oj8nGl5w
tEJnJsLbNwnkG4IdrPQlGXZdC3OCtzHwLVXfMllGOsxKbkqyPi9jVURHPUtR+3z8oN+9IBDssktD
AFm/Sux44Ty1s+qbgR1tsLNtkdIgysK4zPD6IAvOvLpv6ALLI6dz/V8XXM0szv7kQnea6hfa5IZW
nGxwCryIdesqqeJ4pwylfehyLf7f5J1Hc9xevp6/imtW9gK3EA8Al68XjU4kRbKbitQGJUoUgIOc
w6f3A45dpUa32dZ44brlWUwojf6nD076hTeg8FSm5KsCEw5qszvKMagetHn5RLUjWwe9pd1S2X4e
YkduSroDN5mYlO1gXVmR81uA3wux1Zlx3hh8LoNFXdQGElX6QavJsytHMbd9A6tlKCDD/Qtr8cdQ
xumFg9uXMw0U5Q8uevxrigvTTk0mxAf6MdzCRlSvTO3SluZ0I6FBix8BnsXUxhqRsNBM9UNhiPym
URRSwaEdrxyc86Dg7WSzArhGqWJJtvCLMccRTWeHWaVAtry0D1hWyVnAPPNSvcKuT0ndr+9/yvO3
EIsvjhBOQIShZ04zmap1burExqGZDOGhlPZbLSznU8sB/6TNmgs0LqcffoSJyfsDXzpPNjpRwp0h
hEATT9fQEPrIMZPGYbCKaM+tPa5p9E4PZorKgjvq7ZXxLn1dh1uJ8zSXmZfVPysk5kUf0qCT6nzU
Yydf4w3Q3+QprU5TDdpNZFvN8f05XjgSbBlyClR6BHnmomaGBicvg5FMh2gscY0QlbnJaK+sAuH0
V/LpC1uURiCwYxBGDLisB/rIkvaRVU0H9AjVXRba94BZiyv54IX5gOzFjxDlshlbvFizDCV0Z7Z3
ObRtUu6J08L1pNML8fMq+BeGcpFOm/G2tAPfEHl/vPOum2qVUijTQWkc/RF10PaLHenph0bGwd+v
Euh2uN22TgBjL2cV9wmOMXqmHtK+fvBDv/tW1ObXHDOCw/vb4ULNwyVyYfPZiIXBvlkESiMSq4UV
CfUgCnXa1b1bHY0wRTze93GXUK1wGziltsIMtttaTZXd1n2s3Lz/Iy6sIb/B1vEnJmKBHnR67jKt
aceUF/yAYHSxjRBmhY8qjZ1B9fTvr03CtdnazMCCURWLFwz5iUYI4LKHjmjwDuiupE5XqVdusDPM
EA/l3B4jLXRpuhOInc4Ir3Mn7eaAY7Sd4ic66YU3GChoWig139ZqEt6pTdDf6vg6eG0vawSZpYox
S6A/Ygat7fuxyLZZDKDk/S99xjV6+2Hc5AaBMeysZVzsVNIZazVVD6PbwvS1+/CD1ctuH9W8xrCx
dqCtotskSb/qQZZ9sEdkGYqBsm5WSOurMgL1bnhHAYAA7C57Cx2ArKrWTRZTLLrypF7aFiwWaoUG
lSm6YKcfEXtnRPTxBj/YjQPhsWjTp8420Ve1/Gv8nwtPztxqpPQGdoau+2IoHWkXkViBdkga+NMW
rYT7oUqyh0bI2oP3pM0ELJUnQW9+vb8ilybJE4CQjoXGsSEWcQNJSR3KbtJgZyBKFEbT9xoViH0i
tW7z/kgX8hRSTP5FuV8HMq4ujpnjNxOuCbV+mJziIaewv9OCtHkR3ZB9TIxErJIqqaGxJ9p3bcj1
z1adjHvDjq48CxdePS42Ul1VR3IEwOXpsg5hFOVT1emHQK+QYJrMh6x3EFunVrKeJL0pP9A+vj/1
t/vytMxAAAZfATgK2C2hzr/pj6u7sDslHnzLOKDSW80kiTD5YA7wo1Z0I5MYrfX4FhVjyGpODjMN
0ZLKspERSDJ8YMQYH7LS+k27sArXOj2SjTuq7lfhKuJFUdpI2YZ2gB6UExXUbFo7zn5L2Q+9lzp1
EXsoBWGHUynIUG8cW8GGyyld/ZvWpuPDaA39bhobRdybVh3e2uUscMI2L5ELSNM7P+4BcBqIvTcU
nq2iXke5j3NdofTdHbyiju7TVI8QydQwSdejFkzFCsoJnekh1AQy1HTC7jV71EKaGvAWVjJHmtAT
Fm6+XjL6sxIrW2Vn2QJ/KiXLfsL0EoiVE1891sQHiOGXBfr+uP/kXtk4+VdD6VV9jYuAg4NeWHRf
iylKkYcy5C/fqvLipmkDq1mFQ+UWqzQoZj0lN0cmxPdR+X9/ZS9tahA5KIXNlRPsuxY37URfCeBu
bRyAvzzaU6F9wF5t+jxlQ/vbHNX+toF9uLZp4T1nqq8M4NaL+kGb8mT//i+5EO2Q/gDj4r2ejeIX
p6s3Y0XR/d44dH0W3NAWhEJoO8Hur0eZj7AOd5XkW9cX71dm17ovFd84JGXkbB21kxszDF7+cpBZ
X1MDcaOi9Sqoy56eFr3BwSI3GnFo8GfZhHmIBDhUkytP8dnNxyg2lgAzB06HRbKIRMdWFpTbNPvQ
uf5vm6fvIS5sbV+2FAHen8/Z7U5rioM/s4sJswkWT+fT96AmGoyqD7ktDdTQi6dYHbF6GHTcaDJp
wfsNh7WDHvnfDzyD7kgouHmhli6C04TuqhbjXnEYq1DDKAeBQrsqei8pU4L7Kf2FLbOzkpYWf35/
xv/M/U9uPDDmM2QFzp8+wwsWN14JrBPV/ig+OrVNUkoVJ9zW+Jzdt7USTWtpTArtXq3q7unsyb1V
W8WmiCYAvSlEUTNQETYUmJA9mkgE/UxzaX+JEKN+7JAxNT3Xr/P8E9WUCLGieMz8rRb0ot4S9OQb
HOpSfCj8sKyRy9ORZ6jrIb8tha6XK7vA32fN7Wo/xprdtCu3FXnpIQMFXLzCYXJfTUVQILgxDRAj
3SBCCjKJjkJxu2OScv68ESu6AwUG9wF1nOSHhHjHvV27qJok2JYdYkXEX2X4xmNAOvtVVFM7IWlT
66+aTWXTGnuqE03v3oVoENX3XKJS29VaOX5trD7AvxjoQrCta2uWBJT1gK69ZfxKq0D9nUPdFR8Q
A0S+ZAZsuoi5RvCVQ5K5m9GKUFOFKVq/xmlyo3AxcfsHPrwbo7HktFfiuMeewjU/NtaEOn4QJWJf
9ph8hagz2dOmdfHutFMgB6s6tMZwXTVG+6sLIdd4Ud8hA9fpRrdF4yyrN/Sior2mJHqAQmVL8cQp
6cLbWYcUYI7SCn5231sjib+ms14tawNj6m1W8pZqnnlAvl9+NZ2yRsHFDy20m7qw/taYNZaOLuHW
wWknuTXdIrgp8c17xqfEUFdd0RoPoQVFBfu7BBn+AcB5cOXgnN8N7F6qDjSEWGPqAKcnFqJ9JtBW
j44sQrTWojpfy6hMd+iwx9dekPk2Oz0pcDVhDHKtmlx4SxquqpRmJlonPgLGiLgd3OAH9L7RKxWl
2NduH22F31k3ePhYs9Ghvjfg0U+Ysd3ZtYiu5JhnJQgYzKQnlFtox8Ldnj/MH4FKi7mY01L+OBqi
6zHIQ50Qi09jLYfeXKnY6lzL/+Zb9nT2QKRUCI1URWEcL1uNUuvJyew6P+YdJSTDVqadjGGIxznE
xalzxjs1RqpfbRC+URT/c4ST0lMqGvn6/o119nzqVCVM8nfWgrf8TFbZwRHByaR+tAMfl11cwe6E
no5XFvvCKLMqBWHCTLumD3H6eYOwq0pRh+YhoqBKzGOJNdio+MruvTgKDxqlUoQC9SU3t8BplcBv
NA9VSscehE24Cgbf2bz/xc5fNUFQSygA8Olt9U7nYoX4xalVbB6mGn5FSNdwzEa5w5MEOm6Hp0+p
U+IufOH+JZsb2CUbU1DboVsItXrxqmVjGKV9VDM93a08AeD0RzCU5tbt3fEWP/seTixdHWyalCvR
z1sl4HS3UtSe4eLUdXUircXxqHVc1dIytQ5+On4Z40Z8slsh151hhbfaLKWVl+MNV0q4FmbuPgya
vHFFsmuU8OX9j39+TvkhFGdmfVZAE8tvIAohEre1rEPtd+2jNZEtr4qu0vcyhfbiFXAnPr8/4hyk
LKdOcXJmBVKqAQuzWG43kEUaGdYBCP/kOW2UfojsIbhJx6R/zCvnThYJ1F8ZYh1B6vH+4OdhNmtO
agzzdoYqgvI7Hb1LQ3tII0JCGBDFQc2iAr8tLCC6AoPI1TSmAUlL/TU0a4x/+W3lEXhNskEe61pp
7NLh+vOXLLYAabgSObFiHTKLuIFOLIzV3pQ370/47dY//dyozYjZZdGdOytLtMcA/L7HqFAcKjVV
gIXJJP5mCJn+sHgDnqwCXKnXqE4SeE3RGN8IEDR8aZoYv5EIm1vsOkIff+YAKeNk2/Y16oMCUOk3
IgQgbVi+iGZVAjMt8Oir4z3xqNXCahQuBAM8Fr8BbtcVOFZxu080ra9xpemVn0NFEPP+TC8sLWEx
vV94ggwNmPJ0act8ILaqHHEYB9rd2DwrN25duQ/s5HYLqFdf9SMmfqbe/Qzy5vNY1JNXYyv5t/BR
egxvxJG5uqpCZ19ssVrP+67PS3EAxlYds8x95TD3eztMnbseb7YrT8G8T5YLDLCcJgOtQUBPxum0
c1fKMex6cSjTAvqEatcfYqXpcKam83/lE59f1XDGgT4jgUFXFtr46VjWjKHmtrIPZqlYL4DVSdTH
8KhFuvuo52iABkqjfDNGpf7U4Th0j7XhXSNd5RcUK0JkPQ2sTaDj7bRW9dQ/uPi+r9XEiCMv07rx
ChTh0ofRwWLM3FGum2U8ZCdqVLTOKA69HUzgFQPEEsETQqirr4k+z0nIYg24UuYM8w3/szxksSh6
ERWGfYh7PN0C19V2WOM5d2WjhRu9RN0okV1/JcS6sBhwFwg2sIqEW7KseGe4/03SDoOjFZbRHlAJ
IwepQJlNadEMzeiFqDLd0LjOrt2i88t4Ol9KwUR2NIi5xoG7nO6DWmD4aw8iPPZ1eNSRMd3gflTe
ksYV66jUzdUw9dMqHn33iBTts4G6wpWteP5uzb8AxT3ebQpw5nLXm42lq7kVHrtkpnnDm/eKKmrx
odXSbQus98rHvjgeoTUYE64XOhqnM47V1A7GxAmPkpb/znDqdB+Uqel1lYM+0EQj/v2jdr6jZgAN
jCTBm2wBDT8dLwTfm5BsR0fVlugcpApKJPKmGNxsNQKsXCUhOu7vD3mOnyRNoZYJDXlGm0DjOx2z
BYFcK60WHXUkhT8iSJHXqzLEUPY+GBWMdv0sKT5BPASCG+sNvnlBl+PeGZb4tKyyIJB0+/Su71eG
iZpwMwnjNQ37QF2LsU4fpVFl14ADF143fjLhCxA/biZ6Iac/2dHw8qyMQh7D0VbWWRQGWF+n+jd8
0JWdminBumgcbV9oFb/W8Yub2ChtwPKG8pE82dmgOWbshRM7+0hr7c3Yoj+i+UV7tOssum2McdzA
ej6glRi7wO2N+taunXovwGfegivSEBZAqxGjtL/T54YnxFrAlUEhkE4tkeLiptV9za5iJZZHw3gB
ud6spjC1sTkcou0UWlc224XNTTsEtC46coTBbxvjj2RND0RHUSCSR6ojzcZQhwavVvcF1fBxN6bh
5/f32bx1F5cHo4HTRSduTokX2yyhaI7xoxMdgaU5WJnm8kOuhqkXxHV95dSex1h8Rb6fS4eMR2BZ
VA0jSE96VMljgKcykLlO7IZI1dbvT+ji5/tjlEVZrulbKPx6LY+tdKM9bzTW1JNm77MEAGZYZC//
wnDU/ucYFgOU5TFVh76znU6VR3u0zI9lW0xeN444EoeKe9v24bWC8IWriKK5sA2kGKjWLjs7SW8N
mD1B4k25cDdwMhvstAWGIDrRoYXoPkLG/jXm06VNMveLwbC/EecW97tNII7rtS+PFWTBO6fSviFE
ITY2jqT/wuanYYAC0qxCA//m9AqhApV1uNhSYMRSkfJb+l0vtRcnaW4iTf/2/tJd2I/0bEjX9dlr
CuTg6Vhh3bWWlnCrW7O0MWJ9YlOkY3dlPy6UgN8uDzxHqH2RTxMg6MsNmfm1H6omF7klIVuAuW++
ZpBc1FUfc1etwE5YNyohGT6Lglom9pMYhvhdWIDxQjccAJSpvuIwegDk2Oee7U+1tXF6OW0RCJ/I
k7I+Hq48PxdOEQQMzijk8VlTc3GVD5jkTr5CoberAO+nkdluJz1UVjpWp9sRAuWV8S6tBUwh6B60
K7HwmcOrPy69EJmfqnTimBtWIKI/aywhdCW3f73iYMJhcM8QIELRedZ/jBL7LFOJpdYRNSKTVhix
2Eii9fd72JlbvrNUCWUaaz5Nf4wi0lEz89ZMj64q69tIyTmiwo03uTqhfV05V7X4LtwJ82CECbDX
2T+Lj5cO1QiJI8iOvUY/JbKLOega8ADoBnXngA7YVWHeH9PBdPdmjlCaTFzrR4EM+5q034LnRJm2
HpNhKztD+1C1TvlgTr67e//rX7hFHILjuZdFARZC3+l36VsnDQIxZkeZtPGdo07u3ViV2bpp0mvb
98J2YpWp+NFyovq4BGQ0eDfLqWGotJL2uspQ+K9FEezfn9CbIMzi8YT9CI6Au/8tQDidkQz9mekW
50dVRbI/1Azr1md7fZvK7u00T+sEO+7bDr3hDbFOvi3AW98jCkqdw7LKbTE19tZWiteqyKMtcKds
U/ksAx5U0Y3okmddWg3iisX0M4D75pnKFF7Jyy59KZAG9DgRfSPsWCQPVotxQgpI7DhNdYb57Tit
azoQV473mZQIn2gWkyFdnfk14LdOv1QALw9snlscs8aM2Y6yi3Yo26OvpgDtTNatUUQvYQyBd13q
jfFlGoPCXvWm6f+gw6Adu0EfPvt6UHzMJiFe/Gys660LTf+YW7r/E56bnlE0bOG+VbLR8Bh2/GsJ
96VPNZe151rym0rh6RwmtzTKKI+Lo2HmCSYEDbbNU526z+/vqkvD0N+btYxhLpJ4nA6jNZkRJr4b
kaxVxcpsE/L6KLyWNc7/lOXWnSlhFKKomUF5Oh3FwC+Y1crkUWCShERLMdxIy+g8Q7r1zp3632Nm
b1u/qT4bQ5ZcAWucs1RmHNpb3Q+9L2R+F8+8FpeqhASXHSujs2FtasMXI0S0CkqP2Ek85uJVYWBD
Yql5eN+j9LkpROfsoIlKT4SVtclMI78iAnvhoeZuQhXMhKQEasddvHktJrdhaFBktI0h+FHVnIWV
Ab7qecQkPF0ppU5bVR2dABU4M7qTZWXsTQMK24pDpPqbiP/XS2JrpDlDJGGANOXwG4cSKKMy81Wa
cfjiXOs9vGkUni4kqHAqHTShgSuiXnK6kNJPhwQ+JylebVZPRhmKz0kwFwYDWgmIJqHfmK8dHQcV
HOns8gb0ZrFD/TlSvD6CnOOVlt/G2zJrzZfcV7X7hslt9Wxg88WD0oGhEa2EgecrOJLVoMbDlRSt
DqZ+1ONDp5gQaOxCqZ8xWufPIOc5PUYQHf6+GH88OmM0OuvCKPtio8FEjteNK/ENbsPAWmehGKDf
BE679mtiP/DlhSK2RjnqUCucOgq8tkJ8Yz2ppd2vQgBFN0rQhuotN2G9o+6hp7hpO9lRaJUJdbaa
KsxhAtTkzBH5LlI5r5H2A8I+UFF6cBSTNYmfmHuLcuWbSvWpbfQ29nQ17H+olW3GHmBMvFqKOs5+
+n6XPzfJJHAK0Zxs3zgIkiDo7+MeMdDSTbiQ8QZfTcOgYOfTx8iF1IxdeRqXN4K4vg00pEwz69jE
VqlTtw3GXzEUodIb3Zoup0RJSCBwF4KNaeva+T2aBY3T9y8U9+xGmY8a1e1ZrFdQm1psbEMxrUjm
1nQUZQzKh/sA+cUyL1QMAzE0h/M72cIb28nNdoqb9OpnaanJttMz5PAAc2jxHR28oVjVeWW86sPg
f7I6nLHpkMjAq3Aj4XSMDSbTUZfo34tu8hsPqlt/B9NdzbyEJXiK2mqyNvAd9efIacJ0hR0p3GzT
qBAEHLXhTh+aaaBBXZUMnejGbAun/kBzZPqSqwkHZzZ8N9Z+oiYHDXkpWkPNGCebFnMG38sxYio2
Ma43LxgDdfo6151GX/eceGwb3LGHO5E4ZGd4qhvPQ5TVNw0ginqFtGU67izZjd2qMk3qDkPS6BVW
DUg+2fUI1Co3OtfaOm3RaSsFKkMDVXz2GrPDTN1k+ZiupS7dxDNK1A/KwAp/+UWQR2AagzDx0kQT
4S0EPIWoXhrhb3Vqgq9oZcqPGhbu1CUrgS16QZnfM43ZJZB2i7vp0wkIGZDdEQaakU53MTTlbMPr
Zz4jE+tzWbZB8MMvA2jvPaSkVdVDg8KtqbcUT1FK/z7kZc8fgibWexyHLbXbOSPQsO1U5fnH9/fY
HGKe3EK072ZQCLfHDMBRl2FEKkzFHpuayDrpPasosOnWq6NfR/nWRPFg60/jTzUvtCtdwwtb24bw
RZeZZsosxnx6+yHCXFZS9NVRhFiX5JZarLUctN/7s7s0ChRxqj88zCQni9nZiARJtHDoH/idccsG
og9ZTNdQZ+ej4EYwgzWB9FBIWMZI9ZRyOtS0w/rLGr3I0H8muVGs35/KWRA+6yqRx1NQdECHLtkB
foP+S6C37TFHVmhNMgCDkT7BNi6r9Eq2Nb88p3uCaikQJVaHuj/1s9O16bW6SInLhmOGeq7HcZw2
cA6dO3tMbMgyAMPfn9o56pxK8J8DLvIgaeRgetphOE7moG1c2HOeOwaNZ8Q6Sg88RDtcKe0vlsWL
WISyWlFSz68kfxe+r4XgBYkOoAMXgZ/TSZv4eNWV4w5H18h+564V32fjpPEAq86VTXneYmO6Okkz
sSj7hXT9dChRybi0KmU4DrqW75RUdHcVHL1NZfbjHS6gjlcGvXzKcr/aB/xoD+xWu1ZK69ovubBx
Z143aq8zgwHU3ekPCV1NGSNETY+dP5FRy1jbzwXSKzv30igz1k4FdDdPfPFls06OndVlw1GdlOA2
VvRvdKXtK+nQheXjY4Lro11IjWAZfCM4FTkTFcSjK4ZkJ6Y8TVYNxq74d6jO0/v79dJYnApyR/zU
qXktJoT4W2sj/TYeZ27h7JNlPKZB+DMkEb+CxzmvzFM2EfQIsW6AcgW243SFROynShiY2rEHrkqK
pNqZujWJYLJV57pttI56WSBDOqQEjukskfdZVTTlQ1QPmNlKvpi+mmwrP5Q8P/1qbH0cGYhK5SzH
CY6/8VNjA95NvEy+bz0mEU+YVw3972HK45/c3S3We70y3UBq5YGzh8mM7icfh8Erh2K+UxZ3DvoG
FGIdSno8CPM3/6P2Yg55ZwSjGI9tgJmPEooAG0MYjH5hf0SxPL9Xq0JcKQNcWkcasP/EGFHpW2x/
pWs7ZYyV8eiO3bi2O2iqNPrFxne6a9TD82eW2i7IHNjtJE1AZU6nRzPRGggkx2OdgDJHOUol3giQ
r1Qm/is64s+JmmcrYqb0Gnjuwm1ug5Kh3wyrDJ7S4janoTRZYZtMR4sYHXkK2m2VQDUvznGtGoe/
lWienymQ/GzZGZUChux0prjGVp1tj+rRhUwCIar8bKRGczP0UJ3fP4YX7lHAaDOjhkiCVMpYvO4t
jqhTkSTWcQKv8Nl36ZxLF5tNrywhEK06FFlvcoWWP57ICXog7uQO+jooYgAzZW1/ef/nnF9zlPXJ
y3mjQSvwDU4nbpZBx6Vgd8c4z2LIq5Xrub3+17AIBKln2i1FmbnIYC8uhEx3o7LUS+tYmWG87buK
OevgXbQGf764a7QryfWFWTkk+tYc3CA9t+zJO3qQlBg9mkeah+M+d9QvSYIC2vuf7nyLztUl4FPw
8GkhvOVBfxz+tqgrNZe1OGaVld3GUC/2bWCEOxtfoJ2NDMjj345HTEi9FQz2vFBLrWS/LpNpNEdx
pPKveanmALVVe+l1QeLumxILuffHOz/9UE3AD1GlRoeb/zzdGkMUoJvbhfbRblHAkjEd4d5plJtS
01/QCRzWdetGuzDJX98f95zfxZ3D8gGQQz/UBNZ6OrAIGzQrKj4sfkr9b9Ms7WOgJNXGapXPfOH6
qaAlvY5qR78PR58KokGyS8/R3MDDHx+00Eo8VxovNQEXInFhdnQQp936jW2uYKNmVy7k8/ISvxfM
LQIKXFj0bRfXZB1jCDW0hn0sEyXbCLgpnt3W8tnPkfxSe5oLrt9Ha6yu3AdrjJ21XQfRRmsKBc5Z
peNlCwjm/W/onKE0DFjHXBLIcHAIzGWjFXQS5rLm7GlL4evolqVCoje0QAi0oul/5INvHu2S7NSb
qMk7WxmgKuNFkablaLlVPcaqsZ0/Jvok4OJgp/yCm1Cr3zr43ewzGbi7UErQXo5fReNqKCK8aMeg
Lqf1aLnNcSwtjKFERh63Ui1ZYfNpWekXJJynOyGyKkVoLXQBxJfgAuZ+1bSxQxnvpet26bONeks5
Cyzg75rYItlQE8i/ui307a4K4ydKv+kvO4jMZq8qffa5rExXbrIi0p/8yba3RO3pD7XMwwpvZX9I
14LJvNKRVqcVKjDTs27EOC/VzWi8SdNgU1q0lb/ptVK7AfQgf0WFJlUeGyisnpOaVYkmmSju6raS
v0tiNTSk9WD6Wua6eJRlm8brfIqNh1RHSW5n2ziWoLo8dMGqRUdt8Cq/CJNd0medl4RY8MZ9SR0P
wNDQbHRcoz8ogR8CUSpM7FtrKWLtSqByVn8laSWUZTcAGaI+Y5weKZQS29JOmugp1K0KJ2nHujdS
u/lWmwoqHkbX3Fa2YmzyklbJlGvDlQrsxeHfykJ0R+iHLV5zBG9spDTU6EmM+ucQsC1bKhae3Udi
fm60fQge3TP7IF27dXPNFOEsSkM+k+AFnDGYdGRuF5MXEQ4jLb3mJ/oC1f2Q2/jqYFt5Kym9bC1f
BveQgpUrJ/BsyhZxK68qx49GNqnZ6RdXEs4mZ0p/Sqsw+CQcPnGEa9QmqBIV5+PY3xaYSa2yuMh/
QdgsrzwWb2HESWjK+KQvBv25mSO/TO+bStd6foH5hMQ/eKyhdSxlI3WrfxycUXvQZEhB0Uciy8BC
OGiBuXTWs1GbTg19sOwQK6/y+q4LUswxuywzHyq3R8snSye1XxeELegHolRP5cr1s20vgxooaRQO
Ky3r22BjDcKUazM33ZuYaJ8gcULZfK1pWQEbgLIrLrk4WYfgbEsE2AO7qeorK3D2PvPpuQT5Nyye
SGoWgTJFlKqvCDqekNmzwCu5wEzgIqAjo8INoUJ2JWM8ey/ncs1b0Yb2HApr8+/5Ix4IFHSecTIy
nmpRkYeDeJ2l2/vmU6nmn+JK1Z/LvLeeMbOr/7YsNY+MlNzc5+TBXPY3Ejuo4JmMxpOFvNVar7GJ
Tvz+9/tPynngyigA75Be5VtS2118z9RNh14vSuMpGoP8VnWb/oti9PBGA2QEkylxvDyxjA8aa/ud
Z+6b05jRDdrD1+KuswRo/h1AlUgviUzo751+56QwWxkFrfHUTbr2LTO7aOsWtJHCRgm+vD/nszhy
MdQiBCLQSk1TNsZT6uD5OBRK6hGvXMP7nV8V5K7ExRStUEUFknA6ocjWVIR2WvEUjoa2jdUovQEy
bRzGbKJbkTXlLtANqLOF3z3mWdFs35/keSEL/AvVVNrXgMXPsX+R2fPeC998KszB2Ugn3UWhTFZm
U94B5XzuMvWhnrqb3KweO/uafc+lbYVmGF16WM2CruziG3e9rahNFlpP0zRM922sGUekUsP7Lm6m
NRoE/V2cFNlDbKjpd3y3P2d5NKuTVvKvwzhAVTP2EWQDMBRa+afLULutPdmwXZ7Uiqh+pdl936xQ
5GgeK/4M8x7UBFdlNhSG59Sm/bsP2n3DHQuxsK9Hb2qKSMM22JUvV9Zn/gJ/XuXmXHeD8cNbogNT
WoK+6jgAfgys6Ki3Y7AbVOuDE4zG3jZzI8eaJB1v0WetD1YM9KKUqbIxlDj7UQdGdO04LI/ebFU8
1494VUzCyyW4CFxiFAqKqses0MtwXY9KEW/0kJDajcs48zKCee5+dDCmD26hhFC607IavcB0m28O
f9dfD4hujyCfWs1YT4aTzC2W3ow21YQmz0o1a0FwQLoeethoZB98O+ntFfroyr7CzONnCQz9A/X5
voIaGNXPDq9ou2qMvuhXKFF3L2Y7mV9dtYg+lDl31MpAgsT18gwqmJdWczlJBvHwxTHGBlCrTO+w
fLPWdKwyfUXYVujrisRC2eWimAZqmEkmKXrQUFxpkEf+WoBsTm+IE2bBQvYeVdzTTacGTab1RRl/
DMy40m+GCcjGqgkDpP6izqn1Fdd9/NrFevIJW5aaYtYUNx/1pjX2BN7JS6RJE0huhI/NKpVuEHqq
wD1kpeFxcu0BWN6G/FbsHOhVw3gG7rLMKVCCyutU8lvbgcoomIek8bqu1HZGFj2l0RB5hpJOG6PR
5Ia2ZbLxg8r9MM5ShvT5u7XWx7FHbfCaxsZZAoZ1Bl0GMAwzOYF3cBFrIaUaAe1R9I8K3g1IYu9p
BWw08R27AUSqxXZW98jFj1STD9bEJ8y7vTlc42Aun39+BJB8PDORS4F2sFxJIiVFcemofOzpkHtD
jqVhR9h9m9aYdOZ1JT7GzjCs9Fi7UkQ+Q7sQ2VIOdGdiFU8z1+jpHmraxvJtkdofJ/0QJfe19pjT
/HOMdm36ylqlpGoiuirlk2hcPLO+jTG26mbhBdZ9at+UlbMxM23l6l9lJndqWm3e7q+/siD/P/MX
fyxes49N9fra3P8o/gOYjM+SOP97k3Ev/5nX/+k/372+JlEW/JdLZuPzP+CfZuOu+DfwFNRZXCBk
oPDnpl//Wjf//g/+xAEwRX5MsRtwPqv7v8zGNe3faIDyd8ADgGWcmaDI2zThv/9D0fR/o8fDX0Am
iGYJhaN//Pf/9nP4r8Frfvjn24JP+8n//tPe+80f7I8nCASwjkfIrJANjBHY3+KEoZ0uk4HEcgda
fGV1dzLYR9UdClJpetNUa4FkOvorGUVhE68odT80e2HcIX20GjMDIsFtxlueeJjeIQdUROiT7lWM
RcVt5eBTsBGUbkyvLtZl/bGTO0PZKf6+ijeZ7VnlhxTdR81Zh2Jry9squzH6D7646cON33pWshbN
Lh3uCkTZ862PCtD4Ka1ARtyHd/aX+lP6a/hh/R5+gDUwH8b0GMnn0bxJ/Wtoc3H6SJ99oUV0jCoJ
Ivyhqe8cZVN/H1/tr/n38rsuPOur+tqFK/tFK9b2S/49/96+ZtgMxqvpZYB//pG0xN+24+sYgSLg
2K7ydm3l+17etfKniIHsljs53dcGva7tiE5ejObN3mqfE+X3SKUg7cPVIA/9eCWfWbpzLqf0VmP6
I6GxcaEx/IBF7+1vRXV0kr3q3FnK50I/mGL1MP1Wjs639kP6afoSPxsbJVnFzygPlZ2HuLxbemrq
wQQsnnqUiZEFquBerAz+4h+H6n/u1T/35tWfuQgg/x/9TPPKBlm2av8DbJBrt8LS0Pb/v1vhwpoj
nMKLPDd5CeAXdS9HRSRFpMLYDXpvrZOiQJN+jjZ9i9tsukamvzba4pL+vxxtGXbM1wOyiIjeUGeB
Qr70lKzM/8Hed3U3bmRb/5VZ9x1eyOHhPtyqQmAmRcV+wZJaLeQcCODXf7vYc8dquK+wPGOP7W/a
tFoSSRGFCufsE/dUBDC+VbejujtS8CbSmMUMh55aNkQ8nfDQaMRQl8UCpi2IJyDOX4rc9wOYI64s
TabSz0LVVd2LjU5uIDvpkJNHmhQdMIj2ONJ2i6SzFpV6t+bz8OqD/eKOlzwAhVVEaJFdRZJ1eUZt
BPr5BpOLkiTlJVqjLb3iMx7svMu+BKcWwRadBgVN7oS9YpB2E92JKHQz4NsnwOZeKv79F7Ukg0FA
GXOJkeaC8iZi2ElB4FlOGjtuSetT/TbYtm9hxoQ7YRffXCJkuRFlHRyDp+m5HFiH3u37C+tvApX6
Kd36pNvW93pKy5RsjZroj9J989q7yWF8uGwClt1URE9JdINSbkQ7RI3cKs4As7CiU0oLkFTG9BI6
0xOCbSFDT8noLcSrb+Xn/HP5uUbdQ8D/V0qi71/FvQK1y+kPMGCqlHdwVSPlLk1c5GLW6Aqjks4k
+Sd5E7HGJBfUI8KBd25dH6WfKUVDwJCkC1685WWeyfcfy/xXXOYlaTJnLv6tpcksRvBVmPGugmit
J8ONymXrO6xT9YNkIhVGdUs5+HKRVTQSqCLSGg2ohND/iQqKumQwLl1yphx+i0vOnW1fbxP1YXC0
ISMPUetvbzPR5KRCqpjqwrFIEcGltw9Ik9vTbiHetHihGRz+py8kf0/pgWEERgmcU2CimM1iJBeh
bDaV6vY+SNMVswD5hgFiJ6QXeHI0DE5TDoFnWI1OFbT7cwT4eEitJxqp69G0eZtBJudjthqVsFyH
IGmgKjJ80ZEwrBx9hOSt91WJOKluQiTHfpIzP7kdZDVFB6v21xY1Xxfo/e3MFihvEvCTRLHqWgrN
aHgh4kAnWE0TqdCmxqRpT4OcpRGDMuvRvYuIj/C7DNURisPvCbxAxrDLn9OMGEi3pEtK97vH9P34
ZusaZKmIPvQY3whkv0L7NZTPpQQsV/G5PpiPumd68mMJ28A8XF763eDWu2ghtLW05PO+NX/xJddm
+u3fveR8x81Mf2C7fxywed5gEWa5KAuAedVzhSYfKJV5bjoS7pZKhJa21tz//ntsraV7nUVi/ul7
nfdWvh5z3p9dRroZ/28mtZo+TOMJLR3dx0eRHg7gqCZPT3fn84JX4ro488V7f52ZOAnMXO8tfp1x
Hdy0KySZEXHtu4HXrl7KVb1CLZatUwDkVUMG4gquQn1SEmC7bbnPyfPzmtmCa691PImQ8L4kDyrR
SU72YBYi1iKol3luz0cDnsuXejAjEM6rbgGv9g3kn4+anJPlhEd0U0loVVBxVU80R9eYU7muDrVI
wYBooLzmzlh97FhYGss1bvYOEwS/41iWNsxV374byz+7Yb6rt99tmHkbcy0M4IrMsGF6B62c9XXz
aQUlU7jgmijRCmupJ9fiHM+Cbpe4akTE21S3ZcPnbGDWIb1F2bomMyVkYcSg75Ch0Bok9pSIWspt
0sN5SCuGcqYU5tJS0sDSibkuxLuJ/sNPzOKKzbz//+qKzdvXzUXXPFW20TurTyLskDyjhSvCLKa+
p6pMelNomICqkQn/8i6ZicvffZcsTsJMrv4Wk/A9ByLyTdHbjBc9Wb8owFBQ6DBdkCLmMvapIJ9K
5+LuPqEHLHt0Yka+BDZpWMPMwxM9NbZCvPN5j0g1GZm3Gemjx7y7mHgfi0ik7n5PXv88qDmDeNq1
JjryYlCiizAtg6Kh+kkjgxPe6m43kp6FPX5r1sWmWeMgP+o7RG5PxRtIzaheUsEbcfRbRyH3gvNa
ecqTxjpqeT6tvISggcGdD+Pk5NunexRBH3V7XMNf4q1Qc0ZNpq90BiYcz2SR2xKD4stuiXtE2M8Z
NqHzBe1RbHR6Y6X9pd6oIEK7PcI1JdjAzl+Knc/UY0u+CNRdJa5h95hAnVD7qSUJPj6h5qvJvqTQ
djatyRqt8ZzwBar6JXAbJ8KnIknAjejno7Yj2faIvE5bs1cWNJRBS4xDZymxG6cl4qqnBp5W8Q7U
kdPI9bf5AxiGbJ1pN8aeu8skV1w9xG/tunMeejqscT+fE/pZZ9unC3vYm+QB7i36cLzJqKvicjkp
VmhSCWXsPuAldAwn2nptmwRvV9Yp972JDnhXyXp/Pp2Qb0mQ60Z0e9PY/PGIJslk8zoc0NTd6WjN
Grtlm46+3ssQ/RlBT2MW01cNf4ceynbN8m1Geudx05FdukJaLYOCYBf6uNvEq5pVNrxDh3C7ybf8
w0pWO+Hqsu4fK3ScJ2VBLnRcx9t41SElkyLyQ7p1TMGWdJThPoy341o58MvyEfrUx9d9QhQ8EvK6
f9Jc/2CSZ++tI/f34ilCJ1kiElJt0WcQc1zaDRMf7adk1do66e1i9dSwjl3YtL44xg7TLNCBrALi
jmQkXk69C+5v4STMguNfxeK7gzBD8WWHPDuUoKmuRho7xZ3iBnbOqnAjctiBd9DJtxebHQ0XVbDr
p2ZlS2sM0Rkdm7IF1LckKea1S/8WSbE0PzNFX7dV1aLIm88P31T+zjhc7B26Q5KKfpLYxCyS0fXz
uKW24uIM5ER0guN2vT6fFqZnWWjNYP4PofVDaP1nCq0Zdvw9D+WSfJg5YH9P+YnGd99BNQhrga6H
t5n8Rb66oLb+FKJTCXRTzWomulw/Nnbv9E5nd/bkTPie3Q/O4CD2RPlr47qClgRrHn7mESn+GpIC
neI5X0mO5JjriclUYpoj2yHN7MSO7JgJdu8ZN73XewLVGQANs/A9AqLWToj4yB01aie/79hAdbLt
mN3b2rq3nwNmMdPmmhQNTFYXWziP0KJIsXIueLakGUOcBjY7EEMKVANpuo9JSO6eFfpc4nlu4gM0
uF8yah4LaMebxD3eqKwFMOrJTUG3ckeSrbWvPivuRLfQtDnZHrcPTzqcAiHxUsCH+4JYZLpqbajp
1809WncR+DMMAgQ4Uo2cOvLK5+OND+j8BvWN1y94nYOK19fXlMZrilwxJ3BSNwN4VcnodE5p82lB
euFdxUZHdzJWuhwUoKyGpe7HehvrubDWMygfmUOYB3UBzz9Wr8PsddTEF195Baqcr+SmZzzCyZdR
XV/scpWvTLdcDWy0FQd95W0ZTpQSKDyywXrkBHboxPgth389s0OWYMEVZjghlp8/V7lgU4QzI3Yi
u6EpXse7nYJG9uRlboJXBy/ZweYF6Yt4yApAGtGZAEHRN2U7PoJrFf+rB8mt7YvTrCZ7ZED6vi0T
2RlspLoDTZfAYLgZPCSMKrJ93AYaIDqjDfTGDCDuyu5otqls5aC7kiPCEZSueqdkYL0AAtew7U2s
TOG0VPZKSnPk09ihR6pbcTXtlVOxrVbytnVpaAcMmZ80JhOGI61zLyIE8Nyu3NzJbOeyavftXnRE
lq/xSbsTQ9UQDdeg46Joko8tzKFny0SaAkgCGNLovsfvqV2wAZ/YI5qM5GeqYh+3doup2MDvBAAq
u4Vt2jq+DNwQQDs/PHAMeMbW2kaOZ9Ge6LfjoXNItApWFI1k3HBp+yyKipnD6oeo+MuKCtRLfSwq
5sau36lCEpkQFb3TQFA0tu72EPiD45+GvysGH2dJhozgr2iPvsvlg8REe8QJ9F2RjsiSyFnsZK5A
P/cwWLFp7VWk0OKxgTnQscnOWIT9bOAQpjR11yzftbvLSn8csJ9V4sMPO63HA9IOGE5FYOcOEqm5
fYHTO1IE//GR6kEke/kxvGlpurZWrdu6OHyO4iL7agVG3xWC+tS8nhxIO/tjkYrGBQvzNLOF6j5G
weWlVl0FLgF+ojsKS353oVw9drb2eXJ6VkItTo72mK4mSCUVElJhXE7yh04lotPOTRnyeCExVTtl
jRs7IeYtwM8BJGVg+wzp5Pge2IUbrCM7dRq3cqUXLnsTSNYc8jVmhRue+d9lyE7h741OEZQvUupY
tcPfQfZKL/wTJC92Kvx9yLA2dkZ9JmDC+03m8nd9fWfzhb+jwCN0+L/BOnWiNfieXHzHFSO7oo2b
YdwR1iV1wI2NfxOMLLEzu3QwJtxjDi2AfvoYAZf6PgtxH5mLr13m8vvhnotgHbPJK/h4HP4d48Sd
FHgXv/L168D1BP87CNt972UQuVzsGgAQBhwKET0mqwyYYQuGM+CHlFgnbd2s0pv4Rn0sVhDf0K3t
vrmV1hc2OOh35nZXkDPAsudgBolKTGKdm2MVVBrSBFqus6ExIL/RatwtrjK6YO1+siHdKdcuMtYr
8Ph+HLAGIk6Jb5e0pTUVGRpQ3WhUQkAhYaEtHCMncUBfbzO0cAY4EZgA9c5VVwWFUDu+PXqpG0Cl
jc7IMrzWOvAkfAVYOF8OV9Why/0U6D0CJYAS0JuRSXRrOuWbBmDh03CHPmRsJNoRsd11wM4Fsn5c
0ATS3DVvYjdiUPM+9JpPAUpGnC0bJEVUw0wiJGPBC1RQYWe4GrXcatVsm63hnncVVGUNNba7QIfK
GHhNE/YoORpuusEENXaJbc/PF9q0IfkpcRQaIBFq422s1YXc8zs0MTEYMobPvM5DPBcqt8MBwWhZ
bXesgGurtI0TahdwbcsmUH09IQa8BhO983zoeeAyD67wVbNS1s1WcuVH9bP+uWHj5wA7s2HJ1tz2
3gp2dUEnbmgTmQJ+ZWQDVw7bTc6j09vCDksL5Bm4ihsdhfXgpjZ9Qxct+vaW0tMrwun0fLd/jsnd
3YW8AvX5WDDaefGdvmcbjvYkMpEb7mJpyC2/SoUfClzLAjxEV0Vc8PX13vJqBjcI49ussi+edQyw
wiZmqgKeHrG1+JJqzMTbawf+JvfiFZsCC8NlIZ8tH0tTYR+MBMW1BLuDbZF4BffexVHWobfGSnI4
XmD6L5RvJkTLsYV8GlOAZWwHMCFDuE52BZxJDbdYGa6EiVPW+qMA11Du4rboXmYaHTExWxp63L1H
bMu1FTs7BIe3wk4AInzs/RwP5LXhFrigVvCshSU0mG6H+BhhwWWhXdNf5nGxdxbJ3KWjluBl7IcG
cZKrt66y5atNwg8sR6j8UCCCcrVPhkdue/ADXeyhfJzAA2erA/q7W82RGNiutxIEbLcPNgZ+b1ei
rUQk8FTKz65OdxymatvSeZFIdwcpxvLDFalCqnE5BsTq5E6y7lwwl0AWJ6fxrnPrM7pq7hoXDHF4
jktDSOINKBc9LpljSOACuorLOiBf+DYTniWIB8wMC93zDsNJPsvnaNs9SXttl2yDlbbvHwp3IAL+
yrK5ixSe1aMF24DLQi6HJYKxcSkLzZC4Cc6tDln49bMF/BZsVVLDYlKBYbFtvMAxccj4KnEHI7D1
RrIHGt5fHLwL7twef3M59lRfDRtIZjc9BzYfY+vBYcvguGttINj8LmApMDb80g+Xh9rtWAXcGUG+
Jfh87AI7dk2IlxiHeITSnrCbnmtKAatrbE+sE1YwdJuXFEZNyeQT7Dicf24Cxa60gjcUuxDuUo5u
8b13+ErXcLVy1clFM/eu85/gZoTKr5DIU8MZC+sUGxGYwY0OI3ycAj4xd1Hii0+5Pmz0soRs4m5V
yC5MRohdLcE/3gFWi5CwlnuBuVW+7ZEL6Rhb7qQ1rmIsAHbHS0wmIPfG+RkdjsQ7uFgHzBr/88Ge
YCtYsDkUwo8wP64WBLYFMzXAjKSYczSsO2YPEHMrn2YwZ7BW2AkZRBs3eGF4ImOUBzBafD43d7qV
SCgkOI6TcVVF15nxBHyk8XTZCKsQh/n6cNJ177bUWuV7EcmS+X2/1nZYLu50J+GzcIIit/2zjuAA
ttLeZ+YKX9etaCJd9atCHUj5kGAI3IjQ9iZT8MWVa3Lnr4QbKOZNdtd7w4YrZr7h+CeghRE+kYMK
gBInZ5HHjcEJh+gFlnezalD+EBHoITz4asQQ2rKzlR3D/sw3cgRQcHFDmIAAHZiCbIsCyEPpepGT
U5p+6eCoNrG6HQIhFdbPYhG2cuuCdaAi9BX7GBPEZ1u9QdsRzDO3kKsHPtvQijB2sNdvuRoSbvl7
+bMmBX0jftZWsSvfcM3JrcHQhRkFaxDvpth2C4Bw0caeV+D/sLF/2NhddkTPzLb57/+SlsyJmbse
VZMow7zAGxcD/HLF0QDkPXMxKe+WkjKXjRc+mncJAD+Mlx/Gyw/j5Yfx8sN4eV9M+r5Aj3tAPzJd
ZpEdSciywOLiG6kG8EmvXAOYeKEIcOkaswShf+oay0bYLFTwwwj7YYT9MMKAu34YYX+8EbaIomeB
qn8JRRsL8nheoiGKVZJZAyIl6Op2jXuUKx44z7fKgQdWeeYY4o8EzgpEd7VrDLGEbWrAbzwx1ZYR
x9Dga5rgh+H+7a9eI+TpmezzF+6XTeiXwiLi68O0hnsb9ZK25l7gNgBJAB2Q9FiwAOlv3CHDfR5f
/awbbh8v5X0t3uks1vHXvdPF8Nc1kv7OMvoPDX+hbeT3AA86//GeTGg7OE8hv9Q9+tT0Ld/88NbB
X8d9bvf3r/cjfYFTtUDywz2eKBm86RukCV7wr8Jd69zfBz/UamIvNxM5VHhrQ+FUvxXIAakE6/yQ
HxrXPLYP8lHZK7vhpN6WdgmHdoXMEQPhqgauJXI8Hj+jfRc5wquZkiNcUdN6Wosr5KSuJ7diGlz9
nVPAOxo6Ei1WI5JZK8ZTQgYY16FD8Nc9mdZPKTFOb2/nkJwRBsBYBfYasdMbYgAK7iFBYA+8GvSe
p20KzuZ+A8f3tiM+fX2NKXI/EPmD9/++ZvcIbcAvqPEbRgonskI6/p2/wu/+dI+5uM4RPhncANd3
8KSC0+vHkcnve9HfrczMtk+jxErMpFORq8wfG4R86KeLPbCCPBrEuUUhzgMYZcnNQG6vtewukpeJ
vSXIf9kig+YONTI2eDUYWFgID9v1CK44OYJXsR0hMIF7ieFzvX9Fqs14nbU35L7E9tsSDw9v7fJL
UP3uTmagegDPsjbIiAfon8pH/wvSrN3L2jhHz/oJfcJOwxEsOTkZQsYJuHUqWgQ9s4WJGDvzjOJA
FTwMMa+mGV6KzzqCfExALjZo2XxUeFEUDson3e4vpH/6eAUUnub5C2Pg3bhnQN3qGvSc9XE20Kc3
Qpz2Cw+BZvSzhJgRC0i0AwfPXeZkTmoLLDkn53AHlllE7iJEhLhPm+cHfzyma4HdR2OawXrwpqhK
UvLYCiJUKkUkCqEQxWm3JvK4eDwPCTGk8a65JrRFGb9kF8gEkh4uzhq5S6iYQmQTUcDmGpRRsOdj
DBU5MYgRXRDCTHeIGQE15a72hBLVhcxj9AJamFP++ju5HKO5sREJGD+PFpgYLw/SIm6w4yk/I0K2
PDrA40M5EpcudnDD05d6ROL8e8R+kI/WHng2WnOX4jsPb/Mgs4/wMw+n83QmHv7mSfZ8v0c0Q/Td
rUs7UJlyCm5ra1OprEK7cjieRy9G+nWDCGbDou0AL92zfphsj6f8mLSEukfgF6toInDaIO7XO9dw
GpzQfMTparimJVksQf6aeuD5Cr2trEVAhByB4rfSvWxeX3377e1u+yVzb455QvKc4PxBRkUM/4Q4
g+c3izXIUOPece7z5nqf/wsedsTn0Bt61Xn8dx4F4r5yhBfhXK+v8WSEbP/F7SXPWrx1ah75o4It
nxHxmoOAel2PT+/lTvEqwqNnEQlpBFECwbteQ2KcSzqSkt6J5C5jd3fngmXO9Q4hE0+vrzlq77gU
/fgcfB8h/nw2rwWa7/aROORRr3QYaHWTHlQdqAuZZm7vFjwLzK2xSNNWfli46JK2vFaIvbvqD235
79KWi/thlrL/m+yHJWEsz5z9f9xpWRK718zAdxv3h9j9c4ndGUL6k2n1JaAk/wFAaQl0yjOg9GcB
nUuwf9629s8L+43vwn40+uQdxTQUJsyko1ZUAZqOAOqZp089MncOxeCtDvm52UkekrzZF2RS2Cn5
kuwCIDnkHrDuDmn0NFoDXnjZGrk9BMk+MO8+D1RzG+SSoWeVqzvTroAnJiZI1Ot3yTWvIqe8yiC8
s4C8o4SGp9IF2U98qitySmHpoVhzAcou3t7MPvuL3d6VCOQXhgZatUsSmiiDGYuXIrzTGGbWZBG6
taJYdqT5bYcUGfXBYI8cmvNc2IEBjNP6FuYHDJDESzb6NVe0ot2O54HGDi8TAW+kDlYTAurIlOft
8eIBFh+QZOVkOwsmP0856hAh5wmXSOWhCtYUzctdcGeSQiIX3dUkx+rsj4Hc4s3N0MJf6uaU72Z+
v1u52bkbxSTIZXTRdeEm0MjmdA+/xv0j7Gjk3onwgrjuUYXHpadX7+TRPZ5KlMtIFPbIgjnB1dZH
e2h2RCofnYxSDSM5OKv1+eM1XLzNmc78HW9T4zP60X3O9J+mFJHe1XDVVDbPJU32E5w0TgTp9cKd
Ly+rvUyen7ZugPrRaL3aw2WD7jR45fCCZEe8raDwoXG3wmh/UtxmpTrZUd7qnr4xvewctKTwPp49
PqKPRjzTjmCwNwpzwIjR29bZwKH38cdfyQA/+vyZmd+C+qyQDUiPGnS6KAYaaXL/wovJpK1KRXzP
kYGpeTxDk2eip0zyHGnD08a5BR86Ibtp0B77rUZVPjwWl61CJQgHnyg0vZnsmiA5jfQX27/5eOAL
82LN7d9BF4VwwrxkpyeUjp2WDOzva42fD+ecQaCshrBVKlxg06KKGFwUDN2yaAHfHlyoArnlO2OC
7f0Cv6qzIi4q2XI8oTkv4EUhX/D/lyN63dzV5KkEpq0JRomCNu4hDGGFr2tyA12IAqcz/HhvoHRC
Wt7bwuoqfBY+WN056ZVQTkIshrgJSJURg3+0yGMFBzD3Fn/a8Wd6BhYiyHdeBLV94osnuDVhHy/W
0rmzZmL8z3/u5vQZv/bcLW3fmcDtfvPtOxO6f83tOxPXv9f2XdCOc468X6UdlwTw1ZP1Dr79aQSw
/P1ZQSDKAGkOp3qB7Hk38DwRpEbTL6r7EqI8qXELNO6Bs/EBso6eAVHuIO8Yail4kGqhckESucD4
pWD7+eKzAGk6tXIhKAPqazNa7WNUFE2ohR3t3bWz1yGzFS9Hsj1P57dQTDWg2RTyPM8aCqFeNvU5
AG9yRcChBwpCVqGmi0t49NRQvJ75T0hJd/Z7kJFTmb3FuAuQjm9EhH/RaBlVOQVT6FnEj+NqcHmp
UQyHfeSIHphGCLhaUfFz5o7W2Ja9BPZP5sR2hhRrvIjqDxkAWmYik9kzx9EVXvhY2KLv5sLkzCyC
sYrQhdLHyjADldQjimm4xN8UUD0jYCX/VYTo330Sr9U0vLYG1cZ4xiCP/xvF4lXYA2rLFYfriILw
2oBPFv6ywtMcNfFKHF6PyD/tU0Xw2tdHeOTvQf9gGIW3KAFDEj9P8y8RzEDI0JYRHDQJqg3pgPIu
HmVHyy3+O9L9UZGEsnADFQP9tcAClGB4xc6J5X7N3pfWEhTUgH40H0/Z/6Gfft5OM/2UBVLWFQm2
kwgrqSIvAVlV9OYWjCccGjYkZw5/gu+RzM5Xnz49jOxBoehcVwL0PD+/ooMNdHhMXk9v6wi7vqQh
NkPGltZ2ceNzhPvu1P0nbfzvto0yzZ9XcaZUq9rP+zLDKl7hPPdU8AdfNA7fYud2dYsaItQSoYD8
CvojrO/tywsIgMnp7f4erQe+fDHR+ymBPeyvOMJDPe12/fb2hlrCs0ffBIRj+eKuZcLPMz2jRC9C
iU6JOrzcRYEbj9fG63Noj2RB5i3e3Uyj/7XubllozXT9D6G1KLRmpuEfJrQWkcLMxvxNkcJ3gbYl
iRIIbSQZhNzfykvf16N0HKALoaUaHPcAJjy0VQGRsH7WHfDXrhdk9HdbzprvLjm73UgWWj2WccnQ
kF4H0URXCrMGAUv7ooYoP+2l3s1iqWZJkmUO2PjIoEpoNaomBBxQj5cLGu1XWd5QQSyPWS+/lGFF
+3ysXc1IGmJdenFpxN8FDD+PWJ1BuSxOEs1vIDjRiaRHHS5SckJarhQy7uAfbFHY65VoA3L3zJMS
1vsA/fkXNPDVy/8LQPduCDNAl9UGSKhVDAGGNRfRN4HNC+V4O7uU8LYwvG4wQJ7QCejq/JYiF+Jj
DCBzVPTRCGaoKRu6JgkrjGDHrePX0443RDw46OnX8q42d+uYnBYuuTTvc9jx28/7tZP5R3c9wxNN
2bUXQcBdS04FJIe8sIrC9wVXR4W0gsqdcF54YwR08unJhe1Rx8ehYUZOObIJIoYEidHDknD0q8Ht
Dy8HkpTe7j+eqe/LunfbY6baB7MXBDnHMO+hrV84wgQqA+yES4ND2kfm9hT9iEpy5E0WP6toLMTb
Nrr7mtshvLDb8245EuBDv3B/DEUh+v392/nt45EubmS+5u8A2m+/kReXdKZJ/6AlXRKTnLXs/UT9
8WJy6bTO5HoWJMolKbEHM7I7br2P983Ch89zm3/dh1+JJj445df8iHebMh4UTfQvUEk4LQ0OsIQ2
JWhMQpNd/NCSLa+Cj2i6L5BS1aHlGPproN1XSfZozsAznl55xOHJ/viOl870PPP3jzvT0gKImDeR
/y1AxII2uk7euxX7DbTR4iaZydhsinSjrPkmESlaiQVI5AVaggZoKG99y3WCQD4NDDa/qyGJboQD
JHH8PXIRXeQynlGbTxeQyeKY5tL0zzCmmXz9LQ/Tr6LD/J+uaevnNHrO/0a6+stz97fi7W/n9rmN
wG7/ufkLUF9yEfB/U1/ui7oNv9T533bPNW7y+Xvcl/wTvnJfSqr+E5ingRlMMDAbIKz/X+5LSVV/
wlMgrAE1JphuNWyqv5NfyuJPmgb+b1GUQHGpgzHzH+SXkvqTJMkymMlA/a7qqqn+Gu7LmUTB54PN
HWQ5kgQmN7BgznSJBC7lYvC14ZgItcJEQfpkJBWYYHLRABt0PtGwRljt3Wwdv4r79yWTHMq9UwK4
piHr4Fk2ZU3SdGkub8vGNHIFxMDHqe96JxLBnhlWoNr8+Cpz4m9+GUU1oVBM8Dlb+PpWr0tlnF4y
WeqPtRTm2zDOvCmMB5ZOqsxiYehJ2MjBLrkkqyE3z3paBu7CCH4xubJmSpxRWFI4vfU1KvZOdhZm
343TNNZHs2hBylsmlnMpNc0RrR6tLRstWWeZCD9sGCDvuOrllZCAUE0prNRLpBqthPV63HShkuyk
Vgo2QV8GL4rehwszNYeKoihz7mNZMQxOggoqv29nSpxCNdYlNT/GSh46eh4DQueB4F7yTPMmeeph
7U2NCoKCah8JSLsXp/JJCsOYZur02kZB+DmXW2Ufi3W1zvx02IV+bHmpbHQOOMQVtwzM2AG3cemp
Yne86OPlUVLAsWZq1ohlkHqatGL+SY+H88ISzAKPuDVTwvRfKcbB6K3PLMo8G4WxV9T0qFmJuq5y
aaDGpEVb8RI01KpTkXZqfdmr4G22w3wUndwC8cLHg+AA8pv9jiar6GivglNali0w2n47vUWjX8BR
HyfHS97KmzTVHmLQdtvKRe+c0ThYU4BItV4vdW/85QHQTAvSwxLBuaty6vdvr9uKVtPreRYcL8YY
0smUHtKwQ0ugWBOYHzeWF7Xh2fA1RBOCpGFC3Qvk4zuf27IoELIg+zghF+ScZaqzM5hLVpHHem4d
QFrVuEYgIJe+moybII8utgn6c1caz2oQHxp5RLwCzKpNVPuO1Mlw7YMqZZMoVeiYfTqektr0wihz
5VxAg7lWemxTmbbogWRM1kK99S8ElAZCS4STZJXzgGviTLEmrVpeBkG2DnVkGedRu/R2O1b+Au6U
+Px/sy/w6aaC+TFVTRKNObSSh6IICsOcDlGcrYagE9xBwiZFrhHpEi12pLYenpVSfYk6NBia9JFk
nWksCOO5+SOKuoRLmwZfH4XTpn27S4SkDvO+mORDrvji3u/Qu1xJ/ce+tVCK5ZdgnKwUsHrLoMXS
SSz2L5pW6SHrSsPExqmS4knTdmFjXQoqTf6ls0VQQa9qM0b3/rAvBy9sK65L1PrT1NXKl4932BwS
8+GbBueZl0woMtGYAbOgUHWtTizxEGbathai4KlRsLdi8KmjdZQ09kgH7Kx4ByqWYmdEquGTYej9
ldFrouKoYQIS+jGUPmkXvdkhDcNHryZlDHa5L05L+mBmW2GssqJJhqiheg5E6vM2Z7I1JFmT9+1B
ibPqRta01r1UvgFYm0iOIARofNvnxiYfy+EuK8qG+JlUwLnRmxC1Vdw3NFFzsKyWWdweBEOpnDDP
rf7rof1VEO7/T0ZzTuz9f8M6J4ojgLa8jdpx9frf/8Xf/RXCCZJh/iQrosrJbv+B3gz1Jx163YCC
UUyoGSC+f1CXyz9BdED0qlCthmhZ2An/y10uSz8Ziq6DjFHUZNUSZeXX4DdJ+UaIaIapithNKvYT
QCHXLt8e38pMo1ZDqdz9qFTj2gpA96rkSC8jSjygZ1hTa4dQyadDomcj8w2z2wuog1klQzjQoRWm
z+kYZ7fv5u07AG8m2a6D0gDxJBG4C9yFc2ZgIQ7CQLwIxr0qx8qqVdGXsknjYqNOhkV6y0SbSqHI
nSmWTTuN0iAiQilTv02yBTa9byX5dSAmYKaBFVJEy5hjQH+SFT+3Ounez+vUDoMQfSPHqfE+vt9r
uvrPkpxfRsJiAmJiPaHo506TMdUFv5V7/17w0wBMtQoqvDIRYebQ0Enit6Y76O1Gla2Jys10+TKU
Neorfc1Y6XESUyWpUyeTqs4dMvAf6vkUrMyL73t5b8lu20Qp87N+2OipMDhJWamOJIbNXdaWWU6a
LLZsNa8rG2TmSxB21gD6652ZgOiizM0D5PZ+u720sZWzXlWNeyHPN2UnMC2q94UUbascHJNG7gE2
En3UWFkgnhFGVBl7pnYQWkPlhUFnq6LvyAqac+YG0G7hxLHhDUV/bjWNlILvCjKYcoTdxwvyy2WH
tSXBbjJhVCn48dtRy35QKJe2Ne9DWa88wUwsMpZVsyDPv3sVwDloGMMwZXHupxj8Qjej3LwftU6j
RixPZGyMwfn4XmaFStcl4Ex6YKGG3Wfq6uwygVKBBDSVwwegoOjUSakeoEBx6AGag7Q51Y1aiY5i
xtH9WJddwSz5Uu9CU6zRKxf6Au1ma/ky2X6qpKh7njopswtdjeOFcX5nNmRVtKDWNIBNMCp+O+dJ
WqeNYmT+fVyWgm0JKCWVx0ZbQpTf2lRfZ0OFwjdMEZSo2vxEX8paDMJW8O9NmH3/j7ovW44bV7b9
l/uOEyQBEMDDfSFZg0qyJE9Vbb8w7LabBElwnr/+LKrPoGIpxPB9uxG7vSN29DaKGDJXrlyZeewL
Xd5XjlX6Vs5bP7G57ZdNgnnUSdkc5nyU/tRWzmdVpfk37ugpIDlHN/g61vupyH9pAJfjMObzc9K6
6QJYWn/qXPqgyobsu7mfg6R07f3UmRwTR1vro5nm8eQkTvGwccxv7h+G1jq2gjVx1vuXG+043Yz9
s8JsONUTvgTh309bsPQg3Tz3uyLDgIaxRDvWKq0/5KKovKLI2CeS2O6psyLic53qjQ1f/MeVaRN4
/RyRi+Q2bOiLDuRVDMvHiMkuaaNL5LDoftQ2GjoSi97LEOh8qmnhw6zVHxrTdMH7O3KNlnDSy8qu
QikBAzmBWezXF6qlc+fqOIkuRmIglK3cz4IkoGVCctcm7tZovJt7hdVcZEtduFE49JcCgNffORQp
pT1emcrS2leFmINuoCh/LkwTlFWJqeq6ohuOY4n8Vpu7wNcl8F4AxAvr+GrRBbxKVSh5DhFCPca6
FH5OWY7xvnnxl4iV2E0sv9Bung+8H/qNF7sYjvXqsCcO/iMoZoEsW/Jq9cSeUxB2JexX1HNEoNn3
2CrQG3lKt0bcrVJBL2fpYh4o+hFi/jQYsdVSFegxnnGtzqSvOzQXqBr3EIEC+tlXXXys6PAgBimO
9lD9lGqePoadfZzrkQcqEv/0lkEHCOoWz1Q737sxnI+kYt8ArsR+Jk7nTU7aB1OWk33G0n9SpvQj
Zary7TxFo2wQYIglw/qed/QyW5O1K1XSetPksJ3dEXGvm0LvJlmX97NtYdDE7O6Y6J6rTNV3hSFo
fFBo82MqOJrlWry9K+oBfbubEs1a66TxbTZj/oU9WRsv740bKTicF6NAkg5IjOvjaQQfKeIncc55
rfZOn1U7Y0I0dagMOl64Eno4Y7Y6RL5xI4UCU4mHvkxvXRfxJDyySlq66kxp4T6MvUsDW+TkaGBL
74ppwvyNuSoDBGPiKayGbuNBvPHmMf9PAkJJPH+6rjptuYVa8izFPYmp5XXGaZ972h+phQFwWnTd
3fsmZkWRvNxL6SwogUoLf9qL9Xv1BGqdJq6aYnV29Zw/y87qAqqpFTRuA2VhzId9KmoMopET9dO+
aDy3HabTxo+45gH+/REUVCXwsnDBA6zQymiaYSC8IOesMCyoW1E8mNKuDmltRi8UtD45c0YfnEmj
y/PYqn0XF/Gxsap4g/d4a/elBa4GXhys2Vqlr9OejbwoxXls7OzAgE89lRTFYzLxT+1s2bv3P/yN
Cw6VHKQwgJcUdPAKMSTTwPo8p/Jc6xEjeDHAfJ/IwnogdHIPWTI5j4Nyf72/5o2XxWcxxGPwaBas
0RpMDdlQz8we5LmxYoxb1PmPekzlhue6DcqEY8GXYPQSzhTXavV0W9Erk7aDvhSk7L1irkAgpXS6
GwbX/RSKujnaVI2nyFRwanWjD7HtkFOpVftoUOqx68lQbkRCtzHZ4kc53CRbIlaEi9dXPbNysI9F
A3zR5fnOBTPykPTDHNhpmB1bPlmHmFIM8tCVDioth1Mz2MOhauNp49jf+iVgQfDCmQKoYGvcXBR2
ZqKi0BekAWLY7bg9qqLsnxDAht8Fd/qdHkV+KDhTRx6b9JT3vQ0GKW4P71+GW2zjoCGEAMsMahL/
LMbw1etHAs1yxrDSF06SCt2/29T+UtlRrBGtxlA/Laiv9WoTxZdWdgX131/+pTL32gEzRKWMAfUx
bAOYgKv12YiC1171/SVMq9kvSofuBnCCvmRN5QOiDseBhP2l0hlajqdzfkAFQPVZ2rm8JCEbH7qx
b75zV5VPKXOiz91k9Z5ss/rUzHCIfd6YZ93IJsjdmHidGwqvn8b6WGXO7KeG24dEdbmXpxb6aWd1
H4B+dDec2K1JYQxEFthUYS1PYvWJdpHFU2Fb5lIV4RiUdeYcZOK4QVGp/tCMzrixp7fvG9E10Cq6
U4mFcl/dcl5nc1OKGEdqeu3VULUdKInZhpu6jckEkJnDFd73El6+FG29ujluleXZrGhxmdxJelHF
T45RDoDCPO5oMtGgmkcwoeCqnwwfokOlm1+Ddqy/kzTTd7I1aKguG312OA03ftstqkOYjkm6MOII
gW6gVmEy0honTy+OjmiQR0UaFHVBP1olmiC9f4Fv3w8TFGAZYAGrgYO9vr817crRKZz8Mk95/jzU
Rfmzm5LKk6ZE4/dG6o+203Z7rWaxZWFvfSYTeLmM4uEsbnMFKAfJZTM7TXaBVsD5HHEYCCpGsrNa
d0L3p6H4mYQ29QEfi18tdBOBkASFwo1t//EFXyI2B58PW6Isa7mQr25CNfAYlbM8vxDkUn27DzFQ
1i0CkavSa6wy39jyW0IGBpC7IP0ctrCO1sppcsdkSe4YDNil83hp+ZwcGmO19y1tkLWTov9Y2QMe
uqnR/ahuhsfOip/7qdZ3YsxQuxlyRDcxIuQ8NuSkyxHAJhkw2CDT0YdGYiafxuTAAzdyChITWp6a
uvGeumX9sawGvfE5txAARhw7h6odJaRcR/NRkVmhbZr40oxD9qVJMA/QYpEM+qpWh95p6mDmidwC
XMseXdtdMAcYgEixjfhzXbNpCil1HGbJBb4yfQ4zW5yKsLcOCf8u3Z+1ldc7Q5LpPplN/5jkotq4
M7dGCilhEIUS/m8hgVeXt2kda1CJyS5wj23AJjD9Q1z2G3t7awiwCserBCODxMU6fp6MJWa3EumF
WU0Gbm7s79OkFAdkveoNl/7mUgCulqLIM7rW2hDErhiHLssuWVEYrxFhFdCEfk24KzZWegNauYjP
GTJmML8A7fT6vSlNXMKn1FyGKMKEF/ADe9JVGPswUIyTSAnGPDXdX0SUcj+1U/vcpSMGH3VDvKtd
pncqV8NGGH17mkjrgDRQ0qbAVu5iJV9ZAJ2OpGaJwS8KG3Uw4PH8WZGtYP32pbi4KK5EgzSOz3/J
tL5aRdihPZX2YC69LPVDL3rMZJRjvm+K2BwV63gA8eywcVFvvDc0JkhgKBf8OQPJuT5XXKpsjuV0
QbLpd8freN/Jme3KZKa7tO6yDdd1G45hPQg2AJyh20DqdbWVlhXJ1kqL+dKZTO9GV/U70KrgwaMq
P0XIk3tkbtEwlY7dQ97NESgatqUbuTlO+eLM8DKREXVufoOzYFMZMucyCAdTLkU/eily2BuP88Z1
Im+DPplgjy0kbpAnub404IOq3CK0vPQOTDNpbP5gjdMQFCHrdkR0KFTnTXh09JYi4vpIgTSResLe
WkIsZDLyvdcLpzYb6k6q5mvE3Qe7Sz42QzJ4JrbPOjf/vI8PVs7q38UgJ0HNg8Ch0pcCwVeXdmJT
a+wy6r6aGcjMEy0vPeLW6cFVFPPsCzUdMtm6QQXh1E7VNnuKkCDdpYLwu6J1wj2b6/xgJaHrdXmL
GaVx3xxS09a+kTpFbiG3H4DuQqDeKQ8QSGE4UT7JQ8Ub7ldNM254jpcChP/1HPggSQGr4ObBkTD8
ubI+Gg+QzOHcnaeSmJMhKeSJuCwfwqwyqOTUzk5NQ+9TUoFkj8CbUIc2x14jScJ4Js6tcPTOYqzc
5TLpd9KFR01Nnp4tkeWHrhrqR9xtecpGLndtM6SfCdDsTlYVmgezsPYS9EK8R1bjnzFR46HKQ3px
ElH5YMuTv6WCkMdrR3S+tHORnhgm/d7LqEaDgJjbO51Z5X6sBvQJtME0vn/W18/m351B8e1yvxZI
vM5tZ+1gT5UU3XloElSiui1G3Q1Y6v1VVsB7WQaQDzcXwbWF1M5aUuWEsVEtC63z1EsH3z9hCNuY
s6Dri/6veUrRsnTWfF/VhB9DLbPlZugDGTPtOQhGHhpTm33duW0wUVFu/LrbPWAgjoEqcHsZGIDV
25IhqSfjDvhxCq0bmY2mpEiBqS0XePOEsQfIRAtI6OAEkXm6fsJ5AsWU7rh1lkOEKVyApgHru9rr
MpY9IYONb7XDWO4obUsf+1J9txwivZlMGKDFLZQc8c71w1Lamdfx9BGJh2FjJ65pxOWYwKUtfAMU
fiC23dU7YbHuLS2JfU4TzgOEadIneoDUwua9z7scLSIrHh86Ev2SDZ7J+7fkGo78uzqgFVJlyIcv
2ajrDSrDIiaFGznnTI7JqRMjJuxGYC1NPLcbh3F7FksSH7QdrKqFEvSVHQ/bcq7LLKdnRBZmzzob
E7OKLPdpCW2hAUbf2NhFVfAKu758G+JpQDqUuiuwOasFKfLAI/w+BWkfsm+TYfTOqmn5pOwGnYpB
KQTJZOYl00/vCJkx96424X7u0vQ5TevxjwDCf/0adHuCwAwQEx7zeqdjKyUam0PPeiinAJQ4xrch
GvIoNFRB3qFJ7x+fLG48CHGBLCNCh+UFvnIoTo7Gd2kl6BkGPrwHSsQdKkb7EWIus7XT1y76329D
Yh/cJPJPwHarZ8bDTpq+wx3umkI8zWCJg34gH90hcnczG8RjbJXWxRKJ2NMsw5hUVTs+QtYJrE39
xSlwCslP9OaBDHRHuI1RbKO95ZDe/I14Y5DvQgUCNcr1friZics5ZPZ56B32idF8/DA0BQZDlh3a
0CL7uzdJIYKin5Pn909i2elrT4jZ8QraMdQzcmR2VidBED9FLFc2bJ3j7IfUwZxBOdd3f7wK2AwL
qNCW+C+5vPRX583FzNJZE3aWbWx7iQSb2sRZunHUb3wLru8i30Bm2UXK7XoVMcaJiqOMnxsolnes
yL/UrN8ihd8wSgzoHSJwCioMlNj1IjapC1sOEz/bbuzeRRbBUMquyO9daK0//vmuQWsJfbgNwwQV
9PVSUwqlEJ2xVJvHGFCbI3mZU9NtePw37h4IXJwLbh/Sl+u0BQKxGD2sRnbWADqHORLiYIqEfxym
Ib2finJ8KCzkrmmtrI3zsl/syur2udBNAp6DXYTWY3Xvk8Jtk5667Gx3o4p3VkgmTKY0bfQjy3Dr
oSnOCfUJNOD3WvfJ17ol8hNorOrkGi3/Bi6uPpSZqy52HNW5P/d2+IPkDfkYUV4+tWUmG4/kYt8y
C1n2pBI69PMsmX+aCfJZ3+JW+mMG5rR37qSN9J3UBUuA/G35oGYHI+qrPoETGOwU/SZKWf+wOQUf
STSX93kv+U4KlXuwQQhOpy4s46Cdy7H2VN3yv0Mdip+q6lGr28wUzUEi3k70IY412mDk4DWDjHdl
sbNF41b3dQY+3deytn4w2otfmNle8t04j5i7mRjS+qldVBgqHafN54m1+jNlXcmQ1SvC55A2H+Ii
LTK/pVNu3dUtE39DG4tsjC6bYQfAOOhDMkfgjxO7SdHIPiySe8XTQXmh0j0GXeZ2+5BWYZl7FZjz
2h+tXHybBlxLFIc4EhJFbUMONFFg5TDrm3nXZCNtgqqg2WMFJHZYan0w2bFhc4u+f7y+tKkEI1Uh
Jx7vh2qAO+VjmP+YDfRCLXJl0V0+ONi/kE70Vz+2YL4A62B8m9x9rJDP0/us7PLa78wwpl6hkoSC
1ipqeMg5tvTRsbrwc4/tzzw3zftz1BP3H9Vl5KhpUjwtccodrKpt7voor3/R0MjIo6ZE6/iR9I6F
pvNh99XJkhHTzkO3/VpW84DBr3bb/SVHyY+JM3Lb47QWv9I4mx/o2FTIO5eiBTYrkh49SNo8BWzX
U/xY2VVWeR3hVeaXLJzvWD+XSFCzfHquTXsQ08ic45Q0i1a1C6nxzFhPf/UVcYRvofz+lEW0GL2x
4C1kCkmE2obMCatvDu4jgmW7RVcZY/PKF6Su0TkE2ph/hmIEu2brzGk9y5rpRZZ1+imM51l5daLZ
QxtZFjrOTIlIA+aO8slpy9BH0UX8l20MbT3Uzbn7qM2TzgeX3SBim+diI4K8Zj1efDA8PcQBSKVZ
Sxbh2pKRuSc9OE0I6+Bbvo7FBMGbqkYCES8uv5dC6bXrcqb37xvQdeeaBb8i9w5iH+kyicTZyiNk
oinHOOTh2ZUD/1DpsLqonDip1/P6n6rmaL5edMkuQlYvKIeuCvqMhcfIOOyj5DrfObKELKFC7Icn
KU9pQfWGZ1zvDBKLsOICaUzmwvuuY42uDh1a5Gl7TnmvH9OoyXayT4TP5ibyUetgfwIc2WKf31qU
wyGDQwCrCK7v+jgs4DJpdaYH2hWJnzgC7XsiB/PR0WdE7UWf/3r/HNboevlIcIRIWC6HAEH29Xp9
6XTTSKr+HM7VoZaI7MdkiqCEsusjxEEbDs255oVRirUgDbgyJANBgoJmvF6uYrk70Z7352Huhz1z
5zbIoG99igvdHxN4Br/hDVo6KY0hPyYJjzFiPD+sqeMnZVIFLfLYvogztcMPr3Y58o4+KUyyi3XS
fFChwHzhbpo2vOEbhwIFw4JeXjJsaw0Dy5pGxVwP59SZ3H1vmHy2Y8fGY8/to1N1GAA/0C213xsn
QxckAw4WOWVIo6+3CvTLkLVVPpxVVVfHSRJy7KH586BDHYKk7c0G8H9jvUVVCMSJ4BcS+hV66tOs
bWjcjOcocj/pxKmQEI24n5bqFLGp3lht+fWv4QUuglw6EIPOXqr21hVqpp3jATTVeG5q0u3iOI58
V9VbEcYb34TvAZkE9A4WcN3toqcRGdKxGs95W2G4BZ/MqR3cT3AH7T1C9K3H++ZyAmeFijQbQrfV
7QZcs0SknfE8J7XxIToZdxyy6LuJlL9APBUbr+mNPQRJBnENUBrYv7WesRj7YQjnfDoPksV7iJYx
aEFE9tc/thDwDkLBUENXhm+7voe5S2SIKrXpbLX8B8+6Z+X0v6Np/C3GPt+I9V+yUatrAbEvhTlC
ilndCH6jWIqxhIDkbMTUBU6aoCGJIPOuT9CzehJlfByAuDwie33X9xpNSnI6BiLOI7/JNPVLi8dB
Dozw/h6sIwsQbgrWClQiui7DU65SgkpnpM4nuzuTqO/3pUxo0BJLHq0CLv/9pW7oh2UtASsJdRbK
Wdj6HSJBx7UOZXfuAME9iLfJlwrFfg9D6ZY72hTQLdARmlDVY0SZsqfTyJryEM5ldtcCiR/+X34O
7AIoeySFkBC9Pv7MLiBZZHEPPoBUd7MD1wu1xvBoYjZ60wzuqekLCjE+tHtOOLLAdHMVdHbeHHWX
Dxv6Kef2zmN3ULi73PgFPKysVNkXJhItAT0MxfW91aPkgo+AsgqahMB1Zu2x2IDQnjKJIh7dP446
VIdqqZUKp8Hy67LeibnF2Hikc31JUuepmTO54yUnj12TZ6c5czA9CMVQPqSAY9DFceq1WTFsqIXW
sd1yzDDsoBSW70H5xPW+dsr0PYEs9Oxkc+IXhaKPKUOIFcet5clYYbQM8gj3LGHn90+UvnWZUaix
2Cn4FvCB1ytbPa3hoYv+DNNRBojr5i+QqQIej8L6TPsEw29qxvcDr6ZD44zpYTLqm05C52M3l+Wl
4InYEUBCn0WWPoALJp5Kbb6rByS+JSUE1QkKN5ezJujqmO3dqg/9wuXGm1VcfJVZJz2Dx4b0k649
O667e7ukgP8innelyzD2rJ6yZ+I4GCDUTNMGrru9QgzqLAfZfSTCKF0rS9K4hYB20NOZyynZz7QY
EHhqvnG+t7vMYDBAkC6lC8BYK5nMVBfWYLQ7nyNedD4qP4UHJVJ+V6EJz4bJeOODnCXH7SCft0D4
lXVCr3hEzK1lnTsoOw/N3Ff7TJoweP/evPVBHGh4kW/DPC+l9K+JoggpWkTiqX2G+kV6HMVQ3lyq
Z2nszVbw+JuunQAU09DjovgeOATY9HqllIoa+Y8K7HtvH63UrnzXNh/LiZ9ckH8bm3f7DpHotqEO
gyYTBN+NaQeza9dhQ8+pmwqPRBPasU9u/cGywe+FbWIdp8IqLpk1b3Est2gBK8PZoXIZ6gGQ6def
OZO6Qwwf07MaIvGlidgPO7asX0SrLlBCDBuW/I3zAyiB9BgpVxD3L00HXxF9DctlW0YTPVvGsgOr
1uKgJToPOMTtvr5/VXAjbo8QsAuldwy3AizZ6ghtd4zqKQnFOZbRfVOVudzpuo0e2gJkFSpEmPgy
Jm2T+iwl8rPNYgtCKretpD8Pbn5STgiVeTEBhHYtA+hFDMQp+AGJcnLMBc1jxPVW8g10bfS1FijZ
ODbMru2AMsSvfqLKEty4MYlX1bIvvTYfY+pHuhhcsBT5kOwYAayAE2V08iTaxJ/EkIpP0ELCdzml
8hpkGs9tq6FZnKICbC+gKkTq5Fg2ovgkQtN2KFeIOYpXqv5TOWSF60cDNt5zwEs1gTvHzl9uYdMR
qqDJ/itm1aeBjym6pDttgvmIhmTfEpYm3UGi+KD1IrjSLCiaCar6UuO3RWND7hyUntdenLU6EKVA
ONxZ7UeeQJwPzmXqnSODC/vSAaj/Qk6aPA+jmTtfijL8Ok2pUojfrT72K6i3TlZVAE7FcR8CClsG
gwjqGir9GnJ/TG0Ep2XD5WQt86pClcgyaN6BSklBufqpO4wfp8oCMcdnXS4cTpTed6gRh7axSL/Z
3UR+wjqAgENhWAl7mrlHO51h953SHRqPF2k8espJzHeohcDFLLwn94tpJt9y6EG/1BVLUebmaif3
MnhO6IPqufkK+naAFh5Cqs+WNUb3LYmyQz1F7efGkvN3W5ChPjRxbqPxesZqkG5smN2DhO4z8TOo
U8ad2/Qx+5rPugqfQhX16Fxf6vgJqgv9Z5U8S3TLUE0DYYWC9gn5ghVWssE9l6ipmc+5bvxWuOUx
T1O5b2NK9hPemYfElR0IK9l42rcOALNCkSUAIw3MiEj+2pJUmhfZGBN1rkaITzGFwQVG3KyWuLVX
SxUsiNclIwqd2+pNl2wOSV+05Ax41p6YcpuDMxTEl7yKd4azLSR8a7CwHvAvCj+XAI6t7ONQhLHQ
6AZ3LiVEzGGhR69v6GODssP9lr26MVdYCukulECpxRWslrJDlIuOtSBn3Yj4Plb2vLPBaAaWaJHa
qShGDiYq+pSgsPmpZW3+T1RGJlB8oEHilmSrUO1aernco+XnCLX0lUB+dZ35QaavA0xwyLlGS4Kg
jSv93NThdEKBAOr8aVjt8fRjb2YRP9VuCZITt9tvZ73FCbx1saAChRdGlIm8zQrE2DlJdeRE0QWN
A9OgYzOISvQv2OAC3jhoeEIEPZACoSxiXRgGlrrWg2jdsxPHqPihWbxrJsc5uGU7Ht8/6Tc+yHUF
W1oaoAzjpgQw5O5EirBT5yTr2J0T5WlQxlCgv7/KSmX1coDuQqOg4YOF7OZS0v4aKxk1pLJPUePD
nDj0rE4396MxzR4meNo5CokLN4+d3RwNGDBSzDxw44lspA9XRQAvPwJaGjSegDIciM1dWaOkqtOU
RnV8CeMewv5G5OEDopwJ01E1KyKIFxY36YQGTRFUV36dUVpbnvAK5FdHEdSLvL8pixG6RnVL1Qtq
UFC3j9FFa9hdpZUVhXGBMkdRz46Piquo2jtzyYsgJqGmuzLrWuvUVJGK/nhpJOngyyWoREQ+62L5
yJHjmMNunontdoFGzsqHbl35TWq+pQ39jUHjZPf+1y6syPXXov+AWroGQE0MV7AK7xLSWe681KtX
40R/ZxAGL2UOTXWOWUagYAirniKFoNrCd7l2MDM3h1RsA9ve3nYUNEPJCB0s5IyQT15fQ7folNYQ
eZ0Ti8UBa5PmxAhKEd7/1DdIm+tlVgzR7EJ4khgsU6kSmSq0lvMETMe9qBz7WRCDsbCjrL+aDKpY
zLWeA0QswstSHT+WtYtSwG6qnqYqkRsh2ErJurwAWFK4RiSdHfir9SF0TWjPnbbImThusce/ln1g
FrIvJo7Lh8yd1S5FfVKgtan9POowy5XM43fiVCOqkxOMGoiGaCP4fGuzQHsvdg6aTws58eszqSsV
zlE/LvUudDikqE/ZhQvOJegS4TdTj5RLjrbBrRx+Q0+snko2uAFwImz+yKjPZJN5rZLDHxtGxG8v
WSD4XAXjdf2zijByXGSYkAbq6eCBLjVBibq8jVex7iWznAgixwWsIDCAyGTlUGKDesdRlygqICb5
QqqZ/ONop5x2urIzC4p5O0E/tBb+tqMzhsWFeXegVtJFXhnTRHkOa9SzQrr3I4FaRARNqblnJ6Ol
d204ig226a2fi9YD2BgUu4Ct5is7bsehcPNUJhc6pfJxnpGeI1MaPcK6o7fCDIEMFaT51MShPvEJ
gCGeenNilki91GXNvqis8mC5qGrmXZ34atZ9540QKmw89LduFThn9AFBNs267S82CVBdsTPKcznN
GLqbGRd8qFM9MhTZ/4zGsP8VjzX7VkRZGzR2C+zOmxEqUJQ+Lt0zUL7LC/A44Iu2hOu3qBEGF0Iq
pK1Ad4mbCqw56QhDoxSUXqYEuZP5G4Q01IsYQePRQsUb9/hGEAu9jA0g98LWugynd32RNUE7K9XN
4bm0pLlLnTpCxrcZfFRWuLuqa42fFCb06niaD03EzaHLwugJ2gFM3cazOFCRD/5o18SzepQNNnkc
nwwYiU9V50xeBhTzta9ke+BqsKCKsPA3o/XaTomO+FFksvP7xvXWhCNdRtE7yoL0HRnalW0t+7iw
0FQlvaQQUBwHEcuTXRQ/3l9k2ZNrZ7WIvYA3BZTokJeu9oyx0B7JYKWXeHSUF0eGB+A+u6C25bQF
tW8dIwRASI3gKsAQQIh7fT5OovOJRGF6Ke3Y9aoO3flIktcPtSnanYX3cSTAVQ9FWdcBxr5YJxGO
PWjFzvZimLBdNBv3CbWX9k4atwlElES7hqrwwJEi+xxZ82Zl/Rs3GJw/JGoK4lvI9Fc2C/RtFpX5
nFwAHV2InkOd/WXGsXKWBu1DukhOqifoK8oL7+COPUul2V1fNyNEMmzqUO7Dyn05FvHDEE7hFz6I
MPZynphPsCUjWFA+p+c+DtXHwZTpBzLCFnnoaQhRW+6U8SdUWlgo6E8rAoVtR8OHRIWV8e2iRSec
qGn0D3CcJoYAU+OatCDebeyxGyij0YoPf8VJprlpEXL35nPNZIUhLO1k177bjl0G5txBIRUesE2g
ekDrrNzOum9WFeWQ22Rtv1XS9tZ2AobBB0A4uoDx6wvQcE4yuMbkwnM73itu6qAEM/VzSIt4h7WT
3fuX+631oI5HoyiwL4u0/Ho9EjrIiTGSoBTIdQNalTqQ6JfkM1arnTON40Yw/gb4R1pzSQKizAIW
aK1gL0Yi5tJOWvTzaByQN5NUl7gT05d+6ONqJ5D0/4Ayf1QCmywjkP1YGh19+jwLt5oD2rePTYHg
RqsTpPaRZVCrh42/kau2Iv0F5Ep9lzOLfSnkoPblUJ5clBOdgEH4M+oHMPJIRn9XMfTbWkHDbnV1
fTfbPNpZE56aGu0BuBkNBkGNJrtkmL8j8jEbPYVuzBBEjnARUCQgPrPRIfD6pCTE5WOWtOiMYIAg
NSiudPYG81+o+I+6rz2Vv/PPbf37d/vhR/n/QbtcRBCvbn3wo/3xX23UHn+Y3//3/9zrWv9E99/X
zdVe/i//3V2NW/+BAHtJmaFsdWml9j891lz1HwhQAHIQILhLjvd/eqyh+RoGaYB7WWqnl+5/wIT/
3WLNtv8DvnX5n5EYXtJY7h+1WFtC0f91QFhicW/QbMK4orrLWpc2oKkO6gijtn+e2ODsogKNgtJ+
+tVnevhVVam4Q8KeB4WbW15qIa0EpZzxh85l907VbTVNWJHXy69ZAiYA1SVURfOElYWyRw3Rbzin
z0NWzl5N6Anl1dl55LGDrmp5fTR2jlmZGnL0UkHvXsa2xutQRzLn32kyYLxuI01QGdl8GUFuHPqa
IXWK5kYQKE/svqLZsEPjsb9GTerg1bk//7tnrzv/riDrvz8eiQwX8iowZyAirx/RmIRtJ3qSPFtl
c5fl1gFNCUCF2o0VoFA+/VjUPVqfzbI9tU6vnnNpI83hpNlhKPlw3zVR/TfkR825zMJHPp6Mbf9+
/xeuENrLL4TSDEULaD6Cut41W9mjoRIbU/xC85/sncduHMnapm9l8K9PNtKbxWyyDItFX6ToNglS
JtKbSB9XP0+q5+CoSgcq9HYwDWjTopgu4ovPvIaU/2AX9fAjiRgnxtJ1yKN054rWbh0qvYHt27ca
TG8v27pGDPk2yNdx2zZ3dmGPDzCv21uvVNVFFiRWOGqjCKVelNspGfIdAU2/a7peXAeTPm/c0XcZ
FQfRGbOmn0iVX9cuWBkI2ujeQjaj63vq6pf0TOwzrZZ3meWOwBXgCtggTh176y9DOJHE07hyYnVo
HS0yroZO/2y0zr1LWqPuVskw10nY0dX28jpdC63tbp0u67IQ+JtcNarWvhYpEIxV4Qas+VyDauOU
98qL++/l3JoLzlHlD76e4nlRS23NkKPdNU3SXShlF3rYdNLoVpGysMuo8+qKfoQOgby28hcQtSiM
RkNzqwWz9hqlWf2YIxxUripLo9pq6Y29R1WEhIXZfeeTNUaYd7rlhH3sB7cMJM1yHSBw9Gp3E3w6
muv9Pk8MeWbJLBvul1eMcCrFu+sCdiMMUIyddLL0zGla0SbVozJmJg7KcLedX9vnqr2TKPTbZU5K
c9sqOsev4uqRTmp9oaUqvsiVDGJadCKCWOPfkLO+swjjVZWK4hkB0/IpsPonJJBf/7xJfrakjh6Z
tJ+GBG27BYD4m5aI7Y1TikhLfVCFMja95U639AmBOPiVf02aWawI5vJipO2/QrjK+DEHlXZdELqu
MqlUWNKC2NtN4K4cb3ln6Tisk9nr7jhgF8OhxvpGru9CVR53hRjZLtJtr4wiM3au3dkrYfmVA9ZM
7ehcURjow3Qjprm+k74/hV6cVjunbvX7IB+NA3+K0GzS5pkRm3+mojvpYzJyplPrL1gF+E7QrU8p
jtPsWlEXT9GhtrBrnNVNynto03yldLwsRnfvQuwWHbYFY/XYUPn++VOc1NbL9fkOQH8Wzh0syVOt
4tpMOrezM/sQKbvZO5Hm8XbHvZu7RdhEc74b9Sh5TLRy2FBj+qGdTTbA5C5d8//lCoR6fp1l8zkA
yW+bYrmthfRJWrvUJSdT/0WTtLfayTpUxvzidqZx6ySxffnnhz9Oyf7vs3Mg0xRagGanXNY5ziJa
s8o6iMS3LlxzDCdA3pe97M5svuMsfbnQwjUkSQeYgVT+KcTS1FO/ta2sOqi0EEA6q7hldpvF67ac
p+eiMv+ZZPhyQWI1AF9wvXTpQbYdn5MyboY+N6zuIOx2ow/zHYpMq65wvw1JtpYJ0x3fPQdH/C9L
mVE/xANSJpAazOKPL5rWegYqcqgPU5CHo5KPFAcrJfuLYmo/vRRrUwTp+obBUxr/MM3iTGlCwnYc
Rxc8qUkhYMNyx4rgJMAlbmG3sT1Oh1GLBRWHi+Y3IK2VN3TjHZoJn9ySuUeNcDi3h08W699TEBDN
8PeWIvoU7mmXfVv3mSXv7LFUt3qNGr9mVPuRJkEaGsNchHmbAP6JqmqrsiJ6sWMxbFEhaHZN7/cf
HEfVfRo15pk3clIhgbuAYwWkj7VAgsuU66S4zyAOo+xjuHduhyheT19vXzSjuWJaEz0qJtfulEdh
F2UWhIfgymsnLCSn8ZufDSJsvDLZ9eQt25j+GfHIG9eFzjpqHJfjoa7V9s/b8aS2XEQmTCo6LA8W
rWTg88sX/gXEoUGIQARFaXdlNaxaqwy1ob82nJvAmtdmWUEWgClGTRkhRPLnS5+sHbp3tGyZJFEk
M2WkW3R85UiUZSrHbr6bGZdB+XV3ZkvUz0dtCuvccOh1qnQHc+BM+D2JQD+vu+iyMklBYZitenxd
+gEMDeNY3Vljkqzbtmoh7wMcARp4bgy8PMIvZ65vAliBWewDTac3vchGH73cfh6Nzkvc7H7Ode3W
G7XrUmnahsIlWDE0pJK3p7c/v9VTtvWigMB8GxwQJxzY61NjCMbmdjJHUh10L1AAXCp/bWWtKkLN
ksbOy1WxEYMoLq2m9y7n1v0a6VIA8y3BcyhpoMODDkZUpP6FphdJemZw9jO+/+eV+D8FGtABYf5u
ggG2T7t1Dry9kvNrPiDT9aUC0QECRSYXvj8H1/1gOStTzAkDTj1+TZN5vI5E0t4mfY/lYZKPV16e
VBs12emambYLGX/OV25r+HRFyjZ+s4c2uzRVuUJa11tFiVvfFmaqbmRmN5Ds7Ve0MIxtZvXT3mqH
dH3m3R8Hpb8fjgERQxhgDSy0k7SSWT+MYzGoQ57mLtYbSX9ljWO2qdWk+rCJbdQuC6Pdp/4nahkA
S+tpFQR98cAi+mLOgMZWMXCbr3++reONxl0tdTAi1yxDmo4E7ONVaDnNkPXRbIA2yKxvjt+Xu7hs
vFWz6DbEmIO8+UUlt0akn8t0fnsfXHk5Fn0zgNEIIfT4yro32ZVTVsYBdly+lbEmVtMcGGdO+uMN
vTzfwvuBWq/T4lkQ1cdXiTrhjkbjywMhbriQlvPStGgvIG1xrv11vJ//vtLyMgGgke1Cbzm+kuVK
KAFWJQ9Ol4pXpwKo6JTBlWkkIhynNkwYFJyjT59ki8tF0TVZlCtIGcndTxv2Pjq29Oyd/pBSS2xd
LTbv3aZsQ0zMu8eU4LOJ53l87kF2bfQWMWQ/VlQYrl0AXpvELgGdts5Srz0XaWjk/BLd/n1jyx5G
TQyTpJO3odBgtto66g/wnUhAEtN4T0y7v4oiS6E7WkdXUZZjt+iVeWgiq7XnaEnpHmTmuoyma4jo
DuKvjrhAEMvc5233WQn/uw1EZNWV8zkxnp+g1aPIs+RIvEM6tovmUXCyTMwycAzUW+RBmqOzVQ3I
trBydXHhNcMWJdlmzyYtLmxP2tvA76fDMPhZGo6mit8R4/NX/M720jBUfA0HU9xSZXWfTgPy2wmS
6KoQdfXdLJNiL+SAQFcjkqugpk8w2J0J6cUJrmPTL5lNJ/UtWN53PcuaZwKDtEPNMLxbUCocdwo5
kXiMgsPQIYcUp1i89obT7iFjNGtcAYAb9sU5N6GfyfDJuyE8cF7RQAHDcjpF9d2pLzApag5W5Ark
w6poF82NvR8rX+60qu7uRB5DFxr7ewfK4AvkyuAtmofXzEebg8jbbTLXEaHpyHk1B9l8O2t2vGdu
W37+OZgdp/U/Fx0IJqREKN6RwzkVokz7EjpArNWHHGLsLpjzeoXCcB1WU+5AyHXU5s/X+33LL5Si
RW1yyewRgjre8mmXO65wovpAmaG/ItcITJLGBy4zdGLmzr0MHGmeOSR/D2iUYcRp2HNM0AB9HF+z
8Hz6NVI0B2QS3FAyz17HHdYobOd/CBlegsvCCiFBgaUFfWC5lV/SP5ixA2NlLuUXiBNraSpuqxQt
6STOyn3eR+do+79/PubJFji0RW0YBM3JCekVbhyTg1QHvw20p7EegxUYHgjVej1sDC2tz0wAfjv7
yMcZQy4K95DCqGyPn69tu04CIqXrMUp3pwxZh+jIDVs3gYpau1EE1buoLqU+nKPa/8SCHO2ppcsA
ftL9WRKC2Tq+9OT2bp26PGoSaOPb1CTTZ23UCoK/c2s2jnUxEla3WaKbtxqAy20GY+Qyj4FI1IbW
Q2U3KxyEKMXzdKeqJAi7LBlCWxuBvSYXLr95PYEtMTh3Ir+Vu9K2tFVj9/KlzwfxwnwozMsAjMBc
JVur6UrkmId53OVj119V6pwY/m+LdnlcaKa0Y8GIMSQ6ftwaOGExDqwkEectukpRsoWQ4pPj5vPu
H+7Jk0udZPBRj+lUZBAD/FqfwLm0r0xTEyqH4AVo46s5d8b6z1f8yZI9+ZgUKpT3dBJskAcnYcAe
DPQLZj8/sFp1CFK+hi5PHlQgshtjPfYwxSCblFBWzPtGqmHtJuN8gyzhHdpKNgyAWNpQblkNQaoS
xmWWe6jwzaJ1z1R3dtB5VVr3fSklNu6gVXo4SVUj+1Op9Krx1bqZ/GrfFeW5JzspAHkSYNFLxF+0
dBeNppNTXDr63GJul5GjjXmoUMzZBn3XrgrEBLZloU3rYLIf48HqqjCT5T6agjMF2W8xYbmDBefM
fXD8nDYR8nGgJ5/BZIcjjnJCrLn2d6QIsy2yNMbTPBbZxZ+/5knX5O9nBsDGSAYaJ7SlkwCLBFnT
pXGcH6ykcff+EKEGo3ZOxVFcjvCUhVbZt+UgxRqMshsmja1CJ57O9cJ+T+14cgiXjNAWAAOAoOM9
08vAoz8i8oNMUbzqgyC+yGyvSkM/ilTYt9/NKIp3ppj8TTS0OJrTQW3rAWXqKHMehkj6H9gjPv/5
7fy+kdErpG5lUkVbhQbPyU21Ztn6mlMeDJQvXsB35GsoFMnGyTTj4c+X+s3IjMVHC55qkCKZpslp
94GRLw0sioRD3ULUr/w4E+HMdAX5jFZYmyEpxL7HXWHbxk6wTcy5uDf8mJ8Zga2A0U9Xjq1ZtA/K
NLswDNGGVl5FvDnTWAnT7LZx7FqLqcCEtFgUVPGZk3rZHMdhAYONhcoKKRheyqlAjG1ouK3FNBlt
sCNhOZXJlubmORmaU9jhskehS1LMmyh1UsmddPkIB3g0jEN1GDTxPRm83Zj4L6DIZ9xDHLHrnYXQ
EifRg6UlTajhxHDBXHz+ktHZWeU6mIE/f7f/toEWJDCS5MAtHIqe4zUSKUZhSVBWB62kzi4y6PPZ
bKZo07pPJH3qppzvsHRZEJvqySzwHBjOVR/LM//y6uncsEwXrtPScKXqO8kkhGb0ptZV44NBs2DT
d6oH1Kj/KBxILYXXyguhe/7WKoceYViAKMVwBgx6Uv5wA0g1L1ZZNPIX2t/JO1gIK0zxdHmou0XY
U435pmrT5zLVPwSqWis09WzA/AsDycIt889f4GTh/X1xZMgpfFkVNNCOP4Cedw7gsro9iCn5Zmqz
fU0H/JwnmPPbO14S3uUd85CLbMDJunMdiarJ6PYH+qkA2Ww8NBQj6ZDPUclwtkz0nWq3ujJMUW27
JI5DOxnHjRbH0ZNbq+yQVb76cNMqu0U7cbqwEK5/nYNavIkWpicaXvHWjKd+W1pzv/W7ztnGvam2
SYEw2tKl2XUjBUhRirsoGmmW9gO499jLLjwjfh2Q0rqwJi8AUhLLWzebkU2PRm0zp3NwpdRU3cQT
2CRPeOnTMCFuo7dmvo3NFiGcZrBhLlXvTbOt5qthTtqLwbOba7H984c6zRzYt+CEwCbxqWiFcNoc
f6liMLLWmix1aILkqzX74wosvL7PiwCgKYJj5lLI+yBTE3O8iMRcv+N49pYBIgwliObPuiq6m6GW
9YMfd9FGxHG71eoYJ5HUd6/qsvfXTgGZ2InnYBUMTrl2zMgbwx6y2401RCbkW5HvVKP0M4/22xpc
qL5IOqG4D9gDN47jJ7MKzStGP9YPFAyYxaWT9lCi0Xz/z18gcxWXaR0DWyqVkxfoJvoYTJE0Dj0u
r9WUbMQMXZjuuBvLrW90j7Hv7hDSvUgIe9lY4sdY3hvFRSmeRXtXYtIUWvONDzGiD0rkX3a57J6y
BOVhhDxnrw/ZbGFtjc8OJ/6ZQPlfvj6tWAONksAgXEE9PX5H6GoJ5Qadf+i9qlh7VSZW0q9KpEXN
Kb9UFtpCMp9bwciicuLQZDYYSpFWN3bT2qFr084ZZj9e1SCkVs0w7pH2/ToEXn3h9E6wb5hhPww6
UwVf0/NvWYDcL6fQECbmINaOcJhtmua4q9IgP3N2n/YMWNhLvkbhiLKhDwL9JHkxUnvM49jQDhM2
GdvIqjrmweI+V8N0r9RQ30gNk5bWnbu1NfZeOHqzczs26E9VM+PgBAWgRtfnJmxQ37JCQgqWst3k
rjMf87w/L6KTnIZ7xaSFg3oZzdAt/Dm0+aXM9bLKa8egNw+Vphl0lyvcTmuFjqtm/lMhy5+XokkI
HQhmM3vj+IuLeVS5ANtxwH01ouJq8osABMQmY3kd/vxUp/nj34/Fc4En57/ftHYmpzNG1dXWwUpV
v8tsYawLFADoE+lXFL1hLKvkMvczcTEbwXMXzOYu0BH6xv5ZrU2D3aGn1Zn00eX5js5lXrUP74pW
LAAx4sLx89sV2qaOktYhiccf5NJ1aV4MbvSQW2eVZf/rpTiE+aB0g5hjHV8qc/TYcwAeHCaj+KIF
+gzTIXHXrqaL0KvEcEZJ+L+seCIQ3gWABxCuYHx/fD1hV6x4VQaHoLeqT1dDKsgQfrYuE3tAtRao
w+s0ml67TuJypyJf++Y7gw+KppwURnWUHPf1LDY2OK4XDdvaS5Uk9SVujBqztiqdz+zQJbYcfwka
HoySaHsuk+nThuc4TAVNRJU+IkhXrjVljl8tZBF2YIMQ+s3N/lKWZ1UKTlND1iSnHCgxmqxk9QyH
j1/SUA8qMIaieWx7071MK+ZNRenW2xlXrjvZAf0o+8n6ICyjTFcF8k5BntnYwN7+/lz/CJX5/6Yn
LnPlXwLFb9jN249e9kfAzeXn/wZucob+Be9kWQ6LUBqD8//gNvkbjtcFLOuQGi8yMv/2xtX/Irb8
5AOzmhibkpj9B7nJXzpY0S1kYTokCLz+M+jmaU3IrAgMKMg3cKUgQmlMHC8gQkseYyMe3XsQEddm
nKIf2n7OjZx3tW/urMzUws6hsGnTceEU6dc4H73ZnfBC21HrIAdNJnCLfHGQMFxAavBp8y2G1C89
zLFQ77r571P+/6+0/6Hs/ONK+z7+r/fvH/nHIhL3Hxfmn//q30Bhz/2L/IcZEQBsxo8Wzbrxe9v9
7/+hVfgXetOgNmnFwAtaRsH/XnBm8BfLDXge8nTQ7RbE57+Bwo75F0YgLNAF9gK+x/lnXszHmQEN
WmPxAcbJCQwE+panhVSSN1UH3Kt7051xUqt4HhObYs41HunYjkk4yBz9QtjV3dvQ/GTORTUdBS/y
HBl6XuN+c8sEf+8yderntJ2nb2VUBefa5svm+yWWL7fJ0bPo98FDoddw2l3VXBpR+dTbbyj8mfna
dvrgxdQC5wpBkeqZCUbnhUT5aQrtxqneDG20b1tn0N4qFzBMOFlp/uOXL33/9znyKy74RM8VpTXu
hAAClhAp2YVsfbxPYYchYekP5udcaSLeCnIsMIOpXYVo9PjtNsM10lukpZB0KQtDp7GnxEtZBNkn
zqD1VdAFZr/WgO9YSEbAqwxL7P4mFA48Upd+Vt5NNOUZ+o2x8J5c5RRo93nelSqEOEiqw0NX9tqH
aobuOtCb9E3JrECdAcxMuZ6DonqFxFHe2v5g3c7g0tESR7aX3wwOWIVa5vrxLneM4Q7BUeduiur0
y2wg7WmM0r9EzGN0OMcdlKi8fEFwDNL7GktHXop+sD+7ftS+oznT3PQ0bwPAFXP5aOBk9bDIiNyr
zijF1sBYwL1GpBMpIuFO3UtlZwYCnnpN1ddA3Q4uGVwMb+VoZVdm5nWHaoC8vcoRxtI2aibMh2ns
xub2z5/uFDDNp4PBq2NNQvtzSSKXyu6XdDg2Ot+XlqZ/6qWlP/iZhfxJM8/GPYGZsYEhG8QAAXjO
1yqxjHvlZBFmo9K3QZFIQOhoi6Ty1kuF/zDPmsWQFBgB/W0po/sYbO33mGy+C8EdFeiDiNozV/Vg
yr01FubBc3vndp6H8bIxgBz/+dFOW2VI0ZBy8GxkaLSSHftkNtBN02AunrxvWlxIJ7TTOvZpKWrV
O+NWryIXk9Mj3pDZ1wSpHHc1QoOLwwJ5+3dH2NGDWwkaBbYmzhnXnWzhpbkOWQjdRQAKC33m553/
8tJBAFX9pOrsfWqK+kuV9kYaBlS3rznZkoHMSepVKwsnkwfFIXzQkYqdVkpMnh82vi2bUMQ6GmRn
3tdJF2tBy4PCojNBM437O4VoeC5X1Sy/fB9z17it9CxAW6WsgmdzzkBjdXbvmmEfOX4TOtCy3we7
RkXdH6qPzuhoSae2ZqLJM3B/fh3Zz7lUjRPi6DZ8LZwyv8sTXfShbudufu7Wlx7XL/ntcuukAFBB
iXlMgk8L0MLUsN2agubdrzXto6QVeogdt/poB5FmpOONIFoq57N33NYK6RQUfThk+NiGAIMz+9zt
LJvm5HZ+2kcu5xk6XT8HLb983yQIRMGUvn1vVFA/1kGFKNkMHsCjr92oL4aV1WIdDXnvhODNC20z
dcsSkJU/fasQXGG84o3OdZ+ZAZrCjRrOmdP+PCSO73DRSjB5XwuAhTLmeNvPVmHF8RyN73ZQ1g+p
YWQvhdR0etbm2MShbxZ1sNVxIECjbsBLsZO1uycKuc/Ii0T70VXeVwX/HcEbMswyFNJrH61EeHeA
T8a3wZopvOYBRgSNuilfyUFWPzxNH6ZtPLbal6lvhre0RYlqrXfpdC1AR26TzMnuhM1cOHSRR36J
dFRDMWX3pbYZpjr+ETCEurOZfzxnVjEfokGJ8txA6PdvB1oLbgsgokUZ3znJOUfoOIme6eo9mqDG
LtzF8TlInequqsz40x9l9IRusPFuTr3waRi1+WWh5w06fsozlg0DtrOhUSyBAX2e2aG/3RvYKaIZ
KTFfjCmDefzVcuoov7RF9E62jCGPaeRLu8dmo2HOA4iE5ZUWT5Rz0y1QfO05KMvRgctk5yIsW6e7
C8xafdZx637v4U2fdbc4zqCIa9DAaAEtDQ+6HaR6x/fXuEihp2huf0RuO1/2RWv0oadUcV/XqTiY
reo/ibwOknVjk9zhOZO8R7oIXioDpzu6IvMNodwrwj6Ver+ynv78+tDHO9mXqCYRJMAgLfkKFm4n
eYpH91Brvdz+UBTaA/qXphdtPW8y41WBmslrMLcRGYRCtWRVtthhbgGmRvlqmureufTTFDi3Vqe6
uqijmq7xkNpusnNJFeorepMWIiyFXtarpBmjahXNfavYOW33CD/O/l77yNDTgimmfZPK+rUo6vQp
j+sk2jN8m74OmbNkTH6rF5dqsJkNW4Hwg21Xe917nfWNsxocvZ7WmnTyb0NqpgfYc1m3Nip3vGIE
AxcgAYW8rzkWQbgHettvwDnYTJCtzEoe0qnGPqaDV/ZpzlZ1qdyx+kYor/xXXZtTbGWnzhAwI7v+
q1u71FWjSIS+A2tS6uuk9IurngyXGI76IDBLU2mXRFWHpDjJTD+sHDdC3jkNZLaemtl9zqMyh1YR
M5dbwb3qv7guE+bNAsj3rzhUUDPH/jRtbnxPNvMV9g7RCFmb4/rCbN3JvsNBHha9rWXgplqz77+J
KA8edIgg6D02Y7BbWPHaek48dKXHcmSdN641P6RBZzx1CI7LsBnwzgsZ07sR2mVFfQi8WB5mNlB3
HeP1eNAB2Dw3JKSvpFeq2LWjY9wahRQ22Y4gGKrWSJ1tT26nkz7kzWWqKjNbi8m0PtIAl/nNOMb5
d+yuYU6TdyMx5FgLxs2OIihPmUPKA72GaYcF6l+Pe7fbdqafXIoYCUdWgtasF4UD42LQS/9+EQ54
RXzMeLPxrsUVsvDKz1JE09e+L2aQ4MWkvQMJyh71qHL7sO+CIQbwP1PR4nsbWGhYJ9UiN8g0YtcU
+FbATRMer6Zz+53lJ51903XChowtnHiTxYPIUWRrygdYu8U3c+qgSEoyxvktLRsWBIzekRCux06z
rnpiHylv+SIJ2Qm49D76ZpOhX9txa18jrFGJMEldHAZ8D5wxMAJs1mm79/0PRIJEvK6LouL0hYNL
HtP45efoeR6wXM9twxZXnGE18HOPmvSNuyEP6pspTbCyxkIkRvEt7eJ92/VArorAy+K3vp/bAJOg
qhVb06aBHkocKF86OZb4ZpWB95IAKXiIaVUUIeo85T1omvbW0QdlPBb4R7CXXXY5dBvE7F5Hd5oP
sSXKe2lKcG25Vl1D5/C1EMHleYBPTf0YVuiKIinKSipA7jrW+2jP2fey0jLc5mRkF6th1Mud9JpO
7KuW4fq+9JL43VQQDi7TQEvUHap5fbLVJ9/D/oAIbT22hhDAV4A6rLxxZoUHjjKm0FAe6m7FoDVX
eZ7YxFaVP49AfA5DkM8/urKLSyTjWR8J0fPWQFEeyQih5kdtrpAQoPGbfM6dViJVWLjeUz2lcu+Q
cCNiiwUIo1JU0UNz1ts3HD71B90R2kdvY0BgYIaWhQIw8h1hsCt5tZ73rjUVkDvXA2YToa53nyZU
FZg5mBJtPqOBKqT7fObZGeSHZaTiUxLSryRSnlkIt9W8LpCIkpxHHr/cMyP/yhtT9Zyxp2Qou6nQ
2ERmg+hiUn6bZey5u3rOEG7Vg5objYLIfGs6XwcDWZHGr3NQlLgbUBCu4BjEQ9hYiLCuWAZ2tsYe
wn8UiPPcN6A8pzXHZwpGQGt1yYRFH66m3BWvsh/AHGBUZ7RbqwJHdU0yrqoNNMmKk6Bu/FvG3zAq
SzNuPgpvSD4LME7N2oki0D+iQd1qFSsH3YPWNtJg0xmqe4ma1Eg2oxyRTjNUNDygC9W8lFak3Yoo
xeZLtDQ3lrKjvSS26kXoZX3nklybPgIGZfWMuot+7bexd+tUiBOHY9vkHymiQ81GIUVihxgFCo6Y
bHZuUksxWpZexE2I1o9vBAJDh47PGq8AGiFFySh0iiCYBG4K0s6NESG2O/fe9JfIgZps8o0F1e11
oTvfR3NKvlgF4Jhwjkrvw/faAAIePxVGvVc8cYwGb6JL+mdzjN1Dnc75O5bXQbBB4T2KANXNuv/Q
16XU+Zrj8Fq0CRpIkPNbBMkKdzJZcclMOyLNOEilrL2DQGvnTelxcNdwgCE8B7zybZBOyjQpd4nW
RoNpgBu3swT5auGVZ7ht92xFQTtfJLosv4hJjON6Sk2Clq+X4gfq0qgSyBb4VCPM/qlDJJLjfKS4
DuWsF/smsLBTl7Z9aDIbCnUhEnTDZLE3apxsQ08X5tcg1TvsAUFO3bmRNv0Y2/rVmdo9mkGTznGX
jZsCK6uboHW5ToIV4DWzR/WZtlHxwkErpx1Fj15uLLPTPuxBiEfk1X28eUsH9jlojTa0BUSfynfp
OM3KgGOpJWY3MsRA1TjsxkD/btsKvxOkE+Qd6tzUL14+Jf1GjCVwyaBlqGPGZvEIh7G9HbCZcTdm
FhX3JAHeIUF/9C7l66Yrr4tARTDZMB+lVZAdSsrxgz5U7hOPnSu4FWVLMlupEvwC8A0naOxLRLRG
/daPCyxdqKu1J3dISoxsiC/JWkYNtb5DgENubAkzDvbmIhwoG3d6HycPnj301oZ9GzwqY7Sxc7NQ
C8syNRUrqaKeU5NK8RrQoIZbjkdMazThXc/x6D/1pYuiaaCy+TkKcryBQEnrT27puK/KLNSnNlZZ
HTZJ7dPija0+WQ0YrIsXr8/05GGpdO37aewSCzBMXCM0SBTwXfY0irGhP+BRs9LNyH3CaMsC8jWj
9RYivAOywdbQRnxwsB3cdY0XFNeFXVb7fK5T+hn65Nm4y1g9Riooq9QblFtpK0ndjYonm14zj6aa
BkhtOM3SjV4sjH6Gm4QElOpq5BcCOTX1YRUbqv1AMDuw+ceWjMKi6erksi7swfrR9c3sYMKXtfaq
8+ruJYjpk17JPvaMLWyYQIF4Lpjx0tXM07tZloXkjBI4CPk4jNxaYzvYXyflk4w71nDj5CMcvB72
F6JYpOOSFmEPGtGtM3HXEl7NSztpzQ0tGfN5mBScL4SwplUN7lyskhTQYuhkhvdGxMNrHhC8m+46
c5qrtShja9qNRSwOrY8JTx8HKYKOkA2asG4mQAq822p49HFmjvaVgi7MGm8q77Jmcdgbx3GkJH8J
nOvUEbxWX9RteRVkuDlddgOt/jXtBu2dNVHf2GXuTqsqqGaEleBZDKEp03K6GErTqi+sui6tVSs6
qQOky8fLVLNy+yJrI+deldIP1g3w1X7XVCh8XTZMqscruF9eweagYbSSbSnFleaA8F733aA9oiME
mBwkCnzcLLYLsZW6V81bM3WMdGNpRdDsvJQM5LIhwbU3EWeNc5HScWjx1oH/Exr1HL36Ypw/ct9P
g4KAl+piU9JUtW7jtMmSiy7D8mDvSDRkHrLKEPU2MijFr+g8N3dVl0IixWt7bc6iERRIfvI2JzGY
gQQ546uiBH/qVR3CRa4+B5tZeHVD5B5TVAuiuvBDz2YsTDPbFOQw0divbCcD0tca7iPdEe0OzjkU
uAaO/A876LK3CEk0K0SUtt93ADDv50SVFGZBk6hV5+fdVZ0V8a7SJj8OqWky76KY9e45aMX42sI4
8S9ttNdn8vvJcCgY+rEP84rzZYWR/XQx0m3keB1RK6If67609MyzEE2ZAuh57pZvTtJP0JQQ2M1v
Aif2IYrMevMVJ1T5SY3Z1NtKN9QBD6kp3fyrTbMoxdRueKfdOGWrwGjKYmVVZj+G/8rwqkp1txre
tQ4QoVYXP0rL5P22mrz/V11nZVy3Dl1BN/Ye8imyok2Lv1KwVoBxzjQlzeNB9f9h78x242a2LP0q
hb7n35yHRqMvSOYkKVODZUnWDSHbMucxOAT59P3Rpw6OlTIs+L7qpoDzw6CYJCN27L3Wt5B+MOFY
fYCr03Edlq1H1F9aQ54xNk7b9d6zuszkywJRvNI8Oe+7HrqT3ejKBRQb02+Gxdx2jLTDUTjNZ7Jj
IS/RStsXRaKGUxvp285q5JYjZbxpkUUeBcsYu7gQlzqhs5sq1uZN33VtqGpVtxW5FW2UonUf58L5
yAt1lryz3hT8unVaxymKZEt3velfbmpBM+wJduCXJTM4QCxrQhYZtQsa7KXs/Dhuh+e6j1HhgD17
KIaufbIMybo+JbN40cbM3rP6DF/txptuunpRvgF7oCHWYEll13GHb51WZdwtB+rPf24K/FQG/KcT
9vNvX+eVTC+YhHLSOBtSZ2OfYgV2qpfW4SJhi2J+CAACRoc2G8vP/DtcxJWq6rsFwAdt2LnTxMbM
vfIuH8vmBVSRc4tmSSYoyazxri6d5dhnToQMAB1UCmzGGg4jms3Hhskkx6KuUdnmokrN/UXqyiZf
SqSare7NVUBnWL8AiT6pPktR+oCyokI1YDSEHlDsjp+9dOJM0Lv28gxtFZ0Qe6V9meRp89BxFger
Jbt0CLxuqgk5aDjZoWEXD6KaRBVE40SAa1mlwEycBLL/rT05GJJtoaA7ska7PhFpFmGmnMbiiYp/
ASyaVbUegDhtbvrI017UMUpyuiOlMQLwtvUrhwLink+5qn0VLOA3BKnD0RoT63qZdCuHDrLIY+aa
bUq1P/fHAoXed0yA/RNpZtFRDnNaBFnuLCLskXcAK1nc8VURNocuWih2t51geG1M1p+Uha+yrhxL
DANoEaX/nAyWNUFwt8ReXTLvWxoLb2s0+fiItCrFmDUTkNa1evrSLcaUBWPOh+QMWnldDNMiWeCs
5SOr75kWh1cKIeoqRWFCp67IqbM2WK9XDTExY/ni8mC/l7JPvtRVXH0yhkH/xkE8SX2rd5NrUbic
QYfSUbd0VcZrlnL8opzSb8vI0a6mtDaM8M+v+8/o3l9fd52BA20tkF2wZQAsnbU3qZ2VyM4j88Xt
Qdxsam7/c6TXMt5Os61dizWEb9fyXX5p2sK4pWWh7xd1pMyrNWvYT300XKJcEZyzF1Nn42V2v1NM
z71uB0YGfm2CBqIfYH+RXV6TZJcYPR3JdrxXvMTbWa3N3C2rC8o1VjalDlIGhRoLQVtfdFUx36zt
qB3d9c4JxzYVrs9JSX4poSbRFW8T+4Q/qBMkM+PZ7SC35H7Sy4XcbI7AbTCjetR8dzHGk0fg4oOO
bI63yxm7eydRB/TrhslAoBvEyXDb9rojOLQMO5eK2p9z6gw/mtL8tPI/ZxLOzeawqKYUIeePHkBq
x+yQLoLV3zacz+DoeCwd+4l590M9pcMHw7mfuuE3DwskCBMEhpMrjIPRxtt1Fbuu2vRepH1X1Vr9
mquTtmv0etpoztAcili0ezdKipMJWydI4Aw/tLnXg1EruwstyfVdNjpVggR+gWcymwp4o2HaLv0s
N2pWyqtF7ezNanoyyGbV6u00gqymaWRxLNLqkI9vWKv2YoO8ODv2ImlDCfJ2NzRMeyzR9hesCs2G
CYEZTo2l7//8rr7bK/H2rSITVEsG/rB33ozFIWWxBEn+Nc9iz9hEQxzfCMG8YJuRT/ra5FP3pGCl
eDJmx5x8yqWqCKH8aXecQBQzyD1zPEYlJ+swIkpa3Ua5qsIyn7X2Vm2dPPVrRTTXkekmtxmv75VS
lfkPpVC0r32h9jeQ9tWLdW8QW1pdH+EhkMO8aUfzDuNEY+BGUxouH8r1syGM0GGJZqYcXkxvyp5p
0ycX7LPdElr0Cx+ndnZPgDlrj6i+IbdCDxyjsaEyKa60sbcZumjSvofsOY77RY5T63cylzdlprlf
LP71vdZbkQsNknpsW82D+XlIvfyzbdb5xUAfjbreNIfPpGasJ925n++suB72FpSxV6EM8zZ1m2FL
FLEeMD9O4n3vQdHeqHahfusp9CSqUq017ulwlC1d6ma6oYiFV5p1g3ePlEJqRxfoMRRY01PLbwO3
+WrK0vih4A6zg3GwnCkoHDntybVgwjlHs2j83NPhpVJV25f1qKU3lkitYrPoEslc4hjHViTaExFH
/WXSi+quITH0ZNErouWEpemVDFtqHjvOWcAkO5FK3XhM1Vq56ebGvMwdXTDkRZn4iB3f4FhC7+Eq
rQyIlLMTN6/pCrSlgVR9GWZ8474imHD5cyMo40dO3pfEcWSvxkJc8hbtn9Q2S+I0TRBD8eq2XaXP
zq6aS0puQ7bufM/pYFr8WTbAYmkDWNGVlVvD9ZhHEyGpljTulzIi6cp20l6/jpAkjLc9TAf9ijUc
Dc025gBAKGQueqfaDRkTY2y5tcFZJCos71Uvuym+yDQYS5vUFOoTLjP4/cy3CjDUnrKjY29PjOll
ZW9muy2vtWXO7oVTDnMgRd7dOtqYf4Yklt00jlQ1nND8HOEitb7YqsKzRGAWEQFzLopGYiM5ZeSX
RR+NpwUB4HpmGDkosr7IdldptVvsWIk0dzegNzB9fjH3y+RZNZmbCBqyUCoulrZ6rki1ZVo1XrPE
2ZekHdbxBQFglXmR1JVePJamt8JEh6SAhAeY5CiKRIOMnLZtO+OvycR1YsVN4ec1mDSasXX6VeiE
FfjpRErjhtkY2azIhr7p9pRcSWE7+wWztrFF4wFty4v7dpdnWHZ2ZjFmy7aIPWc/9HF0Y7sjDcrR
7KMaymorooPVNJ66i+ZEEUHrRtm4we9bzBtZd4gkhhhNdmDCc46Z0NhuCljSa7/SmMrv1WW0cTF0
NMnyfqY9oUcA8rc6bZbPvFqL3GcErHSozuPisseUKWlC1VRtik3w+ySmpvN5/xlsdEu+CL9nr77q
0Fzml83EEdLuHf0Tk44h8Q1FMl0Vrfcpr5r6tIxajwLWiN17t5WoOKDx6XcE5g6I5gTpZcaU97ex
bLtPrpY4F5pYT2pD3bSZD5UKYohwrTohK6brEhoebnJSORXSqyLE7BjliUFxrBkXqkq+wnZkiQj5
O4eLuF9Q3mNQ1m9ZwcYqAIMzPuk54AKa+Pw1smBos35Ry1XSxKRbK0lelMyo6vK0MEmKd5E9Apcb
uqk4FePifCK3TD+mGeryT05ZN8QrFosK64AWHv12mU4EuJbNoyeXadkU1AGX7WLVje8RLvg9VYeR
LGR7dGXQ623e+32xTNeQGJmgoFu6KFArpIFTF0QLRzKaXuKKePhM71FqNwyIw14fGpZYs06nTQy7
EUNK7DUTy0HRvyI/6Q9d5qH+Mtr6JZFN+RBpRHcjVhLCpbtUQBvW5UJgDvOa7D5WPCZ5VDbVsehl
8m2QdrmVcT7h9Sv66TjYcVEEhYeBjPRouQP3qLzalFXppvS61AYg7WbPajmWD05tWo1PWHbM8ZgA
4Oo2baw2YhwXlbcjqN2nvoN8nBRGfDenA678zu7jh3n1w1Qt/ZhQdrhpsOjSINuouTJXB21w2leH
t2oIE5PJV1BZieY9sqanBpr9rFR3ZcTMwS+Y7pc3ptJJmlMIysU2cq0hPg5jYisBQQQRiydZ5jXS
eo9giKSaJp1+L6DAvYHmx2K7tXW5ipvqT2PeSP3LpCWyZyzWehMUY5By2dYQIjopeVWYfuxBvmj7
OSeEyemnW1FWvJh5IYxPKnqGaasbSavwmmvFeGFAdjq2ceS8MExIr2pBF9cnrs8wNgxAjcW3rd4u
gzZRtPaKNpW46DQOLX6j9RmdGtNLbsBCN+Wt7rRR9Irmjv6BYB0ctvOSOtWB3WNJvzLyN3If+Vv2
2TJKM2dxr8Zp38bAl8M8n8znYXBkeh07eXHf6GpRh2XbFQkabJH9sDNheqduUkzHHzSmV1sOckga
pqFqTtaY6+ZTk+X5Q4tmMduiGrfSIBnahMDvslbUAG+ZjYgM6P8edCKSLMqxyf5M56HN9qoksfY4
5ZOmn0qnU/JDTEE9E3g0M3ft65KfFLd4BHzXSKzd1BruZ1UVksJjsLcGHwVdzcwCRaUqaTxspRuB
IS/NzmImZdakOK18r3vFNdpPWjrDoFTnFfkcO622oQEW5RdKBGfTL1051H4hp3ztJAKZ8ct+Kr45
Ts9ATTSzfuPlqfXFqDyDjwbwaHM5zTrznZqGzuw7YwSyN1Et725ydYZjrliaT6AS6juDNZpjQuXM
D/Y0l59SJ2I20FaGQfSKS1gEFJQ0v+ARqaTZF9A/y3liUB3rY2Vsh7VkDlw9WezH0YliuhU1h1iz
WIp90k/9RZMuqb4ZrSRNHpsIwuluBNUEtTWxm+ax4eT8OVule4HT8jVvomyZwLshBrihg9x9x8XP
DjblFuM7JqvJ0zC66WcWPxvWtpZk2lFr9OTCmIV2S44fGEjY0eaPOE/70Qf7WVxkSpl+U1Xw3JgY
FINHQKHrqxVDccQ1SD78YepZNwyjWehMp2ysedOjc1Ybzdt6qd5OfiOdbGZiGbfPdi8z2vdpSY+Y
tCW6Qks16pikPKX1Wbrjz6SdZV8atdA+t8VowyfQCbPFOmofiV6Mip01KbPwC6dZTcBMafrA9PJW
XSV9/anoG+hyMT6Dk8co/qGwWsY8IlP6UOV1IGA00RJri5XYVrYUGuMFdBqNs7CeS6KHq8Vkv5+y
7LNXWu4uZVKjbDxX0o3zkvjKoFHzwLvBZJtHWR8bhRAyVHOlxR0ATLl362mA0Z7MR0s6qepPjpLJ
zSw683appvlBztVjFjMf8txZYwus3Mn0DXUg23OavOlOkZN111UNRFWxwhH9rBvrY1/2a7yn2fEz
Mwvgf2binN6TF5bsAEcg762baH4VVlna23IqTPdTVi1duinifAy7n37HYjAuRzUngBKqYs+zpqNF
NmQTf8fsSG3289j0PxL0/4Vo55cT5Duzw03af3tJu+q/DmKVoYu3OnT+6b916Lr5j0NYBD4pOGzs
z/Rg/6VDVzBp/QNEED7VSm+0+aR/EaIb/2CJwD6D1XGFB63pKv9WouvWPzDUNCAmiOrQZul/Q6xe
u6X/OfXjrdUcZO0kVlHgA5mwzjqSeARbZiKgDC1ZK5uSVhdYNgRcFCwwfJWPgnzO1Kjr9ehGk2bI
QZuAC/Wcw9mZkF01L4E9ktUzEGrokFZ39Aoa4JP+rGoF0c9oy3dKdFOWT0rcItJu9fkD4d2ZP5I/
A2kbikRkYzTQHORtb5sduIPsfhJ1fWrYBjACMmmu6ItqpUwuW/HCbh/tDJxktJgSZ9911o9YTJ9g
0RohZ2jrVDniFjdftaMUuEcPkvqyNLU73Yz2JG0yyqoZ2Led0W1GMMNhHxPzvHzRMSdTakz1B+hm
44y+x/3Q5l95ZIgmVnHquQiUQoxxqWz1Y0kNnQRDh5DdN75ZNuW12JrrHG5vFhcm+3K/7fCiilvY
Yd2N1xwyprvm3lIC+7W+KJFwdDvRvAiXU/CGkocBB/fbovcTx/o411dZunUrIgl9oYCPJf8ktDbx
wW5Dwwli8670MJL6lPV2tdW/W/DPla2NrunEmtZAgHvUngtYTWR2igttPpp6MLWHugjma696sJXS
N+pvMAFtew8n0JGAzsJoT/Cs0wTESnpjyNkIl+2AL7zblklILMXihEg7JVQv2wfiV0Lghqebhs3d
cANjEJJtcdt8dr4YX5hvz7QfbrzJV0UQZ9tSPOau72VhHYXMAJQrED27rzGSFh86rvZY3yqPnuvD
TVTtrSy3ES5v8U32m5GkmeS4GEH/DXVaGwW0pcpLUoifW3VvEVfJoYOipdyhCrM0Xz9mR+dghc4n
fPkG/eRX4WxdmoPSry/jrzw165PgrrL9vALyfOeeedgu2pm7ZJe1fnJMHxdUvDN+arxtvnc9PWyj
I+jCy+g0E4B5X1/22+JKPnmabx6rKujjECdu/HWh4A7mi25rHaI7ijCZ+XkSyOZID57ECONmVNgH
fQ+dhJ9fe1+KnXK1fCm/VkfX2pVNmMkArHqg76Yf2EqxU15NgXflHZKNGorRJ5PmeT64W/mAwTiI
AnvDPR5yvilq9g0YM0RLdRk0P7IfnvSzHxXKEPUwugF5fz74x0uGA3x8y012NIlPOy5fqh3nFcKF
QyAbw5bEzu/5oX6as513514tO+8InPjgvY6n4uTd0qRX5qA4LS98tt0mpsnBfJpD7I22qW6rW5Pp
3BBK00/zIGMDngKb+sEK/mcT7OfDd7xS6570v//f//0m/0/8Wr/fBF+a4eW/TrixdkNavb682QTX
f/rf5j/L+2eNCSMtD0Ut7j96j//txTLVf6DhUD+DKV1hvvyXf3ux+C+OhbOP/8Pl7VEEsXf9ew8k
tsFmpcOHxcRjJT9pf7MJ8pf9sgmufi6H7pEBKwsZncto7u1uMBlSVSRItCsBuJvuvtErPyq6Yh/0
mN+2YH9exsLuhaCaYoA07bNNp4yWGmhU414p6Aw+kwa2hGbX16eO/v4jYBHzkVBS/WBopfrI8MH+
wEf8/i7JZ4Z3AzqEDjDq7rd3qWB6FVZlxcdKXfqdlpPsUMrp7pcX4OZflcOv9qzfXQQfLsUJg1oP
SsjbiySqQ8Q8Sr0jrfI1Y6ztggK9xL++uH+9Zr+5yjq4/k/V8tOAR/ASgmPYiev/X/+KX2bAyjLH
TEPS5KhKsGQKsIXN4i5lqKBsC//+htDbQZo0VvOfevZuoITmtUYEc8zmbPjm1a6C7rozPnKV/O53
g4QFkAn6nu6d29f7xLVmb+COaJ7RRJloSRVW3v9lIOvqXKToWo0rpKAgCzhTBKT4vBRtVBHseTV7
gFEvfm2oBTWX/joJWTDlst0Ns0OXEV1Sh6suZ9OR2PD37yLtOvyXukF72TiP4B0pbyMFiMcxEc5w
kbgEdeHaK57//OzeFrc/XxP8nRjNbFYSLDvrf//lNWHGXUbS0JNjm6vfJwdhr2c3txbaeH/WIT78
+Wq/eYQwEXhPWKqo0JyzN2XgNwfPaLNXD+bAVk73shT0qf98ld+8+g4Odwx6vPp8yWdznAisoE0b
Pjsai4x24NepM8v5FXT/h3lh5x/Z6q1Aqoyuc2WXnvPRyrzTCmZx5bGv8ogmAS/PHvmj9sGK8e4h
4VpiNoXXdI1HxhX29iFFPQAD12lYMZAmhHZc5t/tuOl9eyjdW5r4498+Jq4HBHJ9QGQwmOfXmzVD
TJ1I0mO0cMYh/wFtGIbBzZ8f07uXgbBS8h545nho8PicvXotE38iSczyKHVLOyBVGYO6yY0PrnJO
PeDBrJdZqZ180pACz9652uIOkeGWx8ZGrkh3VA0zvZXfU6x026SP9et5GW+ZPosfDa6o64hmVACE
8aM0vPe3a1n4pnU0tQAx9HOyHUODGZ16lRzNxJw3yaB8j5RU/vWT4wY5Mmo6gAdu+OxNKYReD23K
B+YRDbSJqi4NZ4eDx98+ubdXOdsmUdZFojDm5NjrOXHyuimx9bvdB1d5/9aDK+Hjou7g6GbgJn+z
NM0KfQHwyuUR7127V7CZgVhW0gPhJ3OYo3f5AEj6btlgC2N74fv6eUT8ac39ZSlUSUtzaSiVx7lE
hWcYCfHxdOz6BxqXqFD/9idkK2MZxPpEC+Md3RWoIj4spamPtkjkZd9HiPLGovgAhPb+neMq4F74
kNeV47x1YeSzHPuY6QKzJsU3SvyBYs4/ssC//+G4ypooSfHK93xetLlJlTWKZtVHZApuE4y6MpRM
fATmo7kHaHP480+3Lt9vKhu0BxodGQ23JO0JY/1zfnlODsp6MS55c3QEZAzUnfgvCpwT0bYk6+oU
o1f6PiuDfZSNgpT7zxd//1JSgFBnE3yEv46t+e3F8VWaNWCz9lj3GMlDQuycGJhrl30BWmk8J4Wa
aX9byVHtYCBkCSODjcuefdM6umzRxqUgk8ei2cuM7GbxMviKkWZ98L68e5JcCqsx9a9l84mf1xyG
E6dWNdQ9tY82vVpY946tJLpYjkr+t18b3BKQovT1jJUQb59paaYZjIBWFeNxWaXbpnCmXUki2SFm
UPX0l8+MioNTCTfFeQjpztkPCPOhMxWrG46dWyId4kFdTLJVgsVV+r2J4/6Dyu03vyJdLk5dFKqa
TUvz7B2p+8ZKPDEcFZ0bEmgFw6pbk2bp/X9wXnr3Lay3Bp+DjhbmYY4tby/F69dJNR+GI1WQ9jKh
Og+UeCyvJFKOE33vGk2Nh/fAKWPrgwf4bm1ZL01BCK6Gpijl3NtLLwsj5B5HKSOtSt22+NefKyNZ
PkgQWJurbz72s6ucPTu7Tdt4gEZxNEr1y2BWcqObqbcvlTq6z7JiCpYom/62fvx5TeprnFHgks8x
q0bF+EaPuObk5k5opspTmyXdRonmjxCEv31TXJ2eJOMyipOzo6CtEw9u9M5w9JoS+JpBsh2TCxD1
mP22f/4Ifnsp1mia6HTL32EpK3RK4Ors4bhAK8XloqpPJBovF6kwqw+e2VkHm0MFPxydghVcvOJR
zxmkQrdHnKr6iNwI2DTOCjc7LYqdX2DOj4/qIPVqLxvHQowLrB11dVzqr8iwq2tioLTbLrEK/YNF
9Ddvq8v3D+QRzSpV7dmH0qiyVdkMx+M8YSFboonEtDGNPtiafncVmDirbhkGzrvnuaSL0i89V1lG
IJFKO0jY4Zq5+fOjfLcHre/lOoygrcNmdE53RBrUD7NuTUcd80WQsg3u1C5rD45WtE+DENlfr2cM
ABCorlmZhIS666v1y4Y7zV4ilF5djlOGdxYHSRc4cFCCRdOb8G9vjZfGpJIgVmHNBztbVPDtVfVS
mOoxUzuWrVIIQKaNQR8jVFrClIMik2X+wbvxfhGFe+9STMAZQgN4nh0SO2XUYlHzjuYgvfmYEeqQ
7pS+KojFNdx17D721XhTkC5QHwsaLs4Hf8D7RW5VHq5dJ+oaDRXb2x94SJiu4z5VjrbbuReT02jX
MNnEDsP+SnsRIDRD3GuY0f78a79/XSmlOLoSFss67tjr3/XLg7USK6JLVUfHhbdsU6HFxp0K1vpv
r7LuDnQyNBJnwVGefXr4IGaC5NwIjVK/bGdTTzYOo/EP3hzahOdbBSkicKxUbf0oPGTVZ3fTKGbB
g9av25Ef7FY6EvCNcCfLvY092DLbtUmK4qXF0HcVe51uXpRdVTOkzxqPwUXWNiVqfK0U02aJFtXu
sTEVqOOCMmqG7CQGg4YIqF1VOVDQdEZodRkqaFAFMgutYYweFLtSaNPMhokzCcGGHnYQ43mQWtwx
tW6bVoQD0z2JrHdyUxKGkEc+d9lSzkETlctjUelpfpMPKd+YnjbCvqwikeLMiGXe1Og6Bg9jbEMa
07YbyyF7SfNx6rfGyFjtJhl6zJp5Zokflui00U+8QkmuqtptzAMhK0N/OxBv3ob46NeM8Bbl6N7o
SzWHFTOIp7hcHCcssb7HV66Ls5/xh1EyphIGM4qkQId3lWpFc6Wqsnjoe6cziId2k/Tenq2UPYWq
+UWihNRPSY6X6zoRhcTZVi3us6Ct9KjoNLB2i5f3yVYAO4h3Sz5Fw2ORt7lyJTOZOQdkLTDesbxF
kXabTUhnmI64jnu9mKMybVWWqhfDnDHRJ2XlMvioRN2GkSQ+at86DdrOliCqOEyzUXf8EeZlfxjN
DM9vhWbAJf9WkZ+UUWpF2ICmeur6ssH0hIm23giTrYrZk0FAT+xF6UuDRn11oltQmHo6uQelj/Ms
1FA9C7+RJf7IMo/E12jS7bt+kjQGKSfH9EoldTzZNI3JGKYv3CVwlwJ3ftpzathFCWblcLGVxjyS
JGlN23xx0FoRz06duEloVDjXpaHYfdAqxeB8ZT/EXavkzhDjfUHH4W5w8xhpUCsetMvFFV/trm70
QOnzYtiaYorz27xLdYkav1T1Z0k7LnldHG/S90TYu/WuiNRCbIgvahwwUHaCAELiPN86Vlaoh0in
c70VFmKlwPVyB18LzToSwVw1aeUFU2NhH/LesBTDtwp3YHrkkSsYVn1rqGGfq0oRigXNcyCIt+0v
7cLBMDOivBuegVm1YutNkwHdhpjAFB+u0UwXpI60QvizYcnq0rUmpm0tkea5n42iTC9xARb5ETpG
r32fIpQyzSZzs6Q5DsTLTEEt8AywX+DEOvSWaqc7NOeN8oJysa78BlT+GNa6Whc7LE8e+Iu4sG+Z
IiQQfFMavqpvR21sHWwG7/GWfN662y1D1DeHNOcf+zMOP1TPHRnDQdNPJE2wU5roOceCOR69ijTa
TAOmHBu1ou07E8ONa9F1hPva0q2a50y2CS07xg5d9YA13I6+L8gS46eZU9LU+agwZRNibCqT4QCg
2zbo2rvSEC9N0Vr9Xc7XPl8pDaecXe6U9L37xqBvAIYMQFoXYtkV3wddCl6LKqtV1qytWlXCTi4W
y5iBM04/4kj5KhP6bLlW9LrfDw0eD117TTTrS98517GXFKHdWJ+QvfK+RZhMBSkUGww+5Q8xyGqL
AmkIPfrwfgW7rVRwteGGItRS9OK06PpjJUxepTRO4SLr1z3sMUavSw7AjRLFT+mpXwxDsyNsRuBl
oMusQgTzjShuTlGrTVtvMU0/a+caT4E5oMsiLlKTSXuLg4CB57IwqcaAmTa4wwckRXt3qKtTlNKu
U2brh4y7Cbmlfcy6eAiAYyl3ZVubh0L3ro0qqjbjRO7Wohlf52ScwtxRrgyrFxu3qpqtRSdrB/kp
Do2ZkdO85n+gmxyfbKPfO27WwEFPjfthqq88FMobObfRIV2ybE9BOwJb0G8WM8kwqVbabh7zS5Xw
kPV/rqArLN3OFbO4JqabKb8dA1a1K6yzWvlslBaZCEBmW/ztgTJaglRrRLM0OuInPKNgbOX8JDSd
NpuuTv7CqfrCTopq17XZdnFL5KhM9qco2gMQQBXtBWjtccV1JSKTvTYYCFw7G1gJOkOjJzm36eNW
CTEdDPXNVGbesu+L3CxuobBYHoHBqaZcsE56A8m36DL2XVyS/2cDD4S7hI21wsRcLfIGh7Njhaqy
krKCTCXP7BURcD3+yNNZH++8vI77E5iehe47nRJjR2h1or+WulrOmLYba1nu18SYcUHUGIvxotVU
t/tW1FLtbtQaZ1yo8kVnG9EMhXdRzgNaFA/Z5p3Ce+7simkx5p2WDWW51zKNI9tI28ja9qKI6x9l
W2JbDBL22swFv0ynDJ/tJA2iCx3zGyCP1HuJWKSRbQu1HTZ2RXKAX5OTjhKjQ/dn7DNEMnQb+aKs
BhuipYMriBxs5BCC7KexUIbpit3LQSyYZEkeKnqcn2ohvW5DowpKqiNG7wGEjsuGq4j6uwfgS0dZ
iBHj0isFGSaytktUNHJyrQ1tidLcI6z3VEiqSwM3PikdHpuuJpyWKtX8UfVESKJotyDTDVSkxWYq
svSZLR26CwyttsLSOyQXCaZo9IetgcxDJx+n3LZTod7IoTe8wG0HfFfgNBTz3oTk8q0t0c8GUFiM
9KqFIMY26LJRh3jjB/XUw4srAreCRRDyu1C8za40G44BcfMdlVCkhTXhX40v45m5GKZ6076pZLl0
ey+dU60KpILSexthKJ93XQRF4aqTiYq0oe40Q15lvRPTFMf0bYel3mnKwZWxDWOkMwxM26PdYc7s
26I3/bKQnghpgGmx9Ic2YwNDdGjdtp3M4iDWBjwoHi0fdmY1n6+TkrItrFtLmHcDJILupmuLrAuR
ktpOmBkTchiWdVGfPEjzkBa6yePQjzGu3afapEW7yakn/cLpklG5LY1GFn7Zqg0iFsu+SQrmrH6l
TwQXZDFurE1Bkf9Mlb/CLPgkOdDrRtZ/HxIVXbOMR/z3aVLoy47NwsqCfsjzUfoG2t01uD2yqh0a
pd4O6jGJMMnDZiyCcaxV3WcDRs/LzgzSwZCCOl1xM6jy8MkmOyycsUDkLrArqpeMxqbZ9xQ6fduO
lesHAIEshZjVpdBXgHSIrpGgCUa51hJJJ5s8cJtciQJT1qtSOrV4ayyAR8pdZbStt3HmmX0BAfcI
6FBogmWCraUh86Eqmu/WWmgeRpS/a1pCkq1cCKgHU6jzmU67ttbg/GuINOtts1TGsouY3g47vRyh
v5hV1pdBmZU5zr8J9sHB65XkIXXKDj1KXTufqkVNQS3WbVvv3CHyvqeppme+6HQwsEsfMWqGGR+/
0DZpq/1MTV9tiyzXyZwhK/yj5IB3pzUabng1PRZVkG+0vt6eM+jXp66WjsmpSuz4hPUNDfmsVdds
ZNGm1HsoKuaAmejPp6h3/ZufV0WVR/HH0PF8dEpRn3f1PCQnqE3VobOqdJOl0gnbWvnoBt/1F9ZL
oaikwUBnkb7i2xukga5pTb8kJ7xGsGAUNT/OEKaRjS2RHnR6nX4gznt3DuWCNE0MnfeR/sI5V9qJ
SfaywPmdMKM5TzGihi94BesP2ia/vQqTWhuVKcE47tlpV23l0EiiwE7aordir1iEzF17M4SbD1pt
v7vQ2v5VMR0zejynu49kQ3TovtNTaxntQS/E/+fsvJbluJFu/USIKG9u221D7qJEiqSomwoZsrz3
9fTnw56I/7DRFV2xObpQzGhENFCJRJqVa61nc0nbh7cbBGk185jUKWFGVGqHNfOfEEp1SQBmJXr0
gSEQaabli+TE3akTbBkE5gC5vmxD04e4Noi8XQjWpymBSqr92Oc+bqKUaEdr+EZ7989f2Bd2xxwm
d4v66/ViaRW7LUiPJCi73PqgRRMsE93cHs3F2CvUb34o6lnwJMvPpUI9yrzMK7OH04CAMOKRbcew
+yKgERv/uL+nzYUovtLpwG1Qqr/eU24ljPD1VhKEjOqQagjX+WIintL/golLrAAIJsrJqHgr6/Aq
wKSYpkFRZcNXd4FA8FStdV6+taQDrwR9MCjlKdfRilMKVmtThsY6YBBubA+nKNaNy+J68ae3nhqN
VRcOa+hy5FdSVul6BAo1q8kCr53n93kzau8LB1LF+6vcOlbIu6kWwYMOYaZjKSXHHCbTGZU992Vg
4uwYApQ5EgShSQ1X4ps/z/VSSoVK6/LRq5fFpaM96C8N7IIfaE7tyRJvGJts3wEmpJRK2Va5QBD1
FI1VTv5LnQr3qRmYGApJeXdK3bfHBryAHig2gLUZamuZWTsENvM2Cuoxno5LVcB93lkN00R546df
7n+jjS2ZCBFSqSSppnyvWII7ukY2FH4UiDzS2g8lGMHihRavdbm/zsbTfrWO8kSszlr4sSjioDfQ
xxxLcda778KFH9EN7fXSebvc01vHCCyEzjmSYdI5XN9YJm28RAbggbdY+XA0sql4RnzUSB4ne4n/
vb+9jWOEehtiGCl3Bbxf/pif6r2LMaUiYyQngPpYD1y9z1yi5Ln+cX+Z2z1RLgZSBtMyrJSMT1wv
Q/FTg2PSzIIuyuF+R2jnYg8VuX4u1j21tb21ZFH4py2lXu4JyFeyAEKA9Xcwpdap6jTmS3PmVu9v
6/b0ZFmZQW2I9UGIvGrQ/LTUQLUvjOY5CfrCDL9QGNAv9FfdtzZb4JiQXTraVHynm2ZE4dSm1SZF
GsDx0blnHebO4WMLmm2EVHL1zJ1rvLkpPhXQXhsoiuostFCPXHswiSKmiYrAPHfHXh+cneBVxiJX
XVzkCKjLW7xMEvGlKRZhyHq/PfDQhmMykwwCI2lwSvb42Gpe9X7wpvQ9fFEisKxqpvqhF1648xM2
DMXjUIHCmrJl7SuGYncpdaClSQO3o2ROyrYyZDxUafVVjzTLO923Ffmn3WwYMQjZ9SBAU6Wm4Lqs
p1i0aWANsBCTBdHklISVFqOtz0469O+isjMeW5+O7/2VNz4odNmypUOEK/9zfSFQVE58yFnSAApI
hkEaKC+HyVh2rHRrFaTTwLIBX0JLS/EktjdnGsx4aZCAefzqaGlcnPgfk+h4fzfSsavnCDG0I4+R
lqdqOCGljtCeOUdhTusnp7fqT6kbMUQRknXV1H/3FG+3zIQAiruHXgHQR+WlKVxEwqJJJEHdAbhd
PDFe0Hzwn3vGzXbCG/klbvaGE3bkK8rUlxLAM2CZNqkVJkEWdYzzWl4EdvSF0U3tSwVDzimFdHrn
ODd3Jz8YUZUj0aTXxjFRjc8TkaQMM+vWhQmu8tkVszi0ptvteMutG0A3kwAecT3iOCXWaZMe3MaM
HxuSPv/kxE3+rulF8Tz1cFePup3akgnPf+4ydzzfN5rNXUL3JDdKOcRVIrqZsrhl+2EazLrT/WX6
fcrEQLf2Nc0FBud2rsKmiaLOrNmYJxxTimOJ4wJaBdYIvMHTj0jQ1Kd4zbJzCfHlO0dbrW/3d7dp
Nj+tp5hNUbcUtqh7BcWEWF/q5t+jQTDVPafpM42r4r0Oe8MOomPrRJm1BEkIfRSppnKiZpnHky9k
ZTMMl3dhGnuwLcRDKWkJNWPHd75O4qkX4+fVFNOh7ER3Czr1QG+72jrNZTMcaP6Fv6UD/AtlWsb0
FCkEL703uIfONcuvjI3sRRaqXgnzNI5HO5k4CWkQmzHU68vih/HqT4nLSzxNVDzL3C3/a7KYelLv
QtVKbzEa82MJFYRDC6uafm+R9/wN9uPosajN9GlutfUcQ41a77j4LQswkCrhGZNKKr7iozyvm5ww
1dJggY7lnFXp1F1KPaNADI5hyCBzdP/hsa93qjSbRmARQfHvSgSKYnhAE8JwGGiEDza9nqo0v6xp
qJ2b3BE7vmPrdSEfI8qS8HoQgtcnD713G3o9vsOcaQ6NYZmenGXcE0nd8lAUt2jbvoYmKl6gr7qs
7IYlDSqAM4EWO92nPB6794Y1FR9Xt/ffmaHVP+pNGL0VZiktywaTCA8bJS+V9M1qMw0yVT0NMj+z
IQtem3NkjOYzmJNmx1bkR1HvEoASw4QIEmDNDYjaE0NCGJ4F8D59L3xMte+a9XvXmMY3an/LQxx7
y7fKq4rv9Dy7HYzg5h0yCX8YHQPIbb8OGf8UM+da1PBPwixoyQkehCh6RlkgBoyPBgxMn7I66b+6
BfQxh2bS/5sL+9tSjtal9gbzU6sJur+xPa07HnTrwzOFYoMRAaflqPjMbFlaSseESFplUjxtdX29
hPXa/21My0ipLi//oqvQfRS64ewcyObSUjyAewRaRY3OUJMa/UoDDudW4QRHeYpS06FK6ZOd2kJD
HUuYNo1fXcskk3rh+8PO1dryHbCcIjLFRB/oc+USCzOMSQa6NDDWTP/QAK34zHxR+qLPIjp1SAo8
+PGIevn9N2vrjQTDz+wKJUR5p68vtN+kM9W3Og3y0oIuy66sSjavYvFhpFL+ZJa6uNxfcctZQQxA
vY3TJvpQXuVoieeMjlYatKbeoEVRMIp+ymdhhwc3yfO9aGfrWC2DEimNAZBkKpp5XEOt8HKfJytu
PdaZmn+6LJJM2ZCVXCYILX7EZFpf7m9y81iZlpSUdaiBv/LA/nS7mJYZnIQhyWAYZ/qpK9yJtMzp
uSLnTX/lAmNO9/n+klvnKmHbsgpMyKqe64ym3ZIyARoMs1l+cONoXk5QqY1MZ4dW9vsvLGYzmSZb
HnQrFbNJIg9yxLInubfb/Is9gA68IDOd/9O6GQ30+4vdolbxyiymOZSzfPB4yns/+yVcXR6n2VXk
MQIeeXrxU3SmI7seHR0usdzSf0+0rjy5ULqdENmg/RPBNH4Qc7zXhJF7Ux03oDxeCFBTFBvUkIty
2OAmRUbvdYD+uej7IKtiipPEO15gZnPzYRgyOJ1M+q7vbY8mwM7TcTs5JQ9Eqi/JMgSfWrlDDeND
jS34Ca0kPPf1ToOjcrSXUwrr9IfaQzfjuMawDOq99V4krn7QYn1gMGGa9vLALb8JQpo+ECkZhVp5
E36ydGTD4gZFoCyAIM67ULiCCM1ao+bdANH8ZYDd/F+YDPOXuqqcPbuQ3139EnIqGKwEaj03cWDX
DkuUiywPSpRfKrQchfVn76XDn6K30/aIhE73YI4D+h3rVPf1MS+b2Qb8yyT1jlPb8jJkU1QxmAbB
UBWbQFQV0cV1yAJ9WID3JS39pSMM8bSg14WK/6XPovCHELm27sR+Wyu7NOhgA0Fh66ax0LMvWM1S
aAT4v8BoUZdafB5Eb33MB6AJUDBNFSQY/bJXMt/yN0wUy5YnPDDIzl5/eGv2kSRHhyDI7QqezbmB
2E8rm4+jkbg7ecfWHpnhxMQIzNiqknYIZ40ToBy0GwC3X8K5L48UtZwncL/iXVfEX9Jy1HbOdXt7
/39NJdLtbA9YYF1mUPmNCTRb0UewBOW7sKqLp/vubeutoGpJzxqyYTD58pf8dIMqIH6NBtogCFFp
mQ+TkS3rQ1MOA3RZRokQ4DSIdifa2VyTYUSfAg6AbtWBwO7GiNJSZ8FU0o4/WP0K1yE3nOmpzPTP
1ejuPftbfoKAUgZXqNDaao0Wfu+hyUwjC+YE3BpEZRYMj2XYPBpG5ryb0MSAlIVX8iT8dq/5tmk/
RFSUVWS0bcp//tMJxyPoLXRrskBE7XOlhYGDpNsRSajfRRJ2p6XYq3NsJsrwRfzfioqDRk0p1yHS
zYLSAD9rEXqduroJYQBG0dPt+vG0uuW3wpj9B6Mf14ckHvYES7dSNbiBaAEyWgHgUbmf1GwBw9aY
lVGU9kPiwyaNste4U2PZ/KxyMO0VlUDV8fpo8zU216bosiAu3exiU9s/dKjEQr80xu8hgYsvY794
NUwnYG/v35vNG/rT0spXRZaHBCrUaWbQHRYH38njz40H5vGguRJEfH+1zeOUrAPy0gAgUL4oGiJj
a3V5HixiDd2DN45EVnUzzXvVja1tAZSTSHlQCmjHXp+o0VOQ1xOZmHm1Xh1Sx557wL96QUGhhd16
J5bYXI5onJ6Q5VCcVrxPjc5hgiYtlurQcUDqNW++AoLtfggnHPKdZ3LrEMntZGtadmpMJWzM5zQW
5SpwdUNenzrw+se1muMdm9zckod3w+ppn6hD8kwGdFXkJ3nQ09PQjlYMNvYBud7+09RB8f8LGRSh
IJPwzDBB7KEEp6KjS+4PbR4MlZl96q1++daafvwntCyWd+woIfxClYmEDW4IncEfclUl2AhLvYTZ
Ys0D2xUuMX5RP4x+DxYxB5p+rOLF+q0Ju+Xx/gXYOFWfOVeSGQrwyGkrNx2G7NwzS4ItazUlE6pr
5jQPwadJkTBjJ7/YinB9oAUyGfd49F8ZwX9y2Xjs0GmR7aQ8UTK3MTrdc2Ll+VOzlMuDE7UGwoBh
8T4FeYaMUgsHpmBS9c9c78oda9p4Kn3aNlgSLNIGecj1fXS6UKBmbudBOlpz/TS0IYjCsNDAirbI
F/3Rl2331/2j3niv4BuS5XmmujAr5U62JQML4wqnL5qU3T96FTGz0ibaudBG8wMjX+EFALw77niC
jctJ2VLOq3I3NQbYrjfaxVJ+d9b4wCWKKyf05HowkrCAZuf729uqPeHhDHwbAStVPiW2YggRPYOy
LYK5XazsrLc+DTjHqPLPa1+RLgPpTx/TsTmmo52eCRuKU9xETFjDuvIS5rD5O+Usfrv/q7a+s+ya
2dxiYkx15Gpt/bAhgy4CwE/6uW/GJD8IvWoeGKTRnhhGrb/dX3ArSIAGURb/LBLpm2FMI5z6sVjx
U0RA4RF5Qv+41sbCpIM2yakK7Qj/OXxr/gAqFr2T8g9NZOXOtrdsDVdJ6Ek/hkdAedfoLwEP8rnW
lFXXP5Jm/dsT+fIorNH9VIPXhyebOdD7O5eWpORtkGbJbj3awYzQK0/cnOUWSvFDHniFuXwcIs1Z
36GH27ZHn5rCCYKirxktqQWkzxChfIfiwfrl/k/Y+tqEg5SymSukqa/40HpisMSeudXZkkbuyZlL
G2kt0sPvbluO/Tt/Hexq56XYiJX40tS+mKIkbVc5rNrWjJ3McvKgE/n42UgRhQ1z03tCdvK9u4z1
CS0F8RgzEni5v9mtb0xNiFk/iigQ7yj50zzbi4mKWxG4xlidGeISDxocuE96rjWMn4j0m1Ty2zEs
RdyF+p4HDI1kjV67zZuvThcKmO/zXthFYKZJ9ZWCbwJo3J2+tGs1PWhmhG5hspyB76PhZ4XRyYHV
6Uhbp35CEzJGl62yHlCvSHcCuU3vg8g5xX3Cbso4ivcJK5Hgt7UiKD3GCNDG8U9A86bk6IELOAqd
2a/QZFJoRO/sZBkdjVCY/5gCDY9VAyOirsXpztu6ZY2kJmTThBGQ0Sg/aUmXekIwswhoNbvTAWFT
3eF0BjmImGgtL824lPrOQWzdQtl6kBk1f1drFnoPa7TjG0Ugllq/2DCVPvnAZp4Y428usw1uwPcE
4hPFHEI7WU/LnoFsmaXNk0qDnpDiJi3LkykuSzrPgWNBOHGaBnp1h9E0GSUA0w5d4hLbLxjXsWHK
Ex4bit8OA5gHHEt7hKa7eU67dvkRzwCnDnPrVf+FfVQzuGRM+X/3b9Dt28itk1mO7DgaNB2v30bI
gVoLrcYkGGoU2o5MTOifzby11p2behtkMe0re5p4RwqdahciS2d4VWR/rW+o3C38V5uHsB6qZz13
GVl8866YFgQoKM2OxRSza9bBZ2TBAdCbW050apCJXR+sKIEM++0L+ZBJQVgrA0gVu4HGM5KQCZ1x
LwO/aYYV8nzUxHdWufWvvCiw82LRjJ3Snbz+SMIwO3ZLiYEmeJUAAfNq7wSUJBngrTXjLwWqNUzR
dQBWDo3mZ+Pf93d5e6FY36GCIwG4BqQG1+vDGWwDD0MUCbQVNK1ML63n0hg1tIpFW1OPZPz4304g
X/LO7/uuO0+igjH1/o+4vVTyWX3FmOoSBix/5E+BcxPTlUjElAVusuRIPEAVTCM+qTJujL6AemrQ
IZyb3Ph2f91bF8ajBgBBAqm5I2r4BD9NVBGukNq1sxHCeBuv0XlGkmF5sAuWP6F9VL8dFcqioF0t
8i4+u4p+KKGErI2ZL97CRf8fJcH16I72iE6J2bwnOU/+bPzR3/nMGzsFAE+TjmaLJKZSQgchIqce
BgqfaHsjRZxMnhkes7xk9NKc/YRxqFzzdr7qhl+QMSnRIpTa4EQV04Iwcl0rRq0CRlZnCPRLktwH
3yf3Q1rOmHbyj60d0tiQiEocnmVqig1REahCryDBdCaTceGSGafVm8Vnr+ungIp7vyeMuLE/upDw
HFo27hWA1/WKFXAKp/bDPNCNXnOe1l5rpnNPC6b+AudD++bnFj0gG7w4ZB2UXNUu/2qlg70YZhmY
+VqdNHgWghEZ+2NEOevBolPx+c13g8I8BE6wkdGsUbFyy+xlpeflTMOmTv649qZ5KHxj+V4iQonU
CvOse65wwwuAnQCaLxFeBjH29XkKFIDSZB3KgOEKQ5zqOfwQQt5xKBzUkOxx8N/5OeTiO1a68UpS
IsABU5Ug/FNxOdQrYgC0axnggIzPgqG5f5omXp7un+bmKtBhQQIKmv6GWUlvIwtxJ60Mqrmqzujs
jEdPTHth4sYd4OwY3+H8JCRPsUiYW8vGambUgWZy4ouVgDk6TImdGpfV8GLj0hmLnu28YLeLgoFl
KhCaHpIT5lGuP5sZR0hSdn4ZoFdrf3Tj1fpkQjzwfY1D+1NeDY59eutZMqVE1gdQVELd1VGltJRc
tJpZBYPjiPNQMyIejr3Y6aVsbQvqVirvdOrgDVSssYwsK40dj1UKl+lEI2cSvIC03O1gW+9Ww7z8
wq4klAMYiAw4lG+HbrLbezAFBI6YzJe4ZyDTrJadZ+D2ivHnW/L1Ia8Cfq44yV4IOm1t1gRTXqbP
Zbjm5zAaR97ZwgBy2yXzn2HkhfqOidx6Srks5RPIcJmOUfutdQheczb9OoBEZfxgR6n+THscUgAH
iQ3xdvMAagRXlAkiBnCIcpAI0fehgcpQ0Drjv0NdDA9L9HauG1gksTx506APvLGOhvHwxR+nNkgH
BGnQLLGbP5eO6t/5vlVsWCGhtQ/dKNjTW0a2JSytKKeoFRgGI2WoC0fPumf8MPK6DGZR78G9b5fD
A1PHN4DaAihTHchSWRBvZOsUxFX0DYE79yi07nfHhj++z5e9QcDb2PfV37/GYNSGVc63om9KDX6L
OdAr4YBZC7X6GGppn515vv335VjEPmxeTdGcp9Kf9lrxt5cBZ8kIFf09HlaqOteOyyuB95dZs3DD
IX8uvfZrr69fEHbxj409fShrrbm88WvyqAF3lFgXCgwkZtcrDrbJyEXji5e4dRl9n62zMKC2iEuP
923V3xoxvK7mcu1AOnC+igfTtY45tFoXL0luaI8kaD1jaEm/PvLgO/UhxD/srHhzzyk6E/C9JoIG
DSflRJN50Kq8IeOEzm11TgiciB4tZMP9r9Xi2d65GzdvKqvxbsukic0RS1+fJo1YVPWEnKAZF4Sd
5kH8bg3LHuhwa0+SJx/icy6EpXad56mNTLxAEkzoz50y1IVOXuGJZ5GX01uDBDYkx9+475IUX31y
8thOS3iS06Cp5voZNE9+XvTJ2Gmjy49wVchkFag2ZT5H4HMzpoq3D0cbPqZgoLzyRwVoFC7XJG2d
A/rpYfnPVCaZliM2EunRu8EM5+rgZq3h77HbbR0scSwNL44Pqj7pHX5K+mKhheiogaun7BhW58Fo
qu4E1YM9vqC3N/yCsQDRJJ7Fj1JWlL/mp9X8brQH1x7J5kvA1gaSu8mpr8q+33l9tnbFiyBBdERi
tCWu15napVjA2gCqyd10PdDu9f5LPGM96iHsNb+0GPgRCnCkdiqGOuxDnakOFgMIOlI18NPoDGNA
+3EtCpS83uq8Xie6EJ+E/hdvrcQOE2w7vTMJOpRF4zNvZbd9AkGEmf7L4HjywXCK9M33gRV5iOhi
UZvQ1ZCoqCE0oXJVBPQS5JTO5JbigjYeDF1v3xptUJjXec6ZsVc8yZiWYWy3VBXbvB8bmGT0ApEW
BNOXkzvWCeo6jaxA3F/05vnBSrB+AKykkGxTsX9nJX9MmiIKIoTqgkQT2kXAgAUvS1s8rnX3DSlb
cyf+u3nfadGRjEsHQw35pomV0sBIkT2OEZWek3Pf1ta3ym+mj/j09CRCeBl3Nnl7HVDbkkoftEPB
J6uCALVX+fM80T7IZqoSJ79yu3+FFi1/tGKBu+X+id7ujk4F/RHmLIg2yeau715TaVbsgGoLilmg
PW4YrVafpnpB/87r3RjCKLto9pQxbj8j5ALgVSQImwxIpbdIfSt3nKJHHGe1w2fYlSHwyher/4g8
u3no0zmCqmxI9B0vvrFXkJTgBwmb6HaprLJOCYxtden8Ze76vTfj5EdelsMXzyobQJy0nj/dP1vl
Q9JbJQ2CDVGiZ5nUVu/iCoqwE6jTvuCHwqMu+14ejESnuHf3GKrlbfvpgZJLYSsGLR/goi6TKdef
UQN0pNWes7yUaAl+apPKoQq5JjuxytYqNC/QnuEXU6JSrl+/wq9UIpb+olkdNQZ89jm1zHzHJC3p
FZXNyKtGZRVMB0OUyrtjh9PcVrGN7haBYXY09bQxzqXfQoGYNFjxyR87dz66jbv8iHqjrg5ARJz3
EQkVgqzwGX7To8r9WGl9M5+7sjANGNLyECqlpMs5fkicBJJgkIQcugIY6dOkQc31bFUIM750I7Z7
rBDwzi90ba3pwVjMKr5oeVg4H4Z2asaTYcX+96kkI6V5VMawgi2WG0XvU8ft4pes9rry7NdLOx0j
rdU4KYuE51EDrrI8lX5TfM6y2EXNra3N+W3hsjQECYEnUqYqBLm98olWQ68hN/K0l2YoO9qOtX/W
ixyOMj9tYCNrjLcN0sj1KDQDi6GNQX6sVjL0IhOWKCb9xZwa66ibtX2WoMDDsJrpnl3cmgWqCoQI
JKlScVCxcar5o7OEq/6iZX2PxDRogbWL9t41eUCK8XmArenQYYKQsioHaLmwumXtbL4g+SFgJmxn
RKfdTj9HeiaOxjL86FPdqS7LyOjZfX+xcb04SBmUuIB+btrlppjGIpnz+aWxy+JUijL6Ha1kd8dC
FOfLF6MUCFaJYhcNBMp3166Ci6A5aHXqLzBU/eEkkE/NnnZoyvh7BB3LYQn3soHbbVkGN4+2mgQe
0Pa8XlCUw+S0pdBfUuj2Hru0/LxY9d4o2eYir0QYFBYwEGVXftUNfeqgLRj1QN+HSI8v+Iv1dP8L
3Xp06skGVU+qMj7dJyWe6/O6NwX95hfAA2F1Geu1sw+Akqkpw+K6O4W38akoPDFMDmsvgFZ1U67b
N+ESjtbLHPv6twHGvyeTcfJnuvzRS8NI+2UG1rDzSm7sERwpyzLyAThJpbkStt4tENxZLySS4j/L
a8PP65QwGIXeSPM2zBW2CBia22ZJlRu6O0qLxZ4WPWlTz3qBXAtOcGFnJ6uOmcqCOu8U0sjauWFK
BPC/9WTTSnIQUEuQVvRTRpMVzhSFFDFe0jBDjDG0i6M7d3AvVuNwgJJx/v2+vdx+QBmrvmplIHpA
s+56vaRKGLiDY+KFKNUdj+Fi1v2TK7yyfdL9zm3edcy3AHLPi8zeiSJv/ZhtouvDLIAFop5ixvXS
vUbwNa26/ZJA5XkMZy38BwAxICPwRQ9zGy0fLaYAj7M+7pFvbRyyRGMCaSVrZrrSvF45pQscLegy
Q+bdTCgkhj1EjEt4AKXpIWo8O2/+qFQa8NQ2xXv5OihGBN91gwYyNZvYjUo0LYvsASHy+GgmeTai
tbiMP+5/1Vtfw3pwhZM8AjwlSL/e4OKvsZUnvXjh9K1D36NkOXvNXslehUZirCzD6JHcGL2CG36f
ebUyN3PEiy3QcrWy9dSN9d+Trf2wezM6eEn/KYm97uRqy4dJtx+9dJ53jEipe/zvJzDywSVlt/i9
652CtwYoSWQTDJYzxKCnQmf6lFWE6VAu+l4Pjyrz+EiC+lkcfh90HbZFV4OEcMfv3t4j8i6aF2RD
JJx0nq9/x2oZDTrwWRT4TegflnaodXrbKMA6NYOrdcrEnxXP6HHe/9C325cKgaRFVPdIV1Ra+tH1
Z5qLRRJUzuI8AqrvlrNVF7V26GLDWWCF1Jy/TWOx7UO9mv3nUm+s7/d/wq2tUf6nGGnK5g2PtXKN
XbfV3GQC0hVDzvTSZXqK2Gwz7Vj07ZWl/iLL5UgUYXAqLimd3TDLwdkGpTDQCU+nZ/otSM6O4pne
+14Wv7EnXCLVR+IBi1xCubA4q75Jo74IkKApv2VmaZ09P50e75/cazZyHclJlSIOD3I5Zr3VWnUM
B7e1GqIKktRbHePQcHpSOZhi4sMw6Mn3qrS09YQyew1tp4BMfHqOYJKYTl4Jy6NTa6N7dArUhj7B
iy3ig71MlIN1H9zuMe3QuT8tuh+ZT7gcN90Zetg6I0q0PL/U2mW9/drii3Rwq3LwiyDVB+dIx1wc
3Qpq3PtndPvWgwqS0oNM6gDUvanwzUi7LH5YBq4wLIQwPec0hblzrMEPX+4vdbMhyulAnsC/EnOS
2ykB2hCuTl26YRX0up8cpzEWRw+G1Z0O5I2jYBUuC0ZFEkTTTHFYVZgOpZ5PNTe2SC5oWxNLtIsj
DmGISs0BFPl4GRwj3rG1jc1JIggCJuac2aZi0aY55Q4UIE3QO/167MTAuKqlz+c3HyEJFgkxgrIU
FNVqYo4qebagHhBMoT4e+66PyDvr5HR/lRubgN1NulnaZzyoCI5cWx606HbSJBN7gTv3cV2c9CUn
tjlRlNnr1N0uBbPQa7DJgCvzYsqxzSsaKqO/1sE6dc5DN1guetAO834ifvMLQgTEzAZzDRTWJGzs
eleUYjKk0tMmGPTZ+Mq3yaAPQavvDNP5nByaaQjhi1mNtwa4clmErxBAfIXfKTvU+rQ04rptgtQw
mUTrlxT+83D9FmZxcfGLXLxxzIdxSBak008sTbJFBHG9z6RvZCmibALNy+tHD3jzQ5xl/XnI3Df2
yl6X4jAlYJI2KwW966VmWx+svNVZKtHrRy2F47JLrOGcURx6l8KB+vt9w7y9ZJCREA1RuiPFQzfl
ej3LrVNfhGYTgOl1zlVhl5dCF29EZv5vV5QIuQJg5amhXK9iQ8ud5KPfBHB3aqfI04tDPjnrxTaW
eidw3dwQdUh6S+i+MgV2vZSrZ87Ur14TrLYe/g08afqt65d1x8ffukSO7adVlM9EnwjRATiLAuYr
UC133H4+mqnRIigBGPQ/YU//Ds6Yfv6FjwWdu/RVfDI1s2vc0taZiG6DNfKi50lSlZsoQbz9BDF3
6mwkkpATqLrHttWHIm6dNhjgxOUqp+iQxMnyZo9ISCLxwJKzi3k95S0OYbFvWg9D78I0O1rwrgZe
E83PLrz+v90/tg2PiPQ2XSc5sMsTodj4CKsCE19rE0SjH33K21V7WvT4XbQk486TtbkSRQUwpBKw
qtZyE+p2dtm7DbSX2nDyOsgh9Tj1jktC6f/+pjbsXIpJ4XeBmEjM87WdE8b05likbdDPkTgWtVFe
jMj8+AuLUIqU5QRalmoIW2jOgJBn2Qa6TO37Yp0O/aLvXaabQPnVEoh95YgFVUjFn7cjBPX1MGJw
3NSnpoYgv1nQ/iBYa56iotyTa976SoZEl8gwVupBXh+dm1DW8oeFXSXhnBIHLoO4lCLpPwyjXQ07
NrH1oYDbAeGS7BtU7K5XM5nRDItlbZmbNuuHJNJQ67URzbn/pbb39H+rqICq0GemC3LSNuiSpD1R
5y+PTYqoSxVH3++vtLUfWggEMQRmJo3z6/0wvNevVCbboBXJ+JROq3WMujk8/8IqpIh8JMzvBicc
GWUFg5/fBjWccKdWX/7VC+QYfmERyTJDO4SIXY3Uk7aZRDRlXRAasXWKpn56iBf77UE6wTMvHx8H
WN0NYBbKPs8fvKoLQBl4f+nmaPtPFgqXxsMv7IbJUTkcxluuZrVoOPXOGhYdFKuo8B78bNacQ1uW
zR7n6KYFgEV9HcaiGyJt8aeCX+/bPVNQCcdWLMuJ1MA9oOz15oQWn80cpRxfZZCVN+96lXyw52S0
4GRDJMo8h3WH6pILfuHNh0aOxrSV5HAC/G8oq4wAiu3WgfktH/VjmibiZNbD2z0cwQggDClLJ/+u
rBKNqYP2pg3UHg2H34wk0f5lfMz8PVr77GnGCf19f1cynrrK0qkrsR8afdS7KKsrj6tXjpU7eyCY
V7fWhsekGKbsY4HUUvEhnJaqeSnnMHQuiYu89SM94j56c4hO6ZBSsEmMJDnOlQ1PBUc+W2MdZG1H
jTaOIv17nSPHeGSkSvwJM8+w5wFvXxGyHlaURMPYjBpQWH6KyNRicc2IYIZjWQqruAAxWB9MGxWR
g2sUxV49+HZNSRglkc6UboiUlJugDUxYpmDLgmjRpvjka3njfM1Xc4w+C6sV5t91lkY7RQz5Z15/
2+s15W/66fZF3TTOFH37oB80472Olv3JpqD415IRg943o9uLLt0Jrp6Wuw7bnfIVPW/tLAE5YsCY
kzjNLdDjvInqnQdy6xAxVUjQKZbBia9sKBn1ftS6ZggWM/tSWN1wQHvq/bAaT0Na7QW3W6cnZWJp
cjO3Cw/m9elVlb5m1HSHAIW27hkmrn+AAy8P3oqq9/3Du1lJei8sGuA+fS2emOuVhEnpr+7nPvCq
WpxSaDaZ4jG7Q7Iu7c5SN98Jv8WLDMTYIpy5GVgolqZKHASSg7CELitL/eGU9vXeBdvYEFEgqGkQ
UBJyrDjkrplHPUERDMqQpDEOUZ/8N2dhgVq4jXb3mw+P8rgDYoG7TKdTsQkLqelm8owRfJBTMd5d
M+CJdpCv18cGyce9rd34y1cYuoGfknkwteHrb0XcZLddYU2B4U08AwP4vPKIzITTPiLjZdM3XjoE
qOjVjV8aUr5hJxC5PVoCUUljyTtEsesGcLkge8En1gInz5PzSKnl2Onh8DCt9h5RwU3mSokYw2S6
jbtN41UJtsEdrXEzFSbQWNQ5EXGryE689IKmsRUYeev+k5th8tb2Jx0zfDNvkuRMJnW+Pl8vmhta
ua0bDB4DBQ+0gCL7ATJzHf3bUSx7lEW394GqK7zF2A7tMpqg18vN0zBmUV95TASP2rGPdeegGbve
8fajSbUQuvAMlnH31LRFmBCD+Wa6BnnMPPap9Xqs0+07r0QyEcatnUsur9eV34dRlcYV3Thw+HLC
9XpTtZ5KZYPFDNDwtk5xBebJWbz2YtizhhxzYxy7IaGhTBH4sWuMvbfgxm5g63slnqYbiJdReWGc
GBBHMbhrADtaG128qWWJzuz6/B19rtZGkZP44rTGCLVc7juDm9vJ0qBGAKdQeyaNMq93bukxwpRh
pUPv7dX1JR3NWL/4dRwbZ27qOJ94dm3vaMdzvp5r0VlvZKmRkCmLmVgKInxp2AeUhLFxiKIqfbSC
dEW2zc587zc9HtaXeOr0T4iY7nVZbj41uDNAOeQK/EUrVPG0/VD4ybo6NoNFon00RJg5T3Zl5/Qp
eSPPWZmgeDc1LtgIqzeQDLPIlM3z/VO/uUTyR0g1bjni5BIaX5+6ACZRLHlmU2CAsQaXlD+vpW3s
9BZuLhG4eXiXyVeosRogJq9XKbp69UYPVrEp1qvnaXGzU03d/zTYu/rtm0vJfit4c5ysr1wgOiUk
LboXBrbfW8ulR3ylOEZo9q1Ha4BI9fDW84OLlyo1fxEGU0K+3plrNm4xj70bzH4dHZwIjuImSeqd
pO8meJKscCR7gD6potxwSteGT7Mp89xgpE73wfVa418XJMvT/6PsPJrcRoIs/IsQC2+uAE0bdYPd
IzPSBTHSaOC9x6/fr3oPK4IMInhTRMdMsQplMl++fK8aMfV28kLe6G69XEQ2BdkyxEsWkg93Pqts
kLSl623nNZrtlN4NNAQ8KrrZm4le2b03Hq8ToLso10NQJq89H6tRjQx/zDZ4pQG9QJ5cmpudVDXV
Xm51A59NvHHhSkp2ru4VKTIzVOP1ZWN9r8yX4hMlT6GXLoo3578hqQybegqbpkQs/aFU+n4X56W9
H6x+fru9YT4ars9ueLwgAOMheIBTUpVfjWVqmWhRGFO/CZS6cyMKpNUx4cNrfirXfbM3Yy7cHT6E
mI00RArdQW6aRj9WwzxLD9yImb4zjbClfWEUxpqJFiXzF4RRiuYgJfEYuGrRmelzs2jNAHHTMf5r
2too3RLjhBkH1iwfBtesK9Sbo9TR+q/NHOuMgpJ4s0v6rO92c5aUKBvNnCbdTcOGXkRao4rgc6rr
wfggp6Udug0XiuSOitkeZwDqwEOPR9eOqd5NvpLD3n8LHDMIHpMevtwnZZTq5kUJ66bZtU6FCMVU
xLr2WKhGmWDPqXc5DLpMz7/RFDYvh0Zvgsmbk2XKP/cWHa3HJpTDcJ+oXbvsZIO8yLUzc/oHUZQi
8WSNA7GP8xxlvSqh23Vv5+Fku6O9aPVb2qoD/siNaUgPyPEGg8c5G8MD6yrr+yVF5+atLyjdta4y
z6NzkGOrbb5FfYretZuRjWnobtR1p/uNNNbfe77X8CUZGjv/Mal9n5+kuAEHDqswDT5PNdZiuLEH
UxQ82Vpc9KdgUuX53dHKdoaUEivh4zI2SuVW6DpVRxhOBvEvkaf5BnPWLh9ub7rL+wNsFywP4jaF
SWKZ8/0N+bTFYi9PfcJN7cdY18vXSMOdQKvs/CDJVbERCV6+5WSvFLgwK6Q2g3jm+XjFpCwoGA2V
X46Z8azwYg+7AF3wb4DP0dNIpfYF7tXwu52UaSNxvja0QBR5qgQHdZ2QpVmYYw6q135BR9rwUBUZ
wpI05S8Yd8yaVR5nGve7p1GZFue4AHxvsHovIyiKX6SE+H7zE+i4OJ96oOntPEji/TEzdYdFUfm5
kVHV3Re9hF+O3haOAeadDH/f/sSXVxjQPcuNVBZbV1s3w6HrEDcYGCW+VCfj5Cn4MHkqqrChZ2P8
vHFfXu4nqh9osaI/TzWRMvT5JOsy1eWel9Uf046LYCjV7L+MTt+vnFDITk2mGNX+7vlBHQUpJJu3
0YJdPRNapGLPVmupL6VLqR5UzNKzfUGv7/BpkbPFfrg93GVcRCqG3qNQOROk4tULGJcASbaM6kGO
NvU+G2blEOT3NrMTcsJFgMojwl7+4azOZTGN4UIbY/Caanp3rCBwvpf9MjzICNrtU3ga/d3hCgPy
wYQUiKhWiN37B6yk6omeYPkSvNIPpx6dBHMKrJ7udFgU06JPEiYJL+qHptb5KDkwWWGaceI7HHVf
WyLTs6TQuvsT2ZRHebXJNim5rP0iBysmaiq1yo+wiNi3mEq6lRq2G/vuciOguUHfLgAne4F8czUX
o82rrM9GH3Sxf6tyfdgnkbpVOr8yipgEYAikP4hX4u9/fJcsVBegA3P0dbWYn1CKDtwcdObuFcM8
TyTNZDcf7K7zUYIUJN80ssn/IHnWuRT/nqpq2VLWEEtyHuEAPHBWiRvZY4h9nw9TQByjL2iY/KQp
nqNAsry0CxOMZ2ituX1K1wJqAvWmaEBaTv4CR3gN6VSmMXEtJrPvGBJk2Y5kxj4O6rjYp6oNG3lP
5GHUpyk1O8Ud6VIZ/wlzCeSsHpcidBOjl+w9RvfjJ2MMJePfBQuafGMHXVkO0V5EtEeXLT9ydZVI
VhYqxDuzT+gjMMhMfpiUrvdtizjm9npc2UYIs3NJChqXKEGcr3yoyUO/0Ovm039hNW4Q6laxl8yx
aQ+3B7o2J0Ic8jmEdriQV2mPFqTNmBrJ4g9pPzzROph7M4Dizl4sZWP5rszJIW0UHeyI0UCZOZ9T
0KRSqHdp7suzrDx04RJ5YZqlGyt3+WzzZHNfoREP9EmudT6KFcvaIoVT7vf10D+oiV59pXvR2EsA
ga6D7uMu6/t5o35ybWqQroW4OKI+F7mq0E4PJ6dj0Ip29Souck8FFN06JFc+FtQLICzkRXg416FB
2Ax9IiVF4ccV+IFD5eII+ajwRllLT/q8VD962uVzlzax8Rg049Mk6+MPPQmzpwxHw2fK5c0+LOG1
mXq+pQFxsQagk0KGWJBEaL/7kCL84+ZDhHhWZ6tX/CEvQAUMu3VlyVIfb+/Xy1EEZg4XFDoPIOX6
YFCGo6UsxLI2mmHpLnGq7G2Y9htb9fI6giMn4j7RgSSop6tdlJDklqna9a+Zms+m6+iEgr8RQujb
T+Fi1PJL0ZPDPlCDnmnCWyy7OmaSvdhPdViEqhf0SdLt8SxfJncyxwG8ZJnzLfmzi+0gtIcItNnl
oIzQPc+3uqlQFeybpn9VJbXG8V6DWIf0jSupqbqx9S6XXTQWgKnB9gccXqMj0AbIuOipfqV00niD
FZVHLUmd3b0fVxxZRhCDCMmX8wkN+VDa1lIPaCbMxS5PyGlQf1bvDZ1Et68g4kAtBh9c2/jKetoq
sOfl10UyladySPOd3M/Sxha6iKw/RqH/A2AQH8c1ebmmiw1mfMMoZA1unxg/e215KGssWswg3LI2
vdwKoFZsBAoSoiq3xuWMMSHbzDQFcNsJYldLaQAx2joE2s60b7e/0tWxRHFcODhhALI6G2XQ0rSJ
KOSrVCTocDeR7pUS74ZjgvDeHupy2zEtYT6Dthe81XXwjrNc1iNVoLyOXWh6ihwGu3ipt8rCF08G
nwqyLy3D6HRwia8e2yXNxk5dWDzc18rd2BczgEwv/dVpNOs0WlkdFDPeavu6OjWgWllkXZfp5WTa
UQtWqLwu89wetAIQMEr7LUzu6ihEEnSNQGjmnT8/UUrfhW1U6sprpJm517dF/az14ZYFxPVR4Mwg
4y3aNFYAuNlN81RD4MQBqjO8IEnqR0lqt3qqro5CZze3EC0TF3TK1IgQspxt9l1joXSfcC/XnbTF
/bi6GejYEs0upKdr9mE+p4U5AEe84re0eGoe+6YcfM5K7XNSVi9DEdxnaklsx+b7//HWuH0kJwZO
MnyhpOp+FCGmIL0TVjuj6Lfo3xdlCjESSRZFbqCjCxObFpHhXp8l5VUbsa0cVPshDosHK0KUQ6uX
L/VS/gj64A1nhDvVHD7myGrS+0ouThlTfNk/QoM2a4wuidkfaIMHR7UfZkjFTvGQASrdG88yScGn
gk1DKgHifT5U2rEtloVNEvWO6mEpbbulowE/jt1WznJtP3LhwvzmGSEiWd2DMghzS31WxQDTwb/P
yaUnk77p4+0r8Npta4K9Cd4beN+aixRPem/MTa2+NoFl7zGs+R3Ah9jZYbpVVV9bj/GZoACBZFPI
hUNCleJ87ejeaKugL5fXQksjVD4nyEZzpXpZaRXHEeMHv1+i6aUflOFQKV1wAOCsHoouHME9rS29
ocvlhRVOHIk0BtKjtGWd/5q80GZDX/TldTLC2SsyB0nqpdDuDmxIOiFdCZIOBdu1XQ7FniZEjFN9
LVjWXdgNP4yp3hIkuJwK1yL7EQEcKgYXWpHUeFNgW21+DaVKOijhgGOY3ekbO+Ui4kBGBPIF9W3R
Ys7jfL5gQRD1SuRE1mtcm59m23gZaN50I0SuqDdvbZaLKRmUVxBvpicSEhAcjPPBnAnRzSFpjVeE
p/TdmOsYxOTaljDltVFopBScQso5fKPzUWD6DokzDcar0Ri1a6qDc9DTfqsj+uooIKB0qsI/gNJx
PoptN7BvaAx4pbE9pk1Y0vCCD4O/bh/kK6MINQrxSCIEQIXsfJQKnoW+0Bb6GmrlssMyXdkPnTTt
bo9ycV1Qg6P5BTFbQdC+CKGn2enaSUpsdKTa7q86o0wUa2n3CyWUfuPoXBsKnSVaMvk8gpN5PiE7
Rva44Ye85v1QuOWiDkdLp6oYO0lzb9mZWcFgEl6hxERkv+dDgUFmqDrllBalNNrhVNq7s4yKd5sv
WzywK58JayDRB0pBnW23Giouyy6XWqqYoYw1ah8o/Ytid/O9r76YEO1CANIkOpRmzyfURGB7sRYz
IUf/HmOg/Kj1DkID9nQvUiikGqAiYbZGrImkwflARYdySxzmoa9JSr+3K/VXiXTbRkZF5x3/mzOk
kEwA1JvcDezusuVKLoilVLO3X8emmctdpdrhqcbRbfJ6imM6vGa1tHwe0zrbRXM6hl/juZzsNws3
RfUpBLYfv2WxnBb7uaiRIDMJHyuPqqL6WjXpEHxTxrFa3EjrqHiWijQYrpoMpvZYGZLduMjp05vi
dmY7YS2MMm9xxCI0bXe5M8+ZW9pyKO1U3GQmLzWJiA9Bl7Wmq6jJqO9LeRq1Q+7Q2HpwlHbMjyE+
gtNTP9hmfXSsID/ESHtZs0utYlLf57xcxr9ht1FRNevJfgrTSK8fkCp1osfRScv/Ms7gbwJYTTks
Y2KHn5wi0uODkGHvO3fSFznejRUElvdpIm5/C1I9io7zqDRgNFI8N5/U0TYwBQCBpbBctOlMk3kZ
/yjzng1PgOrINPnjk+DGZZHjaw/j05sqXU3dEknd4hNP+dQcaj1Z3uWstb6nypiV/NqsinbTIuk/
bB3wYG/PxaL+ZQ6a0cE6tjPVo9dLUl30IGokgK2gMtW9CWWh+rfN+/QNaoiiIPxB6HUoOgNT2bzB
a8pPFDTHnuamGsfj1GJMdEgTGsEfArJDJB8QKRvexlgZvktz30GO4S00Ms+JpED/DfwYyp65TNn8
H5ZmluolGHZ0XjHlVetlZhJY7wshlnOoB70avCIfluFoKIWRPHSmNdGAn5fzKL3wJNLAqDd6eCpZ
ovinY41BupdBzaJDbafa35FR6JpHN19W7Z0xza03OZ0z+ruHIHoPR8nJvMpsKwmhJbmud4OVjDIb
ox/U3ThFEa6bdGvrz2k6pMpTPgZzTKI4O8mpoy15ftCbIl1cPoZE3b21atvLaemfPar7SfTfMoed
7Tlhk/8KwrZ4N0P8uVyDWKv1qnBM3vtZm+TP2dJrL7M8ZXgEs9MUB20wU068uTCkcofxaLk8dp2c
d4j7O2r0Zix6luy6SJdiX9EzKTkm5JbhEVqIGe0XqbTV/Rx1PTQM8Rm+1ZXSqgcAAtXw5CQZq8NU
JpV8hBTSq56SWlHtUuF2piNV12R2ozhbfiCoZw7CGIPz5Op1oGe7GGWZH4OCr8+uhQRRubTpT+rO
1mrF2FWYpxv7pmtl87ei1LnsRVqjphAyHPVUa3JsnhS5bMvUpQWr/Tvl3CqeaaShCl0sU7pD2ery
r9sv4+XFzvUCNYxaLu1yF/hkX4cx4KpC6Xws3vFFjb5I6FO+3zkIrzggugLAZFFiWnNgKOj28ZAu
hT/I1G6bFj1yS5VG7/YoFy+vCaIktOPpTYYcugYslFEex0wqGz8Ewjp0ThU/GLGkfm06hG9vD3Wx
aiJYwegB1hJhMvnj+fuBP4cRqW3b+EbVmQ/RMOaeNija7vYoF6GrGEXUs2js5gVZV82Kjs4vrKIb
vyYPeoLC3tBiSJYD1/yAPPi/t0e7nBMsJTBMVo54nIjvfE615ARyNia975TjjAKZWbpyKNf7O0eh
2EjxlMZM0lFBBD0fBe2CgBLH0PmpM9jGLh9H+dmYnOlO02/aoGjnBnln48ENAQY+H0dttWmuaFZD
hJJ+zCqNhtyFZZl8oTai7ycoRYfQ7Itw45OJZPD8xadeh4QQnEdh4rNuGcniaAq6kWyjtobg0bJ+
JsqIf1jY0sWbFlT0o8501aZHM+LedRWmHxTGSFSRL1pHNKGM8NNSmeZrUSnTUReGaagn/XV7kMvZ
EWmSbH+kHQZUx/NFbbRFy4Xu2KtmB9LBlHTtOaGsuDMqWz9kqfqcxcjPOO2o3R2vEeOS7qJqSdBD
7HY+sNbXvJZa57yONesXQht7brFD24inL84bmm6ACmQhwgDuwuePvKquR1NyXps+SN6c1EoOil5J
37qIsjtCB8uX28t5WU8RSCfar7TaCrmTNSWXDkqrD7m2/FnKi9FVpAKbqboK6SwPEkXt3dTW7Gjf
pnmf/6s4s9BUTaUADl06lu2nIkvL6ZDVdIq/pFZm9C7e58FWFe/yWuVHAqPzMgpu1bopU6n4H0eB
M/rcvjJRS5PsEkJhN+qnLYfVK0OR4FFdIvrnHlqXXcOQrxtNcu/nxjzsUKJLv6CTqT1XpdRv1Cav
DgXCDE2RiiG9/ec7Sorq2RkjvfebOJwsj0sBSMcIw55YUW5q87DxqcV9c3YxAKKI4pywUyH50MXv
+QPsm6usk9XZGv2Or0gDmxpJmEgtmYEGpI0Bmtf2/GePhdFYqltqg1x/sXXcbaEzVomFSLYShw94
h1MxGZUo3sJiLjIVfh4sbe5MtqEwZj3/efYodR1E/MG3JCX2tDEhbqWM9ilWHfqYjZp+zEnaqjBc
eXEAJGn7occcYE0VP+qPNYk0ZD1mCq8+l2mPiA5KqaeANdlY+8tPLd41dpToW7zMyOcMpc00XyZf
7SkJe5pULj6GpU686+dFDzcu4iuj/V+biyX4xRdw4ZzHiwJ2tvh0RM4PcdzDWg2w96P55+ftPXX5
zURrJDCryJaRoVrdxk6JBWw+B5PPyy29oc4YGo9g5uquyG0tP6D/Us9elo5NtBFoXRmYYjsoMlfX
h4Lt+XfLrBCmCdRUH/ih2gGpS26kSOOul53SV+o6exhFPH97theXM14oIugCLBcvnSX+/sdmsRYE
ssshnP0im533eFjC50IyHAT64uFTm6fort8e8MqHBJwkQeeKwBF1rZeq6H1LZlgwIIv/EloJIibo
c38Jgk2+4eVB4HEDp+RDgvU76zqlWQSKtlj57LeyHT2rSYruYB5v+QlcW0FeTxqE0S+9hNpKXQsV
srPZ14No/moZcbsLFSM7yn0S7HrUqjeooldmJcQiaYigiAhjavXFWqfBBjMuZD+FhvoX91ruhlZc
f739ma6OIiSdhKy5YOad7wsAorkI5lr2sz5Hck+Lq4PTqVty7VdGEeR5UErKhVyT6wAkz7KoQHfa
N8ZOf0xHZ34BxtnSdLg2CpcwWB7IIbnYasXGom2pTDeK31oQJdKsm+ginfLd7RX7sAo7f4uYAcAu
aq/c+dQNz5dstOJQsq1A9gfKhdouqDQ4ciWYC4qB5ST/lCYb+noHw/dtbqLaOUDzb8MQwKiSnIe5
kdXUUwNn+jpb07z8o45FZu0L2eoND//M0fYbtZAzTzZhEj6lQdP8soLY7J7KOh7sL6ShlYyOWEyR
UjOiKDnM0SDd6aFOZkbhQngZQ5pjOdekiQ4ltmwoasXX89h6Ja1BXj+tYkE+VJRvtxdUrNdqPUVj
I6dXeFVfRKdTk3N/JLLiZ6VMj7ZiQD516aPTTmDETbtvskQ1N2LVy63Cc8ipAggTJm3rAqndIVU2
TQXGKlKqHlU7hsK06O3GVrkI+AWQTcs0yyhac9XVtk9VZShSBBl8xyyHn5nRDgc2rvZeLEBa89SY
33TMrx+VWdY3eO6Xty8JHHxRcmw0J3j5z/doH2iwhSL2KIIZ1aesmZWvfQrzZZzBL29/vitLyVCU
gIEnaHVaExh5azqpLRkq0LLxRWOrPMVqbz3eHuXy0SQYAJSge5QLBM2v8wlZHQLVeKVrPphvsyuM
0TjkU2G/TGoT/pXGZvavg8H64fagl1NDfhsFNaiqdHnC8D0fFFnlrCkLVfMpwDge7oHxV9uJjLtj
aUGC4iuh/04FfW0hNleJPpd4K/m4HsafsK7lqNuj+WLW1hbF93JbgLhAM+WSJJ7m3+cTyifLqSTq
n74jRz+bxeke5b6aD2PUbpXyrtySKM/Bi6Y0hTQhF+b5UJGpYXtda4YPCzyVMP2lmS/ZpwkiT4+K
jiHiLtbHik4jXIeUJzNalnZXm3Xpy05tN3s1nqr5WxxPDrKkgy6KW5MuJw+hNcSnek7DeTc3Uv0v
pshh/GZBEQkfVOQ08r1ZyHFEO5KNI7LS57HjQlepA1qdsnbeinLEgp3fXRxweu7Qg2MPgDOdzxIx
9iIY7VLzmzb+r+xqzbP0/rEKaPZR4/afeYge57TB9EvaiF6vbE3RsUOuTTQiuGDnA5tZu4wA3qqv
OaX5adEl6Z/MaJSNA/BBwVvNjyI7jwD6K4yzRuoG1FeaxW4Mn/Yn2wP6N14z2+x3YdJ1b4rVtr6M
ZO9xNvrSm+axOuExEO9Ks9syUrvcucLXlzedeJJKpCLuhz/iV/K3PkZywPYtPCZcgErJa6a6BLhf
0v29p150+YnDyAMolLXOh+rMMswDymi+LtnxXsPJgoIIVZHbo1yZEGxieCsgbIJdIjLePyY0h3Jn
R2ZukH5EnbdkheyWeSxTaDKdjYTj8hmyRAGfmFUAhxelaITcUqevWsNXQkvazWHffTGVdPDCxgb0
UOyI7r9JmZPdpGXVRq/X5T5lbPBxLm52K4js+TSdvCHkQ+rWr6Qy2eFRGh7tcZ43PtnVxcS8gCZb
0HCEqc9HsWmewoJiMPyxgtKXdFbg92ZSH+rSSTZu68sTz4QswQEXvgyQxs6HqhtpwnNUNvwZNiY6
obwR706ct98itu0u1bT836xJ+r8DoMDQDUPT2VIrvTZZ4WCLzyUVh4v3Qo/1aKgqiSXFuPuvSYqG
F3QVw29spi1I78r558lFmA+WCSTsC2OSstGRpQhU00e8Z7AemrpPQ7cKMJlxFStJLK90ovFr2cZN
TvA6ZcNRdtq4fjEbxV52NVys4nj73FxbfwJmXjGSd+LU1YbS09lC7bMxfT1sZyD2jF+izp+rtt7r
pWm4baD8bJ3woJTZ3aK+0OTpkYQxooBAQco///QL/iajsKPxCZ1tb4jlADJ62Bzjpus3ZnntGwuN
Fd5Qlp8GgPOhWmomoKiR5Q/FpLrQmUxf6kz0SNJAf7+9oJcMLaaFSA0biggEoGc1VjdiWl6Ho8V+
6gZp1y/D+DvJahQZcylf3kalnWfXWvrMn8c0nnZ01AbpoSu7/r1NcnM6aqkabYEkV+4N9jaBFwAC
6OGaQjUUYdfWZWT7o9zoryUs7pcJItnn23O/Mgo5DmKNaJ8Kp6bVFzXjsKJ9pHd8a+wn6CZFW/4Y
DHO+/64XLQz0O5Fl87FWjCOzjKx+kXKbFyVPYRzN8/toKONBiUx9Y0Yi4Dh/sIGUyEzh9gmR7jUo
aCX6YvWDbPuZ3Q1fBiMKnmHWUbm1MtmV9aD/evcKIloDE5jOEQqd+urmLaSyVoGzbN+0gsytuowu
Xrvbcgy/chwofHLehaQm7/JqAfuh1ULHTh0/zYt+H9h97ymllSO+KzcbIc+VLfHRmAYfSMiIrfVV
6bjs4Wlljm9myrAbdEpNAV5EG0/ytVGAimlPRO6Se3V1i4Wy1Eg0PrLxUrP2jDh2PE3W+7uzXPIx
jhFhDE8jkfj5LTIpUUH8kYanpeqNY1GOvStrwVZfy5W5wKNiF7DfhIvcKjQz0Q5GUgP5p2rUMq+P
rfQx5YbcgMM+PFnOdjbn9EPQl4oxwdnaQdRORsXK8Zw96bndL7uZS2v5oqRtkbmmQXn8UVBd6p0e
FMavIVcW8zQauTx5SakW1RuC5er0jqkktAsirCbziM1xpxaKElLiGtxy32MZfRW3xuPV2WHt5PDv
tC+khywAq3qx7bGEyiFbBRWV2DDyLw2aJaeOqyXGkNbsZNfpRxS3EFKYs58ljpbNS2mhnuAqYZi9
F33az5/HAj381FXNRNc9ZqC1z1UTwAbSQilGTAG/S8dNVSP5Nab4b77HidGVD41aqsZeR8RofJ6Q
r7JcWQEj/j42crwgT6XM5rOkx4rlx05W1o8xpgkBDSgjIlKFOjuUFpd2mV2cL4bKlVAjTZtdCFNQ
/6l0+O78vvNSsCAVf0Dr3HmXUloDEQDCILPt97z/O1PLw12Xoxh/e5SLq06MQksPvXEiPllHYq0k
KSrNULZvl31yMrEmcvMh1J8zbZr2wZi1f98e72KfC3l9MFcLXIVOn/Ut7ui1U/JXxU/6uDzUKuq0
UaMbd89KdBoSYwI7AGqbq9Nk0K4hozGh+k1oNbvSSqoDvWjSs1FN0qOh1lu9xZerSAopepjhRStg
cKtsJ09kqTebVvPxWtJPeN05kRvB0v4aBpoUunKP4fHtdRQzOD/IwBzMDHEAQcFdY1Nz63RVqg1E
cE2eWzvDqurfEJyl9KjmnaEeQ1UtiwejpTDycHvkD2W/1dA05MBlhdFMn9G6bAmPUPjPOY6ft1M/
v1aTk/1KrSL9u7HGNDxYqdr/wFqIGl6WTuGEmKODkErvBP3vqstb6dHJsIlyNTOTnB170oYxqFF3
/hKZdqseyRebZRfH9NV6Yz111XfNykM04/pkNrwqbfp4XwL2NLs+NsruL4dA+r9AHaxvtJVqgxvP
iBG6MhzEf4aWou3G0/bxTK6mD12JWhedGqL1frW3FEmZe5NWeR+1j8qtqbT5iTMaupvMjvFTG+av
hT3sZiT0fzXl0H7XG7PausbXH1/gd4R0wD1QvAnszp+kJoLKhX6B40tJGh/HrlEaKsZqmHpzl6Yb
KOhF4kv1RAO2E0rw4DNrdnQwaqSeTev4TgiJcSRnculb/WFOlDoKqT4WhfoW2jwCt7fZxUVBYkiD
NQwWOB60gIkj90dqP2gNLSigU77Khj50LSlpHtIucu8ooCEwH4BDye3Ni5VsrFw20jg5jXHZ/z1K
ZeYiXKx+vT3KReRlMwrdEgpEC2ayRneNesHCKy2SUztwQK1ckT/RPZkeQLi20quLm4i8nYFACkAM
QNPWN5EztjmKauAumYNxhDl9n9LQ8gJ68Lt+iDZuocuJ0d8qsC3eKRVphdVoYVRMZVhV4akZh8ob
GPJTlVXaq5L3d9sPgn7AzAYfZ1KASur5fsinCUE87CpOyVRS46mb/DBko373rmMW6CWCTQBGkjSe
jyKB1RHp1LyETZB5xB3RY5mEzvHe/UA1gzKeIDpQ3tVXuGMdWaWVjlHKsqVauKtKp/phLzTyuklb
RPLu9mgXTwU1E15aZmQhB0xB43xORhCPZj7yustGuLhGjoiaU0u/mmp4lpKhPMIl3ZJYvLIveAnh
m6PuIl7g1ZA9N5K5pF16guBePQZGR+Vr7qSM09UFw/fb87u8KZAzpHjCcy96ED8Y8H/cFJE1hboc
VuhDlW344qBD/TnR83J//yjUXlVeeaHwtF7FQZ1BpDI7P6EKi4pW2zn7wZm3vtW1uYjqKxKVHCsg
6fNvFYWJUiBZkJ/U3g4OdKaY/4SYyP+4dy7oRukQpITmOEjwahSzxf9CG4P8ZAZTincIfmlphxbl
7VEuHw5GMfgotImhXLk+sYslL2rZFsWpzLTlmNPPtXfmdDkg3tQ96hK+tDVS4c9dnZtbBJjLLU+i
92EeQUYiWjnOlzEYlQrmdJSfSsUaxne1yc3kla4YdTo12HEVn2e16n+aVWAkd2u6f5gvoJmCaCHo
1no3tlXWKsnYlqcsMkfbKysH0zkMde8/YhTPqQkRGvEFEWk5n2IWz4G12GF5CoalQF0As0gjR+fM
yUzr7ktRiC3wfvFyIdG6jjW1JC/hnnflqaiW/gA4Yp7KpCs3MOFLmFRoOtAchaAN0QsMm/MZxW2i
9ZKUlachSccHM9XTQ2RJwZFcLN6rY2Xu8hzeLPC47U14TO0He9RfC+68jev58g2lX5+jTllbFDDW
u4eznQFTWuWpwlXnONaF6eZjVOw1qQl2SkoZ7fZBuTz0jEe3PqghyPsFjlHWs1EbYVKdgjJOaNKq
Z/yDi63A9dqsSGp5sIUYyEUdtlAzneurr0709YTeojmJVzgB3aRqUO3zRW4fbs/qyhmkQRDiM2kK
9MZ1TkTqsjRzY1Unjorm8Txp+5jq9sHJ4Dfai4wCQt2F/9we9MpSEh8IyFN0PAHine8h7u0AQUUh
RxSojhcgfGl4KhGsvfHJriwmyBYINv1buDGtycAKvObJmOX6VHaF/F9sFuV7nprF1xY3v71axXez
UmkSo1GLtxQHREToVnGJrTYjN7ZdnWDnak9CPvugTjpVGk3/+/YKXpQGGIl7BTiS64uIdYVFNk0N
5TNkZsAw2r4Ns3rwyHbosarVFAmTOMvlL+ZMz7YzRN1jk1Tlxi+4snEAk2lVg4XGDeqIv//xnre9
Wg/LkrQn7rhS23NfN+peU8Y+f3JKpaofUTWQ3otSNsqNbOCjc/kstxPUGQqkPB4iBFyrpUdRnMAJ
6o1TVuOZYfFAGRWCqegeVOETWp91/OhUEKM+RYiZN/9V1rRYR3nMk/avwlponnPT0lzM/xSzLetn
adKc+dhNat2KziS5eLz9qdabkN4FtgLfSPArRIp2vlD9CNN6WJTsNFhFuxuW9CmUglOhh9+oHd+b
KYnBIOCAFYls8EJTVVXKXrGWpDhFZatg75oNGK7K96YvjIJMM5eUoDKRK62m1GaV2uVF15xwKjQ9
w5CcI1vti+FUpQdTott4c9abXQwHY488nsyCGp1Y4T+2WqVD2rTtuT3FlWQdO503JnMGZU9f2OCN
9pQd23m0901jhp4619HGLbK+rRierjyCJMIj3vG13k3WVW1H4NWdNAmfGS1TwoNk0mB3e5tcjsI5
/hB54FbkSl7dHWaL1K+2hP0JgRr7pablLX+Y8nrcipA/yiJ/nh6VLncFRAQ5BPBycx0nmG0mFU7f
jyfgIRxzVC2Z7GPrLPIT2rJLccjsJfmuG1KtvEUNWhPLjs4lpGJhBnTIJNly39YgGCrdvVkVxp+T
QZOXI915yeTZw4i6zDwgNEOjqJMkbp+a9nIMg9z8mVpy/jkOwCbcvIkSbJXt0Pl7RveVrgZZ+qKZ
rZncGRQxWWAD8l4hVyRAivOto6U0LE51MZ1KR/qhDnp0jMrE3DjhF90ZYhSbWxD1AIbimK9GqUPV
zuNqBpkdFGXfTEanuzWkt3m3SAWCT840gYpJU+egzBtOYXHKNE7/MTFCuz1gap2gxdJArXMnZG2k
HYUmbbwzNRI+C+xkji2FXVCUVbZX1fYI6LdUp8GxCbZzxXqV8p7C/cc+/p9f/8vetyy3rWTZ/grD
k+6OaKqIF0F0dJ0IAwQfoqgXKbt8JgxIggGQeD8J3LgRd3I/osc9qkHP7vDOzp/0l/RKkJCZIC3K
BuocRUXpVDksi9rITGTu3I+1197+m6F78AKAs3ejX/4d3z95fo6iBzOuffvLja+7izjU9Xiu+f9O
fvXlo/Qv/jK3EF6LvK9x/VPUL0H+/vlDLdaob1Q3tuL8LtHD/F6PEjsuH4CRkk++9YcdvZSyzH39
zx+evASqC9IM1P5+2P9o+vznDwA/HRxpIn//w2vNwe8tNMuNOxPd1l3tXzsfoyfdjSCho7nPnSW6
q8Sa23nWOkrimjCXdk98EatrUfznD13+AkYf0kswxlCoh5wcNGumlz9i+Au8OoSlSKgcIQlSD+d6
qEjEr4kX4PklnD7ITSHCA4LjD53IS8qf8b0LZBJBAg+zBJpF+FAtEPUqv73ajguOZg9Tif78oRZV
JXEJdMZDogPGP2oncdXQGx0M1FvQgZuXPVTJ2aNIRDjTHqJlSOBOQpdJnQeE333v0djwW38FRm8u
TB85JiEtUlnRNM9R5tXy+WjmDW8HniMmjQgGySPQ4wF0BWTwkhvLNuILsjsAa/hKSde+E3JKn8s9
66mbRoPYHHmCg7CzHBWCFE1Qnc11UYGLCkO3q277BdtHFaMkngnJ1lwloOV4CTE3IH2JWgB+ujY6
A71ZJTHlEtmL1+y2AMFHEgDmHIsmYGQxGPES2UVaxVwrK1JWUCixYA+C27WLSvgR3OWueId02qB3
blzkKvl2AyDOg82F7iuoZUKEGl0msJMO71OWCzgXN9hl6Aq2l6tFL+G3V10Ap/qRGgBvhpxb2AcP
Ky8nKEUMPqG8n0+nG/RcFgcKk65X/QEKf7p5gdIuCcjpId/Po/XSQWe0z0wK3pt0uAnXFnjNwlRI
IoBoAPvdRxp/SM98V3tQGmfpOfhfXcFQH/muoPeohkiq50/VKT5SQ0tvo9taQmkY8ht7DQPuwQvc
/oD2AIYLHAyp36o0jMhekCJiINNxaZa64kXDDC5wxpAshtsOrn6EvnDyKw0jXSDWC8UE8wXJhx5q
UqrBvUHFDEjQ59vmRAYZBj3auKEeBBlwkjapbU6EsXO0+e4tWOaOA3m5MVyN1u5dzs48dpYZU653
7xtXucvJIMV3+te+o0brUXHJS3L4WdoohXllS5eJO/b8SwMberWVja/e0EEjk2U4yrxhwEBD3Irb
ayNSEnto8DeOqWwR4erfpslcysZGrm65qwCXMctP+wXM6LUCAgmc1vXqwQy/9Cz0H1WCsbdV4nSw
7Pb9YRxYCrO+FNxby/q1y3zpuzfbHoKcqAO6sdkb1wSXJ0r8B/05A2pwHjUUUiHn/CQ3rmxjYTHy
ZhjcRMElVPjuOsbu/Y7KJof5aD1xdeGFwyM4QpNnPRadgUynt4gs4S9Calhows2LM1QR/SpuUTca
S0Mv6I6yz7BOhLnIoZxynSX+uWHQ5i15rSjLBdoElRakFr4emHXdaOBzEV8sNib7iUmYwT1YK6yZ
x80Ea/0X4Iq1vs8/AMTQVdhBOGZ7pMiSs/MFEDfDImUeDs7Eftsd3mS0CsRwEL/B5iJFfmQ8dRfS
A6uDkXODbBGyYW+U+JY0igr+LzGXj511/5JkOqeILOwpfP8GSutVE+pdaiXYHK9opSTV7JpSwi+8
KCXpgigjxILJTQ7sWKWUENy7QFUOUoto4AX4MFFXldUjwOrB7YXAFIDSIHshlTuVTmJ6F4BQI8EL
1jc0X5C4H9FJpUtEnSF41cj/QLXBzIDri0EcXpgR6pBiwRfih8RGvslBZnm25VbbheAk/MRKosHU
jbbOuG+E3i2bcv4l76/8kQ0mvVuwC6SzZLOxFZSFjQ0D6MGBF2yuJCkOlgyzda9EF9QJfWZrgP8k
KmYWAxZ/0P9Gq6vAnIBDV1id659H7I5v04F2RyYG0DzEw0B3ioRxLe7e40Ohv4LmXQCBYQzRcXig
rgeDp1627p7xjOhjtn8SMTIQJYItVOcaSJxIAkNKIixYxxZU09wOpgW6OY5dwXdmgWT2537i57Es
2We7LJ+YJJ4IY4dEDaD3yNAOggbmwAc/ktNbLQRLSlW3iIyZveL5K0Po/ygkG8F2uFTovAZYWJkP
px+1xr5JpdQJlt2sD76NvK85fbMHd485h5gpkV/UqwNIH7F3bEPYvgBd1DxNGNx9w+nnwRLO9Mgx
oimikaNBEV+5QU8Nts4IgTqUR09doAxS/nPQ694xHhiB1jNjpTmizvMDJexGEzOLL3PntheawzTl
pw56hzr2ArXVD+C/VjhHnNh+NFs71ixMjdvYZC05YZnbAxVwQgmTwdKTwU1PeqMQ1DXqZ2vO+WCb
r0F5a2+WzCbrjsRehMKKlcvKTh574K7quqPXn3e0G1EIhPIjVFuDCI2kCOn35GdbcbPOQ34Ju7g/
LlbbYiIByD3LnJU79beZdLfpomUrC79dff3J9O2Hc4AnI4iE+AAcN8RvaicO8PFtXzIsHv17+plq
+O5qGKFf5pnTdhQYJRca4LAoXwF7J2HpoSfI+Axuy+6WXYJ2zZusu+Zmwm+6xRhMTUoO3OIQPXkj
kOFLApgx+pYarUy0TOYRz1k7oYXe0y6ndnMQjAbwYF+U/Yk3fbTyiPIj8wszBH1ogC2rKVB/G9iJ
t14ZD9bK8JSVDdJ/kenyyspPUS7FbVk1Zcz7rgiP5/UHs0crD1MWdwNMD7BzAjlS22MMApRgJRbC
hxjdjUIEYFFHaspi5t4FUf455NLl2s7R08sAI1huc49xzxhmHJqxO/wKTYySWzPjIjnPGc1D2m6T
sLrBcLGMWPsjYshDHsGtrR+o2156ZrPWfG3sGeLmgwgCTixocNDKgH6ZXR+mi1Gk+UMgsPNV0R9n
tj/00IoskrLZ2uUVIQZ9WZf/zCS7ffQPK+UD1ObB/jnynT5r6CIWlRGbURInLnb5QZyG/O6LwdK/
AOKchT1LChrLYMyLFzUgDhYJyBA7ojJWGO6C2DUAdsNZQjCSXIUvxgp/gQwxaRkKrQ4EEpqU/oAH
VdMCcOmAIiGgGFQ/AQMBs4XeOEYmJpbF9OKHdYK2NnLIOfY1OoyB81nYbpOxlPVCeb01jI1a5Gz6
uFnjXhiwpu7CXdIix4iv7S3n3MNnL8aRiF5iB0t6QhcQLftN65fDgwMJck1SOoLehOTiPriYsy0G
Hg768UOwjm99cNdcovwCFTQbJ+DPKET68O8fhcAXAh3wf/C26EfFKQjsDKGIH/Ju7ilJFhqq0TPP
lUkdmYfk7oe7SjiTcVhBk0c/JisC9K2MHfNTCtj5mOkHvOyY2S1q9nqKHUXBqAeHKpPjeIWrzs4H
10XQnW9CexaaK0HuM4Y7ZZJNoRaFKSzAyBGqXUbaDNd5vhmJq/uNGPizDaJak7Xhc4ofmauxmQTC
UAKN4Zmkeolgp98OUAqwq6ErkYFGjRk9lxx2YZg7kflJFLvms4gb4TYzwSMIE8sd9S1fkq2Eudzy
QLOCDNsfp3ahGPmmNwSeVXZDvxjbkRMqbrIU+BT9FDaG9Q/thAh2GQkmnU9frtUj7bTQHK+mkfD5
F43EXKC/nAQzG71y4SfhunjRSOwFYONAABIUG6gpKK2E3DgMV4RSESSG7UBpJSgQEtdBQBrXJ+Bh
P6CVSowmtbFgdKHUFERKZeF3nRzbCJKu4wwKZsm6Vr4BoSlwWoq4Kvxn31qZqhkLgtw1GANVDJlv
e8qAKVYoArPYjTh1016QjSzPd7uKI0qRamSZU8iR3e/f8oJZAPnf46IN2uHkrDhcs7m3WBfdX8M0
6q1ll828RzS1QQjH9bgoU1eI/t6DVLZAuQvqCx2ZBROoryY9wXx2+j6AzpmLyKi8NlEPPHJi27+1
OBjIQZylgZKx6TZBi5og6H7pmoJ0Y22NOJQdIOamoBQVQTrmbjw5yLfFGXP5SJsBR4xegqjURe8a
oENqeh1lHQKaN9jM0u5ZaDHJguTPQReu4cGeeot6xlMI/yLatkBrgmuJVgB2COMs8C1m6bh8BBY6
LxxtuSgZdVH4pnKp0z1j55RRcHpjYCrwQwGQJnVp9WRywjoucvZCvuz3/HxmuF76ZcsNutwoW0lB
X/YTaEo5iTfWPAkNbjV2GTFz5IjzAyXderzK+fFqjU42XDaT8pUr23nEXQ8CtCmW82AgTgQwyopK
LGZoq2nkHr/g0f/bVlifzx8SMUe7yS2HVIGKJkSO7OYZaDjQkLifKLioN96wIBUn8ibJilgxfREo
I97h1zcRE0mowOH8nJV7q9V1VyoSZtjnfX/GrsTgvm+utr+iHxsQZd0o4TTB6odfeWezhq3N+6Ij
8+kqcc5E2Y6uVkRtAfwC8BYAMLKe9LvLthHaaW3722VsuF9XhTcDX3qgFGif1t2srN2L+4eV+AHh
QVhhwF6CbxzuIuB7r+rlB9eK9efOItZiPerMLZh8nZsktnPLNTrTyEYCMDo0JE+K36txUbhArS9Y
BcFMipp5hGwrNY4C2QsA3UC+Bt8C7asOjEt2QGxLoWSfAiCPSv/1LlAyBNpAONoke4emmOKPqPFa
qht4I4SOAIIDwgnQG0DhauqBTWAgplbf+BKkviunoSncM9H62kfkCh3C9MCJx8HGM+WtYccjBLXA
uOuo8SAIZYB2MjV0uefX9RWNQ9oPCDB6YIKAMUI4q7bnw5jv5nlqfHE2fjDqGn0b1wj+2ID7btjd
iAPZSXqfX39mzTcjiVYEs0ExQEoS0OSkHkmIONZFLZ3FLfM+ypWYUHWcDGVEObh/49C01TDY8oob
OI4SuOanfnSOcR/778CGRvkhyd9BQ8OfEYglXXsLDhimsKTbwX0h5LJkpbIZcDmo/S1wjExhCsAU
s7hrdPgqpq/P/PjB0DCIdyFqA3pC/EevNlqAmoRal7tn+11myImbVEZNhitzq3QBNs9RxPcXAuNP
Ao//8vqTgZelJo0tjBeMsD2BNQH0D9gR/ex1ygsugCPOHViPZQ7/n89/nU4dRVSMcSqvroRrSUUP
gslg2J/2p9a4Pw1n/SlQDqo5HAwlRVK7Cvl38jl/Ek7cSSzfhpMYf5VUdsrexnIs9/HBp1R5uu0P
3UnvSziTVH4o4sfrx+xLfmvP4O/fbe+FuTH1VTQfugY5+cP2LgPWVs5v2Wkqd5VYFpVUFtVQfbqF
0KcntDJTweQ+xDop1vBOGCbKQO2OVspKyfA3Tu5O+mo47I17Y0/tjdNROHK+rqeBGg8zRZpIE2G4
HnuTCAzSrlw8966ZaX6/vQGf38yZ9VXxip13J71xfgkGRjVRPEhjpmEpH00dp90RJ0uT4pa/5qZE
UiKvlK+TmScn8kARh2QY0hAE7LNoYisLR0YTaoWbmuOVgk7R1+ZYWkaTTD5XF1ymfA4u/t37ZHtI
SQGOggB77X1aUhKvAqFr342GN0tUjs4CxRsbd+mjtVU40LYPZAmQV0BiZsXEUAvZUhmZke1RMUFp
2RgfVXGXjvTx9SVYtuVQWeRyNjGGMBpl/IMKBp4hTD7FxpK75P/znFEy+c6UUQSbxbL7IAGFJ4NA
pzvMJt2hMXIV8ruTyesbt8wO1OZJumOhFxUU+87GPnR4fd7JYBxyzt3WlgyFE7LB5Rbt66eSh64w
lhkNvRw84Uj0I/gUB1e7Pxzz0kwcc1p+B3jbF9dIozF4OGLZF71EtdwcrbtBWQ/MFQpT4EUGvemK
yZSQ3XqX5R/MOn4yWd9QxAQnFKkXxPrAfSHjGPGzmMluVu66d7nCwbuUjGj/h+v1fblYGeLw27+V
nwu2yUB5fWWIe3OgxsoTDfAGcVlQ7w60S81eWRXudp2DJvYOKZfLLt+94l3zfh2bVwNHB83oglmh
Q7S1uUbvhTlIdZHCHIyKYJoaklogaMkWl+ves2FyVy6fLUG7qHmedBeI1iWzkWaJE39OkKNdRZkt
u4+gYPoSxc7E25pDVKyNLPT9A5/Q2GI+wdUYqHDrb4F7Hwf+tpBXhTnuc9ZwlWyvtvEGaHpLzfiV
6pk3yJmoceyraCmqemJfifspqqYlFUCQIc/Hs7Vg3XC2KTOBfQ9CnUUGCD6Kxc9YerUbqFw6MCIh
Vw6GDmR26xFV9PZDfybWMcHAj6smXoNNDmhNOet97cViNLPiMSPcApQ52hpS+oMPxyvDG8MVCH5I
GCMIZtGaeBuKkeDHzEoFq4OvrAJLUPI8QGcG3BpwnlYPzPbOdO3kPuS7QwmDO7NxavuGmGe7EnzY
aPBV6naukIWDaJsJxc06YvWNg+5RZho4o8Jgb9AaQJDXMSfIBWjdZWkdMePXd23ZwezbeUbwDvEe
0OIg+wtXFkZizQ/z+WQF3L/QWwbMhp3kvHG/dgabGZNEoJ1Yde0RKspSORa8ued7qE+3kvlG8EYp
48xMcAzP+7yr8XzholsS2BSNrf+EMpho6YjhucgUvU7VSBE/RvEQAEh1PLo76FmeDTtimTDWF3Sp
FxSn10PQmBNnwK59STaC7FmBO7TBLnxmj9TcOkSvkdNBSRECEhyp06iH+ZjMCQdsnHh3tpsM7Sxb
qX5aTEdAXfnO2AzBwwTsITJPmyK6dizTlx3RfcixaeACBpacBYl0JXrQ/KEZz1Ke+Qt6bWR3ccaG
4zBEy4fyW9CNBKrAZ+hvlYvWOO7BpTMQ7kRF+80AFF53YuyvHvj4unCy/GptXEqimS48xgzhyxlb
GXR0vSFavq6VKHPTy8J1e8PCjeJ70Vhd9/qpMARK4KHcPz/kN70BkvS3AgDsx0miS2odO7nDce7B
kyUIcOn93IeqSBF5zLGgfVT9HN4SIXIqGlYKKqGerwmwNSBCk2cgMlnuYkDIWpDvwzYkXx86tuca
+x9LvQvYz6TvDtCM5AuuA553sEDHIz/GmP7cZ16bwLeUAwm+NFqBLnAQKEnBF2HgP5h7V0A+Ak4h
IBWoVSFfu0e9o8nD4W04e7x/KB/S9gohz8PJA/x+Qdxl8t97e+ekjq3RO8crRwCP8IbSr5wbXCDC
C+guUHrlF0L772u7E+qvRlPnESJBshR+MXyJgxfOXiCUQ+q/SHy8/HpvU0eRaMO5cxK2NIdblwQj
DuYOSpsLmIhQASTST77e3ZYHOLHh5FkWGFQWTc1Pa3oREFUSMEBVzXtdApKlbbT3WcwRWxtBOfrY
9wekpoCUQSJmQ77e3bEnuL1GUxeYC1SuAisBp6T8ok8/uQMJ1B0lOu90BQC6brgELH/BIPc8YIgP
fXD6eVSNwGtF4RN6p5Kvd/f2QWLacO7d3gXoXlEEspvhfpYHiwAXEVF1YAERqi2f9Y6sHJRkNZx+
n78AxBFWLmH+IV/07pfEC5ACoP2GtLP33qGhR8yzRgpAQmaEJDgQZNt90faeeFEuC5Bn+x/vFM67
2gVwTRotQRdJIKQFUOVIEqgHm59FRgmheiAP39+sSfao0azhxSD+RFoClTu/dOEO5t6FmQ+CDwJl
2b/53QPf9Obf8KEXf1lBF8fn0lO29OigGPHsByo/+VjA3kMscSEA+n4rqik/SlznnfCdt0i+/+Xp
sHKx9GMPflj5tYe/vp/i8cNPDqv6x4mlh1r4ZOblhPP9QHdFkLJuW4V+mO0kiMxvwzgqr3x5/a9J
VTxUT3burSetkkWWhTT9bSpZtTsLzU61Zy+shBHR5Aw1FT1OkA92NJsaMwlBNBU88dznJNSiShIZ
MBAU1bcnoypvWuZrLHCoGQk1YlCMN5d8q7maQ4slZurrK3Fqd76EZ473LB2a+fGf70dTHjgCr3lJ
kx+eGNRdfRv0mQP3ymejP+Z0KngNz9RrIFjFbxP6udM5RqG3S1AOlSiyhKi4aSx4rm+tJ6+SU25z
EhNqOt5dofYttFiol1jfuRUkOq6NSnS5Bdo4UBQyhJJO3P2m81AgINTszkdHD2uqEVQjrx5b6I43
aQRFC63HR12jlgZUGACmk2qN785gJ/+PO8AEmNH8AB+Of3/hHv6TSsLn1X1fXY6U3qn+8bW7TdbM
EMwB1WKWuxwW/HeX9q1vLvfDhLoiSPa1qdSxVmgAOoWWX8kqx0t8iqaip2FtlxGelcZCo1DT7UpO
OVYCWWksNtSCSkoplHThaCr00gufa0vAtrAEsyTTrLgaXjla0i2u6Wiv9EfNpVVmCXxvKvfGqa0B
4bpuKvQOWaiwElMuAXGSm0pdaMmz1fkYao8WdaeW0ZzGwsGsQkslWfamUvcXEhlzR3WskCAWK6lk
XQARqL79eTPyMwhLOrLmbipRpWTCLtp0+F90R6c0ZVnS0VTqtdfBpvunqFO3YUD31HzMYw9iO4vk
8RkUMLinqaMIQHcbanmZuI+nkKbwClBxR7igm67Rx8ekM08iakfupbewRv/rXl2o95/U4f/ukM2j
h1iw+v5HwSYABVwftcSkmhdcS2fvs1OX9e/jQBBcbHX5//24Dx9tA5YmtQdaUBcfXQNHpNqiRFec
fbE79otXrSovjjJ4O4diCZCn6TmQdZe21QimprHQJEzcZ6sSRJaA4L6bilVM7bmSQmQSYGJTmfe6
nzza1lPH+9qJTb2jAE5BeWik7qfpQ4a64z3hbsJjzj+vhR2ogL8r9Ghj5rx2Ob8JFc/xwG5WLQh5
BwQs1nR5Xvy+r8Ttc1/WqJJcPqeF21bRfL3zSQ+fqXie0ILlNFxbaAoTUzueYNibroxq5D51vxKM
eGOhAQJ5HvSe3RknlqtTOoVUhjR+QGiBK48SS8ouG4uNTVTE0eqagEuayl3i2I81p2b0EiaKppLH
2iN9CAkkvLFQs3YNDFp4ZccbAUGR5mNVfvt/sd55/qdp6lkhdeqANW0ufqa7ObXNyl6qTRf4ynqs
WwVl34fGcvXIi03qcgFdafNVwHhrq8C3cNnOEVg1tAgB9GqERA0zbVwjcy334pjeDqS/WdMFniM3
kVE6uCxkakFsTWgLp3iOi/SpFgtuw3Oaawm0LyiaquUs31q/hbO8k6y5tAIGaUT1pJ93sOdeQfQv
gtaVrN2oW9jG1xZMfEpqG1dGKbW2ECTp33Sr7dRwV7aiiGY8RJVic+n3v/01cWscsEAZtSAYngmd
hgGBcHOxCz1/MnXbroV0ei2MeEHIZDsfS4OzGijZcyBeq779+e280F3d0KgoLUpfW5BLMjxa50r3
XOqggKGjBeEeUrv0lgb/bAtyk1oQGIUbzaUuPdpLK8v6m56+xW//6XVQyfDbX8ss2m3423+5T5ZP
rzXXwlojvGVFtbUmNT9NJ7DU3KKuoIEkaS74wTg64HwLG1pOwo3lap2RFlFmEXqiNR8z8BtWzaZH
17rmclXEYWLLpUwCVI81F/zrkQ+C5iQtiLWcR+0xo3dxG0mInQ5dHJ1v0jOv6U6WrbCzhDFHKVEE
S5tL/viY69S7A78AgRKj9E0EFQAU9Xl/6o+Lw6IVnfT3GIh1kc96QnyM8ubQZ/Tc+/4D30QFGmga
Fj+cwt8sKf8xTB6ptW0hHvMRcAFgq8q7UtbCRyiC6nWVplT1zc8bUoikJ5ZNx9IJO1xj7YLRAiFH
+0gtWJUkkgT4A5BhlOg2Ep2KliOndyonxrfgjSq13UFKbpou8tBzcEvSJ7qN+6ySezpOTDomNB05
8F91WFkbKUfgJ5+Bykpog7INx24CQAR1p6Hja/NluMQ+rr0/0DA1lzvXQmI/1b39NjIJcw9tPoiT
FFfDLAMJbaTqb9GRJfYIZpc2VdtIqe8AfOAwiHdcndd6atEahLR7brqtd0+5Sp5qngdpkddUNvrB
uNaz9lxeBkvvUau5Z4TcqfEz4C3s1kfBvvSiU8oQ9OnNH7RbqE+Wi443cTkjkhncaQXkS+g300as
VSYhu8jsfLJCwzqp5IEVaD6vh8WrT2ghkCd7rlYL9LNtQM8VwMOfNPrgtRHHW2i0VYSeDs2XeUHa
JqkJEP71OGzZJaLpMdjtThhcsfnbX23dyasRE1UntBNnwgTmGp5Ag5PgJLWRf9xNYHcLdP55BJjk
k/4vh5PgQMh21gA5NJvVPXD198HCgBxX7L3JCcOwXLzuI2w8DaT3noBHPvMZqhLmDwLbH0dLS7Y8
ej/vp/xGUC9ciBN+X+nk1q6LH5Rbj66dSAz+mEQ1CT3acAP16zEA5ceEXpN2Zyfh7mW9RrMlgAIC
mL521wNGf3RB/tiY95HzY4g+mOyObdkfk31DTgI9YjSNQ0MbtHYEayWIr8FceWQJ/dgzbgGdRcO/
2lMISTnPooMOaVcP9fMqKAQGwJuKDbBntNpGBIE5upWgURUYTQlzBSiKKs13wk1+64NkzSbYoh1h
ZyWPXAclsSXYYBgQ0pFGdygqrn7c4HFzJLJ9L0Z8lXL4SQcKNLUBBU2PQT8i9Cl5Lcjw1rnN0Wk+
1B+rYZez4sC8jP8IlzM45kGS2caDXkpDOtc67L3wiOYUVNMS6RWOFjzYIUhjvJqz3s3vj7ulduqp
aXCKvqnexS1kA6dPb7yztsJ5ZNtHFwWTIbWdW/CKPhIdTI+V8M/SN2Zy2JzzTXoFNamGlTiVIHIk
2qjXkL0IC1v6OxM9LHTDS5GcoZ7ymvZ4o1LE4LVaIU8bPpuc2AZqu6jhci0Md6i7jhZSyH/SdaHp
K5yGWAa6wJA0c28qVo3i+tUGU7WxWKXQn0x6bdtAO4ysoypL8eh2//HjMdJCTz8VHHj1Pnrj9t25
K9WSkqNHSJ6avrex9QhbrVbTQxh0GgtG1MqNdMpHPF+ofF5fjvUQ4WhabBvrgMrbJ72aNlndNuAp
SujBFadUA7J81VNOGEJv3AuTxIXOoRYBDOfN5U6fjpQD2rW3IDfWbHq0bYT+LvWwtsHQZKH5YC+R
7QBQkI5AlCTxTc/ElYb+4/RuaAPMcGXFZlI3TdDarvlSLGwv1Tb1IbewxlcW9DqCPKhQootA0Eyx
+bCvkq3uABYfGpUscqDR7aP69udP3tyzn7EmlaBSrtBC/BL5A42O7zNCC4oCwNSYHmwbibDvuCno
MFqty88vMCITmUbrijauZrRrqVk9YPJqPtpbxFGSGuIO1OTNBd8DFFdzNkA61VwuOdEovKL2BEs6
HDXVbYtSayIZQ8fK2/A6Fn6tqh9ecAsDRhvdRy18riSRo8yybSxxpj/Tlwe6NVZP+fmDscisuNgF
ByphuyG3sNseNoQ4gTJ/ECeqHvPzY37Y9XOZoX3Ls0e7jYSwqume+0QK27DvFHT9qqSVa/JqfOSN
NhbJ6BI4bUhv6Da8moUe1vGBbZQpoUGOTqoJ57W6fwF8htXy/Py73IWM59qT/lz39EgnmxYuq5kX
eSm12ugCzPeP48bJDwcufvu/RP2fcs3Aag1KV9CdoR0KqtTROOusHf3Hhdagqf8uQXhfDZSWoaif
3rgtKLaP0JiPmrWmBbdgYn4MwZ9AX6Mt3EmgejBsYHUiszqvpTprYSHmuUbCSZTYNgZsJvWX1oIz
LqOIm4bKci2MFbXJj94z/c7acL8WodW5AkcHZVO1cb2B7oCOgrbhG4HyzujMyB+Lj/eH24Fpo3Bm
img2cCr0Ipe8tE3vekiuS23hWFxqPq0amDYgk7M8NPKirs4A9a7Wu+ktPPNqVc7o5tVc9i7BekJ2
C0d6BrqrjXm8JC2c6yuthqdtg/EBdo7mHR0RtJNubLTCrgRLR20vt1EeAl//2UppkBjTBiqVVLfm
9TPdBh7nWvfpYjVGbMGMvNUA2dLtU8YeWmM1f4G3iIgdbeQ2Qua3oL61fP8I6PdqkvmN3gygYYbm
Q21U8y8NizYg7UtTs+qxFZZ0jWiq8Zfa2jpeadTMtCHaQuFoJWdnY7UxYuBEiVlY3x1sGxrpoXjU
TyxHG0HNT5Yeg1WWWo82VN0NktBe2pnGYOXxO3/qqCD/8OJkfzIPH8cIYNuu/uHnb8f9A2eJq0Um
Crn+1Kn+ap16qMi3EQ1d+EB92/kpfYPmroSTv+lJmFvPz3DtVS2KK2Fkz+6oOb8vPXqjbtiv2sK0
NsDWuFi1l7/ueu4ePhRlYIDYnPWRzyfyyltFwwsKLfu//89/RBst1wB1zsH+gBFMQGCCIoBTiwok
GRqnthDRWFogFepe6UhCHM4QfT8kro0yBlRjb7RNtd2jPw0tzcvhL1mdO5BU0aBiCZ3m0Y21GsfP
H4Ght3n2sIBLbQM30qKpotHsFXCssy/vjwtwnEJyNUUSHc6GrCvI3g//SQWK74B79rs/apMUuwRD
Np3XO0RInUJ+tpFcQOzxq2dvTujwPoKbYFCW0KSL9I8GevXsNXLqDb+yJVp87zug6t/hew8NcsXR
wYo2Lj4ZjlItY95GKFsOtYIu8CbtAZve0grMd+oiaeOOUjzbqxOEtWGaqU+oCaQ7NbRBCD9CAeOT
SdjdalRhbaSGR5q9+W4Y/+yldt4iGScIklJRPKYV1wsWDqxramswbSDCiKOLMui82rrEJmQGQvXt
z9sQt3qYVFJ2Qs8q1fOr+xAm9cGybZyQT0jSFWg6QL04YKWrCXxvGf64a0A8gSJveikczuZ9GDmn
6ieazvIdmjy7chSwLGuOR23BNnBzMsCOdXKDFoLIC3KpeCfLPduIUSseqZH955mODkau8S+nfLg2
alfLhDQhuEZBH7luTj2nDWiW4nmV5QmPemclEK3YBj5rZK2tQ5ltxD9HgJ8QOvrnfVlOCQmwnsLj
xMyrjUfeGDzY3/jAV+VHiZ9XG6f8mPwyN0FeNknjvxTvkbzbM/VS2rj+QJdAxcKOC7+SHwYgTHRA
jfY7tJzD/GkIyJ9d/Rs1CVTQVJvie7fX+ft2ZqHhDAAylaTyIm+DQ0wxQ0Q4wTRywh1j2qh8uNaz
jqLZJ3AmbYBvrq0a2WMb0JtPmgtqY9poaqOi+xqkmrTUNs4sWeBfdWR16DoQ4GCqzfLz2+7Wip9Q
iX/yckHZYQsP0HxQ/5ApnKAOJp0Zm/pxt1gYes2lFo4jLqnI1OzTaak2etntitsnug0KmX/tfIxA
IRGBcrNUNiDJIDmJDkKrSuKalJ2CatDma7b0NrDAqVVj2zAllkiW0qNtI9G9TID9rA22hZ35Ga/X
2vGEjJIYOYhqXYnqRXFq9e3PH64jI5M9H8w9f1MoJOtIOGaqQ1sNtLRyUHFKun1zAsB4PYSP20Bj
73GhCxBV6FFnDtBw2LlJkESBvXjSjBNJ4LqHriUDxPpQkH2eLP7QIVL3Id7fJ8rXP1HS3dTxOZzN
O3HvTtST/76z3G1sEnV76RdbDeC1fiZj3QPXDXU220AF3CdRDSJR9qNuehktf/v/YCrN9cMjCbaA
6tvvqZLD/fL77v5Thf/Vaynf1X77vuLKHzGSHM7mfez+UxX572yWh4tWbQG6nzL5xJMNx+SX/wEA
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_xlchart.v5.5</cx:f>
      </cx:numDim>
    </cx:data>
  </cx:chartData>
  <cx:chart>
    <cx:title pos="t" align="ctr" overlay="0"/>
    <cx:plotArea>
      <cx:plotAreaRegion>
        <cx:series layoutId="regionMap" uniqueId="{69F0A0A0-118D-47AE-B6B2-1FC8A04DA372}">
          <cx:dataId val="0"/>
          <cx:layoutPr>
            <cx:geography cultureLanguage="en-US" cultureRegion="IN" attribution="Powered by Bing">
              <cx:geoCache provider="{E9337A44-BEBE-4D9F-B70C-5C5E7DAFC167}">
                <cx:binary>5Hvbct02Eu2vuPJ8qBAECAJTk6kakHtvbcm6+/7CUmwFAEEAJAFev/604ktsjWeSU5OqTNWRH1wi
CBLsbnSvtRr6+/vlb+/bh/vh2WJbF/72fvnpBxVj97cffwzv1YO9DydWvx988L/Ek/fe/uh/+UW/
f/jxw3A/ayd/zFJEfnyv7of4sPzwj7/D0+SDf+7f30ft3c34MKy3D2FsY/gPY98devbejy4+Tpfw
pJ9+OLoP+v6HZw8u6ri+WLuHn3745o4fnv349Dn/8s5nLSwrjh9gbpad4DzLU5Zj/vHnh2etd/LT
cMFPMMW0KDhLf/2hn199eW9h+u+u5te13H/4MDyE8OzT/1+mfbPwL1d18OXHby794xKPl79+04/f
2vQff39yAb7yyZWvzP7UJL839NTq4t7J9v7DQ1Cfv/9PMD0+YQXBKf++6Xl6kuU0KxhnHx3DPr/6
o+n/2JK+b/+v5z5xwtdDTz0hqv8BTwz3m24/m+K/90KC0hP860+afRP6SY5Psl9jvqAfYx/GP267
Tw743ZX8G+N/mvfU8J8u/4vRb/96o9+OIfyZWYeSE8oohD5LP8Z28Y3peXFSkBynBf/ogEfPfG35
31/O9y3/ed4Ty3++/NTyty//esvvh3v3/uHz5//34U7oCc0ImD371uTZCckZLigrPpUB/vmdH4P9
99fxfZN/nvfE5J8vPzX5/n8g2KGmeffwp8Z7kp4gznMI6S8/6JuIR4icpCmnOWMw8HWs/6HVfN/2
X019Yv6vRp564Pg/kON3UWnf/ZkJB5J8hhClnEMq+QrfYHZCcxhh9BO+eWL9P7KS7xv/t5lPbP/b
wFPT71789fnmpdPx4cOzu3gfH8LnSPzv0w7mJ3mK8yLNAUB+Zf+E85MUMai/hHzcGk8A5h9ez/e9
8GT6E1c8GX3qj5d3f70/Dg+DvXfrn+eJHJ2kHHEGoOZ7pfcRDbGUpQX7/ob4A+v5vie+THzigy/X
n1q/2v311r/U8mH4M/MQP3nEkjinxadCkH+zHYqTR58UiH0eJp8d/7EK/4H1fN/6XyY+sf6X60+t
f3n4661/8bDo9/6zBf77JJThE45xznHxrdWBAmSQnjh9/Pf5dR8N/vtL+L69P897Yu7Pl59a++LN
X2/t63ujQ7x3nw3wJ9gbxIPHcM6eFF3KThjKMWboEx56UnT/yEq+b/bfZj4x/G8DT01/ff7Xm/7u
fvygn/1zuP/5z8w1GTlBGc0YKiCLfFVzCTnJCUMcpZ+yzBPz/9HVfN8F385+4oZvB5+64u6f/wOu
8GNUz/75y6Df3/95OyHJGGR2irO0+BZ/ZvlJygpEMv4k09/9wXX8Gyd8M/upE74ZfOqEd/8DTviE
y85BWP3g7Z/nBlB0OMEMZ5+1TpDUvtoYCVSBHBAqSfNP1fmJ7vDH1/V9tzyd/8QxT4efuuYg/vr9
8WmNH/nBM//Ls39aQEh/5l75/5gq/Hv9+ouEX93H+92v2v9XEvZ/Hv01FqEb8WTqJ5Xhu2X+owBx
/PDTDwX+NeY+au+PT/hGnPiNy3474+E+xJ9+IABnWYZBUUJA8FLgFD88mx8eR3AG6RBKECdQn3hK
MwBkzg9R/fQDCCGMY0b5Ix/MCEGQGMNjxoJZACcKQgBRwECOKcJfOi3Xvl2ld18M8en3Z2601167
GH76IWegeHUf7/v4ZYRh/tjaAAGAEAxrhPH397eQdeB29H+adl3SSBclpEG+OJvskF9nXd4nRKhM
DmdDE+UoWOs8tcKkWKVFNZkteRuGYQhiaEg2vOnVQIbScSozVRbTmA3numibt3jmkzpTC1a6KpZB
0yptB2Z2SHWUHWPftPpsGH0thbINIodmK+q3Rd7V18FvxpaZMairknztJ7FlyH6InTPvjDWoKIMJ
gzw0LdrudJ/1a6UHEJdK40w3VZR1RSzbZdY3uMfxupatSkROZb4c0nyQvoSH5Eps/dyZqondcJ7x
KPOzZt2KVrQyHfJD7/IOvQy6mbtj3yR6Fe3K2x4+30l5HHzkdTWRQcr9YlNpznDa8/TKkTUZDjYv
erk3tVOL2GTGQkmLwfFGoGSwUybmBWN+1fi4YStmlmpahrpf507QhjazmGMcwq6jW6q6yhWFana5
Hzo6i8IhslT90uSdGNfRyO2uaLwMLyaTonw7ap+rwH7OUr0s47lbkpiON1MRVFuX/ZSohl+Oc0rD
fJsl1m19aYPyoz0u05KHbRN6JLbfbjfaZGYsJ/iorhUmuGEqpwnrmZdh9BKJ1A282Btvw7ijyJtC
WNrj7rzLGxvP9diadyjpfTOKpVA9u55XhVqxLWodRcoHN93JFvbLjjTF6EW+ZMjd+r7H5gKHGMyh
aKd5LnHbDElFHdtUhfoxi4INvKYCyc3nFdZZkR23yHykZW3mrij93HN9uubZeAxuXEI1xppvonFe
T9XQ5Nm8I3JYij1dJYGoklOKz7JVpf7Cr7Omu0Vr94I7G5BYkInXcppgJsIQc2IzBalC0hbhEOXG
rlUIC6rCTHAmKDzqOXioudK5cd0pH1lEwmC9vCmKZk6N8Gx+jFtaT3pP06VZjlPwdVZqOqJGMBb6
eTc305odljzmEiyjsRJLy3JXzfmwZO+yJPamYtoFJjyexv6cL9nUiJXZjEqBatkNN4gPxS1H3axP
lykNuei3uq5XMQ3pgF4mQ5PaQ6b0nO81xHq3N23ix6Nsa5Uda95O7SiasOXNRb4WYW6E1jWhb1IE
qUeWmKom2zWRMPVmMlMRr9aWxvYQm9iSd3GTaadF3uZJsteRJ4Uu42J8fbUt04wvctj806XqraxL
72Lu36PGbUvZS0Wv035yvMRqq3fjZIgqM2qHS2T6/jLp0UxKNCF202/92J62SzclgviQnCtebFM5
e5x0QpuxI2W/aOTLPDfpTSbzFu3SRK15xaRZElGkxspdsdXsbmRrfsoXPoxiRHredmubqxu5YHOA
t9pFBL4hJUaiJidIb0MUdCST2qd21MeC9J4IYxh1VTOPfjxQSrufc9msfKfrednElvLGlEmT8DM2
IiwrBzFyQ9e6uFWNVnQH2VRTMaGghpJ4M+VCFrkhO5v7aEXhmXzZ+Gm9DylOzY5ZKzcx64CWfU9q
2AuD0S20zLkdhElW9vOyoZ5UPu3TdzQmKap6VLMjUTlfyhkjc1bXKdNljxKGxbTm2Im4Lv1Y1kGx
bOd5nU2iNdO8iYyq9GyTQweBk2L7S5G49nyIA3k5ubZXx3SztfKvDe/nO5o/5pEV8ekBhOYiP9M4
ICNkU3cvtFrJZYfSftnRKaW4xDMat2pBzXpJFwbFIBtT6yH8aWAHBYkuCD3R4WYbrK0FU5EOYsBD
0HuoZGp7biDnXTtTmHyHNwcbSmbT5CrScvSWJnGBPEHG9WbIO5ns1lXWpClll43sak1gJ/eibWvZ
C2i6SSY2Gnj0ZcfTJV+qwmBwwWAD7XZpawlUOkZn/rpr5NKJOkLyEkWWLE6gyJQXzTrIZSr7mdtW
EDWoKNaE0hvdcB3xntDWKKiZ+cZEG5r09ZC0STyja6O9oFnMWDlzZouSO4I+ZOmQuF1eqODOunZp
lEgzDNWvdUPf7kgseFsqitEHF9JtOGQDHwthli6Og1iNruMeL+1AS5u4+rwzm+vFbNmoK2cMvugz
p8wqQkf8tEt6WmPR6wGPL2dOxrt6ywsqQtv217AF4Fs5Tdco+JBMR6tr+GyOkX+9ZRAbQi7KQ64J
djS7JpN8PKfjZjInct3n5hendMGOEBvdJiwoIEZ0Szs9LnIdTC44V86VqKDtq8KENYhpVKN8kag8
6S5THUn/cxPSBqybeW99Zeq8SclurpskG6p+DXrbb91U11VGp7kpe2dSuodISF4FFMJUdmkWbic5
Y7XPioJdehXRWm5pu14bsJwR1idaiqSOqC7ziSuzM4lp7+G+9VUxRX67NskGAdIu64s5nYrLObQs
FXzu+zc5mrNNuGUp8Nk2Z8yLbZj5L0loNlkZM7pLns76jq8kXme87phwkm+veazJu26x09smGbYL
baSfRDHo7qalaniBp26TQuLFjHtLoDaKUfMhPsaXN8JleoJVK8+pWJiesVA8cC0CTingGOznpcy5
9EG0iyVqN9tle16HeYklclaeQjmNc7nRyeyp7qU9KErimYNPCWVhzHCb5Ms8lnLsm+eYG+p3iuX+
VWDzcDnJOgti3LrmljVd+DCHkN8aU1tSobRDcreypu4FrXsAflEl9aElOY/l5GZ32Ow8F8cc5/ko
2rlDVOglt26f4ta/zFPdnSWDHIYqC3P3IW4qx4KqZXgD8GzMAE0q/B6y6wJ1mOTKiH4xcRUpq4cr
VXROlXyb+qWEIGmtQLxOuhJCaT6Nrta2nFEwz1fcZYA2WZe+p70yiZj0PHAx5DyRgq1r2gjbU/di
SyV254uVTSEaywDwOOcjFiMdaDhwxdZEqGGib1Nkghcr9tQ9V7A7O7HyoYFMn4yDEjYi0u221CBX
jaRzdlegPgG/kDC9HTPSvGkw6uGxVq2Q8TZqTJkCegkCdpEdqylBMpZjsSUfhpHpVDTEaiNyArtF
DHqtY2VdkETQuLKXj++fd2GpVatFi/uYlm3h6liIrs4Zh3LRj1jMMlEcEhzu0amX82L3ptvo1VJj
lVV53bedQGuLB6G8TS7Gwg/okAAU1AfKNwDmHSE0VFKN6eni6i1UPli28+1Qs721yXw71yTIw5oD
UkwgXROwmIjZhtvSNWP+4OGT0rt5CWPVtf3iXnmCtpaLmhDND5NtgETAEYgtvUVwvKx4MQTCdUW9
Cc9r305JaeGA2k0SEbfwefPwmveta/FBcybDft2SAdKxLnySc0HnTi8X/Zx1rRezqwH9rQa2fBRQ
sLd8b1jPb4aNsys5OIgRrcbltqah84CmOrQIhyhKRQoYElVJ5i2GtJ6SoYbcbwEq9MROFbGBj3s5
desrJlvdnTuTILWzanatoJaGVTS+k/dAyFYIj7X1gEtY3R6yZTa0Mg6NTdXZQcZvlI5vyN17362D
lurTSbovv/7j4vPxvF+Pgf12/fEs3m+/XXUP7i4ODw/x4r57eucj//5y62/nyR5p75fDZU9Y9MdT
ff+GYv/HwT/Gv1EO/PfLib5/IeAXADx9+5tq/Ehsf53ykYEjxKHlkWVpDjUdwUEzkHo/MnD2eMQG
owJG0UcK/oWB59kJIjyHNhQtOBwIAW7+iYATdJJDWzCDw4KYQ+4ixf8LAYc2+xMGDm9PKceE5jSH
VYA6+i0Dr2PiM5Cp7YUiKitlQSJLy2XIbFv2qQnzRTAWmEBFu97O46sFOg1LtWmjPCBUliUdYEQ+
pw9UIcauaEentRzpOv+c9cgW94bXPj01jSX03nRhRsL3eNr2jQS2dxbc2o3XbQOUZW84GaqQDaoV
SWzrQ9o36azEqqKFPNANCF2vBncRag7gpnKZEv2iDTkum7yf7YsQYjdf05g5+zzhpL2d4kTTY6G2
Vu+kM+Em2pa8Mq5tkrOV541/TbYGW1mxZQynSVLnpIFabGeoOJYXGAk3B6svkBzyU0oNift64UAf
+3ahSyqGZWzk3RZIIRUQ5p59oF3CnmcNmgDuthiyXz2N0zkwm9nu6gkBsxmci+4itHb058uUe0h8
cU5Xc7rNcDDo3CqUbruh8Ta+sbPJikupuFbHbMh9OJWoy8IHw3EnjypprBPJOLfv5NbFSRidzFfI
Y52WzKtCv9yK3lc2zfOuzFi3vqdkDocxD8sB2Ti7cmsyAgAjFv2eWZlUKWnbY69kzkom8w4wilqM
y8qmnhNVmbyWyYPW3QQyhCNuAVwX8yikDRskQAAjnRNUs5xBUAw932+ASS5lHGuAYXAIDT9/hEuT
LheFdLrrQr4uWpiVjnVd6pU2tUi2YRr23m2+riBf5+HGYtrVZyRO7VSZPktOi6VhOzz74hYiOdmA
O8o+vsiKxZB+tzqUjHfWMrMeRlZobiAjr364zlkn/WXMLQhaZROnLpeVwnYkSHBpN+lhyWGOly2z
yLzuMXF5yfqax4o9amenTFHF09OajIx9AEhiyHHmzbLmezaZR4Iyr7jdowbV454mIL1UE1/jfGsj
i883NM3kLYJIwK/nLjVqN7nBjtl+WkYo/gIjnbudm0yGX5J5TM2ZD9HSitdFCrrE5Gp7lEsyq+sC
WbxB9JshmXd+snnfAbxDyzuCFQMtqQMYdRdHm/rT1bEp7EAPq2VVTyTR5ZxuS3HKa20awI9kbXdL
nmkolanT+rQeQzeX09JM0gi8DQl6M7DRBVGPnsu+RPDla7W0oePg8qwlzUVaDNtid8ki2WoBDKNO
ndG0mRMqYteQVlUkJ8tQVNJ1zebL1oyB4IrQBVIBVPuQ89d8Svm8CChMen0o1OLzn2NB5gFyhAf6
jEQzmEbmAqh5Hnca6lr+qmMb5qxMVs7MJoihdXGhoP+WsLIF/uj3nSVtjGd6zIz3Z2NSUKvFCNg0
v6ObZsthWecBv+vwugynmIfIyiINmL6oLepTIKeRbmW0fGpfTl3hgDI4HPSu7WoVS7bF+rZOc+Bu
JKuJPdUM2JCoMbH+nGcmdyVwfW3OepwU/Fp6IAzl3LDug1wC26VxJcmpCSqx5dg1CSmD20xfeYAj
L4A5Mdg9Tjdur3WaLwIEEI3fUOZXSIy5HvrDuMKxkTczpwlQkyklQLLqbn1DdTLqAwgPaf+i9+ta
ABnAahb96Mkb66cWBDu0HIlRfDivjR2fhyU0FysOZns+A2IGIbWfAXZKLfMD9ROKRhCUJr3gSE+3
m578m17K7RKD0gtot+fneUumq8D94GH7m/QKsOImSxUWX2qnF1qC5FAI1XV+v3mdvJVbEt+a0OOj
1ghzARiuwKfzTNmH1Jp1EB7mihQQfUU4kFA6o+nIOjcJhrr6qgfclItgJ/mKrQWwndAielqvod/p
ZTM3M5rtg2H19qZGGo/C5mTt9mPil/w4bsMidzUEMb4KfdZ1JVEL4Nh1nVNW2nHILwhQvp+BiKVv
zFLbvBxDLy8yvZj1LktGe0GRDCKN/dodV9f0HPgZSdeLOoymbkujJxaPbA7KnZmuTuhFnaSjv6JR
j3ce8aw9+jmk8Kgc3664V/s6m9fdqMyw7JjrrDus3mYNSEUtKFFb+wLIHJhkTYoXqYyICeA8KYSf
km4RoCLmc6mGJLyUWTKA9tfrJr5e+9m8kvk0jDv4hrQEMU2DPCFJd9F3aH1r3dof58L0VzJlkBfk
nAsrkbpdYpuctXqUz3ufQf4hkz/viRvqO0Km5HyVG+xImoBBZD7ouezt1B7nGmXhEJLG9MK4fDtP
V5y8TY0bno8j4dc1GulZaCO7mGe1ng2mdUKFtrmyCGKSxaK2wq79cM6AFcMXhPByWsdF0GFNLtiW
gP4259k5cMW7QIYMgiwzU2VXhqq1DcB8eyhiOz0OKcSyHMScWf2BJt2pbkCJ24I0N0MRmjszN+mp
75p4JDgB2joOoPD4tGZv5Li0b7O1p7uUEYid4PVZvXbybboFvALrnC+zpV3P63nqQNaY2yNpoYDM
hdRnrEis0BiRTaxZ2lZp0Y6+WvUwC6an4pZu2whKIO2nai420DaGMd3XxQh5w5CluScNIx0IiH0j
UjskXOhuhAhtU36X+q25SpeuEf2C2fncbP3p6NbmYONmXupk8mVta7o3BUjpdG4hLMcM3deNhmTA
s/6uBvVkFmYy/E32yCihpqPLImvMsTeAngho/hX3mF/WvWL3kq4Ppm3VrgPqdhMlIQdQI8fzzmbo
VBUpMJaUm9ta56rcSJ62YsoSfDVhby9b3auqc+11r8kqAMniakW1rmoAU6JDkzsbXcFPJ6PcOSTj
pMJyVYfJk3QPylgnQq3W8wZEGge0t2fn3CsQjYupeBGQtKVJA32+EFvcJE1tX2fQzjjjEJaQLocS
zGSuiUPdrrP5tqeekNdyi+7RoFJCk6DvyzRDL7zfLteFtLBtgBRW3jF3QTlA0jhuhwZ1bYV78jaP
03tVr+lBUlzvoXfUnAbQMkU/jCCip/J9nGLzgg1o2msoq6eNbVrIt2u2Cx2GTab6szbq9HkXh/3I
sb1et1kfA7Q9RKebywLbeNonuKg2VneHUMz+ORkddDt6lWiB+l7qa4gJ7Pe5xrw9FDWi+No3Zrgk
Yy0fSMGbd9iP/rawRb8LPvrTiar1eVMvHXSWoFoskOxY0ZTWK/vBbWh41ZO2h3YT4WD89NqNsJEP
zRLuWKaT0kGmqaIjewq9jdO01p0w8FdZld3morSO23d4wzOtfFKPcwnCWHMtGWj0Yokk3nSACZ/j
mubnfhvXPRRruW+GbdjlfTvkZaLUxMpODfwct2o7Oj4/MmL6EnBvcx2DTqF6ja06xUsNMDD0ZD23
3Zjtsjj5C7JumxYNRGyJE5AcRd1P+DLGpRbTomshfeFKOatfkoTGw4YR1B05r/ldbILqQFRLkvuR
pOi8bsN4OWBf+LLfunEP9XUrC2r8e+gCmRKO6AOp74ce1KCWlcPCKCBSHYUDLbmyUdVAhwJI3kuR
XQbahN32qIvGRUKzJgfslgMcOviGyIdMAQfQhjdSDBmtSwys5aA6gGXAhwAV5iDnS9XCqBrVflaa
nYfO6NdTgCZTU/N67yl2F9CFOoVGC6kKR8IxAUFrzyWIlEnAjRXpBiJxiHMNDASIhUgymr+TU1/v
Z+iVna8EcswyTdlb1mbTMQ0Oagd1tpJZ4X5RMb00DVn3FArLhXVtrFQxrOcZGe2e9WE5R1t/FQlC
t10+NqekNcXR8o29oSq8dNBC27N6hFaWah97iiytqz5xzz1AryOoV+0eup/u4EE9LGlSkzu1MXXg
NEx3iPRvRmNzaKECsh/D0OwTO0LCWVwD+3FwVYAWrQCuNdxK2bSnOfRzSxcMkIW2CZd9bxkYaa7X
auC5L+eFuyP82Va6A/V3OgudTUSs7fJmnOO7nqv2PDeanilpKWxy9zYuWgEq3NIDbz0oWQzP21zh
pUiriLdu39CJPY+LRedK69s4IeRE52t6RAaCOGuyO8NZ98Jp4oTsiHkD6fedK/L+ILVdSkIB2ySI
VX0/zCWNDO9HGu4hwNZTOOS77ehK/O3qu6LyLdh6wLXbL7Q216ApqXKcnL0goyIVgIGhTJbujhQ5
qyQm61ke7VSmwyP/tYT80mKZig0tCoSnIpTp6oiwE3QKR5CAboslgZ4YrQVmkMCE7PPm3LVtchob
vJ2u27LuwtrlQDkyO5ems/XlPLupLZFt6j3b8vEMtdPWiAEEbug1gzQhxmJoyzzK+7RYugvWzebo
Ap13uOX9HbB8VEqAGY9hPVugRtgLaLDe4KaTN9Kz5C56TA4bnEA/j2lo4WbsRpFALi3bengZQBu8
5+Pc3WgPPBEYKlBkvllfQmsseRsTa/ZNW0gR0qjuuqI2Jfzl6HhHwvoedDo5i6wzE0gJvR+F19RW
uZwdGGtIzVUL4vUN3LTctltXnEJybY6bsu4lkN3p7crW9Lqu+/zckA7vXCLtVVC0OVs9gJB2hG4Z
ZAd7CG4ZL4vZ+XPcLK8J8ILX3Gv1jkEvQqAFFTvYmkU5QYnZSRrasw1v5Mb78YVH8QYNhoh5apZz
6PD094ZO2xmUmfEU1GvyVo/O7VrNuys5+eVVB5vldTdhDpRjAFSn1DieAzh41fv/S96Z7FjOY9v5
XTzXhcRO1FTNaeNE32TmhIjsJFEtJYoS9fR3RVUZrmsbNjz25Ad+ICPyHInc3HutbzGjqKj53N46
jbI7YY7+hA967KTXedkG5uZi5o6DF+VV7Ntw6kMM2r2swATEsS98x5+6TbPDltgGsADxh1K1/DBD
R/6GCWW7bS4SQ0pnOh0t6vBlDKW/WVgDO6iEbIebfQCwEWb1pocssdV1EwG7s2oqz0szQu0YFpmr
VkFkLanKkz66h6uoiire30bam8L2JUGVgpxQT/YBBXv9s0/CYpQox/5Yl1Se6Vgv2cgSaJ6MR+d4
s4+sXaJjTJh7r6u6K6Lx61ARyZZrZeeilos5qq4fXmFNPGlqo6zqSXkmHj1yNc0yA4bWHeqRJMXY
qOiWRJNJhxVzfRCGy+MUx6ZJteY1RjQPfbeKJmFSW5rpLJe2PfqE3scD/9qyI7ZxFH6aUJWnUgLF
gB9UpUQ7cdJTPZ12eHd5a5g8LdXWn3GeL9dhm/3TnsT1k5LNdDXBjtkzohMajYpf8OX7SzfDouF0
NGg8ySsfZ1ok4XKpI+AM8xAur4nt20yudfC6z3P3HIbbksumUikvDfuxNn7Peujaed2r4BowMsep
DEV9MrIsH+ZWueMUj78n+MhXFfS+iPgYw3uc6Z8mpjRXACdUKiAQXtpuWm1ao2nLh7gqC4iWyWHD
XryyfV7RbS7sG5H7+NnuJk4OEkpjDt1mPnotzOM0jfoeZde5tI+bABpDzcpTXDZtUYI9+hnGOwcP
E/Ci571Ae2MBydRr36XGT+4SoomGfzPoPPTiy4Rf+0sbzssH9Pkxo+hDHufKRMc26qdjGHP1jiNZ
FQEVzaemai7UvnbpEMchevlBX0O5RScXqj0PamlTI2k/oE2uYIeOFgMj79u7qg7dla0iPELNirJ9
2YPLGunb6JkD/SXUQzLt65f91Y9pWLb7Hy6asM5qhec77xvLzVJ+h5ZSHuZdu6KNoNilo026xxoE
gE7hBvFCz5PPBeWfUzVGd3JN6oPZRszQw05lESXYt7U2/TevI38Lx6U5kSkMMqeNfeRbX9+877FT
tx4WWu/7Axsrhr6Zux+eVT5JAU3JlFjpH7Z4Jx8WhMyhJ9XwymqMiekE4OnWxgks9rbmD8ZTf8QB
QtJocd1v0VKiUtt1NDfz3nzvZbA9z1r+VjHZ7+DjrWdSQZZJR0mWY9yV8lC3fiyIrDmYBRrfxGRk
7pPEHYK+WwtRBnKCnrMaEAuql4WmQfAEzRQ6GBHrE9e+fqkcNB+ozvwYWrbf26oXdaa7cM9HQfd0
m8vwaZ12ew1IKJ+rZd/uYAuOsF/olq4mxumcOLAzQdnEB9vjNEyASGUCc/sBXEaSdWJQaaK1+DHZ
zeazjqcDafYmW5ShOPkIncpU9OAR5tapHOr8cmykXd+iGmgVjFAakFTJReXTUqknEWBUD2wF73ZI
vmTOhicRziQayN9DgPr3pe1Cm4CgI86hAq+RrwqqqweUMWUU7ETueMQLseHoggy/mdMst3rLsX3b
QuoQ3kyJsXYnnT2XuioxHFVTQb5Mo4OP3fwTts5X/7wt0Wcw2+pV+IbpFCfN+lbNGGcZGeRR+K29
mihE58fHQads2tBFGwHxR208RKfQjUARjP9cy5YAwkK/STxYrjmQ24tcwrbo2N7+GQLrfod1xPAx
4ugHbikIvnaNe2JiTO4cNnGEwR02nRQVfy8HTOq6YvQhNLG7gSoqz0IEkMcXBsE4Cucga9ROj3qp
pkM5g6boh/lJtkN8YFidmFP5llIxVHBxyY9OqDobazQdrgz7j9ltW1oD+Mo6s8nMGvAXLMR8QusW
MiP93Wi9ntDa/pH1chfoeYTx6n7Jabmv8cLBe8VT9LjTkaVaRDDVm3U/VLoJ0wq6Ww7VmVwasU8H
4CpDir4A7JFfwHLhYdSLfGcbCvqGwxU9y/jE6uEygnbJqjZ4IiNAPTSvrw4ATu+3n2UJKHGg6Jz2
nX/vtPldVk0DsUJG6ED0eCCMdA8epmm6MjxxtBEmZRAzaxi69iWYEwXOYZBttqqG3NZAl4dgsBh5
RYO5SnTjX9tG7ceu6xPhKJqCQhavFog6rqvqLBjqGmN/T6c49Tz69AblAoM5P6Jsv2wMegQVk84h
pt12a9AHhnMYnLe5eQLw0mDysRIrOfw29eX2bipq8ykU4kswrzIxQemYgr1+nNZqvCs5VzchqShM
xJ6hob+ZMooOYxC8cc/5vZLmxtdxh91Y1nlSb/Ix0PI6ADu7h2wjsdIwi26LuzXx3P6yDAVxicet
iDUUBV72GIMUIKexxERKfBCmbFtdYbe2AwjQyB9RtKGxIgk6t2GYz1uzzT+oI3CTFSEYtXkZn+nc
v9BmEtfdN/M5nMx6YBj2TmofAkgonhxgmSSPoozaq4gB+0RVEz/0PFlzdFjzc8iXIFWjXp8Hhk25
7jJKK1bad6WbJsUo1H6szVeRZc3aZF20Ql3jXUQzVZdNndYBNrEhZD6FvtPpNqr1CIbB7+lSujKt
K/ZDglBMB8/xFwJfS03UBz9nSAJPIg6mfO2wgJcEMtoQjvNjybr9OJde36Ti62sZJcFxCam4nxWt
oaJ5QQ8AR/5Rz6tTaRL9uMpqKTrQpSeN8fgVRtRwHCHYXSyN65NNgHPCQOPnLoIYrIbmbhXw0jcJ
RZoNe5dFYafupnbdL4tDM9nja/3ZZfwX5k2V6lbFcwqnqYJAWybFFgT6eRsq1DW9iENQr+qt8z2U
Wm1mvIOqBRACXOU1Jj42GYNjfp1bajFLOOwE56Mtm8cI9VgxfnMt9yEOunUxabdrnzdbFGbokAVN
mR4FertgSgnMmhtMMIguXS/v24aTshjrWWTgUb7Hlg7w221Js022IpU4VQq2QUUKQRgcxbzEjyGV
KA5CYrZTZaLzvh9v/TRDiwuXe0aaF8UH9chnFV0hSKgYypntTk0z1PfQdUEbm6V+taO3h6mNdxSx
oG4KKo0r4gXqekr7+rV29mVRbfcw1Im9xxdBfzRHCr12C3yrKTnUzQ5GPU59PxwdCNg0se1wc+PI
Tw3pMMHDp7pJ1/WPiZXsk1QBFE9IHtuzZvWeOisNwNzVnYJFxXdwXTp0gAuFMptUPwO/fPaNAYZA
aDW9Q5jSZZaApHywAmgpJ7O7jCOOwjQZOTy5wfenZgfTh7kpyXdgYPlEODASiL9pG636aVIOYFCJ
TugkDXkaxmj9Zbp+vfcuCaCeTd8SgmEkDbkxkN3nn3sVr2eMdx5iJJoksGRPRsD3HflwIxzdPshW
94il3i4ZhlW/FWSv1vXJ4S+CeDNN3VQXu173BCxuR4IGh58axyeYyt2zNiX6/6Rh9BWDvWB3fTeI
D69jNYE1LF0/ZDOOzSgz4H/qjJDd2l+dXaCoBGSFByO5jt1hjxPLv/Vm6eHJ+omZk67bEQMWm6K5
4EtNfkVdk8CktUS5R+Yi9IWVIs8Tk0DDli5eQWIP0ToeNu62LktqbsFtzf2qD6RdICathD7P1rTD
YQ7s8DZMOOG/cGaTb5vvH+HE9YdhE+UlgA1WnmuDoHhWbbPwua8q+WNhQQfMxK/4/35ZsWAEmumv
F/2xgB6/TXsgL1DHlieUTOgLkSQiDToCTCk07Uvg5+pXzJMn8F7xTw9zqCDVGmVTLx8B0kOH7GvZ
5jO8jue6E3TFJlD+Lhr2EV54NNPXgJB+PgBeteexndhyx1s1/Bl6tj6FjmPXg96N1nOgYv40NSX7
VlcrDc+LHvWTxgDbQPRZB3AqraxksSeDu2erq/ZLCIEpeW2YnKDqVKgNn5QFjc3WRc1zwZJ+XzKh
YSug/mJ8bTcwXIcFClqFo5s14/1c2QCKlO6Wl9jsXBx0zEL3BlRtCs6tZWX1ywZswZAWYPXwofMY
UXDRFHEl0yfB8Fx3StyD82V9bBRas1Pk5v67x+F1ACilMUVb3h750OsaYMAChrKpawflNHCvtQj4
AQ+MXIG9TnlTrdD8WvKbrSjoXyWRT8l6wNxnTjIw/J5jVDhvdl1+ouVtsp1OXy7z3OZsbWxOcDZg
6G6mwwx37zjsa3jqDdtvQ61ZNhHWZaGj/m+Cg+ClI8kEWg0Dy5vkMXtq0FT/CsXOXvd1lR+hUUOR
BDX4yrWBk6t6Vt0tQJsvI/zqXwMf7cHr3qFyLXQ9egOrFtY7R9hibs0dAuwSqpeB8ptKSM23GBz1
bzeb7uQMzKlmnT+YW1BMqbnwwXQVLLrZvNoNbNrWjttfqJ5hPs9f7dVKyPdh2D7LcR6utYiiv4Hm
9lw10j16VUHnqUt0u6jQYdZUaDaJtpCEp1VcQuUkAhHYsqtD19thFWVycsOT9xs5VYEYbqbcsISD
zUeg1GyfiwjYAkFncKuxK89dHH20W0V+GEGin1pg/TTBUL1uzov7ZGLJaUzgpZheCaQqvDrFu25e
48Yh0jAuL2i7SZl6IGBHMAl4xfUubyxI4GItzssrrak8YfXHL0tvwzdRwpKUwyI+ht7jmK17OuRL
MLYIujgwDLUZZIYSFd6DmqFgfgf3Ice5eS2naruFZAPo9SWF42KwN1Qk8mpNX12WDv5s5i1mVtKY
GJ4h7RtMOgmBKWNXABuQp3fBh7cmWS7hGscvQbvwzLv9WZnw9+bLtUxtDdEB/Ox06cN9wYgGdK1R
dYSEh1f5Dokiw97tQYVAiDNw3dIwCq8zZNG8kbE8zaGozk3LQ0zc1IjDjuKVbSi6782q9oONh1+I
nKBkoDgCc3SCPNcWRLxgkGp8TOMDqOUd0HuyfG26pr03A2AAIarxDBAS2wsoqkS1pAL+S1XdpsiQ
AsLSz4mWAm2oHqKsldOWldbB3PUMtk7H5xO2FznBquZZ99XEt1iIDwvZ5bOXKimqcX4qmaBPDV2W
96pt67922CKZAUeafiduIzc7muHnZnb6sqIEpAFNolfXW/cXnML21yRDfOoCTb4svmdGEX8YQ7Xd
IXj6ESYleS5J9Kjjhb/ViSpwKoRo/2h7blTysxyqMpPEjNcan6E+9sE0PsCKMkgXgT+hAThlte7k
WQO6fdza7Zdvqk8XU4huLUn60942r4KJ4eDobB6hW7r1MIIifFVzdFfKHaYvG4VCIGNbxtSwgR6+
VNg0iGGx1jg/TxPpZVYhiQM3eIMXsG0rwAdG0YHQobo2pf4mq6qKMiAi9r0B/JiFrOGvWBoe5zZr
klQKcWpKVAzjDD6S2+O7BfwYRD9ODrLfWQH6JSnCcB+m1HU0wn5KmrIgmMpvCUvoo+n0Udp5yj0N
10+s+iDf0aG9IGbQFDYBcVKt+FlZqfXEB7Qf0WLZ5wbP4CTojP7KbRFJY1jmL2XQVC+witZXDo3+
XM/KP0/WoUMwjQY5wwbkmFzdk48BVsJJt8m3cFbiEquEXafBsTRoyuoP1A/osVUXNFGGQ6iHuTKs
vPo9sA4UJ1Devb+TjqmjbabzEGHP3u14GA9bUO7zHSgcccClgb45zF+YdN/UOgvgs+ZYZbCr5t28
YLWo79YOIHErW9GHaREWch4jMO4DWglMPu1ySnYSnyODhEUTMHEKxK6zkWp7J0S91O+d9dUl3Ms2
jyWyYc1YzsWcEH6jSGrd+shxdZxgtyCHZsI+uiCgULEaDfWKsIFumFNQnOD/5I6EwXbZDciNAxyS
/iREvN+1RIeA6oNtcge7C1p/18hoAeJZgq1ej7avI/sXOL8QqYpAN6Wrb41+Eq4k9iZmw1/jAVRe
zqp9QWbFYagJ39kqlXyKYl/Su0DgUDxVMHddXSRdiNwYZKvEb5eh3HjwutKay9vSgDq6so4ql9Og
JbKYmqqzP60nLHgAS9aWT7By17WwhjH7y7MEYcAD2Leg+7YHRukpjWTSA3iCxqnDHqmjPo2rz2QE
Ov23CtZAFTB94cO2zX7i6GAvCzd7l/oRsgZzpstFMO/3Pdn2LJR6y2qIyy/QYxDyiYAWXtup9/ch
9vypkvNUnb3qEpPbCPTMloxlEZkuPqiFN7mrwyRfQqZeLCGnXqzQFMHh8Ki507DK/0JLmn7EwtNP
HvA2hnhGRJP32m9/oFD43/u4RheLKzM+XURtfFm7YWwfB49h69AHTrPLNhisOT9z8nusqyAbhyQs
YpBRsGyUBcypmiBEFnD1f0WFcWljTKFc+26i6czqVRaAaFo0yeQL1V4oNJM0kEP9Z9hhP50b2wNP
aXC+/aUh2c8BupFTwiz+LPKhQIqH2Hwd7MkG8CtHFC7ZjjLGzHcQsUDiS3pSIqqBWVZVJ44giXtg
bTD3eTu7OiKHDVovqVPXli3/qKd5Zwp0Ah+b3yBBK0hscEGFdx9BsPZsgkwLlnN6QL+o0SXyliDT
ZreE2IIZHzQ/rUUW8IRZsub6IKVdnhkZQ6oBG4a89RmokRIGQLUoMHJFjOuvjr7c2o94IrPM7fiV
1otjtd5D4F5nRLX6bvTPFZ1sJlT5A7aC+94Pe6zztVTgDGgCTcnnUaxgOxeDZ135gVLZNh/zjFEs
DNncIt/lpy5H1EwNp9UlEVSGPogtoI12KHGCBpSWtnBywMPRazs1ryCKqNWpHpULHv/bF5f8r8jy
/9eItsClMf8HRPu/3GLzD0D76wf+CWgHUvxHTCIqhJSEQoWLcO/ePwntACPSf+CqGpzVoKPlP2jr
/x6SRn4adDbUxhh2LG4IDfEL/8VoIz8NOpth9YL4pgw5n/8XRhsJ7X+LSPMwxl0JFFcWCYE7KiB5
A0b/94j0RF1U9ziabhXcgzgHo+WjBwCvDfmFnYUJrwVYwq42Jjw4qBZ5kPd/e1b/WjX/ntKOQKj/
108AypyyOBa4nxDCAMU3/fdPUK91WzV2dHfDbAzJiZtE8sJKGi1nz5NqvGyeEv6opmnDvtF6Ewx+
ErVDl5XRVMJFEXOHxMc/EwcIACAp/7/7XF/h8P8RHseTwW2JBDQ87jQDwv6/fC6CS56+Cm90R6Cf
zbkcBNrjqZYrehrdlC6tNFzG+3mjbD403ZZUORxBDxUDBUg/Gt80a8ZYFcSYXeYlKv4vz42T/+kT
RlhSEQIAESeCJeE/4ft/i7fP9bipIRjdcR4CPxRlMPu/gA68O9EyYbywoxr6TCfdnk0oJ4VuHbt2
bax4oUbjH2hs0Uk1LDn70ePsN0ykXT3IK7QNUsBQXTN4HAKOt3WXFgfnh4GqdzJhIJ5BiYKgmPqo
oIu937iqXpyKV8hdAGUNhBroIXXDLiGMSRv8cW07Z/Nklr+Ii00/x2V2B3AN7bmiO7+f+u5nt4zB
kYeNvUXbCCeWh1OWEBWd2l0C7yCGyOvURPYowWq+BhuXDzg9+6wrkVTdRij+SJN3dxOOrbwOQnRz
uockUAakz7DG33DbwPRcxQRHmoPzPyxcX0Q/lEcw0G8Iyu9PbiXIcaK7zF20oCVLZnEqMWB/jov9
G6NxCaGtNyZLVpxk4Nb3vBO2OSbJBhgPmnmCaDOih33Fxnv7JfxBikO7Mo7RyVINfo6H47sCSVoQ
sTUyncZ++pyahRyV5/Gh52p4LQ1A3j1UyHxyGf2UK9LbKUBG+OxD6W+MN4+gieMnjhMotcJGTxLZ
x2c3hJgjNN8yqXkCVT+mYAGh/fZPFBwhTkkdOdjhPpwzWKQhgr/AVX9wheBzhjHc3BE0VRcELveM
V8oeOU7P4yLGFwQB6GWoxFYMzCCgPxiVVRX+WL9AbCpEkNDgShC3uNOQR15hRlffNVK0KkerpB8a
68VLJBV9CMrKvXfIRwHFdUlhlia4GsGCdKulTzKfsGhKTSejozOmKoK2swMywCEDre68/tVs/Eqi
uZ1FLuOw1MkhDozm3YspAyyu+41tYEwG5X/xaOTZJkCutNoDdILjcHUJi7+5Nai/zPtOY6gPlq9h
NbanIZzeSRm2vymMjfMIWP+oKbz7SrTu3sQg6EZobGEMYmgJzW3xm/1KjPD+zbO9zvcEb8ixPT60
pCZZhw7joJe4SSHOu2xa/X5jagDEziJXRIRgph959QLr6E4T3mY+Hn4LA09xRfAiGn33EvHqwyOL
lzZS20M80TWFfB1+j2p5dLyjGS6tGO98uYQZq5cHNbj1SIZ9g9bd6NOG+bcAztpkUaA8Vh2T68FF
wZwBFdnvV2Rtj4To8US6cXjsqZ9BrqvuHp1N+VirEtRfSU0xGVywEIwiWLI5diBT93WCWm6TCPty
JM6ViPN2akpj344uU3By/wCyIDwbFgxzdbS1t6iyurnKam3bbxVI5uB77TysEJvIlbdIF8a6uo3J
2OvfkdLRX4M3R953mEzPcKO5yNfeWHsvNRHiI0GkVL1PMIvR2NR7resLEjik+SsH55YsIH4WLyLm
4e9JAjdAdV6m/dExWW5HUss5BB86RyDJhpD6ax+I5SvSJq1j561i+FSz17TY1vDLhg+2FfONnN1U
H5CsXiqUfAwf+bwA64UjPJDqvIKAkNngO/wGR+HHpIGvmxtaSwZkZxsXeVdCAwGFD6e9ucDVAGKa
Dc02THdbBL79Hv0gZ6yAWtPiFIsm1JV3UNsbArGKxGHah/CBcEtEh3GMoY6KDHr1yu742PLmBsXA
7I8sNH7JSbDu6s/usT9u3dhAxJ9czS+jn/e3PsESKzMdTTitBG4JmQ+xqRX/tpkIzwa0c+igYbf2
AoRuBJoE8jJExR13iiscunTze7urA41s7J67zuAykKUS4/4Id1yK1w4JgrYAc7+CA8DqRMjcrBIi
EF6sIhJbmu39n35vqy43uPVluJK5xmgTJm4sAZQGSP1C5gnxhqoi7pENng4QFMHRWijahx5M/zNF
b6LrO8yenoksaA2k2FvUQvItr3zpcKkMcuqQfTKOKo+IkqcrzF+8YQOmgXyhg3U4OAQAAI7SsOhl
qLfcmaYZRbpX+0z6PGrC+HfSaVlBeIp8DNZyc9YHMA1nFx9BxLQHoFklGnTmWLMcORRZiQ67kgOE
6qgpLwm8XPaebHCC/sCvwGsJZDi6OW+rSuO0XPGf7YhuUEtTlIOt9R3p+2b5YUHK1Sh+A0DRr+NJ
DewPA5E/UsRlFLc012hSyr9xRKfxacclF/sZRZLNz6VCwYQ+azbUsWos67fRklncOziBeFIVArnq
ez/5HiULg0mtng3ieB6QhzAti9MVPQ7MqdZXRv+t4e9joK3aHupr1incAWHzYfbEmBTU06JfAwCQ
H3GpoyJAcD5tZWLcER6vOZdTq+ZsMYrdW8q3H7yf1VsEx+aCMLPI1hphf4lMxXuCrWzmsj7j6/UH
jF4gLhIgOEhsNFfB1NoezBJ6EN7dYGHabJ/G2SqFH1AfldTyFthOZSvzWGdknM8AMwJQ7QqJbIJQ
/rDhrh7BYOus9RY+wfHTOQLl8UMdOwrTJBEQfSqeV8ZE6RRLwVOVxEthdvcl2fLk4pHIKMak3Cmg
DxQWOWxNvrvQts8cmdhcBvtC0gCdIS6qSXR7qaRsMd9yM9xiXrbNOdlZeCa7U6cal/mcaOSqQner
OsCveI98V8epSMoZNyMACAuRG7u6bfIXhqThFfDkmuKdtFfcFxJj0sazrsZBIGvfj/wnKcf2SLXi
iMMvO9TwpT/bXpqnAdwN2NPBn6e9not+1n8YXLZnU/IedmC85MOuliyChfo8aPw6MPDxG4ehIrOe
yfFuCvueIg45xpgUpwRdAuUlDrw9ypDWj1zGg8W97es4dUUNaRNnnqOVz+D1urCY7Br9RUpd3mnP
6DtRLSNI8g0tNKLAwKcKdX1YcDslLqXh02SKqlL8vYkIYm4x7Ef5nU1Jqe8RdgNxIlF8Pdb8rNEC
zlWV91z2JB17iRy6Jwucwh3tAaSndhlfahzWl7KsyU9aDurawCg5I1ox4EqfpHRHOuKaqlRy4k+N
LX2QT0OCe3s0kiyXrbTrx2Cn4dHyCQ0Vvr18tiAiceaLuHntOz1suS8d+agJlW91rLcL4L/h2daK
nqst7Mac+Q0AAHD9Op1wk0exN25rsrrm7BCKcRSFd6tV2cIa9dsuPnnnUW1kJpYRBt4SePwc5q2k
BwGxgWwyX5dvtIu2J/xiWabGhTVsM8uWbNtiGx2WaSkvXYKQ00gpzi34urCKST2BcGTLuNwhKDL9
cLJuXqJ2U4CVzLJ/QAkQOFDGVh/iYQN7KGEmzSlMeLNmoFlxI06DbX9BFG9+s6uZn1DQYShEIVI1
06bak13WEVYi7pqAc+RWxF61oToNcKlOxnwolkPS+e1WUlHOJ53AYcXz9UiyJFvDwTp43V6Jx70l
UbVvn52L4wK3ZkUvbpkTXMW0I9zWcOBuE9zzSZWwMVVXvyJR+wmOkJ3wBbnLhnmiH3i0hud+H+ec
DHUU5+GegAkglT+WuGHkajA3HalYytzQGD71NrWVu0/QHyJLEq5vogZzi3Ks1reN9vYitWnuGlDk
N1xrcAuMt79WY8GgtEY+EFfZQ4g85okB2+5SusbT0dflBf+sh8bI1zCSJY2e7vZQY4nNZMZMFdrg
NOKGnwc+7MGnxKCyZW2w77+wWUmXh1T039vaj5+c9esR0c/fBGRjja+zyKUIdsoWtCvrf1J3Zstx
I1uW/ZX+AVyDOxxw4KUfIhAT51Gk+AIjKQrzPOPra0HK6pKYdTM7H8qs227aTVlKFCIwOI7vs/c6
bK5iD7d8zHYsb2ju+QKece0mzhmZzchHoheHpM2WwzyIhv1V0V7KLmtWJ+Zb36Wju59cxELDHsS9
k1bSH/I8OtKzr3bFbH/YE10smjXnIeGhfT0G3q0ZSPOhYw9wZlLFbiGxjJhqQlqGbolvzVmISg6J
fsa00F4ZycCqg3vtUKoU5VxVIDHMoTrkqrV3IieJkbldvTVUfSFcIal+2hqE0dhuu1Lyo6mTnZVj
wDNSF+KrGhNzX6nQPBECxrIZox4OLq2XAM146w6AHvaWTUW18IH2bpzTUDLT98bSuMQyw9sNA9HH
RHQzgmiQ+TNEI/QLegS5F3b16o8d3+dRPVaqSc/Sll44Qe2QXtFyh1tRf2ePVd4P7COvyIaa7W7G
C1fsRhcSRKAokH237atr2ZqFvpxzni56/KF7HuWTGccwT1xgIAZ4K2tj4Je+iQu0Z6IEnntwhyBO
jkmhkwG/Yxe8UPsI3+082CgzNgN8fPJ5bur2UMaVAwgsBD50IUT6xZ0yC4kvoytYBPadmdojqC4v
g4Umv/akx+5GOnNY2LANFFU9ns2LhwOj0SRUnLnbBtQJ95CRhi3B78KPJ0FJZ1vuU+007ra1MuM6
TuSXpBPySOZnISWZRY5feNllT7xn7zadPq/x4Plkm/N3ljKIHpExPZV9NRBzGXV2WgrW6xkDWbot
8OftMneYrjCKzBc829nGGpR3MdWRc5YEKKku/fqUbch2MvB3FEi+PhyDHgSHpN1hhhRl3CewXmSd
nvJyojsus/g+8arhCjeEWWG+nSUCus5fVG1Uz1UNRkuZrrUVVV4fCY4Zr8XAFamWDCILtXR6dNdE
NwrSMm8xkYvvzai67aJ1tquUCncZMh0tjwZilUgRsFfmW8suj5Vxp8pi4GaM8m2blk9R16Q3Ms2a
O2ftrkcWInlkzHQDCiO99GJqM5No/7Gqhm+xStF3h7p1Srz+sbWpdFq9IPIq3CugrnArLijR/dTX
O6rhV5u/FnLHHBNONsWNaMkYB+u71qxle26p2sVML9WVTbfrth1kUmyWXMvjEAXneRGqelsumd6y
q4mszZQI69DhQpt2NgXgfZS4xXVPIvzVyzoewHgxv0cIGlT2AdvVcapCX+YmuUyTNE/pDFJuJ2rC
i0JJDEiE880tbVrnrApMggmLNx5CZZwGk2YsOQFzT+edzj5emEVt2KJ3H71r2etucvCLaSgPWYnN
b1E4Z9vUlK8LWgx4FHzTPvU+J8xt9R5lHgf1HH9kCjRVmOLvBBp0pxaieGLUuBmDPDvihhNbUaft
Yayb5ISJpiaKSqd407RivqC3IwR1tG0/mbLubqdBD0gits1H0OdsaW1IcfP06rRtsRf2kKvdZDUL
uyhdfc1xPt249Wxjy6ThOOGxwXLpM8ip38xdmr1kSza2X+eZp5zqCHOyKFK+WNGU6t3Lw+mDl+Ww
jbmwF+1gJL5F3wQf/jir+17FWDi1a5YXmaFHVkzZE/+03HD0Y5qU8TmSURBeBI4b+G2KcvRmjiH5
EovFrvfZdtlPjPoaH7PUwiop2Lx4RuFtEuF09UXPjd13T5MjhpH8WKwGadUw6oTbVZiwp5gk1ERp
OI2Xs4jEUzJIb2NW6qnhTXtpNmn+gVZCyQFcbFA3aSfqiUwVIKi0xAFt8dnOhh97mCZCGbjC9sVe
MhpwFx5QYDoHTODk8WoACTid1zLmd2VVVcVlnUJt2CxzwH/BJhQUBnWjTZtwU5H0H+D/lKZ3tfQ6
Xvyixn79EHqdusw6o3AuqxGn6EtfWDK9XMZxDnYBDh/t69jsikORuQZP4FK7/NQM8cc4RHGdehde
zQW/m6U1IRQXZp5wTfhg7BHiyorUofqxfWbhDqZ3kkJp122CwK6DxyZ1WmsvuoUP646hm3/E5PiX
Ow1mC1GvwqmJg8QBYnNY+ryJzt0lXJLzUC2DvrGMTjY4iKM4ndEGJFyyrRL1zBYKJFvNYghOU4cn
d46JwTGjQV8R+2UfvyR2EL8sYHmQNIOFzWNPgF5Hm5LYhXvWQQibrqXVsvFPtWnJ87oSExZOEpB4
sGjTEZX0qzok6uB6ARnRcTEqc19q1aKCpNTSJ9iCc37uGqHR7EAjaHXsWWlMDBxBOD3B9ivclUNY
tOWuJr+lDq7oZHegNEUsgC9oitMcu2wYgER0XrhR9pzjrcKA7yvtqfRyLKYy+W7ETcUmaKBCP1Wi
qMV+6U0HVyIaczd/X4TbLOVGg5h0vmvbSspkO0GIcK6EiFBmLOgM7d4yGv4/8AZnuCM/KdmXQk5A
aHcC1cYXWQS/5Rw7LMcuNKXtM4txIm+ohRLsmng6bmWZidc0shwbjye7tYY9vEXHMQ7ZGvPkVExl
C9ZaxnTmXR13wyrsNjZ9dcsznO/0HsXwMMJD4dJlg2vyL207681izwp/c2eLkuIp1wG7kSoIcxwp
lJgPeC/pPgfT7FYbvYzJmWwjrfYN3WNQFw356Nsevme5r4NKFnvK5DnBNyphQRgYUIqbJEn4nlFb
pgiLi0xI/WdxKJ6DRHfztGlJ1kfUceO44FjFMcMrcPSwDVjawBtKq+WyoP9fk2tVi7yNFDk4uIoN
/YqAjjwyl+vtAQDkGC1MIGNbxA7vXDT9BHUiA5G7ifDWpRiwgZbugo6KYB9bzpib2zwpAn+Efhht
x7qitmLhm+qzYlD8lCJZTeYk16Z91o7u4p7ZQV9EJyqeYVh2sRNzg6ofl7Wxpkbc41rE7V4P2qlP
QWObQBZTY1gujDZzhk2ZV92wn/scdCMstLG4GtsaD1sy9cY5N5cB6bVR5WnhiM2dSkRavXqtMAx/
JoN7QMhOqjO2mnI+V57bawLEwCyPmaQ9exetNlSfhdBefM8wh+SqXhzbQ1YQLTlZVXi+3eYV7WyK
fWpY4L/eBRujOiYAlQImqdCPkzO7kzHiLlC7p8HLMXeY2uGuRabpYPVOS9m+K9wRGdDGoX6be3u4
CXMu0XGWomm/eYCTUorSksvdh00++8y2kE86y3neyqpiMyWXsPpmcalf0YhSC1f1VBKynTy3xMhX
BkTiWRiC3fqEsURjldbHrFhvjQ748dvPh7NriM3zwRuvPprdosHN0ZQel2MBNWj2I0ciDJKdXtoz
mdDP32cUis6+a1ASaQpVhdylSZuciyEkXxlbFv63yAyn+cyZZRNeW2ZQ1ucJDE2SD1MCk3YDdRfk
BzWGcAfhFyMZ6sQpdbxLuHH1Xnce+F3SHcn5MHt1eNKmqL7rFiLTd6u0xYLyLAOHOAGeguJQGzCo
cekVef6smp5nPpZ10OzSJk8RTuFnwXHD58iXu5Fy4BJUmoTxQS55eBhlI0MfA3LnAgsK0xqbJS6y
+Ywdu8lzLFlxk+8J2k56xmvASS/twU3K2Wfc0QQxSOYo64ZdOcW+Srz5C8GH+ULOaTLWNCIa1k/w
kaxe4Iyou5NmrMNt6sGFObOXxKz3xA+MeSRPUsrgS6wjuz54hu0aAqGcSpt1Og/Gayh6YXztESYu
927icUfIroutw5QN9LMie+r7Fo9BavAdiCSnOCjjMsvO4NUZ2gc0khwXiSf4KHDCJye2G96jUkQL
oLvR3PNDF+fmpkjKJiKE39ZvhDjZdhOWF/ZeIIk9N9gwR1+lSSa3P98RRjJzkqc8ypId5lBxb8dO
GV5ykuzytsTFiGTBn+i+VOTRnaufK6bG0yceh8Yskz2m+hh/IDsLklcGZrDoYLQ9f6enXVsdVaTE
ugJjzz3KZVqSE46O7FQNEVTTube69pvTSLiAA288Vh8HAuhhpg57TFXjKt8ssvZrJbQ57DBJLkW/
1WU1ytXU3DtUylxkk5otBG99LHTHbSHmgJrYEH1Z3YxqTWVkczcZBzBFk3dtoHwGm7gMe/cls107
u1RT6rwjM9TzBZ5qpfyE1+LwQEVkD3chle9yE8jBGh502APpptQYTioxnOEiK0JzuWvIiA4PDp3+
HhmEOyk+BUYTqfekcGZT7GNArN25tSxz/cH7BKKqzynLiR+hXy/GFdYSUR3GJDPNo61AkLGx7KWy
PZ8tdIDFLhrC2nkPAO6lGxcbcnmBfwtGw7pMCfKJ5BVhS5eTNALTFx4NhfG8gOFDBNt2y9Uxn1v5
ALyWN/0L7G7CIsGIvXTc0BzwaBHEHhTRjUA2px5udFQM922TDdUtm4kZL7PobPcChxkE4yQhTHCs
gjz5mjazwE2b9m6zatgTXY5jAYNDXKE/5fWOnV5nnYU0TRHbm4S2xx81km2Sa9i7c+ioY0tejldX
apq64ynOc4hfZjp8E9hgkNYdERkrMmkOqpfGlp1CCxiH7DKE0ELirIIx5sdhz32GE5KLZibE+09I
F1V1NAwiDtvMhkl6v5jUNEcT4E53xHNofKHR1B5HuGmAfLqkSC6CwR7mchvCnpv28EnCD63pfb6y
ZzWK51BL800bMqnfTcgO7APHKXJ0R5gwmqgB6FlGq5col+GbN7Rj9Dx6Ux282nPAvREgb3rfabCQ
25thQgynBoKuby1Gild6jGhFnGPDtdLLNqSQJ0LlQPqZ0bOq1cjKtwMfZXSkElBQrmBZe9V+IUOQ
PmH6Cljo0wwQHOGjCMPd3nKVVLQPKbq+RVEMmmCDdch1tsB7aCnCQ2BH1YrVTbrkN1bNwEP6k4s3
HGY+8gjfxkqT5ZawEa/VMu6c9i0v+mbG5xCOpDYXulD9eVPJqjw2WF7E2mSJl4ulwaR2VaGUQ5WD
fY7lsxzZngWwRctufi7trMZEWRT2eJnXcEPuBsHL8Zg3grW5ZoeeXibe6Cxnw5AV5Icrs3P1tDVS
CFirObP0bojPKH21IrQkrRYqFgdRpBLrU99ZxnzOnqHvd6ZAE3nSthF7O2TgvG93WVKardz2o92g
FWZhHtRw1ZFeGpTT0glJLuKpMKprC7SA8C4NMHgR5PCMQrffLRyWfNlfezs+mXLW7bstqf2BmEnm
JKhPphybmrpxhmaCZkNS4r5Ts9c+FYmq0tcpsmnaERGlrF8yrtCzl3m8fv76AwgQkL+ZX9ZZlraU
2MNtR0icSPz+L9aS1ELAryy7uvhZt/1smloQCG9IXxIWnNKKDK1ILc7vIOE2Yf/ThfuGsbhvSBTZ
zZ2XSnc4D2WXL/uMVSS+gQcR2z9dZ//epmP+/kmFKZkx+4NXKYRjMe/h908qsCwqY5LifDFxNp9w
VFfBqc5chKyQtpjcRU5efJRl1N+yb0npKyBu28daTV38c3LUv/0s66F+cQwJ02Lqle1y4XAPrb/4
/aMUcRRMmSPGcxnoodvWIqcdSzFm8WSkxFS+xk7dcff+9bXCP/b5qJqv7TDsCREC/evTUQkcOvg6
u/OSEQmDD44MgNiaJueVySa2fqDjkpgbo1B0Hyln+O8zecnh7q8/xqc7hi/vcd+6XAK8UmyAPt0x
OdhGIi1jfQ78Xxpn+N6d/qTyBFR8XZVxefHXh1v/ut/PNZedYLMD30wx7XA9K7/coNZM2iFim3ou
IXGwye4r/Cn1hs1qNP2cfPdvL+vvDFOOgdmOZ8D1JBeWFVT+fqg6CB03VHI6SxOUc7/6eQpF5Fjn
uW6N/BH7klpOc1eyHP/1t/zToXn2tSthUjBBxeJfvx/acFRmeew7zhxDJPhfnXz0JTq+Q9pv4Yv+
LNHgQbCl/+sjf76cvJKpS/jm0uPxl86nu8ow55BWS1GdtSFt4W0NI7jd//S6RQ691Z/n+H/APHr4
KNfJfe1ntC+X8/+Qff/3Q5nzz+c/8v8i/dfDDvnvraU3ZfZafPvP+Vg/rKXrD/y0lq7j32CiMUrH
xEHpWJL15qezFIuokArbIsZTl8u4rkR/TN+x1b8Yj+VSFeO4tPg9Hpw/jKWKSa0mbUwAwKbCreqK
f2IsFb8vzOzYNO8waQrFuFFuI+fT8B2gHKIxKZK3xlIty85iN0QjjRiGselHHOMbFPaGiH6lXFg5
i7PDdMgEG9nLxvV/OWmco3Uy0K8e099v5h8fxTI5UzaDv8CwriNqf10sBpxrdcs8lm2f4aQLqYx2
fdOQ3Anl37y5/+5I6wP9y7KEPU7SXEOEy0GC7prQi1e1LLl2Ymn+zRP6351gS5BCd9kFszg562f5
5ViZFkTPcx5OEqreYaG23E4w2knEj9muiIben1XNWA+a7BsQJtPeQPH6+s/P7K+f4dOZXVTfJg4J
ri3DLeJri5LRz8N+uNNWN/3Nqf397frzIoqVJC0sKkfBbKjfvq6NbZOIAPcTNX9/UWqLoJbjpob0
C+UJA1gwm6Kfy9L/5dL/85hkxrBoo2uCxf709WxjSZUd8fUI5eM9MJDadtIAStEyneUKoCct0She
/mbV//HK/q+X28/DMsFdm2v5x4P06eXGlnXGFxSLbS6H8skVfX8BpH5Jdu0wOtDcANsRo9OFFL7t
Nh5IU+CO7BwaF3LLYoIms0Nli11uglCBgkZ4Co0yMQgaLsYN/s+wuq6aFI4AuzGjvrNUE6fbf35n
eELiolYuXLd12frt7kyLcsBjKraa1jD1fhqkx4SdkdwsU5A+//XBXL2+hD+dMgUzlmmk6xlDX/n9
cGi63gSBz9tGS4dKxfyQyduEQVTcKoH5fGP1UbVOtMoMEBgw6y5ArDEPpqtscmzxEoAjC40yGLfV
1CKQYV2sLgRZKcQV3ekaf09hsUHET1D4ddMxwSdZuumB7A6tJs57+ThMesofl1jFTG8IMVuBDqfd
j9KthoEedlV/h+/iMEFIuMSxozwluSuKobBpZcAgmIEOIBlXtiuPxhA0pY8vYah8s4d4e9Og5I/H
qnbHaMvQFJFtjSJdXopyqrJ9zqAyAtoucxq2uguNe6wS6q3P7ajaA0WjfdUStANrUI+jbwZAIwGh
Ge67AIOyTv8RjbFp3dq9E5O7Qp0wM2069q01Ql5Ne9Yxoq7fSfLsqQ8nJn3uzNq76XGfrHNUVPVo
Y1fUl+NAZtamK5QTHu1LhmZli370uipkiEecyWt21vVXTpNNcnOU/TdXWHre9yqMG1QpEF+bVof2
x6giGiWjGECyrcbxd0fN+okOmPNsiXVmBsRV2pB2t7y3MllghovSeobyvlw1yRh+iFmS7i8bzb1W
B8xUs9zSxSyxMKsGxkV326WTRAdbic8zZJSSSJkz3ydNUQIJW0rzfkEgCHcu1tp7N63cu0UPnKhs
kCh5U+IipbUyW44QBgDPSoDrPYoNxvTN7LYdXq1GU4MbniZ9yUnR704xBclhSQ1ioYkSsZ8QQL9Q
QZ2jE2SpN/jLbOrh2g5beVYnMaPScOdmd7wz6VA7GIs1DDqaLMuXKQjN4QAER0EhLACTnsXuIGnK
LzkGX6LSbvJYBI3UgNZV26P5jYRsy1JDxJOOtjYaFH51VIqEwEn1OalPKEBOtGHqVUMPDLITEayi
rCMPCz3NFnkFSQubAtp4GAD+wfi4ayDm3IamCXKt5U1TY/akKbUVgeVMfj6V2bsVpfG0w6sILKiJ
8JJsvHnoXhjc1dd79JcFf8eg7fmIRRVuQqIAzm6STnePFm+yGVF1jjEdQ0ZlDA0IaL2j0GlfM6px
cVGzccYvnUIoBCk4wvPxpHEV5pjKjjKqR4RJJ3TGy3SpGqwMspKYbAZYT8SOq87BFhRwK8C1ImGz
STztFef2aNvJY1kTBtl0OH6VXzhL7R3mdIJWF+h5NC4l2vP8NDGqCYZXVdv1viq6afpAxGHeGcxQ
/rfRenT67Sz1lL1JHjJFWwl7eqmKvP/SOkE0XEv0mejabEa6y9RmQNAg17Y+5usey2JtWE+22QUu
Yeu5bA5YIo2t2XF3RluzrwB2FB7EkA2+1qa74hbwnsxqrpwTirv2Nrqw02QrBYPhTtPUdJiZdcId
TOsKGq2O1H0hJJivXuO8YLlprJtBtoyMiVIT+1kXz23CFAXP6I9oH/a8G4TJCsKiiTD/ZGN4vdFV
OL4Ju18GaJUVHnrAQNAOX0rHIW7LlLo+LczLSA64FtC/UCTPAyuo9ZEIjTNgjh46khebqoGWLZi1
J7S6zlOjZ46ZB8gRxaUJY0sKxNLcHFDxYueBpHkPQ2TCPLFrCxu+MeFWOV5KbFv5YVQVN2FPRqn0
gyTsGT4lpu6BQIsbHZm+yNSnDAsM82f4y2C8wPR/IkS6EJibK7fcGh3hU9LPfXgogwkjmAKgKo/t
3LXlfU+fs+Q5Kpwvae8MDw7WzAtDNNElryGi5lOKgQJfowrPgW5M+yh1It8JMYdMZst5XYbqEXYT
xooIGwSqxGD744ImjIkzL14ZcRPsJxwNm3ks5jsgs+1j1M/lxcr5953RHb4E7Dt5nMPADzR1smy7
3WhMl1lUT1dJwngnFWTZpg6cZlesYKS2a5ZN1zKaoo0wKCg56o0RhNKPOmwHG3pN2QOJ4sHc2L0w
YXC3O1r06c6s6NKPydcwcUJfWetkqD7q7GMJLWxvNJ73nPaeAfcqhPKhZHykm3WRel6Ae6DTuzIy
/NjDQN3QrT+j0f0SEBPayWxsHnFCd3SAmxFGBYRJe2DmJIvJwBtXDTZ3Ad5axowN7T5Os2jf4fIJ
dP1ULxHRCFVN7ivoBxfvYpYDrO76U9oE2VcmBE7HsYRzh9SBY3uy3YMXZqwfWiwz1p7pvfAY5Eb4
4NiU0W62ahZ7uJ5bYO5Dtdf2lFwmE6yVmDT8edpW8NRAV7woWoGHvBxLj6SMDt6EN54KywiODK14
d8fKZvRdLl7qdDG23QzeGBp4esAOQLSGaLjJmKLyCYXeeQrapXqwWN9w0C7urTEv1i4fGGhl6f57
EuEPNbzovG3r9wmmDIJpdlsW9omZV8kBVflJC32zDoQ4ZDnvY4BmIKOzrNuFGA+Jt8+9B1CsIZmM
bZvJZI25B6Z9Rl/nQWaW2halqHAa1/V+TFpApSqwz+ZURgBKamsL8Bv7EVUA/F+lzOcgtrrGh7w5
H0QhrStUfgUMfV4SKD1jyogRMFhExuoXVdTRfSGHfu0sdtgxm2CiVavD6iZzZrqH9RCcqFkfLFuL
K8Rh3i2yLq5dR5w1sXfMEYkJWJRv0SivEi84k/BlNtid25PblQvBbTzbqhy3Xt9eRLIKt4H2jDW8
xAIyRiFwUgrdi2ooou/UhO6bXhbDBylMPMnBbWkaajlPFgdak9fLGaaJC7VO63CrCjypczny5uXF
eRFhfwC9oYKdysGmoA/f26N13Sf6w+z5ma6Y5RH7xJaM1Xco09iYi+66MgDmDwWBHDwZ28rI3zGn
N75aYCU1lrqOxnB4nuzWOKkluk0XBnRt6oTIkZQxFmTLHXLcMijyLfjAvNB+7+LD18wb6J3J3hT9
smU3Izdo+zvKveAU26ME8euS7Snm25LJrPsI/1vYDu69tUbyXWZsMBbgkEeYubzAvQyI2HS6eiXF
zi7FaO9JdZ8IxW/bMHrurOABhOCMOa05r0pT+lUUvuYJL7BV5dx0dXCVZ8bOiasay1AdnVdE2QyS
fRu08fcWvzwxDzAjGnXoEKXUw1aQuWxH8CJiM4l3Xiv5wwBwgkOYMAmHUx6vQFjdgeGcv5tZHPtR
MfttTzwxJhKYI5PKgChGS1aC9nfGMzm/KBPKWOQgtBted2HRGtowX4yJCixqTJILmT4I7/UR5CHj
TclrNIeisYbJNx3Y12NZO2D9J4YPcpd73TpLrksXnIxl8xziB+EvA3T5JnsI3rDH5/CWc50woyZt
WNx6Y7mNSWffz/FUPEWjA89SMwiQs5aHMH0gXpHXIDZofuguItmWOH2MoYJbrd5mYHvAbtCMgUML
8xqffjYyqDOnk3wSUUs0hmT+0j9jVFriA53S2jtVi+6umJIaqL0IVHmTmk3FZNvAs4652UZnklcs
WzkMUKvZXE4nM828o8EQWjg/S59w57SMj9woL7LeQuFk8JXNDFN6YlnNd05jpnkHFDBzwHt+a2aX
VCAsPAXar2byABNj1Rhh7+70C9ELPPyMULKHUyU9QTMS2hWGdTN4SEwmZRBr0fIOIxNsMQt58srs
5jb1G6KHr2IsxHIfIDbhcWttxpQoAaNhw7dMgl3VSMCelmd2ow+yntJW2kuJaYb0dMt4m8r8wt72
vsqr0N16qDTxxhxrkMjMecQ/y+6VX+MS88SmYujv9yoQxDr7VoWTX7VG1R3CsjaZ3Ncb8UlYQ/kC
dXPejXYgv3Qerg0Cekb7NNLpa3zYWJwljcOICJ6X6mVbuaFzEQOPM6FmDgxIG6MCqyz+FgC4tujz
L46e4y8xgIt4C7ZBPwh34u3ldqkbExsMgWIylbZ5aas24VzNOZ6zwOjrbTXr4iaaaw+ccx9EvBKw
VXFw3WUvwAldxqUyc+AoZDb3p06q+gPvavyS0zi5XecuvLiI3CdCDzOTIsqitnY68+ynrgko87Ki
Xg5pK8qOanqhO1aNaGJghD2nw47Yi7chir0nFXgsQxl2L5bbFM6Ib9FseiSn4VCpc2PCmLSy8U4x
4elbil+cZSmsGUPST7TBmY6MjKaWBphl2Su73nleq4qDUYryo3Fn9WLiXnmwAEoyCANhm3ktAzOv
yTJ6Te/TMYVjFk1kBnkUi/EbGS2rAT7bRkwLog19pzLd3YaBncdnLQe5y0Zqgg3KjzEclN2lvCVH
JwPn2/aAjyx3eWOgCqQmI6wwE5G/+RKUsn4fMnO5Ti0lYLVg3rC5F8L6IU8kqZEOtOjo150Hkc9m
8ob0wx7I7mYqnQlf7AKeggFJtnpxisClszDJ+N1o8fbwomU4JBNc7RYUZNTF3/ENYOeyfhBRO922
PpXB8uwuJdbG0dWMKSXyMheHlql9jxNVu4bQkBffjL7H49BCjLgbyGiAD14KRum5rLR4kbPC/IY7
TC1bhkYwMKGV9MN3Y8y0id00z5ScyzJi7V7seb7AUWqMfoWV/ys2NWapiMWooNplaKqbwSWdtZ9S
A8wuwEeGMXbdynW3g8ZId4DEpmbbZUDl2dryuojGJNRbS2b2nQUXkXgbJfxjNmsMc6J1GWW9dBW2
U4+hud0xckzg24ZsqhMDA2bIsl0oRjZxDkAsew7FPo2SbtovDgOUDylu0/mSxBFpLs+RyRej9HK9
wQsd3WrqUoFzfsRtbS9jW/l17TYQcS1czSgM69bHaNLlw7XaHvA/cS+KeNz+d25k4lszW01URQaN
Tvd21YyPjtEwPlR7fE0q6KK+FQvYzE08opge8Sbr/AAMKrsl3u4RJ5haE6ZSGg24ZSOJRDxgB002
gDpYzumi1+zHYPjl3hRux8pxnxhYQr5Il7yh9gyXhmCO7S99/WtRS/xJ0/Is0wV24hH1/iHy/q5p
MXUEGpiVRxjQJvNusavkxBgnRsfbXjnuiAwkxw6lMNmxMy6vKqBB+x5/wkPCvhG/wBKJ/V9/oj9J
sHwgz5USBDHUAcv5pEtiBmnTFK6RL635K5CDnnq8jFkIwnhH/WXe/OPDKZsWBqloRDrxo0n9i8AN
Ua5x+smB8WrnqS8D4GuQQuMjbNjvru1ZfyP20hT5XUL8MahQuEzkVJq+8qcOppJg5JmMFfuMaw3a
VzLZjfslDwsSABEO/xc5FBbtGifLd4vdOf9cSUdyoRpGP1F0/j+dWxzKJfohnQNS5XDWeX9gN4fF
ZhTF+DftkD9dRprTpqSnBx6a7rn9qUkxODhu+vVQxA6XPRag1LcS6IWiW+kORfZ3Her/pimyfilp
OhZNJzLYv9/Hum8z016Ve0mGe2MG0XTOA88SbBh/16v906HI76IaWuSNVySQ+elQwNw1ULeMQ4XY
WjSGQrgKbAesRdg/u/3/Ay3L/99Gkq43xL/vSW5fq4//9eWj+fbxa19y/Zk/iDdS/gvajYYypZFj
XXTE/+xLGtL+F7AZT7n0sx0pTX7oj76k0P8SlDA8e7YStOrWfsEffUm6mS43KqK+hyVF0/X/J31J
tTYe/qtTQFDapnuAUQGxk8yHVuuq+8uqQtUmR8x0qAWmYZ9SlfPLoPWcr4DN1RnEL+ulmudQkoq0
IAMigG+Z9mgRRScL8FqKhCEbvcOLzygdf0oydml5ZmYMJwUmp0jJnfcuFhk4fiO7g2CRNTCyYnaf
A7pU10mfjrGfMpDtyYM/fGFMzKMsMwZpDayExwbw8lMPEaAkrjUfIkqst8RUxqvKZ2sdezXulJkS
dHcWi2Hvw4x11h39FIn48ZeLevPnnqn8/e3DecLIQpzKWlclhy7up+WwJK9ZA/z+zoolHy2zSLcw
O6fxYPcNJK1wZSwUgjQhCWN80ewt3m1Y/UCfWVxLvOzhdG/gGmXQs5bDF9NJoaI2JJ23DLe4LJkc
nO0SvNfmpmsahGWaXPFuTdL8jVHkv/0e2nNZUbEKATT71BkCYhBqeyyxkUXRXR4EH5HFDE/gu+hv
kFXp1ZTfmgqGiy5C6xAOkXPn5UAn2c0Ym1mDtQ+oa97oTgxnAdHsDYC5iyEhZeyGUXOeYn//D/bO
bDdyJcuy/9LvLHAyI/nq9IE+aZZC0gshRYQ4zzO/vhajqtFXfqMk1HsDicRFJjIpOkmzY+fsvfaN
wcFkH2hkvH39ED6v1H+egaMtw12bz4aJ3bJl/eNdrQ01NRon+MgzPzvl0JtOdAFbJLU0LhBfFd9s
DBcj5eV6jiY14fBMeap/xAH/vN48YEplYf3dGemzkojHMJ0hd5Jv57VFnhJWR2erI6SRKqjg3Sdw
++v7Nf790jmaJVUdJrYlzX8NXLO4oWU9Fr+jOaU1D8E145TfgLun5NPRSQIadf2m30ulFdEGb/T0
npk6uVxzJKa3QavCHqdsZp/SUb8WuUVsd4dM7hXWc4oze7LCtam2JYOhTImOPQjjfFOQ7/kkipLk
rNRK0ZYv3TkMiNaLE7MV93FvMyOJk+ItC9vqQfGRipP5aZffyMcWvcbnlYn9yoYDJiT1FVv0xZtq
GkMRwNb5afQ13exCl9OBjMbhuR4roooRqhaMfiNce+rI6NL0R3NZEfDhpgDI70MJYHOFlYYfLhmK
6aojrw7K0FR2PyTtqqtQmvO8pUV6K+1GPI3hOFzxH9XwfAijYzEq9jmpamdNFNHDaNu3ForK/dcP
+F8vNCNh3mOLT3FRFf4pef/xQvOJFEFfi/eyspZTSDpv0gSRrxZoBG/Evrn6+nLGst9/Wuy5Hv9C
Yc6uwkt9MYUm5NmiVq3eO5wTz6QMi82URHAQ0zaL913m6G8GYn2vV2ZKEsJOiZNo7ij0ynoFvNlf
6VbQnyimYtbYMgt+MvltnufaoOGazKpzQGFNG1Wz7LZz4d5E7jzpzW0Eop3gYF1XCJIMhgfmD+uM
qLpqpaJbwB+ew0+sFaM3VsKpD44RdR98/9q1kFAqlBjW5jc/xL9fLepaE6CcdGDJmfZFyZeZkTmO
2fxzcIBfJgGmlolfi1km/jWC3AE2sjp//dv/5ae3+ZTZzG0USqpxodcg7swCtzj+VNPa3uOvw19J
2tZaQKz9btn615a+nEcWmYFw9OXDubg7NuuMY2jzc3L6Z1kXFRZGph8vWu4zpXeKxJUBdpdECpue
AfllrxGi8zMsmWH85k/5c0j4/ML9edlUoaOhMplJfl6xE860dqg774UJsYkEJQa8nWPWNzrzO2bH
PZFi+BMm6xH6gIqcnxyT5zBvhmc9lrin06G6Ho2uwDOkdjNv6Jj/FpC4aXMKSP8rq/ehUFZljXOW
YzFK08hgtmWEgI11fPJcEj/UN0/yj8zw800tZzB+WyxJjsV7+/mmVHDUVarItzTRsctLEsp/qU0N
VY7PHKg5+NnVghue2VBtbVPy5fwea9tZNRHKpbUV6LFb1RpYKJOctIegA+0bapJor3YI4/cBS97H
RF/fXGHSJrExnPV7E9LXVRJM5vM8Gj0pZb5+DbOLVnaseYlfRbdJCPV2ZU1LKz0qbH4AtQ0sxBhA
7zxUWNNLkuIE3BBH/cjwSRylCOejWRbdSUutLMPVEKMRIauddLJAM+Nb9MVts3awQXwn6Nb//YZy
JCEhioEjchPejc+/oNG3zdAE+luKJavCEYEADtTeyBTWRpujhsuAnV4ridaaM2ZHSSuKcPkR+/MM
YibG4EF6VW+1H8RkAxKt2chXsej9M8iTHOhf1KxV3FDkAowB7T2FueXtn8/5/x93/s/CVfyfjzur
tzxI3379bsJ/HneW/81/HXccTjuoL6lZkDrpKh/K/z3t2PZ/IBmzTWmZ7DLo89gM//u0o8v/WIS1
qkNJZxq61Fgm/vu0o6v/waHEcf4UAjjD9f/NYefzdsuCv3yxXJmSm4oKFfPn1y4LSMoICSb25rgw
ke8S9BuERMriM013TKjN7T9+mr8cGpbV7f8tFJQDrPOLxNKCWYr09FIqnRtg61DKBN7k24RXktL3
YPZhtp/mnkBwmnUnPUXl8/VFP280/3VRTYXob6NdBRN4sdHojT10xP4GNMOEcgIKhosql6yt/OM3
97c0YS7uz0QiC4rTZEPjlPv598x7GiYlZy0PY2p8AvSk4IR0KJ7UJNnWmqA5TBt49+efQlsdvjmT
XVze5iZRIQpVXQSQDDUvVhHB6WjAmVZDMloUR1BQt8xKlRs9bBS8XAVTf9AP5lVMAfKeG/Z3csgL
WwhgAqkbmmAF+8Nr5b3+fP8Jph3OvhoxR93ykJFRPXaNEr0mfZStwynCOObXoXks9YrsyKrbEdwi
WjcYdUYlrIHavUVHD2N5NzwPk5EG32y/F+/7n7+PtgLJdrqgY6Be/H1RIdqoTdWKgJqQ412W9+tG
jATJpP24aYP8v5nH/6M+9AJe++cHsSlwqC35YDmhXXxgSt1CEGy7xlM4sJC4pXW6Br7ckPYGV6x5
FxLCfQdMZp2oob/BzIw5NukAo4y4FtrN1x+CfvH5YZqko/dnwaFpqpmXn1/WWUVNSE/ioegBSVGi
P0buYOnNodI1iyS0OoxPYHSK56grf0kG2bsGVxWg7onIt863wzuAc+qrWWDpYZeqccnlRmQ+BW1X
oi8N0dGAo4AGNmJGQ9tm88EVrC+nLK+UfRbaaLF0AuC2ROv4Z0tDAvL1LRoXqvI/t7g4PnjKy3d4
+QWWLWEP6CEzT5QDc+o5R9i9bttyfMQdmgBILMenwqHuX02d5lyBbEi2FQTFU92ZDdkrRIIUmd+8
95pQbmYyv+5T0amvozNJb+rj9D5OtPIFg6e/t5ou/mVoJEsVc6u/dUygaRrl7YAdAtfnk9k0as2u
PTfnIev7DUlB6f3Xt7t80P9Yb/7rbukIS0oPTQUH8fl7U3rS2mx8qR4BkgRJwRBzG8Jr3a+vcvnV
8NpoaLQJLKelj+/jovVsC/I3IeimnpXUwbMS8ub4bbPv61n8thP1OyH3xXq93JTGQVdbFjIahH9q
pX+cAa0ROcFcczkjw05M2NWBP2xE8Ucuydc39pfvgY1h2WF5ZSQ0588/XwZVITAaQOlDHwTn1MnH
R9TqKfLOqjlApE/vMy2M7r6+6OUivdweR1vOWliTFnva54saeJXUtM0zrzXb4L2NB9veWAm0Tgq2
QkN/iXHoaXLG8iVh9AbjVijfPdC//cKCP8LC8eDgkFoe+D9+YWWQUBfUpETzZCHJEipHoKYD0uTq
IvPPX9/vX94eniTQE8HYjsP2xcV6Iw7bliOlV2LtvAf8z0obDdauoNoAJtm2P7++3p+m18VHQYN/
OWbZ/MaUWJ/vrhDABCsnKzyYHPOMfMwSLWHARUtWZVv0mbuYZ280KwBTsOB01lhco9PEhJ/EhjCy
430hdOec+1Hz3sm6e8/0sjcZfvrGdkC1cfLNtnz5+o/+6xORiDMcVmaVRt3nv1nPJC3a0C49yHGC
EA4qE99K86MDtOnh60v97aWXNip4AB3cx6URL7ejigQlvaQcqv2zpjfauQN1cVAQXRxMI8mPId48
7+uL/uX+jMU9TP+e/gKtg8/3Nw8LMT5Xcg+gnrlFJO+fp6GRHlBr5ZuG7l++L5xwDhMEJgyUypeP
H/1EOk84jH1Oj/k2k3F8wqFrb7D5NLeok6a9brQkS4uuEKfBzoJvXvi/3StXJ1KGcSi2wIt6Eyam
NZCykHvkTHarrOUOUZE616R2Od/4cJd7uXzV6b3TARacHv9V2lKgE38SzpkHoLg5jLnRHBo5szcT
/W48BaCBYsD0gDuU6ttH+pffWSO5YBmTMOqVlybkyk7SWQyy9Mh8AaNp+tFdWCGgdEcr9c/I7lm7
ogHS5mqqQ769NKDa+vqt+turzAyJxh3OS1TAF496bhBp9rZArR6qsNh1Kffw51RoFM0tQesaGFQ9
/a6m+8vjZcVk0sTxjIHUH6fJPxZPm6mWWgHf8oLYdK7QnVDRWXrFGB4tWLz9+g6X7/7iAWsOHXXG
6vSKOKV9/m5KTkg2mMbCq6jVrqKsfsRE+90d/eUiZEXwrlKvYuu7dAjDCq3FnIWsCAE2hJVWKg7c
zoAAya9v5i+/nM50jqUZKw66hYtiOG3mXimVofRGWZlPSdQ0C0JPHd0+wUn6zbvxl09DZy/lTGVh
VtcujyJ1McBZHdvaWzzRqB6dSEc9TkU7Szs7hkql3PhdgaJjoHH19X3+7fdkUu+I5WZxV17s8Ewl
TKMd89pLE4mYE6uNErPrfX2Rv7z7sKmQWTCFsf69h4MlqqwRoYpXQSW+wh9pPM3B2ByCdoi2IJeh
MURO8F3x8pfNnG/dwWa3WLawRH5+H2ck6uGU+pmnQGF4ypNJucFJXz2AFgZfKbPvvvCLDIuF87J4
9rFM0C3Fy3j5AQTY/XAJycJDoYhvbUSNC9eXeNsPPgYIxag1GOEwV3ycS9u/QTPmkHQFLK9fBSKu
PkpTS++HWOcUQHaStUP9ZxAaPoTvwoyo/RPRDhDzCzIIyTEl0tcIq97Dptkgyg7LH18/tL98AVhM
wREsey/W14sFiyFeA09bLTydtGJIn6k01lblKz8QNvfX/+trLQsjG4POs+Ls+flRWbpdkoGUUNxK
JVgTVTJv51ppds7Si/jfX8ox2IEYInDJyw7LpMLkmPQpJUeMjgdSOPTVvq2sTT+Mva8vtXS+LlZE
hCI6bQZWfIkG9OInzKJAGdTR5+MaA07ULZh1+gWy3Gl1qr4yOMHNhgmpmK/blFDyVTfZdKPDJL1v
SHJKyO4z9RuawvMJ8XP2aM4juQs8ksgNC6V4//qv1Zcl7fP6DfNgqbRVerpoWC8eQmVOS1wxDRE0
msGxHIzyjRmiciqbEUXjEEXBe6eGNUTdKkBkq/mKW9T6fBtYYXUdz2YAo11tb+uiJeQZC+1dkXbk
bsu2ORCfa98Odj6iDR469PUyOw7EtX2zaF/MfJcvkAMmOzwFzaLuuixntHJWKFjt3BPwViFPF06J
gLTxVyJVOdiz/FwpZIyskzYcXJVJ+JTG8/7r3xFgw+cOOU0L6jkkSUxvkIDw6C8WVTuHSgTmrvCs
lgAHQFpVEF7Dh6+JkI3LTRQr3TUdceag7fDENNYSK1EDGBZjGH3oSfE0ArGuXNpx5CGPSsTHELfr
IClGz57qGB10KI9mm173eb0ma7zECih2yiDehzBCzdkfad6s66a/q1DC51P4KLFwQbzB2ZU5OzjM
sLkVtNXSz3PXSI7gp1x8aa7qwCNzgNKSWmKG+XWp1adAxrumnB5Vknp751Uf1bWSNl6exLfT0B/x
ac17UK1rcohf6rJC8zxfTzQxYhKI5d6OMawmakcrZdqD83hajKHlIAnFsU8NeJvAqfdtpLogDzdt
W23jIN33Tfa785WNmhFmBu0xFyEJHf0LIw3XJrlI0LwICR0MML9Ak9yQTUBUUaJ4M8yOUWSeyoBi
YyJ3bpw+X6txa7iNKV47EnqBXjoPpuqDIL4xApz7HJfmdESgGTZXxG8GXj4rp0mEd2btEGCb5i95
DOqyi1l//XfDqohSNV0hnGdaGmv88VtLnJLW/xVlCj9i8FBN/T40YQRZ81arroNAZzhfv5Bvtmow
ShFwPazIxwB44ZCVi+xagYUUYOOfpyPc9IXQT9RJS+RFXu6i6m4oj8Cznnv5y5zNnjGuuLbzaFtP
v8wlKpFRYuPKUj/IUv1tdx+zbhy6ZlqxoK4htOzSGmSLLYAXio3Mm2PEWGWFQfep1MAnO7R456E+
6+BkOVwmB63S7hC2ehbo4U1fBA86yaW8xSsFox3SmQXgCy1NNWY3SJjwNlN/nXbyMeB1Tq34savR
HYOSlz7AY2b0jdR+tkG6FUpvr7XRv7LgX86NfCyT5pce1iOaGhwGSmDuLBGuDBlvxqx5UbCjE9Gp
MvNXX8GAXRkTMn3fV3YkEjX1cQho0iqOS+IK0gplT9sHfrE4zY2xmxcsQy6PQSvPBmOxvBhGVyJ2
qupUXxkUvr3zaLWoL2Lz3h4VaJVpfnaKplgnydiCPEUvG0Ubw6hfzKT4ySyCiPHwmANpb1OspFLP
jpEVnQXeFTfIhg0g6mjFMvkYz9W9OmS3mtP8nLVqN1Nzua3/u+bjKhngaS3f9s9IS47EH63LPn6K
1efcwcPFZxLhjJqi/okkbE9xmneDbQP0bQUQO/xo7GbvFxoJqPCuenlCIbxGHbIOx4hpWr1R+t50
09A+whQ8hV3vBdLfF0ldu8wO6mMfh1tsAGfoFo8OHp2xEA+QjAzm94KbZQVxkIH1+i7GfQcd6i5n
V1xlzN/actgXqr3Wh2xFvMJepSerduHdzA9YVskxZR3p7MhZ4RQZ1n3fly8GEL0MQHFowJkeaTtS
NZd4ZWu/xOgnXvRcrixIfLk5ksZR3sGWrqaVjO11NaWADY1NgwJtwFCarnyb2oM5BUmKySpppbxP
rQh5/FRcZXX53qtD+mTjNeJEv61U583K+5NZd3cVU0O6mdDLyP/o8ZvHbVDy51m73BgxecIZY6JN
Mi5LEPlJ13nCuZ/0gl+Zoj04c3clQv7gMvBm4XVV1fNGJcV6RmBHvQx3N7xVk18awFe77J8bR/Ga
brxlfLwtM+sZ/JfrO6AqpuInYRW1VwQzKVIWAhWMNuKHmC0AtLpJaLVdHMu6Tq/TUeRbp2otKNHQ
QVdGJvwNfpfmAZFJFbLgBPp1HHCAdqeG5G63nmnf7qqhLd4FWENlDdIfva+FbA3vAla4ObYOPi6Q
R80kq8LquL3ZLJyNUo2ejztlAxfPB6quFOl9lAbKLxuFNlUK0Wq/rWa+m5P8Q9UKfd3ATduEo7aK
JuKS3ZL8Tbqq3fym4kbaCzR9uC8K6L+MvIl37MsHMRMU7POFGKWjevSWm2xlMoh65BNN5QL6lXvd
afpztUSQ7FJttvckRabXQVilnq5ARFoNua88wPeLnie90sWqUCPpQY9UPoTelBsbqjL+mSSa2hOG
fOcBD6B/DUYxpXQhQHmj27VduiVUhG1bNmLeKDOprnFXRtnKh2mFbo+DFo1ov39zKiNRt30vQncs
h9emGMX7NHPxVSuy6aUmMHuPcos0FRpSeCOJ6MMjU0uBR7WJ72igpC39+f6FMjr7iV133DPfMU5p
lpZPJHeAbhRde5a54werBOoRz2gI3zIiTxuLDz5L0Ybl5uyYWx3ZpVzFijZeNwOmgnhMnRre9Ixl
2HQah2B2XErbUCX+bCSkaa3PcPDsQi1ulCpvTti76h+RBA6m1n50gM9f7BUjV7eAnezzBNsVdmbR
2i/kldX7uVnWHkWynw79s1XKZCUzJTyQdf0rrnux9dsRvxZA4jUHhXtzLN4s4kM9fOjKfdsn9YOI
LcNrZvqRnV6MBgzErIfASiLyKlCNcNNoku0Me/Q73avmFsEiCTykDh2Y6uh7kI/xo6ZoygaxUX1C
T72RWfww+3287qKhPaCsq3NXYm0h8FWfV1Kbh02BJHYDKm8Olwyqih9JOgTc1108bX2tkkvaGOxv
OCNZvCL7Glheq45lxW6X0kzDK0+Iie00KXY0Zae1iv0+VlFC18u0tzIPZ4i3vnDLnJBnGNnZOiFP
99TNlbq2rLA/hyHgWKz8ab8O0L/t5xnwMNF2KvHmpq64eWR2SDKE/doPMXV7boN2LhfsKe84hhKK
QGXF4qs82VN4bmd//lGPU7kbx0j7HVVh/oG6K3hUVFm8z9Wtr1iYXFuK6J2G4WmLnSa+Hme/PJEx
FQLwzgh/c2l+FWhpERUmFrJcMWQsLtAXrixyzt7LOho9cIPjAZi2eteYaUA5pOibPh1yMhPH+WD2
gEOcWnAiGkqN2hFl5m9onxBjGMRxVBrbrSAlulENBqZKXjGXrscWUkQfqtMxAepBpA3epXVSFGVH
TVJZj2QLdj+Ii+Gwn0vRg+8Xebalk9J7AO2mn7Y15g2uFQ62yaBW6cYqe8kesPhLq2Ayridhm9lK
ZOZ4m8MB+NFFuuaJfNTXo9X15U1k5AqlbTUq71oMxjNVdSKKoj57QiNrH0c1yRHs8K6tzX4e17nh
14mrDgNW1z5P2l2YR/HGp8j2TM61B+H4zYMiQkGGlQC/xEuslzcAU0gNnsJe61YJ3FSiHdqE3byZ
iXwSQ9VHW47GzmnMnGyL2IkqOiiNB1E6lEo852TPw9MrkhrLfhfg8v9F2GB839NQeG/yj5G0NJIw
zPQ3YyqMcJF1TIZTywK5dmJT3DYGiy+WagsijFK4aapa9xD5nGPbdguURRJuL4aexTw0wHHKvnGu
2zLOD0PRV4e2NJXF7Kl2z3LIxrOWtdIVfXgUdZB62Rirbq4ZZCfUbNQE2Q3EEdTVjs8WT4yiY1ed
Te5V6N0ahK+y1TJp7gmWWXYQjpOvA4KSxAUnJO+jpnOS51SJKZYtvfU0k4RIXvwyW1Xt9FsoZXdW
xtTcT+lUvghOJTuG2/GtXop619hWeZ/qYthklhL+msx8fiKuMN1UVb4Dupnedpb51NQh1acC/GUe
lvow1MfFR1v4VMEdVDufisHvX0w4yufOFsEhM4i4n4MEDslIAuVeTIY6rErGeQSQz0Z7LM06esDJ
poEYbUCZLNXCdTUhvjt0LWRJnPaqWOtkEfIQQoK1yX2IXKPu5CZTCnY2lHwxf5KIHoATqFs/MMaH
ulDsnR/icbYFegJLL68Us9dgWpABv6wQrX0/W6Ba1sy3fAW1WWk/hLhmbgu0m9grdSWMdkOr0aho
LON3qOKShqBH9h+A0+gW5TNeKmz0+EZDhGz+5JR7IShR+PXTk6kq3sTk+R1JvLMfs54oqtQUwFbA
GNTrsK/TUz/Nza/Qr8LQnUuBeTI1K+IPiQ20snVgkdMzUgcRSprmH6nSAbzFbPjYO7nQVy0A7VOf
RgbO5lJPWUwLGF1NJ2EAFLnsbvug1D1ydoq9nsGQH4tIP5K3DZkIFc8Vps/l1e7mY51xm0pT0Ckb
S6lxQiI60zeNt4aWEPDmNIfw2PjstoaarLFLcnapBCEzFLIbeFYI78yymrF094jhnXwzU60cmzyo
vILszrd+DHjh0WqWhdLv29ZZhHtVfwqoOTlzGuk1JRd4HE2dXBvk/7o0jfe4H+ofag3SJMZr+hw1
tuK1vvWkldqMn7rSSftJ1XYVEkm8B7dMFVtkKB5zJ/YIXQ03QT+0a5/IHA+bnrMmasQ4+ZQI+jCQ
QtjTRaTwhCRFBOZAvg4pcBPL/j2KimwXB9A4ZtImA/7rPt9WVm9cJ9D/74xkmK+UEkStOjgtMyHL
ucNT3dzXSDNaN9HHhTUPJxrgr73n3SfhxcA12A61/zTGVXOrDAU5ZBHRixj1+YkaK5nolcS4WSNZ
e1Y9BBsjeWb3YxXP9UB7MLVkpgM0cXBlFkgTQQvy6Bw0cg9ePjiozfyGRrReGU1rb3XCUDwNWJbr
43HGY1+r9R0FzodUsuK1n3POIWH9o/PH+sWqnXfaCr07WayBGuvvkOBXA5P76quiuDFYFzZ5kM13
VtI+kajub2NdiW7hMGAYL2OwDkGVjatMz2dX6+Sw7moEKZ1Oj7V2WkJAZONsTEmwK2ii+mg7gdiG
RepsAzgdGXlse5ND3pl+1A5lOqZr35i0bVbNwQ/iqYL9lNECMLIHAgU5NwCsPnCunFyE6vnJMTIi
a7W+XZMS+N5FJP2CRZIbR+ffKDY3JKJHLxEBQkSsjeZaq6XvxXhp10BA7I0SN8p2rAfaCjJzWAzG
ZqNn+VJo1ucp7nCjgCJ3VBKpoNJ2B9WBirNSNTI6NS2KQXrJyKHv4PvryFTkY4wtG805GbLhytJK
MoQLzXGbJHA2eafIc5y2oavNRb/rM0XZzehs2QAy6xzbY3Y9xqL8Wea53Fn5eN8VPhT1eFa3YRdl
PzrgD7thNMeNXgwPFZAS5v2wpkAeJOc6CIZNkwzJOVAcZ61GXmTm0yFVS0ID00G9qru234VF0Xla
Bd6gzewIp1zZHGYOeT8hG6vbVsaNG1RgyZzOHh9N+MAuv3/pWqUZHtD7dPD/jNeIw+p6NBaRfTvw
hmt+TXcYNHMWz8DJInZFMqyokpQov3KGtoSoL+B8DZV5bReGBaYg/ak1UfvUEibhsaLjgKkxxmrE
LWzMTgTvwyTilazw51a6kTzRq+neakUWtw7g4Gcdd49ZiRwwim0c28Fv1ogGkdYLpz8ovZY7HjSL
1EMsXW6m0iChk6Ej8adhn3+YjgUIe8JHHs8YoZg4Rqqn6nV45ciwwoHEpqsqdLyUsKsOZFwSXYnN
Y4v7SF3zyFI3LJWaErzFsDzYO4PflBaRZqPWg3pSNa2rRInYiLhexQmgAq0fp7UypQA5BhBKGG/K
uzFJAw/EUbAesqTelAilXAdwvCs5w6zjNCvOMiFVJ1FtzswOyPKt1gJbUdCabZWaRJ6VSWEfrYY4
6c8TmOsbS/bySLu+3k7SmHlP5aFGxZyvicEsrrVIaNc5FaBHGFG/t5MOmBS0ji3O8OAu5cy04gLD
urXteoWCCyqhPdpeqhCsNqrglIymUrGPzqe0iN5Vcvmu0srsb7FzX8ErYX1U5l9m1caulSVnOyI9
SB90/YNQ5tDtKtgisyXSrU639NmIJuWY4jonX2bsBAJr2T36vZ6fqiIkOELkV23fvzIeLldmo/7I
k6S/VhbxehdifdBLwANQIwYv1RrgPnqb3JY9mu2UeShibe3NTEvCjWvf7A5ar0cczCt/p+pRyNc+
4k+HVfA0aHoMozv6mYhhPlUNoyu3wJfjWiQeYgJvp52Yw+xXT221bRG47TW9jG+GuCAiQ2fNtVSK
FWgZKFHcKqvMV7NPSPJe6CZwI7JHpWn8o91Ie5sQmOYGkybRkfhAKcZgukY9+G4HJCh0cwQBpQ6t
9wSescu5SfOc0DQfOsGRN89kuSZXwKHdksXGKpKpxfYRz69Wx9PSynZeBWYUPBaOg3OroyltDQWw
9bHFvTPnj1lOqoZFpMe6L43kMCCLoqEzQY5Pdfkgex+k3tDsHTOUu8Lp67e2C9qNWo9XBa48YIC8
3KJzylsZZALPRfWkm0N+6nOrJFAM190MIuXgZL7cxlZj4RiM9GE7yqY7IZhv7qekHdwOzhPUlHSk
dVkS3340/CkhWSv8mPF5rLpMCTZaKlVcLj3RPzASInph5bhtjVDfqtk4k5AQewVUw00JDsPVFWIq
oSvQZcP46OH9nD9GKtKT4lvaBlr8WYmM9t6ADbJFbYBCEpjsutHIxDaIgHSNSmmoDvjynNAmXMxi
Vn4ToxRD3Mnq+MOKFkOiWR66JKyusNrQNk7HVyepf4dRTNBIzUBhEPW0VWdH3TnDkB1gcMFQSUvZ
/2bwoeWuEhT9I9Ee4Y8Uhs8vUX3EtcVZUxSqp/tMC2i9ZRBC5uwFrgghjYbsDnU/mIekGvubWZ/Y
QgaZtxvdd0grjDWbdmcbyJ2aaaY7Lmd56DoFrTzp34GJgykQzKkX4c+6Z3cdXbiQ/joOEiBHJfnQ
oKHMghSWli8pUeYpoX0Mb5Bze/nqZ8NIb6316UQl4abtIsIzhDYdDMt5rwGoHGo8PruEjOQnhpTW
Ncm9DtlEsXoShhOchiKNXbRrhUOkW5WonNDrcNgS6JdqK8pohX0UI+y4Mqc66TcS44W6EeZkpq6G
bSjgD6rKYd3oE/22dEkDXBfDvKo5gjzQMs63BUPLvZUkN6GwjE0RLKCimYGOOSVMdZK5IoF7TvbI
R1U2Drt8mrOCWCOKWeAKHPASw9XTgJAbcvbGBbeiTTSrQ23TRdEdPSuGwwktpnKiHLSI06OMHuXa
kATVwrFKt1xmuPLtxt9pcdRdEcaGGTyczU2aWa6GKNeVVXK2uuitzyFpmGbUesyeoi3OW2KAZbXS
fJKuYP91x8FwfC8dzJt6KGq6NKQJcXYqH9UerkmFCw8UTxcpGyIsxx/MySM3E5ykC1VWH8T15G8F
2+NtrPTwDKm+XLIdw50GGu4Mwkx/zsmYZVmg0jZWWabHv8sg0HaWb746ZZltBofQ2w4PwV4D87O3
FO0Ig+9H3tj53sqAZERV91gQVHBMyVbxnAxniCD0aZM5dvsCfl3au8kf2k1p4qZBqGqK3UDk+D1t
02SdGl21M8q0O2MCSwj1i6ZtqJvhK71+/I1DHdJZbvqSKYffbCynYcpmR9EVSBB7x0mrX0sqvkPH
W3qkMii8orQcr8HP5NatNA/kdajUsK3xSEuBFvNijK5D2RCvM1o3jhMwux8c3sLCpg7vaGlvZcMn
y3FKh6kxtrczyNKbcTJId8M6dyuCultqMXFsxp5gGysxureEaV5BoPxo2iSrZfq9ihdGWUEvl79A
LtOrpH6pb3J9ZMOoGTK11A0HvwuaM5s1wzvwQ8eqlSVTK02xvE5Psn2uODrcoor+Dgl3/jORScU+
tnp1bxeB9qTRY9omxPw6VBJhx9LazxyRET2+AkGTXhyV7RZULVljVgs5UGkGc1UQ/fmDiMr6XqvN
6iroamruNF6SkUZWsmIBstZy5ZD7Ga6IYovegmLi/5sciCxYw0AazxJBBMkg6fizDYH3yCpMd8m0
DKT8Yh6uYZbWt4Wf6MfUz8uHWAsSqol84izIJGFD/GZ/TOSgxm4Qtx3JTjNWL4IJNO3XEKU1QY1D
9g47uIChK8f4pp9COvLqXEbyBMSKIsCuivjU2C3Cr6Tq7HBtjZH+w4z66qPpyIRzJ9LjjnpsszGP
sWUrhA7o/k0O85OtlxP3Se0Qip8hFyu6qw1CelVF7PoU/Sd7Z9bbtpqn+e9S9zzgvgDTAww3UZIl
2fIS2zeEc+Jw33d++vnRp2s6cXUlqIu+6MZUASdOLIniy3d9/s+CmGJlXvwekcBqHtmH6QHe9Kyr
syDFZCdbEu4RWobgrdZLDaSoExDiRrH6ZJGg86dY1jVoYRihd6166DITU9UrSlh8VQvUu/aA2+BN
RN7SfYaV+lNuZc13rPfFVx6ygZcrqfPeJAu4YsZpjYO2am7OU3qfD3anCDBC4ZmbfseRDvweY8gw
VvCnytvuvMR44bAyJktpR3KlnuKugLYwiUQr2aIKSO7GCABJGY/mx5LswNFpqgLJhvrxvRTCZZyu
TsXUZ4PZvHTLrFl2gs0f8c49Mx6ZetwJFtEXLHfCkzbELfCIFYfBMhvzI7K4XNxNxWId0nZdG1vW
h6w5RSifySTv5qS7T6kcB1EoRtHOKGDM4PsYd/djWmeSr+IcjHsw9X13rJT8nlpllO1zE1Nrp6cA
q7gi1TBUrQWGO0uIVw6SIkZ9OKRK63Yd1VYWhBj+fLFIim2ZYXHENSe/J6O439XIFzWvNwYapFs6
mlSCeYoHnlZLqk8vTSUf7gQ7i6KDxZNRuhoInwTdwOxvze+BNKJnYHhO0JZQq/4gTeJr1RndAfw8
JW46zZ9ImyD+0dLULWC56ndhSXpzNw39WVq2hDItHZKjBfPnDCDLx2cdnM11I6+YPXGvNif68DRX
dEwHqRacbGuoX/SSnYmVptHJQKbhh82YBmaow+gpjSX6KglReqORVN7Zo2wC0LYYJONhG3NA8jJA
y9GpoSFU1BiX6t4oqOs7SYcy0+2Tgd6IvdUmoDT5sVXC5GYAGn8CEUgSp03qlski7+a3yiK7I53K
/s90xAYMiE4R3pC5Rs9apTQPoJoCh7sFE4rEzBTMlstxemxFpf1CLH3rZFJpPnFm0M/kIxLCgcvw
qWo398Um74gC10qBgmLHfAWDhv04sTkQ6PI6Gvw0TiEOdxoZu7PAvrJnIj0zDvrCmQFnMycdcujs
ioRxqCvXIcWDgaSraDcYk/iMOVtiOnkPGRwEi57Vjqn6ZILQl2QSKjyIJtUoSrRizsPM0vo4Jig1
cCHrwitkO9ZdwODikiB0cJvRxGY1t/Jbqy/DHFc8cFVbmBn0K88bAJTMcQ8y2xIf4AprT0pT0Ako
hb7kcq9/01HG3sR1JANDLhPTg9hDgO8F1SjsnJM5ZfUF821qDCKDJ682yiIZocRva7lmPeD7Q5c3
LHqgUDc8BIwZZYR06gDxdkw1cs1KvBueIrzoigCManoUTIKeRbhuF4WCwX2UwOPI8U14ZVkIT7Gh
5/eLZjQPmWXG3SHROuMbh52pcKuxZ2wkPWoUNgSrgF5BqNiZ9TCrd+yjo9TH51WunBUc8TlfVpl9
VlXL3V42lPjKUtToLq5ZYbrXF8JFW9OIYKIwPgpnosTxGud07YzqFcmtjM5FqzIfFw5m3WyJnqlO
0ZyGJC/lZerMhU1HHK2eSMUo9T84TANc5O+1GFWyV4Uj071eY6y92Voyvvuag87Z3BQ/JTaA/sZr
1Dhkl6QHStnEfM9F+FBrmb6QaQIsPFlye98ry0QpKkx7H4tU5alkAfCtdZ5vRNT6GJdW9bVMypnK
kdTPHpt6VqBM59cgzuKOBOTlpItmSxsgAbntjLDSXklRxvqWTaMOiAquviFUPKS5yPtdRT4Mq2pR
6CYmzameX+J+HndN31R7EeO0vVUJ4gEHKJ4Fi1xNNpaMjUtrtITCajP/deM1Y26fSI695JrOHJms
JHF5WlgxiYjYNz9xpBR3eQqxR4uE+NrSvy/NnIWEAQ2j18faGAiRRLFsZk/tFNVKIy1yQhacgffE
4hplCdJaCmYoHJZCzLHPr+hw8khGjDMu6biTZWquLgm8bLZFUNJdTLkGBs6wmnaqZMwkpWHC8kWQ
hdKlH5qHmSzW2C1bHcV2PRLJHDP08fNEYqwUpATgvYbjmtZph4p6AhV7E4apLNXag0rvxlhQKCL2
ZZX2lrOgsEuW1ibACPqEOLkbbyiFsmT1OnqTLQnIZfOQBtacKsGQzhoMJfLmwB4kbAnJpnMgdrFe
iPEyPeLHobNvbFmkNFOB6q4s+T0bLRJj2fbQefvUokYZ16YcO6SNs2CyO5SPHOOHy9Igip/qGFJE
3HUoutJZugWjugwS7pVmiReGDmPCwWkKNQwWaYdhmMi5rHXuRouVsHOAxoVgzhu2gIUxMsePTP93
GHlim75UWMMdU4tnd15DkuccYQJj8+ZZSoQTzIMKH36rptKeNqv2F/n/v0Bx/T8rEwdG6D+XY/+f
tnhn8/ujFpvX/yXFVlFVKwoGYCqqL8KSFDiG03vX/9vfVOUPFZqjhmAE0S6OVGg2/l2KrUp/wIyX
mKVN1gf43FA8uwoXwn/7m2L+gcJIhTQPt5OyIp5s//t//aQN7T79/ccQGsv6xBsXdfS7yIcBLpEz
/KN8t9U7DGoNIHqzhYsWdTVmNDrs1HrFClRVdUh6jdKzBhi44E+FuUM29Ioxk8uR9xQLmY704gkg
bx8t9Rdl0Q9dHB0NokqzVgr6VuEI1gTTlKhQ1WbV3+xh2qgsnjKhi48stHs2P3ZXWCGFOHzxJSvJ
X5XCgoURkVqbr3chfoOgHYp8wNP8JM7Rm5RR0tI4YjFyBxvED5tMY/4ahbhVqgAnjtDIzBVxwY5v
DJLUtLx16J4EZE7UmKZp32jEMsetBFiwrte+13bRGKUnMG/zqqfFcDela8qs2efePHZSMLdE1ggY
mXdwbC5DdU+436OIN7KiCuKdnEW9XbLi2OFA4WYOIe50SbHvs7TyU6IuKALo1mMn1pcohMRiFdm5
HgjugAhHMCJY+NduFH30lul+NIbVjkkAdPAJgX0rJPspXV4aWdbYp+YU2Iv5BvFHbA8giyDelp/D
rtjNJhqKYY0IOsTRog7Nx04VvMnA6SPr0scZTga+6KN0BwxPdUOJqPWD0MmLcO3Cl2pcsNyd4dOM
OFbglWa4+ObuieX9UgvduyIPIxO/JTv4nKhuU5fkj0zwePodrtTPJb67ZJOsryElUafIqRfNdb1B
NsO9nGAwYpQdZ8m5ah/xQaPMLgCYmND2ngW8LTgLi4+WeRHN+IyFlKtn3XNZUw+j5GJJ4RSQmnAD
9ZjgS+ZjG795kPEydfpFbB11SuBCCVP/NOYm28FOLAHV6tdC6qevCIZhtwo5wa/GVegt2CBaut4W
KZuzytwQfcyJbAnHKBunlhsZJwKyCKgAD9B44XIYsH5AnghTrbxNpS2F6XtpbcfbOXPqQj8oVQFr
MwVFbdrsHIrIjDkZuWk2YI/2VLXpU2tmRHGkw/g1LqctxyLrbcpFYLnNFF7kCAfbQiwEPxOmLjDm
eHwihlI5qJZI/Ddd0icP54qmWHAaM49ulRLBT4q0EJwn0xxqZeF7ktNjyIt/xO9GgZHcKmcFvqFj
6FbjsB1l+8UxOYjATsBcwuVqanIDGaKYWTizUnJCPcLjhA3i0Wrm5s9MNrLTKFGTpbpkDyMe46iO
m8U6sUPfquX546pIusP0xX5a3cVGBCoyD/VzOWOvQGRp/miM2CrHlK78XEqJzc1NOopG4r0C2VMT
huvYms1JixBDLkZT3Gny8pWs9ulkqlVxGOcOqi9AmYduoqHAlfd577c4k+vop+EPiaXRnLCmXuwi
lLtHyD6swZFMkcnQyi8Z+sPbvA9J+cHGt9+1QgLhDfDmrTJKMQDdT0HKU5J052pc71Agp24icQhy
VGPdOEyhdMlKirVusYRybxfrIM9eqC3ZdezG7BG4YsPfjPJqqBEm/ZRJGtXOrIaqRzJFUPrjkSKY
iAH0bmQ/jOl4or+pMTHWWPoJ2alRU8NtLUDHoW7aGuJyyWgif52A77ItZIZnq7zhIk790qhzxZcW
tfKAOFZPWlJYg2kGvCpkdH2Vst++I3qbQ2AlWp5ETtBTMXBHq4nrzCiKwo2eLwtMPdyLnSRNNEqF
zXQ7yyM5NQoMoSSfhz1pJ/3XtME2FT5lOBFxXlp7CV6dPQhN9pWTBeRXo13P0iwM4MhRlrTwr/Xw
1GIF66+A/ACisj4+lSCJNx0keKK01xBAZzMOxbcX7/C6wtib2G3MnWGoHNuhK9yR+92LhNLeKeus
X+dGbDF0k6T3UOk4GENFp5tr8RxwXlTfcjlU94bWARfpjBPccvTRZEq3/lSULN9xkGzOaLCGXRJi
VsWGTMBoM7egU+iZh+dYfpI1wXwmgSn3hI10mSCQwJdp0qKNfFxUoLxF+NbAV8I/keD513TSzYss
R33QZFJ3h4sAhx9tzHch8xxmjCKVt0wcfXzO8kdcMgTI39Kw17VpPqx1FvqIlYxdCxJQQvKTxsRe
il57l7RiuClrXA200OI+m9ggRsM01geBHBUHW2LTlrsQM9S6dQyTjSRFROWmxzkZllk01DaLOsQq
YqWg4BT66ljV2gIDD91Oi3tKkzJWw1h/aZS5k0LEhkON3UGIOCWhzLypMvT0ggpdQIZRUtgmeWF3
mZEKN0VBtkI60euKeGJDnZu4LcxV6cObV10MuamQgM49a3FcfF3wUnyI8L8/KIMsHxHh8vnqhGJj
mafaH3St3sfSEDEFJBlyQgxX/Q4T/VshGky/WsfprDXTo6YDd28CDKcGCbYXXS3u2BgZLjr1aTcb
au9WBZNeXo/NTTbALA4zCc/4aTUCYmAQSBA4HpixAUabVQppY0QmRREDTFAgM5CQ8aUxsXNSC6m4
4bCuY05fjI+aoIs2Z2t/ViYPh/KXUGDlrheLFKYcs4hy3g+TGVSG+MBU5mVqXXsbqOwaU7xTLNbZ
WDZjrKoB7HsMN9VQcusa7h4YUOeSH1XaRUMyhdDKkBHRdcD2fo5GSMsVpbMTX9UxteG5W4iHUefB
tUhZCExIOO9jt2ZXUMr0qZ8XgMIu6Z4JA6N5hPJSLLqwQ7qlnLJlEv3cUJMv5jxa1yXtNVsEmvcq
fbIcIr8mW6tS8cDG4apu9NCJTVaiKTt9Lj3JAC0HEL0UauwXWMmjqBNdfEBlBBS6jwvlFWw3tOcG
wxBBfVlEoX/GoP2lEGbp5iMbmYynoB4CJZQpaHc+zgLDBtO5nMBX0pun3O8xcDPXGC/uJvouNJDc
Y1bhpjSoHg0UGMqYJPWigxeqpgHk5sLvAINtDOUbKiKYKZpF8yCKYh0YwkbQy0IvWzB6LGqTAJDm
HWmE3U/NdS7ugXkCBD0vVlJ6QFdncaR2NOsRHtALR21tN1jf5mq5tm1WeA0RMMB3PDAcCVi9pzMy
+DOs05chMSlyiOMtNHonS8fcj0o43Pm86xvdMxVl9vRBNqBrmMYxyQs/Exeqsp31KEAedWSDFImu
6j24j4TfjOqMwVxE4UogQBvR04spaztz1KFCCNlBQwkhJcX3hhQcTZ3u6xHWM7reujljH+Hjn/59
1pfHQdRWlyrayoaohkwZ7bCP7250bBPcZKxrh5DbIZAJOgJ/l62dlsAy7bRBeBZ7KdkRg735VUbI
KSjTkme0WgtO5VG2BoK4alcTlmKNcz3KmvCukjf7hx4R5q6ftMUeKNOHiVRdOAeXB6bezC7rBJH1
oh6JnENjETOBMwzwhHTlxZQqT2ryB9iNUDjCarlfZDjrlT6wY4ujm9zonEmAO2GJyfd+zjQ3kked
GApqB0u+RXdwCNftWZpYKvT1S2TNYN6k0pxq4rpYEDh8KLp5tAgLDnorMo7QX8DwMCSpvkyt0NvR
XEx7DZ3Lga++BpMxKHuKZO0OZzrBoe+Gj2IoVWS4WcZlwNnSSc2sOlBFi11YP4JtJqNg141Crgve
u7sox0gOasHFECm96nkv31KUG0+UNsf3dhiaK/Sw+BmlQufLvbge8XXBN81E8IsLDYC3Vc7LQ2hy
lvfwoCuc2mosB1MTMh10A5aegsGkhPjjrE6jeeiWTHXUlh1oJy0kSkAqHN8neMe7dChnsMr1tlkp
kbqKXErnyurx8ajr9DCZoXQkzylEylEOeNiJ8pdBXjO8rfT0tmRjhf9U35/rWqu9XsCKpgYsvjOq
1CAyJBeemQLM1yHLtCMEZkAuQx2O+Db1ziQrsD2W7C1U2PdCKi8D1WiEIGomoJn+G2bkgamHWE3W
0pNZl7s0xnhd3i1r8oV0lYO5fodE5pC68V1GNAgoB9VxkGvPGIobmF6BDKQdyky92TxhMBzuzJUE
VsF86IvxnS12t6+kGLm7iiwNwb+PhO4SZ7eLtAaSzv5pxJMYYc02TJeMTKAQKKqdRoQb5qZGsHLk
Wu3AgQdx9gUaNHv+dXTkvmGXOPaKF1krcXYtlBCcIaPnKk/6w4T3nTemlelRl7xtk4TSnkqJVxRj
duCINh/GME9DG8+L6JuYUMoaiLGEwDBWWPzrGbiOXhieBqB+ywJWHBtx6N3YMESX4qfBrAVgEJQt
7vHCPMt+zJT43hOWQk4VQKS7Qrh7A8GLuAtCZb6kox6+hTWWpHap4Ai9ahXMebafyWGaCddK9Dg6
Kxq5GBN608Um34zwlaiK75LRgjy2xtTKsbtMzuWKdErH7DrIc3nYq9ms35q9CCqZDjEQm9pZxEnQ
B54QD6VvpI+VRDZUQhRsQZluw/HYSzS8Y5hhlA3Xa2PFbiSl8KsGvWbImc4vwPL2Sd6UN22awMeu
w0m2syrt38tp1B3yPdOgmUvqqrnVobMZkn1tSv07KRHRcaqL8FaZxRKkjYzRMW/i9gC/Mt/pTBOw
FYHvsqVu9s0EGwihE5pBXKREUovgyucIoITW9Cg3TM+QKqprr5NQMRQkh3F46cijnaQBtWA3rm9r
ZHati6RLOcdpwfZbMRYm4mz80jExQJWint1T6PDDkERAuxjL0U/0fsDKkL1iXifmTcX2ilP5tO3T
4vzLoBPDx4CUXgRTngu7isjWFChjd04rq4hy4CymjwUr2gH2wnCIzUL8ZoRDIVEEGKyDzIp8LFYN
GwQCr4TzCDfACyEjLV6b6uGhmPOTvhj1u9zk72rdpvbaaoqf8UtHyY3ylBAudOha8hdmRYY5tOYt
YXWwgfxSboUHS83T7wnpgo5oROuOLBHtJa8K5n6hz+/KfJCPskg0D/Fbw2NKPZAqioaQAq7GyKgu
Oo1TbCYi6G5GoFhoxfpLAejKhDeV6Z0esotA4CVD3GcTaxeTCaaUTfkBk6vpWM3ktimjMr2C2DOb
VeKSZQ4N1b/CYHhHXSrfNhM1G6xWmpNlLZk3R2w50hW+IOuOmtAR4umkm9riWsvyJkfrC+5vt1Ey
MzcK1bHPO3cpBuMvPfJ/Aer5381WX94s1P85svmAAVP3M7L58Y6/sE1J+kP7sF8lkl2h9m2Aev6F
bRp/aLJk4T+HSFs0cCf5f9Cmwq/gq+PtBbKJtFrlPX+HNsU/8GrCsom3KqAVGNd9gjJ/CW3+rILH
noszAvsUERk8hRbrk2tEOqOyJ+aIYhqwxzcKb62/qonlYpQ/3k9CnrtLu863YALTUWKo735op9u/
5PY/IqufXBe4PDiZiOkkltIaphyfLAMg0C/sC1QQySoWbyuOKV8ROs33Vqv8znXkHy4FrIyFPMIP
bNKAmjcV+w/mMIXA8aEDkLAVVEkPc89cQNE6dAnktX5zV5/8dzBRAakWAbHxfIT1pn2yFlDacm7b
mSBckfwsiNMCvBaSYgsNf1yt8lcuCS/QLCR/iWLrHX/ZRfmdLP8fbxcfKQVbDnXLcdZJXvjpdrtk
iCaRXTwVc1boYLKmuCODjzBO1yTp2LKVQRCR4y35C4nTsghNP0O8x1bNHQmzREimlMOTplIGs/UJ
EhvavxZhy6+f/ydcnZYCzLRkWHGWZmDF8Mk6IFlMxJB6zXbZQL1aky95EIqm+I0X/4db3A9eD9tl
NC4kiWD4OvDrp27WDCn7SSlGUSuUybYfmQlWV8a1oklaWXwx5ii5EBrXsXWDzbPu5IgkdhAcSf1z
KvDFvGug1d4m5KEkDurYSvDwhCZSOYej9tAn0sJRGmZC5Ix1H+8yKy/PhWX0KMYixRh3vTVqi7/E
yphSdK3V3/iqfbJ+we5INxXgGURJBOGgLP35WZuyWiwMtcImUjXzdRjNPiiCYU8LYu0O84fbXz+1
D2uXH9uTC262Vh+5DMpmnfvzBSO0LDgfrUBLsbhTtS3fTdFdDK6J+slezbC9r0xthwTDtir1ZRL1
A2wttzT7XamXp2hEP9WhT/n1t2JK/NHQY2sFrMUksgck5k1sbH/+UoYmiBp8PRiTrZbc15JYeEW4
vK9dhi5OHUkFaZBA/vqan/svKkNdk7nkNs4Z859G2TrG5RypVGutzKz2sSxmPprc8Te2Zf/ZVQys
aei72KNiUvjznQ2JZnYpQAc8ORNGAMoPL9ThR//r98JaQIXNgPJhaZ+WgmVWdeAcrtKMebSXNNKW
KxSkv/FF+0/uhZUO6xL4IDLuyp+6TmOVQCNtxVBMGhTB7HIk9IrffnMr8j8MCQPBsWESiSEy4+Pn
83OTzZLeAaRqf7bEySOgAyHNAj1Zrfpdl3KNYSpGX7pozsUgUlVBdvNsNTQvgp8Bc2WqIaIOvVLJ
Zy1JNn9VMTPwZCi0vgs6PV1g/q191UBJ7KFGpQRfJI48d4lpJ+SZaXfFODf5UdbJZ7uJ5Ij3qkOz
1MTPaBg4KIuIsGrswnQIOiUtCTXAhg2MPC7VC7tECkVrXouFG8JpC6KstaxdUyZkuI08EPTEhTaS
1hil89dek7bDXD9xul8R2kYMrHqKLvUYKTgytXP+RdCUxcBGyRC6m5yi2XodlGYVH8MqjuTdSGda
4atK7Z/WTHS637bFajoU9tMiMIhSxD0maWNIB4sIF7Ix5KJx+wo9NOSgbikgfWpmtCP5CglZLYyF
O4hh1PsFNbxLScVH9BbOzMMhXOuRo1+JkSauEl24nNQagzx3ksGbXC1RDdDAUIofTH0dSJbRYkvy
hYVarC2pcGGdJpXNZif3A3YOYdUiORbhmLOIQ3cCbpXyIXK6UVICkVpZ60PTrpQ9lu60T4YeHj2G
IfCeLoKIRip05tXIlknhyDSh8dGwx6gAOSpQyUXG3nuLrkV3/Tyz5KGu1c6QPDDviGjSCJpRTx4f
J2piQtd0HTE7qbP3diKwhhjdNLPIU7akxxbZ4VFGmXmV+oUAIT6sjYmpkPSCyLqxmHdyPdeLl2Qo
ojM5WUSKLVhyUqAoRcu3FjjZi1qU4V7umIQPsrngEgG1LwMbHrum9SXE9SBmacxBs+fA9iy1VrVQ
EUItgYVVW7yYylh8DZN4xObiQwC2QNYGu5aQejrM3DKgOexaMCPOku9CLaWN189JfkyiFmFbi+cm
jghi0XyDPDhgU9CmaoChR764iNnXyoEyCPSwwhnhSSBUhvi/LpIXqtA/ndE0oG6PTZ437C+Ktmc3
qSnKJgFTvmpVZQoegXgqYdbs2npicWcJPwMpGymHplN6CEUTt/95HGJkAEXUoGk1GsQJUSVUihOW
HQs28r7ojQKZpQZ6k6utVyyC/FVPiVt3qAoXrMHFLKguxbz+XGwH6r2h6pXfQ6opIDhlyk0aYmJz
Sw1EY/yIUyk7ckaeLTqtlmKdiIgdL7DRMkIfZq1Oxa0i8nZbZiBVWYt1ltda6M8c9NV5Vy5kJNwO
Yye/6PDt69uwW6LwUeo7LTk0JPAcVrEZUWTUIwmFBZ7rMdI1XLadZIp1TJo7YX5Jp07YChwIHtxw
NqTR73BJeV2sZLrDiyGmcC+HJJd45tRw1uw4N6a+2vU6cryxpu7YVEtGfSNDP+Mk2drnOznOAOWx
aeqwJxBHQwlMGHEUWq08vheaJUSCZpTqRDSlMbNFYk61HBOiG5xGQGjQRkjHg6eQp3ps6o5jK1Ug
q3QQ4zdXgNuldlo28Wj8pkJdb2VzgHtlyo36TUwVinwq7g0xZWc5+jKbzUjZcSEbCAmJcZKJxqk8
pcZPYB5mK/VQl3WIhlOzPlKs0h/4SuEpTDsw17IC8bfbLIfNBfOnCeA/4zchktFBujUZ0/eJ0qp7
wWytycUwWD1ltUF1vQkNtKd6WWeRm+TpuDpiUoMk4KvUnrDVY7eUoh5V9jIlyXtqnNzxWCjRNytC
CkwitdHsC7NCjKqaOapkqCIDma25tdaugqF1c4sefdX3ml7jDFZqQOeOruPHR/28a95azVyOaErw
P1KrjDohTN78SUJAX3nkjbeIFEsJaQvav8ZPLLMbqMLTgVGh6XZvrNIFiUISeTWQ9oQsnnUPzrJG
qWBQpYOZdIVyo1uCcCybCdsICF31XU5dJfNraBUAKsWEv/dqIFOk0i5FiZtSktehM8jCd8ZH94x8
Wn+rkA239rQ2OAEYBeU6Z5z7XmSbVyO6NkzotPaEtipz4kzg0Ig3iiViowUVAzaDob1Sn5bkrbZr
dn6F60gKLY3UYoQ6EKeXUcDNWJwEARkS1/xTxU4k9Bu1ovYsoBQdHBghrehNEJ+xx1LgEKcsXuVB
jWS8KTShajS7rXQBikiBArMYIOliAwOQn0pJTMfJh+Qh62fzEZPm8HsxWKgthYbN+w1nLuJGyQ9L
yh21lgiHoTFW9xoUuqeFHR5iuohqAAZD2+FHT0J4uY0QmWgOw7Y9DUPY3QgM7QaKt1Hfovye2FEi
qXvMw7g3UbAU5stKJf4O5kb5WGWdKjmktUNJwTQPibtWlZDaNYRqiwd1SSGkqU7zOZBIa852y7S0
mD3RIGelNKrpEHcNCGdstkOGGU4z/QlrsuRJ6GKTsboKZOYy6wPY1lByEaGUox3qvQ5Rt5JW+PyZ
FiOdC0uxJDk+EoiJh79MRQN3jQzkW96GlZVsT3Usm+KsrlKZuLqVzZtyJWkppubtIkj+XIOBYR2m
IpYViFrJWwdPvd44VPwbEfKLFC0AnLCrGWU182Pcg6GXTFF+JSshc+7SKd+HWJUKd0YVWxZIaBNd
L9yPLd//B5/+tiWt/XPsyQbhTvIfSXXb6/+e57jR4PCMITIRCpsG8PF36EkwlD8sTARkQBG8aw1r
+9W/8+q0P7ZD8haLYODiCETzH+CToCh/4O7IAUuEGrNxoY1/BX36GaTgsEYoEV9BVzTQJw288udd
eqXWYlNFUFREOapHP5PQlEDzLNXqkBIwOAQ/tMxv0abtcgyrjb23QQ6SbHw6FIR1igFyS2kZaUQT
vkYz9blXnRJp/01g7DTxv4RufFyPfQtsXQjTXPSztbaYlFmLcHhmIhHLa28o+kOT4C/467v6dBrX
DJmnu/nFc0uivkGNP7eiKo5jiMzuzn12H/yd7Tle8Nfg+okQ+SNM9yks49MlWPs/nQ1DhMspocR3
J/f1Yc8FnPtf34OyfcB/IAr/eIFPR9yOY0tscAHf9v3n/fXq723nxuFCTnA8uUfH+U1i368bjTti
0PwIB/ZdC9i5XdC9e/56ieyL7b2cHdH+TcvJW5/61Y19Ou8WadupYkrL+ZfXvf/g+zyfNyc4OPe/
uRJrxG8utf3+B4QTaiTWUtzScX/xL4HLpWz/ePJ91/VPDn8/ufzXdR074Cf3dKSN97zmdOKvB9fl
d4F74HfegR95tb/fX9yA3554856XOs6eT6OL8ZF8/PYSv+L9+wf/st/zaTYfZ3vbr/2977zyEr6C
7Wz/ws/8xbNtJ3ACrstr+cTb3YWPP7ouH/XKv+w92/P4xGf3ZO/3DzZ9jfd43tblHGd7mcf7+bzt
w5wbfjhxJ3yj63b5XeAcnrzD9lLvsKehz47Lz9x1sKu4eYdv53sB/crfn3gQH99txzuvzhufGvDS
w/k+CO63ZqKhtne7p1Nhb5e9d/jnX/d6ptLfPLJPSHEnw+VBQ3N3ujv6x62x/NPH//nz8urT7hfa
4fR68l9Pl8bmoZxeX+lE9s2OL72/7va73c7b7W7sM9/+4BwDmurl5ubjVm9s5xzQ0XiqNLnr3B0d
m2fvHe6c45E7OwS/mV4xCv/N7Wy3+0MPzEYDFQSd/ciD4mFdLls77+2POcn2G/vCY/u6PWFu5LT9
hhee/Kt/3Z4FfYvnw09X3rC3z3QDn5+2+Wy/3535M7jnHt2Dc/fRnS+01DaQeFBnx/f3H50kOBwO
PEb3SAsy3C7+dqOxHdCStAHt6Lu01JHPolWeT/RvN7i4vOfXT/a3D3YDK39oCROatWDQElySe+Tb
2buTS0+jKWxu4a++5fymP30UFn412XyCQNcILw1tmwH810vkMSAYaDyDj2515X9cn0bbxlNk8/wP
34PamezvbhAE3yf77v43k6wi/a5DfFqaVoN97bTNss883tN94GwPhR/ci+sc93sGb/BKB2fsMgEw
aew8r2G0+X7AIz65wTYpuM/+zvdf3f3lQvfgZi7XyLa/cGs+T5V+4x0YOM8M4oP9MZPvd/vL/vq+
j+z36/ahXx8ur4n9sNpfI3vPVM/ycrny1/d3mojpKXDO98zH/HkX3Hv3wXc6GpOA/cCkMtt2ZO8Y
XV9uzucv50PgPe4Pwbf7O8fbOXfMDo7n3bv2283Wo+j394wq2zscbpjfDwGP32VyY/wxGvb+d/5k
ruWKTDXBiWn6dHQC70zP/Hjh0z3/vI3je/d49/zsuvfOt1/3y00t8avlSPq0kGeVgEEpEw5z+sl+
pnXGrUlfdj6jbht+Hk+EL3vcRtAdcy/f/tffALXYb77Cp6W+6EmSLLY+cdkzPp3vwT6xecLbSGRK
uHDXDHz+ynjmPzYrEqOb3178B/dhfz25zxVfeWc/H79uA5zufdnZu4fbcfvyzCNXepFz7zENeLXt
nd9S+0DHY4GTbfeOKfT/knZeO24ryxp+IgLNTN5SlDTJ4xnbMw43hCNzbOanPx+9D3AsShAx+1ys
hYW9YZe62aG66g/fXO9l/7gcPL534+8ZpXe3HFcbR4BxMkxLxz7QdZBpQB0bewhYLacnQD/PLvAA
8DbOwrhHIrrfUXzfMg47vUD+NwrFPxxGqKdrf23f/jlnykBCY9BB2EPJdfdBh7ov3ceM3Hau/Th1
lTeV75d4piD5h1eDtifvilU6Q7eOrtCIgA0seOMQO8N4iDIogdcXyfncAa0xbZsCPk8XgPync6ci
sJs0YuEwgAj/LOIangiajRtL8XzuiEI3kHbHYjJurS5f2LQiQkC28cbUgMYTuWMJy7gxzc4r3Qkn
aRXz5k/XR3b64vk7fyoNYY1u0fKOcldpp1vodZX3E5IUdaHdCaU2EdtKk3eic6yN4V0IxcvPIAgd
HY3m4OkkalUuyhxyP5xkVH4QspsPFeZxO5nk2UaD9cJMUiGh8whaAcixsVoVJtR+hxID9sgx+uVd
nFg30LfbB6PU3ffQE+2NTOPS0OgX03DjCevwX6dDS4OuEoU1QdY3K0/X0ugBK8P5saJusfG4urAS
LbiLtqWxGHnRrSKpOZpJsoML4rY2UuVlA6TGToONs+LieP6JssoWgtyBy1yaRAHHhZycKWKoYQgD
f9PDvt6YvNPz9+8SRKLSoDtmcV5Y6z5pP9tVI1WGZM7l+whmytFJp/oVVGr6MGaF+q1xui9vXvUn
IVdpQI7uJMZdcI2xPZr3COFYj1aTmdA/u/D/F8pZHR2Vmeii1dXas8o42Y291uxaG3n8adR/Xx/U
paUBgQDwIk9voCur/YXGWNTMClW2Kna7p7SsENh0Cn3DK+RiFI5AdpeFO6u9Gk9gBkYdLV0/pDcX
Y8fSOsQg9v6LZU4VhnqQDgOKTXW6oVzYD32PvrEH/DWzngtpRPI20rtcbiy+i8OhQ88ZoQMgMFb7
acL0FFw/J0VTqHN1k6tBpezBbcYbcS6dSJTtuXxVjZn760T3z73YoECHSBKVb6UBRYXSUJbeZVZO
TbiS0SeXE7HdiHhpD7MWOHAxF7M4dk+nMMHrsYktwIstFblj1ndfKXj90JAe2L993dkLkmW5G8F2
rL4VqNQoHCgJexG13N2QS8c3MrXduIJXJZ/lmKBegFwK6pyApvjP0/FEqCF0GVQrr6YtggSRPuxQ
a0v2VVWFx2Iodar/5jEI0vSo49SjABsoaCMKaGbXx/vXo+b/XjX/+SW6RZLD4lz8RVa3y4j8SKRC
jMQ8KErvRKb1h7pGb7jsm3ehpYx3IFBLOqqLXQBLFgpRuiDtd63aurfdpNQbOdD52sKqGMtiA4qn
amO+cjozRQnIRdot8vmha30onQk5fvijR9FlyY82bubD9Qk4P7CJpzlc5li8aPz7NB4K8+4c1pye
vKR6v4NetUNtTzliYudN7tcyGWr/esTzXXoacfXtJ00fc9S7EKnVYRvgzgJMWu+KjQ97MQqfdckj
bXjfq+9qmOzcUAEKm6M86Jk23DsFOaiNKMvsnK4exoKhroUIBan4gqT89yU+TIRXwGN49BcH3RtC
N7c8rR1C3R9EqFVe3kTxt6EKkmfZtUisXp/KSx/v76EqBEBO6Fmn4a0uHGt4ZSiU5OjBJgMSwRWi
ru+STmnuUWw2diJN1I0jYivo6pQtgGzOk8sVT5KNVCy6X8q9ho4QDd1cvtP6yYUsNo9BvDHYSztj
yTVxrONvBqZ6OtixgomUNQU7I1bNL63SjWiSun1yHAo0Xb2oUNrP16f3/NR1l3YEd4lBXo3Z4mnE
Tg+HwpQh8IIAPqxV142v50mPfNW4lXReWK6L1xLnD4Ai7vzVpOLgPaeDZVTeNHTZXqRzdwCp/fZU
GsUjbFIW/yws+dZTiAJLWRraVHmIiA5HPUUNPk3sZ7p+WCY2YuNoubA5oPuiKMVH45m1tuwy2iLO
IJtVXtYLCc5eyZFZycVdmZvOvkLv9NNIuxYSOFWc4e2LhYi0kBbkJxf1amPa6Qi9vOXCnKGdf9Si
Mv+FHEcND8maE2QXA3NjV1xYK662YMGIxUekdXVyEpBpWGSGA4mvikZopQPQBe8CH1n0Wza+Fzag
+/ftSoJtLY/L01BOhWiWEVakH1HZ31td3d3mOh5HAG+1RVu7xT2olluGYBe+JiUH6gBc246prqM2
Ua3NbUtUvbO00EO02PGHuJR3yE6hp2iUiVfgA7GrYyi21/fh2eb428eDb4c4i8oltZpbMxiKCkU4
8CugNjxNFPqBJPBtQEgygSUKdZW/yxX3Qe10WqGvW8hecWaTMcKqs8JeASWnNfP01qVCIBNA5/LC
JPWxVjlWPku1weuh8hC1Dnaq2qUfXKkimQXU6vntM8e5QlII2Zx4q1CpERuxiW8LCPECk/a6U+Zv
vaJl9sY9eLb6lyGRdbM0qAiw20/nLp6TyhlEV7H60wmOMtREkXX5bT3Cybs+pEuhbPaZ0Hkwc+2t
QqEWjaZtnhOqDiWEoEnxq3n6GsFkubke6dKyIyliq2Ha6KprT/k6h5M9alXlNYaI941CBhqhRrix
Gs72FUh6LhguYyZvwZOeTp0T5pCIg4giinAeEAulX21JmJtjj5Vlrd6ks3OTgzq6PrYLswhwf6nr
EdPR1u90gBWVlqChQpGjJ3vBTntfjk7yHNTwea6HujCNOCMwPu4emsn6KhNDRLUO5impPNfqXx27
0PegrKq3r4qTIMuP+OdJtiBHIyVM4XrUXXBoU9ztUgDxO3guG32HS9+LMiUDoqjAaFZPMeTG6rxU
FXLK2Bx3vDfhNhpp96x1Ofw0tLpvUcc3Zg/V2/F4fSbPHyusFVMl9QGIry6vldNRznWWZENNbCN0
GSWsA38sEN4D5NX9JPFr/WLsKUfEpotUfK6+NxokcmK8g31poqQa6UP64fpvuvR1+a44RcJHgVS0
+kloG0aqM7KQUjtC1FpBLDeC//b2ILhRcvJTLqPiuNojVj3MsaxMFGziBp9DFPusFuCoiwzb9UDL
rz3J55lg210QUjiks+OXbfPPMgqMtBBQWCuvSECbAtqzPCBlqNb1N0WLY8H1aJfmzqFzjleHYdn6
OknpRnRD8h7JJLs1g/u0n+rbikPW/y+iwL4yyMK4Qd1lQf8zJjuzG30KOTATmTcPZQcwdTT1+O2f
iGnjscWByYdaz1xalApiFxxjCPdFj9mAJiia9dFbC1bAglDeoiIGt4scdrXaHJykWyycWW2xnr9D
41Hzq6BwNo7k8/LEEsbWeGbQYlmWw+mUoeZRmiK3gTJ36HCWEjVUKxzudH0udrIcnvqueKgUEbDW
7eCeMvidhTTzxvVzlubxI1RTBdjL61SlPnz6I3DI6lzcHitvtnpN3af4iOi3SZjn4tHsBkyexsHN
4tumhwqxsTAvbAOeCUC0YNaYDlvuNDTKATgcAR+FDYBqIOapeOsMVfygG6Gx62TAv9+8RrmLNOrt
JF5AxlZrFDmHEV1oThEjitBQlHpzsCnsbuyE80tPXV6OlLVgNIEwW0VZUPxjY/NZrQgdssyxy9up
mO1b/ASijSV0PoOEcmBkaryAuPRWH4+z0hIN8HOvxIlF8SfU+BEZBeX04kr84KIhH4KN0S0f5fTs
AgICgQeJO44v7M9PPxqATXMMa730KlgwPvRd87XuhvlH3dmZj20OBkaaGO+rSC9JKDT57fonPF+u
qk6hRVuYMSRLa04gAs4i7AdqLSJrQj+z7F9ZY38zcUDwFl4OMhZbSeeyC9cDZoMu3xTBCSDEpwOW
A2JKmlqD21Y0XrN1192wVYqNL7ksilUUsIO4n2Pevdw9qyha0oKOQ83caxIFxQiniOMv9Tzlho9f
kPGEHOSMZpMDEBkfzkxu3REX1qxJf5draREctNTV26eZKzstAL7gqxrUBxNN1nbnLlSWUjZ6srEN
Lxx8tNRJ33GWN5jW9Q7R0bQyhlaw8S35ROUr/aRie+n3RpOpviEj8yOQZh7rYzDI9qAFQWCjYy7r
F3RGEeK6vqIuzDw9CeSVHbLvpdB++n21TLbNXA+LqnjEdu279sdgke6j/Ox62RSk76Tzikh69Oar
jEmgu05JDRwnenqncUXuZmZdLVVDBALKXRsGOmopvRrLjem+9G15lxkuJSaNk3714kQ1JQkApKL8
LLvgBQFX3d5Pqhvct7CH7I3k8VIwl3oWbXVUoCh2n46qNTQtUvAW9WbDEneVWnaPQ2Erfm9hRnT9
wy0fZrVl0LQkjEntdVm4p6EQUGjnBKNhBL2M6WPSqtOL08JUTYssu+FlXP26Hu/C0KjgA0amT7Y0
v1dDywwlXtD6nOul7fhKxKu6adDzLvkzb/9kGMXTrV2GxrJcZf+xlVehbBN0+SejQapjBLtPr7PQ
sZcpSLOvD+zCmeqQUxnLKYea35oKm4wFJm2dUnhqnidk+ZFMPKXG4hBhFan9aqemF8eau2bjjXMp
LnVIQuoLxmTdnulaGG/wqok70KDGsDs2HrVJ5DsESqOXoTTKBwgOykZyd+EzglsgBbBJvhbS9umy
6e3eyFvEQ9H2oIgQYFACga5GzMWW1sbRcmGFOpxzpqNSTKbTop+GmvWhs/uBFRrIed6h34hYDqT5
mw7pGh9FOuXh+oe8NDRHw0qVswwQtb0aWj3YYT06bkGj1bBu8fbV/Dw0yw+zE7+NNbyUsVQyNjQI
mENA+Gs6uoH+VBtOi614GGePRpNgvoO53+H6gJYzcLXFqQICDNcW3QOA/KcTKPIqzS0sEmGcZ/W+
hkt3HynoglyPcnHaLAoUhKJcba0OSBnRmLOmiiiZiVMHCPVswluUrpuPl6moN47IS6uCAtbyjiGp
YNetBiVmq+lizmOlbT/27fyclzW8LvIpz66TeuMouRSNHHRBVlGoPiPWV4VMLL1iczdTHd4VcaMf
sJmzbwVUzvt5wMv5+mRe+GScyNZyLiN6ftbaxUS0Gka4At6AYNki7Cg0PHdLNFU3BnbhqxFiqZtR
KjbowJ1O41gZatTG7GNKWHbu5yAYfDstndiLY9j710d1YRaZRFqYtMddlv4qWDDCZ4UnXXiWiwyx
T1u1/lk0hol3qcJrmN6DEb39dOTGdsl1EYam6rRaJnPp5GM0agWF4jjA8Tn0DY1ul+zQnjQCiLzI
gA/+9WFemlMSEt4uJOkUClfDtCowXI3FMKuujftbDlCUkYsp7bHxSism+L8IR8q7lMSpcmmrgkvU
JnDAFGpHtszuNFrS+wy+Ipbu2lZb4cJVw/HLW37JTXhuLt/3n+pE3qITF0m1oOA5t8cZc4cnRE1d
H4edeq+M7nRn13Hw+frwLgYFnMSj2lo0LVZBm9wd1NhBFloideTF4Dde0HR8iayiOQir1g+DjIyN
mBeeZy7NGk5MPNHo863PMhwr0c1qUKQsaviVUXHnVjDopyBKfpa5nn8zc9EgzSswLRjGfGNPnufS
S3PKXF6jCx1rjesQRmmjco0eZgcN+rnTisnLoib8rgR19252lABh7Vq+w09y4+ZbFubpRbFUSdkp
dAUoKKybHZPmpmVAkdIbaL89K0GI/P5Udq/XP+j58BbEmWO6vLmXjuNqcqMWo3XRcJ/DGIaKW8eF
+QSHFt/Xhh7IwdQLOKdFKOAx0ovfQjScn0FEX/BGwPio5a9v994uMCGjx4hhRRd9C2c8E5ExkEi2
GsFYfmtxxPx+fbznxwFlShYStxRvfTKK011j1XTfDI3jQBtT/ZZ/vqeVMcDDdpzD9UiXZhZ4GJIn
dN7JB1cnAaxaEcPM5FlfVVHm2wqHDU2DMhp27pDBrY2LYB78ahRVekNtWv19Pf6FkZJsc19ZPEzp
Vqy+LG8HDXFAbkkcy+3CHyfh6qSlsjX3Fro30cbBd75LkaziGcFATQh96+xJJkqajK3kOtEyZAlU
Az3WJPVVhBX2bVuUxzCf6q/VYFfHZNKNjWV8vlmITikdHLSw8ftezq1/DsO2s6y0k0QH7pXcq5WF
eEFSaG/ekksUBwQAzR9MD1aflDXqAN4eyBAHBX+oyXjsnVG5vf7dLg4FKVV2PfhWCgqnQ5E85xWg
ZEzkMFdPYNWDiV64wE30epwLe89hK7A8bfwTKNyfxnHJG/Oh6HDZEobpuzUMSDx3wltAeuOd47TK
m1NSwGsYmtM2g2AK9fI0ngy1qayXT6Qoib7Peid7NKl77fNwNJ6uD+3SWgT/Kf5TsKQSchoqT2LB
ewsDMRvvrFuR1MaOYkLua+j63layEXfYQpjPZpNUX+E3bmmanV+SS6bIe4V6vqWx+07DI7zUgwkh
+Q7GUNG8moriE/oEtoM0Kw6XGIEhs4rGMbIlGwO/FFllapeOMoLB629aKnNFtzkrUQktxVc+RIwx
lcZG3HVRmEmwiWjyA+4ytw67C4cNT3ogDnxgitHruj/Gatjp9jwAJrWG288vvO0RT/6i2l26kbeu
xkiNhbvKpCHDXUw2cHYvqrjLKWO4NPDKbj7oWZp8Y5yO/VhMYYZ5hKKHyS1d9WmrCr7amUvkpVsH
Jo4iMZCQ5f//55AJkJXKXWOKfTFI01dRnDiqZZ8cri/e1b3xnyiMkOHxEoDufRrFqMTQklvGfozo
jzeadnPs2no8OmZh+BFqqDtEpkDLAJPbX4+8LmKehV5djgUpgIh1HRkKejIt4u5+H864cYoEEwdL
ikeaqMVdqitPwRiMqJmp7nPQtVvbd7WY/v4MoIdAdQAkk7evTqamjAGJYyjqO2HY3Zm1Ne1F2PWH
Mu7/m0/6b6jVJ7VmVFPNvI/9znVjtC0yx0cxqtz4pKujdhkQp6nlLA8fXj5riJNZ8OqPUdv1YxuG
RHJA/wXZlV1kZjoC7CmXSMalXNTS3DjjL6xYm6t2OQsB4tH7O11L+mTUjVm6mG0HUfiuHRX63Kzg
jSiXhrdUTThveEqeEfgrM0cHetBI3drBNn5Q8I2KY6vntnajlrKY76tJ2tbGYj0bGt18tgFdWbD+
3Jartdr0rW0oQWFg8dOGN6IJph2CiG+kgABRJwI5BQUvnh5UAE4nEJtbfBuUSkO5w+ix550dv0hw
DsYXrPGv776zVa9SyaZforPgQauvV30F7alJNRdTE7LgfVAXM26Erekv7hxv/WCE4jGsU84ADEHm
fTqqLosB+5caBr/xFPa7Sc/K90k94sExRfSDtDncuJcujQ22DienRcWeOtFpQDcpRZAmub5TRRmp
T/hV9vVr3LaLQ6gMbdlutNRWCcDy2Xjy01HnH5vK9iodTFKrVscOKZhJivI+wr71qARzjn22HX7g
+q28YEDVPclH/WHQzWFjuGcbYglPJ4QcDtwOtqenw9UU1yXljbQdS9M5KnOLwYLVUIcWCnrTRime
ry+d83hMKi1n7l4eHGA3T+Ol6HlgdaKjn64Iexc6+Gdko0oWELnPfa+b3vVw51vvJNz6ZVOFuLcl
gRHgOJIaN2mGOXkdo7b+9ihgdnh8k3BT1V5N4tCD5S8tVcFVcAw+OirNM63TjLe1rFgpHFqcjZxf
S29nnbhk5ZRFFv8zRj969tUVZeHTPKg2Cl/nM7ZUeknmF6TfUv86/UDJjKRtiIaWX9lhDpgwbI8K
kKQNBsTFKEtphpSTesWaXSNLfYgqR0n8aZjFMSyd9hALufX1z/cyZzy4JWDQkDSB7Z6OhQp5MOnY
0foKZqxeFAkIp4Oa3IwBPfLrS+BiKCRDTU76hdKxSoWambGGNQNK4qimaQrKW2qF7WFiPGystrOs
Ul3Edehp8DyhancWqlzotXGcYtHdhj/ntMs/mWZYH7BWHX0kzpS7kDLpxka6ND7Ep+mS80wgXV8+
6D8JJe3S2ug7GicYKjWf8UM0b1FoVW7JsoKNUOdrg3Y/icjCd6Capi8/5Z9QmLHGU4X4m18Nc3l0
Zfan0a2tjv/5JIJAAbJBu4arxVofDFJX0xb1KZa5YU8vXYldUlsV48NAiemdiPAwKubFlPv6Krk0
NOIxPLpS3DGrgyKwphJ6UxD7urqYZhigzaIqd968FuklArMB3gb3imzgdAJx0skLFZ9wX3Rz0B3L
oZLaYcbpPb+pc61tb68P6uwVQOOSotiSDsA/V41VOBNdvhTn09hXnC5+ylOM0iYbI6bcqLR7FT9h
BDCHQL8xojb4fj30pflkz/F+hbkOIXq1wccZpySMHXgFWNbo4xiTPqSt2KoXXYxC6ZrjEHFghJhO
5xMbaUpngRn7ttb3B73CO1et1a3q7fnNyDsC7AmdwwWmvka69GFh1PVsJH4w1/ihpPX8XJhx5oe8
VxHtHEZ34z4539KAlmhv/y1Xk82t9lmLrqtQsbf2QwqDB+wd59sg7iiilhBztrjkF/bbSbDVl4pa
RHJ7e0h8xybFaFuVvpStlM4N75H2gCO589DbUub76wvkwqRyIFtogy0KWsDcTj+dW4jJdsM68WXb
4ljZAy/QdzT9HdQyLVdGNynagVua5JfGSi2c2ttSZyBTPg1aBjYe6pMR+/koMC8pkqqL5509y0Ft
cF+xR3fXOlE/HMOuBth7fcQXvqoFzRyEBJUHvurq/jbsYZCy63KseNEPpJ4UfLKGVr+Z9bL/eT3U
hX1B9+gvhBZ2HOLZp+MUahUCr2vRkIS9sY8KIfxicOeN02wjypq/3CK/3BoRusAA+JGCRZN5l83u
r+tDOZs1vhWdRV68NGopza5mbeTdRkMxKX0zVernjAK4L2QzHKNJtT5fD3V2XNLBXiAXLi0aoAnr
WSuaAmNWpDX9pDT1TwForOA2nieY0n4ZNAJ7lLAecHoyBkpwOON11MKv/wLapmfj5RgDHklyvPwU
2hmrT2doKfTMtN5PpkhhoCtYf2jZU5/NMlzchwwJ0N2K8xkP0clpZIIVAR4qVrpTadcF9d6NhZqr
H+dcn6LvcQr+wrgdMqdSXiO7sKv2c4BJEDbQ2J9J5VeRJ0rg7JRYBFg741mCC/leDKEI9F00FT2W
aG1PizdB6D5p9E/9WGGAvsM4FBcrL47QE/1a21He/lFbUQ2fZ2229Mcmt5v8V50abbfTuilW94lS
xnWyiBMn+V1XJfGdsBNrsRpN+unLGBUtTXFer6hxH7h8cVOaVLSCXY+umsO9n01a6icI5DqvFFg0
4x6CkBS/sJY03JeUP6gnXgkjSy12uLJp4V4WQLEyv3KRE72PapP3Nu3TYvioTooFZ7NskyDwcxrj
6S6ZWrd5GQ29Sd43palgDeS6AeU5xlKaX+ts6vTZp09CR/2migeY33saGHpOuQCRllrcNJFUhmOb
JwkfJ+MH2D6ElTi2dzluV7k3TXgd+mUU6NMHCo5q8SurCkuLjy2igZ9ryaO997OmrJRHMLJl8NjG
7gzAuVNxJYhMBMX93AJN8gUzQQE9GSh0MX+srAocqxsazrTHErtud51tZsmzXCRpcl/Rlc79bAaT
Lb9VXZNFKM9i2tt9lDgRxbHX45bRRLxnA1e9iXStHT9Y8dimPGHCGVFzL0sEHolepjXd/NlCYDF8
iU2nr5UD2gVDn91mHfrNz3bUVdBl7Igyy/Mw2CVKtG0WDlOCnihJ3GKWZo3l58bmlUvFCnfb9nWe
9CEYYUeYs/LsSD3Mfhrc3xoGuorihNKf0aPGBTLpBTa6pQXV4bc2z7i2UYxGXVzsorC3k2j53I2K
YXhXl4hQh245hIRnI7ufkmDKwal3leXMxyk0i+Jrq+XoQnsJ63bgPs06e/jGKdZr6JJ3Rjo/1Z0D
9PGoSBdxUwR1iwblaAyO9a7xYmfWgt+yKTSTpYxOP1QFZZpU8cUxplnCYjfGuel3YYLq8tcqcmf1
btAqY34xiqYLP+pu0BafYC+OmW+6gTLsqK/MtueINij8vlxkwnP0xWDmU4SfXzMFxAh03s4ieDPU
9kMZlXXzSl4Xa4fSiSjU74DayUj4sInUULmpJ2xAQtyYjWn6WhiLw+8hFxMmE56dCgyxuPSUohH3
eqPllbubA7PNhiNufKad7USEub3jzVpKD+C+U+CPuju1R1n+lxlhfOr4QSRB/nhqOYnSOAALKlBu
lqqCMLiXiLkYvoKqVJIQZyTG8YBzqAIyFckfoMgYtzth+t2sm7GKd3YoZvHBIsuWDnSdKcBqYW6B
xeAmOVRm9xOf4gR/YkUL3aZDUzrtpbyzVZ477WNaCjNrbps2i6ru2IzwhOWu50ViW7gvWoH5UOiJ
lXfIGMVREd1ipNkl4KJVFzYeLsIN0r2GolRojHcDlpO3s55zfL0EmTl13Yci1Wuk3mXh2gNi70EJ
XIkM3TH1ZOlDKvY7GITjeO8AFMI+pQpnY/AGd+rUvZQTIEnfVYakwWoZBdKbGiWROAFF2JYpdhKm
Nri/nFyj13Fok8n603Kk2PeqSKX4ZseaLD/lNpoAIP0AKAE2hMNa/tJ0zmQP11odYfYx7vt7YaEw
+Gnidd69irZssmOWhZZ2TxICVlaMkfLDxqZLenE3VbdNMGfHwQxU1ByGGhs1KBXhOyvQovcubIOD
lrnpe3ppFX2e3Hal+cmJzTzdU3NCSdqj/YwFoFX1WKPAr60N5Yumy6n6yZhi/QueAhLELgQk98jP
ovGAJUs37dqxyPQjEGuR3cupCEzfGkjaMZZ0tfqL3mmOIjwlz+vqQTHxVvmA6H1WP6jcwMFTbcTj
9MB5V32ZDaqKr2Hh1sFPe8ai8jnBIM9+bmsxu1/A/9TlQZZKjCmqWvXTkdx1ar1+LACK7mslD36X
kDybJ6CqcX7AEmZ0f7BkS9ZcoAJxeW4srSh+uYGRWHANG+Zhjz1ro/+OjZ5c0VPKBps+2vCDGJ9T
Y8RnOc+SNPlYTHM930VgbbEsM8YgS1+DED85TAIHaUn7IMwmHLFQ57EXjBilOUnzp3dwLv3dp0aN
snLUYmWr7GSrGNoPrRnHTodOX4zW7MPK6DE2QVolxEPTdaPYhJ9RRgsSFdu5epQ7ayrq4jdWgkJk
XunUciHjh1rrfsdmWVSvdmzkMZdSyUKPPNBgs6XtUuSiMSLv1C5HwTsKnbE5Ok6fQUh3VZzHYgVf
cw9wTGd4TjlyngN3kN3XHCwohDtrjLH8xHwdGWzQF+Aq1RLnSXNE7Zu+dhobzusY0ix9DQYl/4VL
X4JdKXbC6F0vJomqQr1uh3S8ou/sOmzyn7KbnQ+AurrCd3OBG7JVDONNyP4KHtJIj5AZ76L6i6PS
7PWk3qdfJUCeD9lUJr+s2Gzzm6oc9We87a1nuKhh+/da+Bo6cH1hIUrrrhjqqPtIpuBQeI9MNz/W
M/IaR1RxgnYvbCykdnrpNubNLAVgEiC++Wup2nysaVZum2YSqk/FMhJeVCF/gFi8gTaBiQFCckgs
M3gQJm5bXpVn8/dY4f6+rZDiNvZVJIebJGlbnCFqFQ8fZ1KNgyGK8MjLB1GKakorAZAtwDKjyrGx
3vUAxf2GxkV3HLjevurgL7NdHXDH7My056PEU4YmUQ+SFT3wZujSWxn39uQZvQMyjZzExdU5Hges
7yZFjnchAiaTl6DlfZPi1TCiLTM4qi8UriFPXULtulLDq71Qu8DYNSpK7L4+aqMKsC6MPnDcaZ+l
XiJFrk2ufDESO3wxwzH4gwWw+6w2qGswI8i/H6K4BIAj7AanVGjp2FqieU+yivpQZT1UQT6mz3gw
F/KoGTKpbkccJtRDp7fa+JJCcq99o7aV2EtMOfAoK1ma1mLJuA8mR5S7hD/zfvkOlMOnFB+LNgg0
5No1pMh8tPyjDiwiDngePzHvsQXotO8u3uv3oY4shg+aOWYMYmz1Y6zMNYT2OU6+lXyaGJuGTDno
sUS+qkA+4UDtsirA3uWptuNFlR8SI+M/qQGTg4epgy2gjuL+a5MmSXBjYG2oeTaZCrCLxHHxQVaz
6n2aWU50sLUElRtXdlZ70EspoCO5Mw7KmFGXlJp60LyeYqqRwdbPhbmfu7z6MNgyNz/maZiou8FS
ErzYR7uSXhrV4/jOtEOsWqpQd3ElCAdb9Uu+Z/WIA4x2U4ZJTiEQ315sCvDIILu0O3X2dNhAvdfa
LYeZxCwsOxR5r7zXAHCVP9QS50zF4cz0amvsQj8Ka/5aPbXddN+T/Wa3lh2bIejwwr53s8Q2jk7G
GU7q7hbp7xTDzuG3hYTOlzyruE9wQo11v5Cu2xyw7RaMRcXsmGzJyHBCp4F1F4yN+aqZk3TuCpw+
0erT+/DDbIco4leg7e9HnL97rx8Gkrx+rlzNt0ojHHeI+LgoMGIc+zTVmvZNGm70EOPlaHit0MOW
w9BN4l0R9ByMw6waL40mpm/4FASup/RGrH7Quha1BBNoQ/4lbeqeSlkqcaF5ZFtOM7qLOJN6VhAL
5Skir/00d4pR+aLU4nsMUTp3VyICPuPRUWI9EYaRo9/wqcz+MHfRIFmqhfuhh2KS7IMxbgMvpEsc
3cSDUluHFHhO6vVQl+xD0AYUiGclwJo1Kkf1izEoCwgKBmdyoAIq967egzUNxig4zlqPqS6O7WF+
VMinq89RoqPP79hpvJNhx9lFT9jGHm6AFpnfNHBcn6jEaZlPE6lXb2u7VWGFKbxZ2F9WrPT4fIkx
uSkMp6nuyVV4taV8luSGIgN/D8bDpvTl4ifoQVqJPtNYz39jxxz+wjxi+IUWTPR9CNPsoTBBAIKm
UKqnOenST0WgZKMvWFBfOr3ANVOkevGpSRXBmYltpn6wRysjKRCBq/gmCQXe3Oqoprd6lstPQUzy
jZ2HbPJ2h9W7/qGBVzdhsBxW2BgmFneBwq2FHYeJkFWQGU5MMljwQO0z3XrSpwRdjBkCk3sAl491
kGI39viSFK6T4vCUkg63vbD3c9ZzD3kyLvR2X7l5GHuWokRfkxBeuwfpT+Sfkm4apN/ndaAfOYrL
dzYda2i9+myVnt3hp23MCdIBQCrcP6LRxj+iVdw/0jB52faLD82uE51Ja9aR3GeA6rLYwzpB2wcm
z3PwLot25Kjm9fdhGGC3hJGep550Z/0nrD/eQK2rYkrUKs2LE9jlj7yYFP1Oh5Z+pGfqYD9iOU2N
DAg14QNslbTaJWYA/iKKavW1L4Oe7VLO4TesUoZHazaC7247Kc+drnXPLtbv6bEi4wGk2Zowie2c
jtc+TpL6MBg5lqiuOjqBF3Xx9G6osxHndWMYf9iok2KDrEztz0Svyxx9mQLDuGDU7GMmYMhQuAnn
71IY+BTRWSrGmz6V+o9hMDobHs9Ufq84PGbckJ3knZZo4g9c/uGxV/qKpVRL63sfZsmnyEQ4Axpj
Ju86KyRFMmmv9N4EWqK/yQDeTph7YSWOibvyo5BjonG+TdPHuGxRhJHlnEXvk7g26J1iY/tbzWQz
7YbJTdP9pBiYYQIH7u6VHCMnHghT/Se0jODbpFfh8/9Qdl7LkePYun4iRNCA7pbMTPmSKZVM3TAk
VRUd6EES4NPvL+fc7Kk9MR3nbiJ6uiVlksBav124wh9CVer3Ugdxm658al+UFU03ph1dZv2O7zxF
62PcTDU0DaZKlWerrpwBER1plYFFLZdvycQantam0WxVtjyvCXFQPbheSx3U4FQB+LxLvNGJ+q11
SeuxCqILNB/ue6ibIEyx4QtCBQJedw+rZQRQxQ5/oFmHN1lGJmIrhXiP4Z+o1zpuvsG20RjTX1MP
48vT5rHYH71RIxjRUuuLqOazJv+y1ZRtLd5SpMsc8ZDlq5T3+RiXL+Cg6nnzFnAgFr+FimnqFp00
J4QhpP8mNk+NKoLftJepu22u5uKavcOXxyRmiDlNtNrprFnOdA6l41TPjZHSJ2OS5Jk7va8Oa1B1
N3XorPpq6lX4s199cWdqsQcnNy7L14KBdbmOiil5KpPcGvyODb6C2TdBntlyHI+xa6LmcnQlNVWF
HOSvePQNMpwuVzdUl+0vclsGnU3BHNIl7VmxpZZv5qKFbd1OlPXsb9Cq1txyWgTtKaEf6tjKWFNL
hsKAcXYoWO5y/ng+HZvYN2A//5lymeJ7M2HuTSsNupQWghng4DXW+aOqur3B4nc+wkGvwtO0VkOU
4ZzRD5G2NETxFbp8APsWUtwTOPcksPkGwmmn5GWNRTgeC8b2IBNKOlfBuvFnJhgfSKFstyhKeZ/l
F5wmTe6DnF8pdVU/4SjsTaGWGmlgqZLXeFv7XyCB6mFahvbz3CRz1fNnThnkG+uvgTMiJgOdPyq0
Lcmv/G5WMT93sTxRItfbMXdol05dmY98spwZ4CBeMD8pkkRY9j2kEZyeEfVIbKlbSqZv7aLSEcHP
1c7BXRTW04eqGvnqR0KWxHQo/dnMVdSkRoF/ZnPbh8TCBTV93NMyxx95sTEkL2VS3O7BaKbU8iHe
5UvjVNipzHJLpChDiuMu7sHmkeqxclETl1r2jncRlNV7XIWS39sbsIGg3ugv5FDnTWrXybACYSVl
+d+rfrzIW7Hd5bFL0XoIOavTsfQiSubKPl6OTE22y+S8129I8/MHbwm3NW3Zj/YM0SVTG4xrf9mF
pBSm6xBGPWVOmPSv48lOH0Swyedwpy6Jy2nvHvtOx69B4bv2KmmK5nnQdf+lkVXf4YyglroKq4Qm
aJIv3tjZW5163MAY/qvRfVJrxxWQl2RccsSG0SPtcdHr4g+sciiH5Uu5rlwdW29x+oRTY9S1ppPr
RpHFyhVGU/py8DtXvFVxT2QcO0POQhpLcqToV+tv273TczpINa4pr3j4KcSmimM5burSr9mIM1U0
zX3ns0+AA8GiX6gxr2+nnXCEi1wk7lU8N9HvopXdNZp5phi1MmK4OjbPIMvReEB6nG+ZiUVcHuJg
QMquAMTItcQrf1dBPn1tSifhSdM8eArClYm+0/VO6eI0ze/OuCUPIfI6VO8dMSRpQw/6lCUkQt5A
bPZBCnlafSfFRw/ZoDtPnap5ZfaKyazyU+0X7fclEdGWtdvg75mWrrmVcWETrkJdPcW1HaO0HXQV
nfx4cU98x8PO5Ia9ufVm8Y6ECos7RndvPgQqoGcRR9x22UBRPUdim8prmnm4HEvG6jLlLBKXSemY
9cIphig6TEGMMz0oOGQkYNl17qr9ftZqTI67KZsb29kpYAELqG9KhJ3vqy3kVuuiAlJTLVN3WUUQ
Rcedzqe3IB/2jzExznjgO2xuF6M995BsMw+3avL2VYtm+ExaRU1ZyITyBclg7+po0+WBnbn7po0V
6sEhfkEXT8kACHwwva8nm+b0Qr27vm0ZO6pFLt9k7hXhIe7i0X42u3DmtGs0b4GINd+Cw6jOZjj7
jX+xVkmErbmakq8wqKbuOE7zvr1v+eJ+jyESL+3qlLw4+7q8UbSefLVLr8pTTJPUCznq8nXpRT1l
my/ad6fi1k0dNu4fu6iTkjUk6U/uFPKUJuGyqaOYlyQ+miUfqssJrHtOvU66+22hEmaWnbX4eyhn
4EXXeKQB+ADY6lANTWxSMm97c4zj+txQCnj/vTGEJZCkvnciNVNp3rWsGUO9yO2iY6v4ZQ79OvKj
abWjwtLZrbljeB7ZZa2yNPyB6FVHHPkUGY5wQh/CrmFcfKn9DClYZxwf41rE8dGLkbtk2zbSMbdX
QQcyFS3ayYQ1e8+lMkwDDYtu+MezkUPoMN9D5V0GyTb8HPOF7NM8WkY/A2NmrbGRT1ljL8J+uJ6l
JxRBoT7FR5gAOI6maSjbrNv34GGpt+Z2dcSGb0NvrELFHobsV2YiU76c9LCdPI8ZA/lN4bNaDu0E
MI6h76meFs/h/77231y/Zm6z9e60px3UV2ZhV4WPrUJDkBq7DCBuTRt9IxGPVjU9hMsvNEVmSQFD
nOGAnLUbDu0kSgCrISkeVksYTgpQ0jgXK7rZ7RAYslazoE3iiUfHk3cqz+enRLK9Z9r2nXs+vtVH
ZeTCMQ0/z79eMU2nInfXZ2+Xyf3QGm0ukOjXD3NXuN4hIBfiUSekORK7rQmA76h0g65yy4VJwJk9
V5yWBMjopS3rYj/sdUFtYd931X7XyIZVLeAabNMY85A5DrsgVFOofaM7c4rdy2kY9JoOaDieS54q
mhaFikuwCtkXHMYVL1SFX6JITT83LKL0jV5QtBjvB1KEB6jMvNZFGpMNnmfhkpsP2SntXJRsqVdg
qv59H23hn9JP5MK5VWibzTxAURootTunZi+a/TDl3vq8BaIVqetWdiYPQ6oIEqaK2mxoB2TfdqyN
iZFg+DvC2nuksM23jVi1IIMM3kam/S2+gySaftAl1zoIAIBC0mradlA/V0MEVNu4o53LZ+SWbsXd
pFypPkVZ7YCSMmmec1QJw7GNRGIzwX7wkJiaySn0/KlMHWfewZmtaq5y30MqoQ20TBpgqeoOdNPx
1i9wfC3f5N6zABgZTHQjDpKOeJe92sX5+ATl4wJhjO7CILQsTaqbGE7KRnp4WCpG3gPVYs1V25TM
GFT8rueS83L99HLrKOa9bbitm1a5V57OxfO0S/8R2S/91oHOExBWp5voFYXtu9v7AACsLAL9418k
Q5qsdAp7y2TuRZfrF5H3ozom01j/DvyG63RYzf65WTHd+7Yrf1PMGVIdq/38frBdyBGU997LqiTp
uivo02Xk9d5XvnDk8afyjMGL7sthMd30M+oEwPy+r6RsLXGpsCET30KaWh0cuefkPQza/MSqug+Z
XwT2DcmC+NnBTHCRJaWZU7W4or4jvhQ+qdDj+n2wcWkvIn+nBWHwoun35JDTwrQe/hZkSNLtuATx
N8/bapDeycw/hGmZrEu9OHeqPp80pizzx47rU2ebdtcbyBEct6h9I5Hm1eyGdybYZQg106pH41rm
XX5kd+8ZEZJ2uHLfxdHKYTVhTHwa464eb+Y8opd299o1OBSRAqYk7zr2LpdREo8VkKoSHKhvtX/4
hM6HFaNmk1HBWr24WwlY2ixsW2kggT2KLbTBJZegC67d5hDh3t72j805XeCUdJ695djzO9YPxvs0
jEX/JxetlFlnypFVePX7p9oklG7Cl1fzKZEdQS+eqdzHiRHEyUKUWg8z4//EcUBd6nWEeWPBDW8c
kufLwgSnKm+HNW0467AkrVVkryhK3X7HQV3LtHUX2WY8JPZtXWrxXLj1RKuinaaPrslBa1ci/Jt0
MevwEJKM+jVx89yDNLsPBAf33sOIMiUHsmsbmjjODLGpO3d6zUH+nAvqM5eH1nHn9oZ2yH1PR16v
8IQtEP6vFuf4agNHfmznmVnej6ukQt1DmUKGmrf87BqwWayaEwutmJoGmmhoygcPB+xynPQ6HYt8
huKnwdLn87UeQ8WknPCxgT8l7X8vmBV6z+s/nQZi+tjNHMWZrQ1PbNw70R/tO/ZJ2mWdb4Y45Mqh
ZXp2s2gNzAc4eCSzGSXyRUgObnlVSTTk52vODFBNlMZmXl+A2xE94+UZsO7+VpvVfbeNit109Rpx
g9G9/x1GG8Azkd1kvdZQwK+LitYIIUELhx8U52bXWfBfbieaii+pSaYgfGzi4A+8RwDbgYrgTBa3
+Kw6ObNmkfDufIGdAIt3HGpr1kAferd2ap0fSkiIf1HsQZVtFSw/OHIOGR+V4L8H8uP6p2bz7adB
iPzOH0RhC8uG6o6RremMleM664uNEP5rAB9nS2npNt+ZljqkZH5Oc2of78K/sK72352gq16QyJY/
F7DZdxI+3fICnrp9Gesq+D3tfUlltUocMH+4uc+hH+WdSeJxm47BmrhfqMeHnSrhGuM/zk7ZXDmN
2l47iqQCunG7fDpo1CA8yCQ3/+F9NCPo4QhPXK3KMuKhvBmPYSPK4ThPlbyZSZiAbjKd/J3751ZY
t4/zQzlt4XaKqh1tYbUEjmBj6MVc3BWU3PI3wwyIzPC82lO/LL7KWr67687tHbhkTJi/m2HTj0NH
c/JB5HMeZBa42j8GXWDqbHCU79zsuZooBt7H4F14BkaoK2JPn2oW2KeoEe6QJYEQ9ooyc++ZUhjS
ABy3ZDaIenJbeu2CzhTnOSAt8ny4V50/KA73rfsuJugxbumaVOLdHaJHZw7X4rQJ3f6MBqajrOoA
q1MlioD7zFPDsx5N8Av1PPhM1yx9lE4aN4x8k6QXune+td5+20yyEhTS5qBNaxFE9wi6h+YQcw/v
BxplRw4lESzY6lYSIU4FXS7qIldjVN94HB8gz+Wo3aNMpuq5bgoL3BNsojr26JKwb5UesPKgwz3z
7IKe2G325sV32BzSlgyLgn992g9h59EBzRUJx7Fw0/yeye+VBxgf9zrc2rzB+5aE12ETCwOgv5nv
JR/ly7DvGJtNTYFsJhrOvmwtvZK0464fhxOQUPEwl+dMDrWF7otwyuUVVwuvX7fkCFBsO5j5UMp4
llkhBqQYMo+9q7nm/ftAJ8ABKaMOosvzOWwbxixezs6bhtStgBgINMHeTlbizBJbhaOmJqh1/Qul
yW/iNojyozQsEalsbHLqVi3q24AA1zCNjWOqtFhJI8pUB6B6GdPz/nsIxvK140gp+RCi5ap3GYkO
MRoo+bQ3arm10umrW6az8HYbnKi7CNZurejlbRHVMDmA1rju6k4H6mIEAMxe8PCUQdC/r3bhDxn9
qnhsWbpeDTsBPhjqy4t0j4f8RxMXg8VFuUfIgLg66iNU73QzDIwppxZMvcnUYKcFy6w/fXOXrf8S
SgTVDZXhwSWO6+UrXDF1OV65jN+A7uG8NGZIy6E0hn+Sta1+WbjV3wr09UUOIdKJfCDFJ/ObgulN
j4zmh2od5L1G7oFCDA6W7KTVGiiHVTa4IsgkJ2hzmz6imobodClBy7lJdDRldVPNfBVbxKOv46GT
aUdl+EuC9OijVK55ccYoXtLW68xHRz61e6jLVTwyT+wvuh755aO4/SHlMr00pneSlLParTEKoTtB
OSYnhhZbDBV+8rDb2d32WacVoS9ADcTJA3MN0RSnLiXKH4Gr5Q+sSMujFCyoKQ3P85fnFB3zCEvQ
cMihNa9a/kBGunzxbypG0jBThK9Ss14SmU3Ap08K7jogsuDVb4cL7sLyM5JboEm2thQt0yZdhQeJ
EqY65HyA1FITl8i7mvMcZJXnV4iYyQmDPx8QbKXnMxl/DF+wTCcapm67GLgTRq4ZXoi3Ub8as049
voNd3XeKyfNo12KA1oLebQ9JvUpzMjW09mjCdsxs1Ej+shyn5HHPuWDgxmPzc2ic5oOFAO921Yr9
2XOts6SxGLdnWdj6ybMrDSGeu8HCcX30lLUbD2Zaxbq/X3U+fmul5/+YOjb9R2AnX2YjyqufFp3r
e9Hb9vscNozY6MFrNGG0Y7+Uge1x3dvKpx49luVl3xXjR7n2ZwUiO0iTbkS36YvF6RqRrkvCfSHs
UkMnQSY+hyGilrpE85tuY6d/r7g9foasoAXzhs/76TMkFCCQ7m7TMjYS7VXSLGHmlXPwWEV7wP7U
kkKdLovnPhp/M48t3WQDcKWsP1DRsXhYvf4y1NC0aTmfn9x5llV/uQ9N99ZDAvMQJ8pUmQAMcFL4
gjJJAZqAn/awKe9KLAVRNklv4u7d+JdOYymXktqIEkBcOcKqS9nmiIXmwujHYs6RVdRnqX0q5VZa
NGiLeGMfV/d+ALzNp12L+2HSxQPGHUJyc7eTV56rwX2nsyyJlywICIJs+iU+RABpLwCJw7tTEMxx
jBwFFrtOlfsNnWQXZrhLAKvY0UKY6NqNbMbZimCDcat7tAv9LQcx+nzJpYY+PvDY42UpUOm9idIf
zMEvrXO5CSh3zu3CfMRDkD8HTC58TqFYPl1/h9knqbOiA8YNLMu52MoXN6+C/Jro1e2+G0mGOfH4
c5ghx+N+7AOE3LCu61gwrfsTGFM7hFwPtp9uheQ8SSNd6OaglRz3VIQ2v/cSb31avVh/rlLL6dIl
neOmU9DvTGt9DhUpgw+wu40jL5qKy97HSQ/+WvUXzjai5jFSDDf8qTNyhsgry8wi3P1dhRuSFpEb
MpucNvwzyFKFRzGt3cf5SGAzg+eg+IDp4SrKTUt8IRzp+xhvLo6H0i86biURA8mAS3xTE/YCJDFh
/m2PFIV+O+Ab+oNy79dDkvfFwBgkq+s96ECthxw9PqAFio/TKGzzrUl6Lsx2bDePx2fyr5sAnols
G6dX7E1h8+RoU39t/R79LNGAI8Isfed13kcWoUCRriNNicKm8BzMhcXi5Izi4eq/8hTWt8jxv0w+
qzHzu4EJL6qYyaM99kh+7JRzWXsDGiazQ2xySNdjeaxjxvR0FWyfaQ1Fh8Ao2bwrhDhlfCTRDtt3
2An/o0MAxwnlc/XW3epclvPIKwHYnzzM3uA/DKDO3SHf/O199Lgpefjk9ul1dAGlCJ/Cm3VG75V2
SV+9bBaKDBxqC+5wPm884Qgqy+OCmG8iA2qQbPBRA3MRTq5zzRc3oc9ojHhuElMgXjuLDvuAqqqL
dVwrDtm8e5+wx75t/tx/65zK+Je1GpxTJ4yWFxyoY5NFutelRCkBDEgpEBiCWq+bDs7TPbOH6Oji
FAe+v16aJGjhGNoqnLNJeAC8NLRgdiAyH0p79RveJ76EfEK7pIMQsmON75qtchS4KZD4HS42EIPO
NGFEM9CEJhcoAoSCu6LUx3WIlH+igQYYu1786a2vve039qsyJHkLlvlQazt+x0cr1C3i3uqm5rRo
s2g7b1LwyvwSSGSqIo2Yt97IGxU3eLyhrqN9qz9kKbff8Hr81KmZm+QAVqXi+0m2gMAUHO7sAOTc
wrR2cTC9Yrwbgpsy6KsfCA20ZshahwWZTCXQiRgsSE02DaiuLgtgtPkWo/B8tyIuX7IYiGu/pCBx
qMp7+FXjPaOq2D8ZtlY08CaS+fyiiwY7yHEiaiu6EtD3H6R5b2+m8M1yAQ8f94eETRhdxSJIgWSn
BtAuol28J0SfEc8Vh8m3cmmSEgVYGTNQ9/33GeoeMZVTOZ8CSUR32KsmyI8IQhLkUKyj7UHO6IJg
t88vgFwsoYReF69jFk9iDpmqI9RlsHvJs+7H+HFf/M2BoNz5M/Fejxeoa7e7fZ13ILedk+EAGbI8
FQilFzghtxnBMePmpeqhpg5L309k7qD8Y7BsWgs+PAccOZPbsOjHiEFcZGJaa7QoomygFQSPDZwt
cY3NsEf55QieXBF/xFCb9Y4HTQjt1oUn8r6G4lgTmRafQOsb7ibfg46TSMdJaZpop8i6afUgqnxR
fGdg3NZjiS30mtAYF1TF6YRgIZ55fDfjkGUw1q3N08ZyvMMdAvJckf7NAo3IJELPtdfuR9B4Dcbh
jrhMUlXXxhxaf5W/yr3jDBQVdTSp8Ftw2aRG95suHNZPkxrVD8SI/nBkkzcva1G25ZVg2IbPqAb/
MSo8krSMO/BE6rDTLkyh695tDDQfY73G34kFThAcUZOUH1Wy4yHdfU9/m+LK+1n2XhQc6to4V3tQ
9MP9lPTT42a7wEGvEaNa78/jfJv7zZRJZ0EJxhQusFx34fzalYrdtib+k0Me4WZ+AA2XjxwH8Ea4
zJDh+p0SAsGbWB44pvY18+sGXeNQC33axn/dA1Ina9o7vb7jaIQbRjuUv+G+UJdWBtYcEDlACSLt
Gd8tDrn5MCJyG68JSXL+FKaL/QtHgOtlQAMuV4kT1vbA4SLio7v5rJwEjOtfbeHNG0N0U7yQpbs+
2nJauWGGsPgox2r/4+awJadmSprPhEt6Ooa8WLAPYx2PRM3UEVpQy5iZ8cRDcMtS8N7gXGDYY91u
vsDlu49+iKotdYmAf4G5BZfZZm3v+n5LPvBeoeCBJQ5GkP+9Rqbsi/iXqtv9s2Kf4q9yFTq2pY1W
mdVVHegzhResmVNF6mdFhisVQe5OkIAEnYPprM4+jnlNEIh2/d4iOHEcvvwCqu563qynUyfy0NYT
iSVKlEV1MR3jIUFqzd1Cp1JcyL3IIGHHb/SdOfYQOaFzGxQdpQKVu6n+gpmxeR17TmWGOORGizdw
9CNybL+QmNYPuHc12sLKa8URFXj+oDmfyozR3mU1q/rlu4c+/McAX/McUEb5Ibkdb9te+U+18mX3
ONbbQqROUq320otX830u55m4033yifsZlM4vbO/XT8vgz6BNm8WoYp0dhJHZhXDU3Yub+MhmJMJj
JXtWRDOP4XTwNG/NsdCV4XxMtqm76qTxFkzHm4wT8NSA8yHwNf+4xMLzNVT7IDJSzXqyGmrX1p9x
j1jiApPamt+t7DWIuGiRfzJo5X5L1gG+atfZKHIqwNdzWSIhs6hekDRoR31uk8mfc6b7X4Q/naFV
azbJQcAMeMR+47/jAUHd0WIJeh8rw0U+aTe5GNXWwKziCmovDZrOJ/aTgV7j2puRzAcYgjZ3H91s
Vlgf08bzlEJVAjByyHOsMcyRUfQAHs20GeAEuKknJHeHikLLGMJg4XpCUOO/eHasPk2MmjdTKmLK
xeU4jdnoxPlDV0u0Rf3WMORCtZbNqffb8LtoPcQ7C7a9h1m4es/GOF+wXMYhCqYhcvpnr4qmn0jN
dnEykZ0uSqzB+yEuxvyaR0qqYzO1TKZK+N2jG+v4iWbF/j32x0CcVoQEvxe3Mp9rCd0EyFLLb/Mu
mqfZbnxOG8/DxwC5btg3t/FqwnS1Hl1y3nXG7+U8yz0ZLo2ocwQxgKe/5qYq3u1Q1D9bbf0fLUvv
r2U0bQUdyzOXen4rbFqgywZMCkjqSGd08K9Kwc64TZuD4bbrDiEfxcMFWvvRy9iRip7bEB6OkRlx
frr4pKQdi0lH33QdCMMBrtwAFLCu36ahqZ6TvEkeIBDBXrY838UZ6jJ9GocCk4upJEuA5bz7YJRg
AfHQW6ZUuPI9YrHKP8MS0OI0J2MtDxZVRILiS9truYct0RfO+d6pnVFVR7mWALQKbYd/dNs4uj9v
oAFHzbJfzf1cTFm+UKpzIMHJu53XXf4oGs62lCDNinoilpVTPA0MOUQ3T382UmFuq7HV3mGdHJjz
KsZfkBJhZNYs0GOh0nW34o2sOr55YwlEj6vdffZNRF7LiALT4/tjcEu3pvew4DRd8qibfA9S1vaS
USJ3XV4TxxM/tsrff+TVurhIw8+IM90Iy4esZ3/M9g1EJtvpn8jPOYYW6g306KHlWxUIaVmwU+tH
7h3GselbnBRIjyO3Zd4vJLHbBxijzXD+Q9R7s4X03U2z5Scko7K4VO6cPIquJOUiSeDub/x1g9eA
GJ8PubZ2xmzBBHDl1TIR6awpWNbdJNhQNQT8kRW2qzEk1n3/6FkXgQDqsRk7Tc7jBE2yLsfRlHY4
TI5xZRbvWKMz4yzLx+pvYjtuy+TWp6RMGt60MgmZv5Ci7gjpiqI+uICD1S9TANEcl124a9b2+PAZ
12yD+CIZveqa9LGkvdvWKn4IqkaNB3/dFYatHrXdPeYf6O0FxwIfxui3v9ymc+eTLffcHKwBvDoV
JePyweVTnA47RzsTRw1fxQerBuGCD3n5UzVGTBgjxRcCyefKaGJ5hX+rztCyXuEAeeq1JdFmpATg
jjoE/YZ6VkJH9nN4NwYw0Jm/2wGRcTzU5CPK3EWDy3nGyu7VT9qtQ4ZmMFU0eRsC7YPCSfSrzwf7
o1dufS/Rpztn6SAoMrhsxHraD3/ifGUlBOEFNQRHZA6rA6gbHSnnJ3PgpjMWl47BdJ3ie3fwR/ci
l/H+sxCbc0d8yOrcYCvzf22B659hGoVQk+yO4gqIuNxhSp3uHpuB76Lm95cSwp16gww5EG9UZGrn
saTyoMl66fCFrY4TPC/zBME8LiFEb+PMyZUVhd4uNr7v7zv3urmUYBxX9VTChPsraBJZY8st0gju
zh4dyjdmBi4R5cz9mu4z0MZFXI0T8ouk7IvndkmgnRDYeyinuiZ+DNseWSyXUHE/KjTF6cqn/IpW
fb0/r3+IchyFM0yIfn7AMZl/NQNYcrb6hr1DmlghGKFQ5T0pSVhLi6G0EUotBYjR1uTcHs/xgl8K
2I1cWG8on0vZafZhJxnf8Y+HCritU1+FO07oIfIGcClJAORRp3fDs9ujBeCkRYkhAxKP02qmqfzA
W2x/JjbcV6Z7H1XIBmgboMdhmEQxLdWTrHA1ZPBR4WcQT9EjN9Psn/q8gPHm0Z2Oji4mBv9p8Ifs
fDrbk1cD+RxrowG0g3hHIlnG7f1ZjWoPpRnNHfNMN4eXBdy2PZYkFIxEvI3ibl65Sy+bvvevYpAS
oliJl2ex783g3s/YAn9NubPfh1WsdLohsVguZb/H1U08VJ0LPF/o6HbXoRpe2BDEi0iARSGBBgd1
flgz7+ptcN9Vt4Ooucz19VdS1KtIWcRQKOYulqmLYUQz/hpRXJpAuCRdwMHgA5Khsi2A4JH/VPYH
2tKVho0E49LJH3DypP1i6Yz9727nvwOWMHMT9kl0A24sT5LF9+9WZ+XaIBmR/UAHS+8nRbF5ujTj
chE1m3kQQp0rDPKCr0svB9Us7sV///F/273PP57aVsz4MdGx4d+NLThYJ41opU0xXrEYKYTMy6WD
RtDH2zncw1Ak6R7I4mYyClHwf//h7t8+73/9dM9x4BxxmofOXz5v6Q5MV9DHaaPWmlBeDfexwDRP
eL2OSm8BGWGxveg6dm1vKxBeW5Z71BpJWvSSsxGC8dCgLMlAUON/+O3+4y9Hk6BHhIBLKvRfmRCj
4SRcJAtp1xaAnbjVCqQUCiywmfuwP/zDZ+HxRf+vlGLqqpgQqUHmxSD4Vbrnf/6/cmU6B5wTErNL
m5yR4zi5OQdJS2fisWHXqhB4gS0WeNRRElTsmbhlj02H7obZDuh/DPXbf/+N/g6n+H+/UMJjQaqp
5/1dxDJsstvguTvO4SD+lFXkI5HDMhWllQnMZ86I8Q/hEP/pYYwgBcLgnLNL8sdfHwGap76Z4eKx
BHoPIVITxl4XPa52zBUKuuRi6PBv9374D7UP//cHyxC1cXh+DuG2k78+exsKzCLDgBmwc7ZzuKm9
s3BoN2gkfPTboz6M8Tg+JYEqTv/9Q/6/D9m//+S//uS4x/+I+gaykQQ+DF8A0dXwo5WTt16BSUGs
//ef93dcBS96GBBHEzikcBNYe/59/tdTNtugdyvJcUMzknNdoG/lyh36f8jc+b+PDj+FhkAeG1wZ
/K9//yn86MpPRp5lf3P1dXCWv8Wtew0xv32P0Fz/w3Pznz5EErfPkWCQgsQ//fuPo1A1T1rBkzpp
7jENVJyBQL5isHEv//8/Po5r6dBjSuTv38flRk2ChNoEOicIYsvqzeo4G6J57f7hufhPn2BMA7uD
+R1Xwt8BUPjGpsn8D2dn1hw3cmzhv+KYd/hiX27YfuiNJERSJLWMpBeERqKw7zt+/f1Aj8fs6iZx
CTvC4QmNUF1VWVlZmSfPCbmKvFItrwiSaPyiVzncgialBboij7zAebY0osCTpPC0L9MWd1cEUv/D
G8mwOU00pzCrIL6DFXKJB+rsgDowEGY4c0ELN19vgaKNA6bYUL8HwB7Ukwu5RUurf2/cgrRoF8gE
z9k+WkfwaSmQh0I8e2wmYWv2BC8MOJVWCcC6cQA6DeWKnXNg1kUIAuQS3uR4FDOvDH+0GUXzfPJ4
nRNc9RlMC9vB9y1p3ybENAuHer4mj68O8NUqjhpqt/nYzSv97FDDeOJH2WyVnhorA8DpuI4ugKA7
5YEOF+gDaDikrSZQ2sjZv34gzg6tWRwGkwXVDWHo3GkTom+6n0n9KN/mZ2hDdn0b8W9f2nU2KzJL
Tff5zYNCRoXpYDYGtJCCqXoA1ocG6Soy/p38hTahmCpE7IXvsSHlD+IdQJo9LYjewumfJyOsMySw
1LtRUMC1iZRUnRrmgV3iZ2qvtb+qtH5HxCtKd4lEWnvw6dBeWN0zFjsHhQjCaAoX4om37p0GlF9C
ZQ2A6s6AYPPQStobRdKJPHRuAgZCYR5pQtFiJ8+eNAPc7waaCJp0Fcu7qEfS6VoaHcrEs0kyafqF
roFhXTDcM47bYmbz8DhvmqSPDbei992i1ZT5xcXglk1rbUHuGcDy9XaBp+mMoSIJqCEnApkpXKbC
FV8msjr1RorN0AS4kyowZoNR0YEbUlW6L8Arf4kVZ0l64swEnZkYHvEgAw1nUSSBzmnokDuWNuQE
7uQKXBI9Lt6FL9Ou8PqhOGMrzsxDi8QGmjcIWB2vZUT3OekkJujBDLRzGgBNfWks0cCdjgJtF3RJ
kFA53IOirprc2Uh4lKiySDAJvI/7GGBfEHUL8diZUWbKPP6LC4WISngXtDSupJnhcM1agEULJTOA
7QRvJT62EQQhXoAZmwsBnYV58565zUEOuoGXBmqVoEfS9xUsO/kur6QmWPAbZ6aDv1OgspdxkShW
HQ9EmUn3MwMBiamHHzVM1WoLcnGBqffUOc18lLB7QiRi2bohOEWVjo1+yMhxqrIRu/iwcNyHNaCQ
YqD9f0+rdTF+favJQc0LkTIqETScMbfjeVHebi2LBAgVfKmmfIbqJlDAZPKkw4qBkIQEFM92YXvH
AyFSj9ZIQpSsaQVPo8AuDsU4DLvXRzmzgii4EHHJXGXoXQrTaXP6WPOo5C7rrHpLfw5UQ9ZQg7GM
qduA/f/y+nhnzILxzFlYkssEnYPjWeWm6nXxLMcjAUHbgOFQDjXed//mUaDkIRtmaPgh2RbiEVLu
sdQUBAdU2ex7SCjgiaA54OL1Uebfenw1cn7w49yMUG4T+RzPxTMD2KZmLk0NNTuA2pCy0DTTfyBw
La9pOO22ehXO/TRR5y9oiZx6duQhCMjnCgs3mKiGHtc0csgDHTFtX3eXcWTMyS0wU98SiXrhtaTy
fL8jZCiSBXs5s382vNTQ6uJvVUPkxkZ3MgpUCAY3XdBIt5Ghp5u6KPqFqHW2bXFlUUuioso5g/dY
uCPzYqCv3gaQ5SR2dkGPoddQTG9Nea+DCOoWTtq5fYT4j3zcvKKKmIVoNSSpwIzyPrSH8IJ8Hl2S
YWyOW99S1Ttej9K9aZjlQSPI/fi6CZ1bzjl+Re3DRp5KE46DFZI99k0DJD4gozsF/qV9Dr/hwlvx
zCHnPiZIJjw3+F/haoF/qdAgSwclbMbWpgZI8E0bYBUFC1tSxjLry9dndW775ictFLR4SlvkvZ+g
Nslp16PVJg0McIq6T63QpGwKBgvWqoUg4OzseHLPQcAclQsPb6iiwGlCmQCligeoH3le6hZ17gzJ
ZZwacv0w0YrjvH3QWa2E4eYVPeGIn1Rww8VE48uIbBqlInqqRpxmDtEMUuELh+7MehK/oUPHfUNU
LD6M0z6m7RWeG3qUGrp9tuE0lMkXmrGscqBle+zVpdfViZgHhoKEiKnOobFCHC6cwCF1At+kQrBx
OHvpPuwa+aYfoPRywia79GwqOEpY1pRdKUkDnaVKtPFHi7pcCmndgv2eOSUOTCQ25MksgSXmOoIe
2CQSTTnAl8rfo2YLvs5Xlx4e5+f8bJh5G57FRpHZJJ3sIUPjTdNgbqp2ZrtCr1E3tqnmNO+xZulK
7ilz2Qn8tUUCGRA05jbyOJG84ODPGDVTnh8IM+e7rAuhew67m2fpTNkHzM094tSPNfCj9y2118uu
5sX7+pE9t8Tko7lQ2GyDDPfx3HVzQlsBnsSNZWglRGi09Fhj2i/M6pwhW6h58ywATQU/7fEowHb1
ZGiJ14nowscsMIO9Ac6G1st+XKBSPreAFigxssqUZU/ePl0oh2WJitcmN3X/Cz2yxpepdfT6kOTw
Wm3MGPztYcUa8tyaKdJlqhrCnsGYDFBAIeqoEA/feRUIQco1wcLEzu4UjSX4OjomCEaP15DeJq9Q
kUtFHtgP7QNURXq745FFF/Tr0zm3WdyGXOmUAubL43igitjXprGVgaRGPkig03dW3ln3BV3DH9YM
hVwD7ytuDTEJntZD3TgSdlEMTfHe9pqA8ogNrBd0UR99WjEYOqI8gGRySJZghFDaBNBTE8F3lB4O
bdsgeAlifNc1SbrCIogLWTt42Oe1PF5CME26WackTzTNSO+hs7BvTbuzF9zj/BUhWpqJkq05QcOl
ZAujZElnjuGE3WU1OMpNC3b0Cn/cfw5IaRyKlo6ft68gyT4gi2hLEvgK8YRGes1PTQpocGpl22ii
Ra6KEAhD/ylY2KzTuZHi0zEK7lqSGOLcegLvpAZjPXdUA/LxyvvcrlxY6cxLuQq7hYmdGc2eVaM0
7F3l4SpMrG81CZVxCutGL5munzrSx8ihK4Ms4nQHTZ+3EOeenmVYrBUkgghdCKZFzY1QNgHwSzmN
7VTXvxZzW0Sqqf3D69t1dhTUDTnGZDEY6dgKJakzhwmGJhBusLDqnV/dAulcYjk/s3Zz+EWhhUfJ
nAw+HoUsOh1SNjj7rBu7O0XxZrAEnb+unvbm72rpJb/ePC1MUKVyRSKDt6swLc1MqtAPeIrAMsYj
IVV/hpn1Rm1q8oS8QxBxwqHPNVHxXlQlCCeyqeONl2sw6dbwx5Dd1bMtIAya1GT2bOE0n+7WnFM2
LNIa8Ame+MKyK+jC6RzwfUnZXltT5N3IbQ/z0+urd+rdabEgWEY4Fe9OouR4u+wUpA/Qjxh2jCbf
p3H6OM0gs8qMllSwTiaESAnPcIvqkaKigSc8xmH7raRWphlRKcfwa5pLxT5ugqX8+LlR5kNr6lxL
GpoQx/NJeN/MLbeghqoEjEpYacG1Hhrpwu178lZkMhTtUcAiRqJkLQwD/hSQucUwFR2/5SbObFh3
+rGPtZuuLUAJRrUDSo+WfHwMpJrl28txXCezmhgXMzezLl5fMhTxrT5n8GgNs3eO1j9mgI4XXnBn
VlOnyiBTnycvBBD1eDUj8vqDGTCI2vbeOzpiQM1Ivrcg6jkHlUcXFw59likhPiNmgor6eJQqzOqq
qc1vLd3IxfzKDi9T2Trkiroho0gYRXsZahgLln+SO5lHpcWJvLEONZHoN8Aqwgs8mN+G1nUC+zrt
9mrubRMz2k3Tl9cPmegTSU7LqgkjPC8Xnm8nqqVQxIxmOQHrwjJ/h1fF27Z92r2TYHbf+7oX7F8f
TzzU4nhCFF/lOephxowKDLx+A/OR/cD1wv01NN7CQTg7FFJAyKNQhSYaPd47St0+xMMjvJU0VzGW
I825XviatnSwLwFFRHN8mtezweY/f/Yy80fFsqHHox0VIa/rIKOBduq0ZGH1zowy58TpsZvzeici
PYbpedZUsno0QPZ0TaTeBQwub40JmQvPEQNpDB0MvinWt9pWCYD6QwEJBsW46Km7U0+brMPrlnA6
F/IFtF1QiSGNRjhzvGK0OEyRYdIN6YVFwcu8DvZgHt/q2p+yEs9GEfaFFw/EA0MHEwIg5g3kXF/l
WPn6+kxODY0UC/yvNtwxHCFTiMmGRGpUf4KvLa8786cyQBqR0AU8k1dYS2JQynwXPfdIRDAMRtqD
Sgw6HKpwK/YQMehjR4UsnezRdXyZZnju6voajvf0DrnVYEs4V7yDYVbdDmGkXkHFm7zR+fJm5UZG
hVAmGymr4is5LdusTgPrixPSclDC5bgdTLLxry/riYHMg+g87p4iz5NlTeGWgavY/xqPZerstVIz
3CzTR+fi9WGekqfPVhTMDf9hLYniTaqdYh1Ingy1siIJ+Uu1V3bg/pRrONfaW6P1jYuApyU9UYNB
CyOdT32M5Ahtxa1/5fhQY8nof7/tXMwQoPnYqUQ+to34p+ghMzvri2LoNxNg5OtqiOFEqrVmIc8h
LO6/RyGip0akMoZYJNI8K4wzAnmK5nS3mWZn7tpEUhZc8LlRCNx4iBGN6Dit4zOepm1HUSOAaSGD
K4fmi/FdOlbFw+s7KJy/p7lw7GgVx1KISIUwO7QzFYo+qChoh6CrGB7eW7OM+11IH91CPDD/4GNb
Idagxgo2kwezLJa86JWg39aG8F5WKkd7TGFzjd2splR515foMh3icErVBxjewh9TCLf0AhxIxGY+
zRV0BUGPgqCjLpZVdB1qf2tk34Ko+tjSyAQ1mHYxefEllMyXRl59a8P+W6sgD6R7HzKj/TJQWB+J
aMsmvoJ3fykHc2aLAWFyw6pz2heQ5PEWl8qoBiM9rfR7m9JVzC5dE/+2H17f4qVRBK+Xdm0PYIGm
uDJvrI2m5No+hur+7UePuThzMpNoCG9wPJeK7lkvSzDXdvKDg+oM0qFQobFaMZc5/YYL10+xxQ4C
DgmsbmxhHkXfaL6ub6VOMhcOxRlL5ebmVfiUlrdsYcWAcPhFl9K8HYcKsKO0CCxaTBSfoM5vruUC
wgi1LQpX66Lu0+sTPDc0SQMZVNecmNcFk6CDO1P6lM3SyPndDIrRf0dyQbqio9y4SyGsg5XNNO8A
Hi9BDk/NBCQ+zzhYSYieYSI43kCpp1IlVRHUILZe3kRxll8GTr1UPDqdn01Bk3IYZVsmKHq1QC47
Uy7ScUP334NsGt873f7oTabbQQ4DHWxzaenV24AynPu57AcpAdnbOWUsxBg0NPW85rORBlc4Eb44
BZzjl4WiheYW9toi2Cl22MJL0nuW9Pj6dgpPhKehSfCDlaGQpJnicw44TuA4MUPbJghnbfCifV4E
5R4ZJbonmmopoSG8fv4cT2dpeduRe5p/z7NQGtZ0NWwdqHa8uU9CgVjv98T3vQMg84geSqu4zHI7
vHx9kqd3yFzdBOZNMYOkq1hNQgg7ov8a6ka4kqRtLOfSDvb25uBPfbvgZc4NZYJumV8l1I9FtCoc
cBPCkPDXQErYq/huOZb3nhNm6UGJJsVcmNnJmQDECQqdfMOs/Uo9UFjOgRZt26ClwxigCJEqqLOK
GE22N67fDMlniLmygHWKOCctob3PRrlgS3tnsVP0+DGylGaXlkm3MNLJfJ7A/wbDoPeCe5v//Jl5
BNMYyFAfwRk6lu0V/CTpls6fbPf6fE6MnlE0E+tDcxoQnhjTOx6YvAm6LjgFU7vej30QZbvEDIyf
NM/Z0MYVkb5gF6cTI10CwwBbxG3K/z2eGISlXWSVNEM7cW3sy6CjWdQzp4VwVzxdhA2cKmABOqkT
zphwumj1UpCTAhHUep6MphHEnCYRBHJ6+GvH0R4k1VqIAk+GJK8733VIZFIu1EQ8YYKW4KDVNA6F
daXsBqjRja2TN9KdAmnTe8duZiq8sdm/voOq8FLiNJtEg1S+nw41xY3j9RzMOqD7DpEp9QJIwQZl
jb1yCwHLDjWSrbGnCLZ5V21cyOw34++vjy0Wak/GFkJSorfWLOexi923z9kOrY/NT/fu+8Io81ee
R6PiDIXrTgsrRY/mUW7K/R/x9uOjcfH984cl5UchB3YyF+HAJUPfdnLMKMhtb9ptv88vtBt1t5QZ
euqpem02s998drAbWyucIGKcbkdUy36F+9+nzY9Pt8Hmrt59JyrbwKS44E2ekCWvjSqch7TOagtG
y3pT7iF12pKO2CJ9s7V35u77xdd69wn6mwXfosz78tqY84F5NlNwxcmohE9jAj/dQk6w+Qz75nv0
Xj9B6Hm1YCZLwwmORYNwQk3m4cbtH9NBvkDRaV8fgtvwytskF+1CeCtmKE7sRXjAxjpdgDTIzfsY
bFP+q29grNxCLrawjmf8yvMD7gg3m21FtZ3N5m8bX1rvMoSBt0BL08hiyC6WSphL5ukI7iSyJdWA
0urf00rew/6/sw4oi20/hbtw94sGbhyKvPm1uJ7iVSSccrE41vspDPUlA2sfVLf+nN+WrvaHd0d+
qRo3xffxY+aG77U74+OC2Swtr+Bd/GYIzXzeR5gid3TxYzXdJRfi1ttY22Kf7f2dvbW3S/jfkyeu
OF/B34xqFif1bK6UtA7hpbL7mG6nzaO3KVje/KBuljyPGJCJAwqOR5eQZAqo3m6UDIrzzqMTJK9a
t4utxb1c8NhibOugJsv9y1D99g8safMj27i/th8+v75184F+xb+IQG2ITaJEmkeZDigrbaFd3Wbb
pdO3NIjgVYYkgyQoYxD93rso4Vr5TFeJ6y3c4kveRAzMydgmejXPRbrUt/2WfqvND+vGcpcedWfP
N3VGYIhzE56pCk65ju00k2crQN94r+C6tJ3DhadvnXfpFnXA+/oOsuyL6kK/dpY89DmzeD62sJbQ
1oyJ0TN2s+v35ufkEBz6w7iLD/WVermUEj93rqkiaLxeKflQ+Dm+fSI4sCOScPWmglgeMXcYqjsE
6x7brNpF0/3rpiieLcLkGYauUtinbQAc4vFgZhOqXpDo01bSGu0ADROEzUoVIt82TgvXwewXnls9
QwFUBT/AI8e2eD8eD5XYqjmoHaJcHm3v73Iny0BSacnC9Sau3jwKSRudBwhNuGSnj0fREcBGahJW
pYb24/fwWVpu1SWImo5q+j4q0vQTPUrK3ZtXERSQTimQxANFcWFqOcwLVV0gA4mWZbGH8hU3pTfp
PUz4yZItitcNE+QNp1AUfHohiAk9hH6qybGkcWtlXeZsIdOoP8ExB1VTZeRa/DFRugYu2dSCEpck
ci1toGBM75Jo9D4bTdbkmwoeqe6qTE31HpBKiXxRFRb2ppCRZHp9XU7ibIqsMm9bhVQTBT7MR9gN
9DmyxrIQjVSt2Ch2ahU40baaVUB3Q42ELAzTRjdEB8RTu+8VBGg//Nrx7Z1COXA6RIVmLrXPi35x
/kn8EoO3/QwMEqtnElxQISr3wxb1hhgOY03doHORfq21EKaDvuhsdyxUIqKwGxac5elh09g0UG/O
fN6oDx6vBiSxUj/Sb7KtGvtbCSbkUwPH0XuIPZfwrmdGUilCmuQxyCrw8j8eya9nNT1HnWDtm0lL
ArqndvkYQUpKderx9U0+Pdd0f6vO7JPBEiAfI4xlyUOaw5i1teDW2TfV8BOn5S+8UU+tHrAE+QtK
FSQQDVk41uPU9X5eYtg2DM3m3s896YMey6D8nAZemytIiaFlefPE5oZUeqnI51MKFQLlHCobakzo
yU89lMKlVIeXYdWMu9dHOblBMUjaQKkU2vNecc0I60f9TIumttt6UuBtBmRYN1Hqa5vEH1M3bKd8
byVeslflSL8BmJA8GumoLPyIM3voANOec14khMmsCL+h79QsGKMO3hikQqFWgsAYne6FUU6tUpc1
i7L43PEColHYxHjUYqsBb7IN+yK7SfRaQblcMa/SdnhrlW5usWKwOdEMApos8PGE1FGuExRuYZ2f
Qt+Ncmm68lB62b6+d6e+xAbHQzsExRU6yJ629tlDkT5eellGu96iOpvtZBkunQSqoEsKU9LeTo0e
7tmh7q48qf4T5PU/P4b/9R/zu39fnPW//sE//8ghjpqBaMI//ut98Zh9aKrHx+bme/GP+a/+9a8e
/8V/3YQ/qrzOfzXiv3X0l/j+n+Pvvjffj/5hnzVhM963j9X48Fi3SfM0AL90/jf/v3/4t8enr3wc
i8d//vYjb7Nm/pof5tlvf/7R1c9//qbOTXj/8/z7f/7h7feUv/c5fGyy7+nJ33j8Xjf//A0A8N+p
l4JcAIbh0F+HJfeP//4T9e90sJNnRZ2PJN4cdWd51QSMqP0dswdUARkmyCi287e/1Xk7/5H9d+yU
dDPwAcAUFPXU3/7zy4726L979resTe/yEPWzf/52fMwkwhJq2FDMCS9hktojKpL54MJBuRst1J60
y2dr8OdI/48vG4Lz4AmoVDznezdo+h9aHP+QSv/buk8LR6iIIITMwcy48Bmg0FAqD7GGsNK6jwvR
PFEvHNtJ1LtQxKdIiaXvkSHTDus+LngzB1FBMvdB7xpWew1oBaxPQrlr3ceFS9w264TXJ7/chvb5
ANdYts8d6I7XfX22oGceZcgaTS7VunPzkcxvNKv3EblaK3+74ID9EO9us4lu6Zfd3iwq750TI6S1
7rdzip7/djjrQpMyW+vGduHadoKy3RIo6djh/nWAxDZdSCa7wYOq001UKHEvuyysa+SMIWb93nT0
2sBx6qHSJXnwH+uZrq7cbDF+VcemUpvKa1w0jdVNh/IEaklLEcALXkGsw5oJVGqjpzeuCUPcHQRk
5U1l6AuFyRc+LkYVRdyiD6tmrUtH4I1Xybkbx/6wAHd46eOCa7CNhFbKVm5cYJAOzKhB+1GS0pUu
TXCWgz1FQzaCrczC/pGOoh1yqD9XWajYFaqqaUEvgNa6cA873r0xZclViB5R/6ZO/L/MVHxN221X
RfS9ta5Wys2FA530hTKraq/79cKqOxiiRQjPwjQwwinmvh66j+s+Lbhj2EzbjGd765a0pqPO21XZ
nQ6H4sp1ERxyLYEjb8uydVu/iB7kxNYvAWQaK9dF8Mh+AluLLOX8+LJyaE41oZ71lhIlL5i6CMSC
iNA3J5+fDp7IKRGPVdDJ1JT4++sLP6/Af5Mj/7UYwSPD6u+YBVJQrupLEuXfpPfcVkvTh3JyUObz
jFBeSCC8MBFN2OJBnjSrNmq8TRRE7xQ7kw/piP726/N46evCDoewEpl+rzVuVnhheIHSVPh+QI9j
5b0oggD70fb6GrZowFyVum8jC+ZZdGLW/fh5Us8u3URyrLiF/sYl3eB8lSRl/FJMinpY93Vhi6EK
j0IajPl6wDu/d2DACrNyIQM1794Z+xGxdWpSwuzrW7UbVUb/q0wM9V0Gi/ydNJZIUKUtakUI2mnG
upVShSteDtRqTKumckvJudGSGpWoKvm0ap1E5Kzug0aaIGJ2E3TjzZn5ld7kdZ8WrpQmqlVgI0Pl
TlmNprSzl5p6IUHxguGfJAmKIu8hDancJlBu0ia5iCp93UUovmGNoIhHz4AKTivUn308XqtSv+5X
izDF3izK2ta5SuTOvwqG4Bf87m/D0f3l0sQEJYQVftb0hDWJ3b8jof9RV4sP6/ZReO30bQ+5bWE3
rtMF15HcXaE6fLHu08LlKjsmoqKFT/Bq5tMmbaWvRgVkdd3HBd8bWE7eFTLesWnl+AbJiOEi79Xi
93VfF3wvYNJkaCK/dp3qAlKzjZovoYdeMG5VuFkNNYLRuFErV0KTMq77nYewzrofPQ/5zOdmgE6Q
EpQqN0us9/TJf8rtJZbWl3614HABNOpSVEz86kbKaSk1P8Ktu/JFIDJhTPRvSW0SVq4C8JukDZSq
K5dEhP6EjuwBL8sq17fy747SPMCVvjJGeirqPlvuohoHCTkiGl/hq9/3eVxetCip7FdtpiJsJnKH
ZlAOLIoGPEpX0l0bqSudoLCZna3aVZrFlQsrmLUzLemnY02/1v1s4TYDfJ80gMzYS037Foz5fZRX
6y79p8LIs/XOey9HHtGvXNZm4/mPZF/X+RIx51jA81TDMlO5AXzeufaDZMG6XZQF72rXlp/56Hq6
Vub/DGZ5SK2v/1i11CItLpzpFfpGeeXCHZlsmrR99CCaX/dtwbvaum+FMKIjsjuqF42l7OFFXncr
iI00Zl3MyM2kcvNevusq84uXhku1mtk9nwndZMG5Fjaq1wUgTHeAQ4um+zKJ/a2TpOUjncgGqkXI
ca16r4OXPHa26Li0VuQblQtxPjJrcuI4hybwhiWaoBc8rsgBNmZQ39OhXrnoQ94YtfqNQvDDus0V
zr/jxyMpdDa3Lsxxg/A6onKSrqw7TGR3j24hv85RWENZ05Wc7Mq06/eoVa1Ln4o14X5y9Ah+XWJO
1LQ3NhQ8mzpti5U2L0S0eTRM6eBJpTsq494PEKKiRLRmxS0R0ZFCvuJPIdcQKinJZnBgFpdQI1/3
cSHMIhBqa2SdKvKD9rYePhBk7dZ9WfACtYP6ilPx5arQtmVh0N280Fx03rphVhSMRO4ke1A81to0
201jWh/zZPIXLHA+7adegBrD8cfljtZrc+hr10OLvoFgQSudh8zMjPyz1xrWp1WLI/bq93mFbmdT
l66dTs4mDfHvJto2qz7uCLc/svaNZaLV5EaDfxmbzRapnZWbKpx+NUiI8C2ndBEB3nVDBnHRumw1
Nd7jhYeNnhydapeuXP+swZVF0UoTFzAP8mTWcj7xm/U6vS71+JL+2XDlUgvHXm+jjt5oi6XO6Bfq
O+SD4mhd/ElX/fGKZAg+5nVIjGh1U3RZjih8jegRrrpKLVs4+a0TOh6YDEwQrcik1TZIT6+zEpFS
UFK7oQ9yVnywo0NbSrtw8FZlzWghPl4TFrehDYqzj+j7RZNo1wrvrFXHRkSDxLVm9kNhsiCDuYvq
D3DwrlwP4UAqvd9aAdz7iKqpu8KG4imSVt07J7QOtEX4moz4o6ul4zYfHHhnluKh+ded8YS2cCDl
FndX8IBw2wSBccTgLF9Z+auFIwnzbhI3IwaicTe0anKN6NtKAxFOZBihUxyZWulKU6Q+6FoLzBh9
gHVfF3uRFIpz0JPq+BItQu6qsj7WzlIOaL4Yz6y3SAMGR2sw+S1ZT6tD2fWgtxSKEFvSio0+WM5P
9GpG+sZl2K7WOS9LuKGryQviNks5S6ay6/X6D09B923VYRKb4GJaw0pajCs3rqZZAxvNvKmK1mUU
LBEzBlu5ZCI+Wbr9MLqpjbQAYkfrfrhwVscIukJN59N5O9zLmfrBCc039ZL/JxFH89Kx70qr0FHa
WGG9p9I14UOHeuiw7leLVl+BTZScuHSVKQKBC8xwZ6Wasc5/nbTYKzDia3CousbkWdvBQtRbjtYl
+uDCP14VNOaGwQqwwry2XfhAi42J+NO63RTb0njsx2o3cYU6SYse3SRXlXLhJHn+NmzaX3sqyuu0
6ajqUUogx9NliyQ6WK2lfqIX/K8pRKKSV1vmhP40/iCmrS6+a8punRsT6Te9toj80YHJy0nKd9FQ
7SgI7ldZotgTXssoCEcNllhL8s4x/YOfpffrPq0eW8ogKZXqy2nl9kadbP0imWnBEzX7se7zwqUU
AcYwvGQEKpGGygMKn8NlPdnG47qvCyfUVhF3CaKSmChSH5Fy+yLZ9rocKHwLxwszTo2ptkpSunHt
fTel6rYO27XfFo5nGCRS3htYYVI5j2grb6GqfBsnwl+HR2QdlLsWrV+TDc1Rg1H3zuAU424oDLtb
ZzGGEC2Wjd1nqoPjigHfbpQOUfI6WmcuhnA8Q2luSoNo3TXr/nZKvSu9NFdhRYC6Hu9nrpWJHyg+
UYak/l4Zttt2S6H5bBJnggxDuIMCLTYlr6h4lSdjbdwrZVNGB1uTsJcUDZBmUwaT8TnqGiva20bR
6LtAq+tu5cSEEwzaQEvsJC/dsC9/xVY2bTULJfBVJ0zEJElRhLh4PRdHGocG0kK5okt95VtMpLyz
Hal31Kop3bQcP2ea/Znw7Muq3y2CYBDuGNA+I3Xk5JP8qwt7azdVORLg6z4vHOBuqketLlvCeCtC
UZvoMW26dTAD0PvHlurVhYeSDMsCHdVd5xVfQbavvLtFPSAZGFOQFRgLAM7L1ss+TY26LoMkcv6Z
wPrKhhKJO2jZfgj8d41dP6xbbuHsNtIUFvGUsdzw6lNp6FC7bVfmSERW3QztTyR05ugR7fqCICat
l9oxXog2RKhUXfhJFFu89kLZ+KJ21iFOlsRrXvq0cLE6bZYA3e+J1n39sjP6dDtmQbPSvIV7NSHT
DQjLInxU/bsq9W5oTFuXpRche+Dh0VMNOTlT2nkbuqRMBHDkP1bZicheQByjZ9P8BHac/FviIFq2
VQBNjdt1nxcOpj6MBuK7pBzQkbsPPRPNQ2Vd8Cj2JoSlqqA+TEQAT7e+qWpaxtB7WLedIq5IVzxT
7zRu7FrrvQ3scY+pOa3MaIhUGCWqqyjqyaVL89ODpw03WRGvtBXhXm2nRsl8i08PVegWHsF67a/z
KCKkKIE12ySDW7hO431Wh+hB7bSVnxZOJt1PWt94HHq7ja69tv6c2f3KDIAIOxmQmO+0llNvdNVP
fMB1mWbrYmlViHdrlGwUp+LM03J9YUr+uxQpnVXnRhVuyzysbWtoSAKaU0yfT3rb9vmHdZ8WjuQw
QUQdKXHhylHzc6isW39CwGPdt4VAt7EHpJInfjacX+7kS7egyld+WohzpaYJSFlyIpWsu7eK4MFx
pMt1v1q4K+1i1NRJw8Fqrfwp0OXryVx5HsXWptzpZI2GvsK1SvlTKUuIK6vFyqhHRN01g9pH8Xyh
0b1yGJHaQq2Zzsl1iyKcScPIyzSKK94suY3Q4qQ4XySrr9cFm6pwXSoeZEQ6nEauoXsXQ++8D6iI
rvrhIvIu1UoAyn5ZuKiEf+1s+UMmJavwypaIvOuModOciStHNepwE2XSsPG7MVh35kUIkV4MZtMF
KvGJ5CTbFrG7TYHo97pVEU4m8QOkY5FRuGabfbAb5yPUCV/XfVo4mQGuKQhrnv19Z9bbyM52Izy0
68xQhBBZrQqXaI8ZFlNHV78TtxszXeIceiEifCJ8eYbGsSQIvbM5fysNwb6O1V1qKys3Uz1+kUT0
MY1SRULOqHsY5xDq2sQyKKh1Sy4czt5r+iY2xtL1aPOeGcLuyrJemWoRkURZ3Rq1h4y827YanSdx
tAlDlPZW/XIRTGSGajHJLfs51MPB16NPlV+vu9hELFEXx1nnhEQRpo5kCYTuHxS/W4XaQJzpeDt9
+u5No+XFE/VOv0n6dNrr8hv1pP9KQIlwojChw7fL68INOTe9HPwweuQOXl/w+YCfybSIcKJe9qJk
CsCFtUMffsaDtQ+DkvuuR3Sb7hvE6ZdyOi+cJhHt4wwqvOOFXrieV15YY/cxUqJ1JQuxzbtPYSlN
5/Q2QpnppglafycNqAC/vkQv/XDhrAaJYU0e94YLw9m1IWtXlrn208JBBQKhSUlC39uQa8jbFsHP
sEuXiHBe+t3CJeoNem021kBwUSX7WuruRt9Z5b5gBzy290yPSr3RAft0lSrBE5A0W2k0VqU9EMg7
/vhkdY1k5yyKnETX9lTdJkG06lF4onVKZlsystKZkzXQiUIy9S6niX/hKJ1fb/ME8GOOLTBzvG7b
tEgWJeXdZDjrsHKmCPip4LNORjmizcHSyO7lD6osfV9j37BGH6+3NiJzXELZ7uo6uRp60pVtTf14
1elBSuf464mDignK45xNTT9UcfOps4xP6364cDB5e9PEb0qFW4bOh66wrsq+/Lzu0+LBhPgwA89a
4QeRN1LybdzZ+3WfFo5lhBBQOemUnpIU2KPdy8oh64N1CTJTROM4UuH0ctIXbqtKF6DwHxvJ+n3V
DxehOEOVQhwm4U+iRqFfDlLQaInq5IWjI0Jxkqakp7LxSdA2Vg6bBIy06M+tMxMRjIPObDw0Kvbd
yclXZAKvdV9fde8jkH5s3NUo294okfx1tHTnFOlDNy3pXby0JMKpVMuoVIGtEQlZQfKHFqQGciFh
vOoVdKKAonh179Dny5vWnpRDapW3Y9W8TZfuP/GKKUJy6EVX9bQj4vfVe0cNLvQ6WXfviOSflt46
StThv+Oy6C+LuumhOTXU3ToDF06m48MCVRUYimO2UKdO7wZliQX5hd0UETle0pdRZWEokxEdYHC9
d2Jn1VsZOepjG5yy0QTrDF7DifJfwxAfMmddTg/eo+NPpzl6JVqHg7Wiojg0Uz1dxFXarXpznjBQ
+4ZaQOdFeaMajGulkNwi8T+u2kkReRM6AVDBErQG9MYbUw8vRnNde50pUiJ7MnS+fs3JqQJ9kzik
34Jk3VUpIm+4gzN1GjAS3zQvSbO/8+R1LlBE8tMY4GeFxEaOYfM1dZRil4S6v/JnC3clQrx5U2Qc
dyRLt1CzXevyEo5yNrTT1wlMw8cGSLoQPsKKOvBUQob0f5xd2W7dOLb9IgEaSA2vks7xkR0nzuBM
L0SlUhE1UqLEQfr6u9zAvWizqhBcPjTQCFA0D8U9cO+11/o+AWL6fRTR0t12xcL0WuRb+HSAn1j+
5re8GM0//EG3O7uZc85QqxjuBX4Er7qubd/YVhYPp4lX4Fv0KD5g2IJ1JU/F6OeM3a5tvE4xlH8k
8hix918hiXpA0WhYez87c3FR6CCwnHX4+OBwelrb+FFEwm/nLiqKFylghqxY7sHdDjrPPv4+0mXz
c8cuKgosz3t8RugoZCm7gL/rbZIdXn0QqEO8vlcIf4qJDfveNlmHW7aWRQJtNS/n4yKisr1TI5U4
7111v2adPO9rx3+z9kti8Q/304VEtZwXxnAi7peQV+Ocyg866dMv7DB3fpt30nVMtUxQyMgWpOtz
UkLv7Y8eUhK/2f2/mHPqJOwoknQHVMYBT8hiXPFk3P9aOhHPVcvynVftsAZPTAhPr5c6jqljUvZC
AyqV9NsXKJo8Zmr3KvWmLjXTrualLRTqpWexYLRokuML85/ffFHqIqVEJzu24VbezyZNfvEwVMA1
GeVXu/+bOlyUSPR1ULy/h2ra8Rwy239L5MT9zNaFSyXjmsosmnE0JhVNDEXCUky9efK6ny5WygaL
HU+NDibVED9Pg2KqdLwZv/qAi5Y6B4yk7QSvJ64thrvoU5BoP5fjoqUKFDMMpNNQkzUR1KF3smpZ
pvz8TYT/z3D1P3gGFzI106Tt564Q90bt0YCVh+PtDuBFV1urNdi0MyU+odC8fpA8Cp/nfrcBUqMp
+5mTaXjge5L113nYiwdJ2uAZUrWrLSnyhvcdtCe/DfkIetK1C+3PPaDBckWg39ibCOn4gw5WrKUX
zV5w5tYP45xSx1vMK7hRp+ic789kfZDr8tiLwq/E5IKZOms0MaMuGuSFf/FigdxS8KfXBSVOOj4W
YpbFgKVJ/AjAujz9Qq2LYQJ31a47iXVbO1Y5xw0au98kPf/yOHEhTJpFXbrhQdiEPc/fv0Srj3he
Td/9DsR5I89CHUWbYnUJ7Xp7tPXS/fRb+eX3/Fd/JmoHSK62C446hE4zewB14m8C1b+diBMFWW+W
ImWiaObtEoRjlSm/Oey/iQfHHBqvdsPKNFkux5a/MYCl+R2HE+5MMtNVCSwdFf012c4ahWW/cOdy
jvGlI5izweWD9FhbtS3ayPk5mYvXxl0EEz22ro3jtWiG9ozqUM9Pes79Suypi2DqmTrnNMPiJJBl
Rq9pMftdEpcaqeVjslkMkDXZnNQUenum/+R3IE56Sk8Z0zGa8SWHvgLnRVkYr2YsVKdem0zfW5Pr
TaQNRJrH6ty3vopm5oc4gF7w69XJzoIxm/oMIONwq3PFeXly+zsu638xysQxSoDFWRsUMm16SrsH
6Frxy3yu3W8C6L+t7kQbS7MgHbMlbYo9GR5jMbJP62p9r7hjm8UaxGSzKW1yM5WaRte1jz2tx3kj
93I09tSaNlGo61h87+Tp93B0AUwdZEfNFu1ps8ulFOznenpmoC5+iTAFsm02YuW9WOqWRB/6aMn9
ioQu5T/ovsZBMkKb3uh37LSPm/HrIaexY5hHcvZr1FLahCtvQSXGptKI1DPtd3lz2jntCD0NbSaa
fDz2/klu9IOXR3GZvaMcIyLhgKWRmzQyau8l8ctrXQiTgRZvDpgEhfM+IOuxKXVjI/eD50Ef97VH
kXHWR0C60AZ+hV+zINzrXUzcC+gPXbDXq29Hn2waqmONLjAmmdF7uvshuyBZ9XppYwBapLOizWKK
mgVg3Cd+jsoFMLUE0u5nd9DmiPLpkvcqvBQR8QMqg4L/9b6XLCjYoLB6buhyGUWXVCGyLL+Q6WKY
AhRPt9jgGmJu6Y1Q/RdxEr+nm0uDtBNO+DbB6jeV93/geZWZymx9sPl5FRdjcPCFYmD8tE0hwhvf
4mofJ7/EzaUTOVkwEMmsbdIVJGLmKD5httDPh7t8IvMpo7yNlG0sXTgkAtv1urNM+FWLXH6oYTcr
2EQjfM9l4XcJXoo3uUeeF93JJk4OZcqQB7TpQGrVs3mvyJx6OhYX25WPGtiLGIuLdiVlBLhbZYhO
Pe+547aKNQUXPvQZG9P2oHEhKwuAS+na3m9cJnWJojCNmqEvKEkznUutT1lBZNTvNejiu1Bez9dQ
jGGzMVZFkBxOTOx50YvXzuUA8txg8CRsOo0xVNtXPC78siAX3bWAHG+ctzZs1mD9CL2wT+sUeKGL
oF/7etfTzMdhgW5jE0/xZ9B/gHtuMH4XxYV2pYle9gyS7w3ounUJbekvJrPvvWK+C+0aJqnPdeKQ
MMDAaIwCUKc/bcPkRzIAXZnXxzIPvY2TPoPXUuljOk+XrQj9XimhEzwxD1mApqy3jQqhaLmPl5n/
/5Qe/rc3DZ2k17tOCxNtCJymmRcUxdB5HKC3Rr76nDi0hF4vLlK0i8KuMA0GooECoo9C+Y3OU1f8
i8XLzs8tUA2K2nW28WbIiJcTByTp9a7VMqqt01w3HdRrIW1dBtSrWAuB9dcrC5DO2SxiqulTe+lz
dtXsL7+Tdi5fT46FC0UUbogxH1KoHN/yJfEb78E0/+t9Q19qsgkPVaOjNas52AouifFjEoC2vbO4
Qtzpeq2a0dB6otFj6znzBBGa10unPbFdLlrdLIl6uylRA4nm5QSpq8qok7UldBUvAlDbWEIyognG
/JfXx3QxS6ux63iAGb7hNGuMDOpWpl4+kLqYpbzQOZilcQMtAePBOB/zlYd74JVzUhe2RG0f7TKM
FIBnib4ERUHLttj/fyo7/+eqXNzStPagCA6taro5+HD25toN6Q+/E3cMMwPrgaVhr5ooGBoWz+/z
c/zst7RjmQfB3FNHd9WAauqJxcXnePbD49PcMUtQeWqFJ4RqlmG8G81xyzxJT6gLWdp6flgTYNdj
HLblnMUP7Zj96XcijlVGY88wCbaoJk6/tqG5RHPnlfTQ3ImT8z7uFNLTWBkj8eek7lb6O5qfF+f/
93YSRHFeu5J4hrpfqgykuCEzVFyySWbdRTMZf2vRFE7LbCO9X50JGkyv/5bdTRhCFAnOPOkeYtBm
7kvglV9BAfL10r0iBQfrwd4Uw1IxzBSEMvZc2gmb7EyWIxZkb47esOctXLo3bMr8GFsQv15vPE3X
DEEo2Jtk4mEJ7uDsIbHi8Av5Logp47pXPe3gcecXAoWiHtrOz+O6ICZI2eUmAY93Y/b0Lim2N2Bu
vHoZkotiEuhTgo092JpzK8pMstsyZF6PHuoyHZ4DmmCJ4XuTfs/1JRGeyzoGmqW2L5ax25tIBxXN
+sYq9ux1GC6qp8h6eD+UNxoVZGBr6W/g+PkdyuTFV/+D8buwnoRYHfIRp9FlO3swsKJbkPabX9R0
cT2TTRcDmaKtkT19To58Kudi+50m779t3bFKiFqtIZDye9MGwGcp2T0vXO5e71eMdb82SuAMkgLU
W1uTF9O1z7Jbb6lXKZK6wB7Os77T7bQ3ZzR+7GNZ09H6FQuoS3YU2ARSD9BwaiYd/4r66LtQkV+9
EHDK10eS7rnM+3GHoq34i9qhHoqu9rvgTtiko1pjtuOwmTgrwBmu4Dbxi5suesccR7zIlwvdTpu5
pWqAlnK+b79xri+x5R+sx0XvFMEcqQysDAidfXJvgFj+Y10m2gLT163ksgdbG5XJCvpjv0jkghbN
Zk2/gMW2mYJA1lLIsE5HP3pvSp3gHB6QHNDbsjW8Dc9yydVaQYHKC4dBXazQtK8kyKGz28zBuVyX
tF/qbJ5mvzeLixUagt1OqcTdhJpS+GaMMqQA0pM5mLpYIY5pcx5vUjZFBHk+Pk1f6T768ZNRFy1E
5xhs7fEqG1Fkb+f+fdemH73MysUJtXbdCYZ9ZJMMujRF8nPgwq/84QJ2dt5ZOfdYWgrMP8ETl6lR
vxtU/BfH7oJkzRiJ7lyIbKIIRDhj+GbfhF9ActFACQRWjVZCNvmR12EGEd/JryNOXTSQKUJwJpFJ
Np1g13P5Kw5/J6X+L+fh4oFCm4MPOwSpJARTazAHVPnu+c5y8UDQPo15AC6mRg5zqQpb5svslxC5
lEbHJAaMJ51rM4m2/Zob2z2dYRv/8LrbrupWIXjOIIy1Ni3IWOjIysl6pkQup1G+H3xWA5Y2Od/r
4VB9lS2L9byBThQVSgQghMXqa9TfQdj5Bhj1ze9MnDAKDr+2LdpxQqyL9xpqSfONK0Bu/VZ3Etzl
Zd4sOee2iYAGQir3Pl/8GnrURQV1ZqIdC20PqEoEZC2bR/N52s7Jj5OYusAguBPGNo719W6iej2H
7yoYPSuILjaI8DwBF35Ab3or7vcjKTMwB3oduUtsxLvplJp02U0EqjaxhbzBCHIjv8WdDBeC2dAw
Wkh6I1tSnkAepZGfbbrYoHDvyLp2nb6tnSbXnLfn3X7k2i9ZdLFBAEfKrKWtvg1B+ibg/FLoxa+I
7RIbiXyL6I4i9g2Sj6YMZfEYs86vUUhdRa3RmC0GtFPfOnl8kpAjKZeg8Mz7XW6jIphQldheDkW1
kJDL8gbs3p47d8FBCWSviLGFuhUtmFnz2KQV9u9XRHDxQRPjOhhthsUZ+wgOmy/M+OWELjhITsu8
HXOib8G4VFHP60xnfobpgoMivh4BN7HCq5DXOs6BD/rDyypdYJCS0aRJeuhbSPtvYzBdzSA9z+Ml
vfgvDC2C5CG5MPpGV/uw6O5anH40gNRFBi1o48Wcr/qm+4ldizaISk1E7PdgdpFB0BeJerQ49E3a
rF7D/pmd67PfcTshU08D6iqr0rd9jx7jtgWLbxz5tdcx6vn6wJEe63FWGheQrm+LIhOoNks/V+VC
g7I57MTKB30zEI7HH7pLMu13T1xc0CbDgXYDPuY5hUGZxeIS0NOzlPo3WJDu2bKGo76JDW2OYzjT
Cxjlf3p9TRcYBJkHTRXmkW/CrnfnlJY4JL+o48JfwnwXqJNj6YwO1bh11dL6SZhQl9iIyehYswFL
W3teC/1CslF4fsrk9Q2Uag3BMA7LgaLrXoq5f85D2fslEJGTya4Yi6LSzvo292FFE3WZU8+cysW8
9DRsdYT/3QrDfqF5VfE1/cvvjjhG2ZGiP+cdhpOc5CpCocsc1Xa/I3E5jebp2GTfc32bRP8xHn6I
IPOC5VMX9LLOoog3gcNOQouYQO/adfdL7F3QSwheWNEbHHa3gfBm5HeY6/F77LiYF0HABhahlQw9
9rlMIa2Rgl/D6zu6kBcZwVKGqde3tjvrIWv2RfgFdxftMsZaxDoI1M1ySIsrXkKx2K+t4SILw1Ue
azjD+7Uv0rVdjmnn01PDhLrYwqLt0yFqse+ikD/Gk37U49F7nrYTJ7MxDICTx9o8eaOivArP03Nl
xx7HiJ9piIfCTS1HebC/lvyLzwUhLvxnb3lKd4sLAjxNDSR3acbVKxhAk+i1Ww2XlMttztVttTQF
GQgAefuwBZ6rvxSb/ytP4/mQtuol3d6iSNUAp3wherRex01cBNDLAzszElvfkuNuscedEX5UdMSF
AEVZHNsMAmg3dHjXUrxQxxStn1ESl7lo6zKG4kaibpIMRaWmc31vC7P9Jpv6T6z9eyGfuDCgYj/x
XBLhdgtRNA1v4cFl8JYvhWIVjfTIPo591OfoQkrD78DZICF8Q42Wd7Kwor8bw6kjZXgUdnjLT7ua
DsqYI/ErLRKXe4aOiFfajNttiRg456LoF3TJvB7rJCevb5seAsomqBDezmX6Rmjbo1LsJzNFXBSH
FgnhWTxst3zrbt2Yd2W0+sHCiAvjOM9pHXLgwG9WL3G5rvoowWqZ+5mJyz4jwrazZ9S9nPgwlFDO
eRmQPf3YP4gL5lB6Fdu+4swVbLFsIyaqPae/vPyeC+dQPdNgqsbWGeVfw900iQx+0+56uRP/YCUu
ekPH3ck1Ydh33NbEJrci85v4Ii56Y5/2yaQbrkocCVJB3CeqTqgdeh2Ji8NjmqZIQOx2i8bkgfa2
BjOcV7JAXBxersNc9sWGpQsTl4YGzQCqBs9I4MTGbmqp7gKz3YZQXWyPPwDGZj+aOeJC8dI2UXxi
cru18zzVVB/TxRQy8cpXiYvGYywLJ2DmXh6R2Yqnx0RMi5nynXm9bIiLx+v7iQ9ROGP3+LJN16/8
TbGb1O9tQ1xAnipMC9FdGNGqn8GD9jio3quYQVwdstAsI+1wRW5sF9+EbZ/wDX7jyum/mOfLv/9X
4qBNGrd5PqIqVZD5AexC870qkiPEXOmWffcyJRdOFGEQLtxDCpc+Z3lp5u1Pphe/kjT5G6Cog/Dr
uMS477S/i7dvds79LMnFEyG6BxggxcphcbRVn4RVCIkTv2DhIorafYmW+cTiPFsf2Tqi9bJ6dc2J
y4qU2kEIiqnpW0qWoJ7S4V3QMr/CA3FxRRNG1mVoku02vmAIMPf9feoGzyzWBRbtiTllt5DtdvTd
I5FTJffRz4RcVBFbwS2TJRHuYNt1KJRyVoHKzU+EkLiEQVwm4hQRTiVf9tvMkxpveq8GHXFBRakI
+ikAqOhWdOMdS+cqn1IvvBIkx1/bfihslx6gbYNCWIA5Cl3yzq+3QFxMEbVbPoKcA9fERiUQG3nq
VesmLqAoTuU6yAALa0hAPQZt0ZVbn/rRGxGXEqgvVB4msdpuGZtMW+/LOrflwhfM3Xm5QhdaFIPd
Mwcv4cvXXKqFquck8ZvhJX/DFdFlPboVCctop7iOub0ZVXA/d+XCfFaZLdBgRsoyjeTO7EXJi9Dv
grsgnyAaMeI0YulkzO5RQqn54qdVSVyEDwO5yKkTjQseFPxxYBPOfERr1OtbugifF9g26D3D+UaS
NrrngeLXKd9zP+N0IT7nRAoZrStW73gXlmLcxFTZqV39+CmIi/ShwTH3dFzmG5unsVzxnliO1i/i
u1CfaY/lyoZ1uyl5lsBuPQwdf/Y7daeqxPut2NZoWm9QwVRXw+lZBSGUA/xWd7LnA/XBXY6FvXUF
CuBUPKX97heWXRjRmQRUDstpb9oGXQ1mKnmxIvRM+10kEbC+G0/lYW9izD+3KPuWM7V+sdPFErEB
wgZRvB43KPptIIHS8d1WDH4MLMSFE8mYSHRcmb1N2bFPJTAdyVQV62H+8vqkLqaIzwK0jBafNMCW
lekv6fo7jMg/QzmJCygSQ6Q6q/FJ0XjVvwp8XnJpZyP/FCsZwawFQvH+c3Bm03bx+y3J64h92nA5
siK0t3T/EGwBiJ58v0LsrDxPLQGU097ooMpdjeVOV7+YRxyLDQ4CdvIcp8TN9q7PorvIUyCHuMRD
2XEG095F9oYnBggPxTmWnfQsirgIo5YwsL9v0t4Y6YZn1I4CVR4yTn5XYYjC/7xs/6E44oKM+mnF
YP9QLLcZc77kk4wyfq9THdA3fMdc/gdQm0XLp60dOojyHuewiT9sapID1KNsGfVUduh6zWuJSqI4
7yFbA0ode7ZcfoymlK4PkRxVdy/1euxvt6PtissQYty32UHlJet5jKlqjj01+SOBoEN0mVnSTrWm
LVgeSkaL9isJaJxX4wkXUI9sFbLeaAqdzaQIRnPbOxSjnkisAnod9pC0d6kFburJLDmpTnpYe0Gn
8l5PMfmMJEr9IKHYH+nn5f184R9QbuJbm183oJ3/VPhrR0WhGpLewIEHdqMkD/NfAfqRoMSB22gx
399l7TU5BBEfoz7Wv04LOjVQrU5rAn0UyEc0wiZ0+hnNJ7peNBgnceN91p+f+4WP9rrnaXBcM4yd
ygYjTGP+EGyFXh/pROfkO2jRD3VLILXQVXm6989be9C2YhSQxEpFYhmbqTWtfDuBYfP4lEJ6tKsH
gQG/amiLOa2gTEDZdY9Ott2/yJLzOpyHg7xDh7kzZcHioPhx4NBlQ+NNQRtzLJL+S9dbFjaBwfxg
bVO+T9c8neK2KhL0By5pZoN3hp6cXEBFcOQVIYql746umz+YuO/FpeVqJu8F2BWwm32eX+jIRB5W
a7uNeWn3fh6uIRhvkncDj+VYreCVR3/q1GA05fOE8ZtsMAD8G6LaoCrmTOz1aYFCr0KzR2BaX1kK
yqaICHGXFwDYlSspzs9mA1yr7JN8CSoTDi0pz0NlwxWE02FxmTbV9lVupfqixjECByYPjbpLaBpk
f51gsEpuCVui9i6JoIFeqiWB8E8A+iZVsTUw91nIMpB3AzLTVue6xH/gz2wg2M1GfY+H/pKW4Epc
tq+qz7ehRFk3K24d3UINIqIYlXRLYEXlPiepelIFORgvt7jVZ9lPIjlqalkwX9WQH121teARhgrO
ebJKzAJz0ybJ8u0ilxiwWTKGrKvinA/tdWQbsXUEMP0fpm+tLoNQCOhyzL1idR4Ohf60KpJ9QeGA
8XoxtJDlxAwzdxv+ebypPNnPshtXkr9D6yDdStAiG3HHphz/f+U2o7wM0nWEgP0Agh9bS6X48TU6
Cg4cH7jve/FX1hWyqMNuUsmbEbSRf8VnZ8O7IA/snxISKt+Pdog/Rfk8pKhZdIH8wNrhDEEwk5rz
gXIDjuKqJ3KJLjuLU/JkpoOGV9VO49wcisXijptsWMuNKv1u1Wqcr7CtRFWCyuWn6QgqfwwU2uoG
IaGgvwsO3X4pUoxwLyokK+ge5ZQ9GyqC+0HjX8oOrC7Zl33Jp3G5gFdyFMPFbJqM77uUjfMvdPOi
9AJamThXwBKzJL23ewJW5XLWLeVzNaAttCRlGibdUeHHHvLtAsIBfbcGJM7fLGZ5uQNB1sIttUuL
z4V3IfuIMbYu+jiooJuhXrqxaC2XtUUVLe2n5XmOwrD7ma/J1P7coEKx1qFkSLG7bkynhw703baZ
0+gc352yTz+PdgiSagi1oVcpuNrewpsGtiKdEukVndMsLkG/OEzPGB9JiudWROw+X9DXx0g029r7
JbXpr1HFE9C7JJvN4zzPSBfiSW9fQPGqIL/GVf9rH/X+JLhlWTktsKig2s54mD726gxYHZ3IMUow
tJmk7pAvrXfhgjsRBinP39qCteHdEKi1vfRI1YJqzbM2uWSYMmvrLe8CUfJso8GlDwLzRzrn89qI
4ayTE76jNOh3vhzvh7jQiDU5EkjOSMnZASpe+e5st8vSbe+HQBbnBS4hww7bgcE7zzkj4XUfWRg1
AcquIqoTTLh8Xg+KelmUbsUfMkqyhzwR5jGVQS/ui6ybkjsKjYv4SmAE+yMC4P10LNUKKkhlu8fC
pB2mSnpyPubpvL5BWQvRPQFuJK6ObGb9VQyZ4eVBUDEuYaDFdzB2Hm8LTsasAg3yt7hfi5+0WNsf
8RIu8/sl607chC7iUZWGXV7bNRoQEEGWCeq1g4GzMIYc1jB2P4jOr5oM6n6ew/WCAjqvwWMzX8TO
7jprbyTsRU05WkdbltzJJArLIjrescnKMmHnVBYghys5KJ5wL/v3SCNUOWISt1I2MOUJToKhyM6a
ZakqmcjEmz6OH2001DSTX5kJ9DUO+65WEESqIVf+5szkgVLekAf1Dnm3mk26qLgIdFFG4NG7sy34
r+Cdx+yxyMdP6pAK/tz+yBjbr+ArJ3WqB/Mp062o1x701mAWkGtVQARQ4drmLdwPtfYejHZxCRGm
TwPBCyKAh0dom5+PPIA/bNeiJPi4FTAUUUmi4zE62F3U28dCy/AC2nsLIdWJV3s2dNWxhW/HVH3D
MaaXFcyNNxSyfnDCzkuSmBqwVlZPR/8LeiTdJVDoKOdQPEMCYMcrt/zumNhatUW4V+GiEFZU9BRO
+Tt1ZPfJAqxgRwHxwbDwXGatupvIWrxZyPjYcmvqND3ej7Nchmtng28E0lXl0A4Puz4fo5aJkkXb
szBDfr+luby0Jv01dPotG9AurmacIR3FDksQtlrD/A2enOdLBACFudUCLmgO9qgrYyaRbSU02a48
SYcyt1xX8ciDiizrhzZj2S3eGfjDRfieYIgE7EpjlfB4KQcly34J8d9kM6YQNHC/l5GSoUGxIm3L
yGDGZEDRuZTzSJ8gXJ8h0rQ1fhCb6xPinrxcsnN7ilmU/jJpu7d1obv4UycSddSrHtF0jOJ+6N9E
NKKoHWgVHW+hNpTVJpwZv2P5yIcKvy+KKxpMbXTNUJmy96FIosc0DLgoCcMsammlyP8UB53rpU+C
vMnHNv2yTBO1ZXLs9isEI9PwWsi1/WLG0WzI+TAXel/EJLe4mRIcxmzpzueCoBN6yUEMWk3HHH+B
PIyQpew7+SVbVvZLMnR+HqZJ4XTUAJuCOa0ZlKe7/kQAQaHsbRrY8fgg54LN9xkL8/gqYxYCcT0F
O7kskZxInY8zA9ppNu3bjbabuhsTMnyfzn14QaxzMgOIzHGt4mU7DPpLR6Fqto/YK8G4zPg+Kbro
zy2DytwzF+GoynhBsRU1UrN+DcdpVUiq8m68de0yfxb7QZZvYs/Mrz0FaqmUaQIkv0RGjN6VmSNS
g0A7zp80n4S4xGoET90wH+Nwy6DQ9DGMSDtcFsFxIVeVY5yTdTu0VLnK5LvdGHYiNZH7AB0qq+an
ZV1YX01qTiI4lj7cS1RY6XYttvmMSjmwY60w9By9W0GLP3xcQTexvZNbGK7XJVQbv/ZRi9ywSDB1
XBkbYxoYv2Ler3pJ+pqIMLwhaY6Lo8ZT8A1o3jbgn6PoHrQeW/YANvMY+Rg9T3kZ4We+hHFy2p/0
aAH3FHoN9ju5gMO6xlxwz94PkClNmjXJSYuj6NOk1DrivAqzeIJfSZktDb7neKPgpAZXsR0wfEdZ
3y/vg9nO/bsoSueupkh5o3IXYEB6wrsFcuFkO0l+QW79BK7FDlNNYY5QeurjOGuV8fSht4Ty+zxi
O/A1aaY4YIBb3pa6P9ePVuXyD7KCFO9uBI4+qNIe+ukVGbj5JYKcxyXHbPDzfASg4ZzXdGQ38N0j
K0kthihqvSN3LwORy4e9F8FlQCD/g6iEftrWYLhPswIPin6293CFEX9Lk53ochi0JfcFZz3BE0CD
Ppuc569B0+0zXnV5Vo6LbJNKxuEtbhm/BIOZ9loH+UruEhJYWwlNIvt+j/r9qBIx6hq+Lv96qqEF
qzbkiWfY2DJ/DcIst5dpRC7wZoXnPd8NSFdLBfXFa5vOIvwR7ltyVnjs9PPdHhyDuJxFxD4A31F0
lzMIdHSfWUKKB7ao4xMkKPkv4Dw0q7ZVzN3dinSrRz/JrFF9kvHNricTvxuHl8RoVi0Ud8CVKH4W
cU/Sp4yR87Ic85ZV6P7dLCg9bblBfFOUbUAeqTwLvBAhHDNDyqQ9NhTaSEJqlRIWVrwbBuRjWULf
r90SfBik5ohE+5C9z03G1buTbot8MtEx/ZjNbGPMFQselAePEZ62LZFg3F3O+C2duX7qtmH5H86+
rblSHM32r0zUOz1CQoAmpvoB2Hff7bSz8oWwM50IBIiLhBC//qzd3XO6K89Dn5iIjIpy2N7eG5D0
fWutby0Ewbv6q2z8On6twlgvOaswZsZEGgQFFgCcAsp2vu7wfpwEdvvUTPm6uak+OLXR85KauoFR
2xat+azRCxN4N7VfUdS1cdZHtEGqOt7I8yZE88mldI+Ay9mXOuFO7+Rm5GlGEi6KJBP7FgsyDsi5
hvKnaNZw2VWJkUcJpi6T60abPentWl3UMq/lXT2R8su48HuEZkeZphjepdLIXYIwepa7GhK+XczW
Wl3mgTmYhLXMwFKu9JhyKQchd2aNyubONmwLDmRR5Iamk3urHAtu+yCJTMHiVgNCwEhSctwm9BW7
cGRsuq1mKj/WppcqI6hk3W7ioU0vcdglRy9UCzUVXUZoLsJYDruBj8GrV2GUAURI8j7l7cGybrzK
bL4PC7mL7IDMiyCNN9QUbRIUfRKy8lBW49xkS7mJR+Ha7V1zXZ5DVy53SqITzMTahc1tijPcfyCG
1i+7zeMMPJh+GY5ruFXfht56vRtd0uO0keuw7PsqJMM9MDk05QtFeYgY0vIHeuj2Wc0GStt6i49j
uizPEzbLE/Wsii9kNbV6AIzffZZpJ8Z8kN4UdFy7M+MV6hs1TXdGlPB1hBkwtrFBROzrCN1WlFEY
BG67cd30nRkaU+4q7pL7EPGq5liVBm1p5wn/jpV9BWtI4oOnaVxbi4ZWDDd9uw5HTm30dYYes0N9
JRa360I94anCodhkaq7FKYaNapT5JtFBvopxoZdS8VIUY9Jfj4S2fg5rfaeWiBVKbedm82PW8IE8
IY5xuxkIwjtvKUvXlw1nxbhrS4cR8wlGCLsx1El8Guy60nNf2uRFzogtw0WXncqRrBN+w1WL2Llm
qt8IpP0j7WfsOrNfi8qNy0McJdhH6zCYH6VMK0QPy05cdOs+IfqMt/cZ8+2fPV3g5gsQT2VKep+v
AYxgD670nmSeYPqwT8yFbOuOR21Y77pOrrcVbY5r1T34bo4cwAmanHD4Q3IGMzzS8zzAPNQPX6bh
cfHb/FyH1KocE0cI3AjbcB5PUZfCVz6do+0p2HobZraN6Du08+qPhVoWHUmHMylfGF/HfeMxCKVa
5COUnrrb2S4Tyi+lg4PlwDtyN7lNngm8pe3FzyBl82iidLgJFElx8Z0kL6oiy3wneCSSPYUKdHyG
TFrPeed8Z19MreufIBmMLnAEL4BhdDXgVTZM78Dt0PLmJlhx/Slb4weuO93u9bgh+Deyk+dHDgUp
zUoB1/LM1WF036RU83zBxn5LdOneZd12ySFRAwRo2IUauGzDmzAsmqrWwx6+RfMfkVzB8iL0DruN
gc+GynUU4uRDvhvW8mAljY9D0i/qVHus8RNmUYbnRImQX4apbvFQR7oulj7qm6zDgSYzlPKDOHtm
qc7A81gUuKSz8i29xtIWODMQgcI94sf2keqiuZimTrT7hPVzfacrXaLroUs87KyRy4eBHRfJw4WC
Z1xkatM8HOv0GWZoTZmPQczrG8KAaLygCRD+xCzz4QutEGD8I5FQ6d+5VBl75hDj0MO4VO30kHbd
wD63qlfyAIO/8udibFhfQnTrG1aumvh9WAMgKORU18FDRTdYhGShBBGBlT6nEw7REOO9hfUd2ulV
Il7hFWFGCZxgDOV3DOgm7bIAu070QHlPzqRvkqVwydixzBJcjEuD4Rh2aKgY1T7qcAVfXadmulur
1UfFkiCbI1fOdP1Xazx2N1Bc43o/rAApM8tZ32ZlqkiVwz3dlAUcT5fnjtWIttNlH0Oy49BPZzhF
5Ftsm3na2zIAdGCNHVDtxnM43CnkvtGidElSP689CYYc85XE5cO0reYhsc2463qLvhE9SKf2ZVqH
4idgJO52fdLyEbQVKu1sBiA1PEHeugywjMQvnNqUxFRllbZy2ZcJgMyvY1jJKMyAX2C6A6uMBfej
DrDTdrNMYaIT9KL2WRJ183KjUGXJNYsXSsv3igkhM0EiNWUGwVHvUuH/USI13GVdt+FzwFd/egfq
HSO0HmSoyatmwh3q+mSbjg5/oC30SjC116CYjt+JRhDMsR34zJ+E61y5iys85Bn1iX4gLTHqezoF
cH0a2qZqisYTmUBSQDHzMRdd1K/Rt5lvgfjOFj0AeVhG2+wg/Q3QP3XKRHmiZyKyFbW4/9/J4H4d
DjZMqqYu9XCcEah57MWU3gMsi/6XdMyvA8JTOISadNNwTA1Zi7ZXOtt6+Y9ojP/8vv5X9akf/k5e
zH/9b3z9HRZfU11J88uXf33RHf799/V3/u/P/Pk3/nr41Hfv3ef86w/96Xfwuv/4u8W7ef/TF7ve
1MY/2s/JP33OtjV/e328w+tP/v9+8z8+//YqL374/P2379r25vpq2BL73/7xrdOP33+7qpz/819f
/h/fu77/33/bT+/9dzCSf3+p//n5z/fZ/P6b+Au2ewHdPEQZIibiSvO4z+t3Av4XAF8pFUlKgFXE
4XUyudeTkb//xsO/kJQQeCmiSQ9ZfNWfzRqb4O+/ReFfGOiAOIWwJmTQA8a//c8b+9Od+eed+o/e
dg+67s38+29Xz6N/kk88SiJgcoTBrj4i+OpX2aUaeTmVQ08QCjSuCjUV+JJIcXHup26+UQo72L9h
1/+fv8gjRkPGEZ4MnBZTjH8mG9GyD7DnQOQ8QJoemAjHmCNAsRD5gDi6ByRg1tvjv9yNf3zof/2Q
v6j08bl4xNMQOAOGDPDvV52gHjk8NgjIzTXeOuAv0K6WGQrsBoPsdEvytRoSsC1x2ezauq2+2kgH
qLaq6OfKpvbDDRjxySvG1jckQLh/F0bwZwb5+u5EGApCKI8ilrBfteNM27g0FZsypVHHZEs/x74o
tzm+56EOalT1Li16rr39N+LGvzlZ/+nuxzTCMxRGFE+aSH4VgdU2TsAFAhr2Cw90rknKDlXLtikD
NGHhxayBHmR1TKd79HhTeBlri+K4jeYgzIEJoozwo63bJx4q8+98+f42IvnLu+MCby6GWF9gdfxC
S0fw5YTGW6PYLvUK61nQRQ9TBKBRT9gks2ns0LQEUwD2iEP+EB9oIvVPnUZ4llQXzN8sN/UjUBMV
3ErkyASFRyjYv4vyC//u3fvPN5pQEjNKKEniBL7djPwq7OrSOhYY7FGouEtYklflBJiTNhelWnJM
yPRDt822CyHqeZWViz5AGlVTBqja3E9p3974puJ/xEYCRwr7ZX4M1oTlDcAimgG0GOMTahn+FXzO
CGaplqEvZuSEvNtJeJMjyQLIjvIocMZKtACr08BsD7CKb9dHNPfhx1ZqRJwOtLRlmw126tUDKhiI
2wKhGXtsRLfRHZsMbCmyTqcNzWiN7JoxM9W0LnuMj2zNg4xdvR6qpEfphxIMpRxSwVJMSS1AWsxz
MvEBh365ph9JYElbTPV4NaBrA4BMnncAHZahUTlYo4QD4EsGl/MGz1ywGbjrTHaY6b0HLuxPG+iF
EkUqzLCydoKRah4n4JWw4bv1vQLO0+HMElgMsQyj+sbXyMXI2KYQtwr4Uufb4AGQLWSJBrQpHX2c
wH4XGInhXd4kM8SlWxJNt309a5JRAh1OBjgKpGuAOSqXV1qhgCZThEsJ9KkcD6NYDaCsjQK27BZQ
tgcfEPLRdKm9bZbywzQUfGfFO5u3AHRsxh3iqocSJSGCcWER/rJA9XdJYREXZE4BiLhHxglHrIQe
29cQbElaiEqkP1q/gfjkE5N5F6IhyzuxJR+gvGCrmwxN2mZV1K5ouICZHbeS8EuwwMcqawNJOfr0
GbvaAKQBVY1Uat8IUd6mVRrtkQLsKzA2C4vQwEEkjZSpLd+sM8sOsVv2FG1BhceQWpI7s/ZbVjZW
Pm5wP/pRa+eArsDWYtrmPs7mLgwfYV1sEIDeoGzNwoaL9cVGi64yaGGl2HcyDQHf9+MDr1Y05iM1
/VuAzWU5lkzGzwMf9HriwQJ/vwa0+mOqItSEy1qpMAsnUfNdPy36NPJhOECUFZ5Zm75j6KhDrRho
9b6ZKKDfh7ic9jNRzQ+P2J8R0KLCbjUxv4Y7bjGxUaOovfgtvrjBbD/C1hKArfByYzVdvnNNm1sM
N5OXxJBuy5mgPd4DCuKjcRO7MyWHMU5s5zc+WVYwU4Kzr8MOFWYEYHE2es/Ngs/vV+px49NqV80S
jJgK9LIXSnYNWLQIj280mHC/dubKQ6cNtnI3h9+3Kp1q+P6X9C2EhTnPQtUD09FLMx0n9JjghnBU
7EOSfMamal6CJhI/YWAPms7g9wWQrhYV2ICwnIzBv/0cTmuQewUhQdQjP4xv8/DcRIGHvM/0zRu0
Cqqop3Spdm6kKHND3G5Uvh5N645gMjvr5hlb2Ob8dk685c/R1vCPevX9/bTSNY/Hscwq2ycnTGXo
G63jOMgGwvUF6RfYWPQIx/pcGxC2+7jp+bRvbTTs/RgGnzoV0+2YACaxIZyR8l6X8uwiL1mWaqt+
6nmr861kiLTy8kpsKReoh3WqUnFYE82LGclFT0QNNXDpNLqoCuFUazMH8tabwIpLCwwWjWMLuMea
Nc5nSqbd4OpZ5D3B4UUIEFERJDjYjHFfB5bgYS0x0nJLZ5nsZ9CmD2kf1odGKUAUQWnm3cINfUTs
mClwZdgRzWCEVlzz11EMus5rX0N/DB4OM/gThQtRTane2xFTf42s0FpbF9Vnb0d/IGPLzY2u2ujE
euIPjdTgOvpgmXMJw4dnHP7tBxIt2G0TTsu+69ayBOa7OVkApJyWbNzo+NQRJqZjsFn76FmMPGVS
l/GFLyJVl8X0crf4dXsAhN5knLh6y1LSYjuTwC7wFG/fWDVHFqBDFO83kVwPoEpH6aOyugseOzzp
w6l2YhNHnMlBeVqwFLoCBoJyP+KJxdpW0d2M6Tzwq7HbLZS4Agh6kFPV2CKY+XxewVgt8M8H4/Wi
y5TeKGDze3gnH6hCQ56E37t2exqI+ERT+hRqsYsV/fBVdT9tbh9t9UMNPucEpGO8R25zKDPAsjZj
sKgBohE+t0N8a0JS7+FJn6UUBpuNkBovfI2jhW5oF2IhfymdWPcj5fEe0EQDbGgOC5FSdsI5lxRB
VTefUJ/IXRRU4wGPX7JTsTMfSwSXE5gI1AnOHh3vphSXECOK46tuQFEVhgRH6bd1hk9wiqwRIPw9
5FXcW59DNTpcLLhoJAYQmMdMGoxPBg75HejbPkTLXd+isbauCKGF2Se1m9oZThkgHd8Dvlqbp2Ua
PA/ICNhja5YVBpRihkKLdS0/lqD201tgGzzdCS7nF02wn9JmCHFxFaawttGWT/3ItiKqGAY+8fwN
OQG8X527fsYQ2Gr4zTKW2z4x9TofUGgAT0PAgcxZ7dY75RrhslRYN90wBMbv6oVsQx4z0iwFwMZx
3oGwWo4g9fjdGI8o3j2LhgTRmF0sc78mQPGI2bZrFMuA1RtwFuaR7PgfI4gZAaED+J8N3hJh1rQV
XQAAkfgLlut4g6bbO7CqKeyRJ2C26MK74WHD3rMH6+j73TJX7Y+0Mux6jZKdn0KaFvBXBhw66rp5
SVDZi8yg+49yz7qYHlIXRI9JUJd52wj1E0qj4Mtoh9qCtKn70wzXs2q3AWbIVZLMuYBm5ssas/Sr
pFFnkbQt4GnXwJRKn0zNShwai3cHSfR4jPqlhxqgEkVfj9O97pAAcsRB0t6ngVj/gMJjAOLKEZ/b
kfRxwbdvGQ/flrSZz4mKkK/N2uqVelBMANtM+I2jCbxAQCMAFbfhz2ZmyZfKTmDcdWm/48ryP2Aw
RS64cXhi8PFAKnfTVZxUI0j6DalA10DXdWM7DyPowvfTx0r1utvQyeWKWQAJVE0+U0O3Flj2KADa
KGDuCMoz/DYoaD/SSYkzTBcSgDpQ65wV0iIh+4ngGz4p3ecbFCm431AIxMBsDnZ0qnCDXnalG+q3
JkHdtw1xeibQp4dwvkP8DJwBmd9DPmhRWoXK3SwxuyDiZjljeC3Oyi3Gf4hLPjyBWV46YLlZGPGX
rKkOUbp5DmHb7O50yC6wA9ZPCM12W+4rtpzcula7MRjSBwfrrRcleX/pTDje+WTwD37oEHe1tb3Y
K6f7HUhydJdkPUGopL6hMZX5NYb2UeDAOIA/DErYl0fbvWS9ySCncZBCMPRD6BjHHz2NypsOBnOX
Cc7SXxg69WPjI0RUCyNvqdPVw0jUpWrm+2Qr+xsoCAktUP6fqyQ49c2kviIo1L3z0uovFnXOoW3j
R6LqA+o3nxGp50MUkBFY2tLeTJbP+UC6OZNhTPfhGNpbKFyTAl46Dc6y1u01gKZ9OwmzawgSK9XY
DS8MBum5Tll78D0UNJAqyKyuVXhwfrhJWii9RGXsnVBJn7sY8Wg0aafcjGmahWyd7xHXUJ5cDFSM
WeeBbA/mPCwueEG1hYha3geXxckNwBxuN+77ODXFCEviwk8RfQUK1x5SNmwX1/euQKjZhwT8jxLE
jpgO7ZZdB3XFQZXsc4wmLSC727pdXUblZUSKSyYl7Lp76el90Hn9Esq5v+16EoOUr+oEcCtDIe2D
NQPj6fZpIs3FD0kM+sD7o0oCXgyB9RdgdfOL3BQEJen8o3NCFdUCfWgmMeCYgdN3WW1deRiqBukA
CHlAsS97UYAZvelkBxIBFpwou/tLFG8aGzOYd8NG9k2x0ufVMFTYd+b5Llk5GO9Wz3im4joHFY+c
5h5FR7mhT1/iBre4Voc5UtujTQ19SSIJDmNc+n3rRonqox/FLUDaLQN6Co6/GfEcsAmsH/bd7wJF
4WcytVtmlxDnTFlSoKZlcIt5U3Xwc5RCTFGiczKmdRe4lNmdXNrXdAPpojiHfr4FlLwIOr2FEHIG
pmzORosUZq4sRmMVLjj12xHeA0gNBc8/LfxaEJMdRoe2m3KIw70z1TPuyVW/VLOilOW8x2zra1ry
PvceeZ2rJw9zFELIE+B8DnXv91faQfq630GGiimbccAjssTaF4RCKpN2HqScq7EdISg6A9pOXmpI
mo8BqqgTGHxczL5n39uYdPvOuidmBg75yyLkGwEk38KvZR/Q9DMmnJ5xt8Mdxvi7k6jrgwBXvZtG
c+fb1V2wF6Bxc0H3jFJtO6rItOBVKM7Stb6hlnsP99YIPG8pErsTCBY5LHACz4jA8V5heWOMVJR7
1MV/dFCXHUQs2BtAd3E7+gVFlZZxxvvN7hMHacGsxMcs0me6DKBOymbKhwFq4DBs9T6m/hhgAWW9
i9jNqtLmB8B89+Y6jNtmwP1XZOhBLea3/qFt2q7LobpMnks/DPvFJB1EBx1BUQMR3hGyi681l9t+
jhg06DVy2TMcYN1uxBxtvrEU4SjpGq9R1lkLhl2ZBbdw3K46ngQNUwQhIO5CheKDtP0Hpojf2nVN
f0AW3lzwi919Alw/PpWj5bdRNSCAXE5T9LWyOjrHi17ugpb7dxWEV9J9WMH9OY8JHM7fI3DZJoeM
arhd4jh6byMygMsnzRnezdHtRHv2EM1dlBONzsKFNXlEL8nPoDP6A5jb4czCaOggCpDhqYdc/Rz0
qbs19bQ+akD9dyMCk24x6K8zawP2bJB6AGAjct+maAk/OnAmV3tbOx1471QCplT5o1C9YhkCp5Cj
HMNJnkOCmENl7nYjyrovEE+RH2UAgYKwqf/B8IQfIL9e91OiXZjNMmwvXdlDjBbY4bC26H92EMSP
2BWiKDQFgdIDQt11rcer4I19SShzdldqjqJzMwKxhSAw86Qj/HMJZmtyW47j4wyK4ZVt+EtFMyz2
EVyJP69TAhhUqel7Oa7iqMKQfdXa6XPV8x9B3fbnyIs5D2KWvKBif26hJb8ZGzSzWcy2R5cy8iZj
lLJyWOGiQoj8UFGqPodhwP5GIe4GqnNAXtt8XrpN3JipR41k1PCSLmP6SJKp3zV4aI6iIaRwjaqy
dWgWCDoMPWhfBU/U9Y8r8pSKiNtHq2n4vZ3XKmcdxJxqcX+EBNoYHFgY8c70GgwfoG8WcsCONOVa
6coUaJAgbCb1Wh6v9qFf14mPhdMquFRxA8MGXHDIvkh124VzAm/yACR53TTxmfWrY9nadYBxUMVG
YKXaayzxipRpwaL0aPzky6eh9UodFyZMsN+mdT0M1MefiYtByYeuuR0qDbasXPV3CTHE0mYLWLrw
seoSGIBoIBr3i2p5uXN8dGG+IrLnHNoJw8GJ3Wi6m7CxYK4HEXLyFaK02GVhPJCPUAyx35ets98E
Ci+1X6ZRHEqDwIVMJRu9xICjHxc1AVxKfQfkzEdRIChkVxTTDFniG1UfGYxJ5R74HarjzrdxeuHj
UrqcTsqnR9GXwpx6SPfozUArAGk6KBcKSxROm2IKw6BoTIoGK3RtdcDJ52vorYR9wHbaq/fRuBog
t4qhXbk+tPyrk2iF7uAB2MY/gb+pAaHXfjEerWtjsHlmQYv5gj2DKrnKVAyV+H0Ego5hY1nmZg/1
tvqxhKx7oWgIBBetfRI4qstLErn21XRT+4ruaQRdSbroG9TKsT3U0IJsdwQOWfWhvsZMcu6iO4tV
hs68oVwW4wrb2p1Hw3pbab/OSLhFYwPQopwfoPK7Kv6oNSPM6Cgm5yBAh2RiCOBsm8pruanbtT/0
qaxRai7Vo+RlgvklC4QYj1a9DjmU1u1PYYG4FmGI3IYvoUhMe9D1hD1dhrRtdxUdgBtCBWmg90U8
a5mZIGL6LiTgYHE/pxggPGBJdWRjDP4AvD9+vt8gvj/MnQB7ss3j+rBsC5Z3XMXR8iRrauj9Os/4
8QRlJ4TsQPFeINaiuGEL8fDLd7ObdmozockxthMteVJOQPDkMqGYuDKg+JFyhOlcdQVGGhqstzHU
9FtehYl9A93hjouSLX+KdSCytuTBmDNexhPODSyrZ8y1pLeoyuUtnJBQJTK7drLQNYinfMYDgbkA
VJ9J3lTKKQyOILUHuk2FTJnWNcDQF9H1JZx+1WaLFgIZsMaowAqha5c8bqyGkj1L4Xd7YkvNgGdA
gvQAo90AV6aHhUcXb6qHys6QGdtKEgNsgj7upZFRgip5iyEPjBePAwSOxWt82nqMFBQlhQBOrnr4
ISNYm+ZIs5z/cFMpH2bG+h8mae1rTJGbOy/DfB/NJJwzqpMWQxzbWmZN360O0qOSR0ceQ+p7km28
picNUYgEx48xtwwq/vlmHlvoZlBWPVDKPM/t0rev7Ry0UyYBV48FJJcCg0VG8y+ceAwBwbgpwbls
ZfK+Qae+D4CR44Re+zTG4EKydG+16UsU8x1EpD8XsQCsD2Vi1XF2Ecp9IM99twf6MoubCmftAWaI
cshqjBGve7xr9r4sgpuMBSXy4qG7rXcW9lgwhlLUnad1q7/STU8vacXMXTip6gCMAY8LSeMkLQxq
xwqmpHxTl80rcPsawxBpoTHT1RZ11GEZN1vH6KFbCYqqIAjpAx+Tjl182+NTm5jT9hTQurd5sIwJ
Du2yWssCE0GBz2UISc/azwDpU6iDSIbxpDaHXpKfbW1YdyYxKsQd+jQ82K5BrV/E3JJvNb+WnDXp
3HNkZM+gW7dYEQRNO9ab7YKTnxds865NUE74EpdS1xISIrTf8Q5TrTNK1XKduqs4Td3NqRH0noE6
pQAjQpRVg4+7NoeUDR9hwopc8him+gbCg+uzTtJKfq6qofEuQot3R/EhWTEs4DfTOdRVvtpJg+OH
p0U2OngNZuVs2mfAuOl7PRr1zdNRrodmYO0rRcE5YKEq9roR4ACZ7VcCTD1BIMBg1uU+xdJr0A4k
61vo1ewKzMm65kSgDURT/bdHK+koBPFSI5sra6qy6TLKKqjjpp5/wHSoOyH1AovTVga3ToYrkYcE
WcsYbIQMFF1BL7qgYFHZA+D2DMLGVKNybcaguwF76YdCYE71LhIjPpptCcG0/hSA2SyDeAdFZYXB
kXEIJJ52aGRPBKMJ7tCHmq0HArMqnBaTBK+y9JAc7LRrPaRLywARY4uPA7W139pkZzs63vdCYL/D
AYxhgq5fyz2aGzg92Ma5G8itUvSICSb7v8ZRp7/7JOFzgSOc+gtHb7Q+zrKvUJpCQjpiVmDzrphS
PX5xJhkQ/tpp0Bs+aNLl6W/8le/CrjuRrY5Y1oP++tCzE3dLk05+P68UUwAE5yP4WjFUz6qBmOS4
BJgqirHYoJ6XVryqyCOjDDMU5knUwExO6eR6vYOA8nMWEKYzXaGe0xB+nOQCqCjbTGpeOUdEPOaw
JrZlWnUc8PaIYw7q4MjdlCMVyCWZe3HgQQps3wDc72HqTnEqyLitIHbt+5sypH15UUgFin9YRO34
h0aYsbqbYoPFy7t1MzdQ541YgQBJ6GVWGFk86gXTA9fembUnLky5FeMUDDNuUDf9nHRQGRBngXod
2Ej8xa2Kln9QiO0wpUHXsj2xOZzMO6mJ2l5pea0MUkwWpDuuFpFAi58gCRfKUC9xAkKHHhqMp8Q6
lVEB9Kcu+hju99BlIiIWLb+p5UngKqG1dBjHMHmX4JT4iDZZb1u2uqmzDwDjm/mxG2v6ZbObTnbz
KBgi1fRc8TwdueX3NghaVHJVXcAE66L6kD5Z6LL2E2DBt6RV2/eqJuUth5kKWl/OL9CdbG8R1zWq
63l+SqpNHwef8oxXMUgcE6dHhVLpfqT1VNABss+iL7fkBoUc/hKF8r0AH5s8Ryw231WHcSikSdXJ
gUg5PoDBbj/DYVp+zlu11lhVviw2RD8/1c3QiIuzHeSuwwhvLqiyXZ0HVIjcVaV/S8haH+dm2Bkq
rnOXcku+rZEo/5hJIr4EKHuLBJOXxwQi1qIJKv7Z1V0KBThL6O3iEbaULD25lxHjyVFCtUDPEEKG
LcT+w1TUMEI8YjPgR7RU0wAHhUZ/wIYEOvrGQji/9wSq79iO8h2OtA3Myld0/4jFvcQsWs8cuo08
DgNx9hLWDhXU9XcSjpM7TDKYFLqlDZq7aOVRAP6jDA9dK7dnWQcxAX3VY2IPYwfyNoXW+dgCHXyn
ZpZ5mAh1jxUES6FEtigoEznb746JFpghGCjQ3UtzYyIa01wBQsF0kap7kVXocveLGP8PdeexHDmy
bdlfuR/QKIMW00AgJBlUSZUTGMkkoZXDIb/+LWRde5UVXUz2fdaD7lGZpRUjAoDD/Yi91/GyoMKk
dDVTa42wdLQ0Va1oQtKv1X200puwuFvcIx90sdnstJ5sLS5UNfUpJ0OBFUWs+3EfywHLV2YGxLTl
YZC10a4bVIerJu8qHquW+WmfhPsJMfEqdd3u2WZk1rprOnGhA07daxUDtEwtfLRcClv7yQoVZnVo
IJMChmiKx2nQPtzETE911987ljZxFGJYnKhmXdA2na7GOs5GXzFFcltJZrQ6wu2qFRXP1Bdhax0k
2lzq5kr3LZ5M92XKh+oC2bJ1TSGVhT8zyWOjWgxhGq2GteFFCeLLEMWLz0/DqOdVerjPHdU0/LBX
ho1j13a19gq1iV8Lo1UO9Nt8txe18BUMNNt4HlqJMgJyCrP1EKIPZMZ+Nlp3DIEpLtCQ4LhQVZwG
7KfmTuee0aQmyb82uwkbTI1E/XJGKr4nOc4f6DYUa4kZkwJbGdOhRwlo+Obgece07KrvIzQFsRqm
uLrH5e2ckjmdnr260QPPpbeUUpx/LDVloJorOVLx+VCsMDI1iTfdQBFrJYr8iOkoO2EEsqNNpDLN
bFDqD8XR8WxjhM/XizjI/1/xoE086jBdob+jJtqZUg+47Q42cVz+HJFhdUgTClKtnkZ+7g7lF5iF
v6tyEHW4hm6TC6BF0C3D/t+lcoOjlnXMnpti4gT6bFjHOez6t8HSabMhHb4CsEdU+Xut0t/lUT+/
1kJJguhL1YjczrE1JVAJa54kfWwE+u6qyCczXOfUu9lSC5fEAHmu+8V3aurCjvibgsVDqOnqjkNP
R3XMc+ChaG1PFjlNZ9mbSyUzBWi5T1Q2rxXaISlw5Q3dtzGU9G414mlkEG66o9dPttdn9iyDeLLV
1ynHUk/ylKgkrk471o+WLkEc2grVcvJCGxHfix0XfflWW2b6UWQLcbjqXfQpOHyIDxihJ98cr6L9
01m2p3Eye2Wxw5RX3qSUNPC15rNx6pmZeu+S4Q5+IQlrb5DLawiA1K6WzLAp+i6QKWbcIBtCp1lr
0qI1ByVFa169yVy0I0rNACObl44ymadq37yko3HapAwAVsMpwz8+DE3tOzbD3dHg2rejkea8WuQJ
r8M4cNbFjFkKYkKrjaEQXGIPMzGxpJEyExYq+H6pv9mqvUbhohaPU1tOexssMnpRy6LmgbCnPmiZ
jVeUcMx4RKbYYLXDOv1elG5ClDGOjrOlT5U823mpW1smQ7syMENtesO2lqi+IsauWeExatUg7UeU
AA1wZMhV1J/JHSsw5Qo1McVXU6Nr9nkh64w8BmDBynOEOHpzxgHjzkOaoxoSiFwip5qydV17giwM
7/SWKXiI5CrbMIogtSXwh2qIc4oBWuaxcSOVsVZT3omDqeWqt2nGad7X3qSO25+vxf9tSell8iaq
tvqQ55rSv8lQ/z8SnurWL9vHomv9m/B0VWGWfPnXS/njX7t3Mb9HVZ+UwNT+EqIuf/+nEFXz/mA7
09CCaD+3l4WC96cQVbP+wOLpGHT/EJUSdfA3/9ahmtYfOo4GXTV001ERisJvaf+tQ9X/YFyk7rga
zXNT15CO/gc6VMNc1Hy/bkEaji6XD/TQvBIonFPGsDnWFqNMkMv0gv5IgnOJEKXI3UtNnXOip7Ju
n5fqHxoVK0JE5oq5s/2iiVjmcpQDi1L1THrgbTe8RHLQ7pF29Ok6pMpu+VUhRBrg6nKiQKKei4LR
Rem0Iutt3H1tU8rDlwwqaD22BayI0Q5bcbKoAIVrr53UD1XLh5w/xb8YdH2exys7U/IHxWopkjD8
Mpr90kodcxVCi6ZmBfSS/EL3HjzFTB5FFGcXwus8BE65a90NQ4x8JrQyEVOFHIt9SDdnCAhXsbVX
ka7taJRQ5mtKTz0we24Ql9Ir3Hlb6K04uuTM+P/c3MY+1oljYubenVp42mUyhTkWaI2PNUq3Pw0d
/q9kMvLG79KeWvts0JUmfJybrcxUPeDXZ094n8URYIoC3wO0CayNbLAoLcxTsvRCNWghipE2t0IZ
5AfJWxEec5P7TvSleCrxCVKYNQBr4dKVaD1jN1OZCS8yQfPPnywG22nM8PB8alMxxc/aS74Ppkrx
m4zPu0LzjhKBeqUFWq7Po0slbe3vkCTcYdVx3L1Vmeq8KSaWAr8vs+YoEZzhgycaoGueuh4CqAIL
Uo+Z4N5RDIsQxSkZ/dKrWXYq3AL+jd7iVdXdfoSQAtkg9WNOj36FyVW/sLM6/K6LDthBUib6gy4U
dZ+ldY0oa8rFruCYFj43n2I+Ja0O/khhJsgXUsYY8l7U96lTRK8l1WEMG1j63VWDX+GxcAXwkyKq
CyVwJvPnV2PJpeIPRmsFgsK6nvuELmu1VMdIunJn3ES4isIjVHQ9X81VJcjWQls7ptOEgg8TTmJR
HEljarbgYu762eSnNU6n00zy0n0upird14hyX/O0GE4ONTg0XKo8jTaHHfLFSLuYhxzlF8dreCc9
EdmL4rhdBvA4HbBwaA3FQVe6gZRB2jmV6SYtLmWpqPetdCQ2xLkevreRbtg+xTm6mNRkJ5yAbhvf
UeImV+6SyX3jtFIeXXYAg85yOt7oVahdd6NqwlVJsT+tPZ2XbmPzx1vmwWf1unDSHnqEF9pGoKLN
ng9jZGsPVKlsySnXym+uHhLeCpNO5BpwmIPIBGUJtlwMHemaCIK4OGqUqLqmyT8a/qR55g81TytE
S54yX2eZVz4SNOpvXliIdwR3cI/SuuDGTdlNWw7DU2Fpw1Ou6tmtMcQg7/tWLbF9jnE9bKs+c5GM
aqF7G3Jke0j0tNZcaRYutdWoUYraIFTEQpqWKkTNXAvLm8GeKFsMERQWRxIAI8l4VFo5v8UtLT86
H4nI+J1q7ayquoTzYPX9djFPRSuYSuZB0jnS125Tmj+GOjOfpRdRRdenUMOhjiHW8lFKeWs8KKHp
e7Gc7kWqTXGQkqLPa8LaiYlqU1eXazLe8jWnmPJKDWvCbqqOKvJPE8yML8MS6k1NUYQeROhpD6Jr
UNWiRIfzE9LxeigM6E4rO8wia03v3L5wqg7gBRUcBafhnA1vnBMKSuyqqYnRVb0+Kh71Sp+XwIHK
Yqc5/mZAA49tpZdYOy3CS0xoHXjNmlmPYDAqKq++Nxoj1r4xVShMz6osTkUkyjfXW3TJ0zB0YPwR
fvsZuc2t7jTqeztm4HkxVmvp2naX2SyzRC+HBmWerTUSQJEdloLFiDYlTBUMxhW6w5Kqg07hNq0m
36s9iz09spVdHxpt7zejXVeUp0z1QfMAa2yh0hOilkbk3il5Bp2msOvc2iiU0k8srMLzGSaLgb1B
ksd80xa9oq9FkfYxYasHuxThu76b6znPDwJumXJvewr/O4N7TM+nGCO1wNEd6eK1t6JFZqF5StBx
aH/3BodMShsSis/IlaSzwdylnwBIzLdVxTNde1S4HB+3xfjaQYB6tHEvdLuqCp1jSFQmqZmRrDOB
dbjCfGg3R6t0Ilgo3lWsdmUfCIWAfIVROsrWYRfHX2Ag8becnet4yF0SKHUxXjjnw+DMcqAk4SYV
wJG0vS6UKN5zbiPEc2QU6AhF16BbSgL/3vmTOfcfxYz/ZwHhVf1e3knx/i4vX+rz0PH/QTsSbpHf
hYXXL1nSype/OZh+/smfkaBj/WG4uqa5um4tro8lx/wzErTVP1zXJPWlH8jC1jXvvyNBw/7Dg9Dg
YlZZ/mKJK/8dCOrGHwSGuu15FrAALE7mfxIIaupPXOVfkaCia7iS6Fmc46VRwDPvtUcLpleDG15E
rU1tgzxTXwDFXeSA9yvs2yTqMipSNl7xXUnpuqq3OqZOQrYa+Xw2rkKRThr/NurjimJPvE86Z/pA
n+KQ9ow20iCAFvu+knTiYgt5+RpUAYnRlM52R77ZuTeKNSilXygdYtDQrouHak5txJdYIIp1Ovdh
5utdGb5a/cTGCrBguIfOmEWokWnNYddsCEemqe9uh6mfnQ8gTiGA2DzNxKHE1HI1oYgwT2mcufZF
JLM5upgt5qUfM8ou0XXozaJ8cAQqlOM0pKgsEU9YVIGJeQXyaeasqeqFM2IZnYNck6gX0OvP2cqQ
laYGhZGHclepA0qzCkRM89hO+uRtp8nNdV+0IozumUHYXBdVPHhXM259upwG0I0D7ftUZag0QQC7
YpQUF0oVF8O1JZpypNGvYhjDCoF0l8Qzt7kdfp7lRn+BF2UkqNN0rd5HE51fbTWotkhuFIA/+UWs
z52H+Kej83PTAZurL4lWLVJwvRt67UZ0oPn3BRBBSh4jczUfUoEbYmMROhhybQkADbRwosr6TiQy
NA78GCIkjDAqumwXbxYdCiQaXZF5b4jUQu3D6XLRfDMcWcoL9uqhvFJMR/GOYqCgdNW5c88DcPsM
OzWYjJ4UIQttOhz8SMyphe84cRJ/69POqq6i1HJT1N/NMI+oESTqqotsLG33gQK0U/ldm8H826UM
dNl6kZlEDDHFdVOTIhTebdQRU1xJnMjppQOUIvXxopbtD68aQkGhoimN6ruB5uBo6nS46Le3ZEpQ
pZSxvwN25WYMQkCu+Y341tDXdRW5a9HWakppoUD+aVh4+1ZjaVZAVkjm5zXUGXlqHL05RT0y1hXd
Fu85NN06OtiuI0x642G0RG6NkuZ+SJO5QsZDi08M9bbiLhCGaYPA48Nkv0eVOJR6O72nQ5EJoQRE
8YWKIq42r7Wm0PbS7RErl8wwQ52A1d3Z0HbM3JWHupEztsmJM6AAwbrp+1wiQZtt97lIymFClwTq
knKJcP2sVcXWhbu5gSXmPLcVomKJQ5lOe4z6dY3CGyGr5hb1VtSD8TQIe7JWrVXXWTDS6xzA+aRR
t6WyZPyg3yPuEdC/6n2k3jJTIku3M0ChEMoWuvcdUQoUh17M2OFpB36jB0yLyrOHcdNGthWfxshT
ON/ZGvZM72yfG3zNh4Tj8UXPNH4Z5JOq9nOk8MYeMERS3dYodjI/1qg+0UgoaMVodeGJG8CN2U1e
RVG8EgMx8BhmbrxukdwgFsjd9CUMi4ph7nN9E9ZKqO0mC53HWpbtbd429m5yIqdej4ZDLV0pEHlu
JFzNge7DsOjdSEveRVQa6qUaZxX0j1I26TEquqReVahqB5SoWUV5WslLZtghbQro+E0tXoNmj9xK
vMPRAO9Y4IBukVBE7DWNsc8qTT6UYJPaIHMmZselPV3/osw0ZQnADXXDHJMi3UXa4L0WKfXMbTZW
VPBVrUofhKcWB2pbxWK8Cu2bZDCM/GR17DhrMKP60WjB3lGdyqbXcSpOakI0ts4Fgh3X7vtl3KiF
EAYv0Ei7pzGRXOmtEr+nwvJOjpKdqmasirvO6rWrVlQ4U9oCyw8Ba//QpIr5LHAIHShaAYzL2Vj7
tTNFFrSWJHTcjVPCI4hHXuVmUcIDCDlahZHW+N4kg3uawZV10KKNyFfY5yHK8XpHDhGvqs0PLJG5
fU1HkWf7GDXbhVSUJroLS3yGq8mNSvnezkIyVU3GnruHIOq8JFpXlbiwBL4FRhBJ96Yr4azux1Zq
j5E9jUzHUSf+BhQHaJzliFawoMEjWdW8EaDFhoID0RK0sBxHKyxQaQMQVyZHQ5/TxlmL/GmujXoN
hFRJA5qIBlJm6WKdqV3mqt+SwuoVR1ceXhq5pVY+eg5kmpp0OvwtNaNer2qTn7OuABpoDxRS02nD
kqM7MxRejHqb0dIohOzG7i8KjwXx7sY11Xu6+u6M9NFGcGOYOE7WFsNXiSQjfbhQ7Fmpdk2bMcul
LGMxrlFqmMMmS9UjGvBpXCkpJ856CnubYU8AYqJ8m1qxQlMwme4lQ+YfpOIl5jqOa9HtEc64jj9k
emxs6i7BagegtG4DJW7iKzJ+LKttXefGk1k56DfRPD6lUwg4NVPLsllLnEuFb009zS4xVG6zBQc7
rWVOerSHR4j7TI0sc94kdSXT1aSju7mZwkRcFbhIGGsKnmGEgaOroQ9uP9trFnihXYU+GMwM3oLy
W9pEZCgt9skNBSOIq+jzkN/FipPJbTgWbbFBZ+NpgTJiVryRalegh+xiWLP9WLfdpZxFiIihjegf
1028VJdr7D+00kpd73BOWtGwZ5CNgztEFmm2GvV5zDY10NrmZPQxXhIpCyPaVXOm1KsRWKdzkA7n
36ppUB5+THpOncVkJUxBn7c8sDYc3HzdNJGOIgiRO/8r0gOxMDwUGmyaG3brKrIZ5lAzYuCbmlX4
sOZ4Ni6ES7q6Q3PU/xg6t1SQt4RqwgMSTXe0ncY7uQpbzlaxOMy36Kat6ZuHFMeCZaQPzJmJ5FRc
N3FvPNVWrQNZQlzCieiFSJlcoCpFEJs6yBGEJ6OzNTDGahsjxKC0H/Uo99ZggqPoNhINUUvhWTN9
rqKLdgVNKJ07wFj7k8vTKtYxqi6PAQCe9tg5ysiTzhM7K3d4VbuEbYE4ySclLYxTDr0q9gmwqXtT
Wc+ueh1Zwio2VSyQ9gwkbWd5cZYfG1yO32jL9vhguPitQ430KkUfLfFFQcu8nTUx3PK71VcDkU/B
NZdlgo6hjQnklgHnb3M/uXpQjrE2oHSUw7ROnaR1HiIaMmKHucrOHF84mhe9dgXFl81MCxa97Fh6
3yy3GtMAQRaLWYlNJsxOilTLTVSqbrbu2IGmozJUnfDNqNSbdd6lKMfZC9WLJCrHnmirzfFOIGJ7
NFJmX/Aucq6s+sqBTomtY3zBETki8o6SYSh3LTJFfdfmEt1EK1CerPitvRfAL7EoNyA+xt1nNEp+
Fet9Nt5RHphKtEi0EVZMos+K/TgiZVwLJ2+jdQi9yWX70U1IYJrdmLtkQBDki16P26Mn5SR32mzD
YhkoFkUPPHP6byYxsXiHXAeF3rLNuXnJKCJ5vmFr0Xg9WfGk3Rg9wxiCTqYhTssUTbltOtoT0lV5
ig0DKo6uob4iOi1kvEUQpZOAmnij1h4TI7pd3Y6psXbNlP4w4LbGAQxYAMBVXfqO924x1/VlFhMy
rLS+HC/UNqY7pvLJJ7QHBDSQi4z8HmVj0V2Q3DreE/Jps3rq9UK1rzTq1O5u0lzjG9Qho2ad5fVV
1Qsr2Ql0FtaaMI42NqARrwzGDugRXo0Gx5xhqIJWc4IrMHDoYCkXCrwCeTDrNnH9OW+wnbnaMqyk
SS1vpk9oNszUYNXjUtRVS1GuUFeEyvVoA5hapaHCG7RqgNTaeVB6PKeN8dOKBbavoKZFr0fFSGaK
b8jobRadHc9j9VxXaHzevIpN4U1moTb/8HpWbvuh0yOo1IBIKxekRJ5rh0iQOEdW1OZGAz2Iw46W
IOg+Annk6MnHCKNDJiKSqShBaQCxxX6C5uQhiU0i5tv5pePwBmBeGKINoUOrT2sD+FYbBiFN6mGk
vjE01XSt9VKJKeP0RtbXME6huvJQIS7rVOJst1rraUu0LPGZCD/pGAgSlCmn0tpIMjROilHq6iqy
m6hmVxiNHmJwGT70dLiUeQWsOMSFoy/YxWplQ1XF8OQyKtV8grNpOOs0rIiJTHQR0VUPly16Z5ul
lTd4rKVN3DUO7EwL0iLNBm8U3rMXC7297WIy0luY06j4waqXEVFt1CXrIjfY/ABdJWFgaRqkYYBU
0pgveax2cpxjxbvTSxQQW603+uZKaQ1Cp54dJj1UVTPczUaeymvk9bF5Uyd0B1ceuan6DkrIpMyk
Glaxw8PVzz6c47K/a6G1cnzNRZEfphb42jZu6UdWYtY/cHkP6gqn0/iiKo5252LFRLOIFAmdZNQZ
5TqvcPkeHRQy72U5hW0NP6coesJF6MK4jKnOZZshV52Uq3RXfdTWp4KYZMdL2D3Fah66K6Pv3J1u
z+5HSlMAv7+KHBBhWDW2gZHB/b6UPJUaFFrTocNaTRI41grFBh1Pt5ut69QNETNPM8hDgBUKrlXo
i2vdavRrGtt6eTS0EIi0LDjeVlGOOXnVK/CYcTrgFPbTikmhG71Ruyjwak79txFeZhfM+oipsBQx
dmtXw9vvAxyIJCDlqOHgtXLrCgWQ015byJIq38iNFLscSRmKyxndzHEeE0xdaFAoOBoC3mWQkO/I
PfxU5XLqwKQjACwHF80csSFNFkjuCA7M2n60sL7+MEZFlc9oXNvxKnaU3tq0qdktilewLZxOpXWV
W1k0xL7dY+XlIxqMnq7ior7Fpt9xy5WyJ7Cihp/tVHuASdV0Lu1cv6bQ/aCpVDrwo0zWXaY5VAGE
xfL28xEt2J7zBnQhRE1jX8mmsrdFlxke9QM7LHxVaURyOSCVxVUpeqS3Jrp4c80oGRpYmN2a8ChA
8WNJ1IhSfdIJ93aIGw93LVL10q/dNnmyCcj2sgqF7kd64d6HnZtiSYJc+K2BLvKYAZW3fA3L3Esd
yvkO6BSCbNKvh7Cb6i0CQNNb9bHhXVPIoQ6t1NAofGXIyj3fNF3DZFUCdtcMH3cqSQXkOKApDt12
C5lAqvsCtylOYJf14dcZ6nvWrQtYdSYWiDYjgPuIww6WwGoI2TcPCmFjfBf1ilNhnqyJdfTWqMwP
pUFpegfgLDaCWeOookjgujaTGqjunDJP5hctfTDcFkrUYx3XnCagH5m5twCwEes6io4LFslPB2oM
7bgVIjvMlKZhlSka9ZtFmGyNlC7oucQovHJS8pWVjAHwy5NuOdP9oGfdLgLINR1lVJXirR1VjIf8
EBkdlKkt8G2oyHkQaKSpYV6PKikZOq0GTKPpGIpybTRTfCmNmPkBkayd/eyO+MBb4mpzXWFVTu6L
aB46COUEexcpxUIG62JZxkiiF1OQGHP3DbBF1uDbDqvpcmwcdY/xpjlOoW52ft+XTY6miNNUesDQ
rkvTdF+1ImdcSgaEjHzVSrw7w3azQxQadb0yu14QavbJiAOtomugKJTPgX2klTwqAnUUjo1heow7
Pb2I56KsGKtAw7Puq+Ij1xynKUl8NbaMcGKMxZHGbo7JW7heuupmEBsAE4BcMt4zV5aOGM9s6yLz
aOOVVVoJGHmq8QvXVUkOOQjngdQ3G5UDKJUOh7XryPfSbZC0WaCbnJU2m1OzNbvCeO7ccUTQn7Th
VaIP+oUZejc0WjwahuPgQk7s2NFbI6n1ixyc3nve2s6NS5H1eXJRbR5KHBLhTiCqsLaqaU/ddsZs
CCce5OStZYFtMeFJYEEKnelZzUfniaZKecikUQZq2W+mmOTeKtHoqYsTvW2HJ5XyGvpmg5BNogbn
HqqnKPTsK4Oiaw9PIkEv0xNDPcTaPO7R1Lk3LkokZV/YI3W53A6HG6RD86FvHaYmTKGXH6J6+1bT
KZITtoPRhAngbKUXJLlvL+XHWEujOz2P4ifNZXElLpQqH0pvt63wbiNGSagi+RJr/OinABBOU5Tr
JzuapxfEp9p9YYXt1VR7UsMOoz14KiO/B/FhRf03eikQrBGtRIcU1Ts6lsaKjxbe1D0PBjRFa6NG
xHVXkOG14qfj2rPuQ2Ue+7VNBC18KK5JhjM0jj+MmbiXtwHklp+arYezZdauEjxiV3S+EaBlzQQo
XWPZ8p62U36TqgNwHJJuMwviZKLY1zMB4RljOzUHJzQMSsKAFTRPkXvEXrLmWQ3lm4m6692d+noR
CU1Ww7lQuB84dqofptWn/Knd9HBy2HxD2tHUgyl/xfqdHlEVDWpv6J4BcBaMji0NgMS5EDABK8/B
iapHFmzlRJvGC+AxGC4tisLfqNkjxB17EIVXY9cO36lJ1eWmtxv3nRdLR2Y6n0rFKE4eop5LYxZI
peza6K4a24su2bOdV8Szof3FIFZaCb/0hf6q8i/9ol+Gjg5gBTn9qjqgExmE7EZdCpUI7k07PU3N
ZhJPDibWX9of13/2Dv71C+Xs7z2ov75r0fj98l36MpWA4lodZPostvkMEoC+Hw9em2/IwPxMd6jK
C++LS6MX8o+Xtmj7fvm6nL2oy7SxDpwyu6gbIwjViyIcv6KZ/V2s99fVLF/7y8cn8cBhIvn4uK3I
TbtxTRR3haoYIotirOcwWhcaolRGiuA0drpjl4QPiW29MQDo9/fzswuEivfrL4gh5SiwWuogdFq4
pDjyVpRczcDooj/1Xn8jCP76xM6QbX9d5HLxv1xk6zBnKMPAGOD7I6TLwyzIE1WQMMsK5HEl3M2c
pw1RvhOtVYhX+HKjH13MDUAzCjPXM8Q202tjDH5/zZ+toTMKWTh5CQyNpg4ounwU0r4jIaWU5FX3
SWwelBx3jDd98Yg/u7+orX69+AnygaZnfJfD4hw5BjJV35CqfNGS/bvG9K97ezbgbu6x4I5NW4P+
Rmxeq9sYN6/u3Nai3f/+ZmnLR/1DD+98EGXlpS34QFEHfU0FRzTbYdkN8Rkso5a7CVqMUfnFzMTu
6ctRWsvd+afvPN9RZO9kkUEs1LdMMSgW3M6uthBqRA9K+zE18UbF0IV/bW3mXy3TT95F62xnKd2a
dLFvx8BBRVAq47p1gWTplyHCpApceskgJ1DH1gMEK2y5hfxihXzyCJfW7a8rRCNyq71MjEGTyeIY
6xMU52RIlkR+vgXC++V7+NmDPNts4OkpOu8hXxQrBxgeiEK3ZnE5eSXD5/oVkji/RsVKc+73K+ez
CzvbWvpZSwyth1wCr2k1x/FG6vYeoe2K+POLr/jk5LHOtpbczAwS7G4MKrXcoUlnjqmNwG7DxhKU
jBgL24+y+ILjqi0L4Z8W5dm2EWVWrWhJMQa2oh34kuU7x7APnEQ85BLhUoZrtIGUlV7zHxhVrBWq
TcvvUcLqODM+6vc39rOrPttTxrRyWge3VZBUDgXW4ZJm3Zov06vvZOY5hivT+uL8++yrzvYXgLnL
mNh8DHQ38iUtvVJ/7XEwVsoYwKRHe6jCKd78/rq0T1bM+UzNmDxB7fRshHzz6KkKGk572QEmBToR
CTAJKrXDS6/9YO6mb7Nnj/EcKNNLEj8z9OP3P+KTw+F88iaFo8KFDQBvJ1OChMpoaT0pRbGN9Dvb
fiPn/OIQ+qmW+YfldD6Gc+GChbEo2eMKNrZxOmbkQVa5zG2uhrdB23tG/tyrG75/WdkOpcWOl8eM
xAGc0bYYGj9LKfWT2SzLqxK0N7hJzWCdOlpeSmwdXG9CDwkbpvqhiAhQk/hihKj2yQZ9PuUTZ/Lc
QAvlxxNLr3TvxioiP4FlYGjzSdLUtXkZWIWjsFFBRv7vn42+bB3/dM/OtjDgcaTDyxYmZtw8AAFm
g+XhjvvKBEmlhRttenCA2kTcRSkvh7R8NDsqI2x01gUO/fVSiU1hL/ZjsxVautNiuTKr7zgo1q3z
/Ptf+ekyPtv4PDLmPHbTP5cxG4AMX512W2LZW1bysmZ5ZarZ8CXls2l6GBOKO/LGGQ5frmJt2ZT+
6U6d7YwxLtcBlBHLuL1kYpRPNWvVViePd5brZX+Kje+UBCBAqhtH+cpp8+nXnu2ROZASQUl/DEAN
PUZw9zyuv2aXqtxrdkTJwuRWiHLThnTvsuHHF7f8s/V4tiWmmVU2iiHHYNSSm7Z41BjVtVQpa/vO
EJdxoTEHwF1RxYWgL79YjdpnW8XZ5ijyQq8Tja1CcZRNk57MRK6TBQPQYBzUpp2wXwgcLIYSppS1
qHGWAVded85F0qkHC6AOEwMr/+vj8JPX43zEqaNKQd2Ug0EiQ2QQ1oIPU8rk+oub/Mn2fD7eNFch
wJbzvw/AyHitmCdnC+c0pZcsrc4oLo3hchi2ttwYmRbwyrmDduJgmsSw+/1v+OwnnAVp9pQ2ISMc
xyDW380iuwH+DEwvCex4/fsv+CReP/eI6SrUbERQY+BR+kOG7X1UoNtZSr//+DNO838H7MbZDhb3
ulKqDRELK8FRP3pnQJ/2nTPc6cw1r+WA7gfE2HKCAz2kbv7FcfPJWjXO9qQ4mxgg3UUTSZiHGtae
vkE/fXFj9R6OLJMymhfd+JJJ/9lTOtt8dLvoJrodE4PiOgR57mkesBZJw72i2vvFOf3ZWj/baVKa
14XbWmxw8BxUO739Mgz5JOZZDDK/BuRTXTG5xCURKAzjAoH2hjt0KCRuWOLXqes3dpTdsVl/sSI+
CcuNs12kTV1jwpc/BgzjO4kJyYp8KHBCsl+xY7IkrLl7+Z9e3Ll2V6rAFRqAwD+znJ54ItXcTUhg
FWYff+Y2X671T5acvvz7L3m/nuo5YgwubMADTSc40I3kir0hGtONm4sfxMW/v4WfBOb62aYQ5bGV
M/qMxMZOX5edf9mGxBNDbKF/frHcPtkX9GWp/3IxuClk1dt8x6BOu6gsAmdGp9+2299fwieredHi
/vrxMb1okY4My1GL6hnH8DUZ5u8/+bMffvbi92pr2Iu7ImDU4Vtez89V7jw5ffvj9x//yauun73q
oHnQBujGGKAJ/WFP0YkZOXt63HQpUK/+/js+u4SzV50iMtTMhIm0gmk6dKUcgTasuZHj/vef/8kL
r5+98GCap6pyBoIHOMVE3HAWj9GMvQVP+xIjJjdfxmWf3a6zlx2FTaqZKdt/mtkHzWT35Qyd1eie
avH/MDZfFN+/rqUMYjsA5XoKGBDhL0kFtriVwZTJ5dVoicDQufpsKKLefrmtfBb4/YyRfnk/mv/i
7Mx23GaSLPxEBLgvt5IoqVa7ynaV/d8QXrnvO5++P/qqnF0pAsIAMwOjW1nMzIiM5cQ5hgFPWUfP
CMaj8+rlV6Ku6rTuZvMVKm9/zY7V+cVCubLesHvJvfibqL9dM6RDannp7PeN8yeZOsStIUM4EmBe
vhcSv/I3vn/z+4M2V53Fy+lT335WA/UzPOZ7RmFvwTvdKNqn61YRTD8Hok7TYmSweWVKqQDdAXp9
XN8Z9OnOXpkerltHcARNadVzOsKuqNszUMRIu+2j8j9d7U79MjxdvWmCQ8hNYEBewuc0Wv7Yl/1j
UwdH18w/zEr8MIxXHo3gEmj+lAD6hnllSiY6S48eAzJ5U75WSvsSGtdVV/9mv28uQIB6dcuAI5Zk
Q1r9N5OG0L2PQLkkybCxiOSZ/Ft3fbMILGaBbVUsEofpPouCPazja8bKa+yC2tby2L/qAqiCXwgV
tOQUjQsAX9yx0MaH0u36nRqYxKITvNFZupEoSL5IFR7+qLRaB/jajNLUYOyU3D1D9HWsUlqlXRgd
dCQKbG3eqFBJPKq6Gu+b7UOhJwaQQmDrzekHb27poU/1uXFr6Ne3ajWribyTTKvr2m/WgAnGAWNF
1uGGCKRlaT3sVHzp5WOReDFVsH+I9lolYDDAV6Oqhna2+AKqEJDGxv7I6veqYPdjZtPh9yK8ZPap
n7+6lB7iNQOH2/GwQOecTNqXurrOLv+yUrzZKYSnAFSXnMZEQ5Cdav8jS2aUDpndvalHKXm/Zmx8
meTZVkUfgFo9tO5kGXyS4xpHVwWQGZ9WwFJtgkro2v1mlC670kKI0KXGOBm8rH7TQ4FUVQenax//
VpgBtUXRAo/Sxg5Kz0sIEcqZMboKMi4/t5QTVRotfMkTGG7Ve9KBuXhq0gxx6o3L9/4eOp7gE+xW
d2Ov5rtIOnCbeglnC+hLbh87uawFddu76v1BPPdfIwoBJzrVUuJ+qvGzFbrnIqN0Ca8FtFRpC5ue
t1mYWW/A/9urIwpS6eZYqEbFzTByg8YpqZSKeKDNfTDXFis4sR26cxNIq6V71hmG/TaETKBVI/K5
EFYr+8uWLdtcwW30MJhk8ZwQE9E4YuT846qJkQC76jUHFtXpc9u8jls9s/d9FFyP/25vjx8Pq4wA
LIva3+itNPsMzsaNa/K+k3WYB/zHAdoMEPehUs8rr2axayoV5n79Uz+G+9EwN8z5fRNzPCFwUPSE
xoLKGsC3fRRmfbUbf8yw9CpkwjbVby2Or7yKgucAW6oE1sBS64HQQcwzUIbEd6ju7DfbX5LyIOOX
/26aw+SiZkYFD3sS/Vd7zdfZzoCnpS3kK+ZBGZPbcWjvh8nx1yQgt1K/NsYfTF/cr0GZ5sWfCqra
/OfvELs8X76SslsiOJfQ7gfmrskNQrX/EGLbWVF/vfzT64P7jtG5gisxcwteufWOWCUa7653DOwW
vks0c4bMu19rhZfXef+9dER9OyPTAzsqWGfMgvt5sBnJW/LnKxN9xxXiiQk2Og3Bb4IXW/vpDu59
Wpp35mB/v/zXS3yCK/gEgPJwfDhEewsY6OMQV/3ZMIHeMn3UPkTox+5VYx1cKIceWpHauu7Gu4J3
AGHcDVGKd/DMjrntqHggNrttYXqEVAShBANF1CvPR/AVejNnSluSADj0r0a9R6LI+tzg6i9voMRN
uIKbmJSwKGeb4/cUIOweVqQ65bckJcjQylukgm7z6ua6pQQ3gc635jVQxfpD8rwG//CAg+g+0bi7
pbG8NFuN5dX43rMcwVEAjiyWyl7wfElm/IhRaC8a7byC69PgoQOFkE1KDiTUtnfQD28FtTI7ElwB
COnarCZ99ucyfnA1/Wxa9oe53LhwkhfDEbwBQykoDeb8ulboX2NzgoF1+BzE+mnTUCWuzFkvyJtQ
M0FfDIAju1bFTMGUVoLvLjdyMtlvC07AUdtpdkx+G5nU57VcopTehpuUbLsjOIBRRSAid7i/uoqw
gtffFpb+uPmHy7ZdsPOg01Mkutl2NcoYkevv8xV7wUDVZrlCtoJg3g5EuoMDW7e/wO1Mp80s7E+u
eaNU2cbNkQTAjijtOS/JpHqImvsMYj3MMJA3H5r8lf9Nml8XOloRN5sZvqSR7TiCjc9xU8UqmmoU
+6vPngE5arfcaN1yl6jhee23KyqiwPYw7rOBkcxFc14vOxfZPopGb/PwJ4XGO8N0olckx8oKIKM1
Dlm04b5kKwgGriDOYmixRS4GCH5akbN1ft/b4G6DYiPCldiJyO8wRcA16sYgBTMmBBpDWOg3GzwS
R28L9s14t2JUSb34ZYaooAO30CENlPQJFsLuvq/q72plLYcgGMeN/ZItKBh924DbbxYWhK5m55KN
RJq5t4FQhECRYWw6beZ4kpOx139/47oW4MhIAYYLlM/5LxshgrM5F+E3PdYbxBzp1l91xWzBGTTM
sbSITy8EoNV0SLJ5uul7Kz5qi6adQ8Zk/MvrSFyaqDlrMiTfrqw/XLToODjmiZHGs4pg5OWfX/f/
nefRFl58xC6gwlWrxU8a4ymc2nu1S+8aXv4d8FDfNFNvI7SQ3WbBFySjA3W5tR6LW98x//OqVe7p
um8QrN1NDFjza2wxAHi+ZrqJS0M0bu9sXnl92fgA2U4JFk+RCj1ZxyVgAQ3q2slJbYq7KXlg+mob
pSW5vCIeNKqMhgAPEEsDZT5khj/Q632MQutUq8PGEyBbQjD9ru9LLZxj9D7y9EX16L5SAIFfya+R
ntnYK9kagrVzDrRfND4jiTtIPzGUnTn1MD0FS3Tj9uPG5ZUts/77G1OvkUX1Gli1/dGcqsdhjPUb
L1FuyO6Y5NY2PJfEAC3B0O1sgMp7wNAXpYvQfJ4fFBSDD4sebfSUJK7RWi3mzVekKlrMKeODHECy
m5TlbNkvK8oroWVRZMVxs34oe49FRKfBqOOcjDjhPIEsYno0aR3RQSoYfEfTyKefBBEfaKJmvx1/
y7ZPsPsyaGOEgyDeWX/9b8+K8jtIsiX7nTAGV4DtxDuv1TC6JKidHlIl9ckALrsG2d4KriFTNbPQ
4UjxaY0nxbelm6B/gfciGM5l8jVlZuTyOhLnYAnOIeTVQQkV2vCUuuIA9eDkqk9zRAmgR+VwK5dZ
9+wdZy1COFF6MFPdanQ/d47VglKKo95OkwJ5xIcEPgh7bW2hq5TG1r5e/lhbWGN9/Yr31hVchplX
tsvzrftxGkCgYPoBDHLsKG92Vd1ANAPld/UIOEnNXkBUmmUCGRQIvTa7RXH0QaswfwsGIGiht2qr
EtMXAZ4O/JO129FeiaIE+kO1YxQ8QvRNCZ07M++7eeNgJc+WiMUE62ymKH5bAK6KfjcxB77zIL7a
eLkk19MUfMswRPBDZaHFRBRjp3a32HAM1T7z7sgQDyn6oMQWvbZ5gdZr/95BCq4mMiIFtkP0ogck
/xqyF9N8nepjFqWHdn4oi2+x8mUKnvutuqnslIToYjEbbxnVyPK10b6drObUNtNDpVJ2TJSNA5It
sdrKG++5MPxLsJVYfmJ0jBQ4RnfPsO94E8ZwtE7k+JcNXOLGTMGRwBc2BQ2qZWhbFb8gMr3nfUNq
4tflX5elZabgP2A+KbJFby2/1rNTZyo3Eyhks1BhP0nP7qJ/Z3oRLajmhvm135fXXIsF79wFEc+Y
ZgoZzHqzA83axx3Z37TX4M7qyoc+QgcKVQxF3TgkCYIB4uR/T6kNI3twp95iOngtWdZnq3kIY+vE
YkP52LJk4h7T6bgoyXG7SCwxXkMIQ8pxQXKuYlUNJCCsPZ+H4EmH8jhBvs76ytoTSvdj95i0L+tU
nYs4L1PR123vel/f3EvPg3uTPbb8vGrvVqmBilHtbjzlxfh1WDpUQGHl7OGAubycxAxE6CNcdbYb
kSP6VnOuquYlhxU0qOf7uHauXEH0HSM0RUHPBzVqfTcxcZZN6XfXiyngHS5/g8QbGoK3MCrmsocy
wDstc7LLTcDTqnKnLwzJLvltEyHc0QdPl9eS2LMhuA2Uj70Byj/TL2KIxlxIZHN1QH554/RlN09w
F0rRLTXAKtNnYvnLaJm/4gCRn8t/usxZiKDGZRxhpFrfPgNeUs370ZfPaX4/jp8yPT3MZCcrNbZd
bHg+yc0SQY1askQoFhQ2Y0C6S/wbPkxZ+IqWCMQA1x2GCGa07azHU7OEpuQvumd+gTP2uNm8k32A
4AVCU6lNKMPRtMrAFhQtwzZNDWpe08f/RmisNo5ccqNEEKMxtMpowjTiB8hy7FEGuDEVd96jhuFf
PnfZAuu/v/EosMfE8BPB9+naE+xj3l1s1NA1LRuxiGybBPvWAmgddcW1fD1b0KKd6RqHDgOBK1fZ
Th8zY+M+ybIQEdVoWvqAdDQL2To8KoN3XK9xNP5CkHoXmgxygqJLhlXmdDk0WzBEiW/RBXvvDA1S
7dAijkMYEuK922nJjip4nZax0XIxHwmDLh+TzDxFxKMOOVsDhGrww+wPUwq2G3wOKxOO9XE/QgkF
Qg9auIMObdjlBWUHJ8QOc1Qh2WigHb14PxBgenJgflPrT0iRXv79vzHOO5GCiHmEgzjW6tQbfEhA
zzNZfafAqXAP46XvxQnKbNbJLZU9jZyFGlUQwaCkGfqZJI6cb61ZrmNUU1k8N2F4gID/xsof7LC5
YYgIebIvHv/dGoVbMFmDXXzzwOpXVusX5S3/gqx6vg6bWLHyn8qQH1AKl19MsuXOS3rfiTY+Upbj
iBhLQ3Uju6vAwVp2Gi47D+kVJki02LuFVrz9hMSb+uAsE2S3yBzZczY+aHDpvMK3Nt6pYHJfmSjt
5+MwGWZ/moaiehj1Eb1wFemUXdOp6BTBUPg0j4yEb+SDkoPXBIfgOWiSoltM4SBErByZm8wabqfi
NdksQa8u8r2TF3yCgnwG+g0U8NVIeTFhS0gt7Xlc2QDGAQ6S8dPlGyZbRnj4g8ZSSuasTd+El4xp
1uBjkWYf56g4QGZ2myu6sWWb6/v73gcJbgBeWHTkbJ791fd0Uf8AhYLXnrLpmLj2mQC0TgYE0Kcd
lKOXv03itf96wTdee0kXoDj07/1Fbe5BD3+P7PluUc2NZpps60TjDyvLLdwUZ5rbCDuglGcVIJNz
tzwWyvLVGzecjOQz/g/f6JjT4EBfSL1o+dkOxY2bwFODntlVuySiGk2IkmfklkmELQZgO8Rt55HO
zZZ1S3ZJxDHWplGjpr5YvmqlHyN9+lxOy6dsbEcIMaFm2YxgZbu0Wuqbw07IEDVYllinD28gn39w
0axMKn1jlyQpm4hmRH00a+KWz8gcwF3ZyYExDJldcCYvVnZavMhntuW6AxEsv4xRBkx6vsSLho8D
Sh6Rbd+7U7ZhiLKNEiw+UiCPXgCA+576BzGZ+DQP5jHUZte/7s8X7LxDrSMP48HyoXS8DxbFD4P4
cTOYkP31q3d5c8zwpurpOPDXu3NlPgFbzY76HM+38EhXXy9/gGSWzVEFw7YrBOdMY7TAL/0XjUct
UqHENnf6Q4ckQ3XblAE+TNkTtuTFN2osV10xSOqFT4thM4TiknJK8WFJv/dadF5dYq6+IAsIPZCD
Bs3GUu+HZLaIWezCDIwi0op+e5upB3CmQWJ91JcWTt1nvck3HnZJuGmLeEV4pCG3XK/abHZHa1Iz
H9TJqa0bfyV5HRD9iSqYet35NZ6z35tfJ7kj4vxE2XXthEA93VvHeC2j32rT3FvVFtRMFmSK4xPM
H1d1p9LzcsvBOYRL553K3PiD/qyBypBd/hoivb9JG7e7i+11TDrfIiR6/8NsT/Bxwdi6UeZgWs0E
sk9Rs8+1Hd00VbcR1awe5v+faFvEWroaFHxTStEGkriHfPY+j5tFEsnwONzQ/95ujZZ33GUNdyEw
v5eGisZJb99BFPiUT+n9Elg3s6F/1ctG+5uYqHrhg+I6QbUOdQeBb1o09zAIbti4zAAEJwjTWpsa
KRljayQ/ahPatQlNJeSDVto0uvKN82VzXnA9nfd2VXCIWus4KISRPEYehIhR6P3OOuNbtXxJdSDd
l32WbA3BLcLyOoOj0i3fcYJv/aIjht3sq9h42XzHZTsmOMWh1iHlrcji9AxpWLL52tb2GqFpdrJD
5bD5jr//0Noi3DJMp6wfSr4kXZS7KDS/BT2SaDGU7Ud0bwHfwQi95QYlpmyLmEsLjezQDhxiH/yQ
oUE+xnA0cmBTk0JZmOxgX7QLGHi3Fnw/GELA4F8jYA/VwUQRzodf5UWtpocpMvaLnj1Wc3sYtzBq
0s8S/IS5INKVt6T5wYp5h26zLLozQsVIhbl+HxePoJ73vZEc9RLR4Ms3UObsRSimElMxNOCJ8+e0
uhnD/tCgSHFEkFU7ID+NOqozwlgdP6eqBvG67d2ZGbWAy4vL9lVwLin0p2C3EuozlvYhLbwzIdRp
BKIcQLG1eXoS9ytCNF03q6bZRMlugbYarauTOtd3We34lz9CYmGu4CcokXUIMlQI5TE3sFviL96o
Fns11j8VQ/fiOMi0wFx4eS3Zhgn+Io7tQTVifBIypCibuOXj3yiQBMDKE/jXt4qxMmsWvAYeaYLQ
mebKWD4nFA3cGe0ECEOKFo3VEt3xLjkvys3lj5IwstkiONNyO3X01vdLY1brkA/GA7xvn6n+5LtG
KT+C3OyPcYo6nNO/DmqYwMIaHSK1+1FaOcTE+bTf+EPWz3vH5YsYzknRHERBsAVTeSnzD+S4Whnc
RN3rtHwzlBerKH5sjvBIHm1H8CkqKInYXXhYkSoqz7rRxscGFpjLXyI5PxHVOZTOpOjV+mrH3b2W
ad8sTf09hdEJ+tv5p1bV6cEe9Qht8OjX5RUl/SqYL//1kUpT6E6s8NAoQNSAru0D4ynO1UOhrpkW
XdIOwjTSrlQ9LcHGjIbkM23BHJoyG7qptC3fiKNklxkI6NXGy2y7N3aR3LhO/q0o9FvTXaKNfZUd
2upi3qQx4+wmyNCPtt876HuutL9dpm/N9Mv8vyO4QzjJbUaTl7+O6iYMzeW+9eJfWel+Vsek3ium
9gGs7qEpkz+dVmkb4b7EPYr41ki1INTq+SYt+k+bTZ1CdrSfS6XasCpJjCNCWtXRcEv4um0/R0Id
KMR+bJIHZKH8ax28I1yDPCxizeli2zcs5cNAITTuGMNI0rDd+ASJ23UEd1hOeqe3S8QWLdHeVdPP
ehtBwueeGCE8IdF52YQkGyWiV+kk12VQ8E7pi8lkaq34Xhve1L3uHDaLUjKLWR+xNxcYauDeIx+x
/dFFW/17R9u6hhl1QgNJcYw1YINndmPXJA/jKgf8dq22VkvC9J5do/WJD1jdqfM46KG/uodNaP/f
4u07XluEr06m4lAn5vnog/ZgkjT2ZgjFe1Rqu2LM4jMaSwGSJVl5cvX07ChID9Wp8zzGM5igYs4O
SOk6eyffom6UOAkR5zpOiGt4sJ8zps3kkYm0Cn2ULdiU7JIIPsJS5jxn4IhQNDToA016/1QtBaEv
qurHchjcjcOTfYTx7+FFZUPSatK7rqrI2VtGm38EHx5s+FGJz7EFg6rgyGWaBcedNtYt1vpZn9Kb
HB6Ky5YksVcRExr0gzlSh6G1H6GG08/OLqlfkQHIyBRRgNniIpXskSgoXZXaFIWItvhaMlvHAC7g
D31aWj8uf4TkpC3BfIJ5gjy15yPSMvhpOsuHKY5uFW72psORBV4i12eFXEwZh8TfoNsPg+P8mIoC
VTgzPKsTQblCB9uyfnotYkIRQiAUf7pSvWcTEVjYCP4kTuL/sKJJmlNe4CvrVX6hD7tT04YPSda/
guNtdnmgT/sp0TYSDtmeCtajIyCyLBUn1ofaE4pJBZJ8MMaHeVb65YxOyOWjk1xvETVaV2bNxqY2
jAP5odLqQwSjUae2G/BXiRO3hFArG2NlNDKsx7KQLU+j8jRH4yGtavQkuCrawLgAswLVrFUbBiX7
IOGFTZSMemABVsY2lc9J1zxlMdqXVlUmG2+fzJQEh+BMlROaxmqx8ILtV/EV+HyXb5ePQ+IORBBo
mofO3Fj8uDGgiTmb83ib6XPvB26OSHK5HBwLybDLa0k+ROTrRMJl9LIUkzJc69tQLKeqaK/ixkZU
6F+XbGZLkBYoafgIQKJvpGvfQex/NLzny3+5xDZE3GYyob9jT1RwLAfpkUEHAlYCaFPOV2IbbRG7
mU3I3QTIIfnN0D1oSsUkUxT/RH38d++VGzdV9hWChUcKQgl/U4Ley+G5dZ7jVEH32nzYTDpkKwgv
o4vCKzpsKm9XHzxS5Vco1tBTmMg6Lh+E7AoJ5l2HBtqEmcFBMPvlxdG008zyz+XflpmCYMiTXoc2
Om90EEwKZHrqdLd2s7wgYXkfO/VrGFnDhkXLEkIRoBnVqW4oC/vkqo5P05jYjwgQAZPDGqe1+qPZ
PKwxZ4hv1K3r9k6EaKpmlRY9XGi+0s7pLUKK7hEN2C3KGlmxTARlojMO6thh++YBhcTs1KvJHjKW
j7X2m0InbXGqz8AXdo3eX3dgIiAzgkYUEml2keLVjV6bX5vEewqQSC21Ybv1InmFRZrJeQrqQG89
0wcRTl67QF1iQyzXL+o5duBULhf30ZyyrVlf2XLrM/MmC6niPgxRIjF9dOINZ1eYevuz8jT6WQVS
6hV6UQ9GFFe+0XXaVuAsecJExslJaRB2QbjTH8b5U4TuEDqioLS2Lp4seRehmE2oQTivAUzP9N9a
ae/dej6uEa22JDuE5/al0t3O9kJEs4EKk22i4CZU3RyU0uSDECq7j7zgvhu1fZSFHzsbiXZiOGcL
ay3bOsFpGGZQhINjm77rIvGDquTKvT9s753Eo4roTE0zwZmNXIfGNAjSe+uggMEdGURVICPbiMkk
nk8EZTJeFQ1NY5m+WmrZPo+iHLiBsdyiRdieVDScnytjTDfckKQXbYv4TBT1BvSk2LIum8xDn8er
1ErM+Efb7oJK/xYOyece8pcuRArQdh70Nv3VLKjzwVp3vuzqJbsq0lAqE0Cr1OODx7F66bMBEdbq
kxt0nyZneLq8hGxP16Xf2DF3QrUZmDZRjbF/WAhwrqU3NAA/EgHdbvIhyj5E8BaDlpmUjFgF1ggP
vGN/QP0uP1he8rqZCkne3L8M32++JHON3ghLk80KnWeKJMc2brYAArJdEgKGfhioRbTMAEW9Gvkq
9UKjdvd2keo7tXVvKrAKl4/DY9vfKYSIiM1mCPtcAwMBKKzuPkeukz1mtYJSRhNVPuQ/tPtUU78t
R8N7SpBq3bhosldRhG+2ngK1s6ma1KtODQJKiqUd+H/z4gUp8F0+1Ijeqghywsx+rbv9C0p8c2DK
kGodOokmuqDGvk5AJJWPE5iOnv/DBK4RNTutNhlV2AhnJBdERHR2etyE+sx6iw2EKCUFaqduIyuV
/fbq4d98SxFauQXfhoWo1ZzdlDpjDvQG2o3jkdyK/4NVlAnitTohUZc3v2xl/GDWDuNEMBihYeYz
qXmLbN/vULc+Xr6FEnMVcRZeEpi5vuYRymTc9qHxGqbAXg2E59BLHL5fXkTyJIlAztGM3DLuWCRy
ITnvDPQXnbt2a9BH9uvrQb05kLqE72wuwNkEYFj9vGBmMMoKX8u8jbdb4hL+PhtvFrBMpaoh3ycM
n5Yd3CSPBMelV98CQt50abJzEOIDXQvd1jRZQxmmhzirn5O+fu299r9Ouw7Ab/91CG8+I0Hos5ps
EFderR8dA43htu4QSazd65Atf4OtNwuYZqDk4cACvJnNrqz1m8T12g2TlpyyCNDMnIqufoBhBJAb
ebN3a1f1jap53y5fUcn+iwDNJWsXtVP5eRttzWVVDAbE3SSM7W4iBmRfsF6vN9uT4Oa7sWSJiuCy
rrRnekYv1nAdSwBv+b8/T5HWLK0GMwDF+BxCDnOY4TtBefFVU6NzkUYbhQ2JNYggTdU1UH6lWO7D
k3gY2vrAy1FmyhPow03/LYvPRd7JyBuGye6JIkJL3a/SZmSgq/DD/LXPit30bIfoHdeHy2cvXU14
8xfLo5lr8FwgUXqax+7WaKPv6+4tilmDns1+k2mVRHvJuY03J+hkV04wedPt06KLCfnstG6ektTI
PiPcV8e7USmVXdJl5oaPl7xYqpARqFHUGK5BuBR3ybyrUL6djTK/LlIXcZxWFuhq04M4H7p0UJFn
YsQ906N8lxcA3uvJ6I6u0dQ/Lh/V+8+jJcI3S3eGKa5vOCmFwYUsvE3RFO0S6PFS48fsWWc71jHZ
rTji/btu/R+EE7npDgJ607f0yNwrqpH/SWd1OcThUh2myi6qnddFkX/54ySrucI5TWh9F4qWrGkI
/KeakTZnbV6ltmYbpjXV+GCNw3WEmpaIGo36hnn+sOVOmPEHePx6kCKp35MoDpkR7pZC3ej6S+JN
RKn/9UsI5zYoRXAXytY7eUv0YLg5uuj0R3a5Ox2VvIlv83YazkaVcfdzq6TeP24U3yWpnSWiLfO2
HfKaSgw40mbvQgED7xuOZG2dMhkRaWgTv65adJadHFoEcDevzvve3hKhmI7q5fVSZgxgFsmjPaVJ
z9zF3Nwr9uR9ueq+iKSX9dCGXdCk1IEAgpnT9OxMqIGo2Smx64SyPITjlxd631NZnuCp0npKG89l
oSJvD55qQmTXf5nKkohrS8hOZtjC3VfUMa/SPDL9vu9hYk61fRuAy16dFad3ThT1R5Yu2gkUSbHl
9tc///8zMMsT2hjlnHtt7CqGX4I7GSF0QDvl++AUe9RNvjhjc2iK/tSX5dEGYb8bgIpvAjAlOyoC
MLs8GJJ6QCozb/P7uDS/I553FwXRx6XYSvRkSwh5Stnmfb3UHYeWoik3v/T2cIhgRx3nl8u3Quau
1n9/E88YfZOZHsLM/tSOyObm9af12bQVJMNCddhz7S+vI7kaIuslYZ+CFDFXw0rUD3WgHKbc800I
QveuG96QQh8X4JY3m9nq+8+lJWIsYYuaAg9JZL+em5uhouUdaBvZncQpuOuSb7csVsNUiflph1H8
NnSXnUs8tT2fIztzIZBRh7y3iFAM304GKIKM/ifcMGC7uq+xtZEMyZYQfIFedfoYhizhrBVTLTnM
kXHrpFW7I5e4fOCyAxDs0rYVL3NnltC8BC1EJf/eLfNWZVkS7FkifrEHdtQMCr8+lco5a9DPKxbO
wLaraU9I+1iHJmJfCpSzqMWdkQve6keshveOuxHxigPJVhXN2HzgtTQFuhv0Qu2D6lD8MG3ty1QN
Nxq43Y1zkliNiFgsYRBW84a+FOOe39WEq2ZOc+rP0U8nYdVS/68uMm83FYZz3SshwhjTNAd6n5GA
OI71SXGOAZEY3PGnvFk2zEd6dqtdvbEfLaonNyhIoXjC89Y4g/yE6MKthl0ZBvtgCg+FOZ03m6yy
ExPMVSnasU4DknIDJJlRzfM+A9udJ8lhHLPfcd1di4qzRFyfYqtFim47dBpp/YyeO3hI53xldcES
UX1eSHcvHoF7QiWzXz8mKaDGzPPXTVyXxC2IqL7UVoclWVuVLjp2itZ+7lXn1kiMAhjPhluQnr7g
FwpzyBqtYY2x/IWmD9rO6nllmu/SIxeBBp+ZfsuvbEFZIsBvqDXVU6cGoJrtPHaK+2kmBdz8GMnV
EgkqtcZcUvIiuECcYEfJ/IaU6dEd43u3M49ZYH7aHNCVrSQ807ZS0qJ2cASNHpzC+e+U48HrID0w
R+d+COr/Emv+fdlzS5yOCO7LkoC41+CEJutcKO1uqD5kpknT+KsZqndB99u5ubyQ5LqJqD17Uqdh
dKAIWUDTAyveeY33Ie2Hm80ITRLdiLyUtRVxe3P6AHbzE3LCIwMrpreqqtO9Uz5d/gpJOCCSU86h
XXuT69BrMMeIDC++i92Uydfqyt8X3moVqFbuZZj93NpUgwIGHmr3YKb2FmxA8lKLkG5q9pGbphq1
cDsLd61m/9rMn2R5o4g65IJ2qdZTlOmC+SkbrBtg8h24rODOdaIHtez/2GVGmsyuheH8LbeCrTkv
CUbV+j9EYuUWtGKoPsFzcD+M+a2u5secZG6neMPrort+VES3S979UK3s1ZzcA0ifu5lWKwnoiZBi
iwVOckFEzGJZ9qln95SIqk69S2v9O4OQK9nChkeV3HFLcA1h2Hr2kixE1rGh+lBYWT8sqw+/ebCU
33krh+YC9Pvz5csu8UMifLHIa8sICvpOGb2l+6Jqgs9WM4wLQ7etku28THfuM8fU/lBXMba6ebIN
XP/9bcAwupNnrZ1djT7nuoFaCAPj1hC5xAuJzJZe6BVqV2O/STfveYLcKnko0p+max4u75nEvkRo
YmYUtmKNLm4uGLr9FIBfydR6I16TOGsRmNjAkD1EMR4Obgr1c94wnuPDH6yDsxhMpz/U42Qpu6JZ
2nIfBI4JMsJQ2utuw/9pFjbGoI8mJQWt6A9qE+wt2HAMQz/pQXqP7OBB6bcK45JTErvFYVzF9ZBQ
VlvQ41tzIluP/SZvb9JI+Xn5nGRLGP9eM0cjMCmNdYlFjWH26t0dIPJVKAa+0b6ovl21jCUUSdQY
ng0Ev3EHuv06DR2V8DJ/MtoeiESWvF5eROYUhCirTasoVRXSlFSZXoAYQgHTH9rK/eDGw8qifnkV
CeDMEmGeastM1TyQ1ZMS/R506xwX6Ek0dnfo9QqF3vDPwnRy41rIfdYvTT+crk1hRdSnreZeObWc
lm1R6tSW4dNUpd2hqwGXevPT5Q+UXAkR/6l3UTnzPyvZm9bt1NS9GTmrxnLPzfz18hISjypiQCsb
4s4iqHnekQL3hmMYzTvGgpAC9Wnh76zU2HgnJF5UhILOZaAqypTQOSRrDVoj3aHa+XHzPGTfsXq/
N066Xd1KHGaWXwzuGf3zR2ItvU18u2puV3IRVf94ecMk7tQUzLSZQqUwa2Z2AETpt3YfqHvNzOcN
fyo7cSHaWmyocPKIcc8pcP3Qnn5mfXgwIKvarEzJVhDsn/gqieMWpPqkR/dO5/X79V4VZXpOimir
QCKxfxEJqkbzUjgpQ0dqVpsPyF0lp8QJoXfqiwUITJz4xTxGG3smy+lEFEymQtygp8Ua5Rm71JkP
U/BEez0xaEgY2kNaM84aPWe6suFCJY+eCDlN8yzUch10uWkXv2I1+BG4RbDTpuk0zR6cycDxIwMs
I6Cl64xHRKFWg6aMEOmDxl+J+SLtJYzzchfMy0aLQ3IpRMxpXo9pGo7M/uQJGolZN1L6d5On0IsL
P+uq42XTkbgAEXO6FFNSZR1zgYQ6+tG1zI/O0rm7eIqbDVyN7EUwhFityDj+UFOZdlOcFyOInzp6
5GOaf0im+b+hqH1jLD52g5oyoQXMOm8tD4rGrXFi2QcKTkjTWyqDk8YUiN41OzUeHhu9+lhtFbFl
pyS4nnpC76+umdtU5+B7Zketr8zDOSiZmg4U9891hyR4IK9S8rQBneSPqyi32llnOFQ+gM3dOCLZ
Hgn+Zyq1OUtVD6x7VPc/tMxIaPiWHbojXZXNny5/hMT/iPhSCx1oyw4Y+O+t5NQ6AXllqdxZtrOq
W5HjXVuyEjGmi9d2qhNkjm9Uuf6Z0cfyZnTL5dGKuwk5P+p+13kAEV6qtuUUZC5fBPWfpVHtUbz7
uE2acudqo3ZlQL1u55tHFJ4ZFwKI1vUnmAAKP3Y194ua/o+zL1uSG8ey/JW2fEc1FoIAx7rqgaQv
4bFvkkIvtNjEnSDBDeTXz3FNzXTKs0Ix1WZpspQi3Lng4uIu555jMB0yDTnowtG6ox3YCquljdxY
a/tJd+ZDD360+D9dGCPQQ9/KHGDMTl3Nxh9DsTIRtut8fTydOtd/tVV+Dy/lok9Dhg9O8lMQYw2+
VtuN9bGtW5Jdgapsnoz9J77uoy8/iYDzPq9k4fDlGWm+y5rd2vQzvd4PvvoUmAgO6jzHPApwLWny
0s71E7P6s37mB2HUKcPj2KgqERm+Wzd5tGJG2NeY3NBrlOs2DpIvn4YhH7iBU4yi8JYy5T0uZMY6
pC3LrhjqI61Yu0/8zAfO8hSUCIZRQTT4fDaTY9HaFfskL6EJrg6fTlZ/ZLWnkMRlKWg5Zyh9tF4f
LtUTQEwoIKftC83eJFwNFDfD/6m1/pzo/NMWGbzeKIOi7qZaxRxqoADY8tlgwUcWdXKwmJXSmhaA
45Ohf4Ai67VRJP/EcX1kUSfnSTd5uemhZbZxjvJItdB/GKU0Ydeu8cLyZ95Af7Wqzn7v+D9a9ZPT
ZRi7IjBQt9zU+t4fkgtkAaazj58i0z8I/X6awp9WYXQrTXIfQBR2nIasgwPA1yFizdlPw04qMGKx
zw3sg1PsFK4IoZtxrqH+uJnQdh/8OvaXIjrCaxYTHIvIv39lH13luHB/eiQ9mK4lqMJuaF3Vl4XN
TSjHCX62zDzM0U0DqLKX5pPs6aM9c8oyOULxrxYSiHX0FQvAn5ouKqf12zFeHnX7LV1zyBM1NJIl
2zJefVbr/8DCT4GNCwSnyNyhEFwo8gLlnSFmaeXtf/8GPzC6UzQjE2bJEnXkF+1sPWyoGItb0Pun
yD6s3fAeVZ1PTpUPzO8U0iiGLguqIwUoVRgDzt9FKeO89eKjp2ZKhpXiVxgI2vzPnuvELYxH8qc1
y8BzqHHuNg17mjtyBlGHPKpn75Oz/wP/cCqiDQyXQqUQQ03MT8L6mKrh5Ol7Fmb9FwRWu2X45EIf
nDinCMbJX7tEaYxraZZv56b4HujphqDB9PuX9ZGFnRz4U+oStQLYj0gw+DJ14iIo1GfNhH+9Rb1T
xKLF1LUvjxQQdk7fU9FfjWlXbHMm9qwgB63nz6LMf23J3ilWUS8MIPIERBYgi7ONyCHZbmMDDpzd
p6SpH1AQQLn+V3+z5sNQ5JOHadra6no/pnRW6IlkxIMMcl/dNDQBts8EgHBEOsvVI8F0wRQz6UkI
vtRlNsYjEOjHz1c1385twj+jRvvXa+idwgxFQBcxErQe/WPjUc6+CMfPJgw+8HzeKYpQzpRirLOF
/QGLJlNo2ag5hYClFzayOIzmMkE7FbQsnze7PzKb42P+ybOjJ+WDEgO1vWoeTRumIpHJwVLUe0PR
NoF/nnhF2e5rnwH08HMX/Oer+1/pu7n5P1CU/h//hb+/mnaxEIAYTv76jwdT47//On7m//3Or5/4
x+7dXD3X7/3pL/3yGXzvP68bPw/Pv/xlA3DzsNyO73a5e0eJevj5/bjD42/+//7wP95/fsvD0r7/
/Y9XMzYQDrt7T3PT/PHPH529/f2PI/jyP//89f/82fH+//7H7t3Wz81y+oH35374+x9M/o0KNK0D
LTTIHfWx8DG/H38i/6axcXngY6SWekweHXpj7JDhR/iQz4SvqPACbLvj6d+b8fgjT/2NKwllaCGF
ZEe2yD/+7439sjL/vVL/0Yz1jcmbof/7H79ah6KMcl8zDxfxFYBqp2Oyq0rqVgzQIU+WJFXIlP1m
hjSgl9Aihm4uRGiQF7pX5prPWFR+dfk/r4y3wjWVEtLBwjsJDdXcQ2IzzY7uHhQ3ocoofekQtakN
0AbLCA4kPxjORj2U7wAiouD1pxX654v484Of7MTj9QUHJ4EQAVd+QE+rBAip2x4FcMhRK2VouBaV
JyLt92ZnegBsh4VV7x4Hhj8mgI1C/6dlZjf0wK7+/kZ+PZF+3ofiTPuc4mZgHicR2ERN1WE4qIiK
YpXnVJTZNw+h32HM3Kdh+K+e/ee1fAzmQSDEl57wT2ulYAad14n0RVTWiTc96GTRsSyTglwOAgwZ
8WSk+yTW+6uBCcU5ujMcoYGQpyRnvZvdgLH5MhpWEJmEbe9keYY6YFCDxJy4nXU5ba8wlEtf/v33
6vk+1hnIm0CcFgP7xlcLb1kZkSaxPgDURVIchCOVDUnal5+Y01+t2aNUCh5oDWPC3PKv3nZacgx/
lxaqx1Ulz/u6fyu8cRi3qwPwfmLlliyQoyuquWnOfv+c/+IFw4Ng5zIwBwYo0vx65XYchMbsQh2V
zpfnU+HKTToxGldp8VZbFoBNFHb1+2sez47/BiD+tKMAkrfM9zRW1DslSEMeNPqV6OqopZK+SGZg
qQU81SeX+evW8KiC75QK/IKoz53kc41ANspbB0y9hHsISZlhmroZ17e1yerPODZPqsbHh8Lrw2Wk
9OB79alDUISVTQfKIMh0eMUXNdU+knhGxx1j+dhvACrwynioMkh1FiMoVDEkMgw6WsC9uOlMA7rD
Omvmf6/of7wrRTm8JGdwWJqfZv6lpimUjBYTjRn0ks6P4VHUDEE5X+ZQO/y3fREOHAaPSHEiAClx
XPc/xQzrQr3MpRV8YjvL86Gj+U6mIsvC3ps/a0H/1YaOhxtUTjU8gydOITI+PBBa6qOJ5nwMdqKY
YUMYWU//PTq6ny+Qwcv7AWNYVXoKsRgS5nA2piayczNdFguBDgD0oeJq7UYT+jJIXylx9UOdkKmI
fr9P/upvFYP5ejrA0YrD5mjgf3qfQ4P5CtfiGTPFcbqN0IuH3K6fg1WBF7y8HFswVH3iif7Fe1Xc
87iCV9B/3TQd06nfJH4dZXx1N2StKiiJzjr+/ZP9xev41NNwAcHR7XH8769PNqoCsB88MdAdjNxo
r0guk057hzIfk8h5ur1nx1LS7y96MoODtYRvVUr74rhRcdXj+/7T+zSWTERMbox0FWTBeSJSva9q
14YlFIH1nkCXKd1Npa5miOOMMKil8tO3Iy5g3wNeGpwVVJViX44FWz9Z6pOMBveGhQZ3vo9BOO79
NZ4RpgyGZSJLtIInC9SDtJgwRiOhncb4pFHWUMX54JrsJqnTIFqKtTnriynFNl7L91wFUEmXTnYG
YuZj/tm+/svxpKjWFBEPaFYgVX7a6J9cvkIEul6jgRX6qx2m+vsaaPSqoNOT3wJ3SyhmhgkME3Ei
wkC2Wsc3y8rB1oIA8atUc7PnowKTfpCi8w3+8nneeHZUSGIq65a4XVu45FJyCATZYgQJwBjMQPxg
GX0XL21TvhkLY4omjpLPdnF6mJGI17yNWuR4CTCLS9+DOcDRy9l3+n2qWeP2feIXBeSoumretlzj
9/jCA7XhtKwO6RKM+TY97i1LCxAFt5nDTQTjcOcsy2/Q7Wm2GK8HIpLOrnoFymaJ6DzXVaRdnaWR
h3cCpg5MTN8YEJmPYeaEPucp+NyAPJ0QEQ1rrcunwi/cVU6hMr/5vUWfrgu8OuL4QGFxWMDw568G
7Sqor9eTaSJyVU3QqYhEtfHiYwvk99dBxnCyYz1P4Pu5QrgP1UqpvRPfXrjRDtCC1iH3cj97JpwE
4Exwi+kjjmalCSEFmYUTBJ0gxAP6t7gYxE0CGoQwocnUh/1gxYUP5pYrv0nbJk79AMNG/bqtyuwC
xJQk9LiPJHaeCxB9UZ7crWW9drHAxss2Wb0OEdAN1Y7PNQ9VkqxHAbv8+8oxShHWa9JG/QymPtPO
1SZ3LX2e+2VvXFd8o7ZMbaiTcr7PvalJQwQ8OtR4mz2EPiBT1C9g3Yn9rrs9usR8C15Vbw/AWXvT
AWo5XeR5WUStBov6rgD802EEP4PvT8fkOHgiVIyeh3VholQDMGFeznSTzFrdYnBTXpZVFvGSUH87
ZoTaOAkIVJpJ2fq7LFvAcKUk+nDAma5fRZqftR7aGM9YdBZ5vS953GWu6ndEYHw27HHy2C2p6ukB
/iQIk3Xso74tFSoNS3HLpha4xQF3sWxY5xN/H6yaHGi9mriQFWY+6NLedZ4q7znQ3u9eP/Z1GGRd
r0JWyZ5FaVu4XTKm12PQdmJnK21bQC764IdtmTXYakR+S6bGLZFhK4qUuXAqGkQPtIRVbryhedLd
MjlVZz7s5KLpEnkgg9j6GN/bWuHAvKAXetUsHoQLPFLscj32IiJMDnaTNp0HBnsm37Nk+U4KALPC
YZyDbxYWdQeutjY049iVoYFOX1jNTDwNtGP7OcBwSVMlYNye+Y2lDLjvlb+xIm2gj44KV6hXwubI
LNOyDWwVUNDCKH651H5xXtdS3oFNarbhOkK8CrNQgBfhYvaHW5Q5MjEhNN1NemTlVZW0ryrz73P0
OcPR8nnZTa5eReit1Qp9U8G+tDNY93ZJyvm2LVp6ywsvDQsqXUxSzBKm+fpq5wnxmCzSqJ/yNWxL
Md6pqh02VRl0uySo1zJG+mZ20HkG8wsMcYjhtXoZlSPeYEHAtNkTzPCzQA/1pknKJIny3KoHlhYP
GU+G9ICkpYI6CRUZxuPzfgdyflls1mGpvoKJZMWbLGUFj5GmOEaIV0WuMuNNvRIK4t2ZQhPZWy/T
0XcHpNk+Nnf+NKG3F4Ie5D4RFXDQ1QwCebHN6PrFFvJLgcwxxFuVIGFvzkAR5iAar9twhuMKeTa3
sQ9wwLbqRqC11ymQb7wI1i6qzcAqTL427ro1/ZRAnSxdQleKPALL0wqSE9eFa+nsBpoK3m3WZf6j
Bp1HlPBURJPMHhsp2ZkK0nsItnS349Llb9nk14AlVRcFelJBLtPYrzlMVD63bn0ula0KDIqX03dE
Om+Bh4PNkekFM/jet2JZFWzZ887cystomuo7EBFek8U057TzCMTf1mvpoDVYpvkTW99skz/qNHjL
ZuaiVS+HBQqecFBpqMZpo4Z+163g9Az8rsGgoveUpsEUVZJfM4DOokG20E1fH4VCzx+47fPUd5dN
mlQ4Sc1jSpjYyaX8AaGouNX8KZAtGoQQDZAo2/o+iMMwZKkxyeeeaaDGIizb5RWx3Z0T6wOop+mW
9Kh9cEYgddG2TWQAgw6LPr1oYV8VMFuTZXddkuoow6F7AYmb0LJ2AALX+RGow9M48xlmKBaszorG
TlakFwg9wetfGZR4Wp9D0WIhV/XgzRhlniuwD2KYreipPIAiksZczyKsa+OFWQMZwlSYqwZjdaHq
kjkcRHvUOxJ70oB3sRHFQzr7O4Q5K4ID2W0c9siYV2CCb9N7LrB/dGOuMQEfBcNcIwrO33WWeWeI
3KSObcfRSy2YfCsRdIDSGxrpb0Mlh29yYM0hwR678MzaRl5Tblmb49YdCfakBay0Z9BXJNzde8QO
EaubR7pM56tCD8YGxwQjzceIyy507XqGSOJy7acyDDqU6lYGwoEjH1nF6/OJ9d+aMjn0tkp2OQhy
Q+KNm8FDoQhlviCS0ok4tXm2aSfdQyqjelSoJtaRxygWplYP3bqSuOnHx2JgWyLT2wqxV4gKBTqd
cr6FuMdr6i9TBP8KDopODqDzyF57nubxxOENm0YtkLZJ6wh1aBkHvARBbtu+8sweuqzUh2AQJnRV
80OTMQtx7fwHUsMs8sBIDOkGk70Nydqc20rWW+0F1b0nh+pxTTosCs8CRDYE+E5oYsI5sywu03K7
gqYfEfOunTn4HXz+zutghdWhoDH2S36Z142GgtFylzFvz+bpHtwMF8PY3jW9K745193mEKuOSKaW
iLf6FTCfdGOySpytk+WoZS0AY+ZJCZImC7kTZ8NsyK+gZe3f2W66o9JkYTC7nUCCRFZ3Lboug717
jwb65IkO0lB36U1RZoeOyIvVTbc86+DkxumKe+VVqdqHZJ2OQ/ie3kN57IdZIU6J2vVFljL4jQZT
GHyEREyamdAj9IcPyu4Fi8IFRGIbND0hUlma3g9NzXnEq/lC9+muq00TIsJQwKy6W9HA+rcMLzKs
jgteD08qnfoYOIMdgcMBE06TlVc0BSQLqpYhD5rmMRjqV2Q1mMmx/UzCkpuj5Ao1sMXVA75bLVdd
vxwG6MBvxBg8wXlLSAKt35MJSM2QpTjAhV8gRiHpBcs5vQQxYxvyCoSUTfcD08AoWEw/6kx10VzD
QFHCqMOlrJYwyxMIdE7JFNp1IDHgxEnUJMV2giR1R8tdpjGT6C34nQF6LzywkWjSHwEf+mgmgYqA
Rn2jOQH22MuCrQYvrPYacC54mDftJ3HdIJ6O5jl58Jvuwq8KFGe4b8I6aJ/TmZ1PaeCuy6Qc0e/w
WFxk7RwLjm1Mu2vop+SXVb2oaGyTK2PqZIMxnF1Vl2eQy0pUuk/mJV6mduN17Dyn2aXKig3VFidz
04zRnBAadiDQj49j1pBLf8un7NVX+Vl6fNeZvz5IaptwWT11NktbRn1t8YkaJTnLKxaXWatDaC/s
2izfkbkqttLyG81gdfS+k16ydR1UhaACkiCDm4sxqgW/YXN2qFvIu3hlG6O68car6dDnBnKVZGcp
xlUJ5m3CXpJtWkLqVOkbVJgfaZ28FY23ldBYQxVp42GI3hh1P8v6eu3R2Frr8knZNe7E/Gh0DleO
07Y3bONNnrcduC23Qlc3qKVWWwfdpQ2vxRx1IIVGPQxcg2zEkgSgYTNN0V8VxYzg3e/DJoO/F8m8
DxwsIW/EDnyvkBCe7X3X9WBAIe0W7UM04FbcRG3Sr3TQfqgcvagIveOpugK4GTAgR86ZGYpNRUsQ
yC6igll5WWiq9Jx4ebMzch0jNpCmDokffIfGkNgk5WKPR4OMXbDcAC5zvurmovTddDU15lUtkkRq
LooLoxGdI7L+quvuRum5uR5XP9tLnmMXaRzl9QqCVZLvxZKQxxwZykOqgxd/bFE6UmcT7e60Tx5k
QiIoyiEQ8r0fudITUlIMj05KQRa3sCGAGzUkhjsQdoj1Mte8iTgOBYTb0xNK7c/joFWYWNWi/6cf
/JnxMGN8a5pq3bnVFQddi4cy1fdZRhRKHN0tejm3KnXminJpo9Ws372ZHOzQcmhBjllshbpjZfJD
9UmyqdP2hpR5BVYKV6FYqs4Qr+2WQvbbADOi6H/IKkb9/DpPJhX1xu+26Lzcmq54Ke3ohwvJrk0L
iPs6HFXldN/98Fh1CzQDzoLjDCP12y895XXULe2bEfMtawPvrNWLeCQMEsF8HmRUJekSjax3B8xN
XQ9KYtSWp9NWpkVdhh3kRqDr2j0X9XjBq/Yyx3l26FaSxAIJENRz55xiSp+WlzC79dzl09MABYuo
qRe4PUQnKzzqhQpyk8Q185t9kplXMpTuMAzBcKR/vu6G5Lrp88M8jWPYAnG8a82AQ2hRZEO8uYyY
beeQ6YxHpmQFoPur3RTCT+LCliwMivpLt/Z7pR08GpxLSAGLXGrSQHauALxc8Hgdm0dTk/dVdvoG
FDWY9QM768EosJbVOVYZMFSyqfw5vRQT6AFKaP7MfIceEQGFNy4M6sRdUCtsID0nu6YiN4Vutrpf
vqSQeDJBDge5QL5U2R1ZSEzBkxL2TlyYob81I69C3nYXYk02gVyGqFxAvSxbxDygJ7kbA/VgCudF
crU3HZXflia4DkaxH2vKzqzGayLgXY0rKNQXaf/oreSR5R0977S5nXV61zFzV48QZyrX/IlO3U40
2Har9C6myrjI9PxgZXBYV4dec3vpqEWGgmQGJ/c2GxxclFFbb4TglnNAq7izah0Yzpm+udLScAbQ
X7NccCsncPQHZ3kNOL3XpNGkXIniSXIGrYutqOcvaMDrOK3YxjHkt67USJrZj6F1x63bAsJBFZQG
QLsWhBVDjy20IHpC+momsL6yimMYuivm2d+S2doxKkEJ+4jccbgPaJJVUUdJWcfEtWCCIkWRtBWk
3yjAtRXi6Ts/tzi1lyGo+r0sp+yy60l561LT/ejNBN9HbI8IshO5uOKVNShs5YNHDolD+SdKjeRv
KOrILwRyUntCs/lqED7UCOZhdF86I811m2uaRIC7kGqby5HfJKB0wNnNpsQ/M6KqNoPkJSSlEXt3
Me3ncdOO7MFM2cguRjmoB78dshuOAnM8pss1uPofAr3cMhT7X5wDTWynn+Hu2qhYXoRdr2dlRZhD
fO7gp0uFoz8rCiiwUzo8ObwgWFgvwgAKhUh+s+lW8nrcKpS2SI/cocguE5I+OI8dmZdQggWFG9QT
w2odb3ga3KIm3ESLnXGOBfIa9IaogiymuOQOQrNRmvTJi8yK8jor2o0pVBkVBpJOa6HjpfNeOqvV
pubJfFahXwzXbmbMZINLL6IEthtJi0MG8JTDKop00/jOXJvGnk/j9LXMewOaQDo+WMWfGt1+UQrE
TWzpstjRepclPWokPydQMCyIXCQBvjkt1vM8GJABqOxrVsoOFUlLp30NpxJWvfxSLbq6r9v0G6+x
c2EkRoYlHs4jRsQKwo0hosFuBSVVgxkDDFAhGU27TMQgBZ5jKAjtVT+dEdHd5aO4HlaTx5njyTla
7i+mLMwuzRd3nwEOP12Mbmyeka+lL11j9U3VlmB/zzUo8lqOam8OsNwyEIn+wnyHomW8pPqQQc3g
xk2YeyQ2XXZm9OHYChAmjkVWXFAghe6x0597625yRPnXTWALgLkDMGgVjSOPphpQhU3Q7LmH6vN6
huPRYmyXNA9tjdyvWtfiRqlxOag1+LrSBjggpm5SUXwFNHw8N15jNpkK1i/Er2ERCOD6Td9r+lgZ
ZPljVmabORvqx2BFUcHPa3nP0hSPAMgIaD6EPnNDF8RO+vNNC9XkV62V/yonOYFZWArMiHhfOkb1
eZbX1XWREsTn0hWXlU4mhBTorIc5kP1F5zBXr9DVnusxcpClDPXcQyqdobHfu9dC9ZdYFnTVZvuM
bncVW9nezp2Zn9sMFSlsnW3tgg71Ny87R8sE43xdW59NzTCeaVPV+3xK2r1p5fQo3ILhVhv43zgb
+KZDcB0hpGJbvUwIE7krttQYEOGmjY7oOGoWDUVS3rdILHbVUr5q0wIFQYB+KEB4cFSNfmwzEpfr
qkBC16ZRVyN0yzMh4sosfQFB5s4396mlNYlr7tvLoV1RqhJioo+eTHAK8DYH8CYonlAdWVBJ8SGn
is48O+e5o7tAcxTOyDJG2TDeLAKhcyX96mwqkyaGeloAwJN103aibb9fWqlAWzQzC2dekTOz+MWV
rf32kKcemUOTLWZrfJFGi07Te0VLedkU4wWpOZCjQlZP1ZBnT01fSOgL9DP401pFnyFoZbcBKsbv
OqB4I0y4CaosuX2GOhXyMPTOqywsbM9e22N1GXlSV8QmGRGRYG+kXoRBsgIGt4D6LoSiyoKw0C2Y
v9626zihaKTVYCr4Lqg23RoK5HoQjh4Mbr9YiwoFQaUa+3eWYwSRweB5pRPkE6N2BYHjoddpmxxY
lltzNiVD1qAyjXrugQ0s997BhTlhdw6jTUIfeH77vcB3zt9EYOH0WTmI9CXgTe4u6Dr4+RlssE9B
B95VX/p6+NmJgPTnZuyxfcKC65ZGOA3Qf1wQ3Q+IqSnbdV0i5BlzyjdId/w0v6e157+kderfdEj0
wbr+s4Vgu7KHAp1PFg+RQ9PvR5q3GqQDiOYOXjApsU2Gvpz3ZqiHr8avWBY1pY9/cJMTxRAumDI/
FkAUKQ6QX19slC2jEOB44s5zh9kuVX0lOs/dVMtY2K0YqdhnoJoOIkidJMijUGtEDdvWC32puxoC
9zXV5n3gpPeuFwih1JtC1p5Ee0zSNO4w8OW21pmxgwqnrafIZUemdzQs6yDEEUVQ4ZnaoDyIPBk0
kLMGt0d4jDR7x1Zyu3gOVVjdvdRK7QSfd8Hcgkm7nL+ZAiXngL0SzJHVpr+2ZbudbA+M9NDCnQSs
208oK9+uKLHGus/YOVb7KUP4mk3jO8QhoSKs5vWpr3IQZqICufTaINpBzQ6ZFeoMm2VGhjO4GZQU
BQotx+Q923qmVUgpv9tsthj08QlaRWnPtsjekzqcxFpGqX3LA72fyPydpYN/ZSCvGZaB26ZT2l3j
I949yuTlgwhG+YVCC3k/SvcCPhWc0dmq9h3CakzjVtkImB5XB4N7he6c0lhilCc3vRUN6nTlFASg
kqGD8W/nqtIqLoIJjsBZH7La3qSzsGkXhy3id7W4GBVtXlJvTgGGPmIjD10/1wI1hmOLdctmXsz7
os+RvHsSctVxk4FkPjQKLKoR8sNxRFWngrg1qC29i7wrFrPpWo3Rtsy2mOATc+er8yYn0PIETV1T
b2Ewut9idt/Rc1X3RF5DQUv5e25yoqCFCVjBkSKpvGTQCfHP55YKc4blzdc9mzhfQe094L6V6uAs
gRNB5xUIjnTemm7g5S1CY5c+DOC2Fhelo3AF/kTw5wIHpENKTTDEou3pkSMyubBekAxb1wR9ts2k
11J4F53q0NjSiIuarYu4L8Vs2XkwQLlwT/Nqnfe6ltA/wojQ0U1Muhjr75Pvd/mNBwm6GkOfaOXE
dB57iEyJNu3XMPBrSi4Dv+X5Ht8MJpPEZtU5G7REFdN216mHCfyQq3I5SFPjyPPK/ho2vA5bO4mB
ANrbpvOXMWiCjbCuzcOAZP2+Jkj3qgpljJuStnYP7Nh87PN86YaeaZD/90FsZ3QsUwSYVyu0C8/Q
f/sRqPUrjkxkU4i0zzsrlmv4bUiRe/45hpirfQ0ZkB0gCke0x4y6jZDDruZm3WRrZqKeWC9iXYDY
pwH1T9aTLLTHhjtUxBrkFmC+fYP2J9miT558SxoOSDXKadm3us/BP9/PACIhm7cWfLSpQxA52WG5
aGybIXrLYQuyFxDNVQJFn6zyg6vaLW7PwVKO7CooJPKNJtmA8HMpYtjykay1b/qHYytlOwY4hJ0t
A5i50M1rR8plM1p5kSZl+eJSttwSFvDbqc/nfDfr0kaKrOnZSun9yCFIRiTNt4Bk+CjYQIoYta4+
iZYu6LckHfkhh4voDg6Z146P1XuVkiIug6S755YjfUEhzsOTLCtkDo39HmDR7jO0TL6XeTPHtAr6
eABNalQpWbGQGoJ3uuQtwtYFpazVUm+/9iI/NCxxN4CmzzcKdhcFXHz1mpXnEbqz/KVCtQDNMjXw
GF2N5bFEc/VLVgpzWzL1Tcwo4MysBtWXm5LbJBlbtyn1ckNYK3fCAg6neNNeamsVivSDvi6DcU5Q
tsM6UYxIoiPZl9OZDYZqp/0yeAHj/rBrp9lcsBkKUyKhYANFZRJptuShnx29Xfe/qTuz3biRJgu/
yrwAfzCTTC63talKm7W6bd8Qlu3mvmVyf/r5qPJgLDVgo4G5mb5owVqKZDKXiBPnnEg+Cjtyrvym
f9G5LPbQ+05+Gk3X89R6O06M7jbsfOcSSlFDVUk3X/00T6OdaOVMa75qxUYzZ6gPVBCdfaHaKN1h
NOa+9FYS91srrFqxN3nJDMtHb/7a0kdu3GSRJcnvs/QupFj3KXHn7tNYBBwTjn1v8Uk3jli8D4hj
x4XYoloubarF4W6mTHY7EoUcDA3tv7uqNffVkpg7S/eXGYIGixLK6B9BDijNKe0ACIlMuck2rxfn
c9IuwaabA1S99VzdGvyhjtqn9r/B7qFdtqLP8osys4u9BzknZuNZki9J5AUHK6ntaNNRy6bs2tAs
EiNlyFvNBD6cyA6embxaaI51IUJPgoeUctzSU922dlnjulACkvCx172zmyFQXlB/DKnhJZG8SGgz
BrHbKuxtPFbLYXHt9ia2Bv3iz5lzm+XDj96u0FibdjmRrsRbv466dOeUln2qyno6tR6gmaKNx5VI
gasi+ilduC0N4DbdErn3k/THz41pZLiLhna+kaGtHqp4JOjQTYF3SBXcAtIEG3oIHge1HMnR0oOx
+3zT2NMDFBDrCSvg7l5TCCNoTesDUx82RGhnh7ZInb+MUGRnNCF3TrFiEm6mqfYfopSCf1BnxSnU
Q3hssj469pkPCJeGuyyw60tW6ymvkuUz5DmA7Bh40c48fW+5NH9KiOjJWk2WP/bOKD6NSsa3Kk+x
CnZkAlbjyQ9yCj/iAQeEKsoyu0B+kuIxCJUA9l2yDfOwJG0z8pini3MRJXl/tzR9QYRRREz9JPzh
jJH5XubVjyKrxq1u+/7rkEn/tq3d1mwa+oNtfNNzHcp41LanLY1hlm1AW2Rimqy4nH1zCAoxbKhl
H9zWOk5RNZyUFy8AoupSyrHdOn7abMN6/mxklu3hjTyXZf5N4d3DPlKS1DbuRmF8XKsQSdWAvp0q
p0U41Hp5Bg+o7HArXkMbyyp21VwhpAWLu87JuHHWmpIH0O7qarKLh4GgeQjK1NvVhiTC6qlAOrBs
L2uMy4CTZrLhuLTm5MroNj3gdh5fQevoeBFsh+EYcvaW4FTFsDwuNg70OfsnvZBisS1GA3PKDvdx
7z75dvZSQg87qEDEO2qAe8Iu8dyJ/Aianl2W4fylMcLQC6gQP6yaoyh1xtTdes78vATNKDZNOsIQ
LM0yl6j5A5pWLmX4V1RGJaCkP6f8hcjYJofSZLsgIifo0U0mm1ZV1lVhkTHXw2g9TabpLmU/zlcx
J/OGDq/5MQQxA2efzAfTBoBGfqG3VIaTqyDHZDeBl3lLt3dgcpDl2Q3sC3BD8g+SrW0VOBD9wsHe
Zm3ZPKU23SVz9tN9VZTqUHMAHmjVmu1nixbLDfjKTSw84F67BPZLhdkK44dXXaU5AFWsHuzIn6+X
uW+fFZr7ryVo5CfLs07zbF3Wc2/TmDyr62uA6q3d6S8p7v93fa/CKy8r00splDi22jLPUeCKK93a
wXUdt+33qRjsKxzh4yshqgHNWNpDT8amFkKXFe3ZyigsUBm7HwEttqrLymMzwxkMgzVcrOlNMk0O
ppxFFR6ktFRHaUJ1dz0altsgpTIRk9M/NVYT3EUQTPeFAO+S8TIt22Eu6gdbNl8Dx1TXpuAkxB5/
qI9+gwVJ6iI37Ka5ewk7ivoFHOoNeR07cymvvIms62YGyn6Ix4Ri8FLGrdgOwLmX1gCcuEaLfw1N
PeyjFv/xyPaxxxiMuPTHwtokEU9QafhW2Qh6ecgLYy69aQqbjZ7n4LLOOzz5CMe+zOw005FVHT7q
Oi/ibdaU0y7xjZkpXlr1cZ4Ee0BadPsZdtqx9OduDxWB1ZYqrf+KNNElsEYQ6t1gD7nZgM7ZV5O2
3MsYuERunb71n91Y2n8nAf4dnSYcG/AKtp8b5Zn70XWt5yrt5Y2ufH25dMtfWRuUNxPZ1b2TKX1J
e976wSrnMtk0cemcPL/tNVC5XMrtSA1s51QD+bw9zTfA98VekRPamwGovj4V+L/Tem2IBRh1rAd3
Z3Wx3npeZ/fbWjXVt9mpkn4fyiV6Ttou/9vJo5CyicVZEARUE7rOZtqYcMiY8mlth5umTrMn2czK
3UCCk8EurVtF+CvMVWdMfsGGRrhWqAXKFynjCMPXFwfTLT4owgJv0wNFzue+vrMSEoWnEhMvaj4Q
4UBHnOADFrR+Bl9GaPHRhUZB3JR58WVQVdGWZNxzjrICXrCbMu02U1JT1nCnAc1vMjRixi6nj3/Y
Hc7cufRhZeEVdSmdSrw4WKVeduHC/qCciUqFs1w3IWW+uBiqm3q0or/ksrwkE/iNUpS7c8U+Nqbp
dZ77060z2fnBb6yxofq3Jshu/d0NxlNnN9GmDbOb2u8/p0xygMIpldu0TvB8TVUAuOPm5DRNU5b0
+DPVBwVBKt7DOWPXI9A+ioiODalM4cH0Do3ZYxnVFyIuabTgzWXNM3mWD+MocDeD538DoUsPuq0u
jFIjTaAqc1Nkg95qnC+oUKFIgIHtbWwBoSXTKjwksy5Pknxh60zBt9CP4TXAnbwoW9H9lVkiPoV1
FJtd0bX62EvZsoDgPpDnWpu5neI7xhvaEPS7q3zKJqimYz0cFnQ3hzyZAYgXXhIdfZvdQqXCugrt
pXwaatLOnVeOgeCH1c3iiuUOAwgc7Ns5tpZL9lXKsD5FYoInoC5KoC4Fn03J5MMjgk4QJxNXhOf8
zN4bNmnqxCWdvoseVgq5SHwcPMfRO2WPwz6GS3IA2bP6bTW6DyOVRMyfJ2pAvgvnalJfBkdhFieI
gra5VP6R5Kr7tFTpeBT4+hM4BNW4qYzVfHKQkBfMc9f/pJUFNdDXc3nTRSq7Gu2J+yDei6hrraaK
vT3srMG+Y7TZnA32PLip1cspBVv9I8cSsuYvqggYlhBzPNtGmhWQ9r63/cZrsXMHXf9kzy+BnidK
8h69AQDf4fG4hAjsWWvC2fnRaR6D7is1eZ9ab2c0epiQBPg4RnSW3mD3Ap+V3XC6Cyk6Eo1lU5Vv
ls7p5Q4fncT6UXYzBZi8r8vxTBf+v9bv3aTfdG3qv7v3Ar43mr//Ryo/aPO/0GpXFeEbmR/7fPfj
+389dl+7H+ZXsd/r353Vfpbn/Sf0kRug0Fs1B+4qNj/L/YQv/6MEITlwKhoTL4AM/FPu54v/ELz5
jufIQKxOhj+1fiL4DwVTJUI0gL4Ifen/G63fa0/K/52g6xWFRGYqmKdeiJjknVSoEJmuxJirH4GI
uj7cS8iqVrG1G1iMH/HtbPKvsKeoSFftbGYyHTkpKAQW7m0vcaXpLbKt6dyOi0ai4EbnoVW1kDcR
7t7ANWqQxNT5BMFN5V021TvGqsho+OqzxH/QWWLuH4pk8ouvQaCa6JsDyOXdxl7aQgsrRYqH59Zt
lC4/JIK2yjCMC4gbEB2hSZTXwp9bbjmmBDRfQX+osr8tM9T8zS+v9O48Gr/qAt/SpFFQoUlEnuuh
/+X1IYRhkf8iMfBFmdKEPQl+RCNkivbYlS5WAYU7GO0DDMRdOlLzodHI3wVmEDI6/P7y71RIXJ8G
ij4KAmQEvClu5u31l8wJDK2Z0u+ZyJ0cfmGNDhRyVCgtVN96GmPd7XTSUQOEmWYtTXU3us5sJCfr
4o3OZeet2MGmrltHi1tQ5Zaf/f4m38paXNgbsJXRuTmeQDjKtHx7j1OSWpDRHIv2clCZ5C5e/Nhv
D0XgdjSPJWT2vC+5sqPuX0ndXq/rhlBQpbIR2jnvr9v0My4oxCDf45k5522ojBQGwCGSkMLHLO3T
D1WUoMraJEmNFOIPGzya21/29/XyvotWNkD0ogLJGnr72DGRm2VPifPdoqrdUvUcbU99ZSFZ3YlI
nPaLqSVqcePk7dw/5mZFHDYmSQsG5fcv4K0wjjtBRoH0Tr3qhyWyw7d3QjXDzua8ir5F4VIpfYGJ
RxnNeysqTThfzIHGbeUPgp9/PnyA8IbqVIBpuYPs5+0lEz+Jimy29XfXG1nlh1l4C7JGRUl57QEU
RK73RfeMOuiG5/velxr+pQ73A0FpM/5hIrwTAq0DsIosXxcqZ63zXjcRh0umwqazXqgN+SW5epes
C6Kcahq8b3skCIu7TUuDAnQzAd1xVwoWWU/N2MuAVC2hq8ewTEpd7VpVa/lQDmllXn7/mt6qO1xf
gHC5iNsUYJVgtbzbS0D0Am1TRnuZNOIJewMOYzNY9jTSQoLo3Bmsx0bm7bpoaOy2fgGI7P/tYCF8
QxoK4zAMXMdla3v76oJWmg7/7vqlKpTFHo4PXwo6Osx2N6srfAHY901MPyeyWnLyYquR8gh1DKyM
vpubNmG3XXf+OeGv4P0Uw5U75c0fG4C9elf9cj4xXgwSChWfSiJiqveW9hP2fE1YLc6LgUhoUbDq
TFP0iDg68Kft2M4tN2f55cDP6hly5rwL8mW2HkdQvJNBGQDduMRBd74qk7bqok0V2h4JYA94Vzx4
ZRiTxUgnnNgSpZXNkIrtJSz4VGDQsf2TdvPVROyXBwrYJyjiSjSlcKaFeN8TsHUqpBs0NXgOusRp
m0OHvNGkF50Frh5tHJwVlo/StmdbHCI4aNyp9GBGtBvdtLwOKxEcdmJS67dqSoz51wJjEfeYjpDq
W/hauKXdRu3Eb1GYNnzMHJeeOeQWXJJDE1C4MNuZUWWkfj+1iTzebIY8WigQ7Quk67ZCxvkulugm
cO6ir+dnJx5yuvd0uvWGB1QUaf2ts4NcQr7EXGj5CNC9zqLSqkWpj5OHf+a8X7Cd6OJDSJvQ8Zm9
XDMcI6VUXogzLJzt1KvCabhwR2QVZBN96vHUshl5cR3rdm0X1EU2/yISEQxFGbsMBXF1YnVkcX3G
VE1CmfGv8/jE6VTnX38/CO+24YBFxR7kSxUQnNn/OBDEuLje7LXW01D6sMsO50NAJsE05FvirwTI
5vdXlO+O3vWSrsPxZxMq2igy3q1lO0PaRJ8Z/8n0ghnSzV3HhGKFMD4u8DR2wRHd/0iCEGjPDHgx
RBULm22KURr1VHR3vmcCaMBR5wbDA2e1HB50UfNbYIeK70yV8W5/vra4BcimklIEFVEaKv31dcT5
tL4IKwMnk9twprz5YNfUepEL5wC0ALndGs39/tlphvB+znk+hsrIoYVw2Sven/9smsaKAVKeEF55
JEldn9PWNhrtiAZpcnH1vG8T7cHsDaUMM0BEsFG6rBa9A2basCdYV/DqLfcmgi9NH+GxnlD/ok8g
6+pdbweqWBff3axY9ENZe6X+Oi6ioIXuIOxp2QVZhX5j27LLmv6AiDjA47NNogkdcWmX4tqxEdzv
qkqHYputGFm0qaegpSV8Ug0azJla28BiGBY9zsVmshRS8wNC+9599IpudilcT6IfIeKHYyIidrko
7k5d4rN/bX10vMtC8MdUbE5TPuMP3lLh9GB0+zQWV8gllqfRq2X6sXeLGNam21ERo40xmPUGehu1
yDCVkCxjVZDbS6fbtbU9LlcRPvSgp6NI5CG2DO329k1el+7zrAYo5s9hTWL9NHWT091YpqusB9uN
/P670p6nnxd/iGHjNXUtEnMfTkuRX0QABNNhqd0A+UpIxVUmKx8HHPdFlNApvycSeHDaMVXm9gdl
m3GEIAk2jcV6F1UtbAhOS1V4F1Fp5d5tKHwrzy8GCrimSH4kQeV0jPIknEC7N4tTD0xpQCnTJPeO
Z3dgErgkNo1/6sMoTYrrSk15G++R3MIbuR5VFKdUGWu3Tr0HxGu6PnmZm8TBgbnioSBrhsWGEl+Y
IB1pQ265XtvBONVLNp/GmIIrtcu0nLx6mwPWsMEODaDvJxAOT5kTkwPEajs6pSEKp/yX8SHd7AST
94E+BT5fYEqu37TSFPEJjAmcYFYWsXHbl6WntDtcUkBpYnkUk2X5PpJhlff+xVRloqQe5qI1Hje2
slIeJ3YUh8rXKZo9O9xmKglV/GHG7qPx76jPZWMBVdCxZHPK+xnrqw8ezXzTEGAsXCN3X3cqyT9i
0hxZy5XrFoaRsuaWLfuGXbtN1JXlwI0uUCC0qSjuoJhnQbQfMzYChB6YUXHvbFnrLSGCLmyJgXgy
pxAjmzxbSQudbanqk4xlxfXKrAjD5x76SAs4C5GgQ2bUp5wgYGnJ+iHcv6MhQNHehFAW+hpPv20S
UTneIUtA7+n5XXQ5X2qTdNZjVaJIHzfu0MWBvw1HuBf2fqlIAi5QvZb8XnN+1KRTC8PXZj7/cZaY
iKsViSAUQ/q6vh5BnVyqv0QxreNcuZDHYUn3EPnkKnMKEvdH2wbIwQ46hU3sb4HQZtQXaZCo3uIN
un3bf+yyip5yjJeVLPVF0oOvTTcBzEpuJeVNN8ujx8ziCg4/al8ia1onmKet9c2rGVO+lwISMt8b
BsGvcsQGEC7kcYA+zTP+fB6tHad9IS1N+J6CCOk95sgXQmfrjiFp0qbxE8FY/Jw90WJCPtIHVuRn
UTe/DkbPrNFbafyclxOqtZ0tYZKBAkJLGW09/hxq6/zr/zPI598jnpb5jS+bkhsQ4IzDSw7XPtUX
CA5mHrrFh4BrxSvb3n4kTI3rcKPOLwpJWsdUIz7tdXxCVzZHaiPyBBLYh7DEt2p5HGRZ8CsS4hB3
RTIQDeEmt+eY1x2XapWtFH5sty/heQTrhhXEvnZ+pkSmCAq3TV3B6D/OfbDGsLTJWp/+PD28KC8Y
H89N+Yu98ov14SdvRlBziIVeL5O4icc357ql19rzYqVYu1zypM46vOeJtPSUhuI9D7l+ikg1FJAN
dH6H2WW6ZL3184ACxi78oy4c8Mu9ZSuaK54WAM+puYjXvM/eY4hRs6bDLF7zAzPyftPBl+2L8OKK
6WNUUK4Pr4eI6WpAfNYPlHDBNIQgtBGMSGWvy6Fc1Hr/Ve/FyfjcF3ERp4cqDvhc3EREjBWCmX3R
XTnnuYIsFoLAxc8hD0GtuZ0pdXI+hBOg5uJZk+ac84NAPAOd1OhsVVq0Vodxn23iiIurLKnJq7qi
AQEoCKtJbHhNSX/ya+T9ctdzvvI9igxeFhxygsVpvnRCWr/Vx86lBFdui9BFJb2JTExyjQK15/eT
rjV8IWhUxS1mgfx/LkdSTRBmQULVgngVt0OOJAjJjs64ukjieviIH8ZEyoBj+jr3UfrR3fQwOa1k
hwlgAfXBvig5Ykusjyt6651Q7Otl+mxjGsR+gyFKnefHn6ALbZUTnSEGL6q6+Ta7xnUcKuLwBewL
53XNtHUAR2ljojGPlo8OWtexe0baAyn42J0fHUWqYYgc1Kw5T4T9usF3brHhN2w77a7DJ6ZmnTVk
desUP6MMARRCRkD01BOhBKSp5Itmgq9pbApgYG2gR4G+hC6W+CFF1HT2yhunEZrf8GgFzKQeVG+Y
V3YAl3OzCFXo6NBXLez8U4xGkM9YzglqhEkOuTVqqBxUIRK58r6UJU3M6G9aFAW5Y5l763qibAyP
ZBvnQcdWiVZj5swzMztNRutmbx28PnUE4yv7IAexygraHakrSI085eeR8CyyLqnfa53ehlDIV21R
z3F34+eR43X3LsneHNEWIaPiffAgYxRmV9UWBkUbX0SB98WNHcHjcBiGvHy6bi88lYcuhQGlsdM6
3bTUgsl3Hsmsq8FrnNROneFyXFQZ+ff50o/WoyaYJklfmjb0vrDfMr8oKi2MQOba6zNETWWx+S/0
u+GKRUq8SmQdlvXYfPHCOWnFizsVXnELIa2Zo4Mra9NZf49Uwadoz4nmFGpjClAiLA5RRuiP5O1j
3j3Z+DrG8TZSs5NMD6NPbNN+D4d0aOVnEwVG2xc674cy3FpyMfnHxe2lW296TgdYu50QNTElrRPD
XvTMcoqxcjvwTcsfNvh3EH/ufj7J+V22DQxDZITKoQi+j163m4I+WUy3kM5ifCH6Xxdvasr1N6pX
jCvK5Po9JaD+syfSD44vETUZfmPAXm/9fWT2LOWYaDG6XXBSa/YZC3VdlSE0m/r4c8oSU7IThQpI
FKDsFTVat1OLLgcwYB1MDaS2g7s+8WP8Aka7AmNy5yUK5Wlsq3WVU6hyGX2zmrK0G5ewrDu1i838
dm1Quluy+/XOc5qksyjOF1I65EhrmSrW4zljq9JsweY8q5revc/PG1Ze9Osnt4FYIRtr7ebFPWpP
wwAqqf3V0SZpvd567FPV8MwdGkKmUop5COORuJSYH/2hWG+rf11wVo2lbrKJFC1PCWXkCsbvqnFa
56QfIVVPNyoxVVnuk6xgNR7OAwJasm56eYApDts7MufsKpFO4Qd/sCJ5l9Cv9oRUJaiDsbl54h/g
S9LhbAOqIx8TLJS5az+OJ1bDSAH3trXcdQUVQ76urgGSKff+h+zubW63Xt5b4UXM/xVGTe9BKt3T
THU0vvf4c2vM2J7W8QcDLf7gAfsOymQ14allcy0M9/j/+9Z/MA7bICKU/J85Yud0ot62TeS6H/wQ
ZJcd2cN/GaFEmvGGa1e7vLKfm+PvH/sthKAoFoIK4U8VYALpMM/fIbnRgO9ex9J7xI6LbSxVYo3H
kWr4zn5BifLHcf7nBSX8S8pSAT5AvOt3IHaeaFsUpR09UGHkoIhzTvyTP+dscz9X9u8f8J3P4vqE
zorX+lANpAC0fXfBqcA/o+oKkqzzjgH3J2ASzRCIKFBPrgmGQ9bAQb/vRwc6adlX637uaLYGyywu
59Ef7ujtTOeOSKUC3HaQ6ysXiO4dlD2HtjX6M9qf4ryoRuI61vjU5xH7ehoMKa+AnlUzKzN0OBwI
LaxkvZGscdoe5gwMj+igSqfG9G1ia5m3bPUtv876iMRtOjvSQY59Rn2b8zb7h4dYve9+gRZBSQU5
BuVm4TCDKVjx81/rVCge26Eami++qtW6oZzPc6imIfuEWPx1v4rmc2HmvJf1r5WKhvOSH01Ic3la
xvzPtYJXO6m3N4cTIhi9EJKZ/Q/EOZ9yUyL9bL40RCAahqbJA/dGigQHO5qNrXBmGA3F8rFMpnnG
/SbRY5tsqSWN3kPcLpF11KWbYUxi9WBRAegfCPQEhQyiew61inS7Nk4IlDIPPphVA6V2wecMRUVO
eF+s9bAUYBdEta7CFS48g61BOU0r8qoyVh00bTvugl2jjGMOnt+vsHA+rUjhrn29PCyrNRkNajJ1
SmrUJbnz1CLygHnTqBLIDMNUgN0QttLw6DrYDlxrnUcaU/tSI8a14gjCVexSt0P8VkXuR2hIaxSB
GTUw54DyDVzt93Pj7RIHj/TwTPR9Jri74mXi3dRwormKRdgUXxYB+hBvJmn7KLLGOquLE3ynkcn+
+yu+L3RISNU2SPBa8KYs+P6KRCYmQbMwfnYWbHHUduzdtbLyM6H0hpbIMcqchQ19lH1n4hufmgXz
9Pe3sVbK3ywKZzWK9BX7mrSxh3u/1yzO0LcWTP+PpVuViAC7mrDkR90mLdFmkptK7HXk1+ndgLSI
wLVJVE3SFnQSMhSp/FgQR8kY5jsx5eMEAhHMGzMKkO0usOx026plqq+YRJgMZEBgUDPpIw9179JO
bOYh6k9OulOU5d1aVBg4gT5ISol4TTg59knDxe+f+H3JJHCofQFi8NQ8rQPd4O02kHvR6jlp/GdC
L5v6OKQ3OV/JYVnnrUv91j0mYlyLBRN7E1/i7rVobnnNOqUxqx9l9EgeuU5p2aZEtce0kQ4zFP3k
WlFoi2GtWSyobll10Viu5Xoxk4J+1L5Azv2vZq9i1+B0cmzFtiaEQFf4/onguUncfG4Tk6972PKa
4jW0pOnvZyvo3T90Png7Z87XUzZH1Pqfh2Hs2+v5E3kWeqf+9mdAP8VJi+y8JmZEskxbuX9VNFA2
6xIjNp4Ph1Hb/UegA015ZXqm2e054Cb9X88ZP0dssa9Mu4bCv58ja0ngfzdjKk8o99gJVlIKZVv+
/fYBx3mZUr2o/OhXls7V1i9L3/niaUKBfxfErZfi1QVsQAH+kxR531UnykiWMx5c8fGcZA0K3JcT
UiJz+lMJ/F1XXz4dhkZIMZ5RBOEgZnz7WJXdJVE2NeE3O6MA9zNgkF6+JsHaKVegbAyGqtyi2NMo
F/GMAt9CEG1D7u3giPrP2WgT3v1+tH9SRH4ZcKozDAGWw/KVMBC8L2PaNps6GmdzoRdpI7yValpZ
Er3tyr7+2ywVhXZ0+jHVrHBTRgv43KZTcSfKK/IjqEEx1gcNWPu1dEF77bsyUnEM15VsTNW30ZTm
+PbBLOe8+mzatgR40pl0aXBWFv0iO9jotmfKXaBR0hSY84na8e7CczCQe8A/zoeoKkU73eRxMoRQ
efrBSwUodAaF5Ai046flrrCyhinyMyX0V+/NZJOfEzkwkYDd3HsNHM/gTv46miNyCU4AwLg18RoH
aQEh1BL6+G0le4abpNbr/VvHQJElYT9nkw1FW96b3QQCSnNuOoRfkP10WKU7r/GLrIereQaZWxIV
FArn1PE1Z+VYHhlfOlOvaZPfDk57As3JPblvAmxAH0tokeRmNlsdDpfFVBo2NCqoRVY8OwANoXML
wTV0m1Pm2dYKv5oBNdV2PiNf4TijhtqhOSgpdIF5+9R1N1nSBXW0tfo6Hu1y0zqwmuRd2IYNnNi4
xRu1fVJzOCz1ExXe9Tgk68aN/bbuDGXbp7ShvhfvmOfQHA6JbsXKZBak+X/PgH0muFTeNMovQkHC
DjBiGaPmvgrDLJdoxI1lgz2yoU3Qm7uEGj+OpzPvdjdOOGbAv11F8cOWZBgzSCStczRe5zQsQwpH
mXxE32SFgSaoShPbIFak7d+LZ5f5jBzCBeKoNqVflfpTBdYNURuv0PW8/rlHttTpY/rAl0TK2aFC
ISZ7cIvXzJZS45qZzwjv+XKeGsVr/k17KRQe0Nlh6jTwu+1Vm65NTL8hZMR5Ljdjbg3hE2FzHTzS
owDnhRLvN7VJYkRcak5VtptTLDmwgXSO+HEupxKF9BHsuH7wtSe3qGiTWz/tUOC07qCfIib10Y1V
vZJTZfKSIZP5FNtpvat62642UaLdA/AiIL6s1BUa4C+4jnibamy8a29Mm53vJtClW+QDh2xtKJXV
af8BvUhn72XrdHvcELHDyY1Xfkua/hED5+ZKu1Z8VQ6m2ytD0Q+CDFzYug93STgG936TQN2np/D3
1LTRrkiaeDO7VbVTUdheBossD3OE/R8iUeXy0cFcYVRa+YeRjzwFIGAvq273Aj5G9L0N8+Iin0Sx
bOYwU4cks+vHxqUaiouCjfDFcur4eZyW4Gth4UMSOn35NAb0L7ZlZ1+6dpikm9qynGuXwshBd6b6
YTI/uqdcA3876Zzwu6C4DoIkGvEwyCxJD81cWXuBiPrBDC4QL1vBzsxTf+kYPeNTB6l4G/lhlASf
0kGG84n0pcfhzM0EHb+aDmApLWk1C+U3+BF0ysfnI7Kg0ofkMjtXdNn9NDg5yFRZXynTiZaGlEmN
y4Vpriffta+MJ9YZGqk1AIuH8XICQLjB3Hc4UW+0LtPcSRAXs/t9FyMag82yrN5OKHmtz2OD6Vtr
WdNWpmL5akxWS9KRBlrjshhmblLgNQKTS/dYCI35dOnRcQUBGY5zt7Pw2YgBsbbD6BTOJaKTornU
U6sPsunllSrKaUNt7aMa5292H0W3rmD5DKbvdhRz6O0cTyUuumqunb3rd9Vtk7j689wg9M9sYuPY
bHoa3eUoBNMYw0yrd9yvhLX1xpEFTktAsxtpl939JKr83iRzl2/zrouf22RuP6FLxV21nfppGwmN
+BVxVkG4FlDlYOFNyQKJOxjvQmmwWKkwycDrp1mQnNjlx6pOkdQ2g7gPKdueGqmDba/t6BKLJ/er
CbzpOluEHlbqNX4tXdRtot5qwQD7+NoLrDrF6CUPv2qLYGuH+QxxlMpMe+eNXn5go/e8bZiio+5E
ndzBHyIxHBP9LOuquRj6SVxkzeB91U70jOw2e17acgku2sadcZIo4x8zA3KRdD6KZxLv+RHPNBVt
tNvCkcljbMrQw5+8MG8uWjJ/gbeaCZ9DzNJfnKlxnjId1S/DMiw/kK5Fu8Gv5Y1LVnJhc1Ls2qnt
HsnoLTq/VMM19jH5l8WuqwunEBGMMQp4twn+6JxleOByUKYBCLzKvaNPHrBtTJVd5KrXz3DOHO4f
k2RhV84h8xzzmUpIexdWCVqCuQgfy1IvV8jh8Ef02XIBHsv0tkIwfql7d7yrTKSfdBC435x8YHOQ
7TzcunPJ4qGK8EE4XY+CxR9P6TjhBFj3QXWB4beLzs6D+QnQHJ4WS0fXEdvbPQ64yXMAWP0ZwWSH
g1WCuZql/ZtFWB3cKi9FJBypazhFwtmi/i92wTJXDvNdV4cltuq7nKLnHUZXTYsxfGEf9Ji1n5uu
xxg1UstyrUO3v4JAlYPHlvVT7CyI7ZK4/G/mzmu7chzbsl/EGvTm9RhRPmTCSPHCEZaeBA3ovr7n
ybxdJaFSob546tc0EA/JDQLYa821HJ2gDM8tVBb7SWzuh3BKYZDJ3vhpJDbauGtcKlsODbteWIMf
AkkTMbwuPWcKSNLCAg6ntIpEcj0bIr3jXLu6Ndy1+VyN/Tf+n5TWWm59HmpWMAVI8tslKpCFesLK
L6NW2F8lxJ55X2WzecM5gfyU2xPApMyuHHcfZVZw5SZtH55FZt1El3VGyiHKGXfbTSiMDmG0gcPC
/x1heoAkfdsa7IeuVqMLuNe+OY/9dRdNtNYtjDbzBcHQ9QcH0MV90ET4BP2lz6CwRKJ/KNJ8qo+I
bPDrgaOGNmOQ44VSM0ksIw6mYdge1rDpZRaflh7mIeqWtmqhl4p2TsvLklNQUIwWbv1h79UymcAS
ywLDiLTSj3OwYUJpzcq/PnnFLZzHLBGvRg5mxs/YOXEiMI/0YiRFCsB2w5nE+TT6waVnL2ZTfNwA
q0FRxiRsRhILXtqZFyGIoTXuqrXpYeYMnnyMjBRX1WynFdzo3kjSimgNN1oec4ctNxZMt7pvV8vY
4tnnHG9vgtsyr+cI38LexvAW3IDv3GYCpboNTt2WXxb2mO99KygvR2MlTv1DtUKPA8Y71Y251AdO
xuvydMQjbEB5IwzOEI6uX/iVTUvzhMdrQwQle2mtdn10LVll13D9Cn8HnRKD2zbi9dw59UqrHbRq
ed7krtce09mbb8qc/fShWPLl3EldKzz4oZkFNCGK3rrA+iMQgEgPEKc9ozfyR3u8NbxoCfZ1kcAo
DdzSoflBl+SzJYz+Jzjc4uD0YrXhMCSWQwRHZkt7zxIuA9CIGopzrBnIm/+wGm4bsDCT4Yp/i5l0
5D9oTYMg5B9MQl3oHzMB4dHDUbdE5FwRMQBs1F5az7uxjMkHLBo2dXKOD839lk7T1w3i7qc0E1/T
EyMYS9BcP86o6Y5JmPSxycfDZJLwewQHwXZVrXZ12+MzPJuyPtoLohjFLkA+KnZYmevHHqDboe/9
dSfD3GV+nSBYjhiJz0igRDhB1NkNmo6Q5PNlmLvDxsfGvQPf4DwGnD70h3zidP1kyYUKxGHa/NNq
RXkvuoZo2QG4/PXQNu2j7IYxPcolnZIL+nQpEEJQPxd1W3QHu+mqsxJGyGNTmtYxGrP2qkw848Yu
F/fKFshE2nRALhSxLTrYpH1+a2Qg422xga+ZGPvrgxlNeJAFbrZbDh/n8UL0GOyjAYfQvivTAhDP
AJQjssh92EOLa+TF4PPjjittxcct6fOfCUqjLi5QNEDs7M15t61lf8tXno9/7pfVIS9YX3AJyQNf
nfxM4g7ay0Zkn4s8tb7S61jOkEmC5jCjGm9aUNwZhYmDtfazJ7OpP1UFx0gpG7ezwE6K53a2gZZ6
Tts+O2bSX0rbgdKV9AsQ6Zwj3MtE2Pzo1KSnmC/Tnk2486FgWwLMz8p/lJkTfC2T1HoqLWe+ntDK
HDzRtRcOTbrPtDvt8jSnLfBEC7O78ZNTXjpaKrjarnR/uOVpk76CF+arvdjD93YKjRxMHvR0uLZs
WS4aD4vhfujzZaS7v7W0ZyA4WkDrmUd2vpEX3k0lBvt7lmVjCbeBayDzBg/ZvmTcPQ0H3okMltFF
DUQhOLCFn055PHy+4Wq24xfBrg1nn3Ac8ysfXpjekRHO0zkMQf8wisI4zzvP/nRSagFincD/5ash
PnjAp77LKRR8Hth5nrUyQX/aJp5zjViivxJEQFa7PmVJc70MUnwv7XEheYrGzrTLp2r5MY4rtUJR
sk+Tgr7RzwmdwARvcJqOTTE5l7QFU0Sq+QL053Tm/Mvl/Dk5q4NsvHJX9m87g+XICA+uI0rd6Gq0
yOY2eZ/HoaqeAwF7ueSc+VCZRmfeyjmwHtEzhBE6TNZwO3+csyqeWVRdMvs183HpsqxgKRex9EQ3
Z7S3DoRqg8Dy0zHeWpueOPbihMNHA8hLtHezOivccoJm49O8rmG4lSzSeugWrCMI+OpyeNie0yTb
E9Scpvxgt9Y8HNhVJBhjeXlPaOXekmm1xoYJbcv9AEckgSZgdbnzreLM2Wj2kxESpXSGRAG4y02Z
tX4bgYGjMsVOYi0d4G7xwfXWQ4ZiIKxgLPCVXw/NtCZ1eQUzgSOd/SCXyBJ31cSplbNbkJ9HkFml
6PKnNC3dNj3MlAqNa1xCTtPvpqVr/fEsZa3WXMhMGvXvoRuWyTtmKE7r5uh1qBseE9Om2x0LpKlj
c+hXUL/FXSFFyXOADTfkELalpOs6Ib/n5/+qAd2a3MehaNZDRH6E9+T1np09/t0eM8SpxTtW0akZ
ZUMEEVdRhIUIkQvzOOcX1OEW/EzJS1v8GCfCRr111hDlz1LMGVQWEJLrZrCzTQp4RU7PdDx+lhkH
CuH1yIJyuSV711zdvUwH0Pjxhp6Ap8Unr2iL704om6k+eNVICusV0Cfb2CA+o2sb9sgMSa94dEZP
kJvgc8qdg/aQsluhbzr5yBqHvUPanQkBf9pGGA0FAN3njY18lqW7iJgx1xO6coTBlY9Bva6CvtdE
7yon8LOX1UzMdLO4eXUUMxpHkNBQF8PrjaUftEej8mEL4w6PhIQa3kHQDtbNcWOUFvVnEcrqk4Ge
ERZ5iyluB/V22Y7o++qfZlOyykKVn/XlsfWHKDuAiW6CZbfhg73HyCTXv9T/l1GeTncc4k7ndN7y
a8AdDvZQX94U1rrWR+HUyGOnCOmNMKrHIlrm4KJjCRfsHLg0WKAbcP5xP5I+PC7gCgDCYgP/KUjy
LZlaT8EjPt9Rgj6cbX0YcmNeWCAY1ZEVKDvEpBCeF/e+O9aHpA6X78aWgDcDl0me7ENY5qV3mIGa
/eiht0NFLoh8N5sND/zO7AsrO7Kc6IdzmcGo/Jkay+nEhRU17NmtzNIz/GNTYmCEpdf3Sdpd1OwT
023bo7uaw7lF6PNzNVUuB5YBtHwijODPeOxQg3W4rUPflAfb9OT4hNgModquF+ia96jouokFkmWj
5ORw6zZl513vQEu0y82CxGHZzU4ZHIPSry6JQgPPSNcG0wdqZlEjliMJbjiEDQwLWCZjFuOn4MEE
S2rsMCh3552oOqKIOTD7viER491IontpmC2/cxNnviWWu5WHfQDtFEbHAjXbLwO5KIeHhUiviVGw
h69sLufsPijq/rTqgu1yzgrGv+yJ08i/M0U6a+xMbvHQzk6C295If6Y9fA0AgtuCQDiRnIxswBfB
T5jzp3Dx5N3cVxk/AXsdbaagbplNA1z5S+lFDxbHh2TXFO18YXFokR9m1IhfZoe8K9KGB/e8IY0K
QXjvPQLTb2EuN+aTD/cOwBXK76yvNtp7A3hyfFnrLV5POz/Ycpgwm1UN3bUon6LpIvUJ2aDPtCHA
T5MZTu8cAdCbe3bDewHY3T6jJ4+yxXQwPB7SyTkxCQyapYCIRYCg20kH0Odpsw43jhTyOrWtKTyY
XiqCM6Rn4uO8BCM+j7HhV6K/Cr66hLqku5oF+IfOOK14hxAexo41NTAaH14AAsCyyzMwG2GB1pXj
kjsIHTbEEV8I/0gcT7EeHLMm+KVb+H9SDwEzQr1aHCZH/J4HwHs2APT9PHrrc8BsMV0tkDGg5ndT
+DB4/Sj5c57XsSHIOQWCU3XjVIl9FWZVGSDMTECD9FYSXRlGZn8ncqiE3ySGO9TRBWDW0P6GW0c2
9D+CaN3n3lDAhJrdfD1IrO1QTPtwTI4yg7rJ/Ns71VVh2at3Nvqz99lIMrHccnJVEn3gtsTHVqK2
nvMIjRlUH6u/bdH0mcdg9lY2BZFNS7RLTK8+1laRfSy9pZ/3fDdZ1bE+P2RO34Wn++Z/mJ2ZY2jH
bhMwI7Xz1KFrwwsvq2eHUIanfmyhGuQNZ49o2JGmphOvfNU/p8YM3awcFmNP7J9100tsRwPnLl8x
pBsXfUFRH/q8DD6McmwvR48kPXbk5TXnAhjfEzP8zIlxHvAapP53YW/OcXHN4WHqV/uiHNrR3hdT
OJ9Wa2aNWLHhiCcYhvB8IOHDP2wRRN1dnUdL3Hj2VD3g4s0PPYdbh55X3QUc7gGNcyLrqiEtADX2
bD2R2LI8AcuA5zJIE0unVxKjXiW/B9TcB9dzx08hy/3YchPre4vn58nkf/F2BgBDpK3GEw378GZB
VhWLaaTqQvkNS8h4J6S5JjuCxk2LOtjuotQoWdFYbh3zPYDRLsPBAROJHJD/+3ru7P5LwWHHIVzY
qHRkt21gJKz2sxFW7mOROS7ofU71L4RoLFp0aNtLx/mxSk7/+2MpOA/qv/OBKuvpQC8WCcQTO9q2
Fg+9O7Su92Esso5ZfgjDkxq0J06Hc2pm9aLu6DUg8Wg/uCvixTWebRq99sFpzWXMLkyZ1cV2gXVm
HT8l+TJ7P7zGbcvzog3r0d0nbm+C2Q8nz517Jq8S/SC9NhRpRWTlvnlA6mxtLBtDc833fen35nIh
14VTzJ1vL0CH3GYOv8IKGJlUOlFWgMLnwMtMokMmIM+ckq5+miIhdFG1YgBhGY+OdcWjTdFgHCKO
bZ0y0f4yOwOc0YFGK9Lo4yDmtYSLs+UpmLKDSAEDw6yDmk8bJC3SzezuJycc2cLkzuL3/ec2nJOp
OCB9Cdn3oTfIlwKsfDvI9jDMfuhbR1M4cui+y3KbLJDyRSrydT+3J9THbhMZM8N5gs+6iPacWJ9+
ieunJljELF2moPsijXSzvV2eEC5e7XAfBf5yZYwDG+arArAMUPHFjMJgOvtze+51t5euYYACCe9s
RP8Vf8vJg/9SNpN7K/qBNA9+luAiWcbVf0va6jKqeODQg6Ek/vkvvlYbnf4iNm6alSfvMC1fNXeL
w7lwNHGC/ar//ovT33pBx2t6dBhDkLkSee9kLgZmtrygKfj3T/5f0RzegjC8IjX8P0Q2v4l8+P8w
sxn37Ysn9V80h4vmZ07r/u/451PG81///d8Uhyj4l2t5J1TDX/QFNDT/F+Lgh/+yODuOwpMDmRC/
07/5H4iDE/yLHRBaLOz5EXmzp8xomrWnzGb/XwF5iQ7vK0oZ6xTB97/hOLxu6LPNcAM3sP4a/+W7
G9k5YPNqCY6YdVhUbNu6fslsf3lHHvnW8Cf33QtFWYG/ap2XJjiyl+37BwjWZvoxJZP894vbfPd3
I/wlYeHUmP9Pe/w/l2+/Hv+UihWeJHbQjLxhuxdWTY5XBkPJojdn0rZwHdQk79T7Wz+Gx/Tyx5wQ
CsWcNj6JTQgxdqHpwIlpVz/8+ucf87q6//NjVNVI1JmiiFb/KLEL3VjW7HLmZhamf72GY7OQB7MR
E8JqWjz8+Q++8YPCk6j1xdMRoSkmFkc+YSesSC/bTCZyjw0xy9/Rcr1Wx/77F6kzY4gl3Byl4x3n
cghmiE9OYu9FOdjZtVdmhX1jyVKW+27oGhR7JrsSohOabOrPtX6gqsOpese31qUI4t4Qc4wagt5n
6oTpzz8Pr+hR//P7Tk/y5Q3k7Bxi1OodZZpOrNbsMA4c6zfhbR2NC3jIE3QeUiiuOXG3yqO0AeoS
/pSGdv2O4uitR3gqjBdXgO+5nqAzcodD29s7ffs7IFBD7/b9F3yIiWAOVwJmWLoET2ZLrE8yyeKd
BNa3Lv30z19eeljk/uD03pFYt/yXCRXoujHyUr4j4HtreGXqQfnNQWXmeUew99Nna+7YuCdboDex
hcrE01dzIYTdecexNTaSrxCX9az0SODRvHxlsqEhaIVrVTDZcJJa7FffX1ysi1Tq4c8v7xtTp6oo
QnYye4VMgxirfJc8sKrEYeh0W2TSOsmi4H5NUfi8w41462EoU5tNRHLTDsKIEZQE/t2QY7D8XI9Y
WP78Y94YP1BmsgGtnQlTLow37KXHNXUhM9KvGt5Tg75e6v270ANliUeGgltJe03i1gi3+mzuLTEd
q3kFKMou2I3eeehv/RllPoEvlxDeYQTxOEp7PG/8tjk5TrGNHkU+zoteXatySNJSQNAvdRgDCtk+
lv2anUD00cc/P4u3fsTpn7+oa8QNocVZbRTbxsJZP4wj5zolEqz7wtFtubxzq9564qd//uKvcDwh
yjAQYdyTQ3hh1Jv5IcJa+d5K+63h1dkjyVFQlpsfS1qOC635xX32t1Yc/3yP3hpemT5Ao7dBiHI0
niqewFil9BqlEYid3vDK5IExrlmrtQhjd5hKnsFKstFuYIu4af4BpZ6hdHm4qLn79Lq65kJYpKyi
Fwy2+U7rF/hKQQf26mBL4vybJmD+OQiH4W7J027Vu35fKbQAJ1hkYjCJBTiD/HzcnCXaZegQTb0S
85Xv8pKvHQ3ePohLNJnuxVDb5HUX0u3f+zafZp5/WPn6SpWt7I7NGsN83CWr6A9FihPojl7B5F+m
I02R45Laa/NEnpLzVYJzbt6Zyd9a86h63GpJUbtvCObaCk7uZWYMScDGATR7fgzHuXBHwEPFNu3z
zCfVqaS3FXBqMDvt4wRCQWreYKVA1wQ+ZlgaSVwHhqQ1MQdxGHBm9efXT1EE/3vC9+3X0wtW8oXY
pI6MT3Pr2+NmJRPKu2TbqnPBWev6IeW07rcA5V6fuxsH27cLXJfmBk19WDzhPiaX5s+X8sZU4Su1
HDYF2e/QkWOOcklF9rfol1gWwNFaw3tKoUF88cMCd2yciiV89vj83A4n17Le6Ke398Us3TkYUgBN
RLFXsZNBVYHEHwdcvw7vvAZvlIGnFPKQ48Kwlz6MR0j7NhKTvicJS1iURGZnJjmU6EIJquNYOoWi
unFIpffLlAIHK1XxlHs/9sOkJnUOIBYRmRJ6nt5z95QC39yt7BBYECbTedaRcNf0sOGoOOhd/ult
e/Fg/CRCpdMtWzxIEsqQjwMURdv3ziTxxjvrKcXJ4VVmLKwl48LOgWONVnFI1tbWfKmU2mwzuw2t
vN1im30jCj3rS0PQhuZzVcrN8kWD0zrd4hTs8w0dUpPvZ5eho9a78cqXk2CjUTgkScSA9aILe1og
WTv0SrVGd5VqdsTkibFk9DGhez87IOAHMJh61666PsLG3kIOWrn2EfIOCeUTPY3A1XvhXaWUC+TQ
RAEOW9xZeXU20GrZc+y9nf35zpzK5h++l3/ZC1+88E3iZdtmGXM8G94v9oVoGtwRbkA8zsF7UMc3
XntXKVkUhlNTlMkcA+zoH6KxLY4Wh/l6+2X10HcEluXO4DhjGg7+BafRCBRXGhl/vj9vXbtSsqR5
4k/bChmnQ+Ve5bArbsRSaV66UrF8SYlpQWMad22RWKRLITUIMjJiDnoXrxQt3CV8XRvnMIJorsty
TMdrZNKVZlEpJcv5qDGR/EFmj4Sp8ejMZlh98PoQ5aPW5TtK1ZYWOIZ0shfWbDiBS+E9r9HavPPi
v/FgHeUT7BVGSeJVMh07iEQ7nLJouaNIal66UrSOKFxkZuHEnTeee0Sw4BGXRO+xqtbLUmy9YQz+
/1w60hgbxo+ve+lqtdKHAt1jTcdo5tDYPo0+6N+Y0+N4Md+U5iSSamD0pYiyPYgSucNxWWjedqVa
MY6HrWmbjO7av7rcrc7SPNU8enKUai0hK4V5yuDRJuu4oqXF1shf9NYGp2bHyxuzjE6QkI04Hb0x
AQJI+tfOAuqj94lylFqtM2E3+APlsQH5SPROjjB/s/Tuuq3U6bD1o2gzQllrsBs73FjPxjTYmoMr
dUo8Tu+sCKqOODqaw7Dk3wa5DZqDK2XaDdFSsBKWx8InQstHY7qTJwOj1vz1F2DyxbseOIWRwtbk
0pHT35wyZe+IW68u9UZX6nSBmdK4jBzjE8FzRR6R75FpYYSD3jtjK6Vqo4espUineHUJsMLdRJ6W
QDf7Q+/6lVq18sTu26Xmy5oM1SVuAuswYNA96o1uvy4n2SfCgXskQdI5X8nEuYcdda83tFqp8PGQ
7xljnGfGLdPjM31uzfM1W6nTKM/RoDfBGBdzBpUx8z62ZdLqPdC/DO4v3semJGEjCqWMjRw3QFUE
15gf3zMLv/E9tZQ6pX07C3Q3BqE/y898tb5gJLjSuuGWUqWg+1LoncYaMywSxw1DFQE5g5PqTb2q
vXlKPVJ63X6MT3rTJ3dkHtgNOXm2epevFKrsKtusElyEddtjx1iC71lOUIre4EqRJmHeBVPey9hb
+3Vf12QlosF/p/P61jNVSjRqIPUJox7jlsi9m3BIrRs4H+KL3qUrJWpj9MB+mvM6ZugViTl/CsJc
85EqNbohoC1OyWVx700nT97yXBFQr3fdSo26M4QRZN5cdzF8dOV647nDjdbQpvIlJfILBq2TYshK
DARtRXKdb/A99QZXKtSyhAg2wzaOECg/1GvwTGrKu+Dgf95GmkqJklk4MZtzT6qsuW8RdaKO1bxs
5UTJRVFF4I1lHAFYEnyO0tbT+4KaSmGS2zT6LQF7sV+n14Bn4qZP9PqgKjs6r8Ylk5KLFvWnbZL7
Ivis9xCVkoRJDs605CG6WYk3OboPN19vnjKVepTdVC7r7I8xidvWx20d7biQuCj0LlypSKwQ8BUI
mo8Hg16/3ZA4l0RPemMrFVlW+QAUi0hlL2d1a5j+Nzd6l4Lxz5OgGyk1yYvddfgxxjjL/WWHy9w4
RBGuMp1LdyOlKMMB8bvrTcax84ldO4QoMfQGVioyA63i4lMeYxmitpidASV953/UG1ypyZkG+bo2
yXC0MnFO7nJ06EjW1npTEC6+Xrr1UpqlUTF4WHl3CLN/5C5JnXoXfnrIL5ZApI2sZhcSz9jXzh0p
PD8WOemOrZSmNedwYRaLY2NcN9cyTIvLzl18zbuiVGc2uBMYUMmL4m3+bjOLT5WfaS2wyJl5fVeW
CCs0EtoxXpx1xE4KZwmvHyugXGtqcSOlQMVcuwl6ozFOXfHNmKcvNB8+aT1RVayFqcnsfYf7ImXq
HToJ25E4gEBrHcGB0Os702enRPNo4cKX5U625uUydZoVGioVWoDBdQOiJOKwdG4qBIdHsFi23h0P
lQqVODj8SE5jbIrq3gU4VfSZ1iIFD4ZyTwg2WVPsBDHhQfZ+ri0YeG7xW+9xKgW60lEYkHgPKAD8
53RYLvPAe9QbWqnPpR+TMrSNPl7JGUAHDXmwqQs96QKwpNd3pQVlEE3oa2JaSNuh2drbwCE5U+/S
lQKVuHhK2GKkD6FPqXaD7I0rovbWB73hlfKcDYdZ0ZU80Wn9iQXlfhnC71pDqwqkkQ8PXqN2iEs/
fViEuIA4rfcequKjCT27X1RuH29Tl53ydu2DUTU/9K5bKc58I0y5h60YR5nYl+6KB+y9ZeepTv67
5eKqMqPZ4Dx4EkEfZ/XkyV0f+MVNR9DIbi5sMuj1rl8pUq9syDBsyasiafprlblfDFF+1BtaKdEF
SWLlB1h4bXsazidCF3bW5Oq16jCEvK6j1M68vHdsLty1vhA/1OxcQ3zWu3KlRrMFp0cPJiz27Jz4
5c2R2BabsMpKvY90oNQpmRZpKMOKV3Ix7vPa/ph3entxGHqv7wtYJ1h9I0Mna3Q/mvmHxPG12lBQ
JZWhQ9zC3bRipElqOzZCe7zHdJlrSXFJRnw9uh1MWEpz3sTExNK39l0MQU9P0eWqgqUamPm4DFkf
g2cl9GsKzsht0DsddlWxEnB4KU8ms5jpkaBi+6ryFr0aUmVK0ZzCFOnSPg6StNkF23oV9YTBa73m
qhQp4i0xgXz1sdVOd47VXWOW0rxupTr7nO6EPxtdPPjhl9zq76uy09rEgc16/Z4ki1uXqSj62OfO
7LDiz4Ru1aHefKjKhUbChI2ijTr6NiDBervERRvpLUFVOT0QwmxtPLOL09yp4bZwUHGUpuHr3RhV
ilQUEbKxYqVuCBnZh9L3HyDhb3pP1FPKcyo8H7e108VEZRBsObi3fEn1uueuKkOSRhO23tLyurTg
LEvm2rUE+xVCE9Y6w6HD//qtQT9rRunScO+J3Qj2DYdncZLAqTpq1ZIqN1pLCaeiTkQcGkPZQSIT
9W8ZBZg+9cZ3X1+/VROLOkeGiPtshQ+RkmDMHfLO9EZXyjWAuBqaRHfGEmwg+RYIvx12v5rXrlQs
oHGLU3iAYoMbwASzAOt/K1fSlDXHV76moFT9fsa8HLdZ0RJCV39aKkvvm+epn1O7nWsDCFbcN6E4
XwdzOJurNjvXuu+q3girubOKahZxAbTri0mk+LkbhICO9IZXatZhnvTslccaNUk3nAUSPPXOS1r/
vVTF09v3D0tUVXNEM47kETFx551hvuj78FPWVXpn864qOQrKGjzd2Is4cMfHPB3uCeR41Lsxyqo3
JWDKqaq0i8GCfW3a2SJPyH1P/PrWTVFKlViUADxnLWKHIJ6vsIeXc4nzWfOVUUqVzK4FoIfXxlRq
tPORvuwM4kT0pjFXKdV+NejRV4zuTaskUERcls17Kqa/lqD/9LYoddoBZvFEaLfx5Jdwe+gWF0w2
Qb4QfkcOaHlei3V+lPUAEn1wDGLCsqzzPmJxC7o7zv+GnkiG2j8v6Uu250VJ9sguqHIO49OlC08w
KLfo+k/Y1Ym0N9eO+MQ2y6Ah+iws7QPU1kweAyEXeagsTsn2Pl1q/N6dERaxHSyZe5G0xbzuLZPT
hCcDZe96ZjnFEBycYGHMucrH7Sztogx2aWVv8qy2bVAUw0Qc61comG5yN7q+UXwfLK/rYsCh0RSD
Q/XLgxg371iYE+TXJrCtcu/D/pXnqdWmEaTGBuMWubT2ox0Ch5hsv78Q+dBvsdlG4QpntJpcgCxw
U8GgzC5H2IA13H0KV6FlPRvBaAj7HIpF3ea9dUVY3DCcVdYYmFcbd3sGMgSIc9uM+rZvJtM9uOY0
bbsi6ZPtkRTyNnjSKi1V/dIR2I6+PWpjsKaAG+3iOttSPdeKq4pfCD6zPDcUbby2cFUOrTkXMYi8
XHP1p6Lb68WVfimdNva9rOXIytjZqRPpzcaqTM1xk5VVcCXizK9/JS5kpCDXvOnKRD/RRloqm+v2
ZBIPUXWZeJbeyaajHHB4E7Ia0iFFDF4b8pkRlbuoslrNe6Isy3ozdfySjmOc2kUBFqb7De3vo96b
qEzyBd7cqQnMNiYHTtxi/8rPW2es9eZhR5nlM/K+ZWP7Q5z2pXvtsvjGVyDHZ71rV2b5vgYiOImp
jcswlZ9B1Wx0IqAWaN52ZVVjNVB2DYeH6hPXtxztAZYqYCGv7A5a169Kvca6mxMjG9uYRtXvWbiX
ngEVUm9s5WUXcu6nbg1IcISU7O7GIViqvRMV9m+98ZU3fvK6U2iFLeKqi7ZwF0B4pcdO+ryeFsNV
9V6zaCrLXFIWCKbl7iS8vmOe55oLhL8COV60rkCdJ8UGXpvTCKjOKMr8vQB+E+vdHOW1n028zB58
HZyoVXXpO5M3QuvqfT19P7TE1/scmG8pQqaWmQx85GXWAB1kT7vqHQXbyvImWOpuq2FMxhxlLRdA
1WUcmGOg+dIr6xsSwGSUnyb4Iq/TPWSeFNBeXevVrCr5snoLqif75NiABPwrQ23+a6tlraf8dFXR
l2c7TZEVgJo9P5iMizJqrL2ZzLP3Tu/wDeMb/NbXTxY/aJL4ZFbHG1Dj/qMo86kFSd7Y4jAPrfER
R9itYURVcWAVV0b7NGIzepbBsGr1nr6qD8NIC56tYP05rx38SwMcJDyIrBGV3jZaFYj50O/Zs5xm
JqBNCVjhFHbC2q2jqTf1WconbTMlwKTJhoANq6wkMKqY3V1RusSvapW3pZS3P5AmAMmwiVdpI1ve
5BfU+z/0xlZKuxprAh3k1sQkWAz7JXV+b6One+FKZRNQZQ1DGdQxa9szsKqXtj3oHQH85XF8MaHW
hmGmMwSReHSnYV8aLq2GeXvQuynKl3jMqj615glauOxDcGo22Dgv1/xUqjqxOYBLSWJEE+f9YnwH
Kub86A0+N1rXbioVPRRu07qNVccsV26DCY5xl2opCl1VJwbprnPh9jXxsNjZpQVsbpfm7az3ETOV
Vedc+iTKlU4dO2XYpgD5w+4yC2ST6ZWpKhiDwN06Phy4OPAaCIZReF66ELn07rpSor1oUiJ98yaO
3Gy+HmC87YOxmO7/PPppJvmHPbqpFGk0lyvkYr7v1eZ2rJrJD46OlWkBwAQ82zZaayxH1e6A50gS
QieqeOuD72zUb2D2fvnzLzjdh//+Bc4J+fRSuuOS65N52LFwCLYJtN5BTr/Ia9brJDmRcoNy1spN
ljRVHIkw4XRnCAEnw+7Tu3hlGmvtQgLg4+KTNGOPb9nQNctFbzoAJvj61kT+FqzewGGHNY8W+N+c
5u++aGApa20WYQC8/gPhRCAOy4gqtjJ/PYSpad61mKe05koOoF+PvvpksxtzZxxSi+SDy8K0zFvb
Fp7UunrS816PH64+EXNO2samdEax4y0C518aZtQedJ4uwa6v/0Bt5EM3RTkTpmc/ytF8SK1E68Vx
TeXOgyQZQ5PMHXzonnfIe/pLmwT1rXPhjqptbJghjRKp6tEK+uRhgu/92GSensUOJNvr21LljQVF
eahOC4PwXtSOF4+5F2rddCdStnOCIy8zqU8Fm3FU1nbhveGmueaNUb4kEubrKgkNQLYCV2yPI7Z7
3qqond4Z3/nn+fi/4Ii+69iL70tmM5+MzQ8kUjXyPC8nwm3YiEn7DCadPxw6j6D2a2NlV3AN1L6r
n20C6M4koUMXgWsABY22RII/WI2y/FA30OT3ddcBvdzSLNm+t8lK+kAjTqxc4iKXHw6ZUVeTKMbL
Nc+mM4fQDoYAUkFcRZ2728fMwt9yX55AEh+bPBSEf8sAgrRZg27NTJSft4XIjO3Afz3kN46dtNMP
rbdRFcSha+zskyH5CDWzuJ2iMrq2CXnW+8A6qiSuNUqv5XS0jIni+EXs8n1kpXd6V356yi+Wkuw1
19rw5zJ2NnS2le1e2O3wHuni9M79w4cvVD58BLnV6TYsJfE8wDQu+mGr5kO0ono4zOwQUnJ4/CrT
OqCC1/f6l1gd+VEuYYKxIQz/6JZErmyiSj/p3SdlJs7WRLJHdMp4at2MIKrty1iAJv3z4G+VlDIL
W2aay7KXZexXMn9EVU0IDgjUb0thGed6f+L/cHYmS5Li2tZ+IsxAQkKaAt5HlxEZkc0Eq+xoJEAI
gYCnv8uP2T8o/0/dsuvTMivSA9BmN2uv7yYah4VMSmIGtRsXCkpC5QY71Ols0WwHIQgbbf9SVP/D
I79VzUGeUE4z1+Cl1k6p/cQWGPo2sEqvgWkiGRTd93WV6K2IrqzQOymsxk3rSAChG/+CQHRnTpXc
hGhg8SI0Ajp1iDCOc9TvHY1e73oStyK6hELLuWEHN1flkLiT1CPb93AZXne8nHV4l7qAJjfnGlyY
BEyOJIBNB5z+sOtefpVDct9qK01uDva4yqGuV9sckoS5PTTXApC86L5iBU7sfz/Jc41WJJ2iCgQ/
Ee/NvAJSKeu76jia3BzkkJtI60QXeTTXZ4AC0rjnd97zm2O80lDDdhuX3rZ4B0wfuITkrvoQ5Oa/
35IVTmX1KFWRq5pcEhZcBn5fFw/4179fGrLCq2FtXeRg/Q7nZhzdIWD07X9/2a8vxH/5AtxK6AqW
gBAF9FOuohKgHfhug0Co4/19V785paFUtmCAIh2SejQXqF6/DOV6nzks/KD/fl9KnpTBTCYwQMFC
2k/Sdcdw0PdJUemtjA4oK8wNW1sf6gYsI1OJhyCx4+6++3JzPBdYfk8j7WXuWjCA9oT4d2OVuq+p
CPTK3+9M1Us36LiToLUMT0r3h8b2933Eb6V0a7UsZVsikQLLpAaeoguzTbN/ibz/9DLenM8Z6vwN
G344RCNI3lCNZYbDUfi+e35zQjeY9IDzYGpsLbUgAZYG4KPCdqCh3HX9Wy2dbIEVTACpwKJVv5EU
pvv20i8KdLD7rn9T8ky8K7pkoDJvPaz01SeoAP7ll/+nVftfgsCtli7mWwRzqrI6RGtA50tYtwwL
RiXMNj/DKak/1OzKcwOSt2U7ju6azwan2AwLS8PX/TDJcNhtJirJX20CVMGhELRO7urA01uHHy2B
dKGCjbs6WeweaCaY/gbqvrkavPX/flKoJ3TTyo076q/MlcR9xkrl8i/39R9e5/jmGE7gPBfwtBp3
awIAhQoVcBjqzvh0K7thauIBHeZxt7WwaPBu/RPa6r79IRrfHMRgM+1QaDrtSijmc+mrKgNo9r6B
Hb2VTGyQPhc10MwQ1pAfY0vf2orc5xVAbxUTgGe1fW/iaVeHFsxyQ4od6IzqzjN488lZAtB3cCOu
7STrylNNQzHtQLgf/28I9v9ngkhvNaFdXTsOxG2SgzrJ8bVcm6nLKsYj+vO+KHLzwlunpm0uzLSb
+soADRL73Mj4rrEHvTWhQ/3AqKHttIuuJnSeDbANiJO7xP6Ukb8fVZPM8Vg4XHye4PStx3hIew38
zX335eaNj6sJ1gxTN+1IE5mMqqhJ0bH9cd/Fbz49vRIiDGnhdjMBhVoEAbYJgYK5L8m6VYSWED6H
cQCIdQ+ZV9orWz7phLqPu377rQNd7I2hER/cLpAYwcVqK3f1yu67Mbdi0Nr6CBRJ7XZwNCUvXbso
0Mu35L6c/FYNurHKD25CiOw6rjP4nMOeKC7+zYLnH3oCty5fYCQPRPVU7Hmh2fxSTW0N5Dcn2u5j
a/AVvOv+34qpipkWcdQgoDEignwmrMy6ZbpPTAVK382hqorEOY6rl2VX5wJKqkz266/7fvpNiasa
PAHoGYEWWwzQNkBS5mNb3BdrbsVU0gC03DJmd8BHzntQf0kKh+HtvmBDbz7da4tyY7Pe7ly1gQw8
qvctatidj/QmkoGuGG89ej07IyqgaPXSZJCk3if7x1T/748UdLLEJaIwu6ANbNZsBvBcs97n3IQN
6L9fvYhjbaOGm13thirbWKszAWv5/K435lYDBgQwWs62FPum6bbPW2iWjybs/s3r/R/yMXKTQRfU
+2iCWHnHbIR9lGuMNyT6tx7hP139ptaNowjt6lXKfRygdT4HP3vdfb7vttycUhWBWQnARbKHz1eh
03mDwM9Vy/j1vsvfnNNI97TfQiv3zLQdNKzNwqsHHulO3HdWb+2+zCgmJE5G7iVIfI0kZx3e+fG7
FX/BiGtwK8Gl2xip8FUP0d0nSKS3yi8AFOqiSga5367WR8pHVzir8PclHOTmmDahrty29nEOF64j
KHwvIb/PTZDeyr5CBlERba90c8gfmi54iLv6012vyv8n+YKNUGVpF+eAd7bRIQbi2pwq307v913/
5oh2JhoaPfXJPu6jBR7n8Rifr6t6/+YneD2M/6XSvdVz1YEyMahofN+aYASAcp7bpzEJgWPDnmpS
nMp289Wj24p/L675fxQo/+0fvTm+wEUW3dwMGpXC4rsli3StidkphVOn91WxKAC5+xY8mRQ4SHzb
l2a1XXLqtQFmdY/CulFtqjc1ryfQ+oLiL0o9ZHddCEmrAgd63bxPUfCY4UHxSJhHsIB9xE9LECeD
AndYl0GdhlTWFMw+lxgURT3Ho0tBB+3Lv4ytAC9NY5XU7YmCaUr6fEVBn5T5OszeZmqlzfIGCzk/
1ylTYPDA5nutl7FLIzkFPE7lCu92dYwMWJZV2qJn6doUewV6wg8ck757N6RF7tgkjfjTmhb/2U5D
PIPYHsPCdMIdUtk8e1KDZjsBX4d6mY7dXz2atsmULjYKI58ywcvqGwDwSv5sywkkHixybr1tU7h9
NevXq0jvaLYWpNMOplFj5n09RipPsDhZ7ABYX8guIMUyZoXAmyazmfuVtTmZNxZeIjFzua/ZtLXY
Cxv69Qgb/y5LuJn5YxNONQieNfU0qxIODPYiWpGLFga46TKUfOig32z6qsydRImVZOiQLGWPXzZ0
NkkF4Qn2Rub6UMQJ0kbEEt5OZzytHtRQK5DZAWMegHk+tR35PriW52AOL8nPqd5Wuje2Z+pps0Tw
j2ogSfJEXUHpw1ZUYipzvWFHJd5LP0VwRNh4MulHbGgIPC9T18C2Z2W4yXLah3A1RjbWhv2mjiun
i/8xiLbuy6yf0Qw+JdhAkp+jJVnGNdNdDJJYKYKrDaSedOcDbLFsEG3BQSeZ5mm34ln2/YkwNNLI
iatOgA/LldxzVXVZzxffWhSwazDO18xyHi/hNKqdt4hRT7wvp+bzspCyA6qh7HpymhnQw+DCVzGB
S2y16hw9jkp8E452/UUuG5pAFQunxabeODTzUylYQpBBOUcpzUAMpM2nSAnL9zBYUculIz5CVzt0
8FbbMGZ2c4ndrXAduYOSE4jix1BPP4gOsDNj5yQ2bwlrI5FXxciaH+iDCI1D08b9nI8N68cnNYUl
/wx51tDumzXBmpDsw56dNxYQ9RBVXm2/6k73EzZmbNDHTwMObbUDUR7cTzBNm+FLFbQiJAhvquQs
TdpYmqfQORX9iJuiEGtalLItD97PMzuHto77r+BOryyD532IbfTSUwDph55x/bNwvgSKUw1K/GCU
D+YLtsu3KsN0Cd8urEr06yNUfaPA/9wH8c++sfN2aolZ189qC6MoMxVO0s8mxmt+LBXZnpwMy31I
BtE8CzslfBeK2lSvg6qW7cVjR4IEmETDN0DkVydifhq967o/CpOb6tLwK/W37xtdHAYiI3uZBpmA
dRrTmHwTnMTyVwSQ9hNWyIMzxkjbT2yHtCCAsjIvYRAU5Eu9CX8G5GHejjAPol+1rGOZG41Nx0/J
WunuKSqLOjr5vgZiOhiqZjnK1YaAd/NFhV9CXqjitRpkCV7v6gJ4IjahHLGH0vJxPs8baLePY7i5
8EQNN/odZI2if56YTKp9WKkeUPulmRE7PRO22kM/HdnHQc78p4YnAPjO6NL452oJLUJJ1S9+x1nv
bJmD+8zni2pgcLwvyslgQwUo8/JzJUYZn1oDVG/qisDyH1UlG5OV3ahck4ouKkLAgWK6nEbdji53
noRB7saORGmnN2++USfxC3IWlhHsDBf8ihrcZ5s2SzACunu15ElhaLepJ4BRq3jHjPXfSbh6Dv5Z
2cGXEygI/oh0qfxd4AgnWaMr0ma89az/sgIny2Bw1LawPEvplcp88g5bsp9X8OlskVaDSxbE+814
AHMBMQYQOkXHex5/qsi58nWuNnkBKMPiq6BgWSNfNS51fZrGTXYH4iLGnbvOk5alWADt2EHLSKrd
PJdUAz4aObFdPCDyaGMu4D/JY1isSBSxzlZVpxEstCDdbF0Hb5wpS/IqBtU9H8M5kjmI5VvzYcON
NsfZbV4eprYPinzwpFgfKBBbL2E0NvUbWslkVWmttZN7WMeX7iwVypinFa0IsY9VjY8ewNRXCnIL
rPRDW4aNyvrNRi6LjQVKG9iGsag9Vui2MXp1oWqxkdHFzr3US5iQY4+5cfPUw+6uHtJ5jYG5gbl4
Ciq1jE4RlaN7ZuMQdH+RehH6gWs64kXrqlZXv6gWG16HFr5t464vRT3v8ZctzY61Kh7fuZqr4jyW
dUNP2KTl+nECpT1CLjGFmucAGtHi9wa/ZBibj1XDjmNflyUEzthkwosiYKZ0rhq3mqNpWgrhMIGQ
OARaFujDdHZrR966QIrz3Gr5IYhCjw026az4HEeVDv5Aav92Fb0eYaVC1r1bbfIG+efypx+H0OdR
gA9gNjed+mOwXPPRYg2DHTnCc5TOclDrMfLdF2XjJocdcv2KqgYeSVsYAEio7dYmmVwIXv02BLDh
aTbLnJkRydqLIhgb7ksXkNw3AHbD1fMTT7rZP+qNrHFe183I3lo5iGBf9YHJqqUnKWgSIV6D1uss
nNg2frcNQVkmGhipZA614GPjsPf5AnRrFOSQORUXj//wuJW6zGvkTugtEEWXvInt+lVZW7qsxXbY
+gBLQPpXZe2Sxg1/rFoVnuZxDOgBe7aGngYosI4yEfHbFrUwg6kkTv3nMMJZTCUJZrwPmmWE4Lsf
yqbuckSdcXjagknsZgF6/BQWD6YJ2nd49s7PyYQQnzOgq/N66H9uYTWka1vU38FWaR5iv8LtHHTv
UR0BI15jZBxu6dc8tIy6L0NUYn0UidbGYF/o4DgIrz6F9yDtfRB/JmDFkLz2Jup+ipki3gdYf7uY
ZoRkvYFouLxI6pb5D/Q1rk4lpqxbHgZkZheRuG35lXSt35ezg3Q5rWDQ/ywGx6tsWILKfKo0guF3
2rdFasfA0Cpr1TrBUaUoY92nyiamPG8kcjaH5shNBz/y9tG3SAb/dC55oW4DQbprorLFraqwUq9l
MBQvxJhi2UOr23Wv0Ky55g3mCfyhCutiPrTDuq5PCdwbTG4XDOZPMaxy5rSdiCcpXYah+jp1tgy/
1xWdnxtKhhdj7Qa+OyzYxxl9323hP/uoHqI3B2Ji8JViFBZ8iTkiKWybnGPYoo01Z2uW1HYmWWlA
oD1X9WazYZgStBj5NBVZsrF5L9zUNAcUJ5t59NDEvEh8bBObzr6F1KpkT0S2XbYmQBraArI8xO8p
DZqpgNKzmjIClvhu4bI+ASWeFb771gL5lSZL7U8eOrqm775AjbdmK+3jDPR4xWFu4oFLsL0EeJph
oUs0RQiTtmnNSx0bZPajAatvltFD3YEvn1e2Co/MQ+q4FhiKxh13uwh7v5nWdkhrymAcYXn3jqz3
O1fseYoAZogcjmi8XkWvLVmQf/KvZS0fZyqzfohwMqIoPFRKz122NQ0a9kEYv0WtH06AgCmbRo2m
BxUbmU3YEn0ZQy3OQZN0NgvL/gl1hpsPRCeMz3hmYTs8mWqosL4ewQp2b2SjAadvjQ/wrYDDwkXy
kuZNP7hlz6I6np+jLrQwdMbgXn6OReer/ayBXnoZSEW/ihHYoHyMC/SWRB04/rR2pkj2oW08ecZA
k3avo+PbM4u1jg5G932wpOO1fdHFiLjYuIAGUhzmyKA22bpSXgqETLNkIo7LlxXKqiBbOE7v67j5
AQv3mkbEZ7DJLFSWACRuntWIHiZuXqmHHV2xt633WIGMdqKgXZfbsCAmi+pKR4/xBBI3POTHa3It
oCavykyKmZG8nYYwmnAR7Ix3rUt2jdCw5kq3Ftulnw02KOlHOfL+wXYT0vqsKpsgixpYD+LVFcuc
Jp4jSJAJ3hrHknuDpDJZQtSCpcMkFz4B1oOxRGPgz2v8mPDT1ONgZoTxIVdrNXUHteB78o2F1s97
kigdgYFjYa4XxTUV+Zro6qecWZmONNr2k5iWr11XVAQlDyua8WmCWg8RzyKlr8+0Nh6z/2J9FusV
vLvZjV5AeFfhToCctCB9Q6qb2y2m7MPrOShPinfMfZ50Ec2vnZ2iDOOQgXxfdeHnjC11kBtVvctl
mtLZBL9BUBdZj6lvapemOlbOwNglxl4/kj2abZuTJk1QkA9Qoqs3Z0NyJIr4w9JPcufbhF4UpM5f
NBKqDKz5HyWMrJ8jtLReqojwEpgC98b8fO57fBnOwpfrr8g00cfQMVEdSV1Byb014yYfh4DYl9DD
fxj29+wRzqFTKvgKF5Up3A5IW4aPEi0n+zIHBjsPbkmyKYDkogjYhxDdmK69eMTkBx4DJmmpTcew
vCDEzafVCvKO6F7uFGm4Stt2cdDeAHZCmA+y0oMAkSscHdyfySNmFPWxnkCYx4sBYBgv1/PGxS8h
SvcpJnF85qHCC0e1zeqQf9LMtu/RppdnwU3zqQzNCCHVpJUa0iWspR/TEvXbul8BLFyPfCblB48W
c3bNKmTedAPP2m3aln1nG3ZeIciN330gkrdSe+hwcuK6JDgWbTJ7nRY4KwLGD2sV/qpdsbp3xjhf
07luFwFxcjT7Na+vDhcnvS4bjICEjVYDVvQwjHjLlpr2TV7yOQrOcxRjRR+GAD482yoq5NMYLKPb
z3CuCD82rgnP5BrP7jLFhpXfUYu1A6AZJCBHU5s6fmiWWYMvXHYzQmtkrPigkzbh80AnanYwHlk7
mGyMvDr1wSz1twAnExA2ttaszr3w/ZSuaJwXO+mmpM6sRtbt04IGlOp0ZetU/1wEo8PDvPTz9gOY
NY8Ev3KC4eutcZCZSRuswDU7+EIV5GCFrptPS4Ru1q7vYtruXYLAl6NGL5PTcBWU7oakJfQZa2IN
u0ARTqM8kguTpwiLgMufGl/R9nkanTBhtspyrs7jMNKQp7DIEcj/tobo9ROaPQlBXwci5O0yjnpE
JKq6BDmUaXH03xTaL/6bYkqe4h5zNjq2PvkWjVQF31tMadH4WXoG7ibGKlWGtwOZf1pMswIBxk5L
PrelFV84XCrch/BVKL6O4yBJk7NkCJCsFB0L5jfut2Yp04CQhCLLKWybyYJq8jRuYln/xEUj9S9b
Yz9zJxrAK19XXS0SFhqsty+gljO17LoZfsUHWQekf+E4n4jBIbXXBAF4pATt76qDIcWxoWHlj1RV
KmzzeLOL7VPNOS8BNuhRUaN8aYZsRZKKxBp5j/OfGocU0R+kKpX90GPQz/u+CZw8jaOcGJ7YJr3N
B6KX+buSDNt1vFJy/O68Gua9KcM2yKSaoks9lAXPBkzT3cPaNHGJR5LUWG8dMTfKrJkHVFgDh0HS
x7TB9xnWFkPx0JdkOPhiEa8DJasbU8e2zTyvWuvUghCbYs2xnCiIeaLp96sXSF8EKhZ/bMKF7wjf
4iCt5JSko/NIolM3OT9+SiKfVH9mEHvEblNhWOXcw9OrT8sR6JRjgerxoYbjHF49GrX0XDRA9V5M
ufZfJGKozalzcaTTsIZ44mPUWxOg7lrD4LBseLkPCWFRcnb46DR/eU/rAyrbSH7rkeMnVcZkGdav
YKxVyIWaqOX1lOJNYzQTCNYrmhQB9kG3pIrqJ9H4cMssTv27ili700XNu3RixXTuQzTmHtGGo+xF
dAtXZz9b+QMNxq9AvzjCQQri2GzogT4irx0pi++waUGpUbaIlXVj1aNzocTqA3xz/EknosrMtoKj
g8WQ8FgnlurHwdFRP9piGi+TMX3zF8Dk7ncwqHHMlynAs4yX5ENN17pCKdG96iX2HxxpjcvLbUD1
CbmeW1Ltk3aPHXzJ08b4EhkK1DgzGI5iwRgC4XBE29I1Tx57KiB/imsDE34G9kP5LUkJw2LFCRMi
OT7QQQzBC02gTYXWLenK+TTzsnQaD2VawxFGBUVT75aQiuaaO/D6UznUku8i7L8MfxaUP3MWVGjI
foeLB8DIlokx3nUo/gjez5q82RoV9mHtmjElDaKoSefJAs5Ykqn6KVg7kg/qp2rO1naMUL8nsZ6X
tJmFDr7VdVT8ENeM6CgWmCe8r9z8dkq7+BSi1RGV2dDGajpKoG5EJrltf/cM5zYVINFkoN2E8U7L
WPynp63ohpuwih1sW4sYxbkI6X4hiU++mjKQWKuvZYGGdyBbGH6NBg4zOdKg1p8Z7/ufWi80QrCL
q6b7gAGhbJB5V54eGxevv9ARKreL1aT43VZ6kwzc+XUmD23l4+E9KELOfkcgwbBf6JhUaPg1JXuQ
vVUIIGG1ZqSMBv9iZZEYbNBhZBqXvAxf6oBzDGmQ2YQX5uGTu5ez5SRf3BbS3cxnFCO6nZY3WH1H
8Rdj5fwpCOLxiyiS6B0qErcd+gJrRMegR79n0e0y73gs4FO9NbP5gnuuLl2koNbkDcDvsO6J+1Nf
STlkzKBwS01QqK9YQF/SgWH9y5jY84tdTPCScL88crlVYt8XcM7ZabYuhwG0lENkdHiKgedG4Ovo
+FGhilmfTdljKX6eYWOVsgEl65uf4Fz8HdYyaDeMq4+rr5h4UNRG84r7QHzTICxIGtEeiQgqIrRE
3Xu1cKSlFB0yZFh12LAArsdgS+QW2x1sx0SJdqCfSA/8TmK3+kBMaD5AFWjUKxE9vA0WgEVea/yQ
lNbX/DxD7F6dTy1avvQZ2WASZ9Tg57z3feH7fTMUTZWRODH+x1XCfeo73baXJUk2jX9DBeMr6mWv
n2mZ+AvSy5ruhTBBf4QyOPGfMGHpdggTXbe3jDVjTqpZR1CBAki8632IIAJ7ozOeBbpshWG9QQPJ
Q4s/r6t7HYOqmbOOTZE+B8Hcbge46m2/AgYaWKpBPL2UW7/g+BQCt0P5cKdkPKHMdP5M+wh5bFV3
l9VU7BWi/AGLL7AtRfsO/iM0ToqvwYYtib3A4tf6jvbpMuNrNIbRLydsSRKgndSGhteoJ9OdOgze
6u/VNoxthicFHwehKtQCiJh6brNqKAxs+eHJJR/h/CfQrvHcTKeljwdxSICDB5K3mLmo04DBzXPv
Jb0ewqCZyxLl+4DiDcFH5c02Sn9y2DWSKekXp3GMMcb9PeEDWpyMdWGZzzCKDyEwbkkcffQx0rR8
9tJWWRLPHCtsjq/qo+YwMMpDNDXqrxotujhtu6mq3sNlQ/Qog4BHZ55ELctaSTTJezR556zvZnRs
04qvS5k3WE8Mn2MzWPEJnJt6TleYm5vdtBYM9TDZYqQx0kTuZ2ABC0kZNpjkJyCa5uRQrcYnPzn+
KP9lRJbKH9gY6SSLdaLIiy59CC9wg1qjqse2fV3hS6H2pBnDdk0ZPCRm9OWrbivTWDu4xuClXso9
hiRJMYCxLsfiserDejtFcbh0j9Jg/JByQz0wAKayv0NG6+qJbEUHhVMRqu4IHkNAXrB5mXCcKUs3
j7Fmt5o9sKTe7qGZM22GYSGbfnS+HQNwPzcnToFGg/BrqNvrE+Koq/LIStOgske11z5NaIurDGtD
bpxSWGlF5BJywlDTMhd0xyAwvvrRGSWXvOC8cAePeO1zy4xRO02pGHIC0JJT6WDbtdqjzNCol2O4
CkJTrK/UO0AA+7yparmcCxcmIsP6UylZDoOREAeqLlrINDDh78sznxe6ZWgWm/i4dnEPEcqABC/F
eCFSKVZOtyYf8BrofbxM0fA7qZnSAQqIKHY0LSm8ef4Y1WqsKSoMfh0+pi2SxTgLtJUHTgxZl5OK
BBUfkwWg6MGjy7AY/OF13MTIQRbaP7Ok1suXAH+NRM6EVkg/7a8m7ah+Z7HN8dN0LdwvRdCrBRkY
ZODwTVuLsnxe22hExWInynHAY4UubJJhhMi8S8Oxld3PekVRD5XgmrThb+vmYEAykDBUTb3DFvkM
CFNvz6PsJ/HMEDxK5Iui2X6pCkO2703je7WPy7gL0CUaDO3AAOe2/hQj58dZJjKJ2d4gNRp+VyZm
XqQukjAh90k8ic8ROs41qEYYa7kfEi7F6sMEUx+89CXmmJ9m2QwjjDhWoUmWzAPsurENaqw+VS3G
uXhJYkP3NkH1w3fAg07DBbvWJfPZhtFo38J80CZ1koeMO3HxBgPSB6TYgj8gLYrHt043yp6Tkvr+
FEy6bL/TMETzil9ztv3Ut8GU6oT44KEP4Vv2KZjGqUaMA10hk0iPu906tcI+1aPD/lbLwmT+vGmI
IzMRjphd1lR3cE6yZeB+Cj6a4jNF5zQjHbAdzbydgw3YeKSssOvUJ29KuiKfAlo9i5LFTce17yQ9
WgyP/EErvoUfUeUYO9cKA+7MhC10LTtsJIcWnY8O8ytMtcaFBfvBEjJllLdNkOLMPXIzXhu1HYPr
yz6MsDEw7OsgwhiTd5hcrqkGOVCk67AYltsqYfHRLZPcjiZegrCDUyHxk0wVLYEARGsiah5YZMfx
g42ABfxOynhqH5DY1sles2qSb95j4pjrEs1vLN1Cc/1Sd53ml6LUnXrzAjfmshKhxnM4gRSFNh4W
Lw5qXDf20kxJW56Xxkr1jmoPPVb005EtD+i3iRaDmBjWg3WYTTjMJshgacNXk2O8nQi5V1C8X525
k28w5gzHKJMSvq7trsWEc5xOSMAsbqxLGmNf8J3uMEqBxgwTYuRucn2juO3YGZSsUts7hoJo+844
yXu5bckDQzsiuJCgQH895SFMGcl1Oi3IIWw4NwfVJAN72HSP3e2IrL375utJorGtJjji7F1plrVK
I48JBUb3BFrCcBjFnHF0OMbv7QwSw0sPN5GR7K8OxhEaGwubBToMm5ybTLbeq3xt7RWU6Eb+xGwR
d6cYngn+OHRmonk5r6Z7ICPsl9KlUGF0ijfD6EMwRlGwx9Dd1bkWpUTVaYbRIDeibU3/WpJmii/F
VjbLK8YtscMcqSrs9ot2jJb/w96ZNceNnOn6r0z09UCDBBJLTown4gBVxb0okZRE6gYhShT2NbH/
+vOU1B6LJbV41FfnYmyH3TLFKqyZ3/K+z/fY5LVZnJk23t0zM52W9griQNffFTDWiWoqR86XQhp6
+bK0TtZcpuNQett1cHwqg4pAJKCDPdAsTAE+ulHby6vBLPUU9guTcM86DiHbDKtl5SFmDxcRiJQH
ie7o7xTq6H0xMur6rTnlsb7q+lVU5x5zHNfDffYizDuqX8Yw1Z7MHikpGtRlHd9oNLVzMplQVzzn
5ZaYOmdrZAk9ZPlT10zXyuhGO1wMQ3S8Jn7b4f9pnMO1Uw1FLGKIzlHX2hsLA1RB6qWfh8PO+Nkb
qELD63Dis7ZWi6CrQjh1a3ed1Q/E2vS1umAoJISSyWbwmUejwNzYlmMgF7PjNtpbiddPO9ZP2J5j
UaXjU5/NzXxZr17pvO/mwZVkLW02nC9U6uf3vlc24/WBSWqf6nKIghJ4UxsQhsbzprLpXLHZ0pB/
7S+L8s51gnNmT8+vhClCULxS2GpzalYOg1il038cBqP1A4xy1kSxv8kp53VtcoPsRxAKjQwZv8lQ
6rIhMjMGFqka/Ui98xpTIVavTPqz1H+jrq37IMW/KoPaRxdjh2g5uuGJMlJMsZhyjdl/pFaxpkbg
9sStWeCwvPZrEBc17qWAoQsknLsZuzPDrqpZuskDxABaNsEwMZSpPSnH3kmzcGrh4ROAmu7siE1n
J0iTNv+uux7ctOH4JzRd7T40UbhR3fQpeIWAv+23Nr9tXIxTEjdnKvlaZibvnmlJVHBQr2tLd1vK
BOuATtuIjLN/j4bZnBcti1PA8/O8Md2MEtq6JM41vddq2LgRMIO/p8g7JmW5i6zKutLF1lT3mbxz
x93f07QdBKPfOfidwh5ngu5ia6c3PtWK1PmbljBxpFKuAXiqKPW8HfujSQlJjeaVZpnWp78+8r8A
sNGieH7oFMKsHoUljRGD169N6rS/KCejBoupUZtRph4zxlx4qrVez5rCLZlVZpgh3RLu068P4qCS
+5l67kgoGc/UvlOj83Y103mLTYov5goxbBsSqNFJpwvuvwBz+Stx4JG2uWs1jxoa+R2Ai9a77Zc6
GjZNnJKkT2xJ0HYh7BSEo/NSvXCF/0I0fEzbytA7so1Yzs71mTHTg1HatlSaXzihv/r0IzVlw4RK
7SXKQQlVPuadeDf5TfT3rFDmkdyZ+LwtmzhydrSfyRS65SwdCvtvfviRYrIXoq/qwXV2VKC3CJFp
ewhKjr9+oP7qqhzJnaOZ3qKjUncXm4ZmMx+jQCRs+3/v04/editvbNRuXBdrLWFN94qpqWt9++sP
/4sn9Bi15XY0UJs543FJPGV91hSTptB0F4s5Wb5VNkEz4C44xSflNH9r3KR9TDhK/HjywGI5O8b7
Ou9l2+l9Jqir/vqEvi6uP3m7j/lGXrbY1INiuSt9lVB6VtUy0Vrh30+L6N13kpCb/6eSonJP0ia7
y9b0TvCkOaeRToeEJCVOtkwb/TyPdtJYQe8Ri307uv/4NP9n/FS//nYc+r//iz9/qhuy/Djpj/74
33d1yX/+6/A7//N3nv/Gf5881fuP5ZM+/kvPfofP/fN7Nx/7j8/+sCUg75c3w1O33Dzpoei/fj5H
ePib/68//Lenr59ytzRP//jjE72W/vBpkO6qP/780dnnf/whFK/Uf3z/+X/+8HAC//jjZEirp4/k
Q1p/HH74vaePuv/HH4awX7l4y13lmY5lmuJAZJuevv3IfeUJzzqE+ib/4B0IERWTfBO+2Xrl+o4v
TNNXQgj74MLQ9fD1R+YrRevGUlJZwoeI8c/je3aH/nXH/q0aytc1GgX9jz+evyHob1wElKgupGf5
rutbR6/h3EbLiLzomnfchdque9sIOqsyD95kC0OS0b01cbIYLz3Hhz3iX8/xt++F+KUsl5noaJKP
FpeyGut2bNLrJN5KUV+NjqY731dBN10iB3iShUUgzSx4Zef3392hP6/A92csDhvh0VdbzB90aX6Z
pnKPiQVLRP41td01CXx3AX67HbeZqtYdqXz21nAtqsns8Do9X8Skzyh4I+ozXXeaQn7Bil+Idr7G
BkeHI01HcURIbqli8Ah8H/ZMQscubdvrFGO5hdAMZxx1Rmmis1ljRAtZo+hAWBVlwHCqO+0FGWLb
NhSqyJuw8NJq4fkU3Uve3Z88GdKiZGYKBI1KHTuEK5Ub7ryqfZINiN4keNluI0d62oQT87KdorVp
L+il1c3m1zfowOk4viBSuB43SVg2QxyeXxBn8WWZ1PG1yUPwWDtD/TjXyt1E1pyeI4AV70kSvNeG
aut3xLnxC/vR4cH74ds9ukacsQ315Si4KU2pXUerPQDbhMLp3D9atpUgqrPik1+f5/N99esrICm4
+OxAzJOgoPT8PO2EYWirEe2jxDbf+kK3pwJ3wQtf8rPTcWgSOz6aX9N2jt7vsXYQGUT2Po5QNBUy
nt/OoAO3fdv3b3//dHxeZMfyfcv0jo32xUgFiJncqJ7c4a7VbnvtUQV7IUL72en4Cl2gpJTnusc4
o0NrGppdel0JKuE0Y5LyzJStvMnqfnkB/PSz26Mc3kfuFGvw8XtZT1MkojS/lt2Kl7pP4i7ESjH8
3ryFb0+B8qjxUJzicTum1vRqWrw+T7lY+XqXESpeakpOLy23P1nzHFYOfIjo/FhrjgLFjDbGuJbp
tRgkSWpqFDWdca8dq530y+Suskv6UBbmjk019xZrb4Zpgxa6JbyTcTT17wETvp61Q4rAMFWTDUge
n/VaINEoC3+v+6o7s2zdnSK5are/fiIPJ3X0KrOuCsXzyHwQ75jO0JQFS3crAFmOyEGGaAio079P
ivxxVt1voZK+npBrsX06nosuTx4De6k5lAqtwn6K8vgMJSq6Ujt+aYbU16Xv6IxcV/GcSOm6gob/
8yUjqxJTMR1lr+iq0ikjvCy7BqWB59doV00dtlSctla9JFlgRZlz77irsUVIbF/OUeuf9Z6/vBvb
LHpvZUhY6PV1c2gbWXbjDKp6Yek5HMzxwXoo3JTPsGWXUOX5wUpa1a1lWXvX6ozrtR6bRzd2mgDp
raKchRzAnEzn5te3/Cd7BxvHv77Tev6dfWLOIMLkPrM4prBBCR2mY6K29pTQgMDDEGES6BkdLpxi
uUSBZLz59QH8ZNVwPUpinik833aPBxAMjVYpq8rei/p5OxqdvpqTJH3hYftZzMBr4wtXuKbl0f1+
fpq6Fq2oenNPUGHb2wEV97DJZtN5KxaRlYHZ9D2mHbskW1vtCs0OGqVqKzPTiDelXbhGANHQeGkW
1lcI+/Ed54XzWZndQ9h6tHOvFCwb1co9zzCOl65ObkSfFo/MDrPQxHTpO1Rc1QaauF0HbOLz/Vw5
YpvQSuGflHrN8N7qpEPODzDJWS+Lsp9e2N2P8qdv76kinjHZD3mNjmcEI+9GeKdMGk+ZOPcSqMBh
kY/juR61PGVQXno7dLp+oFBUX3TdlL63aZHEQUrNQwQFsTxwu846m5sqP69Ko7n7/cdH+eBYeHKQ
wB6P+KFNrE3Shb3ROQC6K4UZIfeHFxBBP1kXPcsyCQiky9063kTjRcRpHo/7shFjvqGsnbwt6QQE
6Rr1EtHRXL6wa/8s5EYGa3FGPLC+dTyvulkBX0uh96iX+gvR51ao80x+6NzJej111awYtCXnDwh6
wLuaOIpPpGOOt9GK6uGFrfAnLygvpsXL45vgYI4BdHmd1XZC6wurp7td0+GLac3FC6HD14Li0YtA
04bsRtm2Qw55CGO+K2X2lQUcMdF7uj5OOPlZESYdGq4oSgjC2tU7k1WUb7raLwJrWpoamXRUp8Gw
qN5AO9Xjgus684W7cHj7fjwoMj7HZpf4AVbU9Z3XUSDcTwl5Q2mJh2YdnibffIxqFbrreqI9+6Xk
5mdXm+UOdpGvTNKJoz0gb+geouTY2xPiRKNBJh9l0gmZkdEHtaTNUzUTp21dzsX63jism/aAvqDf
9qL+EB9ikN9+vzxSvsPbj92RnPf5jYGQ1Y4A8PZqjbszHnQ8JYvjvXDWP560EmzQ5PWHiECSoD+7
+0YVQ8So231JV+htaqb6TiS1+9tngkUToIFinfB9ecwQqsWCDsGZ9iU6uU/2hFRvdfLmhTP5Mdzm
S3xU4hYjqJgrchRv4HGqDcedYNVP1i1j1vqzaEXFjwrceXH4yk92D7IU21NUPKTDqnT0rCyuidI2
6fbMnSOlhZgZv0lmJ31n63let9Psz6HVZPZbkNPDmYF86cJNmubBGUh9W5epBqHhjSrC4Trr9kD6
yoHEImKdNr9+ho6q/ER3PjucZ2LG9NnIflxCHIe2TWTtkfJXBSBLY3VQmcvsGsl1WoU+U3xKpiap
0g7cCbsTTaRlOY11/ZsNjW9HQubgKUdRxlHH0xAwXRV+0i57N/fW8OAX2ay07H5zxTzkqEKYjpAs
ZxSxDjHXd4vZgsDd6ONhP1Vc6MIR2bVEyPhC2fSHLeLrtxyyYMIZl6Tg6FuoQQmF+W3vlp0smG1l
eucpwqhdqtMsMBfXO+mm5A0D9pLXFfL8p4PJ89zqXfPhhbtrHy2TRwdyDNrH1xi7Vt3vU6n1FdtI
hRVmGl6b5oQXQbpbLHY0j9FN1UulzgtmFmwXfxannhtbRVhbRv7SAPnDqX+/cB8f0dGLgVkOZW3U
7dfJMFsqROJzVOjizTS5OohyL0OZIh0wCclEm5Qm1K8vyPFqdvh2tMXMBLAsgZjgKKQeIJAPqaP3
XimmENcaEbV2yhe+5GeneFhiFLGBVOp4bEi0SmCQa7tHZ75uEldWyPvIbtZM7PyyTu7bw0wvOs3l
iU7Sl5goP2zXh1MEzsWK7R0KC/5RzacwqmxVfbvX2jd7Rv9YSFaRdNyCHSrPfAZWXhqd0VWIgsTc
I+gtabQgb4yfnBGtdOgmE9hHW9Ro9X997X96ZI5weL9JlD3Clefvnp1VvSMKWgkW1ql1LAnr01G6
TRhlxj2LnUDPIbwzVcmD+KdTG7zYJdao7KbOreGyLpv24wuHdJzWHS4WMQ2DRYigHP71/JB6ZGA1
Zqh9P6JA2Fh1oh8EIgY/tP0USRQPa39at4tutzPVojRI674SG9mO060AeJ+HRpMi5ECLNDqBEQ0D
M70OikGDUSjjuSzb/OmFIz6uNR+OmPXa4caygrnHxFF2E7Oe63I/ouxetzaE7QSd0+oLDJ2e8gLA
lgilO4T6jCX3PeN6mCYc3Bah3e/Ryb4u2P4hc6N/7aD8PN5Qu2KY8dg0e0H3Pg0btKAnAISGl2Ya
/HQ1VZ7yBRsVkcgx87fwUQTCFuSUwUHg8Sm7x7xuZrGNcZyeVW1tr8HoDmsbrkkuyk3RIbxwC69m
aqyd/3ZRlTvAcHFSQ0sSBf5wOD6Of2v11ZX2F3UZYyR7M4ok+ZCuzXT765v9k9VKSXJ7h5IqSdTx
6u0lTP+MCuMKdeh8JsvS3WJSM16gnbk/LsjUIOlwS5ZECmqHLeS7HdEjQo8Gy79qukGeRhFCk4pi
8ps8BxAD0qoqTn99Uj+ujspH2ykEwZhF4Hr0fdUajYx+GK80I3Luwdf0MlyrqULM4w/ItGwz7uQF
xcl2YhWals/ViAk5/PUxsN4cnzWRGX0oxbskSW6O56CQTSXYA5srOzlgM/JphG5iY9y5n9F53WOi
nt66yqE/gZu1nz9JOU5maKDA1q9nClqISmOZOFdZGUU6KJVX4SOIMNKcMaB4ZSSEqFfjPa1mbz1f
kLueG4OtDazUPRd16KDNgPZheGdouf28B6+Q37aZ036iTSD70DExd4X4m+DDeWslMSNhrR7hAXjG
I7zK/M2YdjjvEnbITz0eQMAD8/LJcXUst3Vb4Fid0sI7RWu02OCN8llf9Whop107OOWnpbcLI+wp
kWabGnLnjZaii0II4J4fiMGKAMYwc3gJD2owzN4Y8YMJL91Nu45IHkfMqCS2hDJneVZPD01lL/km
tQx8SjU863bjjbb9Qdg40YIRVXgRxOvqX7Og1rinehuJWW2a1YC8UGHRVLONGLCiiwWiJaPHjQTS
Bb0SzEJpk/lJ6J22k7/UdbqB+OOnn/rchKgEEYFZx0kn2UdIPJdqx5guYwlr1fkloiVgEphOxiR3
An7LA+hSsQ8boWfYg3/aSeTMVwzySVbg5zNA7mgw8CSravRP7Ejz15U8yBShr4kvVZbCOujtCUXM
uObVCs8jntrAPCzGgd9MZRxESAT3pY0zICSUg+7Q18LyN51bzNxAiNwOggZipbd9NhWUuKTM76zR
6Q7KLp26AZYLIvBoIv0M2tV1cAijw8mCkX4Y9HoVd2+M0ma7tDAtvkGybYm91LPH4ocAvwzLgxB9
u+ph6GAuWOtDnunYD3sr0aSrSVlFYWb1tCWNYmAwtadS8aQNKrzRaswf6sEq1vPKrKlXxDLqPtVu
rtd9my5VGYrV6wuEvn192xdxrREH+miAejuDJOOmwsH9bOU3GJp4gsylaHUwtI1f4eScPbzhnarj
DS1SnmoMOdoMbY0vEqM6hKkdoafAW93ZoxUkDQXWcJyXggLCJBa1jVVUdtukNKR9aWE5Q5xTZ/FH
2Se9uYvtyrut0fTf2YvlljuZYnPe0QebE3hac35nzjiJw87MU2DGqR5fj9E0QtGmX3eQ3iflFmOD
9dnNGS0BCEhZ23JNR1j+NlNXcRfgyxr1aR3biX0WOXwMU9oiN5imJnvregw8xs/YJXdpW4lLD8c0
EwDipAo8LUALlH4zuJhCq/6uZ+Ln9dxHePiwA7O0tRSP3vWmX9mhNSeq2A4rtqJgjVsdbxo5zn8q
qX5LznCVfoLZVH/pj8UKz/QN181Tddt3T0/91cfm+G/+/yhr+G7tP4gmnoka/k83PBIUftNHfBVB
8IdvUgZXvaJdL8ljDx0VmsPsEX9KGTzzlenSKCPcoK9DtYcffSdloA4NuIb+oEcYRgLzTymD9Yqy
At0Bn2lytL/oMv+GmME6bITfZUrUnRFRUHU5KCkcevtH4TLD5vvFM3JvU02ifOMgvXWDdY1PeWuc
5IwEpjxzp7S8G3wjPhdLO6wnbBBI0o01v2P0wngO073YxJ25bSEaZEE6t+K6SbNm2Aiy8POujtI9
U+i9G2vysQz42q93yLr/5Kz/76P3xwG7/NeCmhBZTVc/1+AcfuPb8yfcV4J+OXUoRfEOSQ3399vj
57/Cv0tbASoWShnqujwZ/3z67FcmFXU67Mz/oCx3gKX+8+l75To+lRPgXYSnpon65TeevufFMprE
tnWQcHika9RX5bGkpc61iOym2IxMLz91IwzgtDvQluDv2H13TV5/e6C/l7A8j8T++U18EVeDnPMY
B92LKfOhbm8gj1pJmCBeLwNppvmu9MxHV5nWS52d56Xjb1/IPDQyZMBM9LaOy6ZDNCVSZZskydOT
rp9hPGWIQL4s/pTitwdfiFvRYp7U3Cnj3a9P9meXlZI1fhskGVzeo3wTQGNaMxJ+U1HZQhnTABk6
oZfQVxsTgtRLo0B+9m0+ObMNZO1Quj+qdswYTSrZ1JtG+JX13mDwBb5E5KA+GD2ohK9/fW4/u64w
zTk1Cx2SPNYppmJJprqoN52XlSfSwr7Z5969zDPnLKq9EkdzZkN14r9+/b3Pc/iv95MGMg6mw4pJ
v/Ko4DECBmuYz7oZMeXhC8PmmvdumLn2JwZRaawFmO1+/xtpjVsWKYBjuc7RdbUqX3d+VwKuqyYX
Z7IvNzDmxgunsZJbYa7rxoqnFxtdX0ck/GtD4MSA5bHn2GSEh36sdfTwsEvgicyt3djDfgsWMpUs
4M7jKxhYST5PnnUwD+KMOfUirHo70Scu7NDBvDNQ9yO48nTboTNxF2yJVoE8Asfbk+jX8a2T2Qyf
bgAbrQdDCJjCAmPopa11jAtQDNXj1HmuClRtSdRKbjefYJER5VtZ5PQ/Qe3oJNAa9CVu3dapQhdT
qLdZhmq5llM23iRgG+eN72fVm4EnwiQJKhwMxnHTnENlSO1NDjtQQAzwgGMUcnWWLVC5yNqsuTdY
oZHWDa49iML1hU/Hb812OIf6cmfhxUrSjVeqfBGUMbNsPIHv4FabxC7NMZxB+uUIJiqYQh78pc8H
U8F91hkp0lKGY984KyIpTG6Ns5sk2E7G/rg5ecW0WmHRVqrdFGUxMkQwyYo+kA323xMcReMYZnZJ
2udj9s92RuGtHxAoEWcSVNDom7LGfqhHDXYhiYzCQXNc5x9ipHdQcCQP10YRNL4FwkV9UGkE7UE7
C5HvUO959laTGfA041Xc48G2ZAh9Q56Zq9s/JUy0WbY9dvXPmIEPyqFIZ+uWYqB77jrZGJ1mtRzl
OzuJqyygRpNXZKW434PVmPTykNXpQuy9jI64V3aiAbX1tfbKvYO3Z0G0aIilBt0BcuhdXurahBhn
OXh85r6Jmzcr5DPjYgHZ68xhMmhS4CAfZd7ek0tM3q5P4DbsR2rHEc77amjzaY8OR7bXuTUmOL4l
3YVd0pepsylSfzVDUc8QWU9kNZhqs5i9n9+YTpom56U5LfIqSUYCcU1NFy8hxk7Dk4TPWRlfkiU7
xn2CP2WpAnM2+rZCeOn6JIr+IpzlwYpTlBG+11nF5dTaejrpyQjbzy1shCmFGJeb8YqeoB/tihvE
fdkLxpTEn8zBqMWt9OcI33eRpnIJmtbwnI1TJvN0v5pW7QZoGTtsrk4nowdeMJL1nPmkOKe8voPA
09fel6GQAJUy0FAqXMQ68T4iqY5DE4/5GAJfGu9Kr8WMY8YAATGvx/0BpSqX+wT6xt0yz04W6qaM
ptBr8OUHaVQZt7E/TfeNnbY3DFWxIUatOhEBpAD8VrCgoqvC69wHO9bRSbkKJw/NoV6aYDHAigRz
qeTebPRgBnhU0dYAOsE9Xro1APDYnwE8FtkibhNXrG/RVyyfDDGLj6rLiweKM9Mn+J5kJy3HhA0R
pPXrGCXPY6d99Zkxn81HMEYObsGiG/rdTIuSmiTGahNbt2u8ceGi2kFN8PwpJoRGIxpV8hYDd0My
nSiuZ1l77V0q+gH4bLvaVhDpPP+CbNFBICp95yOp6IrR2zFA/crRXMoPLbiyxQ49B/t4dTbKKnsQ
w7TyiagmPtutNkl6J68/15LBARsFMC0O86p0HlaEl4DrhjxBxuNkEQ3rGbRAQwMJAXHP/wSJxoC7
mdKmfJfHzHtDqF4YLbVpq4nB4eDdpBa09l1gyGg14To1UQ+wK+fGKRrTDAKK7Pp8UiiaA1pT6Z3h
VCuKEpmsYArS0blv/FyYAUr42N10EVMsAzA43k2fxoxdTvwWa1crZflBj5lWWxMaCJluBkY3ALts
9FvHXtMyKDVOposoW9ryymeKaxlMRoJLrRPxchXpEoMp8pv4Bk8LxuSS0zrzvaZBqwsCZNrSqTKi
DJyGJaNAx6W1vKYi2KVnthia7nyGpLeCyphxgMm6FO6Jtibl7mbetmiDHkrBdjbonQdWWzDGtc+j
6K7TVb3iUxJ2yfJe2eOti1AH0mW2uiusITakoJy0HW8kAJmF+po7M5MycXAeTrB5dQ/gSibxk2rG
WL2NG9pZl0ZS+dGpxAbFzA1lGPZFn8HZC6xmhqUppB67S9A+Sxl4qS+XM9G2jdrM9jK1r/MGBzkW
ZOGlvIh147NRD6o8nfNEQLdm9Jt2wzlp5na7YDXuPiuDQtXFgoVeXnFi63qvB382gz6O4oUNRTpp
f5NnFFCvR89hmF5hTW722M2laTBoLPUZwchXe5etodJBw+Gy2/iR2ZgjUiHlS90Eelic6WycRqgG
zC0p003D6M/bmqK+fdqw9uWBM1pv4yHVX5ImSW6mKU0v4GBAI8WkbXzWjJU7FT4ckGARyJNOsjmR
XigWl1fPKp0BDk9VtDSc4R47u9xxcImD6ekuamAtZhA14H8DD8u3FY5ROwM7jOq6A3ysnU89rF2w
lV7r8YSAsQyZOZPsjYUGQwhpJ0pCY+r8T5hda1agVLePE4YxG2CFbpniyATu8jQ2faQ4dCGid26x
RKMOUPH6mOezaL7HbDD3EAiM/MLOBv9wx6e1OGvMpNHXy0pNigAgZZ5FxNTtecOwkuEScIBer6as
EgKzcOK/0/GsoOQ1nr9udeIBy6nWabS2cs3cfjM56VTfjo4p/bOVvrC3idM5hyKeC688Hz05lld1
JRiwO7RMhH+PVRywIcs3vPLcqOGviYbiXjjNyvscoxi7b9defXR619iDa6u4lb0r9hDyi/uoPaBZ
HDNt6AoBzXe3CawZG99xjdl/RoJNkSfHrr6pIiMFPsTWtKJa7JkRhFXYaU4l6zwVU16gKViL5XBZ
Dah9ISJk9F1xPcIoc7zlKiUXYywE7konoCBgfLConV3pQmQ9MV6Cd7Wvc5SxduSun+Va6ss6h9p4
1VZDOjGZNfGMnev0cwnzNva795Mx9MZOp9p2H2daG9WJx5zo4hTRqWuc9MO6Imxydcsqyqj5/Hw2
fJZOQow22iWM2Yt3BuIrjE8RBuQLLENufZcyC2a4BEQ1JgyYm1loAsgRytwk2PqmIEsIJqBqxrwZ
PfAnfgwhBnwUvBF5T+8lxmQ79yDb6XPpgtjAA3sx6SJKiNV0fC7peNlhjxntkWlrixfGnrUQk6rl
al1Gv9t2EZsRsU4JnJxmwpJsyj5nIQYUlgp4mIO9AAukAeJ+nqhjYjfLa1iPISWZOPqS2fXYnVju
zEtpUrfL3pfKBiYTKC6f/wk7WQbGhEfsHW7y+tFQDtTgGEpQF1gmlH50E5b5sY7Nhcoq0rsU3EVi
fRnnIt1j+5sfdFuVN2uC8He6Scu0q8HcqlJhl4Zh2PdTf3hdY3lhg/f1ThDlRnsbNdTDWErzYyct
cwhsCvUfYL2L+cwf4/SDt5rADRqCHXoUpt3sZxqKX5hUWrxRBqR+WCNd99BaC1yLeGhAwHdGlRSX
RAXzddKNRIAswLERLAtMM5CBc/+gMeOywIqRcbisB3l/MnaYZgOCY/BhRa2tj3T11/cFnpwqNOBI
fPbbbJRbUbUWt9B0pqukbbVHf6D1Pw6Jam+VbA0n4M6bp8ijsnrLiNb1dVpWUOgi3Zmnq1lTCUhV
PPWhjoTxmDBb7AyEtJrDeaJ8Fxok93HIcRYfBz2o13LC3Q3np1zG1jhhM0/ObJ37sEQESQoxV5tB
uWDm/du1Sqd2qwgZvS3UfItRAi6F15BuXPk6MmcFBzfS9n3dl9P7Zmmr97KIckaI87bviETjq6jL
uofFG1S2s1ORX9IxKu5c1a4lINahX0JlSTSpSo41VJae0en2Oq3Nll6G+WGYJYh+G6rXRYr9m8zJ
itz3Ihv0Gz2tAPPinPq355k0vlQ8jxP8tsW6cJjHnuyaDs3hoVFi3zWRSvKgkSRcF1kyS2/jtswx
DnWqAEW0BwnjSVQty5sC9kcd0sTqLmHrSCscbKtXQRUXXRpKYqe7fhrIAxQR9d5US1ntRO2SxlV2
0V+i7qTvqqNsXr6pj/63MvgHveHvago/lKXfxh+rz8/q0l9/4Vtl0HZeHep3VKYQq5kAGijyfasM
WuoVql+J5UFKWtAHTfKfhUH5itjKpEmODQHJCf2L/ykMGuIV0mCsA4gc0A1QRBC/Uxm0jyaG4uKj
f0shAs8DShNkNFTAv+8YT8WSaUojN21Lc/KsS3ufARHLgGKHWRvG1RJ3t61LRzc0auahBk3jWFdO
bUPNgYqTPBCJA9Eu3cnMCE6ZWHDSWwNs7GRh9giyt4P1s8jEBD4W2AUce4eexibJ1gOuqHaWMzSo
C7M1YnSxAVbb6G7s+xHQKUQc+pdmUn5c3DKeDy3atb3ESkDOcWInZs/AlFwwpuMNJBEEKkXoTZUW
O3ILxmOEOa0neZIAjLMoJBR9u9xOC1z6i9jRdtjSYmNPBdnGoU5NWrqhN8CW78C6dSdmB2A+JIgb
s2DSNJbo1K9zfMK8dSZmmWMJ3CctRQnFzABjGY+VObBTCKQaCd6GLyYVnPvWTZnci47T5kdMj4B3
GldL2OvBcgNrLXw3NAnM2h2yBFTGS0cZLqBvEOOPMImGtqVuTEYi4Ec8idws/5QxPRWIWrPCQpmi
vhA7utj2Bzuz2reIs2OSi7judv4aEd6BkmQFmChwnADZ43q0vm7URZaiE4dM5Yv0gdZw/gmCb5GA
fm5X/T6dpkk9MLOgechmYLCbLKauvFmAoZ2VIFsAW/SwNKq0Xz9Cr+Y5IXoHI1iUVAtDU07zjIKm
aHJitIzWJ+NGqeQgEQhgJOWXHRivgh25y0WAwYesz8eip7btqvT1JJXTbTqe+mQDVkOjO5bLeun5
vSUZAcBYwVPbniWY0Vb0OCUSgQzG1Zrykhf7ETQMz4atqETlryynqxh2eQlHOTQqw2XutmIIX0Cd
k7DHbhcTVOvsaHNTVvR/gpw0WbG92aRZGRjzJ1FWBmbTeEXIYAvRFuFEUzYL/elQfgSWl0+BniZ/
31kWDfFJGarbzMRqECrtLH8UTSVez8lQlCfFbLB/avrzAPSrJN2OACrv0tKzbqbeiyZ7Y+fE4vD/
U94AHfpDZB/EAEXeRg9s2qr4Epdt4RgEU+46nMUQzqfs/7J3HkuSY1mS/ZfZowTsgWxBjDPn7rGB
uHtEgD9w+m2zmx+bY9kzLZnZLVky+9lVVma4hZvBgPv0qurxEmfOmUkHYVGGzDc8PytF7nzHzjDZ
dMPMZrdFMFp639HG5VpAk7LCeF1acabOFEdWUg3je0tM5LxSyFk8psXaOY+uDfWGQ7zoEJXzXH4r
UC3aDZLIXJ5im2DC1rVpst5JPPNivy7dsqUuov+K+sR+TlYqwnz6l4oHNHOec4oFoiGsHIUSw96m
+phuJ2XeUdAVq7CDXOyTK8EkSjGphirzOtshQFLMVDrx+jxNnWl7S627v9U6zi9u1KzL2VacpqOu
RLeeej2dPlREKO5XjQtEpNWT5HVSczsKEh0iC9pdEw5dUxGtT6Bd+PdjyKlixm0eq8mAD2VQqiho
zZR4dUWs81hsRuMDGSB7a0q2Kneyn5H6OUQkZFFKIm+TpXOxiaa1g4JmJ3r3XJG/sNY2o0tWZ0hW
rdsWLONSp96uC9fspkCxQvFTUtyXWg1qYAtrY/ldV4acu5MY7GG0NrbBqFpTkjuVj2piU/Y51Pn0
GQ1FdbULgQAa28lq+/2aLOhh/VCeKRiKWYwnHfc5QzbLlVMGxCYU4qnZCFcC4RERoqsfCSfjYCjT
tiaFn2TdAxFei/AVQhhVLE7ElJhpxDwDFMUy22mqyc8xYz17kSvd9h/0AI0D/WkgM75crAL9xoJd
90039PTObtX+UmWpPVqSpkn6U9UidFGzuxtVxyZl8J3RxrtKoerft4rU/Wb3KUVQ2Ws+HRx6ailU
jrsCra/IJC6haKSQvWjEusN1G7mhiGreDYRfKtvzdrSsMAOA+6OndyrD9pDoqz9QfiMD6m87jsKu
bg/hvBhKvNE75IYgKoYG07Vwo9WXmtIf1yHH6IAUOr3Wbk+trsr1fiCOQj2UEC3ypOVquG7+GAn+
/3T0P9hG/dN09Py//mebp8uvP+/t//gj/zEfmea/HM3mSGWywVPx4fHD/s98JP7FXRtXN152rP72
3Sr4fwck/V9chfwrbD2MuNxt/nNAYt7CW8gu3xaaaeHF/3/anP5tn8mmBc+3cX91nAC85N/WUbY7
dFbNEOZzd/pgKDqNFB/eO6DKeWIi/M918n+3OrXuP+xPK6E/Xowp8f772LwR7t92mfnQ0b/TILdy
fC7XJwoAtPpA2VaKy6yvuLegiunamRNm9rtdW+lsy+S+x9WQsXZUDyoAPEoeciiTQ1Q/cKscxD6P
46y76Y1w5E7ieE02AsuTsqci1JqPegOOfWfZk3020qKprnnS65Rgpn18kQn214DKzrk5JmKJmw16
C9MCNtt4oeN9Fd1GU9TyToJo1xCY7ipZsxb3PySIxHPDEEaO2NDD1ekZ0TajkUvjMFCGjF1fNmW5
M8H5cmPWx+sSD/ykfoaz51t4iz5cSgUbYMgrRaicNhvTa8eEt4KDlXFDMHUyn1ukgKqAya+GIhcP
/qQX472Ac1U1lt0Z/Yy9oybKmdGEwluLxsWgZXAkBLGqLDm20qq08kTbgwCIWAwqhifUzKjf667M
Ir9cBtqemA/B2zid5rbbhCJmBC7s7nfLGh+i56gZRl3RDfHrtAyM0ORJzbcMdd4zx1j5imlKoyru
gQZsKxA6f9Ou5ESZdxS+TylLMr1D26bhEGTTdP9JOQI18h0DqGNv02kIiR5qfsFeORgSHGtWLy5u
bT/GZEwCLepfXcXAngbxM1QS/T0Z7GdryR5rPT2biwUgENufUFyMcUM+7le62v5YuHHF75vFEXu3
FJGXxqWg5cZFSeelvSxtDqk1HNxFTTFw6RvDoZdfM/ptVTZoTCL1M9zImBB347hOuJXNHXmDNsjz
6WFusuOqorIkFIV3JTySbpbBkM5RwM3ZodsT8lvZUQbX/cLaloWTOi6U63W7kiLjsz6LR1NiFIBy
9clC67DY8bl2ihquhDUGDWL4VpPdhoPyzRkL0qVDTQmschkZ+nBZPhIivOSsQXaFph/W5e7lG3gx
m+7TPGvPlpntqIbPglkuW3tadusiryxddmVdWSdwNzehMwK6QGGStn1uh/HJGNRQyOWyGEA8KIt7
MfrxCOdsR7H9GkLUYRxcoz3oqmzvFPRj6KhD651SpVrr/e+ENNizotJ7NnIxixh47UWuul5s8/iR
PdQZzVGse5koIA2+HvgnkjeTkkvarofriF3St3ul9fDBsvBIPOJPPzUiUF7szhemhWybiO4XRYeo
w6xq0ciSp/vs3hbrJlphudR5d6618tnKq4TxxT1iKTzJNb1Verww49r+uKp0/0q8eyjYvFBOoY/M
4KTVFW5KCECsQbRXvXYp8HJ6QB5rt3WKwaMH9J2/6El3+FXcXv12lTxs1KS6rWnymxbzp2FSFo+H
+bZtrKMshndE4l3PwgtOjZKwBOy+EtZdHBnxqhqUJfrUdinB0hpnxdWP9sIvvdbr7JdYI8Ikz7Jz
XzdrsFjZzagrE1NpfVuVTmcP0vwELc/onnF0G5t1x+bP8YzE/qVRClZWTnVkpn6kDJht52xN8DTE
6pmMiKywW0ZpuZ7M2KBPQa8Qco3897iwTBwb92tlfGNXz+8anXO8uPuI8SSEagADov5VpS7EFV2x
PVcRG3GHfc80hY5lOnstzIwCwdHrbBYLK4GCtk+PXaLWW/rDN/RFJtCDwDFM5bhZqSp1kvKQ3L2+
UX5kNUrbJR2hKiddtj2mtzZ8VZlvH7Ioo2QwpZp1FEXv54Z4jR0adHV7TDAEm46vruYSlLP1hGXj
pgvaDIG022FfSz0ELfmMU9jdJY6xsZX5tYM55/dxs8uSNnSg/Cwrr2bQZeqDEUtpkdfWx5zHNL7G
7jw4q7tNc7Zm8VwWW+iBv5dCvlaW/VOy/pWc3El8JezxksHwjShRAu4a3yu92jXeIM90Z3oP86HH
969vTP7xpHYN+UtzzPYSrCCqNX9TWp7YszS5+pqUUbJjWIbJV4em0SF1ZdFDYcf3XNY38yI0KZge
FXpn6DoNx2cSHlC0VapW0+eSZbTecTaypj7xW9HSW9PFFDo64ULnZWixCQ55SMgLF30VaioIhDPJ
T9enaUe50tTZBe6QcGQoMja7rI8R6/MNpJCD7Soz0jTKdOaORwzbh6Y2Or917d8wXrk1aJykgpkI
Vpg6EPJ4W5q9I5VDk0la452+8lKTBv2B/e1Oh/OLjveBBejMYu65N0ou64qIGUUGdPCu9hs6rfGL
Rb1yASwIOWEqzjYoJQlcyyM8IQjCLRuH3Y1bJ8/6VJm/FlptA3GvPWFn9JA3S7HlWLPh4fe12tVH
X3OLdstm2VP8t4v0Yg4YuneggXQvk7UTtnT5SkvhDGFHX1Ru76ZG/B4rPlzqK5xdZib1bSyz6ahZ
NcsifCg8ImX5DHys3Q443/yhKAzeKD4kqc4v0s40b8CF4XYTsASrftRRLQMz1c4o27+RDLoNDd61
xxh/SbEI3IujB1+kEqTfWhI0khw+q3a4gkiIdS+GtQvnQb5JZjUKRzsO5lnOvOAOr5F7P3fkdoFm
wCFaltFysNv6OMRuu1cZXNnrpseMawMBVVW9xM4+ZC8Hdlbi3VlqVrTV+iOuyweF+1Rk3s0gHPHO
rOL0wEhz80QqZcX2y2JpRAUP4DbtSK4c8C08AC05O7Z8ErTzhtrCRpgH4BSKRDcfV3eJPEwthR/D
EH6i0/NDwFDwlhGZt4JRUxlqulNittPaWA4PlMtmR1NXzjVCToBR7CPmG+GlmjqcLDdDYCJwA3C1
VH5ORvE9zHN10eb0kZ1mzgfHyOM6ivZKvHUj2aFtsZIpQBGtj1WWNSIUWeMearCH9qF7jbIYV6Pt
t93KPk9yVAtHNdrnvRFSyrI39eGKQvkJfubMFW6erLGEAxwVm3vjMxqfexnKhe/JQvtHDmfSK3ON
kdm2vR76E0reUcuR5elx/0kRbuga2hEWaesZbv5p5cZ1bd1r1qfPNZkATQXJkSAvxnXxnbsQrag8
BlBkqUG6sllIxY16mQdAc9sF3W1mjxbZjBgMctwGHVpZ50L97J208qpBvPLb3mNH89c46S8q5g76
Vqdj2WrPLhdiqavtwRys0XeKSQkg2afXsqSWj14Weue75oN2zNkbVkK2RBKaec+5lKHMrJdi2DqA
F5KH1MlKHi9w+GYwH5Q5pxNYrX2SNIDmcsLRjzE+yPnMjXnS/DTHhQIQS4gjOiT8U0XDFeJVGdrw
jgCVKj/zds3fpmyooJAtlsGj0oxd4wwBTWUkxF8GGq7jh5iAArqr2hrRv0v7/c2Vx8kEUeie80OU
dh2iiH8ViWNJ/XtVJNSCljYzbzaCl6646E6EXiO2Nin+NT8TUfdvcPN/uOD+eiQidQ0BROUC1B3t
bp79szoNSWAc6A0YfKrYAGDrtWKifmZ9g30EqpjhKZgrMj9bLA0+rVXyuQM81lXeZxcSn2rnT8Iw
x63SFMZ7HlGXNdFDqHp22ceY0XqnwFykVCqT4SqOtAqjZRv34Cq8WNwqKlSz54HeDzCvyjjf/vnE
91/fVU62954LFROp6vzdedhIO7GL0QZlWbbFayfc4nVUi51S6jyFFTg17wRPHDX851f9WwKPD4/E
F8UP2B3p6DPR+P76nubK2huIiMQys7FIA4oO6PVt8Fps2nm+gx71kaAK7je+SWWJgSKgLZ71HvcX
YiOEm/9d5d7fvKZ/XF14dzEIsYqwtD/i938KreEGEVAPWvrHuZqPuN6d45x3yhmYWXpT6lo5N5VN
Z7ky0Rr9z2/Gfznf/yE6mKagSo7sqLh/RH96aS1RnIEtcE9b3RR/jfHdTjvLtY19gx6i2m/t1XL+
Y09G7OK/LzZE0PjLMV/cl0AYPlEUiFoSK//ra06UOdt2ZMbBgB+itHcyGsKhev/nXwxr+d8vLxy0
qkW80aHEC8Hl79m8PCvTyI6ryO+T5ujm1TMOYpbJ+TBSQl1FT3MCzKpQxGFO8mtdin1NrMwvnbTb
LUW9esxY94ciCZim5x5T2W53mCFJWcqwB4xc5H7ZZ0wvlZE/ALlMAq0jl2C0yRtMPihujVlvTasI
EOlQha1Nx4ldLNVTVYiDnVq3OpsCS2sDS6kufatTEI3jzVLafdXgQkVW9iMJZ6MfHR6WhpGy51fl
ybFyKnsUMkFTOd0GI3oHtBi6onxisfS9GuXRGZ0k4AhxKazprRXzQRSqziuPb9EwfejdjGpcv0Xw
PjNDHhVubUHWZ6Fdc7ibNbbSpYLgqLjP8QSfESIL/IJNjsMUw+5e1ZqrO5r2kSjSd6YrG8xirAdi
JKG1g686FtmTlpQXTKubJZ1oLnEOJRhFMOoBq74fU9Q8YTD5TOF9Ub++WybjMaXlZCAEyDes+yg1
JjOjfeNdea5GEnWsBZBztW22pIdSEe+MR+dOiS9JuQSLzn+sxL3X1sMbIWJuY5r0OB1tYlPZ4iP5
znm46XjMeEKNvyqzeuYmCXYA7tCUToeI4gafr0aAPPsinRjoXt2Ha9L5UJQfE0N/Fzlo2qF8Xd3q
MJQmbno1V7167ja209B5D+EqArgDQwDX2IecxZ6acLormwumhDc4IvfBdJeP0wbqwGc5uWCwjOrR
SKenIoswHhqh2mk/FMveOfjhco0PdizWK23bz0msHUqzKYJ+7Ehls1HgnayqDXsZDhKZ/LBSZfbj
jPO/xYzk22ryxDT3MvVdEyCHNX6hchVZQtUeBoWz/dRfgdA/Y7IgPIk3CgNmW3xLkEabVtVOUVZt
V10erXIIUYepMDNAx+HsOZmrfZjdFbJsyWfsqO7K2qpjznO2QGXAQOCiqIv1tIjUYB3fgbUghy5n
2KYSzpfhdEdOo1el6bjkl9LZKIl5yKz6yNnw4LI38YbFzja1W2WeNq72FkO1ESqxnu5YGCxXEtKn
Mcup6RnYoZoZnHC2QDuczBsbFgQ+xXXZg6p/MZGm9mYzKA9IJL+zAgc4h9a3vuh/VCbYz1VZqOMo
y34P9bAL0yr96N3+2SqjEiaINQcd74Vqr1vuBz1uDGKOCTcNzIgnRVp+H+VX3tdAVhWtqJZ2b+fB
qaYvlCM1GH9BMzJ0qfqiose1oYl50O6iHdk7/RW2Y8ZPHJ7dmsdLs0TQPcbqjbilSkOcIk/tREVK
xYzmiRrAWdFPDg6Pfjh2c/MbD/xBDnGD9ME+FgJH7rFWObuJ+zh1wxvc6scpaQHsJatvR0bm2wZC
Vc23nSgm9qNWbQ5Q5ncr7nYEAVxwpXuusyWkXuJZBdZFANMObIK+PshyzxrFVbXGi5jjjw7EIRya
bavP9GCKLZhZr+/oi4sQ+tZquaSDdo3o6Na5Utj8fFZ1fyhaJdSVIRgRCJRm3tSO5suFDsol/Srv
JrMK6Fxh3mZLJdkPkXGJQQkUxUZ1q23jaB/D+qkl2tuw1tnBzXqz3ZploSRvuGnGbX83W7LxhACB
zaiTA/DIqWXNy2qNv1zK3st2t8D2flnKBETYdGt1U8CEAb0HjigSUL9Ca6iVT1vqsBmhHvpWm8kn
SlvF4zBlLXosb7rLvZHg71FTRvnQ9Cl+EiWdt4u7UmzT5a8mBzMufkBOALCBkdGH40uwe89Q4Zsb
Cu7PXtH266iwA3a1QEwQyAf23JEzziKwjLSf9ivm0hCGyM2uK8fXZkP9Pa8oFIekH5AZI+qwvNlR
z1XOmO4QA65SYLQiHh2vmHO+PhybEDlH7VFVsw6DUmq/DKkyhFlndgCQKfKCP124vs5vecS4zzBp
2P1XnJvNIcvq5Qz+zSYsFOeRL+1FD2Knv+IMkFvC13vAzUc5qlT49FiBK6CF/oopzlsm6wyjrLl7
W0/O5NxY8Zo+ht84IB/W+cl95x8P2UHGGlQrG+ufNTFYJqAle9xIzTwXHtZyDKF2p/ut1SgHOqAu
3Tw9LGN/MhepDNiG+uobFuRPg8a5rRZZ4IkaBS2Wol30JS2N+g9XHSsf8GWhfBUJpZne0iNBjitG
9KVqPtSJVIbsLUfzhMFamz5e09wQM2Cz2Yz9dMInJLtLG9vujwhn9CMuJsr4sMBfiY44OM0jd639
TLV6Y4+jmV01Mnw7hSuP4hC0G433UQxVu7Hy8ry2dYMgBYsk97Goce11oqFWccya4RfxNGns8DMb
tgcIe71krUGt2KL0dYpqn077mPPNtZ3aHOdVqaSrHzXVqoXr2NiBK53sZ4vP9EWbzOKpWiZJEbIZ
gwAZpPQroeUhYnzxPjitEzY1iey5W/VTl83ox1w8VssgybW4dxfbSjamVj/zzHNOOr/bwYD2iQuE
BNmF8NoOawZrDE5EAft452g1jIR1C5p6UK5M1fbWUarXETl5duildlY9CnRVpiQtcNiOS711EoVk
fKpMb4loHzVcrn4yceNLx8l6aBoQgt1ou+94RaEfGmlk/pbIm889RN0+bBZzO2FILdeKccS6zJjy
t+NM4IK38AiqEvbcLKtthMS+78wWkXOwqu4RtuCO/g5nL8UiX/JIPFjGWHFK093+dbBzdt4kMkBq
1kq7YzRFmhFtdhsn7tUWLQ4m2BidFk7S4TOWm7Y7dibXgeDespnsiUeajSfTt4GhOWGFEe9jYqe3
01uh0QiwoC1L2+gONXyUveiVnRqX4428yS+AcODBMPSdjBHVwkEgBl2ZQX2JoDrtyyLhwmShspkX
9bUp6tZEwreWbTQSbDDUoyH6HybhgL4RF3zF3+1ab2OGCl3L7EDBdLFRLDieoKWScU8Ix/wJcFSe
onjdQCQHP6QKdd5jgY+2sVsO9yfmuJqYhcbiOOvcOCV5F29lBXVkKYP/AoMc98qxCsxpXPe0pjyA
aQSFQj+s39iivlX2snWitHuQUIcmKPc7Kr7CKi3qPcsIFe9NUR3JLZxHGWEg1IY2VJoJR3Sbf/LE
L3fs6cMlaRwgQvlnH8fsqtxCQJedbl1ZB4lzz9FzxyZ89iu2xKOlKx1nhfagy+w06ZR+IzPfcsf9
bjJ3DQDO3xtuRDCKnk352mL9jLUdyBvsEmitlD9xqo2nsyrJRGaTe8gU1Fsl6SFXO7cY3Hm6dvnO
pOrKn0ciYWY6hlQyU9FZrDwB03YXy5QUEOZhSqGjl4Z6Sj8bCv4DOYEuknQcEGp7N2UhNQR/5gbC
rQ5JskH/MTF45d59ijSmbN1VVsxGDjvSFNYNxm6soSK9DRNLzm6FpCxqgnC5cG5tERlne1DMrYLn
+x19sD/Q5+BDerE9zCEFhdHMrB4LQc6sDUE3FPi58e21Ffaed0Fi22wWTLj2jqK21S+GVf1uW3JI
scfm5meadcVWQR+49tJ4KApzvuTSMZ7UCcdnMzu3uivKjShN+YPKtPM4lzjz3WQ7Gcr60EimU+xA
L42bvcLVgQoYZQMipXm1I7XFb0A7QG4sh7hFcI2n9odj9V1YqneoxOzY3bUalvG3zBsIOuP8Qd7N
PuBHARGnju8yjzggrHl6okGFmnG1wYzOAXzTtAs9Sx1j6oQrJ4CXmwVmBH62NOgiKUf49dyzfRSo
S6VWxU8yR/MD9R82UfE6NP443kfVfhXNNk/LByZr9r5lT8Gm8rpK++FulFbGehO7gw9MXENw7Rw/
mzQeDh0uCniPnYoZzKM2st/OyuB89eALkA0j+iGq+yDCjXyfFCMAXsGDLvULvp5PhjEWT4sppldr
7CXfYITv4TaCb8X42kuFUFoRhfh5X6ZhQZyz8M0gXWtxxIaS56M+RRcSxuEwultm6nq3GukDi0Mv
qbqrtTbXuc3CXKlJUrEcRkfZqpUxQLNjh9F27u82p8TB62X/Zk6kHyaI7Ohm3FDnSNksWspTroJ/
NiyEd7uMig29IquQrOAG4qncxr2S7iwWNNxaPkeNIg4ekGdClEdtqA5IOd/sDszQTNMwjW0zdCwe
0fgbgebZ9UhoqcGbNrc3MqHHoeMKqMbsqZAkM9kzlg65DbeaSN5g1dVrFlh23F5oNWtvs+keXbvN
H03a1SjcZ1yI7GI/NtOtsGJiNxy37sVJuIbyefDLWn1Ll37dt7Gxn0cVT3JE0RVmtc+m0F8EbJNH
Vt0MUWY/fdgaFGQ7xcXZS5JU2VS+RaV+99n3d4YzmRe9MPdpuj4ri1s9uHHCcI+bNJyEU3mE9aIN
X5+9gGfop3pcb4wMGcCKkobt56wGCHvaBZ7g7OOXf6diZfYpImI3I7KTsURlOAjmahK2i8FthmuS
jb6MrKNujcZGZwvtuan+EHfuY6Twtjf275Yglm9n7oM9W3GYNoLxpyKHZyocy4W8QCDRt4XTw65U
J3+R/Q1w95HkRrlPzZ4RzOUQlBnxeijqdAEbGGcHvrsYCtve/WWkyq1k+h5W0fpCk59GZx2bMmtv
eYUeMNqvfX0nqk5MQ+yA90VnHDTJPoeOHIcvb/vaLHTl9CxLHilWueUsds5jTGGoGU+Vb0zDCcSu
2ELWZg+ObomB213tYzO1CMxJfVjgKXsmdXMbvVw6v2tpbYoHfdlFY/zEOgEUZo/wzQCyiWqrjzdq
pjykrdgP0GffCTnTapNBSV0Ug99XRuAHWR3WRFV7dXzqG7oSnbi7FIRQn0eRsZbOQSljhEhDuMAa
z4a14hPuXudumHeDM1gHN084R5EL2rVixNwro51epV/mKuef1US7D5Yu94BL9kttdefgVotfJNlH
05hIP3b9URrtbVVrGfaxpdyRgUWYT0kXYPp7xubyizZ7Aq3cY0NZGp8ipXWndnrNh6t86UhL3GHw
7NA6SsHq9JB0DVHDOb5Rx4kpM+dj6hXyL6Z1sRfCNXe1QTfHJ5jUV96hNMDtu5tH2n8GFixEeI6Y
hBfccU2+pQMqROm9krTFc0q47Ioy+oOMR0s+znlZBu03C77BU6pqr+rmLdFGc6fn0GpdYW058yqE
KAg6xqUl/Vno1naaitsSQ2mMARnu3BImDhkw2zPU5qvukKn7ng010/2lM80b0nDjg169dk2N+xSn
ticU8SXsjJewzWRPuA6Mdl0/5qMBQLjggaMN6lGW4zYvkgFu05wdEqIMP4tC6tueP4JV9X0Apczo
YJ8qvqrnop6f8gRxu3E4qQ9dfdFnggP9ms54JeuXplFfwNzd4nL25rSCM40pOYiE0vpk0p8py7sO
NV9oRS0e2DP/IC3VgXTMjrUxLz4xOHwNQ3qkg3CmUzQvWr4w9D+IWbuKOv8Zm3xzUqEESU7ANZHs
rctGxe2TGqi6ozvf7c938KrgMDCNJsDnKFxWnihL6/aByf/nFdFy6pb6JWmKp9XGmNBkynM3Fm+V
mex4FwU2Pv7HUtxowH6fRLF3G061NohXjlkzmEcMFFwjMG4bYwCiq7NB1nolFE39xAD8UixIO0rX
PGQpbsSqbo9ZE58NddoN2djuogLqeKIOtyjSji4Va47bPcqMKE3biVcTUw/Zm6TknFS+SVWgrhbX
bE1ebJN9UZ2OG7Na9nNUfJJDfskydUu+JIfbUr5bbZG9qqZFE9GobhLemBPyfIeMV1aexVOb/Fh2
mknfexrSIp+4me1VYX7DFs3g7BJa6eUtHWxed3wXDKhdlnO8KHF9xriE9QaWsKKb6GaoSLPYsqe+
0mzkL0OHeQWyM0PPJyGg3aKMTB5ZXW2mwh35RwTZqlafxjp5bZL1F19u82hWRRaw9inCOGrCvKsi
VDHnIS/GJ5srF5IpxnNbGzfO2O+0IbtaMxOlImiiEbOygelMUqBl3h85zG+SNr2xOk45DUE7dBTn
BoiyQVYqqg0ryrDsrfzdzXRKlqhwCmAY7syFnV7RZ1ZoWCXZTsXhcpLZZxF3J9xy47Ys0k2tY0Ao
5ZSAjRhvjdWUtIGIC7LB43TP/LmY5woz9/h2Bb10g5XCqWJG06tS/mDmoisAJ2J0ttxdVeQMj2bb
/hBz+12AY9tyxlq5K86Kb64xMkxh6LQbJFL0h4lbcaAbc86or96cUkNJj4gew/W+LqI4Lep4Ysd0
jhskKaMdKBtTZ+fRFsvLNHMQM4rhg1R+zmLK2KpWdMBER8/syoOw0hjoo8H21NJJLsk60ok2WJ/O
gP8enJ8IygjOuzNMD3cYitfb+J5E0fQ+BoFD7k6vahU/Vx0HVrcpT5ZqpAFE8mdzAd1oxXJXcEQO
hiwSPutOpNDpHKvNpcboXkfGUa0AgSZFWuCCG7/7jlsAFvenBCRTQdjWW0eHgakZ95O5Hpq8Y4ZK
WLqOUWfeY2UyWCv1tTd5qieOzsSup70P+hR5HK7QOKW2pzi5EsQ1Jxl8fYZvslidEWVUt9vNCuYO
bBcPOjD1sGBlc1YN+bQ0k+BhGTu7WONAYKSUuamrLkLipa+KIv0snz/dlP4uvYvmq9qgmJF45q5m
3GKi497SSfWxA9QC3FRPlcMyRz/HFsuBTvrray415Wz3deHTZhBqU3TECGegfMrlUYtINmA8P1KI
ZmERqmp/7lT3mFSFsZW1UvtTm167TEUXiwSCY8rNhpDZc3fnuxfFoODeo6iMAlefrWp9jbhkPTO1
rGCBkMrceecadYlSv+JP7Z6tqOpuS6FGNzodqhBI8TCfIgvjAkUTA3TazgGJPtpzfHR6XO3Gu8v2
blMNxBhdhnvHNgJLl9esZFVcqo1N+JrHO2dG+s4ZwFWtpTvCydM6KOEuH40e9kaEgNyU5meROctu
xCu+Y/4LNFN9l3P03SmVtW+EeFmbe/iCvLGnOcXPvIypY2hXjfKD6WPN8V2siXXLZ3UJNH14ja1B
Y+sTY9ocWOcmQx+FIrfIErlT2Lj9keqDzqMVUIRysVDflcgM1EWLPDOR36yJch8czVPO85EFe8Yz
Xi0O/T2YOyT6BreQDNq2+72KiZ3A/e/bFtaNAHVYExM41p2yk5WQ3lyh+mXEaXarqG4UJb/GpdsS
dp5OJav0QImaXw1mG6apdtyoNdy4Pv0QuHGIIldHlff62NG4lxnNHp/it1aW06WtytG/w5O8MqLG
L58TC93jbqszl8/J6B4bBfcnlgKK8SqNGF/BeieToziVzC48S/JDPa/HYemhNlsPqwRVoU+Gu42N
heoT1R5ZwoJ7/5JmVAaKpkMQT7OzEM18vytgr0TOeDSr7ufCiRoFMG/IWw0N3zii5FVZ+ZaVst/R
ek0vt2IkoxnyojwExpGq1Y0wkvSoqL0a2A7WzOiuXSdax7k1r3e0JFzkWgKdjawqXP83deexXLeW
ZdtfeZF9ZOyNDduoahwcT39oRKmDkCgK3nt8/RugblWJR7fEzNd7kTfyRqYowm+z1pxjVjXauZSO
R2up26qkV8Wwc+hze1uGLMOp9MxbinYV1b8ILrMiHbmEpr3qJRtcm23hutOmjZ4NPLz+U69Z37Ky
o4NIwLtXFu6jDnlQOu69Rt08DR6pQty4XZZeT+hb193kVntGehLjXWM/IjhDCqWxmA2NomVYTyiW
6TOLwVgCO5kJlsbldGjdkppG9tn03R1F8JA2d3pF3DJYC2DKK1trD9mMOMz1R3TWw64u3AeM3xEF
FZ33s39yh/yqt9haWGyWKFtMne9NjWm3qJCCT37YP/fDzGaOwueYOWIrZ/eRktj9QFCdXXbTmtIb
ZVt3M+b5rg1ZVAYEVYe9oMGVGxt/4MVrke7FhjORmVM8oRHZtH1+mGL/quvFy6j0Uz3KyxLOO4WG
BlHt1AYeEbXXObIe157Xg0HySlkXK7NITmlGJG/SIm7kjH8gWL0WcdjsUr+/S4ZB93IrQV6ZjSmH
TPn61D6YnQuflICVGbNGS5L+q8oIEw57uVZjfvArxWc1Un4q+1sVfgGSCSan045a7m4c0lU5s090
mh/85hUuzUpj5xRqmUcYQBC3zF0uFUQtCveFbTwPvN4gQmi3BYxOVXYRUD5t9ObItnLfjfUXOc8b
+AAbEiEoJLW0W51TV8VUD9v2KrEEosrwZqQ+wFtzYOOyM8vFNg2KQUfCQUaevYdTjThyPITSOGR2
GO6Ac9zPI3IjvH0XrQ9rtKIEzh5yRg0Rxa+pH/wozewHldRb3zRuWJV/SqL0QpZBvrY19RSIFEmn
jTsHvztr91lDK2IncoBOYyGeNVnygXJ6jLPpjlUYRNNQbtlyXLgg/IyqDPmOi8LaxoPlcGOo+3qJ
mG90I+quZDtRZMv6Hlu3xbag66qTGZQ+/Bo+xlUyRIk3GfII0ZeefCt5B1UJkjTWoJuMC4pAszuM
7Fpr/WhSPXgENRpsk7nqEHa0rQeXJxsOPhH0jHpqo1Mn1qMZ7GgmUafR6K075AiDsMu1yuJ+nTsS
6WQS5rveKsXieX+OnBBXkW+/LNTUewxVfbHqQsv3VGoOlJ0kDhzibDbI9bncuFRwyOdDW/dQQk2T
WEAPUcroQUhhmziU/U4Z4gvl0pqvMdw7TK43UJMYIkohd6zsXprUdm8cVT7PBm0cAeiwDYFmMY82
KMKceCvaDqSTIU5RoBOxPVmXMwID9A+biXZPa9honMu6vI8qXHxBmPHlGcNKJMiPVal918vIWeeW
T4u+QR02mmVxHZYSt6rj7pAm78Q49xtbBy7MUu6lZst03QfGg+2Hd77NUq6eXyhlmhtZVNpmhsbA
FQeU/5ZNkLKD7x1S8jX84OAwhfoN0YBP9mQcUre8b0rzCL/NS8xiGSZF9jXPQg+kqzdHuqJzaqZI
xrvkSJwWjY1u2o5jQymAwuwOxIb2LZ4ZwV2wvlswAQ4ly0qLUK9ZWbNCuky1z2nujHTi8EGbXwxJ
uE+FlqzpTl3iN6jACpQ7rUDUGvtWsg9bTB0F20Gvi51nTdMeZ6u8EZM9eKNOby/rRlqOlumZxSi5
UfbGnmm7GrHbrMoB2IOps8eY3TuWButWg2oTheo+S116QmO/DrT8U5A3L6DgWbAVNATty2w2Vn4A
YEeCtgKYfNsVnb6xU4gWTdpt0lnSjrAQ7wexVa8ckwYnK9EL3HbZRgVgInQ4/Bth1EeIWJtwxu3e
+uOm1Wn0lrM7b0GqHCZHZRue+RGiTnWoC0rkIAWu6z4+aob6lOVoMxvNFYQ6BLez6vorbYo/11H7
WAz2dGgbx6ciAX087EzoUWZ7spN866ZhAcsrHL0uT/hKhLGty8TemNRLaPQZGRhpVAZdX10I2T2j
7eY149cUK5/LWzsyhUNiZPMq92P7IobYUYI2W6EU9e9BTYIEqudnJDSdx6r7NsbyCzbUR8tjjN9F
p32amo4z7kxUm7KzaNTRV2NDFe64G3W8AtD2PBriNaTLdm/0OSaCvGFAhhBDIx5NyDSyus+5vyxu
LswYNbHKNNhWCeyGMFAn+BUs1JPGZKahae3VyOW9MJxAx5na41CHlyaeRESHrLwL56nJ6m5V1mxY
Ezehd14xK1bUMFZOP3U4JaMDjnEdfVV1tLTZOkyRhgtDZA/se++SzMrWkZvqu2ZaoLu5qUkPRVEX
e3WXg1wToJtqSr+lQLmmSYMf7Ay9h9rU9MEFz352t1FpIyL2EUzmn2UKaWs1VHKaLnrDDqisOqBg
L9JwqXSJDnaUQl6OFWcx4N6A0DOTq8kqOEg+jyyktMDovbLqRPQw6hQncYHj+zjS3XftjTTzlgA3
yPJ8LoqeeIL3KFyzCJq+2roNc60tZGltpMWOaWMO0J7QeFgdXdOgSG76RMte+44VjVaVDNqEXrr2
ZWTaU7OxWS4u9paET7FxWVywhYrjVysa4/wpH/m+MTqgJVq3Muq61yxtmOrJKzX3dEPn+lNNqTVt
i/SJwij3PQBgwX+De4baBdx7ovYMW2CVV1JTewBiWuFR9/tugJGggxOXERNuV6z9vsiyS4A8fX2k
KYSsCPaU+zmoc85rtPqZX4qw/BuG7Hh6GfS+d15GxCZP4eCLaGPwDXBagHr3cJCH/ETQVmGsydRO
rpTsbcywcVrsSL33pyvRuamxdlBR5ztrCFS1QX6L8QL1FRINh21S4skay8w9wQftTvftrt72Xehg
GY66kfs+i8HfJrU12beQmFz3IpmF031mrQcro0FMWXh+msEYGFxc3M9xE5UCgs/MvjVMWktQaAgp
wGkkfattDamoW0fI2Tcg2SCc16Susyar1bwLphT9PF1L+WDYvhttcFPIedenOcS6Vd900VVp2dBK
3G5o0Arhucu+U48Jxx3o7gRVUWx1LGzDoSsVldgEJP4R53gSe+Nb+K+JWym7bzTLYklFn3i8K7Kk
m8CdIXFfp5WhG0eY3pF+NcBGwkuvaHb4eI8xstdKA2w/CXZOoxz6FypY+cBCyynFFdsV1vJCALg6
pCLRxUlak/ncBvUwbVTVIVBQTewuWj4tzRHPxcPWAYdAMzRsJOqJSuowrRBqHkXXhJiJffhP7Ojg
znQrx+h1NCk6ewv9RiIf709WOlvGHrA7TybuJz7GrnQK+xJ4O5oQpK+1x63U2faP5dSvNRRvDv2t
NNZIHGbFfpnotsXvqu3pohBYkQ+mZhX29WylTB8M6CiRXVn0wz6ZG7Saom8orILWB+IeFT4DB7LB
8N5IZkowIrHKx5ykcZN2WToXV5UonYsYPc93bSo7ZkziaPc0FYZL5PFXMcg3B7yRhsqk1/r2Lisz
SDzFmJf0EokBe5y1wgDHg0B+EwunhHsRNDO+h0IHI4mWoCy3QNxS2p9LuxKPO1NhSsUZxzbomrUT
5lDvoYzFUc97KLNviEPktyhmOlkpEPJIL1lNaWtDtabxVJq9gJCGqLe80pM4GnG1sF9DE8+duc0Y
xpbyY/lD5c2c7wjGYZAcxIgsLUY5qw5OY8GMNbEMkKVnY6YIh5E9atA4XXxAQcpePdazFBVf3Pbm
vnQiLASdpY0n0wofkmhEBTvqGLkG8ACDjqDEyoYfAcdNrnMqJZTZwpSdSm0UvX+AR4cTpzeMB8DD
ZYUqK0HUoJfQW3EhRLWiVmuEL/ZYOdYKGr+76qCXfs2StLwde7e5NQ2Nak5IaCOE/2VhCH5jerTj
kc/YbZJWvxljTodkFJUezHhw2GTjS38pdALCV/XYpfpVj6wPoECGI2aGOIvlzMzaI4sFmDpGIxg4
BTTNYxfWycAiTSHWYrmsNR6CdPquRqRzf5UYGTYlGioMBW/ycitC9T5lMt45Te7T86gX9fi0RG1Q
jKquMREzPNJSeWzbBnuJ0htr0xRVUu2jSfJY3HJcHq7Tag8m7pxgHSul9r7Kwkuw+/ZtIfAaGWwM
oL4hPqi2WN3lgz65Xc/Jigg/iJYeGn+Y7ruwkLeT0imUlxVVSq/Gib920qgMDoVUfJY91T+D4hTl
tZ3V5YxqFUEVN4iwimeEtUu2hCYb0EZwUydskXPYruchYGxk5+QTxpdN6hWbhwrXCl6A10aJ7Nex
P2nuWgXopglgii8p8eT1thRWcVlHs9Piwp+KA1zB/tnqHfTi8KKZg+qRonJRFEy2hcNzGgtrIGkR
MpRnGWT3sP8wTQK9G9lchYSufUPSxHq/XNiQEiv/DZoa/prBCIGtZASfArQqdUOYqb34kaEx9twI
D7cHmRlLrBNHjrEKZmqZG4aWsd5GOT6t1YSRMQZj6fbWpoTNFR+Fk2mYIPkaVmQjal/TOe4/IxtC
tusM4y2eYsdZs7ZPn2gVpiSMywZlp9CQhtLfDdCqdBbjt4S7AWukKZwfoinbhTCVIhggVKd1GyZN
JScCG4Y4cz73xVg+zKbVXZHqpX2rK14EDysA71Kmp9hEo6Cx7pvcQtyJ2A+/nDE5X/0ZkhpqOn4W
6GA33zrssMI1/KGEjguIrJNblwUihMZOH/ywuTTatGk37L5Zozft+JC3U/gMzK9GPwohA4XJCCvl
i53o8m7UhPhmpqgN0r7LvkWWrPpVbOKP1kDr0USZS+o9aZed6JogrBNaqdaomQSYtdLoD01XWz+i
smQRNQlWJNC29K0gwvIJGWqI4ccMA57MjCQHlK9Q60GO5n1HvIS2N2ixXFN36Tf6UFZckQqHEzvc
hzY1dQYrY0C03JpT/DDVfv7a9UDCbKq8ltFnM+qwE4v94FZnJrpz6BcmF7FdIwQfAY6trNDF+lpb
tVfREUVZ4scbZVfhbQUE5VIVhbumkhjbuDK19nqOyNNYDaEMXyKwHuhFjKZ4jNKILSWhDqlHiy/B
ctvDmRFyru+QRzjfuezgzlA+wiLYgNqlWTbise7s6KVAaaJR/OtcZ9vTDqa9Z5utgaqs6A6RQ7mc
lYAWbaG1dCPKQcGrHZOGTjCIWlywaQ3+CPXKXF/HbCZqgkG1cdwBambA+elOAMVn4tTCfboyCKG/
BYTBe8lKj/dejhPUws7OYk85Ka2GqXED/UhOHSWUQG/iGxmkMdV8gWv451/sI5euLdaLao2MYr4A
pux+6aJWvhBMxUBPRa482WNB16UBSUjdBLHRIdEEg0Y0Zgwxaa54j1EGhmSvKHQ2jY16v4mhzK4K
pmfERiY/JpYPysijCS1AVfmHtoI35zbgDVYmptE7v2IPE/gjq+2wCSDcRpQHMOO20E+plyT6txo1
zZrYP/NCVBbDbr/AAgGJqP6YV7BrVi1SrZdx6lWzbTszzb0Mg8Aruwr/CtT/vLajcdqKgHTCGFiC
x5qBHqA9U2VcjSIhAzXT4Pegy20SdK51Om0zV++bFWgaK9/ggEy/DTkb9jW9hPRJIS2ztxPCym7j
Rq71A1WybgH1k9bTwJfMWCbTasAcaxulNzuW3t8nkJDp3SlAKZR3ZLV2B9Hr39u3m9WCe5mfKKCk
T3zBZovgaUItaBNiRL3Vx/6UQzpi8mTxbNVOjh0w5Y60ZDBDqEod/wphuLYWgxN5pBiPt7WIYGqv
EEFjOeDccPYnWYGDK4uD3H20nCDYYew27vWCjunYjeZTaClWlhlLLrGK2cg9G6CXsBAaDpIlODB3
YTPO10ir9LthtoJ6Ldp8kafj04zuSNEFQEtibmVsXA2w7qqewvDO7lypjqrN5m1XUddIaRY9haA8
ITHUjzXRx5imq+S7nCswfvh3v1HUBVUkC5brkVjSxYGW6vxtC1NshYU93QIApv2QiJ7XJZ9AkSPT
ZWO3KgpagatiLrqTzKb6iLQwuqa9+SJhbHSeCEhp3wQ9fIunQk8ma4NDgweaZgkTSVLDn0IoGWr1
5uf0P0AL3xHasHxbEWr2dWlM4+3chWHpOX7NG95TXukvgKXiLHdHEDwb+81h5i5zzVXeaI3aZpPf
1FDZQyrLb7+A4jdfRIEPFq1BXDTjrVUFrLmUu2zbrM5klhr0gv/HGEe+fBDUvJdY1aXwRqsItdZD
kCW+Jcu7gqQeM6EpxLRtrTnWryzbNZKrljBIfzuTyHhhdq1r4YvpuUEJTFCAUCJmhhraaSFt1WlF
MHmSm+gxYEwlV3o79An82pGf/zkKBFLzraODeR/mpJMApIU5DHUXYyojGJ4CeyJ6VPWR4/kt2Ky7
LjR8KiMpmCvoUxE/xNDLIS3bTKCH2nOvy85zANUbYo94E/E8QgWaJSxRKKa9hciykejR1Qm8f1Y2
ETXG1s3lvr+tCBsGH/GYtXNSXlAZUNktwjQ39toOKaKHE1VPtgEYGnfvhlZb7ySphAu7K3J3s58z
eE3kWuUHEafJk5ZFVeNR7rXo4iLr4a1GoPnqEk9FXR8RByyOvrVsr2tZSRFxBSzay0M2VXB0I57k
JMo0vywnoGD7LuXYcF+TPFxrWgGcNeosapnFaAabMR07ClJ+jfxEWVSQPN1wg/u2qX1WM20bHMso
J7xQWo3A0RwlWDcqXZ8WXbWDXZfQW1PbhTLC9b1CEai3j2Zfos5lXUSnqKssJFLY+3lzYrtPn34+
w5rae7NNyQPo9n2eCHNV8dOFx2bVfaEz2asdBSCawUI1za0emURctdJpQQqEAhjy1AFbX6UhaKlt
TB4jSmmc4ndsGHx7Z42RwIkwZNmLsqhrMuZPU+bp80SV1Rxa8RDktVHdj8hy/CPbel4/ox5pvaCG
Sp4a5fLKR5Rd8nVmJ/6ByWvQbxBY+CmbxBAWBjXFtFmzvMYx73YEtO+bUaovLPOdZ7hpEL20edtL
837O4fH2kbbzBzd4CiJ9BECXXveDgaNDseehBrGCsRecgpjWNZYy8p2D9odeu58x6TEakqirim0r
xk9v/rx/Cwf1UGT8cx7K9C6+6V8Ledq9FtfE0zTnv2o5m5einOoooJL1n29/jEdxAVi++x+bvI3a
6a57rafTa9Ol7X9lzSw/+a/+4V+xTA9T+fof/3gpurxdfluA7vNX8hNYo1+MjMvvf5fwdPGaT+9I
mm8//xcpSv6T7CY+UFZ2ypC2i+FxoOf6H/9Qij9ZgpqIeZLAKher41+kKOib8AaUQMzOQG441i8o
TeOfNuUnfp8Q0jIYA/+tiCe5BIX84lVWhon4Hm8ngT4SDO9yer96SUFcRNAa5TcTNrbUn/n0RxjI
6PFy7dM8DXV1cpehkF5xwWLUSPQ8vyt8bM8eU1FQfu8oadTi2OeNGj//chNvf57Er7E8Z5bTt1Mj
HguSlg3ISiy4rF9PDVNQwXKh+043GumAop+eeWaW5j1+m660d38+2vukS7D3oLr0hZpFci1plM4Z
x6qfR8IXCAZZBOjQ4JuZYWdMyrt//yhK4J0WDtmpv1l3KUMnKkQLT+OVVUKSxc0hze3+g/Tn997k
n9eipOHqum3DgrTP0mEcUbhgqKt4BT0n3vblIK5dyI773DKDiyTU4EOE5Sv46umDy3v/yP468OLa
ZRnIBs45s9xXlds3SFVijEZBupvkNBxqAv62cqor78938r0J+q9DEWxuwAaTpi7OXlxEnKVZzSy2
WUrnTGks08K5+sqs/UNQZfvAcv3bhTnS4Kt2FTUMkkPV2duBQROquZAhRZPgU2tUYoO65RUD//zB
ZS2n/T/fI5flSIdDGHz4NuSAhVL360sfiyRhmoG740tJHHAcZZvcGIxNZeU0r/F3Xri1P31ALPjt
3acdKggfXvJtDUYChptfD+rDggaeGiEYGGo728z09n4ggoPs/Odn9rfHsTiQzXrNpm70/jiEG0rX
ijkO3cbieZmkVkFUxt/+fJQ36/3ZPXQlcWbLfwS39OwwZhxPeqvDJjLiFq1pCWAK9aCxi4LkgZX0
FfmR6zQ2dixXvKqq97wu+8QCMyaKKypWGW6z4lpZ8wfkhL+7elxWuqnrYoHznb1DyEnQxbh0b6E2
5AdpxtMqQW3ywQv0N2+qS9vEZjiXUvGqvr/HYqZS06PmJ9aiHsBEEm1jUFuhRYzcYkr+CnX8X7kA
v32GvDq6oVuWspeJ5Jx1Ybh+Qkwg7igtDjQ4Fc4X2Tv4zM1jYBbBB2P03x/MEq5rK93hCt9fm1nY
bEIrDkb/MQe8Jto70swMi4wEpW98vao+epV+/xx1vkISrxbQgsNB3x/RB4hVD5LPkbJYdR2HznMj
F6k4RqZEWWwrdlr7HLF/HxtyonzS1jOR7LMGcV1KwYnNDmc75fFTyBr63/6adEwXlG7QCdsGrqT3
52Yt8ybnDGcRof2KUxKUX7Lp8Oev6ff3iaMY3AWbFGiC+M7eJ+lH4RIHTr2yEdZ0ASsmAGhMUtaw
C/wo/gjacgb6WAZAjmdZFGQkowE3/v1VKfpwVW6Ciy5F3ZCN0VsW9StrQl8MsunCKtv2W0wHIva0
usFGiX6AmOMQ6RHJNUNx9eer//2b1ZXSoXtAFlQKMf77s2m7PHCymqsnvoGME2x13UiosQr0/4eH
+euBzqazIu5QboUcKCfWal+wSthIWX80OLwNfe+HRq5nYbc7gHHgtZ+9M+k4VEUVc3cDTfinlroh
9kDXD3/UOV0D/B+Kqs8Yd9F+IRVjz29jPDZuR0rVBxf8d+8VTBelg3Ffhqmz51zI1J4QlzKj2hpY
PEbGbRbY7dote23/54eohM5jenfZy3zA45M/OTLnsBbRKC2PFUlTeTA0FYzF3u9WRu1SqM4GEFqA
Hh33QTfGjOgHkshIxR4hMjJPmdL9Ln3pPEYZhCOwfAOFIkRLZTGjfCxotRXfWONXOQKboLOvqWV3
fkQtMFTjipUXJR0oPWCx2xJbxtFGGYQEJSer2qPONiZ3GmFOmQc6YRKnkE0oULShauoM/Tw7/J2o
S9OAFuZACFzLyZzbtV+IGaXPGIAoizknBHV93W5dvavaTT9abb8e6lFBpCabyEOcGH0PtABLAmWc
ABtJ4SIfdyS9Y06BXLBd45bAz9osJ1FMV9Q/CCpGUbBmA9lmSImcujryxZtfWBqp7DKp01rfZZZN
d1DB9aPMbqh+SC2YVYDzvLCH8aWRTMXWdfCv6obQpPQu1Hp8EeixA6OOP8f0n9HEDGmYoAfvw6xH
Dzm5kpBxRLi1MzlrRwvq7gDzpf1qVKq9LdFN3tEUtgnjANBJQ6dmA+WR01JOFMPlfI+Aowp2Ii4F
NY4yT75Qdc2+17QY+5VKElmuG4AVmdcPvnubzLb/OcpiyTqgo5q4QqCXRkcdOohzQOPiJBu6L5G1
jugjIbEDAhIeLV9Fnyl7ifqCEoYjsSO0E+RFIGqifhaDQY88DlLtc6NSZ7bXDrfNypg8TNTTyLeq
oz8EuWasbF8z0HJHuX2ELAoLBfdphz60HGO6go6fwuFOixKUXTstOHcVfEV+BPMaZjdA+iLRJCS6
gKbZRdiX05NhZsQZ+ZUB0qwbfWMfVBHehQAEJsZUWaAoWeNPR0FRqhK0ZufgXyT9phtPIZmc0FHl
5NxQT3bviJIfze2Mti9ZdOfBCLqc5mlarGygsuNVbBew0qjhaPWILoAYp4YDpzkC8swe6k8BpasM
u2Vb3pG+0GOOUVZ9SYCLG61ZGUn7IVdEnJ0G3Gm4ABVZLLvSkHOKQKcN+vwJrRgVShm04j5xRguu
o55rQNzHlKCBo2EUGqylvLcaLTrETFrRgb1Nbu0zrY6h2iDvz3Zj7IhbWxPxt+GNcF/QVUFlCDoK
h66WOtfIg1MKeG9s/KAA7keZe2HmN2/8fHMaIKZHE1h9c0p9gpEoGLub9I28TyIeFP5Yh8+AMnCh
8xdvpH7GB6j9CfkwJtkrreiwxcxko1s0zaOV9Ub8j5AAkTpU4AzjhVtSAXQ1GuOawhM1TMuhcgvy
0ZkvAbaRJ1ABY4Jd/JYzgCysuWFXR/pA+ZZEEP+VSiB5IRoRpJfWW25BmwdGufbfMg2aXMHHTN6y
Dvy33APqXA6tnSUOQbqz+SlFfjNsxiUuIQoW+mqfl3ECv45AhXAYyFZAhUnOgvGWudAu8QvVWxJD
P9eWvrMCI3cxExSmOjq1XaIxsuHYbWurYStdp5n60r/FPlRvERDKRQm09i0Rv4SojXG9TKHYY3uL
8k0JlA7Eip2A2uAuES/R1FDvt6wHbMsLKa5Y6Gfp7XpsT8BUOHGTKQ+nHPgJRDp427r4R9GS0eUN
TUeVPKgqgi7CJfMicSntUyjTy9DL4M4HhHGoJkQyusRlwPIYE09riwxUcJiYp4DmhIX7VyUmpp4y
JnVjiAvl9dMSxpG/BXO0lP106TlZWxk7/Wd+B1yEWm6bpBaL5mvxXg3DGN1os00uLBqkaE7oqbiB
k+xZ/rOc3VT48Eowg7WtIE6/2thY6s9ZiFYPV0Jfy5C+6JJ0tu1Y1XfoDAL9sMh9vgxBjJ90BIpC
XoVZJckxLEwjZ8RJx2lDSZT8L/gcLlVUr1bZYJlrtiRDAHgW0E1S/Vwl/luVwX+t7Pf/W7a7yZL/
v4nov5X+MIYn/+fQpGTpNL9WDJe/9bMAqFHk+ScrO1MQUsRwANzsvyqAmrTgvi9J2ySsG8YiK/vv
EqDm/NNlMGRCdQ1dt4RtsKZpiq4N/+Mfmk5R0eSPXYKSqEVYFHj+q/j5V12Nuun/uoWjlvnL4si0
SZG3TArHpkLFzur7bCVmm6PZEbmuTo1GqTlK0ACzPbd3Lcgb4ETCRn0A8hRR+/0vt+qvE/m1wPd+
cf12YHYo7F1YB1IOON/OZZNl0ImpjZPKfdCMNgmYjJfhBxsYbu/7y5MU2nRmFkcJVOnnRDkTNnuX
da24Q/B+pdnVK0leoUdD+pgMmDzj/EilYvPnK3u/UeXKzo55tswumrRmJhfiDvknusfA3skmmxCb
BLdOWX9wsPd71J8Ho7JsCx0BkoKe936PAnbf71vqO3dhPkDaBre8gXIxIXNYweMXQ7j988WdbdHe
Doj9nWLRsoHgWs+urodlX/utrd/VQXLSfaO5rP3qkCfJIdCGh9qYtEOkd8fK2PvdtUk7+IOtg1ze
yP9Zzr+dgG2alGwd6hwuG92zK1Z0D+gx6nccSl0iqL2OiNLcVeQ67cnmKFel1bhI6zDwWmHe3ifb
Xu+QG5V5/CmK8oOGNrpvP9gq/vbMQcJQj5SmQ23XoBjy/qQC3XFkiSHndjZwMEbNhPokbVwMAfa8
d0ZKhh88ht/uAgc0Haq7FJMdndCc9wesWQFZTjVbt9jYwZk60X0ttQvy01DVx9PAhKbPD2kOEyes
NA/xhGcPeFa1cioPOgCYtciKe/YstvfnE/ttPOG8bEIwXBPNMIDMs/NCPZOgfJkXUVi16VOTTaT/
JYu7akM7RO5CS1x2BIfDa5T1xZ8P/fubwbHBcQrqUYyK5FKc3ZM0QCcIi+7Wxleb2fEPFx3FowzG
LWc7fiIa4yaEDbwDkwDzQhnBwcV7W9hUIlU/TZfuiCP2z+f0d+/FUsdYytSko50XUDSd8RVcOI8J
lfmtcPAVt0H3mmjGZwAl+gdv4fnNp+bP20AXgwQuAtx+43RGvm8MjIInx+2+upV+qEtt22vVwzjq
X8K5fRyjHu/w7H/0Np4P5i7TG4UyoOe6sqmUnz31IQpLYodneTLc+4jkocShi5IRNEYh8LrXLpe9
adeuzGydkiZMEXit+s9/vtNvE8av48LbObDFZ6nOtMqr9/7pFwBrjHnQ5alH23tFLmeovhk6gotr
qBi8Cz9s4oKhoWiEhmLW88IDScex8e8OT+encTY8kWiIlINJ/BT8sDBXvMhuL/FzQg2wjwAXKD3E
UB6/0qm25dHQPnjf5Pl8cH74s1JSWyCYFROHH0g9kPtA3/cEO0RQrm4GbR+AW8Rv4dXzY5qvo+c8
vUW8G75+8CiW0e5Pj+LsdehIAHAIEJSnDiWYWX3uycYAcbbqx5dc3JW8ILWLKBk9xJ8PrP/t1ZNv
xqRPHdGwzycnQV95ilL9ZGQbMKDoYXA8w1mxxl0/n8hMXplqz9RAr+MqbjCvDl/m4jo3juA1h/TB
DnBmq32v7sNunZXHCPsdiarWla7v/3ymb+uq324R34ti5mYaO68tEo8GpDlR8pTU2xE9R7+COrB2
Ro/Al7aFNLYe2cclm/wekmj10v9oDmhbtN3IuizdlpD+uuuKKBZSNKfVsBZb82lxzWLEstHUeW63
B87z53N+C1Y8P2dDCgYZVovOW8/6105RGTp+BoVMPyX5bkj209davwQCpuWfQQdRx4oQeu0j6hvF
poo3llzPwd08PAIc6UGhXIUfjHbG371mv57P2dMeSZvOC63jfCbs1d4UePa1018FCZJDVDrYZldx
ctUEB9Wsw3GbVY+x2ksyTpzuJviSMRCld5m4MMVewNEg6xYI0bCqi41eHW1709fGBds7hPKEmaXP
iXOX+nsMXeKUzR98tssH8ac7ezZ2uaJtO63lzkbzlxa5j72ljOETVTs9KfVBJ+q3FZxrMEAupGX2
F9IijOr9QGlo6BXd3JAnREbWHdKuPVi+vXvlfqEe9UFz0Vx+2bsrOzvY2ZUNRWnADOc97wZstvwD
2mQTWcTdY8Qrjma2cvNjEu6M5KLv8Sp6GuuncT5FmECmo4pv+u66lRtRrpLLKtzAFzHvBPLtzUiC
DZv9dNVR4rqP7iG7EZ/cPBtbbCGJBYqbLkKBSHp4aNR+7q/CeBMb62y6JO+dvxy9WKR6auhwj3/+
TH5bhvy8v4Cyl54Yy5GzZQirTUMz8kmeph15N6LyMnMrX9TzAOZE3/rRrqEKaa+j8BKcCmaVPx/e
/O2rWO44kzD/sl2dBfL7x6sNqeEiwOTxBjsCh8EJw9pbRmAAAj6TzmaK8V3vimETb0dzH6be+J0u
2uCgl1rlxRVZfKG/HSJSPeMnmBDoxpGg+9ld3q8NvrX0cm6eQPUgudzj7FXJpn4FBqcDcipOgebJ
gtIXvNSHWV6Ico9psFjTvv7zVf4+Fr1dJUtG5SCfsc+L+k3Z4BtHyXxKQyIf0Nav9a8kXOE+p/Zc
ep28qojTG48g0crrDlIhqtYZ3MWWEqtogA59cNvtv7/t/3NCZxOv3/YyAyYrT7jgI+gx+lNswMte
hzda7PX/l70zWY4bWbbtv9w5jgERaAdvki0zySSZTLGdwNgJfd/j698CdRoyqcO0O79mZWWlkkQg
gECEh7vvteNdUV+1wVVrbpsQ15EtrbwNDpkHNN3+SK8cHGzqhQDUFujj05Sjy6LnpaSzSUNA++G8
eanurFc6WG/8vfFsujPrwOxyx83K7BY01wHULG/slftgipm8w1THA7v8m63FBox2l9AmPnOunOtw
nBXJqqPGocxJDnNIyrfK288vR/+2DU8vx6Z3zSC1Qb1JfJ2CVJ9UcoiddqMcnCvjNXxz5Nx4ScR5
rYMjX5kKGa35cFFujXca9KfE3xVjT54JxJ0HCjXZs6Itksv6Ri7zu+QXqLbf5SVTTk1mKZLiec2m
8xrcQMs8h56i7KHobLJTp4nj0P3jM3boziKuZTTqFGx/Au0LugvrHsftGx5u2c5aOXeh9lwq+aIs
1zlpSvJ4JCXfMSuBAYmE6dSXPPWZfVs7p0MelSv6BrSPKffpDrrKURITx/Yb/42moerWB3i5RgTq
4LfSzSYjmm4VOysWTbTI6gPObufVr/SGF9ps4HGmQGywQ2p39W1HxpTecWX984s+aiDjRMOLNnBC
JIHEgYtT1NdnRPN4ScWEZ1Su1GGGSW3/i/3f2C9htFXX9a1zYp88ecGjxY2cMlj0aWYBmonxx31P
88XUCIsT7zAbdyh3U6K69MRqc/KyR3MhjVLXTqa54N6Or7WYdZfNu/1L24fP7bNzF5+In//63v/z
VD9cFz+9d4Um0z9X8+5cA+7r3H4WbwYA3XFO1e3nV/j3SfbpYkeNdnS4m35lcHSbMOv9RpI6H64y
YOkpyOg+e/AtlAUTRR+L5ngVqCudsiIIWHZg91djnWXi2hnPcvdSheJnlMgjdjrTreXkZVxhHUBb
/olb/msA82nWmUfLCwRhYPUBSy2IZWRew22anWXlAlygRIb0alDpDU9NvClOOY5jPl/zaFNPuxpu
pc81Xd6DNhuGpeKs0upAjKm4S3mrWIv0JvTQ4cyMazc/9aFNb+Hb5dHSCG3K+6ofb/HzlPC6VG/w
Grxxf6vP3rB1Hx1tmb7AOddnSn0VJCdi64803g8XlNN29+mCgloceMxC3JjOUqCkjOYGNfrhF5zc
wUA1zOce1OtUnFvEWZFqrvDX+Xlm/m0TIZX0ryHLo4nZUqCHes6Q218ldLsGVtmMOH2Ifv18nW+x
9xQ+sJSplj1lND/iqU8jhXrR9YPrqoeu58yIxqHZDsWKMvYsR/ofOI8/X+57nuLoesfjiprUKgOu
Fw3L2D5rEmA567hAmoLFJ9bkizpZiAKfuEXE4fm23cMNMZdBdOINnxr20UfU2brhdi23YWtbG8lD
N0+qreY9wjqhmnzik/2+yhwN+ujzMcIMEpfP1eiiQNpT9IusWvntjD5+rLEcfdmaV8nO7uYu0hY8
Sx7TGBXSzgSphr06LH7K2Sr2JNh+UNiaFxopTdL481ysfn49H0nCLxP/6E71rxMfM9PWzjPudGJY
1HMvv/Aler11SKbw0q82Xnaee+uhmFdQ8sp1ygfRt4JC3WuhX+rAd106QKwsWcicZEK56+ztWFxG
JQmwxaAIJPOsoxc+cKDEWzcqyEk2LnOO8cbcRNAFbylWzibOlspBtbAOSfv28wg/mgC/jdDUAMaR
rKbsc5ShMhSfFh/BCNv06imHc4JVYm9uMAg35KOMNg5H+/E6xlrRPLWPfguSp4f76dLH8YIdOMgx
uLSvLy1nHXY8hHlD3w/dKHwKYi7cU5f8tnIeXfIoYkjToPvn+4wvMnWD+Kjdts5KNd8sSK/qTjpL
qzqxXJt/u6ighd+kadBQaR/7Ool8RQ0ocw/agSxcXWx0dQ1vFD5gY62w/3XQCcWz4Q491MRgCbZh
tEJ5SIOxP2Fg0Quya0KYX7vNlAVC9xji8WEtMcKFAWTcdI/OTrU3rv6qPA2PNJPPPX50DekQ48UZ
DUPtTSlXurtWsdDb2aiulAW6ac4EBKrBhOm7cCaqtH5vF0AAqN3PO9z77BOf0iRU+Lpp8egFuEna
FKWwKGh+fQqxEzYCArV6gOrG9Up8MS/a3+Y8HVeWe+XocxU4lbMGiee/NBjZBBhtzsr7ftvPSRDY
v5Qb5FkxMiB/R4Cn+0vVPkMXiXV08Oj9inY0K0MiMDCpXNBNAKyqQcduz3AQ9mhE6m8dZdnov+F8
xSrSrXmH2S4d/vZMrEkVjTzMex+DGO/dTTcYPbVkhU+ZdX2L5I6ewNEii4jaqaBTqodK7Gu4qy3+
qWfm5rlI7JmmbH7+sMW3GOXoakeLrK9gDDe5Xh5IsmzKV7BVMztZdgXxY0YLArIzOnXf43hWQNpM
14KgecsZk3PVa/kUohtj8XqJTmWA/jYJpqWGdlSVXr+jR6Aaljq5N2uHUi5kNWsRgp86e38PVqaB
405G37PgQscZl7SgAywBMXeghbIU9DSCJZ/Vb/ELnZqYYtfdYkRWmdMAeObdn3jo0/0fr6afr320
X8heAuVMuHZAw++dda++Y0AymVjft/ddCOh8hjYeczHvkWwPVBKQe+RUziKetTdT/1faD4KYowdx
lG3zHDXrgr7TDjV+4ck82yfGXKWFy5ufKjV9PxIdXepoF0mdcVASiJmHibFNvxxJ37FdqAgitQu4
hB5cE7lS1N3QnFhWTl75aBOJprahAWDCAYg1CS4wkl63pCe74oQCdiBfoP416oV18hQ4vcqfXvXR
VpJEoS4HgwubT81d+cgcM59H/NfR9t4p73hNFthg9zMik5/n2F937M9zbFpmPoWoBmBk2wIKgzPk
jdQWOliyYq1eEkDKq+FZf2/6dS550+OJ6fTR4f59xFO5XbUMirpHK7gTWzXNnapGPQSW0EJKUD0r
HEkMGkqHJ9OGzO3/KrOHlE43PYQ/cBhux3xbysdCwz5Vu8ZTZ3SpxVIKdCWgiLkpANsFQLoFLPV8
+fOD+ltMS/n537d7tNb4UJfamisfXJIA+Oqyz1QbV7uj/NgUp9K8f93jp+QWHcf0nx2rgupYgQSo
59ohxf3GRPOb9zA/qBXQanDhw8x0YTr725OpTznN728v5dOFj2ZDARkkh6DGKAnb4xl7IGWjIoIF
s7TNOZpb7BLpBB3vKYREYlUrc3OSX9MBTCZ4hnEYLNuqWfopcPPN0J8LiuH1WgfKbV6Y1r7VD14A
/mjTdluj2Y096KjZz+/pr9vif0bwUdj5NJ8hTGlKlRRMK/gsZKZpgJuRDR3Cx7rHoo54J1r8fMXv
KclpuTLpGaFN2UKQfBSR0SGsY6ZHROZbGzka+K1fVIAIVCNd6PFGAHvzMKZbF3ib0YtcJaueM6AG
BxLIdrnCJ9xIdnG8I+mGkhq4fD/ubDFvlQUczTLfFN3O4tRkZfel+ggTEy7IGD/gQlGmG2GfxTZC
//GCLuZZHhfLNCRfjjDJ1G589yKoDicG++07oACAaIVuIEziJWSHr+vFEBiBb0JHOcBeygjtdLtZ
IJKbaSDE70pnY9X7ML/ia03AlyYbfPzGmLLs3gCJSA98BN5/3gUL57125vK3Niz9ZBGB0iJWIwgj
eLhUlGVJoj3l3HY+GQnOixWUGYA1lbXpHsQ5HHfSkcSYuNWm+5+H91HF/fIBHA3vaANQjHGo24rh
6f0SvxfYH9gsZM/0wm+dDR7nHv4E/tIv92SRLcGDX3rWuW6QkFrp5YqUWs7YdPhZCw3hELyG7neo
LEqBK9eikevMnIcaBLZ1nq8Ze4LP4JmeHsqJ40N36RlEWGeSlS+My4l4BOtRLEp04jApxpUZPWNy
U4sdKfYqWDRiQcWWhn5w1+TT8DPAmq9+6otZ/sTxtRSrybcUEKlur0rjPncufn5W30Oj6VmhGNYn
QaZKGvnrVCi1QKPTxiM00pcDdBtkfWN9nUKyrmkJ0teZPq+aa6/YjlPs3W/N+v3nO/i2Wh3dwFFQ
Wraiq82C+A/ynV3cAhmiodcS55174hP/vkseXek4EssNfE9sgm3cVWuOlsPwoJl7YW1wOsXtxnHP
YA5hPpThP5id/TxK7duSdnTxo8hLhSmMrQ9zEucmytGYyMLxNPutqqy79KJqN4a/Mvql624DQA7h
pVeukVTDKMR+IjmVOjtS+hAHHt3N0QIwlnoKttrXDkl6XuNTSnWiWeqH7I2+vYL2gepUTDa9xW+f
5KdpdvRJ0tGjl6Ng+DQ4psMbSP3EBmQk79XkJh0WRbVvkgeeOqELfNHNzw//+8GHrhdkldLAN5iO
2W+NX/DxsEDWo0NioPYwczud6TXIzNoZH10rixfQEXUOl82TVzj+eTQdvypDdguoU/idGoaxhtJ0
2ZUwlfVh+A2mYnKuUN7L2nwi5hvWSOtefW/Vjp21Y8f6NVZleSLY+hZdMggkfYjfEOSjAj76UqdS
PdAhLTqU6dRUYRY9qA04jT8/q+/Jc47jKNqkRf8G5bmP3/+099ZWL1FrWv4Bkt0jePVxiaclDb4Z
NkNV5GpLWpUxWAxJyMAMbhqK6rI9Ndbvy9LHXdA+aiArRKd7tB33pZ15HkTfg9lTyowqNEkT6Dht
KhNX2EVm0zaFUB86rjlPsjNFwRNRHKxCu226YDwxe6ev4dPktVVaWsxJE4cSTSByPIrri74vat91
vUPPRRZFgENEDyBWrb3fHQKiE8GPOPpWpssZukMWjIqeQbPo0eUiOzVUbOUYeysvTBFoK00ixypq
cYt16CzO9UmAJ0tQbwnCH05ScsIHV+r4kLXs4nlrwc0y82LpxckrBVCvaYyzopWcNntdwnMp55rR
RRvfNOITUe9x3X26+SklbzN3CHtV4+hEgL8ualQ6H25ET+ljLEgfllqqr5ACb9B67AzF0jbpZDBS
wHBb2F6CgQq68lkOT3BmmdndAFkQJJLYiNxGioFTpT8ooF56vLYBebeGPPV+xfcX/NFmRXco9VzO
B0cRcze4jSssTz2ArcSFGqvDQg8XMKaq8zF0fylBhEtHgjDO9KGvxz62T2kl1HVod5dGmNfnPS7i
c9pLL4YAjW0jtTkGGbuAvu7ZoKr+tcs4500DLJkaUnuJ6U53GSBAmmcJ5ms/f8HHqx2vABU95BB6
iqFA8s/XLb02m9AJDLU6tKFTrEOfpw8EMiC4SMEVlei5gvDBMrVmJSpiI9ejkcZKMEozM2K2yYRj
qygd2Sgqy2lUuZdhQArOG81VQJE7K+tiXwsLqJs2JKu6zW2UjiVmoT2n65+HclwLoVWaZlEQKXx/
jjV1M38ditrBV3SS3LkJgf+fK0F3Kwg1URdeGkykeWbmYPuC5sz44MP1RneZ+DS0SM2OtjHmqU0H
ZUpi3sZBFRij1DADlWz3H7f5f/qW/7GZO/9d37J+fvmKwpn++B9hi6b/w2CppNHSYBORbF3/0rXY
/2Bh4ICFNH1qwv3IGfyTbCP+IUFNEIma6iTGmHoi/yVqAYcDfQJADn4fk6bd1v43opYp2PrPgo5W
Xee7INlIFzh5QX7a12mlx7ZVVBOOtSzCvU4xe5EHkJGR6csTm/bXK5FrnEA9moPAB3wFTVfTyvN5
N80t/AAHTOi1PJhbRepSDJrMFyfw96dHf/3n7v+7XuafV5IEOAyNxlbnaA2zA79IekNizFDwLYKO
JVof+hMx9F+GgxyJd8anaMKQOdqWPQO1b2lBMwys4sxzMu+qGlAX28IH6/LzeIC1fHlLjIgmRJOE
rYEeHU7Ncbe6K3O/wYl0iS2Izfk/qwt3h8sTnQVFH8Pqc40QUqoHJHUZe61szrFmJRVRBKMk74RX
DYYQbV/TwQR9vJjZXo2EU6J+LmdOVGfjwWkCsh3uIDG4CTNcvi89v4quok6Kcl2r0nstNNfxlobR
9LjEZpzeHcMF/OV1uLNcYn7LbwqvABKajqGBzhKp8kpmrfE7AGppzfkRergfkoILa4GiveGcFnhI
CwTuRErXwZ6P8tixt8DyTZrS2NS7SzVKzdumbvnZEpktTr8a3hmzsqytV8tJQaC1wgX32keQYkG9
W8MjLk3tgw/CMZw7oVuS5MantIbUnbLP1paElOAbRbdyLbV6TxFguPhI9sNLi7bxvgdr9hv5tIGV
NF4cpGX95qbHWDZcRR51fgau01nkVIHxgC/BxHmkq/alagrrFupSdOvWBr6PGJ9qlE4apLmzxEHR
8WCHYSzwOsWH9SGxu+ZqtDOedGpH+RMNiukN9uXEM5D4wotEYcmed7pFG1pdOfVDCbf1Ja2C4IWv
pnmG0E/bRjhmVHzdTBDFq2QIny0NFNN81HgzquIFBZbnSUKsCMsErHNddI+C79JA7T7gO4kFh/3o
yVReClk5+7L0Wso6QmKdIIo2uu+FzRlcRv3VmHe01I1NHR3SphTkC6JEv9PaXoH82wzFS+A49T3e
d91dESmuPQvMgcYSGVWHCvpRvMLgvNuBYe6Bf/RmDE8ZU7UL28Hec6G1ONjQhNir72rXha+th//c
nLDKwBKgLb298ERBpkFHkj8rDbuN1i5ggG0BmEwigw6Ui1jELizHIM1xlHRqBHJdYqT7WnUaqtJj
Kd1FUw6AyLXMw5kIi/dk3PdgkK/TRGufos7yX7yy96wbm474h8YMqIwQ5MI+LQubhkKgjR0hWqN2
4NhrkY3LtohonWxrwH4gdrX8tSoqiRtBYDUPWp5AZhZWJ1+jrCajWeARMKUteqxPayuzwhmOntGl
MqqtPkOGi3oZazqOftL2L9xI98UcMTOum3h7JOjG7Wh4wmlXxySxINbkEAxFHdOxmK8MFRVuMJpb
5m+aX9EgoJQGJdC0UTp94SPXvy3DdryNWPadRama/lujx52DAbZvYdtZcOQv4WPNM+xuaCXEjQ+3
itIp92oDuux8cA0fp8JIi/Jl3KvMfzXnUAmPX9IV7OiJ8VghLn+FP55cw1kPM/gUOfPGqTzktEGo
UswxQCGIucQyFtB31rcPY9Lh4dTx/b32TKAbGYqHzHF5W1FNLFhBtX2324CZ1BQu9G702BxLnYh2
hwgFerOAd0/LQwQKRFkUbq+TprOtJ8zrbSq+jeyKBQtOmWwc002fCUI5FVQm1i4z1RvKcOVllQef
0p2MnwB7hhgdI5PTZxXYn12WFHRMqrrSXfH3klsOgPwBTQ37ZFrT+gSvBV/+HjWmSu/0nCOczKyK
RR+4CsBWuIzVMgB8j5OdEcdLQSb1xmMAKOsABczt3GwXWEKKCEtnr7BWlal39GvYCN1X0ggMvMoH
O7LXbWWE/bwNhexmZkDmkMNw96ilxpQ5TwLuiWbILp7neS1YzOIsujbQa+JeqmYRfNpcBSYa9x4F
S6NMtjVOyxM3XyvzRRD4zawvwMdPvlLGb8t1Fy0uZwOyE7lsNQtrlarrVQerksK4Ltskg7I1lsGr
zmylYUM0EApiH+LwIsSbrp1nuJjjXNk4/mOce8Gw7QHTvAdQOPQl3i/tNaB2zIaga+dibqt1f2hM
HIEYgl6QNAzhsFDkA2E7k33mBPhmDhzyIq2tXl0AJPT0qo2kSyTOWXwrpdbOnNRDzhF0KRzj3Cr1
+1RPaY6pLKtd+Jwm3hs3K/D/Q0oMVcIyz6Q9+OaMIIgTjT7W8kwZRbGJ9NSGjIGNx0Vb+gaZR1c/
H2AJ/1Kj2HlRCgOPKruPKVcqlVeBC6m9HQSJ6rKWai7XjuZl7TKzg4KmXd9Hq5WUcUCDW66+dFnQ
3+gaiRJyh6YSrTMM5q6T1MWyQh9E+ZpHnXbv+S14FMCBLjYPbQG+twhbPHwb0ypeVNa2ZQw5MCU5
6mYvaRd3+6yErq0npXbNtmBdVnmJDbIC61colvXa8fPJx1R+K+adWTflWWR39tXQmdM890o2mSI0
0pzvL60w8UqgiicGnOQStdpbpLvCnKPORJBigeBl27VYv1DJ5OVWCTjoovCxVESUHf0cpGRryim1
5pebmsn3UvA0aKGHQhjTA4ya0xIAU+lbKYNFCiT9qtcQ3C/9plLPDLJueJ/4TnHwWst6Doqisubu
2Ha7XEdlPVN0gdEhPoXJhr23gqMC3gLgSjjeMze158wpdKwHe1rJ8ckcMEOQWst0UtMkzmd2HtaP
4xB5WMMOAStAULYTFSRs+qsu0UVykcGIYU8RQ0j1CyfAR4PJR3MJJvT7AQLkb1+V+aWWBZUkDnBK
H2NrL3gyW2vsN7rXDE9pE6qYWSa6+jxaiXyMHce9tIRsrLXL+f68VrKgWSil7PQ5NIkcqLzTsjl0
tmPewtfRwfqmVkPr8aCTKKcq3+Qra2gEVsHhwLA6gknI6KNXXgylRIqFpAjDEVYzVeORIoTBqo40
h+Nr1HXVdo+pRBbttUKP2/NKK4pIbgrP0EnsFh2OWAL6xZwafFURx3nxMGeBL17aiESKMuIwZtul
xiY9xm0GnsPHh6JThR3BEJEdTU8+yxbzBu+BZd0F7XXoCZGtGxto0Hk/OKTL+86CVWwX3ohvpWWV
v/KAsBOMByXBmRHl9XXdJdQb7MQuz/IUAewSklCFmRUsOnLqjc6L17Wof0mVTmCVSSZqGyoFhMbO
h86BdqEbopVtV040L9JaDPdjooi9qARO2RiuD2DLeysU17UwCYyqYmADwzLUviiB3bSroDYnbowH
OPTSt/J4WAx9RXTX9JoZXyaF2T+XIa2caN8K8tLg0iz8YiFjv5Wwrgkj/ZquGb2WNDbTygCiSFjT
nTeDR9kqxXTAn9Mm3G71HpPGZmzBn2NNngJi9hQtmWtkm2FKVWVFLshRW9obKtOET4Evx281G9RN
F8dKuUg6C3MR1Ed5sR/hvFS7mpyVs3QqVzqryFDbM/DOPk0qOIi21DNbU8fJArjTi9VpVPfFWEYY
DsaOoPeuNKpQXgV1TKOxo4hxk+A2ydfhm2xDY1CnW+ngvoGTYKPWyQppbKCx7ogWYbrp1S48IM9J
m7mFq3qyyAgszGcN8gGaCpeTCJuzCkz5BX6R7OOZT/NoS5IkcvRdYesK9+XG+QNJdg9BjYpn6h38
sT5/DqCiFdeRXhXWdS5AKRBeeGzEBHdm9P5/eYl62Lz9v//RprT0f09MbNK3LH2vgufP1I2Pv/Ov
7IQGRHfii5FLt8BkcFj+w911jH+ISRxtS0C6lO2n1MC/ubvm1KCEdQz8TZ28Bofjf6UnNBVcr6FP
EnUOFNSPzf9NekJaU5b0PwkKWLMC5gY/iLM2qy4tC1/TBgkQ9NQoQnOnh3KowBUoTjkFfhy2lVlG
oznteJVi5LOKZDCHXXD79VwrOqHPrUQ3K0p5mWJuhdu2YPPrbACC1dseX6uOyc4MNgBiJ8X2mo4u
P10dV1gNui/+WFV004rKe8GTGfe+rqoo+UZZjxayg6xeWBtbdnmIeyVQckV5agBb5y8WPu4w4Q1N
oHwIfOhFILqQvfQ0j/oHjKfciVYuJNVt0w44c03jH88CrWniX9M4VMoZUV0JfNHANx2AIYV3ePzg
HpSzZWfjriUepxTdZ/GIGVdcKQdsnVRzneASvweJPjlg0Lot+DNknDw0sCpBPo5g+LAl50KGGLng
EqfBuF2IPDGjHf1gjUK/TMMhKeh7zAzVQp3+SsRRLjkvYydVqxkrtGausSHRxSNuRl225zb5P2YB
IvQ8IpIzFnpUimjHIVEtH7raxoOpzCxPP2AY6jzCe6dcjlNTG5SIcS0DZ0AL/2LIdoT5zbtMsiHb
1UGqyXQu8zoGDm5KSaRbl4G6VJVQJV/AYaTfy8TUixe/qLPsSg56lO/cjhznug1GV7tvSsO7Zw+M
lGtfZZc9q/2OXsg8hEcFJcnAHagUk6/DyC/OC7Jz4TnELBi8QdfyVEEnxR0wohFfNgiWqo43QZVW
666UGVZwFY/uEZ+2Tjl0rm4WLzjMatGVEcaps+4y3uR5h96O7bvhcLHCDbxzyT+7xZ3vZX6yiVup
lcssyuH9+lEksBEKMpinD1Jron5OISHHylwthuYdbBnvGu6eGb1Jtazkhd/oevjMc/ZHmCkmYSgv
FmNq3LZy29Lv2I050ZJewzjusSRMoV4epgMTLYp0/DCQe6p5dpWEOe50IjYd/ywVrhPO3MGhv9QL
qO4QyrojE1TjK0/OYzviiecYzkgsDPzYv/aqmIeH4yDI+z8uA3WPhedQIYQ4j/BVadmJLPOCwkUS
33PM5UgqHM5GwPJNmc4GBbA/wU0IFN4sDK/ZUNVgtK0dcj2O1UF9k9vT0TOtSnxpFTVy7hM3ypp1
ilfdSss5Ku9o38vE2uo5wp35RtdqKAj9RF9r9chrFh//DoI8wWIDNz/9bVC9/LIvdQwP/tw0ZlpM
34amkGhnIVcx13FfjOqd3Qh/Iu5FwzWVIyXfu5rKW1DNsVcWvdsHJErMGjh92qpj8659zEhPNCCH
R9dyi0dwY2G/H9IYh9JGUDA5S61uMLcmsBHlqYr84C2LeyK7WCUndsPBxZ3gpAZZMQkEbUiNc09p
+RFcShibocA4Y1mqio9ZWy4hUmAtx1FJC1By1sRAeHmQuIvXthZ56hIXugwyWBcqGJJmJvHy3Z+R
Rj29l/tGj2Txkktvmv+mVqvbbKgxyPPCSn1q7WAUF5pidN0aa3EeFU4LjN2NVN5MmNVKsBjwpubk
44EZW9sEruoDwUt1W3pOOABeNqvz1NVFRPcADhh0+aSsRHbu+RjieI2kE1nWWb+t8AJ1fgGiIBq0
RKvie+DJdo/7K37yVWLm0bI2DCaeppGq8mfV4OndqsEPNlsFvSLM9diwIK8Ud9T4AoOcWdQoUe7y
4U9JIhfvOI4FythcB13zNuYCL+KgyMJx27SqaOc0WxTVGZk0a1bETSHX4DAm/7OYD3IH8U0pbgbd
C/znZpS+tq6G3nO5ptCeITF/5FCiMu33ccioNmmfMZeVHsXdAQDiwMdTh43Rb/XOCJqtCU6NQ7Xo
MqecpamnkcAxkkFjIeaIrfh3fWj05iry/bS/xAMjnAy7FSulLWBi5HjXWJQ37YVh4+fUzTBIC7iw
lH17nobY0CVYSeMxhxlvpBgXXgRHcB00Me8HAiOmQmYPWmWZKJSz8ZgYTNiLXSRZBQKr5t9gGAPW
90EOolhXFd4fS6YkWiadg8Jtogccs/Q6T1d//ngxdLhL/PnKhnJgdmidG8eHoEced/7nu6tZAIcz
yyVLMveHPnb2aV5YSHYllKPbsBCVsYC7VzeXQ19G6r6BishuK3Gfvshwx6NVT9PqPo2mALP32kXu
BHylxNgOWLxG7Vt77zSO1zziU2AlVzhB8NtqR072SovNwLbmudQD98zXWxssV29hzL758/G3Ud6y
9ZFn4K8UI4n1zZ//rmqIqge8ZFnYwwjc2GyE7jllTXBHv9AGp/Z3f5ar+GPjI1kdjXd/PhMPdZC5
7s3K6IbVQG2DKdtHoc3BM66sArp25rVd0pyoQRz199qmo04liMngQIWopH1Ucz/VVJqcVCmpNXCZ
oHvclamHenJRQ3XC82Mwe3uVKYVbr2iKxfoo62WOCwaJcH9lkzsB4mdndKfSAsPT/xRk/qUEc9Rh
xJ3plK0QRtHtiSaXX38N2+KkJIhhZ9mSIepdxBV91TrXMbZy+8xu4Tl2oddZWywOn33OmPk8jkPR
bt0ae5uXrs0xp51HMG4DoEMeQc7Pt3fUWDDdHsEPYA5CVFXy8KbGg08Prqu1uIuwedjKJJDLxK7V
9NzuBPlKS6mqcjVkLmsVtd0RPyhJWrJkF8RH3jTrbEkDjOGAWfYccYGXTN5vIgiV/qZKIaSBtGqg
Ay85ynbpzklzbE5msVuxZFn0Y4wXIzk9ytAYnli/hohy+4nqFwHi15CZUrGhS3SqWFZA4wbu+nVw
6eiRHY6s+Nyv3ECufbXLo9vY0/vwBv1NOW4z3TBxVcgTJ1oRJ7Fe+H6sSmM2KpF+F6glAgTP1qMA
VEnVEpJqmZYC8m5rbD1Jfk+1AtYdC3CalQGpyEMHJ5gSAPhupIHAXHCMq5sXDnW686CEmMURDNXk
LxzAX1uWlPGgY4e0CVvrLc9oNCyM+DKQTrIcEFJCGopu+mB8MFrWIjJL6pw1sSYxYYBLNcjJZPfx
iEBiMOkcNjBfj/xVlgTXLK/zHrs7aBecnu2ivowLZd/kBIzRsO0qQSdfjQV94jl7FfLpTjYGW58j
MDbGbI726yHasmCU1U2oalW/VKV6gxU67uhZozM34csYae/iz9eRgbajdt8i0x+TdpOm5pOZd4Bl
kn7m9qAlbU+70fR2pxi2NTPEWBPYm/QNmVStVB2ogq+Z1buhWY227jwDgG5Hwu06duEmv6pWZoSX
vunb1fxP9KrhUlgfYJZdlmm0MgfTOEv7eNdbILxSMLZS2empf+WpNsp3qRR0ZA4vTRmdmz05ncCx
38PeecZzsNwXVdyvDZyyFjLskKA3DkbhsqEOM4T+dLkcpGZ9qxZdT6O0SnI4uvbb8qCMwTWe2G9y
QLZB8prSQCx/lT40EY2zmNn5545EItUV14rrVFusrbdC68lutGBMZbHui3Jex2G6Ip0GQbkqLolR
aP7QLaSq1rXX0yevmId+pNkkt9psnXmjPedcIu+ipnoH7bwdTd1eDhRyliI27mynwowxrpaj37x5
XnlL8g1doFRySk3db+GOe9Miv+rG9l6OCWuRs/TjzD3kAWcDZXiw6tSiBx3oRRGN284YxQKUaluj
WBZBvK5agph5V2gKLq7VpebaaxUv78pQ36Qp2gvCUSpKmJMif+x2XoP5oR7uYF5D06lcKAK17BcJ
3II1mennUNfexzjfk5Y7oJ18gJ2LsXoawaleBpq17ETarvpJhqL0YNu7qGFZ7vQieMHFSyA8tEpY
xE0lx2pdVNlIkEfZ2KWxPajdC8zpe2fbZ8ZgXcWl67J3DnVwoTtKlV4KjRBgEeCVcSYlu/ZSQaHx
Ru0A3HLpGTUsHzyvu3IF4Lp+gv0c7hJv9HAwdgHFnihnH/XVYVVDwpsuRCx5VJ0+Muf4SJ/Erokd
+7i2S5Jo56kZF9EyKLTY39iWUQSURA1ijNTE12susQuybmpoxiMtuXrhLSyvjkh3/Dsn8pftyjwq
sHNLNILS/0DHno1j0Ecv16f9oMQwOMfB2VoPOHj6C3ZH0mFqVlv/n7Pz2q0b2cL0ExFgDrc7ByUr
2JJvCMdiLLJIFtPTz8e9e3DaasAazMVpHLjbEkOxaq1//UE8xEbt5y8VIwx8R3p0DOa2r52E4Ia2
YQKbFtlWd27hHNSoe8RjVWhgtxB3YU+gWW2FRLH1Kuwfa+oj91BGzCTlSgmdji+EkpN6NspxAUxD
O+d3itFw3ANplEvYXMS4YBU148BcwNIFfxRMkr9xTZ5zp4QK/fqLmDEt55VO+RVN3BJgx0a0pNON
ii7NFyWJcF0ZBv5pYPSPYQpT2WhN823CkAgrDxlkP04eEjcW7/hCljB/IeAModED7lumS0CPN5Sp
Onskwi9MHtgsYrbCulX17VykKDSv4XFGTLly8EgLt+/HGA/x3RJROr5MWsyU9V4yx+Lc6CqLb2o+
G6oWhy8Bd46EzLm/v1bOumUt/Q8+wjGWMoQRI7yphaphhstZ+a8XSy7q1GltiCMGzCGQtyoJlbbO
wWgW0Lzc5RB79DuLX1060RA05MksldSQBctzRiTB3prVLInWKQi/HmyHW2EuFw8v0MO0fW+IrMl+
13PDAyu9svmeB2Na35GjGT65DiD8UYzKecv5EIkmljmvKYeVkR9tQomBaiLNr8hj04qfRkY/3V1F
MWHfVy5uMQfSWCC/+wC72yap8TO5XkviR8tSqRLQB/7HfzjDAXMPCjjIe/Wj0b2DAslI+3pZePb7
/WNudzid1IrjdxsmtHqb2YsYyg6D6XSfjLgS7bYNBqpi18zd/jG+xBsuocH2PewlUMYg9h3jdzbP
k7d1+Wf6pCtQqfX1cvLcn+IXvxPLy8xLVn8c+csTBWHmaq+LedIJD4BZ6dzsc5fc5lm4ECPZq0wP
Q6K6HfNHrJhpbUwJVgdJzwdk++3ao62+z65kMQeK6fq2mbnhXWt2hvVq6tCVv/OElOXN9ZVdS9rG
K0vrNvAbfH5EPnbRKcoMXlPfG/HwXMJCf1G14tpKzMsJuaaJtO8TZfH1tNNMsMFKko0dfM4DM5xv
i95Mi68A5Kb63rhzVuGilv4iRjCQD1YncDD0TOOVFjWKjtcPW7kE8r1cAyaRfEbd2Svtctg5TsuH
e/3ep8uX7kGBiHdt6prGbczY24YrkCIJvteW5qZwX+dbHspOJ+dkFtbPjijMch85Q+8cfAmaswo9
XInlinkd4gSn6MMjlVSrvnc2y+MRDCqaDqWTBHRRXVBza+FlJ2EaM5UHHOzN/nNp+Jotiw9j2gHQ
S5gJGSl5cE3YoLwdMQZYp4qmC6ddYtIU3SpXVWjxGctm/qudkXS7ugbCM6roJ0DGKZ2ORdwtEM5A
tEBATHlRhf7RQtWz9WfbfioYAXPCzy49GsNhEbvBLqtI6Ow6F7FIfMeQFJ1RGTm/iMBFvcLOux1q
AzERCQfruXa8rcyN5FymU31jz+OMSorx/pS7gII1gBchwx3VbJePDynsKRTeeCkf/XESpCjCZIe/
9WvmDNwxk8J60xof835wv1eZMd0QXxw+wVbRh2aIxpPy/PhMrIt5a6QhWpgCAZmPG/uW2mK+gyyU
7Bhi6k91i6ssAZ0TbZ9RVeg8Jye4tby02TCXPgAb6+3IDzsVcjEZjbRJKz5ra0VQQfK1zcr5FKQN
GkILnZqccEawkpnxNXCU+2r3qfndzUZMKMwA816VOTtpGMltPWAk3KrOOU/O6O4zi0951ZOE9VlD
1D96Sj3nVMhixakr8b1X2Vn75nQmpcDZ9Wzvdw34936Scblh1bnb0RD2rhkZ88FB1l8HTpd1a04h
2b1G9urOSX90ocaJFW0l8bpTOJy1o82NsqrpviUSE5l0NMT7drGQJi9vm8xFsvVTOWxUQ3e2a4il
OpiNRW5pNBVontHGb0zpuD/YhD3M3qlgToad6Z0z1e0nfHqTY+SM/t6EjbKpevuLKuHdhSRX7aKF
zsF2e1MZTNlnXZ+LXiIiySb6jiB156epnyXWS3Mfb5KKbNsVWIfeNvRfqZU6LyQCm+spCdKdYxni
+zzkxRr3pOJFV+MvMy5GqmX3kGah/Gal2pw2Q8DR+wR1BMYOg9QvedCLg2clizOXZLfhObdwZQhN
Rs4/PKDrpswGB6UZlPYmEllIePfozHs9wbzZ6rJHNjqNaP0I/g0LxHVN/GyVmBx4dj5Hu0rUzpGU
9xB0K43WiVeOO92RBjGk7G9Q/+ggHOCYfk6agwV+9NUzyF/wrBKXxAqBhmOKU5t5Pv4IarqVhupX
tuEaX6vczV6YbgIs9qq7Qd2QfckMHdSrqbDlGU6AgGCgv5WddLBPqMK9zLJgQ8vBzJMhNKOUgE1K
Vg4skNpODb2ecQXZBAQdfKpoxQcsJbV+ZPYu1hAFefKFHSE0C3H7l3Ukf1l6ED+H1P2U5Vb8s4Tg
/uDVcGsqbY2vuicJBALREG0ruPr1F0069Jd4Jtk3GiLtr1hf2XNg9dFN5Qz22e2MxziLefdJk2xq
SEUob4N7A5pddbA1uSDwpgyTWKQ6I9cWksdOAKrvJ8OvjmEBN8up6Z864nZemYGRURFG5rZh7v/i
6aw4+0UU83X7zWEKRnfbWEZxU0NvIi+jjg6BPyPXyrxSEzGbedC9ZFHwL4OuU78J7hH3HQ6nG8tS
zakU/mc3Vc6DQ0VSVDjYuRDdkCo0wzrUOfHkQYwgyJmetEjjNxx5yFdIidyecqt9wjy9fYgZ6wCf
T+IhmcwHV+XNWhe6OWZD3R3LtrOYGMjlEQk0dnKO+jVD/HZPGg8OElP/NOVF8snpfBhX08h+1EdH
L/amgzONEa7keQoXzmWjzbNi/JoHcteCu94MKTR4UqStb76yZlR6GgmfzEWxln4vnh0Hoa3jVQ0E
RrIkPitvtu6EMvsXGWXNS8RJ/Vg6onBwkB1wiukJ4nVt2f5oCin3TPEYmvMZ0AEF+b62ouFW+nSm
oUe0hJf205cx94YVS5LEq3rywmc78cUuRpaCS0ljUWWJ7GtELtAXlHpi57jdUGwjRZQECSQRVr6u
rD4bLoHpYZcExEcb1dFtB3MXynp40n6IEYgzHR3ZqocIntS9N1jZvpuplVnczr03Yksy9km97+0l
4Hxugv4mS73oc57S0UVNa3/WWZPsiF12fpAQLI99VVU/davDc6CaSuJ5iAC0CSAZ1qZO71yLB+ob
EzHyPQyKwughX6ZJ363mYXHWcctvpIeWN5nKJmMVxpFxYyyctbyn1SiA9/Z2MpR7MxrpIMe6v9PA
M8xCk+hWikR8cbsm2o0mT0QHmfmWi1mtkXfNe76G6Wue9ViCJjIPtrkyBwK1HSTGeVnAJyrwjNex
fJOT6RzLerAa+GughmvKS3ddao1wBZP3At+GPttZWWl984SgrosNuMiDbcwrW8CBIfMb2s+KLBgY
bV5ATs3ATOA+d4ruVU2q+lQUQTRtrU6lYl9PebfLRxE+BUESbquaSM64wsqPauaLmUJfYViwLSY0
pUM4zjedVUdraXlqbUs2do7JGrfaoD0wZJg2ftlVNzm1KPwuceGXlDsOnWJXOcUuwjZw7SZZsB69
mTq6s4gE99tsz3O6MyrpPsN+BHyKM7vF0DBl3jbrfmcYpgqwpy7HPZkJb16r9V4Tu3y0ibbdyihx
Tn4JEJYn9dvIFrM3h2nepJ7f5Wu/89qTVY5fvTHwb6kp7qaBfWESg7FTvn2sEwuzHxVQOlN+rkcl
ENKCHn+jk8HrBU/SmOJsDZOzYnZCDnjUmvluGENzQwmAz5sv2jdVxcUd4JjJhNkvbitEwHesy4bK
pxsRG/vzHaRXq+OMszE/yaqh/c3YVu7DYJqZcwvYWbnXj6+TY/0gRs784pfGZ9/Ov+pKOwc9ghFA
wGvqF11kA9yQvk+2DJ7ktxzXrgO1a/iJyHD/OY+8FHAB72apYJ+JAM75nFTDfekqUOoxTH/EtfD2
UWzpTZx60FOzKSx2oSXjIwejxBBqGg+EP4EwOiXnU6LvgL5wMmR6fV6IxneF5ybnsBAZPr09ppmw
YtEyj0301EdtMx2yvk9vTVe4D/ysHKvcFrV66r/B7JVryYyBYsL3TkY34IeoTKlnaKsj5eVoWcfG
7a09YiaSp7WbPlqpr+5qt623k1JvqRuwQyswsM4r/YVIZj7Y/mR+aivsjw3VlPcNRMaTkyySLqog
AnWk88JmM99mYCurthdvVh+aBCN6pGeF1Vd0uZAZOrpTcLaCFT0BaNJGtioud3bf4zroQR2m8UL9
HzKI3nUk70B+nK3+mGY1tWcWzk9ZVZU/LL8x3mRpcgOyjM4xKYXPhLAREJxQIyFbokOQfTwcNFPM
V3iw6V57vfxK/FB+O3iqv5lJYNvQxEv8IdxpT35VqQhq7Nxx7ZaDuY0Ic4LYFiLSHcgcXtdpfFuX
NbUfnfKLsuPithzBTngdmLsaYdneebk37f34wl8eTr0LmmaoinUapPeDN9VfRwltoRB++SrtxKPY
pm7I1QAKmQ5AXw7fSoB17Bhh+9VEvX32p6Q+zXPHCbbo6uilPjNeblEUQ52kSg++KwOuFAcxFvuo
og4MMttv+AEXbwaE65jPAe2iTMwIJBHn89njghXqz3xVlynoYGEGjxMqs7uWqmsvoRof/SGEVabx
a6ocO97lGLyc7bBtUMwXCCIDpzkjtW3AKV3gtszyz1Mko83Uyh9m7DiPvnTNFrmIjpHDt9MmGirB
CHoOkxerDItTZiLJj5vZ24Vz0G+FUefM3+F+DnP+2kBS30VVW58FmxjOt7XsNp3d8Q6dPnop7Z6x
X0qUh8Hn152sPLO2BKMw4CRRrH6YdZg953aA5ywzqjVDNZRrhU7cHZGG033vVf2NmTTuPozzWr/N
uTtvSA3lEA2yYlt2VHu1Y3YnOFsqecw1rs2z6NVGlO3nKTXDPSR6ezN0yc9aie6lGMvsm6/7CB4Z
KjuCV+018VXpMRhKY2vQduNVGOMo1QfYCrhBDYw/F/60nfEvPSVuOOVbkRfyGQphBJDkE7q3bR2T
sw+CKfBJ2bNqH6M2YBas+6Sx7xujiBYDWkNC+x4dh8m9kIodFSyNq/fSPI33TZRH8g6lBcCaKRqr
xINlVuau7vuw3FVJaA4bnSjRbxOk0dV2mDMngqksmd07dWFBwXRTp11rmqTiWQPlxLsrBjYPY2yc
U3QZFP85BMId7JxlxbfJZJnPhrCqF8tuyaf3jcaQL2r0Jvy5Ulf5WzmaYf25HCaEvL1LT62iHPiw
iSoglQbwbHwBPeEJOKlX4W2j5+g4Q+QQ+xRtrH9vqCRyTnEO6HKEnFj8tHlI26YFi9xUjZeaZ+GM
PLRIKq5XsFTsvQ2bUN5dAcI0zP12k9eK4TJGaB3QEXx7MKYus+LuVDnSr/ZDkgr51I1tGt4breZq
rpikvKKOYvTpMBJIhfe67QrQzdERkllL1Tts6EpKZyesCeiF47t7i+awic8ErC/v8oLCFGHbh+sx
tLDL7lxZjK9NRb3+e7zgR/MVNy2gavyDkIzQr4NF/jD6Nz3Hqnvwy4l1wKx4ck5RqDBNhEELuBXl
AhyvULYGuihxLmYa0GW+cfYHRslP9WwGzQ0aNSTl8ZDa3s6MDS1fPAWX9UjioJMhhU8BbxuaIEDV
yyu6vvXOD3hCBLImWKHATABqKiBTLKBvBjqHHmL61o9jld1lIpfjOaWwYb44tpr/0oY7Or6QMt+q
X2UCcEScoTe2NyPFoHFwBAF3y2Bg5rjPEn5alZqshwrGk/dqTXqBiAtp8EcfQKjLsPBPABVlom8u
IkGP7Nz3mdeNhTO8BjU8su/y5ZiCU+xWFAUGbVFfD2INRwebLhXOZXjTuwAOt5zp7Q9kcWo+5ARz
B8CKnlOfYunlEA2omU0IEhG4I/QbjIGqe4Q3sXkgfzJM9gOkqo88F97Z6zHuhYsYEdrFMBzt0H/M
lzV4Q1mOpXOi2KEdnaKBMRmfDFjkBV5fCw1N/qCdALUBU9XOufViu/5W1z73nI4dxA4LgMDfw/yt
rYVs56rPpCo14c40pbESnoaNMl6mxiWHWMRkG3nVWqc0mA9VSmbgyu1rUEaqXHM8R4m2pi9AqbR6
OVw4+AJ1nvn9kx0a6XMMWumsiiSJuyOUNH5yFvQSrjefQ7qHGSdIFzUBAdsVmBZMoaFl9zqnlIQY
AwQNvBlAaP7Z5sFy1JRp8zNpoY/Q9EqzuDcqUkBtPUVvytdWt2kpAU4THNA7K5Ky+m25lGSrFjjt
Rx8ayABKNfMckgs9zoc6Mx3r3EuaPRSn5sbLNbxr9GIm8QiDF01fQ4ZHrx+sQ/P9iCZCrAHVlOlM
4NkLteBPJL9DrNzOTc2Yzjbq9i0oy4U/ZgxcmJLLZCFvkDNsuryZ5Y8giGqxs7SS1X1WtfBCxARY
tadEl+XRY2z928h74THzjeJ5y5iimh7SLGanhYVcMz8kDb39UmQISaH3+E62c1PgsxsU2kjHsxr5
4coovRaSuXaZEF8ZIJWReYQFDNzHwnp2sW6s2fme+MJNcYO8nLF7xNFnr03t4/HRj5UMMZnEAHV7
JWj+M/oyuqb+Piu8NIgFEvPBdGLAl0Xn02OtA8N823hz5t6ZBWF5xxFNHJ/UFcZ2MfFknNYrK2U0
Db78jAwtnT9rmTjDka0wuucwm+x9CA2PmiJM7Gbl+4JVNoDJEPwYp+VPlhfNhnehf8m5XZREnjEj
kU9cR60MVK5uu2oa7eMcwpDwSIUxf2M1ZcnGVbOCCxr6TbnpbWCv70gm4Pel8CfRJsULTC/agf9/
pblVueJ3EzKvfmfOUHh3PuG8R5Jfc7Ep6jb5FDSulvsrh8LyKMEwjoaKToRFnuAy5c1qebNwu2KY
lybUeqMfKezNsoEckDUW3kWF+doHQsXUvVDid8j7/aMxN3a2DxMvMbeuJSbkdxMN3ae/L9yLgvrf
GyiKZ/L50CK7locxyfv48aSwqlnVbngybV2Mn+Tlbmebmc6+vNBC4hB+xnYgV7hhH4khV7j5GLlf
kQ9W5Xctve8NWiv+3WXGN8U82bWOl8l5Ek83GbAQvo1ZljqbEV7/TZq2+RNRfnNMxmtujZvBr2B4
AAMx3GCzsJBfaFyZrKhGLdGWqb3OVMzbaIOW31JeaJGAJeZRLWq+uzoOvK+WV0TipuiFlZwmqtnF
KFXN0QesoUVs/uejWgTyOH6E2OSbeDb8+YmX3FQMw9o4jbFmkHWdSRFJO423Kh6yu8bvKNWmOtOc
dmB/zIT+/rLs9+PC6B/VvUfx7zGQeLfJ2E09QZBti7MSdjkepyBSr6Sno4B1JgNYm9DiwVmjw3SN
PVPDEr6uBfJxcDJEoVsdJMuThmmab4sgNcnbKIMR1JF6L9/6hWvF50rVtkV+SKOXdmh586KYLX1r
T4JvrGt0Lg4saKxpy8IbPkNEsIp9saTUwvtcTuAP7tj+45njJIEFAWaYeH3w0Jcp1J/PHLaJVeuu
G3d52lNWZBYxnKdqAIO8lW49JQdlCodUn2vVHZnGMoib/VjsDcoj+zAMeqlD8tnDHssfk+CRRBf9
2k5QuTjyDIcgIGhp3d4Qy4i6n8cme2GYjWy7jmp/uBMkhIfHD+7qz5W03FVgOjCj8EmATQ8Z6s+7
Ityq6YJQDLvr0YAkPRw2ZRNniLAhR6m3ITHYdEDvxuSR8GnwH0/UVvwtK+ZMkEieFyRHo0S2IgKT
p5T4itkfIcF2lwlpcqFAB0Hr/JoYA9FoBX3YKzxPEFJvwmwZzCfIVKPHfsgtdSATdG4YeyIJ/1K3
bdXew0Lth73nGhxif7/3d45W3DtEQHRZDs5WC/nOffdGO7TlFvj/uLvOS/PcjILTPEzmcHA9pv+k
fEGxRAG/DLdZvbCOh7a3MXpaHGvCD9ge/3kTPqkcjsnCgmYX4GDy55sIdBspUdNjhJM2q8+Og+h8
ZRTu0itdyvik6LLkmJeZsdjA+XH1gQnMu5w3ngdubvgmOJhcLBa67zdgN+XD6uYmO3S+iOpHF3tN
fdPM5kREipqy/EyVFzEUUq3TfYU7kaI5ZuBU3E3I3ornsUEj+E01ugy3GRz3pYm8tIxYZgAji5iB
FMGpxUeumRfX/j92QzgyPuORiD2RdfyexucIE0G+EbenK387UojrjgKlRbBWWdIuSNVQx5vSytrp
RFoldgRwBmowsV4nBhVAPhbrrqQkA8lzyWZ3xtJyztcyNGGoXZ4rnVrd1s/6LkX2tVSSFuMWfXTT
Tu210hPHdVOT11DOZBXNFaYNew9or2BgmEPsHgKKPoCNsX4T7An/tx77YEH/KQHiBVK/u2h/TCww
UP5fFvy/OBzMq1uUqQ5BTFMg/NfJiOBHrRpoWZSdZtJDjYpV/TbbzJZXFI5ld3vdrdIsMY3Tkn1U
DR8s63ckJi5qMUxZnDkoSUM8qt7tMFmJtiZAhrm/yiGKKeHtAG3QvCRZtcz3PckOgx9AJ37EcsJb
Us3drH47CypwY6OnoXz/4EkttNX/LZnlotBycXaiGoqQTr33CemMKc0sK0/3TR4l3Q9aXNn8VMmw
sONhHok9UlxG5A7NjfkAVBRkh9idHXlTSmCyfVvbkhLRXXqZJq+onT+4vuVj//P6bI8YWsi3nDS2
fWEN/+tNWr1lDtko8r1ZRm773AWUlghiKslZGAivBt7GzKl99ibE8Iha8y4MPilo0NM5AC3XH+aj
/PeCCOHE5SpyXDx43PcPLM1dg6h2FAMV8dH2XWAGyXDsBl1U92qY7HJLT6LEtyvBXPGf+Hu7YlZK
Tl5R/v+8PxJJqXyQ3FF88Jj+3CybCvWVXYESp5eWYBKwfnb1IGlHo5BgTBOlS1tDmCjigF2AZaC+
+zMYOPUR0MNRC4dXfe1F5tCFo/HBC1xW9f9eIHQqjHugyVlkf0DiQ8bz5wUiyQ9qY5DyFPmTw2zO
yYsTgqXsuTWtoXgJXNQo7lANyXaOZJoekLYI646pJq/OrrNUPl4pYbUFh+oRbuBwf2VA/f06/zx0
lsuEfI61VWRTA/AtvHuOvheVtlMk8uRactkrvAvLysqaKN2mtoPvl5MUcrrvGgW8laLg+uhJ/beS
pJ2ExGBbbuBSgrvLpvavpe4MiduOZewybVhKwxjNAk1+CnzQvkVZFifnDO5I+gkuNqhA7kDg2TkX
jd1Vz1fPDBl25qhszHDdqnvIzLETj4nhtOJcdVPiPItwppEheQgbVUx+sA/nS2rrN3e0VPCy+Kn1
dD25Q3ifORjiBi1JUGwH0u0b6hWAqP3fn/r7xRFhUUa9tXTo0XLWv1scFD9UmXA+T9EEAegx6Gwe
62yTBvVyJXD9/de90xiQ2MeZjqLIg8HvLgf7u98nGuXCPCBB+8qKG3XQ+p8iIbC6uLK4+guH6oqU
YR2UYz7sWd4jEiaHoNU0NTd5Bxlr/f+yAN4dELBcF28vXBItymvMG4N3a1DXALD9mIHZUj6nj7VC
0oV41RLtS92bHp7JFxbhlX15/Sryok2756ytG3XfdP40fv37E7P/LPa5JouLCr3Qx1eM6vB9zERv
hL2e0MDvIZtAOKsZgpO7XrbGsI3KvPmEAajEqwnJ+S8fWYBNBgt813xXIYiyX0VAB/I7avOuvL0i
nqLNOemmAJxpp1N2zHXl5EAUGiZitLpW/JZrL+Q1YuOgl/ZGlIEG//22rPcLD6fABaDkB7A3Ufm+
WwhdgzTSMM1qj0qdqsQPjPqt9QQdtgpr1mDX13V7qoI8tV8tHdJhZ0xSwOsusBmlW3ifQdicTkji
PTjAY2YrUngXgeIHV7rU3v/eP7lStqSAKTCbPB6s7xZFA+HHjKlx92U1l8QZJQbyzypEKvRmRLpO
MM3xW8aR1lwFe8D1voCq3ZvtpzgC9VvVvWudW5iqAZcH+37fFnB/grywq12XIcm8R6KJKBaqDXuO
nXsfd8jvlxDuYy7NFXKjkIVNqt2f+1qTWSbDlUoeYTgE4YtpMAxEWztPDGYuXEboCHz80oUPwBDt
wq9MkUm4h2SuLfvnAoV+bi/YeWGpNHwtfTFQumaDhXLxDNVimBh5pLO5z4E129u2mEiovk5prhi0
ggQ4fRSIvGAL/34zIf1vZOKmhyEflnzvq22J7s93oEgcFYxiNKJp15NCXQ6Nf2obYMaXuI9gwn6w
HpaV+cdvDUkpW9xNqXDhJ78HNYWTJa4HWQliFwHo3wbDi+s3w+4X1rhjJRIuQmUcS135yI6S2Qx3
uMi023JoB+/YJyVOSi277T5BsQb/A88GwFBoUOfKcQr31oixWfnga3u/hPEJ8KgCIoYCNGvh+3y1
wC/tAkMjgaxxQjB3/eQyP1J6GwaJmewQ7JcbVXT0fOWcJw8pmu92/fcHhxPBf54chRtnAFdgWTgF
vau/84BZmTNa5tHL4A6TEyqiaJNMXUe+5QQN6bGpGCG/tlKasF0tRWF5uvZtVyL+lc+dwRiFs4/X
HftYnfYcVVdC/fXQMNJ4ZteSSC/4IVfKbCWlSm89GSYRkqCF5Z9dJlmQgvjaJMCu2mGaAA3ENGIm
RFcKb9PUdNtNlPEbYEr55pEaE+OQMFosESvV1Q9OZPj2E+004ZNZYufVD1XJ4YGHoO0HCNJNvL1e
p6hHfqsIO0aBFvJImMNOOYon1Kxeu3ac2vwyur4eV5q2qDqXzDz0yzR6Rru93gITMAZYlomX2m+4
3oCHq8bHzuvEQUuwmHbMPN76DMq8h8YlbutbMcB5XGc6aZNbo8Xw5MrzxZKQB137iRgQ+fhu/IAO
0yIGGubjtJZlGVQ7M+9nkqXRHBlrr4CEbyLHKdtq3/kAuf/ASpgAMqyrNR3dNusxm9pHzBcsBOPx
aD6wrOwGcf9CiG78lLsWIp1R1A5NhVr3CslYoxF5r1eM1IhUby62RR7xTb2fjfuK0diE3BZeFzeL
6T9/71oUTu3AtNCQwvC2g1/m/ivfPBxMx/b53K8E6M4l0PP1OjC9stkZjDOZNS5bQqgFB1xneum0
a1thFuurhkAOE58xUy1+zvXvXs/66xwSWRNzSPpdXl/Rke53ur5KjL7YK6/1wBiQqvoShbC/SQxG
yrgrIUj5Jj6QoquOeRFb9QGS5EJhv5C3rTBlSDqMWhj7PJwTe2u1fpn97kRtZqxN7n5znVMrBSqC
DyBS8qKGneSqRzMpinQbuIlIbxNRyBgNm50RuB6VbrBPEablZ44kqQnB83X7ZJUwCp7D0Zfj21DP
ubdGxovYrFRuupJmFjtPcdGOxrHAUuMImS76BJnY88fV9UWLEeXwDkqIERycmPW3EGfpMG6aJmjV
rZMFjfPZyZs8CLe8MJ3cJhFazGPe9VGEeh2nuey3r1IGoNIa7eGYz70vbxPT15DAruKVWWZ896nS
fXAvkjRmzCKdEhAwqKNua0uvsImwGMbmEKtAqz1uBEaGP7CMpj2UEWZuzTimzQE6p+ifrjNoP+h5
4L7RDkBBVZIjwvAKhGkH8/ItXqew+eLH568S8Iz+ceaayo4uRNWwX6/E/yRBgbtqXZbQFxk2fAqO
G2Y4i/99o7ygfX+eMBzYns3kgdkDrunv9knmxjViX9c5zkUWfQ+1mwGaZEF3qJwuWCMGQd/l+D3/
bJWnzKOkM3jNHNkUW9ORvd7FAufDPUYd6QMEdKhwlWB5vUg7dMfNqEbMURZ7g/I0OXw3j9Lo4vzR
aK1cQc9vx2JPCsvU3zsLRLZBNA/vKOit6IeLgVOwd9AJJ2+wbmoCH3BYgKxK+Eg/43ZYetnGl747
EZUUWcSd5wXaS/ohxnGr3itb8w7PNT/Z1rEK88cCPyni3VjO8ljX5Qh9f7RH/1RP8Vivlz5xJRpB
3jRSvt6C1Vv5d0WT1f7+70/8XeG/gDB0I5zmiNs85s7vkSHAfo5yKBPkD3cSSiKMc8gkUL7uZZZi
g10xam5PoR7o+65qevYo+6H0oj5+tCp3Lj/IZ37Xiy5XRHFNw84iAIvFM/jPmi3AQ28aYLJg3R8E
jOCgMWCg6LbzJzWZOlnFTOxwj+5SRjx4OgC0XQwVHHzEir1bmVUkENqWxa7APTRZOV1nxPvsMm4t
c+YhXZulxnYMOytgFtnVnMCZae6x5FTpWoTUvIfaHX210EkCmKVmWTX7Fsn0DtvTRm7//gLo9N/X
BlHoLPfM/dIfBu89g1rkuv0oU/iDUKTy7WxZmbxRVZFlN3rMSxrwIiwhGl4blKsFSAOKMX9GlrGY
OzgQGxkZO7KqbsfJNvVnBXkBLZywU9oXH1dOJnkBc26FnSBikjtdBovtg1E4EJNgwc9M4ueLPYIX
tLV/LAZhuXfXBr+9QGvXusAoffwGrnYa6CVhV3M6BWG6pFFj5furTuAGP2Kx4+i3qnd1fyr7UmVb
c2ZJrfoLOcAMQarOVTs46ruIxUBL4V+m4x4eCjgiOLMxcbMeZMh/BuZFXS5XqxFxuQ8WElT1o3ET
U9+aIDXYKsVO0cDYXXonH0/SSay8Ke3arzm1SXXv+lVanmvfXFRiTeOGX/Ox8pqdO1Ox7a/z5wjq
bLubBPZuu1oO/mI6JDV/pFM8Rc6o/cE7VG8DHwcXoDQJwqp9E9EyEQuxIdK/jLAy6mcmdZ2xKVkE
uBdBQTKOeNeQDzkXMUNt+ieOAn/okdJdAdeJYIBsk7ftlP0f6s6ruW4kzbZ/paPeUQNvJqb64fjD
QyOSsvWCkKHgkQmTcL/+LgCq7iIVV5x+nIgOdUkiKRwgkeb79l77am3yaB32wGMZ90gk9Kaey9tr
8W7tXK81s/WqmRd57iKDaiXY7g2U+xyg8eatKSm+74O85Ui4PizLYYuWbGXtcsyM8KvKc6M8BwTv
2JnDia2m8qrNijLJ3JSqD5CQvBg3IDM05mABNKT5lCUYign3xF7EdmZx/A4pMqI3Ccoh/2BM/tws
X4kjq14FOgFMG+S2QTxssGRryZMlQ5hG5TTSkNz6lokBIfemnHhv3eknMH5lnYKq4O+NjAGl+gYL
83w6Xiu9hedxJzMv5M4HVopEb6N0BOt3re3FwZ0V90H5WCwYILdGK3ilA5kSe8mh3D1CdsqaTypx
1CxAKHNEoBsAScgDN0Dx5t+NS6ubqYTmMvxVZrdVSSOXhz9P53zRehIvsWPa2zrvG/8cRQV7P5aB
mj3PdnLitjy0gukp27C2wgqNGy1rAOBFc/Nu5bZMSAH4hzUEWFQlWlcUn3zsLOb92miN1/uocbrn
q3JR8QDUzNCg7yoH7pCJCEC/GjrLcG5Wb7KdQ7OLN7oavexmMEOmCHSB83eMmJj9bmekpj1ta6uy
0iu7UrgWIPJhRChcU6sOhUxN72gorJenIWp9bdNqXpUTjzUP/7VP6AaFN/ObEqlF38xC2dMDL0yb
HykEjN7GZi4O9k2ijc1978oRpX3KPu4sjDZvGhiBUS++iKio06Mm6g5dtGkqwb22komrHTM5s5xY
d+36MdCL/iGzIjKwY1uDxLS8nq0lK3GXNcp4n+la4n0J4wqhQl9wXH9gl+Kxm4ro/KgjleiB7LFE
ltYF2DPu7NHSJgLram/s9uw/2ojKCtTxEwIDHnTbjsKHOW6q5LwqpPqQ+valirNR3SvoRxtK3jpS
Xg68076YN+cHb85+OazvQhM45aw5zmiqWOSfbJXHmrsprQoPDbPBPMnOzSd3WUxtzaPNTjuDq8dL
raptUFOgu13/HGgWm34PnQqvLbo0A1mOrzp1ilPIcXKTSscstiWnsOkNEDfgMwF1MFA9nNbkR9fx
U+Mt0jvOievPE4vOCo5O6H+qrbGLLxJIrHGPw5EomlXNsxZ3y86ehRV5x6ZhHirtcI6XbpnlR1Kc
0xRCxjYLcxPA+YSg/xO1AshSQaum8F1QEwy7MboouqnglOxcsInw0YwgG3croUu6FnrwJsechLrc
drXd2q6YP+j0PvD1QJxKjvTGlZ6ENDfdBHDrNfA7hqDIa1Q2QKVSwRgZuw9MEX5w/vHOLvdz/W8w
CkyGcdYY5sFvzaF4x7OpwgOMlyHZR7IPtKt1os3bbPo+cCiTJFBznNzHBa6ZC6UcxL1ZCY59i8U5
Ny8CHbC/6fAa4vfURwTyPWwCjq1rlccnHoH3jBPjTNNJex0NXt6ZANr8yOuY6USPVwZGXM9PnIQ5
E8QiYbqIN7uwuziysebXdIECdZ7ghnqpx3enNtD2O6QDfLMDoYaeqj6lVNSMEsMYuFGd8o/r92jG
Rm5+cbF0RHyPfgmF7aZapnvgXfyI9SVuRa/5MO+81j2NcmLdDHJmxqtOVgBlN4GJ1AgYO3rJ8AO6
X5boFaCCG23iQyi9aKo9huiQmoJwfPVm5V6FE0yBG5fimNXuHd1nSBd+4nInnHzkTkgJlOuYSm2o
4PEvOhLf6QNe9cpvWpatMGE6X29OzyaNkqenc3HgURiLUFQpNHchWBcCk3Oe7K+3YC9K8zRgqAzO
Wr259+Kg4H9RJWwFBhkjFTmHAjYfnE5DJggI+QWUWNuomd8RtJnqDrbZoL6zDUEOUA1lzObKkQUD
IlMAQLbD6DfNtetU3LZfX+GLZDxaygwf6vMe/EgXydHLMpZeC+p9rlVfrTixAcOFOuNQsdSRuV66
V6nh1Pcismicw4BRHKCoQ+Jap0t98lU61bt1O5A3BD/dZUC76h0FnIJwxCwgMnlGuMV7bUGncYaM
+yP5zvl4iCazNU+CmjVFBr21yiN1+pDej6tnRzBsI35vEen+lUA/EvAukwhz7DBOxTvh6iLs4ccq
UR30piQ9rVQuq0Y+pOjBs14279JChgzmKrfTYIf1rDs20lflQxqxZwZyYHPSI41nGvZ5lwWMpzGh
mgdfjqjMvdA8kE3KHXhP1hak3bhME/ZKBFw3tCOFE0BZy/wh23CeTlfl4VAodgQrEas0fM3eKQM1
xR703tTswJJV1dHUGxZarLiMzsGbsVw/OperdCoRjNRq2Vn47PnoaBLPhi0CI3G6TWzUlNscR8b4
igrKflnVppdEuxyNhU8pB3HVi/E6TGaPcod88d6OeNWk4WjZpSj6WB0qBLD+vZPY5r2JXty5BYyk
hj1lGHf4qBdYPG8M4pahjM1KgHbHOl6LjVmZwAgnK9arzZQpMd2vPxlFu1vcRH0FyE5B42X2cZyc
TrJj6m3jb+vB7fL3U0d/dDtl5D/tRzsxg502ynEXdY75aT1bWOy01CELDAxleenU3tnWO+tGV3lk
3JgB4jwiTCOr0h6rRBt6PksCHiCCQuwem0WxaeVCNzaaGpzXXv7nTXVeLUroFgVO+q/ElfF6vThu
zmxYodf4b4KYSolWJUgkNyvXYhVmpCoy5uab7MMt/fWZiLKK2/QEdeMrFBDzZamYqGcexiz+oWwN
befF9aQ4ykdbOPkligcebh6bLOIrqc6NSlDS8E+NBHKxpMuEu0cCF+0Caain9ZmJKeCJ2pjbvvZV
4RrHH7vVZVnPWoNtFu8nvLPtWorUzZnyYVPrwaIsaz28qGVcF3HMpshc6A+/ns1e9ruRLtBXopUQ
6MgmkYA8v+Ox3nFgsfzu0pZGrO2Eaef3MakRzTEhms39GLG0GSevUBaFuIUs8ut//6f5Hok6pQWa
b0uakffyFvN8aXWP9oC8kUCDgxeHlEcdwG/hZm0yNmmhnL1UMa6LYazqASuME9zJSYuze99DNHKF
/I4NmlqQOa9c3sueBZdHrwq1HqoKnZrqiwJIGNbQGfD1X3XLg1jFS35GZ/aou2MkHltcSGfcEylB
h+4455M6enq7ordix+jw3E92cVWUQAWuLWqYoKzHZGIl0MsUKyXcYv1qXN7X9Vn/+gNYP71S3qx9
MgipBYLg/aRLHcbB7zVKoBcrIldi15hapCPQnym2RY704lDL3LNu5bIlcgx7bNGJ2z14F1/kzbdi
0Y9GedZxLnDy8KrIRO28+aE/denn3GkUzbXHtSiRtCqf3oZFC+Mr0fy2PtIjYALO6HcXF01YzqXh
eEEicTEl6V1RV9rc/53n7glQK64YKOyvLdgvajpz9pkf0NnEvmHgVXsxQ5tFQu3Sr51LysRKNkIp
83JvAMgHZ7lWy1WnFfY9zRGjeWVG+2n44B+xkQ9y5/n/n+pnCoRbNdWeBgJV2P33Nqnz9g5BtE4v
wWJgN9smGygAJ1FiExWd82sDS29KnFcyal+g/ZZKHog+5Lq08V0PEdXzFx0Tcj/0oHCPZdYVzdVa
wShMmsYH+r4Dh4lSgwuxVl/QADDdrfL6jto0YZGVEoCpEdUTVRGkptrTBOJYJcx+OjVD5QriNEYW
8aAQQXYuCxf/vEZRlubX8rZEVevR/omp20x4QNAPfCNWx+pembKtF1M2a4dBd9yzUGsiyvqpydgk
MdEeSjMvK6s3FcpNryJDSnVn+13k7jwND98W2wIDkj5VIq4gbOd/TpCHaHwHhUHscIoTebuWMuEJ
p/mtmzSOvGeA1I8ZKSxsqJqEmdrLdPg4mzRoaD1zg+UXS9Gvu1odB0XHgn9jNUkEinoqh4Fut6N/
XitSK1Ta7aNyupuKgW1ZzRnLfGxzN3QvhaV34yst42Vj+reCPrcGyRovAyosysyO9WIuwypI+TWL
vUtlaVpxNNzBOk5j41MOohRgGScD5adxZw4GW6yiDw1CQry4i3ZpPerGYS0+wjJB1mmbpmwbkoY0
aNGaol117WlkcOGYxC68jVKqj3SjbWgEYzdU3PvSn4xdnZO0sSk7mtK7IjQoBqDg7aLr0avMK93Q
WyAcUdFr3ExHwWL99Vy47MX+fQNm2Y/rG7ZhsMwhCf3pBjiTJRk1nXnlL0e/zhBFccU0MMF5EY1g
xzwF7dUqxaSRxKT047RN0ox3LvOKWCTkmMMx8DE3Xwok2M6ZthZHvckfc48YaqutT30+ddk95QyZ
PeY5xuwyCpPolYE+L8z//izzOclg4aRXgC4EH/JLNUURhYoWR+ecxaANnxJCznq2bQZ4SInTcDoa
tCVnl+vQNp9/fRuX7NQX/3Tg0A+yZsY/N/XFhOqbU5qN9C/Oaw+IRmFlQo0Nv6KjIrSjFZnkqJon
CWAThB4w0KKH0Kr0epMa3WTAaqIDgCdBakfA/L2xFZ1AfiDmP2gT/EFvRDd5BHxzikk2bpG7OxpR
MTEfIBjTa2uILWB5Y2ElV8S15U6CWa5VxrboMWPdEIwT9w+pRonZFZ7VIljTZY2QzW0fI/y5eEmh
sYxbD6koEhFb3XdhFXxus0ZPzmY3OoehBiW0HUpEaOxyaUQBYxCk8aR6H7Z7movFW7eMce7zmk1U
u0dV9LuBcLibPqTLeQWUlqxxA4b6mRJ/UhNOgy1lByrKFnOiZvfFzwN19mpZvyLTogb107Bgp2pQ
QPdmpQD6kOfTPI6KSIvanGpE0rFX1edVbkuDkvxUIvoox3tDZDpbKmsd3iXXa6tbbjhFRrTF+bAd
7cq6kznOsa2IjUnfpslQzTrvdKacGkXonMxAOsYOM1YvgFtNd/bcpL1K6ZClRyh24OvLatDFB8IL
glsM4aG26RFS4N5n5g43YHx0Ep1qo/4AL8DVxMbl2WbH3M7zd2NDu/PKLBE0XVtm9w4AXvQJAmNT
bZCY59MHPCSMF/oAXn/dkml7sbuCY2kAUsrY0rlv2n1t5F53KinB9RsA/+ljS2xOQO2qIj+erg8f
J9bpUlGf5wLTtnYLgur9Vh18LO/EB3HeK0FqwmPbVjaHsBD/LlABLe4PkRV6mNjgWLvO+0j1U3gL
kTinK5xWo3aODXZ5t2i/ffybqtBNIsMYPSHVtHbfR4lmXGpYj+rQV3oldmbB+3EWSdBuxkmIdJdr
VHe3cRvzqiitatNHlktGUd93MWRv7FME5FbdCE9/8OOvvlmkt+UYjvmbGjikieQ4DybsJrk6u0mY
3xtBjH6msmpC4Qxctoikc4OwpmUFK0eOxieNP512ut7OCv7Fp7oa+kw5+ck+0EmHPIEc9epzQURL
dMN8zbRYVu5UXbvW3LpZyvPRshMc3dypvmBLwKGU0b3c6GEgv1smETb7XNGgP7d1qp2QerjtXeMV
DZZT5fYH0YR2hC+sFOOZQ2z/hjZH2m2Tzp0iaDJ+R1BZW6r+FI5MiTf4umaK2+AW+Jqr8V1bauhS
2ZOM4ysrxk+nIxSi1OQ5A9CTJa7kxdtkuQWxUR6iqNWNHS/ExIGzp791J+Vrdy7GTPuUs7g7ewGk
X72ybVsSR/8+13LqJGOPShjHNAfP0IttW1W3cUstoLr0Y118o/WSDo8JQIV0hzOo+rjqJny/cquj
u/CYaQBM7rUJEbi7GRZYe69rNruwMK/Ssz74HbSvxWe2eghpG8+idAqY4P59gRCJ50UJY5BSt0H7
gKw+twnlzDNZBlX+TuN7j+wHzPE27LptVKT6x0k6PS+y1AgpOYd9S3owvuxy2GKHZq9UVxFlULy3
tmw2poE2P9niVmXVbKQqg4tvDczepjVG1sHg2WY0VSJi87D8Owix6VqdEzLv/KOTjbmrEFX1cb9b
65RNOsz7uDGlNglVlFMN/D8GYRKOZbANU7xaN/40Wk9FWCTB3rJUSQ5APlVinwbkDKA5n02vepiB
c6cwSlex54OywVvqtULONm5L4um71ERGlJ9SIE1McWubW0+psCFT5lc6SOSXboyakM4LJRxXblTQ
xdNJ6En8wevsOtgwnBFDWaNOQxhxeTd+YXWoJbkEtRt/UDTBPnYq7MVhLRDXvkZsHdpZvbqQphRo
YKf6VM/2djup+GG9zrCRS+vCzdMjyZrItGU3NsMpGdK5V9WMTGolWL5BqDuXOMvmlZ65+fyAOevo
PIv2A1k7jqXPO+7nKw4Cjsmgx2tAtZ3TPbKlCl7ofVHfoN0mecXCxZpcgQVjwyhrpXwyLXPDP8u2
7pH7LN3VyYQrfEu7EpFXaXBWk6AsHV6yuga9lUfYrzb05jXxnbyEDDYKB0oq1r/e2Cx2oL+/bMxM
tk8lgn4TnwhT4/OPAnYd1kgBKGF90XH9mdaxbMI6eVCU/Y05JpsdvefGHeBm/MHNpXPz5Cw9lv3k
lat5eXSc3Vum7fmuRRFw9pA8vxg3dJSMILIeVqQwVo3ObHZW4xPY11gk5xY5/GpYnNZ4SihglA8k
XSj1Wnz4TzUwR9cJdic52DDpdqPdfX4dSuIVQK3gHAhg077roTdo+4pS+53ZR8LZsu4poDyKbvfd
zEujPoOQuCT7rg5YsS/t0i8O9YapYW1qeYvz3hskp0XMx/TWw2aybhUtSnUTGkXa3Najo+gceybd
UdbW2Blvg1FW8guxIaV85VxkPx/BVB3xFPHEsc6YOKB898V+tjZ7S3lZaFz1GskQ56nNpDjimWMt
rfDNfxj8rCciVYcOBFVhLGoYdUywN7XsFQAaMfHO0x5x56Exdeq6oA2sb2KrzNShGbXoygMjPu2l
4/vsC6Fa/bla2QFYzAX6pY1VuyZTb4PWnRwIx6f5dJy6xvghOi+Xk2TAA8YWobeJfeeiw39Ll8IS
cO5HKSCvtzQSCMUeGrBvkIv/1PJ4DL9lTetNEMP7trlrskJoryyRL0RLy91z6ARS3uAsgKr7xakS
GTetcw3Jc1b7qBl5WhRZCniKGFldgYbOsQYs2QOoV/6kY8V8F6GUM754gHbS7yv35dcv8ouDHm4F
H7npYp6xsZRQAnw+ZsPIrm1qLRo8OGCeb4UcJuvRznSaE64+cnDXFr/+Wtxam7JuZSWBgZQN5MC+
rXq+aMqJVbpv0OzRoUU5mG/7RfZf1PgSDkMW2R1phwMnCi3Nsvrt6oysQ7Zar+iwfqri8fob+Mpx
PBhYkDjDPv9AdYBGiN6u+8OnNel4gD/Ybm0eEERJhTsicsobbP0iuqTo9fyruPKG/qbTA+WRqwjA
HU9cPjl7JZy3kviCMtoEpORqBw+kH8qcqtWm9zlgFtQFi6xG12T+DiWKXv6ZjdjVzXji7N5jiBWX
JEGt/ISFqY4tshlghXyV+WjJp8jXte687gl//Ux/PtoQ5YZpBxoLj3YOkHtRjOccPATwrforBV7g
ug8gfbyRU+XhMNf6Eein2eU+Ur14LGnNdxwJwdvUEZKAgAwk8xHDjzRPa/4WkXASCFqRBp8CR+u7
97ZJ//sdXTV7OCBp1O/gy5QJHLd+ak4AwjPjgsiR+Bwgylj8dMTfzSd6LbW6BhoUkPDal/g6AYZW
s7tvFB2vtt1XobWtatIUL4rgjI8tpy99D28ZUDI6g1TfsnOpuq+YZ9zqyvW1rkTkN5u/UXZUO1y8
8+11/ejgCycq34VCJoofPpLvnMR6OX5rpT6YAJ7DUSMoU2aANshq1awzylDmV7LIGIxe5eBZWVsM
zWChpVq70U0RQjNBWZ5+9hNv/AtAwGxHm851ZDWBt3DqBPl7IioyRw1ijN1p8sZjTNIPnzNXogRi
WzKETprtJCVJyxWN/o7r0uGXp1AcA1PLrvxBjtoBMgh9K5bZLrgkHpMlrJglskkjINk7Cq0IAYWs
tB8CX4jDtBrU+u9Ni9jt27nCmmxBZWjJ1id2iy2BDmP4EpJaM4MIAabtgbmH9taPwHJvNeGi8WQW
rezrxEENRGhSMtaESmn5qUvtpj61gYR2UXgkgpJVQqjqGa07p16izfJD5kHEOjP3aRQ3F4ICgO9y
2k0kVN0zdxXtMZlciwJi1FZzmycZ72lQlOkJo0AJ0mZsYtgtKbPDFdNwYB1XvZ2JNgvOO0g9jg4c
MN6NvTHlux8td0dNJIfV/QDGNGxIghHmUOZ/JpOjkkekJoW1KQsh/Ds03t0rS6H504EHDxQRMJx6
5vogb9vzeYYqSk65KSBOh9qsf5WLprp3IDe91ZCJIqyTdp+chqzNtU+tX3KGDTHdDDwTSdKY249I
OlNJLhRZ0Zqh4ClCpUNPFTE4EfU3coeYKCve6MMo3qCG9rvzSriQJvVOQq5DZxempXtv95pzYKsj
iqPgn3sH2pyGZu2zBXz89byyVD3/vumD8e8EujEbq5hWCKB8/pElg7HAwgauwkAd8tAb2H239LQj
a59Y3OeNG+k45TcRCRwttDetNI+rmyKV5JU+YMEgAyCl9hVhyEpqj/jDhd3lNMaMSYOZDTp0ESJE
HDlIYnBoHF0rmkNyF7ZRIzfgXWh31S6b/4Pdcrs2Pokd4N57Kw/36wpZl7mmnb2sibLbtdfiW3ra
7NXsNniMONc5r7S2MYry0f9+a1xiEXSqfIiRMTrrBHI+c6JOjafZ8CfD49hKjoemzK3wCPRD+7Cq
IauFLlP1dkx8uEzS6HYVieij4kzlLjsi1QPAJGkGstmbsrIAxJGA097AC5ZJRY+pioqtPcTE7iRz
RXOrDf6U/0CGORSZnJMKB2AZjRk1X7pJ2dZeOKF/v2amicXruq43SW/M26PE58g52KMzPiCFacY9
/0lAgSN18Wk+i1GUW458mQpZ3ddit9ACpJHr7LQaatEiW9D6O3JOzjCtiuGL2eg9aqkZwDYDRZNM
2X/JUJeojJX1hVp67r+nUZt9MjBbVbT4B36G7BsaifhqOkIAKt33SClZTj4rYin0wYhdCj1s/FtK
NLPDcDmFrusIDADOn2siB5s/ZBVrGYawZw0y43qQJ1aXWvy6MK3CvFWkt3Z0EMGytV1rOyXNVDLL
2SXNSk4qhNl+hZ2wts/q2SW1kH1C1XwKiUem/iRj6Ebpkgy3ssWoPwZEDUA9L8rL+i9PEsmitovt
cSDLt1oyM9f4vnW4Ki3gY7EVBq9ZQCqtsu2o2YnOjB61pnHsWo+m6sqFWJUKyNy5NMPqYpTAWTK2
h3yYkwiDHKca3Liyj+99/IAezoigb3jN0CtllGbslpkxZ1KW951ZptWubKFl7GU/euSHAZOaB7Mp
4a/sqL4YcN7Bpk3m94IA8/FdjgjU28VepNyzu4qhVqO84/M49Qxca7MbMLx6H6QTUt4UMYntm1jT
OmJOJTq1OTRAudeWZpFWj1Qn8Js9Pfbc7DZeVBjVl7Wzli3wJDJHeQw+gRhoSpezQLcoV8I4m1B5
Fd2cfkmi66dEs6z2S0zQzUdbNakCWQoLCSXvxLGkMkfKAOWiWl9VGq6RzPK3VQVEW6tkgPdNjEzc
H1hPHyrXqxsXonnR70uX9W5D1yTAN1ioCB6F1jbEceK/QGQGJp3yCu1tXhhPFiA7hl6e6HlSVV5H
C8Uez79VVNq/6shs6ru2IqDlmJpj2D3O2t7mk635s163yNNZjw3ItL1M6GKpq68b8A7dl/atTHuH
2mGdJe8pGumgL6QO3jzQ8L6e+tBNo23Y955+NghBKa+8zm2mHWrhGomAT0zasaT5km5/zJBsoGYp
m9PkaDRETJlbmpFnvh2QpjOmlqDKoawz3oamitmx6cvs4YX1/IKsY5h0WT581Pd8+DjF09JgUk4T
+31h4JlDnGe8gY0x95BQ5Y5v+5KxdB8hB0Oa6/jW6AKWi/J3Luru6N7o+84lnwGpZP/FQwc0bhkl
jv19NReHLdEpG78crwQAGR97BNkfwLNnhlO9TLZEGOcO99XxtusOb715NiqxaJvEkTEwN1QkTgq7
AUMUQJ1hELC5iqlYTLF2CrsqGWlcOqyk9Sit8BYd9eDd9wP5npfYtYkmGkJWS3CrViCGPydQSWTP
N0A96g/FMmd5tePWKEvJL+txPLhshV1wvtOtxc+1blJJ9fj9umPKliDaRCnDvyF5UnwdK9cUNzpB
Zg5f7kNuDo2hO8GumEdrb9ZUMKQNPF1twR9X8cnldXBmQb5lOxtpZA34OAORfkKMxiyqZ7vrFBTz
a6Vfe1lNVs7QqWo4MlO4zdFlU1ZepOUV4hSM7ZQzcXhx5dDYEDEkGLODew5To96tc05Ov4cp0LEY
RKvuFydmqN84tA/k3gfaLI4OS8GfdBlH7Cq5CqZvCUhBA10KAafDib5lq2985tj8KqqnojrVPlGV
m6EFe3zMOnTfR1I4UAEKXxf2FsN2UO9IixkttqOz+BnBGKbDTSbLoru2OeQnR8vmXbiMTjjXGBZB
rWGmqTqbNkCf3ZhUaU6JP6XRhb1sGPWjDuomttHAakwioVVb5YeuYW1EUifqTwUg6xgRMDLYU9oz
eOZYzg6tikYfYIv83mHEp53sEMmj2d5wdplf2nQEXt1V7B59divzbEAmB8sk43hZJvnFp/0q9hRf
C/MLDtX5NZrn+OGeQD9LfGBb6KjjpOGkI0vUU44Jqa/zNe8eMaQdlreYgIhQ1ot4Em8wmlTeA63I
+VmEE0qFIDMojWxwt0bDeCAcBVHYBm1d5n/39L6f8q3V5tX4uGLpYoNi0jb2VEEpkQ7U5LAuMRIs
cJvz8ewHXG3ZpqxbiLWmvAbz9jonRABIRJ3chhOymPsIsH16KConsx86lk37WPl1/Roo5afG7lxN
mdsNuoue6qfcKUWsa5G4YwfCXLAr1VXtPwzuIJsL8FtzIDhZZWJDqbo4GyzLT9pgM3fXLX06zj16
TkIpeuxZButMm7AAUXsqLNWrA+e2XHBWtjSh/Ye1SsgukLI4GVAhtOn9vzg29JAQ4c2MggFPtfc2
M4cpPfdBPYcVVsa3ICI8iVYBjq+Tkkx3J852kIl/vZP/uY4XIGQDgqOj+kCr9bIvnUqjFG0NrkQj
BaW+LWOvjK5JuRHZAd6VTrRa4fjdn46NFOu+Szlywh9HFK99q8oKU8PMywUA4taZc6+BX0PNuTQB
Vu1+nnPGmcsgaTJuzQGG+Klk+yzw46B+coVwPoUty4BuOhpJAlAUKY52lBz3SW4D/Ss6GZtX9L+J
gBCe5mUwgf0gPTS2GD/C3NDRy/DeQ7+u1ZvOIFDr3DqaXu60ASTCDZpAZmxnTOlZrAiNX989Y67j
/n2zv1Bu51w9XPrsSF6Sb6TPSuq2U3Bxq4Dil53kqrjmTa+zszG4CWHNKnhoqFIZO5P3623V+vMi
xNIirrvCLgk1ocHrvjKyfiJ0cFnItgLK4IAwZ/3n8zNINjrUwS0vvFiah0O5od4ntrjrrHY7stNA
hp6nqv1ikkcS3ZeadMmGTqX11lID3Qg78hQufS/MvPaGJ1PYB7q2lCb9ymm9+pWLdeda5/N76LA5
Zss4H5cMVKzPL7ZLho53L6uu+3BQ6XsiTzoPV1NXgoGMekrE13JpKK3apPWksdhQaPgwwbpLpvlf
p7t5w/7D9bB0m1YOrfGDCAlk5ahZRjoeyafzapQUcZbfamFW19sOiHh4UnHS9zsriKppjnwIKzy7
vJJYzqjIbEVjXK28ybjC9Hh2uDp53bBEkz4yy5fpjIlufOr1KqO6TRvoqURgpnaT6bO462EdXnOa
Y3ONMJPJFDtE22ObjEghUSUQjPOYTe54nIZAJ+gE/i6VKd3ue0LBeg4IpubFGSGIRZMfXA0cwNYK
StBGCFCTbZfyEm7sKNb0G5NWsFlsTL1q1LXTkwmyXc94WBRZGJIUCPVxeRf+6+vw39GTeLM+seaf
/8PvvwIiBRIdty9++8+3ouB//zN/z7++5vl3/PMm+VojC/re/vKrjk/i9nPx1Lz8omc/mX/9x9Xt
Prefn/1mX7ZJO96rp3p8eGpU3i5XweeYv/J/+5f/eFp+yttRPv3x21ehSLfmp0WJKH/78Vfnb3/8
Nqt//xV+Of/4H383X/8fvx0Janr51U+fm/aP3+AK/B44sxmCX6mgzLrt/umvv6FnZDMl6xZVhN/+
wS6xjfkW63f4+ki9KdO7KNJm53EjsNcvf4W2iB6cO5fwySQ2f/vrIz97dP9+lP8oVQEKu2ybP36z
X7yTs4oc/fZycQb185cKXvwQoI36qLjrHdm+9QulTmFtpV+o3dY+8bVd+SFxsSueYNfk537qq71H
4HWE2Tl12k3fjjX9tZtkjAXaffbyD0UQaA+WPiZ3sPzMD+MAeJuzQPhnJHqqE7IHU1BlpA3rI5vL
qNw6hMrR9BjUpWWJeUDEYoEGDwFphG06cR6zsuu49qqvoT6gQuna+2TIcDWZtd15e1R0It4SMYsJ
w5QD1quWTjDvdnUN1ggj1H8++P93I/tOPkHqr5+e2pvP8v/A8DZntdT/f3yzMIi/j+/ly38M8N8B
3QJlA/JrMlwAwf81wDX9d7oxukFbIpgNcabrsEL9NciN3w2oxPOSYKP/pcb4r0Hu/m7QT4U8xfhk
00LR+j8Z5BgZn608HMwRdM41TEwOOjCi+QL/Do2TOtGaXvrdg0uIEaHPtWvUtvZ4owAAcUrFJzp9
lp4Yb2d9JtleDcET2z4J4lvNNIrvcFKGjPRHN3wTEcTwPqUX/GfcZ/Idrx2Ua9MkAWmjU8VEwhvp
CKTcoGs/i3kob7Rec0f2PTGe9sCo4KeQ/6PuJF7/aduAkyTo0/dgVIe2Ld5AF6rVyaxqnSAcrbI+
GT3Ml69lONbGB0PBtzsSORHEOJqSeMBPlyXnYKKrsuvJQqneleQKBOTKUTV5Z9FJgW48G57hB/Z0
TOjXDvsOS12FSklIw9pjJ8TD7olYo/41Gp08plUgjAP0ESN9aGxZo0aPBlgGSrPdax378E0kU2KH
UiLKbTp8qFs3Q9zUXzSObdXBd9tUUTES2Z1gijv2c6oDOzY7jUneCQ34F0GLKmU69EmNirdWOLM2
MzOaEOtqIswE9UYCM7fKnBDwryzpCiPRe5sTdsSp1iz94DDBV2jKDQXwrvkmwkKLtobmyndOMzi3
STkkivo4DAs8QpYZqXuwhvM+OwlBPdp9+Z0+eXShizQ0m7S2eyYuSTJgZUPKOsjOcIoNCIJvdhgG
4wb9U4OBu7NZqAlYMHxC7JmqN32Z1o9+xv4Mugm5nAh58PdvuiQLs61mIro7B6EDbmtM0+q6nYq4
20QduXmbSs9wazhjGH1XYRMhhclaRkGN9bneug6UdUgIQdpsBPyIb03nN8Q3BI5JynlLaWVDYclT
m0lfgEFVE7xL87pAADImZJiloOk3VFh70uKRiXxscgnI1YR08Nlz/EsSDKU88kba3aYkiO6x6ij7
Qny34YpQUIf+njlefkvfT/9g+izwlyzvmnjbUSZCvGD13juXA1O2pVxoNuQxezFVmjoqviH/arqd
OZkkcjXBAgfx4VDsW1e6t1NSJU/sTPCUN2Ui7s2kSFgNmkl8yeFJYyHC8L4ngC0udlbhtGg38Cd/
HByz/UJRGS+4iAvviZTOpDmPU5B++X/sndly3Ea2rl/lvAA6MA+3hQKKZJESRY3WDUK2JMzzjKc/
X9I+uwkUdyHY+2pHHIfD3XZ0e1UCicw1/ENI4fE4p0Ueu7E1JpKL/3dP5kSnUT0MlYl3gjVgjQgB
WY81yO1meDukYaxS1mC0eB5jZoQ4aOF460ZpIb1HtUbvj2jgjvMx0UjXkkUd/IwRRXnI5SjqQB1i
f44R0ay5ldbJsM77lrdad2b2HX5z+ofUdWXnYhGhdgeNMfufjH1z+gyCYJzIpaUeZiu3ghuQZEPu
OeFUmC5gaQdqsYJ+66EDXvkRDHmAvdhSdX82i+1w4erQoPDyDJBvwh7PcFmDZZzsUW6YLpJqty5e
W1FIE6WTPnd1UEvuOMTBL+yVnNpn+Bs298si020tFK2DDU1d8mHpMTfVM6x8jmIm/ouGSPo5wi5a
AiPt8PQ6CKNPIThI2lsV488lYYTsDo2c/egZ5H5nx0yyJ9NThgfNiYK8RxhUd1ab6+pBm0Lzs+ok
NdZIJWBEVzdoox5otEqgUgPj1xiPGq2qcDDvS6Vn2AHCtcIRtWV26sFBadoba7FoPpfWMPQcqNgm
4f9G+9gIUuMUxbkj3UDOspz/f8OTIYsEVhW0lv/+hv/4gxzx/9z3f8U/Vhe9+H/9fdFLpvwvGuiG
cOa0KGcsmYv271RWMpV/sZuQbaciRXnPFCCM/3fR61znND+4zEl1hej0f130JLoWKHnyB4iEMN2I
9YZsVhP3+L8rTH6YMDAh34bgTrnKTb++5wFGdUEVtNmRT9Q35wRMI0JZlS+XEUyGyfgrh/P8cYyc
7j5TGgS8Z/SGT+kMZsOwil9ZDAb9YHXW/IGZvY1DbK4vPzo7jO47EAz3iykn2XEp67o7qAE2i7hN
3mtILj+mHPg/ioCbLpyD5UmKY4D8thHVD9xutOntzow55lsJk982+q7kM5pjSKcVXocb3JfFLj7E
qdynLuZbSFp04d/TyjfVbP/rElLx+v777frUt+1mp4r/wz87lTn0v9hvQPwFZs1SbDbxP0WX8y+T
f0QjBzgmYHORDP6zUW3lXzY0ViYLz9wNCqz/2qg6ySoII5JbAygjbZc3lV3Genasmwj+UXfRnUbL
VnCy+FheJqQBfQR5TqCzHyr8E/2+kGNagEh/9t8mvauyw7AkpAp+WWdL8wgAfTGfAptx3g1Or878
2ChTpaWg6MD55EfgWPlwwxSK4zKbOxtARtDIH/DVKb/QomYjN/Rm50OBhBFI7AgO1Qc9YjrnS2Uu
RaDjCsYlulsYUkkF1aZzHYEeT8yx8WocvZ6MZZBVAVVBNJCT+S9HRhL9sQIcc0fNpSzu0MolNs9l
bOonWiqj7AaonYPP04C1InYX5ke08AycVacKJ8ERC7BDGiMyBluga8Bs9EUiw3WwGGbi+IrQWair
LT8BbydfVgfFvEX3YMl032S2YboZrMpCOXT4bs/9Tp/qtXfD6Alou8qLRgZz/W7odUJYZ5aRHCSa
ZYjrjGgK8EIq55ynKNPvAAk2EEGxF5CRY69xbvGnrm4OLchPLVuuQ7QFLAyO7SpqWO0xMUN9/FNW
cxVfzy6uozMjpjn7a3Fa5dNQjS2oxZYtMMctOcmLD+mfLsHLrsD6GOUX0VLEHAE+JKWbZT6DQl5o
bLehRAIZFrjRtAkNhKMuleoRrr2kugZWQsvJSsYI0cvMaZGLqVFcAoZhhXs/Q11DT3U6HIKnCGoS
9LTKByvwOC9+h2niGCplAfUBjl3wnMo4KNX3aYEdMPlch7OwHkgBnQCq0vRMxqH9khXU8NCsVM1D
mjK0+qGFQ+t8YcvbenjKSJ/q4pDafbX8VDr4Kk96h6T4x5EZRvCXMUxtZbiy2o1G4V5/phwdL64m
sRYBAxeUMADDSDOJtb5Yi5zYEVJfRoVWeQzpbbEYtXhmpMFVuB5oLbgrAiFbwjNDE4yqmq7yOpBR
aAG7A6z/IbKmziQtVmbrXYIqDP3oHNMfmiV51u8sb/vREJVPBj8SCncueItewsvl5fZYgxWK0FK2
Vcg4UVrNPjoxwbGBEnDzxhXSD0Atl89FpXFGTb+OFQIZwG0bX81DYGZTdUQtXw1uuhkc8N1cd4Z6
xjibEcTOV7EePfFgRe/AgSdOeNIbYxO2C1Caz9vQhIsTLvgHK236mAdJDeXCCdovoClBnoDX+3F9
tRdPlrB0V0iQhNcKCLT1atF5H2eEBwzCypBaoNWN00NvM0JFb6TU/7oeTXxS/86gxCLhltAIdBiu
id7MZpFWl6oDo7AkhGed9jdNU1mnoNe0kwRM87GFOerlprbcYRA27WwhdTPNEMENni4FC3B6KOnb
FxsEaa3GqBSBe6R8LHCndfCVe2qBFaY/MmDNiJ+DN6PitrGa69hlYdqICQJ+HB0TYTpNgMmQ6WG2
z5jPnB+tCfXuh3nQWhOAJvbF7+tJMkeuSUq0ZDo4/SIkRMoW0f6AF5x/KJei6XxzVJjOAkga6/mp
6mQTu+3AlMwPSzDEy28triH13MitCdXzMIC4WD7X8SANv0K5XsLPoz4O8MkwXE6YFY2xqtOVkJX6
Q+Hk5uSGKsSoxB0zLbTOqWzNs+qizw3+fR4zulBtWOo5uo9T3Qhdm1hF27NXilj9mkhYNw9YiYS5
Tt8gsZzsc7RkWnyIpnDBlKwCygDbS0N/+Vtvq3EmxE0wa9VT6BK6K1soRUAuyXA0PHehrEXvmsEu
kpM5lznyuOESOosfSTguDm5K5ORPaEBdcK9SzcL0hIPF0QEPEZGyd5GV0G64ZecCpj5WE/7tx24Z
coNbnSqcOWxvqYHhYQqaT9ojIIB61n8XyPaPzU1d5ZkUQ2tFElb1CkmvIwuF5GCmeAxnMuNb5NQk
+5cj5U7/WW3GdP6dgrq1KHPLyKr+lIyqUgF1FHXtxtrURugIKqPU/iKzsbojdttR8gtYelbcoQJF
TgLGMqnVewaGFY2hOMQt+wizbRq9FBkGnJX1EQEgV03sIvuqqwtu4Qw4y/FO7c3cuRnB0cigscDd
3kbFIEnvAMuH3D4SZWn7EWL9XDySu1S/c6CPzhMAnTFCWQ0+aPoNJm4Ycadn8oA3bQoG4YGsMFbx
TKCaOg/T3Ja+1quzzcY1Y+PO7gzSoyMOCsgyz1Uz3YQOczq/KnVG/I2SZpYbVzl4oDsGuc2nGBSm
45XdWNgS2RHorOVPu5CCSdiBgUM+JFCt9fQ0Kq1WdPdtrUbgqqoiVrIKj+Q0WuaDHRqKlyFOBmW4
BqtyN7V5StMfWboAfSCri3s7vLOhTls0JRJHTz4hNZD3X5YIkcQeKHciR7eT1koRu9bGit1PsQup
EFGT5XixDp0xavVXtet1+a4cKP3pWjmBSc9pmTIDLyFUiYC5H/qxM2lf6RLMYSTg9ORWm4ZKcjvm
gzg9Tog/qY+2OfNQDyU4bP1PtQmxZeS9RpWnB0onH/OwSdU7pPrJRQE/TMn3SU3QeTdqxBreVWpZ
Uc/NtjIjBgYK00XCWhpqwFVjbQGlkofpHtsuJaLNYinhg2LYYfzFyuIw7R8GxKAArY1jhGEIo8tc
n26xsO8C+8+sCYP2cxB3eCIcMMfKppl7eOyKgUFG4ESf8R7Gv8VE13Ls75BlNE26UpiJAGIH3YFa
N21AKWhoNXZW+aG07amVjlmrcUgclkDRsz/mcVS7rz3cVASVFxBmX3IYzP3ZQv51upUarQsQqI+6
J30adf2vuaOft3cXrpMMiicZ8JwD1wJfPwqmi/qlgB4s2YHlQ3Cq3RIhwVvMQGuAfzUqrZM17NwN
l/FUoeav4KXHTAzq1/oSTMDhKv0wO34ajNENA+P2prRAF9ga5/OyaMZOvPU1KNanimxcxvyEDSeq
vVU6A55uGAQzGmRlCdDMNCd/igYmxV3Q3oNGVQ5lHtjokmECc/0C3pQDz6FN+tH4AXFuqlCa1qH7
kpQiUxdqMyELf5dySsA8n7LgLMtR/VU2h/k2A4UOTb1pDMQk8jH3kzpp06NZFsqOkMJF2ko+iSIg
mlOmSQtnaweghJoUQ6sMfkfwT++SXlGZhdNOvb7oi9SKThLqQRpUYlxoUaJZrxlQf7t0eHH+jmQm
9IeuBdTnTYoW3IFmlEKv1rK+8NvSqaOdyNtSB+MlkwwSNqNqiTpM/LIXabkZzFNVgnv9XfOpDS5C
+kV6alQ5mXxq9HG4TeO0wwe06Rbq02AGw4XZ4fzt+vrX25vEh+hiFkb6I6ZdW6OVyTDrAD1Ukfhg
iW7iADWFTd67RWZrzUNNfYhICmw/rX7jPhdyfQKyz/GFDBKV6Hr5qhbOMOsQxteG2EwOQTTN3clW
e/TGOSKjU9kaHM4qAvBuh7q/tpPJr3NbsdeBzVOnoB6FvhbF0Tq8pIZmDy/G8mcwXzeZptZ3oTpG
74KCRGnnTb8Si8YOZsuij8MUfhMrQ5hMSyhTfXJs5z4k0zpMhpE+VpDGveuv8zIUrHixndjQ+Bk4
myQ6Q+Z3nI1a8scotKIjBtFopJXotR1k2u87JPj1t/N8XnDLmug1g5ZilK+tn+GsYqYOXy08tUlj
3yY41LmRzjhRrXpE4IS85qFMJG3nXHglKt4MlCUoadC63fJCQrsl+QV36WdG1n0oVWwCTJyyjnCa
1Y+ZZKcM5AZwktcf7HOV/O/yhMXSJEb9kvYyjX3YSuK4evG52oVFLqI68am0FnQ682QYSexBdzP4
UXLTxw5aQiUY1Gi/eAwU8tJtZ9kaD47cwDrY+TkX75nWCHZkonFNGUoje/1rQqEnUkFsRcVfkUa3
6rMm+zL09XAw5jru3vrIOagoAbE5gvJMR2hzVCVNpHRq39YnUGdD48dpXruI1o0uw938aCMY8bM3
QWjvHBHrs4lHLhr0vGEoh5Sg/O16kYgU4Z5XB+0JyJ/8MdHU8Qk187F0+x5Jc3o35l7E9Zn8HBGs
Iv0nIcqmgHVZR5QhCGk9OeApHBVPbfLwfSEl1qlQu+orm/qbqifFE/aP031ITvfh+hYT72y1w0j5
mWKQ2oiXSkm6Dj7hy5XVWG6e5pKiM82A0KXIH33KdPgJY9Eq/igh8TQl6bTzfsUYZBNaVQ2uWVpu
tLv07WEMqUxCnmcaTkMfLqfY7mAHTrnzV7MMWCbHeu4uI7KUjgKbLBsQ/IBDZCKcajhHK0YDW+2H
4dgHOOHtbIGLfc42QvifV6mJVtyW5I7MA5dD12DdUU+D6xh9dZLa5ceQD3sn58XTJ5JOjwOCDJgN
zs710wdHjidTu8ynLGa2iciQfLcgW3ObJgacOilq76eZ5SWBKu3ZG7y2SLRKRWteaBpuMSKlHhaN
vuBPQlJGomcMnYB8hD8cnu3P63vsWU5utcmEmQUJtEOjRaY7uTk4dKmdMBTF/kO3NUhqGfB4uWtQ
n0MOHrFcMCkllBNXtevwHVBa5YQTBJNiuZE/Vsts+ktWf9WBO4EZxK8W3Hf+ALcn+lVI5t6ps34j
pNxkwKDT0Ojj99JO3Jy4XZ7XBLKToxGD7LzLAFQv3yUpkzgAwiB9b1VW+4SVmonagTOPsnf9UW3D
c7SieMxMUVynMuDv9YZIR3saGHaDFmEOfAuCtfjAwOxHqkTDiQ5C5rbI6N8VUtz51wOvLzjuGBGY
NetkRVQA5mbd2KBMKbbbso+4WPEzk9Ixh/XUyJOba2iOHFBKH77EjIs+X4+7Pm5FXFFVWYiNMmPl
bzZxFfypQgsFGb+PbfVE0109FuWknjJkI1yU9LLb/yAeNq182FRYfOXrB1zNGoaVAa10I7DaM4zU
8UFKmOI0S/JnpEzyzvH62vLYT2hKIbXIHbb5wCWtarLermXf1EvnPQK7lG5d1EMNpyKn7WYG+s4l
/WpE2rVCAIBbc7uBy05zYvgbsj8CIj/KTq2eZtqGeD0NySGf9HJHjWB9jvz9AhGRRAoElxSquE0+
lunS0E4wdn0Dh2zBt4c1yz85DuZs/wehhK7EM4ZUkJLX784GJ9rjArn4S1BEXjvPknFArdL20mAK
9qQsXlsXp6MQjcSHitnqOlinjECs7Vjxk3Ey7lsjsu/NuqkOBd26p+t78jKUaATz6ZHXchFu5z75
aJrLiBikrw6O5cHBTAHXBfXnFP2JN2XP4m2hdAhJhmpfpgQTE9+XCWXnGHhJKKbspybsHQBAOkp0
ie1GIyW/bESlx/mS+m9fH2W1eHO8InoX66C9GY3yYHcyugUx+JUu0MtPkw766pa8KN/TILo8QmEd
KDgXiKGQoJ6uo6lOnw4IPqh+bEl9/V4prXrGiavDFeswNa1WH1FuDiaMizp7/pQg9KrFOwu+PExp
I4g5N+vF5dLYZHRGqqKDMvSKry5Sy3gOwQx0Ziu/5n/rVollevqSZG9/taLS47ARVH127HrdOLXA
bBoJCpcT+j0tgNuQscN5ji2FjsJsHPMevYM3v1pUlckebApbMTxdB+XhoqarTJqP4ei3Qc5GX5kL
3TVyu91RI3jtmYpEie3LvISKYB1JauOph6yk+TJag65aIGtH3USOmKXLCT9Y9Eelao/1/sqXaaNn
D3dDKGyyyHXQGPxAYiytxu2Enr5wgqFVvKQ3bVYb3vUnKZ7Uv3Ok5y+Top+BgmEz0ORb2YTS6OaC
nFX8OM9VN4Lf+2604vE+mKToKUMdcCfeK0tjh0LRwvjRprLdLC03y0EaE+KpmBOgH9dNj3qU/wTk
1t1cX5n4N21XRiHLDJiMClqA+CUvilhmR2Oa9vPiV07cfZP7Ag87OSuSnZv9MgyaDbTumKQJR/Gt
PJ+ztPnUFCHStDK0c6YmtJhctVS1r9eXc7kRLUEhoB7n60YqYrPlwUFDXEBDyrcRGqFpbqRfpbou
7uN4ivyq0z9jQJHOO7f65aFGMwcYj05PmC98K75gO9KEYaau+HJmsxE5/fyFBvRPOcorF5+SxqOp
NviJA5n1+nIv96XABxkCT05Wiin3+u0tttRlSAEo/oAMh49ow2+bqcS9NKh/LEFtHt8ejZ4oU1Fk
m1jpZlciKs/0gTGUj3RwTZln9aEHlrhxtSyz7iArW+0bI4q+Phb0AkFHW/ACQxdI8O7zEEnOQnKA
/TrKr1617iazCg7Mvsedp7n96oiGcrzON0cz0L4wiCgUGPyljGdkLw0ynhWjfJLyEspmntkIYr/t
YT4HI71G7VwBqihvjhSD+hiaO8GqXo1OauXglZD39R1KO5MrV6W586GvGxmip83iuAzQLHFIZ7ZT
CzuWmSkPekcrGynkIqwgMqFxYhzRxE3OxGsf8GQNblUEU7/x3+o3HmkiPsBLm/2DBwf8wPVWBdSN
MjBaBV6H+YZLEzfxZ4bKh7Rrlp1dc/EewX3w9gTg5PkM2KBOJjwWAV1olTcihPDHkGRV9FjVCDHc
mRjmPF5/j68Fc3CdYHeiSIgD43pdGjA5TYl1crOqSM6BnRaeUzKW7Rw0dN4cih6n6H8YwPX4j3Wo
SQt6JJb0CrPDqG4OiNMPiEoEZcvkcayL72+ORnYgLAlA8BBt88JgUwegz/j2Qub4ALcn+0taO8mx
wyzv4/VQ21ObTg7NBcEHFi0PHBzWC0ssyHR1YHVeHnTdndmat9Qzumeis4bDnJa4VbWUO/sR2s76
5iOoSeODy51UhFtjExTrG6biyCZ5VuUUjxLa8ZVgFHc3y8hkOUgV5WypQhYowd3DpT84e73hSH5r
TIXL/E3+KEd9g37WVHzMMEK8bTPUSnZOiVeeDCBmevdU39zSW5rq5KS4fVjACZDCLPxiWpC2q6Eh
eyHdwhszb2K/qbCzeWtY/nW8BpoctL2Y+22u0S7RcS0fitEDsDEDNwTXqDeG5gIbW27lrqHvoXQ7
KcLFhyRiCqQj74WW1zadC0LU0aO0HD19ztLfsdY7fuugo1dWcvvWrS1CMSoAG04sdPbX+01L+hKh
SlyLRt2QDlmeoYU1ZPVtgSvUTmYs7sSX+RXCoIDM6SAbyG6hFSByh5f51bLAmzHN0Wt1SX+HInnl
ynIwvvUDElEMU1yTQnZv21eItLlT1d4aPUurh7tJTWu/b1PnODtRDaFEDh5aqd6rHC/2pggqpi64
4gjlRvFCXyxNM7peq5H/9dRa1Y4OvoyHGuDQh6iKA1xgR9PP+r546xkoTnWB7NNMGlOAwtZBcXee
cHrFm6mHw3XUcYu841SaPUXNa/+Np5IIBQQWfTXSEGXb+lerGSVrm7byqM7aTzS8JoTlNShgU4Wx
WqnL0wn1lfzP61Ff+QyeIZlg32j1WVtyvxrJUaM1yujFxvBb60vlvgdHQ6NPn3faX69HAqEJf8Im
u9q8Pz0vaLEbGh9cLIc3iwkPrHZa55gz0N85T7YZspDHVZV/h9p8cFYQSYGONpZno7h/n1hpgSIg
5AjXTLUOaFqAOtEQJi6uWuNO3nN5zovYOCfRNmWz0mNZ75gmQTCx6pfR6zpnPOCiNOLuGkaPmTVN
AJzzdCgRiW6NJzQI0ZE17dl5lIdgeo9yWnumS5Pczk5QHdMyb5lK4wbiU1ZDuLr+3l85KBi8c/3Z
/BUQyyZpCShkHZ2Op6d03W+lyOZPg2rZO+eEWOvmNKKNTCVGtYdKg75JVtCbT2kh8crbwUrvKqoo
324C7d4eIs1TplnZaXtcJJ08e8bBJl0PagY8PdbPHnhXxek6EK/WVb/tmK5rvR77HCbK0bZ7lJ3C
KXTbEfJBVk3F6fozfeWEIjyVNAkaWAZtEx6bVaTjYkB1NW53D0qtDPKpNe3pwSphsyFpl/XvO6Mz
9B1lmFcfs0XWJCzCqQc3X9aiZOM0yGy5DKzIkeraPqPtqx4xyGiOA9r93vV1vrLHBTGfXcd9DVb1
2QjxxVE8oL+IvqUyeFVdo1sYtSYcukAyPsHMmLrDkDW6P4MH/jkk43CskFmoj5Ks17/KGZmmgxxV
HTSPIOu8QZ7iEvIeti+Yets/rv/QyyOHzUDtSBuMMQ4t1c1+KPGAMPRh8NSBWrVa0krxjEYpFRfS
jBbspOaXr0EkFMwxaUoZTOk3r4GPTTPRJBtxTZQRgiY7+wOuCKcMBEVWKylvPlDFJ8WUmP4tenHy
Jh6SdEs2LDYmmHzkDcxI2aj+aPvEARsmFDLfHk6wyTktmMSDr98cbJ3OYL+Xk95rqzg9LeS6X2Vs
bH8Eapgk7vUXd3k62TRTMJa3BCuEs3T94gDzzfaMs6UXIUsH81XXQC1b49frUTaQCr5R6gxh2Umr
iGhY56zDtPrYjGa8zN7AdXVscSX+pjRygrcqSfLvWkPm8gEhbSU4zGoo/0LoE7FDp2Qgf/2HXOxT
MhtNgAmxZKMm2WZtGdmAhgQ6JgcB6ls5iKubMgpkfL21vW/3YpPCXRQ8Qfg9cLnANqyXDChYKw3O
ID+Zk+F2wqPoKdYb60ZTmgQyrBzv7JqLI5mkBvEB/sJDhuOzSaAop7KumBPVnwIZi9w4NJ8ww9V+
hzp8FFQEE2y3C1hO813YO3J+gyv1XlEj3uLqFhLRbUZEjKQcg/prvWQdcRINmzo8V4qo/qNgnPlO
pmL/JrddObvplITHtpdN6BpqvbPDLl8szT+hVwKygyJ6O1i3ohHtMnNWfYYrgt1kOOiNakZ/G+az
7nhv3UU0rbj1KFMZiznWZjejY1qNHMqqj7KNdE5nqR2PddaiClmGgWzvXDoXlx1PFYVc3CFpfaDy
JT7hF3cAykuZoS8Vis4TNOoY5PMT7+83TkLx0YDOd5ONSr+Tjb+ymYikIl1C0cHu3axwgmhu6GMH
v1U14qOuztMZrmp1LBWt+qhVY+PLaJk/DFDYDpmslr/e+oBZL/0JARgE3iZovi+XHDETDzHNBQaT
1+PNLKMlKAHO9un7tDvp2eVnKnA4fDIUptxf2458ofcadAlV8xFTxTEgrpIfJm6B9+lUBw9Rjjzn
m5fGuU7KSsuMu+TZbebF24zquSc/HeEYlgykEQEvPD1qpUPO8GHnJV5+E7w4+pAUAdwRF9apeVl1
TlG3aORCybxLaUDeUhu0N8Mczf71VV08RVEDg5wgDxf40mcZ4xer6oqGmgMyH04ZoJqxqrXMg1nY
xaPSlh+CJB3eujTiIXMn9Oht/nhWHHoZz1JjPBU6xae1EHyWAY8dAcgX7VFvGi3YeWUXxxrB2IQ2
ZSn3A9349W6UrFwv2wR1hFkt5o/C/YmEj4kmUoAVFptoY1M7MLIul2Xndr749DlEuUB0vAJBrzIh
XkfOe6kB+M8ygUFW9xggyGcM1YwTB4KJWkE7HzsD8uj1d3l5WWO5RCNZAzFMwsNduY6KnapjLQXr
VdImfFRUqXERt2iO+CLEhwRBMK/Ml+mA3Ao2yHJp3DU4C+78iIu9y2+gVmByzS+gVyk23IsXLBdj
KCG2wgvOI8Or5WEADbBkhywK9mZy4vxc3VqEshACYtbIM7a1zWGDljYSuFA7fPzk04dxmsPzkkB2
uv5UN6+S/AGYEy0HEQJE8vbOqKMgQxhoyh9Q1+EKTsrPPUNNeMuYMN7E6YSSVZVNN9eDbj7L56AI
MoJL4RGCdBDH/IunCGIKOfciLB5C255xc8o0p/VxOIVJVaDs7RvW2Jb/wUJpbALcpWeO6NfmzQ0o
38KBiYsHup6Kr+H+fSNrcY7MV5w8tviT4RgGN+76Qjfb5XmhtsCOgtwlv3xWVnyxUBCNc4FbRvFQ
I7bgwZ5TdC8M++UhaQJ7D6m42TBYCjIpFkNx5h3M8rdA+hYrjwB9VscLFax/mKqqAVVuLiNAcn1V
29dHIG59IjFagRqxRV3XmhJg7dY6Hnh9dGtmXX8anRbgbyTkne2u3Knqt3v0OR79HK4NcqgL9c4x
UUEYV5ZD4yjDYEtChwJJb+UG1xaagd2oHE0LZfzri9y+uuegPE/KHQimNBTWe1TBlcGOULbwMruq
v8dSV3sVQhanKEvqd9dDvfLiINeyOp37VwzGt6GMCicp0kGmuGi0hmrngvfdc4rZXBdsj2e4JVkF
E1xQP5sFGZiWBloxOR4KG3gW6CXAk0i2wY4XOTqLSeqXDvR2HeCp99b1EVnIo1AVP98Y6/WpId5J
dd/x/qZcORujYmKj1e9htC6f4jrK5ryMhjSHpjo4npwohr+gJe21S7hnenW590UUdiFatHzeW0Zy
OpJpFlrjeAUSmS5tPt0NS/IWm+60F3eQdN/+7JgZgV8iH2Ryu9kb/IK60ZMSLReIyX68RDD+x0z1
r0d5bVWUl888dsbRW9yeHCAP3eWh7dGmMm9SU0OprVELy1tKxlCmWbd7ycvF2xLqjQCAQWexFYHY
rveEbC1BP3VK6i+DXT505lw/0LPd0wO4+IhtbDtJVp4PLPHC1lHCVDE7LQ0Tv15UXGrMsHGBhSSe
Pdd7g4KNSu4zi4iViMY9dZ7g6a1jkRVIUqtGqd+GdfI5Y2xyMpxeWtwcuYLvet53j9wCsadhqxxh
hWsE7ztGj7/CvO2Hg6TgibxzTl+cm6we0KdsmDxjerCbX1QtGb6lwZj6cHRzXDrb4m6qouKIQjI6
WJjz3c164OwcZq898pdBxYt/ceWlcVg2FZq7PuIUjd8pTXAMpKpDuBUswPVd+2ooKGNoLzFVRZxm
HcpoeLpSRCgdmwV0LwNExdwaLYSbAfxE9R9EY3YB4kz03C7qXTxBeqgZWQrUJ46Q1Vb5VFyyqpae
to4U7s5zvPgkeXlw8kjJEJSiUNrk2ENJEd/lRerXpRS/kws8BuWlAP6fR6WfJ9YbwSiCBGcAYmdl
NPe4ijYPMzSSAElqboFZr9VjbI2Tp8U4aNUhudn193ZxEwEPBpjBHxYIPnqK6/eGn5YaFoAmPOSJ
Q/vzAJwhx0oWJ2X8wWxLc7OpDdT+QAIpWajKj4uxc6q+snNgjDGUpUSjV7KFh8nIn4RW0kueGozG
z6AxE+U45Vr1GOD6vsdqfeVNQpNiuEaDj6neNi+Tw2Xk9pPJJNJyMo8aEoDTsbOqCK2CfsQknv7b
Uu1gMS+fMR8GxRkJDBRl/lw/4yJLu9KyUVDGldxy1XzpjtWoIvXO4P+RPdsfO8T9XDri/8htrRSS
XwrobCPT6fr7K6FGNIwLunIXIJHRL1p/zs2UfEJN1PJ77Gjtu9iGvntkSNLiuazmzTlJo91e3/bN
Ep2+FHkbeAJhS7nJAprECq0AebKznEMVcxe0kv5qbeQWQeBqO+er2KcvKjRG+cQCZwjmFXI2w/D1
M45jB9tERBDPYTuokdegda4c02CubxGlULsj9jlJ8mQDHLvtkiK07kkZnPB0/WPaHvL8CBBdGN9B
nwLuuMVZaWhsp6mTjOcB+fObwFHDDw7aG09J1TofFtwXfCNXnafrQbdbWoAY4KMAzgPly3+KH/Xi
kLfTCCvgIBjPY5Ms6RcF/wDjOM59a3zVTfTpXYC746f/WUyx717E7HgCi1W10zmq5an51ZYpLj2+
kylah8simNUfBUdX9Hg96uV+Aq7BTIeyirOCKnkdVZZKY8D/fD4XsL5sr9BieGZCpQvf5Lgdp52D
6ZUHy7xUoNXBqjOT2J76FUoQxejMZ60uMAA1uvAzfjTF3TCrUYX9RhLvpUiX+4fJAw0/FAawlCCl
XS8QCQWntqN4OSsLJ8XBULqxOtRtp9zKoSyZNwPXwbsOou8e4088ufXXI2h+goBO2UONtclOwrxv
MNWYR6RYFOkzY+EeUZ8cfPqxWYpH6F/WjTLkifoYtJj7+I0eKZ8ZMVrZLWihzvh2/T1fnlpkbmJO
gIoP8ztzs6ORuO3KYoimc5304R+NlYZ3aSn/6sdS+shHZb3HaCB54rqqd9745SEiUka4cHxMQPW3
DZgl6fO2lurxHEzF5KuxFh5DWk9fKqNT7osoSj4gp5M94HLSvpfAuO+11V5dOIeXTmysRbYcKDCa
mCpbvAadk+zj0iA2emjrAX2gcGjMxUVDL/tSa3X2y0Sn5cv1p/7K5oOjAL6DDB2ggFCBf/lNR9MS
4uHG4rNokbypxc0Cb2DVOvTz0B1Ho2s/hpXcvLGfwOkl8BkcYMggwrXcfNMTipxtMlsj9mRR7KGk
Mp/xiUmPqpxWDbIaXXHizEw/X1/rtn8pkF/MzE0uZQFcpvBZLzZV5MjoQAec7UBe/pidCY8x7KJK
VzEjBzWtKfaGcgp9IzXeSyLzU4asP13/Ea8+cCQ2uLKoY8lO17+BVhxntd2PZykKhh9Oon2PAAAl
B7PJpacgiusniKaOfz3ottZ7XrgYv1GHoMm4pTQhhw9kvLMnLvwGawrg1zCnuij4eT3Ma2sTeF8w
LQxzaWeu1+YoGu3+IZvOSjs1nF7WnB7AzciVO6mxFbpamyrvkeRfqp084JU7QjQVga1S+CHosAkM
fhDXMMzSzplVVX6Qd8HjWDefijYvdnbuax8rcRgxiKk/k431EikR5V5th+lc4Sz9qa3n+bNapvaN
FGbq6FvW3L8P1cah9oJLv3Ngv7JK7nq0ES1epej9r2MHC+xqOrfzWbUjB3FEjgx1SMrmTlsUZbi5
/i5fORUtcHeiM0DblDx9HUzD9XEJ43Y+K82gUoNUGvaBnXpLid2fhjj/KZhPv80p+aRrSfXX9eCv
bCRSWPT8BTNUzKrWwU2K+GVQrEWINc+BT06JRukhRlEc/aW5d6L7Yoh7+Yip3FK9/Tpg2sc0Bxy0
UFfYvOEe+63ExnLwrMLN+5o2cR+7FCvpcNKXOT7bnU2DoUnAzgEtketDEg/FHjRso0WHxIIgJJCi
idJa4Ik2T7/XURrKGolX7eBNiHgciujHUDOG9qEA+FO4ozQDPnZr9BoKN1ysUL4tUPGujnRvTdXN
kySqPT1FT+u7XGRxfU5jDKZ6dbQAxlx/Wa8cLrAysQpx2Py0lDYPjPGvg5q6Op3lZpy/2Toev5Zc
v5U+8fxIDC5JIH0gUng76z0xoPRhYKo1n+kvJJanLHLu6WCGe3QY86Q4TUYv75Rwr3wDIFKo/bkX
gdxgdrK6HPETqRJsEpezQ28I4H0zDO+WxJLfFXqOLTewvuwQZP1Q3ap2YTxWQ2fuUd5eOW9ALgiA
Lx0kshTxE1/k3IxlcWU2EvlcjpbSHWbAc8aD06UdzbTEqB6RFdEj1y5tVKcHPoydg3WjB/X3RuQ8
JR1mxCkosev4EO3jLEA98Ax4fvy/nJ1Zb5xIuPc/ERL7cgu02+32ljhxPLlBWSasBVVAsX3682Ne
vdLY8Ulrzu04mmqgqp7tvxyLSuiX1qWPhZlEuRxKv1vN2MN7DlX5edIl8hTbtMZBFpixjur1Qi3w
3gdh2EqSzHx8R+u8/jVkt0tnicLER13UydBH7s0gEWi1pI1ioV+0BBqj/WCEpXzIHJVfCKPvXUu7
9OfeRN9vxjcvo5iDwqwyaAK0EYMfQm/BLROe4qaRGOsl5Mho+vkrqIH0zyfsnZqEeQ8tm12egwv5
zT4MDew76n6yzr505qzE1Wxr9H1PrB2uEAIzRjexZVBmv/687Ht7D0Ao9z/hHIOVN3tvcUxEHw1O
VWHUcBKdwnkCEtajrVP4KdiC6tAvTAmdZmkuYOjfy9QYocEJIJjvKixv7j/PZJJQzcN2nmhAIQho
1rocqOx7K/jURLVGrXhCWOqvUWOHdYvtFrbQ9WJbsXAw+bgQd987BPtAj6HN3v9n+P1627ktAlhY
xG3nAj/SeK6h1MIVw2IXuE+KQDN2HObUH+fZjU6oaIs0AyseD05RXNgI7/8SWgw7lpL99xbO27Ur
9HCPX4IJpfq2asB/S70YyTDk5XW5Lk4aGD4WgqHu6YNvJbZ/0UgjBPr8cunef+c0/EProueB9NNv
akgF/6kKZ5tvJNbx2qO3doDqsc2p4Uzy3q7N7mi04L0uHMJ3diX0Ci6kXbMLrZo3uUFToDPHlHw9
r9FuB2/1+OAinIgN5qHzuYbrBJmchyFEwzWFoknf70K8eycNozzdHXR3Fi26Fa93g2PQodbQYs7F
arpXMoMF0Ydz+xKK4BKa+t1npbFF94MuIoXS66Xcbukhz9cEIHTozutQLeeQEynjmQvvzh7wroiH
tarFB4lKrjr++fy/ewqhKu7UHOB7QPpfL2+0GNUapsUXtnBxmTDrvresGmXVMJflzWIguejbvnzA
qIAieaE7HiNwiXzkn3/Hey981yaiYgNwwwX4+mc0Zqcsb9g3vYsqatuuJeYyq42gfGlceOT9id60
RHau5M6wpaFHkv96KUcXm8YA3DxTLtkflN8MB7u0LsGG3/us/17lzXsdK9TYtsEyz02UGTeb7OH2
4eJifRkRWnxpoYZdNcVin6LGv8T+fntoYQyzPXdyGRA+RihvNi8pXOnh4r6e6z6L7sKgUS9wzKsv
5irKiiiCy3SsB8e9MEt5G7j/HxifzjtFAaTJf7TW/5XGoD+AopJTBGenEFuFbCRz/Rgd4/VYi1Hq
dIWnSZtUqieF+WifNjUdugtwybfbaP8NNBF34C3yOuBQXn/byJqHaK2t4Iwu8hSm+8TTTcHcgtRo
6iGoL+za3980s0ha0jRVSB0Zgb5eDvzyghVnGJxzUvXPAvXfRCCMfva3aP6Abql9QNrJSv58VN5m
Cvsz7p1hSHV8ZuCLrxfNQ43fEHYK5xoMURLJcPXicRyDJ9R3+/sNdYxL+h7vPKZPE5rm0T62YlD2
ekUlBz5dIcPzmq0YiOhRfygWsz/jYT2UaW8M3ZMVze12IQq8uywM0l3DAAhe9GbZWnv4ezVFeM7x
2z5ZOIo6STm50QddaDsV8Pqw+wqWS1fR2/uB97sDpvah7s5wedu96XBhM6cyYg9JX9dxhTch9CnU
hC65D7yzWVmI5j5jbTCauwXjq7y/19mY5014FgHtk7aO9JXKPPskom398uc98+5STOC4FHZ239t4
NnTKLaO5Cs8e3md3Q+/ZcTUqmWDneYmC+95Su/ASV+vOMf1tKViTQaWK6Cy1p+6sXaAEKJP3ZZ6C
6kIK+c5JoA21T293dMNvGSSz1mgzsGk6ayOfHvot4PjZUXaeM5hgg1yi05/f4ns7Y0e37zr9vMS3
zZnF6rD1CnrrXCHZ+jKMW/0js4vp8OdV3tv28FqQQ6N9hELYm/Nt0YIRORndOQw6pKVXMQzgRAL4
/RICTnZ0vKw9Tk4ZXgJXvHOBw1SgFwRahCbbW8BgkA34gmhc6KU9WltcsA1v3K2crwfPsLIEEKF9
FEiS3+pVFEaSeaK4dKG+jZr72WPWRvyAMgII9c2R71r2TpT79nnWyh3izQ26tG+65qoXuMonod9I
MoSqbJCMbZgO/fc3H5hETdqbtG3fnvyZ6wCl2tw5YxJj3WKA019PLQekNIr+aS2NMB7cfEn/vOh7
m2q/WfeHNqmH3oQskDPIjISFdXacUaQlo77v5dipv/68ym95Hm8W/aG9MbwLlVHsv75szLYLsSgp
7TPCt9VNy4jl4I/DfHSN0T4wIQ8AphnyXuXYejTjunXpUEbh859/xTtbG60/OFQwgrgG3gqM2l4b
2hv+l+cFvpibH4ThDG7S10pYCQL+Sw1VjelTbifd1HJGLkTOd3ZXALUTfviuLEuN//odlM6kJ38w
3bOe8/yuFKH1Ke/G4KrosP1N1m0RfztBa+wcxks95XeuKvoJe2ueW3FvubxemnjSDRhTu+eydIbu
utQQAJIBb8cXB0dJWWAQOZt2fuEqeecuDkCOYkTlQvinmnm9Kp4EkTnbo3teoEAc8IocPkKqhSOZ
Of9RiYT+GS1rALj0EVDr/Z2WtzW5nKW0zwYayN0VOvP4Q059Ll0PkOwkUFegmPAeZtdoyyeVT+2p
nWV0SU3jndMUcEwhJHKH7YLur59YhKInO4rsM0UGmvRj6TaHMJDobf55J7/zPZEz4EtSoKMc9Tbz
C9fZDgeA8eexjPJfHc0oTJQ8NRzyIcRloJiGCw2Kd44ONTidypAikSXfPNgWbtyDdouTw2xu3xr0
ne76YftQTjI8ghCeb7cqEhdace89JOdlN8DZF/7nTvlXRo8erfYgVTvnZvCjvfnnghYC0Wp52j1Q
FF8Ccr+7HuNZdhDFNw/5+uNVbkP2OvXOuazcMg0yd0lKs28T5YjmSAKjT3/+iO/cBzQ2drIBdj+U
nvvf//V8NZGg0pv0z0022V0Xj1YeLX8VxRrqQxBW1pJfZ6hVYJwrGxxLrubGFJcgmu9czLTrd4UH
uitM6KM3P2Ksg04WeE+dQ+WGUiaWsAr5eRY6IMXoS2XeelU1TfZhjKq2+gQEY9UyGewO+Y4mW+pL
6e/vL4W+p7tLviEtivTVm0tyiWSAXaHyzy2t8eaQd4O+QRx3SnLHrT9gJDF+CFGheA6d9v8Q/ln7
H9IHRequOP76gyx6gz7K5jrPDYrECbEkrONcd3WQGGYnp9s5HMspofVmIWQPXv3vP2+I3+9LNjtM
G6QFmFqDBH69/maPnVUianCeyqlz460V83ESG7r1ynSaC4F/f5h/9yEAArAYVEnwTZRxb8eMY2UT
Cd3WOwcYuxzCqmivaixqrp15eCIByZ4jrNAeWqdoj5ueqkt2Ye8uT7YFBXtnN73FwzPykhAIB/fM
eusteDIjVsLLPs6FtaZyzeR9oRkCpHMAhx/PIyrgC+nWu28b7Nr+FkhN3iJL8VstAxxYCceeEJ8g
In8c7Lk7lcty6aC/txKOc2Q+AE+Qv31zxvqtq5RfhO7ZUMV1k/vZj7x08XabluI/zo73j0qZhbof
fcu9EfJ6BxFuVWs4vQfQBKmoR/zM22C+YuYvlkdR6HwuUlxjohfQmCZUo0WL5/++hUkyqCeZHu90
69c/oHTqqvGU753rbXbOfTMsHzH10HGhgksq6r/H2n1SZ9OI2BMMBjavl6pX7JC7KfLORj74eLSQ
0JdIGDntheL197CAqSsdHXriRPXfYvpmuKN0pQrO1MvFlRUuH6Yhg9ZcZ6YTd9l2qZH13m6hf0Xj
jAYAd+GbWyCXxEKlWS9zp3WJh8GhGsL3qL32p/a/mSuQArNhINwwBIGBBkrrzWKGkgH2QkFwZrzn
P/t5NPfnaPO1+ImQmtt/sxFtneI+Gzv3QvR777Vywdgohf8jB/Zmp4Sjnj2zzvxzjyZKFYeeESYS
1npiYOVZx1ZXf//z1nx3wV0IyuRmx73izaP2jsLuOw/9swubeLwO0dHoY3ds8oepFxF6HiTuF9K0
37MmEFe0Iv9pRlBM7z/pXxF+UjjqTavhk/FL9aimdrouAuU/eDgpXG9lbg5JE5btfy9jWRZJDMAN
QBtoNL9elnuzbkfBDgp6VyYjmEYK1r5ubisoxqnljet6mDNje1q0KS488jtvGUUq5rgImnMXvRUA
Qn7TcEr87c9tZugE6zbjUMIvvprVLngWOO2FbfTOaYH8wKUa7dpiQOzePKttdrS5WY+mrncCXhfe
TroTX2dEXi90d997NLqPu1oebxbn2ddLBQtFrKtWOnMMSQ8YnZkH4DIugrTWBDfo/xt1/68g63fX
o/NIerZTRO03JwT1sMxH5YhXOU7qtMxGdL/5Qn7fzHW4R2LoEqj7vVdJLxmtF7yKCB5v2sllMAWZ
Zaw+8Mi2TYdlJBrj+/F5cXbd7T8fxt/GjKR3xChiPwPnHZv65mhgVCMHxAajczYpD1vJ0vgkwmo7
DK1aryqvh/drODW3bLBOqdXQk2Lk71lfaMpesnrZ3+PrTIifsk/7uHP3oPlmC/klObaj6OP1GPYl
UIeKL+3qIXyzlWNz8q3VeXZdlXdXfVa33y68h33TvF2cEwpmbjd9+U0v3u7D3MbULzo3m21Ck23b
IZ6DaPg2mCVWeosrppMbCX1Ak9HQsYdLACOwaHSbdHWn8EvbF+1DYISXzjE4oP17/+unocVKMkxp
sp8tZK7ewmFyJTEH643p0Fk2yB50b2snoT02jsi/5cKJfZGZTTqta/Ch9yj0Yyw0oKXPujMGFJrn
vk09A3PDgBfgHHQBBiCJ0GpaEHftvD71rd5FFNHBQnHzyspJEM/KvhQGzicprJF1eyZ0mddo4BhG
MntZ5axJReK6jElVRb52E+HajaWTJdNTruN5E3go49U8ldm9FgLMZzE5Luxjv11a6w7B1zky4z4P
IuParVzHWBMc7oJ8S2B2reUHnGWZxcXTOC1kaggxu3kYk4uq4rNljZO8s+eqoSDbssjJP9HFsfu/
vbkIwusMq0S5xgNXvjXFkZrwk+lg8vVwL7GcFDfYAkw6xnfUz0++ibxiMkxhZj16oQKfWksgPmhA
5wtGnB4sKvmiAII4cDfq7W9dmmujYwsNcXlaexumVbSGfXkc8lmJ2zWUk/tQ5FiPnlfwteXRdocm
xDbDFsEWQ08WuFFGZnNq4Ycun2k9ojrXWk2fHexo9d2Xoe7X+roMae0eHJ0hz4h1puddGf2QhYdR
OJZIGPcg8NT7uT18mLFJ235mNJCcO2P2rOUO6m6D5XXkraK/NxaIcDEC8H7zqH2/2H56Rl+j0FVV
ZXE3anwvr5baMMcPQd4227H2A/aX3YU798kSEA3OwNDQrD0BVt2ipG+aJXwZu7xb/kapZLH8mFu6
Hm8YXorhx4amaCfTeZxX3L9nONJu0qk64iRZzqaaJg6LNselPnAUFpTJwkyN71p2MKw+23rMmOEQ
DsfuLmpWmaV5QZk3xmjo5EYVR0bhhreb3zJOwz18nK9xsFj4Z1tTdrJMmAD5RYnO7Rj0d+ja0CRO
pI8ijpWWWHhv1wvzq8biITjn97mzD9eTaISRXiQkByWOd62rxI21bLhN0R7XqjlEjTG5xwBJnRlK
slMVCwaObhSOc2ytai5mGL0bELhU9BxKEbdDJv2bNgqg/m4AbbpTreshesRJx8FYxdJWU95j5pQP
P/Nsq8tkMatqsA4F3pDDkMzbAMDHjZRfv/hGZnARRfPMK06YQxTlnFhdwXwu1d5mtQevwnwV9WTL
9eNFG1HwzcBkfQcSWt1dP61VF2dWPUbxTg4Sz/VgLPowSjnIu4i6loa26GX9TA8mNNDIyUZ5tSmG
eXbi2IVv3weMNLc0mwbXvtWer7zTGgaUTmnTwVY52msm1NdMMBS4aYUfbk9zM6mlSIx10FZczVud
/5Rlr4HwmFZWRuSvlTI3M8He3R+OUOZbEE7YgBpYv22bmXE3hTqX15WpAn2CyFU1d4s52Ovj4K3D
LrCT51l0Xvrc22KBMpT7s+7sId9iE+mzKi6RrNnBo1NgZj8zVxjrN0d2sn+28mKRN309FvXHHH00
cyex5MbXgC6TS59d0O1W0eZGj9jZa/OmQMJhO1eGP9j2qejWIJPx0DEsSO18DECFCs8HG6Hw/fK/
Fo4y8h+lnnoPNBCjykNh60ofaylNdWXryc5v+Li9/CGRh+jv/MUzgNJh54WGeCyzopi/67ytcddw
dFhhM6y9abrOZzpVhJVwtH7Qzzfx7OuXyFw/YtrJP3JC5DKve3v1g6ua7lz+IAelp3vUg43pZEo0
2Z/ZIIGfOPOidOL37iCPk4837nVhT2ZxvY7Sam6qtl+m7ziQBtV27secUZM/NVZ1Gsduzs7lWsqJ
S0oaDIDsvC+tb1MARflUharVV8toZsu3VhJAkhDgEUpzfheO03ZAgLdattsZ/9LheYsQ3BqTTLnw
LMy8cM2vkDild9MW67qOV80i8unFRhrTPcwhvjeo/niZ0MdI+pEcYjrN8KML6BFjkMitqjqcmeZZ
ImOzKvWpdJdueAEVZ67dwdfZoL4uK9tHXxXL0AYUNWCV5INtld56qvFVnO8Dv6CXCY09y66Z8y4t
ZnZj7ncnYerSOLF24D9t8zqXn4ucU30yqUiXa2nYJYBwz+vWMm7cqLwFCJqNVKJD2HzzMG6ez5q5
h6hSd6xX75mOf928rI2cfTslEKzZtfCAJnQEyXqwjrXyVj3HKz1sH3c3IBIf6Sm7GAY7bUcvspee
9GUMJI3qJFKAAh9X+tjtoa1CgAax8EQXxtaMv8djJcma71QlNnGop9BAfRNoMQpRAoK0kbRG6A86
HhfSzhhf77W7LlbdEywUONuEb2sjmyFK17/OMYLYYl2DFj1HrdkVh9pYu+Ivz++i9cbxl96dD4sj
AjyLBQbUf+lhMsqP+RTZ+uDDse4dHL2DLIqXYUTqNcbpTNoqNTmn7X3gzsVnbQLtvdWbmxnHaWvL
sjgA7S0DGW+Yy23f6mGWza+hVya/sKOzHT2uea+2564q3BrVaCrkLVldkZErLvgqz/eOHqLlYRsj
Z71qBs006bsDRlW5CXFyyZ4y13IQ7zfUCJRsWIpjC4vQvs9xmOjO4A6go6YwNLIS57P9jTSgJX9y
K7XLYexEk6JCAIVytTecQ9sNa6zHShl8KhweWzy0eFFejG6O96sp6vIp6PtiInI7SL1oPQ3kY/mi
z1gyZz9UOTB1NyRpw2EtAkMmNvO6v7wqDMt7KduwPjZD2LdH3dYk3CaKFbCSc1tdQcP0xJWWmU3/
U8ki4rfi2H0/95kXsFpvhhjKDZkVA1GefpahRmEqxFL4K5pI+TMmxyYQxjyYdrsL3Tw5Tp55D0uD
Dc4B0Ifu7LgezS46Qk1x6yu9BkrfLrXo82vL0KA0VUkYvRFNOz8tDnbNj0qFRvRX1tZWiXX57H90
aRgbHw1cr+YfSgj/CQnIyUl8L8se183jcy7O5Fm4zAr9s4auVuOGKt0nBOKcx97aNjeOWjtS53Xu
6nTdaTsnszPR0ZDBMlapsEafzFe5HqmdndMgXvPV6o7ctrl3Le0B5Vc4DMOTpOuPc7HDa/q771zV
J4G1bmsa+pnO086VxRPWTHObWIEhnspOyZ91GI7ZESebbv26icBpfq7bbv6FdrTPbi6kZS6p74H2
wa6HSeVXEkwdfTBq1c3Poz14IyjdfBHXG1I3bWIKoxK35EmSzvVQk8z0BHNFfp6p4APhrTRvZoaR
bhqFq6vjvl9CE/0sbW3YsOZV8CsDq0UxFlEOHnOwKvKoqoZ0eV67rAYDMLn60e4ZGd5qS87zi2sw
poplh67wwc/DPLquO4YEJFEbzp2V9nPHSzFa89k+nrMEBzDlwY27rCh2RRbX4O00abM8Wm5u+CXp
XeTjrj555sembpa/K7MVE4pznvupdgwMDghhrh374TStD1u2WrjBzC5pQsv9tkZluiFFIBOvUapO
63WaihvGyQKHcmUNZWKEeSCvO9jg0V+ET+EdKqKUcWR4tmxZvJlmb6RzB32L2XQo2mPthEN2X/TY
WH+pgz5oDzMK4s6xml2zS9bC8/orNGbK+W5Ye80ESbZD940uiW4ORlAT4nKH6+wvVW2dfdrxfiVs
gnmJrnNndrovjjv5R5XJHqiPcHBPiEW91MUhQrlyfqSyCObUGeuwApaprO1kS2ieVIdTVtf4Jndh
lXOsnSq44QYB1hp7fdj7SVUrjdb8Gk2pP0dC8kbtkVm3vYgsdZtmDhKIcYU6btCqxtgN81p86XrT
ma6E6cgtDfSi17QOu2yK16iuzNOyUc0f7KaXTVrJGvKgU3v5+mmb+8B80bJBbbHtvKY1OUKkWPl1
F43rMn7a6JoCnACNHc3AeAdrFDrGiS1vyrOXLYGlHsMM0DvZpu8WlXuy28W87zATN28Ws+mi1PGR
HaTGymCBJa67RN7tAujPj8tabUWis37KuX5qrMj37Ge+K2ErZPc9iID8R2+prk3BBoJn1boIRjw3
Iwq/xRlx3wpRb/5UBz6gPR4pMNIajNe3EEQ8h683nJfVdcrlZKmsYTpjF7NzsnI99jcSh2E/KcK1
buPSHKInrJi8zzU/9atHMmvGi5qaMW71KkNYJNbaHDjGTp/UPEz4rWkDE+1YzZAFAmmzxc0ga+fk
bI37AeOOnM7IYEXqtLaG6o7Kah0fIV6xhujtdsMYl4uRR2kWYqOZGsu6hEknu+lB7/aBB6tYgDI0
eEmO57pzVy4EGF0oYxt+la6W0yPN6Rumd72UdY4OfyfdF1ocUXnV4c3pJLmQrUoUSjjyUG0S0JYT
FoEbYyBQtHEbCn892oYgzm0CWusw7Fa8rj2Gv6JpyP9qC9s048At/F9mH+Xfea+bSOYK/Sgn6qXF
n7L1zjN2KILZeFNA0hFVxkFGu/eALXPvZZ6096tY8OFMCkerNfGjSXytgwZCiiy5B1IQ4h3lj6za
7LRVpsYxtgMubDtN6QHxpIWSjm5Juh9EuWvFDtII373FmPEIYaq8xApBik9+T3USl/biV4elbgID
SFzQ1MkM2ROK7KxrmRrGOBhcpoH+0M6ij5KMtgWmOAtNmUloazgod83b00aWacTOsOqCB1wzjdNl
L8pYbLq1kpLqpEjmro+CGKfJ4oE9vvaxr/SCpxVFyINfFzu+PPOW6QoGPlr3JAbjrRVUkGUXV28v
8HYp/OZMbbQHFAZncY6qxydtV12XzIFb/6A+6yD1Gv3aXy/74budVF+hh6zKcoqzKYL4G62D9Rg6
W42agRlNj4br1jot19XHlRt81O2MeMwdHImGapUbcub2HeQve6h885D1upEoIRndcRRc0inwqGpI
groxiZZLVuRxk1MXx8YSMSrdorYd48Hv7V9G2ToisQZUTxJ2WdMnU92NH11+mXUA3JUXh9Fcly0t
ytXRaU3XIsCfVotPEsnDOQ4XvFo5AmT0ae6X1g+BhD6msB0C/mlFp5Hfklc+sRnk1KN2lqpMWt8o
vnX22OLZ7NeIrFPRAm33dDOnpJRjfrVRndyBraLtiRe8R0W3QG845Fr5E3dGDT8kDEb/y4xT7M0Y
wpCi8PXHZwbjrRc73ubYXM+bsyBwZwKonCuwgNkyoCwWDSMfuBpCMpxwKygKLKwiMt7xnsLZS+4W
aTf6PwNjZ5QKey0Tuw7U33JeOTem9VwXQ7iXtt53iaXq16UO5zTqYWklZtZW93qi28JtkoWfVL7u
1h2OT8QtgPhgnQDQhiZItzkvI7dmA2/Ck9TlNA+uOWatAxFaWSIe5mFx4spRboCy5Lbm/L9ncUBL
SULKd5CXi0EqFXNqbTlO1OVCnIiHxUIz2eiFy/3Zrj5JaBB03o6e9+c4U/UEbTS3JhUHsrJzVP86
IVKrDc17vxxGk+hs2ioGIx3ZSe5X0U/X6UoVF1x8L6VdIPjo49/SxkE/dR9IgPCrDRyBX/Hqd3Ay
bdKB+QNoxQxEwG6QrTi5KnFGp2mRV14Nsh4p1ZwEZbO4D34GhJc3go8XZHxaXJbAcxHX17b8Tspg
Q7NR2vg5d0PtHZam959aorJIOl3gMoe0bvHLrMYO15TFWr8Ku9NdKjRlWzwW0NCSDbnQ4Qmkci4e
CC/LcN+ZjroJJr98Kqs+1HFXWNWdJkq3V1sIrvemGRU/stWB1TFO0Jk85K3Ifm3BPFZJtcjGI7t3
GDW6JPLXNd3EIKmbcqtj+Nt+FrO3ti4RdCSKK/BrTXfl0nhar2ggUrV0fmPGUg0bgb2bsoKQiV5o
kntQbg9kF30FOUDo8mAyQok+mdOWPcjSnxsqRVG9rLNRhge1zLxZR47Y0dnarD74peGaJ5sTMyfw
WFv9ozFMoNAdcvD61lL09E+ZhmVwnZVYHp4ikgGZZqRFT9LZKvouiCqBqmhtRRuYMnlM1Iood0Lr
1b1bTYAy8dIiyQC4GvX/Y74M/pquky74J2Pg5ieSkcVMQmGgA2o6CFokTEgZLlkoUBfXcqGRnYSl
BylnLFz+2ugZ+d7GmVdxZxhbO6YTyUNOjiAq89qsQP2VvfTrY2eOVcXcA5BRsrMOo4SSfCoRI3SK
4SiUxnS+jfrZewm8KpiugoGGUNKMuhIx/dBx/CHLxWOCYFB8JlUeBiJtQw/hy3gL2zJkA5idtfeD
/8ma9PZpo6ipP4SbPT/bZHoSTyKfpdpxLIa74h9H6jbXxtNIi9eOVY81DyOnqQu6ZNoMC+ZVl/m/
XFsS4FqEU0SsyogauMVslnMPlsc4zJRFeGPZg32S0ajUsQVn8ZwDshTJlMO+VrbXbVeZp/vnvsYb
KF7ZaVXaUPAJpEKY4ByI9PQMnW4ogoMbiOBBGAENG6+Y8fis/YbbjuteHoIISdoE7sv60VZG+IJZ
fVjdhPmmrUdbKUF+Y3dFfoBHPPQxUUU5d3vbVqV2uW7bKQCB9bGEpDGk81CAEa0Fh/LK2qbMTzjS
ek6iguL3BBwge1TmmKuDlp71kZgb5WkmzPZlmLWn4m1CZeVcmtpzD7RXqX2i2XE+NrRLy1harfG9
DlrVxoBxvQyqs5b0I8qcP+aysJ1E+646uRWE+CR3hf7Ftzf+1jrCY6QmH/jVyYDqpu0qdGHN3l0Y
Pqi83GWemMxcRVWTV4exnqL8ULVzFyZNMDQ/OmeTw0EiUEL83dbpvhs957u7Vz7xsFE/HKkGBLYp
EKlv2pBiO11DrEvTWU76r1J0/jefAeCvzCq7b3lkIOCXZUZvxebm2suB4EJWVQ2Cbtgg0E+5rT2x
HoSchi6taQjwzJR1sfTq9aGZhl4kY7V6H/i2wcphdttnVwVdjUBJgYgeUiHes6DasZJQbtolffUD
nfDbRHeVk2XTOBxCwleGpkYbd+5W4KDDDX23n8rPyOxkfRJCLROHjFnGduXT6XlSS7CLGnjz5z5c
yiUta7Gp69Ve9BPAlbZI3X7cHtVAhDuEbae3M8TvYj1QZ/G5SvQWokRMBrMfu6zbnNc+uVXiI1zQ
J2OmnDmR9EjaQ49f6hhHGuhY7C1NQa0W1hvvuWj9MtlGd7sXesd3CXJfvGFnnBTpFQxlkAa9CtMK
hxHJhCsPr2gm2PmVaw7LD4uY7h/yVeSnacY3N20XpiNM4gYkbOasoP1RuV1xpd2WN9giNtvFnSqL
J935NNXZu+1LZy0LudLsz3Ui0GSU8ai79nFTpVKpso3qM7N1s0wYa29/ZxOVUZo3TY+PbF2GT0un
VHDE/yn7GnVGczMb/ahvc0qmU+kVg096b82fK28e7aQCSrEwW0KbPwWVVM3HsSyqU72pILoKszrY
Eo/RkUFpNxY3NFvmMfZwuLpRLqDw2O63fk4mcyjOoEjqPml8e/esIdDcUA4rtAGC3hlTMUihkn4F
YZKoXhZ72w3PQ0gDNDbpoU4ds9s61xBo1ZZ/HtBVUgePwRP5GJlYlda5MT6RT3dTPDkTViFzUdtT
rB29/XKyED5wbXfbHQ++/Q9H57UcN46F4SdCFXO4ZbODcrIlyzcs2SMzB5AgCOLp9+u9mdqqWXuk
bhI454/VQxiKarutd82u7/Vh+ZUQmySyWYNCHwIeqYdkRIx6WFNv/Jz2BAg9qU2RZI3s1l923gVF
D30ii8MKOLGfyjne3h2DodOBlvssqkj8DEqn+KL+dkmYe1rA6t2yJG7gr22GHXh0bme/HLeD51bh
nc9Mqg/QjMNPO5fFP8MJvGds0e1TgGnUzwD+xzUzDaJH+uxd8dkYQaNfm7ICHtBN2+YoUn+A4PMp
Qs/6Yki6A/nbV0VeS+9G1k4pkUQ64kHMN41l8BgoWzPq7VNI1vk6EaYzpmVc5/jF1yWn4BY2UVrc
A/xn5w1qRIRDn+F4lzrf5pBdwJmr3b8NVyncg14XIKIp0MNz7G9Xe61RMslI4Or/a0w6IEIqevMr
1tNWnnb66nQOYKSLG1HOg/coUIt2pzIC7eW6ruP7yS03Dwynr3+5K5GDDL7e2AMXsCdmo5G7PrlB
5+Llihxuykm7vBux3CVz527qD3/i8TvFVaVkNtqh+k5kYi2Ul6r5a8u4CnIBX8qf770tudRsNMlp
DSsgNOPW/jkNqq46iw524TxPw6QfFdbROPOGDRQQ4kOzJ89MskesQjI5MM02NfsbZ/QJoVexXQpX
rZI5xHN/NCau7BnwmkF26SmDzWOiZsxTjfuXN6frwW2vD/or1qZ5OOpum10uibLqOl54WQmgwNRu
G+Wi0Tada7V4x74KpDqN0xrIw74mU5uBIKTOJQq68IMzlYczAQjg6esoJc/8aKVSbrAMJXjQ5/1u
amcFRLkJtWcCyKrOFDQfQH3ZGMoUS5Wkh82Jannwmor5MWVZJkdiSMnIG4GmPzze1iI3sxddv5A1
bWiyMfxTlm572zdL+mZHweuMxg34UQ/26tgKTPO1w+Ew1QzoFI5VuXvupXHn3TLVhcWX36dkyPqm
W23uxKK6jQnL+VBVhWzZTWb2BOQkaXdsok1NjPVoLBC2OaRmt1rX4gC1EL7jxG30gayC1ubr6gW/
BlkasmiknzyQp8jg7rjbfA+BMZZnWEO3v03isGgfRL8v5Q9sZVJcUJdw5bs20Es2Te7+mdarhBTr
yVe4C2XdqA+eiMXL5lB13WPD5AA4X0DvH4Yk0jB+fu83x7qaqO7mxdLJqdwKWC4R+q/pXFTe0RhC
qrHNRbVDknM5MqA72E8froq6/XEDgOnfeQ2rvs2KdPP2h25wm/5t485/L0qv399I++MjJ8Eq6Y9Q
vOOfYPaX/sSPZSpceISkPy0KC98n9XRKPhTouNfz5lXLMdFM95dx6LkSJ0srCU2KQfTbjL4i9RmI
q7mMxKT7F2ebBuct2BK+kX3vg+W4JNHMoUzCy84xqOyLQ/30fkH8A3GUWXeuwvMAcOVmcoDRud8n
kIcsYGRVL2Nv+GcL9G1ZyklpCm88KPX4VxejQMGilGrzPBnFF2pk4ikA0yYc35qlEtR2a182d7ph
ozlNvojTZ6sjLU60QunpSOZ5P95ViWPnzPfgUC+hHRwN1+zX6jAOwTbeV3WHzfX6IW13Q2rD6MdG
vrx5dHnCSmYZ2LzwzYbL5oZHtI6zbAgTZzFmmLR9/9Caaf877D33lubaucyJV7xv4E54jbSBDPO7
NYkzuc6zzou2nP+sGt7vCDnW/rYogqojhSRdmutoHzAYq6p71GG09zelWNcDcJA+SKd6YaGeOdPa
J+6b9yJKikMazfOfblvnG0608FdNORAb5bTVvy0mO/HobgHL7oLknzcm+WrJtX2PNzyLU4kbaJHF
V6mTa/0BK73frxxcedCOw7mey+7dVSaITs7UKaCCyvyOAUZT7qquWP/rfLd9jJwZMK9lAqFwU0or
brtGLeaQrH702tA+MGRKh+m3XRVURSnn+lLKMH1EbQFuVRRl/Ff6QRnQUQBm8DrGO30wFcOayfum
bAlKdNooC3UdeZcy9OwZ0ty/A+4C1gvG/vXawnwC3kiGTNSV/ht4ZJEvSCM4boJGHedkavRpG0Zl
Tn6devap6Qn4qULiQI4w/sPRCSsC1LCLhXnCUgKREzfhVzNUoADJej1dynIv/kBjT19Jsz8hLE+H
vKVIDcR7pock0x52umwRA4oyfNHxcS4V2OhSF/ua203p84IeaD5EyunV2eu4orJqjWsn58mhaovD
de6YI9kslLGaQJokYFfY+ml90cVGT2uNo5edKW1/Mx/0jyhbHTawaA4vM4+kzzK2+mgxp7LFed/V
1T+ytaLtULHMfVJfm7psZ8n+dyxRdh62Yqq/44ovJQxtpV7wl8YZcrm2gnxbh8cmNHF3oux59n/J
PRm+t8m0YM2OApiOVbV/kHNbsh3YK/4Tug6dMn06p792FED+I4WT+ldl53UAaOyNuJAw1DUIc+Z0
41RBvZLZUGxx3kvBy58oD75wxhpx9gsbFyfpxPX8IEW3ReDtVfhdJaPzH86zcslA2B3ndWcowq7j
0878tncOVsk+0cm3sAUvTmGa9jgMZqnO4RbDvM7MYPf1OLS31kldsk1K1BwB35WAxzDLUYXtOL3y
CLL/Tb1pKUVXzrId6qiR83Fj9pU5JqRRfaupWjVaHI+7RnD8uxcX3xKIpgRjy33YEn2/z0a6/Odk
ilyc+7k8103iV2DDGxVuVTOEy6lyQ5rAEQgN6XDokIC0eRG79CB0qWGCn23ETxUV11KQ2CHFb033
gFWblWO6mqiXJbdVO4mD27jTR9Qhosm2OljJEpG2STK9lgXihtQHHPUJtUiZbQLugkRU8ZLNaPsR
g20RzTnl7NKdZaYp/BZKD8vjLjSzXWDJdESKQqlmS4joX1+sajwswWxULmyJfGZLEKnm+6A6kRV7
M623nbV0VF0XA7Avh6co2gDcMy7doDiqncsrS01cg81MVh5hHVB+pKqh39IN1pq5UYCjHIY1QvHS
oC5ij94lTMbULdV8G9GEF11iPH4qV+Fc7jdd2QbVseaXCamPCqiwS5ZwqNDiNeFDZZruZarM/ME+
U7BvC2d4LQs3vOGqUU6e2pVuWc8OV6R+7cTN3Nuyz3BWj82xqOfhdYfG/dOYPX0MJlqhGGPm+p9i
ogRvhoEdD+UKoQ/ObbV3iXef0Qt521Pj7PrbEXWrM4N4zs96mfZ3zdioGwnOSNoKXNd1MHXnzOk7
75udvUdo6Hv9jzHu2yafpQv11i5l52ZtVDrxwU2U+eyq3txw3du7GIAebjOoyi7ndHoprcP/gjnZ
sFALN8m7pNsJTd4qPvi4cJCzRe64hRnsx54eVRLMt17Tbe8Bme7hYSyKkRysbe/gwXw93pIP2gXk
Z4uVzvVNNs9eubX6Tq+sS/WAbDLDhU+SrEdTkJ/tgTu/794YnRZcPagJPHIwT7Tm2GuoVd2wmQi5
xCAmLa30ytLvlXmmnn6GSdN/cx4iAGnLrnp2Eqc6Xm96m3N1JMV3giTwlCQFRCttDDRd97KY3wtS
LyBjmYuTc5gWYUcF/cBZwEVOpKBXISDipekC7jOzc0eYYN5WShZwwyLGKLeTRqN/n1rD/QJY3S0H
zEO2PiLxgDYWo1bda9u4w2fQA1ActsDt/RtaQlR3H49lD6nlrdO053XlVXBo6CuPUD+qOy/8nkhM
VRj2GWDTMMDf8xgfw7mqp7yLZAC94DfsDMaSWX2WbBHDo0pXZ7sh5FmdI0/N52re/ZfFJE57VBSF
dW9d0eJfavhxGR16fsVJMI5wI2G/uqi6UC1fBNmUt/THjOoQ2jYAXhSoFO6Xkk0p5/4r3bMlH45l
O9wEkoV+8ID7KM91Li0mGFb/nXSag/KIxslU0w1r3sVK/Wfatiz4oZOuO4LyI89d2X3+RPFYeTkU
cVgdUBL6zqFzivgrDA3hCwbiOjelxFw/tml1ivsovu+Cbf7Lpyq+nWmfpqNkB3Uu/hDHMGdIKCGn
ipIZNG68eUVh2IzLHyTVLOwIxr2HMbb2x8LrNB7qQui7nVHcHN2hcf6QQr7d72RrVedNOMnrhrmE
kryuW+dLtFqG2bBXrXfgRWk6TLrECh78XhOCpVCRAmTJYmRQGIlkYj8o4ncb7qA2ytN+egmmYiqe
ly4o65sdQUd0iAO99SRUxf56EG0deqdaTA4XwOquay4tKbiw5l3qnPeI4trD7HbLoyUaSB5aehlH
nlDU+GFWOPEGWzCnKaGMhTHFZfNmFE8E67BATAkDSdskjX/DDoR1beVtDw+clZvAuA76d7Jd4z+S
8olAxPWm2s2dxYKtgsWucVaGxpkYxQdTfVR1nYjflv2pPI9gYt2BJ3TUbgb5Mmw3XJChztGoAucZ
pEdxviFZVoeAHKr4tMZAnodtC6PtsrkzKvCo9SxXNiq5kmd64joZo975ShG1fjeh8jp+hGIJzy47
SHz9k9zNzc7r+AaV2qyHWRQJf1JSo4hexndeKXPcEChjeWqyQECtmHjpfzUF2rIHQm7L6uRvg/lo
WzXXh61uIv8UsJrB0gyDXM/rOhuOgDRu3ZtFcF+f25p83PsA6EucWL9ilXmwWfGZGQsQswHDcy54
VoTI5abnO1+tVDAM9DpTxtby8Qoh/9NdFK3npFZFwARSt5YDRwTzfWT48g69rPWL6lFzAguFs5+l
81VWL2B1h1NY2KZ8sh28fx6tfrCeIu6I+J8XT/E7FtjCnAwUZnzbpMnyx+e9Bv7oPQC5KaLQKnPA
a8nE60vUKnYe+gPD0/zgTk5z17gU3rVCbw/pVLmECXAlPI70DvxEIrlER9thYUAUmCz+w4r0YWNt
9v2XKQ5seZglSaO3hdyCH+Es06c+kHubQ/X31DfrcHjD9Of3dyXyDw20XDnQY0khLmsqQVUiM3rO
MYZxZKUJmvd9LZX92Tdj1F4sv/EjFtCW0LYIQcxZtN50j/8HqYvUOCKuOpFGcm3jRuNSj8ooR+W5
lVmwqYBZ14bsxbG/YC8XAVEcKBODHiIpLRQgGpmlB9kU5b/Vtul+jvEY7XmT2vkvqli0wBXQtoLZ
COxpw3t9dOuquCW8Vk1H7Zv6575EPGtXMvN130vWdjjVq3y8rJRzULquP40A9c0i7mGErsXvrl/i
e3hq84IUZf8PD1SMrwCUG4AGkStpJVXbj/e6DtC9DJsOjmsdNu/r5ILCbNyEuYPods8miJ1XdDLr
X6NRTrIYNPGzH1W6yIaKOLIrpD/draVJbpdqTH+MMMaP9Lh030u6skwtVaBuG9mGz7Wn9dM4u9SN
Tn7K0JHq7Unyw4HzT2H30UiGeqvC1WRqmoPv3vKmItsi160tw/6ul9Zh7sJ2lwepYx5k78Akcpf0
YTwYstL7yP51V3D3SV/F+Srsf6mE7WdvOuaaDsbLKyPnIJPAHK+48bFeI3lqzTCdrRsP35Pp/BtV
hNENJajDz8Vd3LsyWAQsasBKFA5TlacjTF+4eA8IKNcja/T2gvT0v2pAVUNGeZoNDUlEonOZLEhi
QsjSF/bSVekXfjsiPZor/TTJsxNP6gkdXPTz+kKfWw9GTxh+7M0G9WXwS3VOhuS+nMC/vWAPMoJ3
4ZdD2X0i5E0foX5PNNi+DB31xgRaXUUtaXBq9L7clWQ7DM76G4HCd79uKBGG/W5Eopjxbw0oVmTu
l2kZfxQzIZmHekKIs/2sJ8F6RbLnelDJpGmhNn30M7l2SR3DePEPA7vmQ1hFMRrxSc3/RZGlxbx1
u/jBLp282ZZoKUF+Z4kSPhnRjtT6EZ86TzeQAWpvGnaXkx31uB6rpt0Jr5nc+BAlbfhLeVa8WAyf
73OCKaQay/lpFEP534ZenNGK1IavqA+cj5WF4reYRfBjEL37BJk9PjtL19/KUmxL7lStfyq5K+5d
Gq+PKTj0HaQ+U/K6e/2/EZklOhvaKLMkmKLjinAI+t1LH3cVXoVGWh2BWbvfbuvtO93HbnPbQRef
EzTS8GVko79Hw558KW79Ww+29F/aIziKH11oEomWfwWyZs6RJ4QS5oGEyuFn6Sqm+ETKO5AybOp9
aac3r1DOV4jz5MgYAHerJXBdar1PMQdIRW3rHddlDn4mvCuXdtM1bAaBrozkbyX39jMJsfxVYo69
P3V6NV2YsETvF+63nLkd5KE3LEjd05ray2GL31Fx9feMyCNvNKr0Z7cNug8u5xjmrvBuHUHAJxqI
vRgPWBOds9mS7s4ZUGajGxID7Irbmz9+IKoXE+HL6epGPMZDa15tM3sm8xdJ/y3GoN9CF/5nvc2S
NmMIqhuGNaGxjgTFG1kB/achvgfRsBvU33NV+Pz9ZVEDjUjt/QYQUK8R4k/EKnvEM2fGjr+ngR9/
RgFO5D8zdpneuH0ggCJTT16PEUJq9qTENqA33rdyxB8zDX193EbpPyCmnO4U8sg7D/1GpuLBPhly
wqoD8jxX5OE2IIRMKo66jj3yCFI4PqdTu0PoAyD+LMqlfmnhvJGWOsKANpdj+Xvdi2HFX4WCSFkx
/letC9XJEV7vLFJhytIQ1nRIuE21SxSDAVnBjJGPFseFAuXV9lu64CZwK8gQ/SCxP2kuGdfcld6s
6zzqiBq4RRu66C/HGsjwbLVeJS+MI27w4iun9m7Zw8CIbCrE+j32cnMywDXn3a/kEiEYR8/3WWhk
8JdWllv/d66moXmKAdznu76hyJhVLynmIxuLDcG5RPsDDWTYoUppB7c/IjDZmlwu3WRZo4bIJXPI
TnNZHYwd2nDk19pa7xajR7vfsGUoFHzXDk3cPmZMNu6EYERMz54p+uR1lnunfoqoQmh3gLqv7amO
ZRE/q6RIvIeyRxZ9DMMyucENY/8jwbruD9Xer9WlYgsYn4eeceGEIMgY51TNbp/Yx1FEMp5OCxtG
U56XGJSuzhKpJ43tLsWr9iYlilzNjads8jnAOUQsR/DvuBr8ad9xKoRolZezPyPkqHHKWRo/xx26
4Yg4NkG5oGwhcQYL1BPOfTciXKQbDhaGjXZ0Gm+Z0HXDJ8mDQV1nytzfosp9HCCXkovXL6rgk4S/
kX852Dzw081KV6sbr6BU46NfrBZn1Ge1WrNEo9/1GdqLlWIrJ1mSfaEsjD3ZOcVJvZU/VhFzGScr
0ZKPKGHmFRxj8Z2WEk9sAz8jt1uHG427LoYHYda+DVAJpKyxZtsOQekVhJN3aDGPNUK/9r4KYlXk
/N714kCceYn5xXdRIb2PNvO1Yqp1fuwzp+PvJXZ6w06wN8B9WbmUvfNJfJVHuoxlWm1folW58+ME
ievdYJcevTMpGTPq+GCGj+EZaCfMUKbr68dogsZDB7k4/jGArYnP3VgM6l8UDe0COYPq+A0nQzF8
jP7qQj1vngcq4hvJjKrrya0fTY/TFaycFhjvUGM+Ks7WRAZijcWM68J3hGLY7RGc5mVCpNGdg1ij
sHg8Er8+Cc+v/V+Vqum0h+Tc+XrnRSz7YwGrlfzAzYKpwBmqkTxbO6bNc4dcOEb6OPjFpbFOXGRE
v+/2pt8x5T0tab0UEPyxz05hBf/RKuPTSsqLSNbdIHpyFqW8XPsTSmTgxjFsnijc4BS2iYOMYoim
EOCHkrF5fhKVBv/ISiHbMiXwXjVheOY3TOOL68Qt8mTsx2t3g199hTGOZ+jzLNrGsiS9ibU5/OV0
yep+BU1U4AzZFEaVI/bhqYDmxAF1zQcq5nQ9jyWTz3HiR/TcvFNLoM7+Tg2mf8OBnjBar/UMQDR4
k+//nhzBMxIvrfDE4SqTZ+IVGLakJiCrYGjFXBOa+0ID12bYWcWYF3yf8Yri74qAHHwxTGgwgOEL
971xRl8+h6iEmqfCTeDCJcjE/G+Nw3C4ZdiMZyxKFXptNEFBU966KnX1GYJCiS+EJsX8b5ZjuNwM
HijtEWVvVfDQlrs8r/G69ffEKYgUiL1Jp4uSZtB3YiiKIndjRKCHdAv84DdW06A5EnK/bc8NGiZx
WoAB6wf+3zLM9jgBF8NyDGtdDWziQICltEdRelPEU+oRrZM7bbV5udt0PPynBJi7/GBQVHKA8xbG
d27DVNbrduJO8WAN5jquxR2NtDrhGKCtATK7JUadOyMaELUz6ZitY6Eb1vkuCHQ6QbQuqglyGQdi
V0AkanffhIFzgFliE3+LLOYQBLeurx94YFV14T6Itp+b6SlVw83Av79SwmgJzIzZ625DGqSvUuS9
OfCyD8M/PICqOZUUx4ccc1hZR+LnwiY675KM97wspikOL0VIWO3bKMf/cwqmmm7hWwPfZn7pAPsf
E6Bg+aTipml+T25T8q66xeDgfI4dbzYBcYzGCudM9Ire4UbxFvXzueMj2af3SAHSfzoYVrwdZJb3
/nlMwqWLfnqFj4k5q6hOiHK3XpOaNaqUXXI7TOXwT3OUpAfR6SY9haXSCvX1ZB17LozfbvdkkON/
taxR+jneRy7vmvCZl3jTLluQ3/bmsHVk9/BmLL63/BmJVnexKIYwC9GpHqn5eFrTcW77AzCoaO7j
sBXBZ2xH6jrpIVqH0zCF1C1kEx9i5eBJx3d3I6MgLe77OHIBIjpa74Jbkcy6O/ocmJy0aBnTux3U
f7xBrrBCWktvGB+kN7XtbcwVC4OzwXCMGdKBLeVhspt7igbg2EvnG8oQMcX4c/nhi7YcLwCTqfAu
2t0n3/05aw7cv1Xsj9XH0BLX5aNBbUykMrhGu6Bgol5qyPTSRiiCGoUuyLjgGMdQAyp47I7bom4X
PwWdOm4ULk33g3Jx2RCE1MbLYSEItX4ZEsjpIesSMyI0hgbssl3Mdfo1kwy4lCDyoqorEgIJxT4F
cxNs3pFE/sjXT0m4DvYGW/U0/MEUAcvBb+GLl4mO9v3eTRBQV/kkSpa0fjNr8YpbW9EosAFVFBkG
YUTNo0eJ9V2HmbuFJ7JlWOIQLYQ5z4yt/4U2kuo2UAWJE0JHKzRJLNPpzTpVOv+qBFKCgHOtTadb
WCAlwCFhxcYZy0dQsNy0fE5VXiUbFCezjowOpkza9syGPkVonsK++9uRFlY9RyRb9P9QSsrqn79d
azezRZE/jqodAdvOiFY7EreWDDFuYhz0c+GVfQgGW+vyHV9D19ysSFPHpwgNQvXSuZitTrYJ4uFm
2xvFDGSJeepu/JpZymQxVkJ8nYkNHWhj5HVfelBcSuTpKWYevS1Tr0/dpESDYVyluz5XoeOWY95o
CIIL3k2I+OJarHbnrG00HGU/u9/70HXtC9L8cNHoUnn3bns0XLeNBzrKfI4H+Ne4pknxF2X6uoms
W1FR5xIlWJzkUTHF0x/HtIXdL3tZxut7OBBaMWSVR3pTVhJNQpALRA7ofaLLNiSvN0xYsoxnojiX
fan1aUrrRH72Mwg7lkjHNR/ILPSAwYL7x/3hI6vhZhJBPc75ECA5e5y8PYHq2l2nPDskgKGACaZN
ACC5bXHi9udg1SDmUFSJFPCKWkF5njqvuYrF4EV9SHSHeG/XM3NzLhiY1ssYM+M3jIBNKz4t+AZq
Vsw16UewjqQ0HMAkC2WyNQ6a7j/m+hKxLhmzrCohJGxxv/sqlkRxgLC+wvus/qFBr83EBXE6PJeI
rvb3Et0XwRSC6zofExEFf7lfJGcjxjLyVIsaFFtXpADUmS/DQp7qtPbkI15LUR8TtU/Bf0XsxHo5
BE4fbKeGiK6GmQTNsuEHLKP5C8SKXt+AeKvm4IoAGCjDbocBdw87D213WQtCBNYEGkM4WpEetwx6
oo26GJbwOi6X008Ra4PQPlzrpicrUsXVP1VwnKESLU23/cBznezn0iOJAIG6MiWp4gyI7tU4hpsR
gSAriedO/vBnt0OxOfnUaWaJdda8IBH3QPyDYPutuUdgg5W70VdNwByvdX+px9VBd0KZBhENamn9
/UegqKa78hPRdIeXmHgHETd7YxgiMW/9Dv1gns8yxHx2UanpRsWTPAnzRq4EtN1p2hfQmD3UOIvO
A1NPlVN86rn7SWyois9tUrLl8lVv4bkP1wgFJeIlz8dMtpgCUfy4l7jrtsLrwns+d7s/rqbyp1Og
tE7/YETlxMqdRCnKT8ra239MFNR+ogALPqfANdxiE4Ki+r5ZQxDAI9JS4hhCb3WrO9cbBK4vnvNm
RjOiAJ5yaoU6e6+q2Vs+GD8X+eFteLCp9eWq2u47R+D6ZBCL53xfcYx3Nzzvw5LkO1MVVlodc4EK
Viitkh9Oi78iOUvRriWK0aKxdEd1A8HgyZSa5STbZVdvnt+rbUNQulVDAOMwodi8weO1estlwezX
KLKJ7Do+uTFv9gC2v1ge4WkmeeEN3b2oni078/67RZUivkLa5cyftqRT8WbkYK0t6lLHTb/4WMf9
vM8RGigck6Ypc6eflEFiJxP2aEcHu/1LSBn2JoY1HXi8qXGKLhwGrKqFn4VKsfXzHEotZEbwRSBS
KEeU2dzeXLiRvLfkFC/zEYwxHgdEDYuO/DwIDXT1JWAUb35SnjCiJkfiEJr/UlvO+19wAEf9ha2L
vNcV22r8r1rbzft2jFx0m8GEBp330KGe3pZj4Qx6OEunXni/ly3VccIlVW4qzF0zEiNxiBF64mjp
HFV35w6QnywGDyP7ZRSaTql46nbvYyy1q+/IMZXqtR2mJHycpSiG1xletfklR+Rcp2qz6fToQMFF
mS+ChpIdVvv6KwTxL25CJNPcI9yibq7pua4PThXQnujC+wQ/LaB/9OrszKxEnvjD9W+A2L43ek/8
+Sqb3KnTmrlCYDlHXwf9XVE6tvsIwy5MX/GxYdpnT269IXcnTuRLWjSRe5HAWsExHjmB7hTPhTyT
8OSj7pkckoKTigKKfDcYzW+J73C2a7KAZQcJ61UbDqVdBv4zWhwbXCI3SgE9ybhZV3WekxSxDFz3
ZnHvhHtc32oesCjKMQ7E/Q1clPQsYdMBcM5a2locexibUHHnoiCTOfUcFZKvMUzE/IeQmL5bD1sJ
NcxULwWj6LS5gxG5hbz6/6pm8CCj8W0wX2YUPVKjlKHQ9MX35jOOTNQ/RoU5I53c6sdQYrehidr6
1ansljK8qOBqViZ7gt3idjEWYxfm9HG9SlIj3NcPfGvOzlbs9hM6gK2U3g326yE4DVb0iuGjtzj/
R1xryQMz2OA+a5xy+3zEg+/gEeBkXR9UI6PhVEmzhhPykdSJvhjVK8LDsP6yki19NBzgtem2ZAdd
V/HJAhEanmgUS+YQBMjZlxy5ZUlEd415Qzf3qanqAauoP6j931zUdfsgWw6sm8rAa9wN6H8xBnJn
aeJJWtfNlyFKKgDEphya2xV6tCGYyHKY0ZMmAbbJiJHVyfIH0xddRft8Xsi1Wn7MqEau59vox9F7
v7O+f5OWkEw/12joMHAVnomx3A3wpu+YaBziSyL0s+96TP35JOshHT/RCexszwz3Tv13mxw9vSB2
FAxy2BJ5jZFcePpF7MQVQ565lc2RWHb9S9KvV92KK13G/zlZcUnqqNtEnKWjLGR0X40dgvq5RMtx
sqrR63kn26U+BiRdhAQzzIgu7tsyBrhLA2P6tzEIpvRpai2U46ZWftctYXpzcyrX1u3XVvHxTsw+
IWfvuW/AmW47APH2GPLZp+mhNf/j6MyWI0WSKPpFmEGwv+aeqX2X6gWTStUQrEFAAMHXz8l5Gxuz
7q6SMsH9LsfzNDjmcaK/hisBgF5nasmPTL43fydmBNl4QebDZQrRm9wj8zR3/m5jRfvvT5YEEkGe
rJ9i5heYDeX7CpJgZmIjMFsx2EekOAmrZZQHCUgo56sGYDq+4keN7RtGMabopjNDMd8RP5jX638Y
3bSbU9omoh2RsaWXtlY/eIXOq3hv085Dec5Gn3sgRFjpsUyt61Nk78Vo73lvdjhRzking4hlVw0T
NeO0CNgJyiocGjLDPtmBEmFL3mdp0DtbSqCj/l7ssKoTWe1ObnMZQT1IGHeIF8l8hvrJcRkThslm
QZDHXenTZNF3QeHX6duiupQkb6ASN9jw+Cp69g8BoGeDNraE9F+Snj9yQrN0J+m9JW9rS72eeqXM
eKztpVdyKkmH3UiHvOtjh1JZmHvtuuvcrE6C+9wTTB7nKug56hz1nbDqkeCNKcJnFiuf89IcTo2D
1zJ1/fm86BrK9MzPd6APbNMYoamU/gESniue6qaV41Nokb3fRoAJ3qeb4HweMugk9Q39YaCtkzt1
SbaJijCL4CnEKrmfzVg1l0oOHbXQXAbJII+FDWZOHWofvH5JLNcWpGu761FRDHFRNqz2YUtw8U+X
GsUPo/C8y5ykjnygBadYBXXHKLNrKYK0R2dSuMIbEokU+3ZRXuD+Y9cVwAkaohcFxY5Kx6ytVAky
ve6xfZFPE3L77GGOjAK9B+Q0pQ+Iuo088bTBhkLwc0Ty1Smm3k+re4FsyE+PrD/lQyQxmr9e8GYc
y7i8WSLc9A3MRXRlfKDY5Y/M6lWeJwqnwa7kPdWXW5m3CJoxV5bEc50RTxq3cVvm69cI/wL6G0eg
OkIKBL0zPlp+0Jppn/bkSkkDFgjdewhBROUad0qGxxUrCtGfVlNK7swxwC1jmxMwB0dRy5OQ49gU
d1fWjd7XerXElwbWsPahQhRw5dlc5zLJIEERsN2ZaewIJhHYjEySX6J5Yve7V3NKRYGUfTia/9iE
aUhusXqucas2KuvlRc8eHLADR9O99oat37r/1qFPe39jUl0I5yCCpTJcBTIdP9F1xXjY0dHN7FOt
Crd5huqSRPM5Xv1A1ReaJmN5TymnPHQs39U/BHQUJrwqkncj1VMIIsIzr94cGdZXNc5/F0phvC/z
dX5Gl0jio9t18rfICaFu1iU0fozs6g5Os1l5fPkHx6TrR8CX4jeb4DRxJgim2IaV0r+pgkXP/zHe
e4950EpcTFOk3i40VJQoPfXiYRnQqA61kxXV2UFyOjS1LXzamcvwNHnXLAdh5Sn+46GpduBFZjgy
xIVIU86UlMsXDVawvS94C1c/E11O12MrT4sJ0UkM/vzGczZO/I0bdZF915NlwtiwKnn1oUOau2ZR
hVnvB0UnkZbiqqetp72BxSeYrhsBLgUHlukAEaEtehJLYqFXTtaaqPxh4BUPDyPOh/iJF4/7U9cF
qW+KPv5lDuOiO5JwZjGf4IEJPqMdG+3WVILWe0HvK0PskfjpfmNXscOoa/9NogV0H5ONeiWt45Nu
gHUqPocm4ZZG3RE2O4VG9dWlTFrfA3GeNmLfDkNpbiXxxf4p5OaZ/0Hqdgw+8iYw4iFLEDNuHC6Q
6htJ0gA0TB01Qn8gYQbhGShWfVFDv6C3R22aEriB5XpMswJaLn9ZpzqXdZaNJFHzLvJ/iOe12t3q
EhrcmSBOXB4Kf6WvFXlu6twPsp5QuxvLxrPB503W96IKm/mO9BAgiPn/SHhI0sVjQD603yT1mK6X
tHGi8cvhbZmMjIuImqgqbcF/gyM3niHnBmRrIneCP4enMPU5n0C+K0+Vi9aKzNiNUraIsGkTL3t+
cUvaUIsgKoGn19VNWm3DYK3IfMFgQyElm5u104ePYBoQOUvQ771qcIIbxqjIvckJ4JkbhwpUQDi0
6irzEYRh71zclGQ+8nu4CKJv6TDpk0DED7+dtIcBx5WEcD6PVUXTVKVd9UDSdGmZuPy42nuhZmBg
rpl5qiRkuAC7QI6pyLlHKc8p6fFvZqshlVw2S6D2Sd0u0aFGpQ5eBORDioMlpVa1IxwyfrM0L/Mu
YQunRFrO9mVxynI8GDH7EJZy8pH3op/X7lrMiB65Fj5N+7rJ85lwQ1mUj3M2p/7O5Y1e3NvaXgsI
c/lH0tG5z8kj0sLzyDzvozq0z31JsPrWd6Bw3Sw8IjG1Ki0uNf0lRmSGDqTyNaYm9YRIR4MTTJPr
H3tBW5q0OYr5o/ar7FzzyKOOZIjGP/DukcMm4UGWnK6Zl2ADYkJ5fBISymKBiSJKTYBMxgcSs5X/
d4YpkdMWDbj45xBntZoi19QPJI3hoxU9NOKgJlGi4QKObYgmpph6uUIylNrOe27rcoUgd1n3eTLO
AeTZbandcYJe4Tgp83Xn/cfztCaR1FOca9pLLkmwBkfKYwXOK2rYuh8WmwfImqL5SRYr1LBdkr77
AtxJeVjGpkmuxwxHJ+VDioJBQ4xyqyLNqIrpwpXFml96JoYUHHzYxhG49q5wutMKm8U+Ae6gQcVu
Pdg3W5ArBkfTloF96LrK/6/3/e4fPVA3PKZhkt+D2azWfSkNU5XbsqOwKrMSkgkfuH9ME0yOnyHZ
1emQM2yd41yCiR4zpwY6sUqfPxskhatm3URjdcgIrjyThS8pbNEcvoUb2NEYJ6jtHfh7+M/Uu9pv
zxOVPJX8cppDrXWIpgCWkTuyDCnOhX/5ciideJUvKlz+X+NiHLtkLhdfd2AOsHxZWvnioitFmBVz
8devo+k15gn31xFBYm9lP8b6fuzc/o2/0RB85U01mJ+wQAJC1B6r9uTJSXfnotY4o32n8myPfwwT
JU8HygiepQCPK9JVewVhgtx5IRvzJMix25ODNA2+xKur/JaPVvvDseI6OqxaZs8GKdDfqYDpeg+q
k8RiTy7UIBeERbKDi06eOufcBREWPbhu+22rMcy3fLiZiiSrYb8X3Fyofqq2hiSFsJUNNaXoNhSl
2Lm4yiTTU8KUtMz6eopO8IdzoBtJyVhIhUDxRbJ7zol1aosT0ze7ZUIj/+PIQC1n0YMJeXTdPLNX
NBQXVMlvqzoG1NB7DJhrT4p1U7oDDtwmpWtX7k0lHWJnsODC+xyH8R96nRP+GnCmn3rwZPmCD0z8
I8ZuvscfhA6brDPHDIuMt3zeu9Y5oXImv0hP9SV1wHRRxQgKRXk9jp9ydvHyEA0zQBY6nx6AZRjA
DdAATj1vaw27DjgLBWrCs5Q0HnyarciAWS8BDlQrDjvvVSW2Ey5//0ZfVB8zRG/LiFWB1IBMqNz7
DFZOee7SkFRx5udreOlTvv748F7ykLtT223HBX/lgmI41UxUCjbf1HlkGxUvmh3VzlEBILDzvSCS
OW07uF8eWakkfplZx9RB84H5z4GgeqUPdEBuMwKp7iGtsiY7FkPinhtV98EtkiWdyqG6ol5YrYrX
CskH0B/bgthCXk2OFoMReT+sPVrfDncK7/o27h9cLiDXW25+tb8zHxw82YkT3xEqHtchMNgdLpM0
GLcbT7ZehCIyqnFXtXHFoeIpHeITkwDG6DRXLjkz7CMOWM2rfuZpQIJ3lcWw7OAXrQQscZ799GjH
fr1vY25Oj9kc1Mfo6ohHmDbxMVrUAKY1pRAgbzrucgX+oeUXVZ2wQXKWZHYtb987QxjrS6KQXbx3
Tznh2O8pFBZkAaiXNH9mE3nlbTVQ2T0ytTUjF1aj7NfisN1kxkvUcZxLEHc+bYPPgjA4Rik783sE
y4PVj/GJQxgR7wnntAg9jt9TTX/myKS5tru8DHkUIstTA8+rSPAVY3YObnLghe5+Reiy3+BPMPV/
MCBb6tNu1hQ1lEGVudw9pYqb5IQk+uTG5Z+Mm1ecN8WbJu55ZBAN4QkunzxjG+xMr5BeToCoK7LF
WsLLed6810O6nrrBM/ln7a4ZLEUBFGk6SG1bTb2CeO7OzBEQikF4nr8R/pTeg9U1uEk9MZED2Vs8
I8dxQAklHt83oteak0m0TCsK0ry+VjL1y2g+5eLVC2Sgbql2PpSwdI/vD6pXzwJkDp+Qi0sFU58m
DlTeJ1bGyy5u7MTVmGIy0nvm3shU/S593+MgZIkC3ANgxvM/SE5x52AvWI26s9AxeKmx7dKvHucl
3SPJoYLLWglzUs1INTzJcnOhfRYmfxML6uGTZ7wtbgFN6B2IMJvgppjlLPlRIow0SVt9kM+Qv6KK
uCzNWzS0+A/9/MAOv7SvNaC5/wZD548usqpBDgiOFm7k0A5Vs+vlTJCYWpDNbwPyn8g55QzmQzTk
c84CcjysE9nY+jhX6RIebKdr+yIFV0ExUtNEXXpgpgUBIZH1x0Q3Ie1ahay7KVdytGjBQF8rJEkc
jZOai4UQVgJQIic/Xx4I7LBtxvNSP0VOZdVOjqJSh6UQBghKXfHuzJN0NneLKtVF8VmnYBavzrFR
14t5pu3dp6wvnWRf+qG5XfvVI/y98s2+qYmT0pLuenMufer3u1yYitS/lWRBs8zDAt1wxUWRLhzj
4XaheM4GtTr6ts17inPtxMD2qjHoi6OYWGQ2sQ3L8E8zUrPaVAj+v7xi88dkoHV/pC9WPjmzE8A+
uJpF6M560YSZ8OCdDewOvKnZW8I/cXStqfBZYXOnWghhpaddurNeXzxqoAT889OUfwxcjJt3lCm8
+g86u/E3pAHXe0hGY75FPYoJmaLcweKqQ3LjaSwCkrwjvaKDRwlbbRM7OX+iwRkXohUeK5wpwbhR
tR9/FjvR0roiGkgkRRxq40wchfJGsit7nAJ8W7p4BPzh+WStQBfPfyKUVflQl25uqCnDEGfmGxs9
PnZaC4rulI3KY+FGzLHGmeggcL2rxUdYuSeil4HuwJJCj6Zj18ij7nxl7nomXXPqqzn/mUoewiir
7vKa22n298auIJwk7l1PWZRxeANC2+23NWdfTtDCJ9T6ojSvaS7D6ND482wOczn3f4uUQfu6FI/P
bemEausbh4Yd+4MPTYfs7Ex/eA0+apL99b6qrF9tlqLkQxzUvPg3bPLzZ5qruN3VbeuXO0APE16X
EsmxXTtJC1DJ2ya39dsIZoJkZNtWf0gX5vWNAoD77gnYOTcgi/wnfP76HazOipsn8uGSJJOhVU4Q
h9zbamcalNmy+vU9+bTkH45qHp8DUG/zhXxd19+nUdiezaAIkgKJSN8oW0NSn2qq1CSvSmXvgyan
Vi8rLLhimkp/j6lg9kQKLaWw3tRIOlx6UldUV0aiF3hR+i+apsbOh4B9fjqUKsR5yAQQ7oPiKkG2
BTyRXqqMIMuOcmI1n6rJj85QEcdjW08jjYO5SIlrzwwn9xQqG3cvO+vQ5FYcrKABRxJdkLE9Sorj
yFxk7dj8Vlvx7KliNzoAI1vfvKwUzl3RYVZdueeaIiJ0AL7AGYzseZRf+K8uH1mrpjS+r6Myc56x
pnCPkiXU48WNen84L31e64Mk/e1sSidN/yx9Bn6iZuKDuLsIOljRsOTuiUok22/aYoi89lUSYro7
Sxx+UjAvE94eA4EJtwLVvBtM7GUduXFLjinybYxvuMZt2+xUBk4b0ng+mi9PpKwbm2woxreJw19o
v96od2Z0YvlcXxPCm7FNnf6h0hyKOo41FwnPK+u4PY6lG4MGm3qCO2tfsc8OA9rFdiVox+LI8Vx9
a6akbf8OUA4e5pGt+zbTcGK7lsUB5bYIYINvxqGM2lsUfmBisO2mntSEy8N/ttQed926lk9VENd/
M/6OL0PJskOvnx8kouU0vcIEHTWCY73i/8YW0j6gc+wBFRIC91UbI4Xnqmp3Ml4TdYosmS0ea1Xq
XXScxpdlsP57mMjmnhvFwHQ8Im3vhSugcAWxAE+KiLm8WMYnmC+Uyoc7UpN45vlCgpMiuvG6nVc4
bfy9zpzEuHBiMCmOcmAnZ8tEG94pmHU0hx1IiKBQeNyUI32MrQgAum5iEDhveLf8gkvbZjwXimkZ
D0nrkuYnCBi5ZCwb+TFB2C32PAHDu5mefbXt5xoDe5Z4EEeyqAyeQAwDptpNESJjH5cW5XmfMvfb
OzCx9N8CfqDmMsaOlz9HOFHivMRYLCcaBOVXzaGc8N1DXjsbtPiMSx+ctL/jo+WvN44y04/scRw3
TcGMt139RhYX4NO6Ie8wVz8qdKrHZnArQniRgBjH7459p4rt4t+K0KUkxNaCOkIvbLZfcJPH/0ph
eTLGfW6ib1Milm3JM079vixhHW6dpmqrHcc2x3kHzL0J9wYp5rWhuxSe5KyqAdtY5vUTcvUcf/Qx
quN77RYieZpHvja7ik1xvKhSO1+DI+roGDNd+BdvRUfeYhslxZaLBxmdCRmsz9PMLrmFmUhltp2J
nG36pF8mdDs7EJdWoNvjDeHn2n6QPPLELdlbsZzhl7j/ukqmwUWEiXA/6a+a526ss/kyyGaKqUB4
3gDflVzuI2tJnb0q+gjZdiKnvuw1ONjnhSRgh9tghnNaIre/dAB5uaXhm/BYtQP8b0Z7AEvUEUpC
EV8k1KLwLoG0KzdTQtaTq2EcWThVKaFLmnZlWh0GNyEPluLMbAO40Hsg45zcNDJw/Ec9c0XwNrOC
bCggQLNsMcBQFJs5XZ4Km3O0i6l9nLbWlyF4C+11+bbLvWbeNCprSGWHYO6Ip/QFzR7mAQiIOvP/
BR1qwZ1L6OoDwF7pHjM8iZhfuRifw5n30y4qOrFyPESV428ICw2XL0WUgUXLD3vfAHkmVzNID1Vl
HbpwJ0sc5tuiR9MTYWOCz3jsjf+TMHieBw4ioAByhab6C97HH7bMOB21gjiAsbxkY3pBZfDY6NdG
3cqRI9E7anAZWNWOhWpbcNgBR7Mc9FcbeAVWfafDkOZw3P+kVQsTQq+BlphRI2F/8L3rr5P5LA9g
oIPftaGdcZfPxuJvJVWG/N+xzfSDEWxpbMHdhgseTGqQdwkMTLp2WFjbCRgd1M2YZb0O6uGBWypo
NXi2ebwNq9kCLh2446iJnGvASBV3RdiwuitjkBzUiSREhh5mCEt4EtwerpOKhi23adse8cYTbwzr
EeR9vwUkVlWAWPwiNBvBG+k/zxIoB4aru78cCMg5UsE2wVM4Q6LbuFM2PtLyNLy4eTcWcCKT+XUm
YfIXxDt0hlROs2VrcMGBuf5Eyjm04XLymIsXEpewhrc9mKangeQqMcEaZMqmJyzk70BAmq+iWkGI
VohWnFYJmqi8k2sMKSNWDihAJ5y6z3XAa78mi2JYUnPzXK/WHPnEwN+BceA89cRlMma1sr/4aepS
owwd0aKumuA/P3VRNBzfrw/SVs4P0XoCXqFOywezKEz5DHKXQvit9TshC3iwccmtMWRQMWwrdZWL
PSoO13oIuNBd6i/iXYnCfRmaqWv3eNFkryvTCH4T07T8opE0byHFvxACFy7NRjS+4cIOogkMKkB7
DdS3KKSW2qxfXdXXP2skCuCh+DMcw2sCWmzZOGaIdlUUIZ4jq248P2mei5nc6qaeydryV5uivxaE
6olfWsQ1HKgdPb03KZ2DW0SK+9/2mrNtqkI99o0SOYVOidZAym3kfolN4e5yEXattx6b2atpo/6R
t2YNjzDM4aM1tuVwfUTg+r1xIWozQHbrh2ki8n98M5tiG09R8iC9iRmBJdtQhBSOrTfGE+RDAWt2
4HUySnWHjKZLsuVmc+OxHJSI3+T+1fs0iPUbZkAZU9AkOJ3jFQKTD6fiv+tqDKJ+dZeXOK5C6G3k
rJjg+HkzruXInrblrEfQGYdem6WX7HJB46EX8QJaFzxvsrkmLY+cmWlTOrWaMnuJECK3Jd/nMzi7
pL/wqgyHTQHHgn5skRBtnam4fM2imsm/Q3x9miqBpVS3WfK3pjwLsySi6HuIVZS8e7ZBM68ZX5+R
N/mfhFivB2vkwBfTGY2K92sXw/YYgOyte5Fk9ZPMveJbmStoMKqw1Nreh4es1cCnC/hNdh95Df1h
BgfeKPwgeEvbLGWOjvN06baLvG4hTdsyINUi6vJ9N/kDel8pe3IU3AZ7I1iK0U795Vq9tqk+Tx6p
kN1IxuCfszr5Py7/aIGJn4hzFjXrx8Rz0GzToY4/l8XRBX6TlG+UgefPuglFQu0rMA8JbCR32/kz
qL3J5a21kWyxL+ngZWi3kQEVhHvNvu+XpNXRIEgg0qOqwksZD91HahG0Lhk/vL8kCOGGwI5ju1+r
Ir7EJFjloe6gIeD/j2bfmix+iELrmP0QNsWtaBYeyf6SlQVsjlA9TMwff63k63KgjJE6G24miWYP
KxJvccKhQILG+OX8QMQKuqoFv8mEy+zvwlDDVMWH8n69IvYI8wVLOJykGbKnqvHBYEw+kcvdAqq4
23bdOAOh0tIN6s3sC8GHxZ2DCw0z5ztFeUoZv5fqnp8llvXAycczrhd/A7o/uTm0XG9ivRoWddMx
S3S7JPVJmV9PWr/4GT5av8Hd8RgXAfNTbqc4TTcF7afxbv3CyQAnKBBbHyXBqPiQDMD5qQEhl+jH
WpOK3XBBiW9vu/ZAJjCY8+QmD2XyQ7SdvLff6f6/eSJ0wEmQbh457DnC8fy7epBQgk3jKZ3cX2kA
BNH4WHXk3VCnfUL8hDlacZxBeZvPmvi/pnzMRYUFEBGhJe7JZPJErFohI5BfmEYuvbpMuZ9xaJHn
D5YFMjxBR8XNxEwDN4yJzSunL5LlhNVM1aqbtD2VHEIooWtWxWtAdba8CQu//5Y60sk+KbwapnIf
FT+KB9M3sygnurqxSwuWa8bM3dKONFQ10uRvmqpozbZN0cdjd2GE85MzGrCiX5uSqOXHr0NtgtuJ
F1Hzj3M8loV2HER7PQGlr1sM1LaGbUKlJv0Te2TFduixeUi1DDfmKFRb3PoNiePtdZiD0F8vlNAs
+X8anLUeyu0qkRtMXXh0/P1s/saODhiqPdUutxaeeQopXnA7nh9u18wkhkC0Tv1zSMGij2j1xNz2
kGQtKC7nyDNns2r9Vrkl/xznJ6x6kAtayCauneQ7zYBYMZVRL9i0xK2rxzmvBi6wVFn1E6O2picT
j8mbo5PZEjWMaNL4TWf+621AP6wBFskvxoHEyxVoFvo9WL5EH9Oh715JLOpwY8ycgqlo44bbOLle
4reRC4avM6hucgR+OtiTt/hgrHOO6NhjSpFa7cOudZvdGI/+PXaPGXkUILlyg424Tn8ze1qOPzkO
q/vPIaoueEsMNXwdit7H2V+ix3xGbP1QcsZxLn1XzeeuShoK4JDSunqLjiXrb4PVOQ67tqBfzExh
c+q3G4+un3PLNRm+XASk49/JjBD/+Ks49a1sVz8FxDKEOMlZ2Yc3Q0L6kiNKMis3YxAqTklBcRrE
A7ftGQMVvP8V/mYREYLzq6ok/THPdovjVsDiIhXSLHvl1pkG0i0qf37g0VI0/0I8bn0K0Gw59GEQ
9DdQg/L2hT57Z5+9MrLPlvQqKtUyJXzBuwhYIZ9VOQOBX0vxsiK8F7zG06l4A+WcLh/FUE7dreuN
QtwVnPrmccf+AzyBqkB2Y4jxcc6ooQq3jyOaSbSNq/97T6V+QEQoIRypstI7lfgRo2qIubJBZs+G
h8Roa0993ekbXu+8aujazdMvahjnjEKiR+QNbEa2zLRCv+W2bOO7ueJi6M41/Ik/alN2wSctUi9+
ikG58tMmjYziChmL3BCXsMwDD/GO0Zp6J7lQTl24h9mY/Mg0LuNtPQs8dj5+pts0hHiHb+LgaKBw
jYg7ZnZGtwPSAzMyr5epf6MoBfgiT3Rm7nEDunDfGeT1L7PyHan5nYHtPRBnqOUTfDHMkSAy9Tt5
yT7ajL2dH4phhmjUrtNKOhR8a3zy61AtN/i5vXjvBrVOOyfUEZdJsLzpcM+Z65X/4RMs/llTtxgf
Bw7eqffOj/iYIKOgeISEsfnQ/85YukSJ4oYkxuoNMfBQQ8yeM5gzSR2WEipHG9jzAa0ZnCN1M2if
tash5BM8cYxCJ28+cC76rqQwsq9ERIX7DMpwAvflZ+4FCI2O7w3hk+G2xqk9Inu0LQF8cgtnWiVA
e1YPQfIH9maIkUPmWThnOTlR+crASEYeDn+t3WnblHRYXpNYt8Er/S8feiASHO09MpDOdgBYQVmQ
CrIL2hxmwKskBhEdGffdE6mIOnnF9+MGl0ekUu5UZMXjzLJvTyGwg9t5zr3XLK3ih8GhKLCvTCsv
Yesiu2FX5OBUZMOwlI589DneMdW3S38tk0QG2+ypcbDRLyPVG7q8NEWoGUwWGg+JwtE5r8QhCxqM
LijCB3/I9fTtr8Ns73GQSGlywVv6fyoPw/aL71QZ7sl4kvZgUwl5hZua+OYfLsOTuYxRGrjdVsd6
ajhKbymEMuTGFCI2ccC7+SLQt/q7tsO475TKxrs+dVLCgG5QTDFltJRqqsa5p3wARbpIsYJHclJ3
vp/2r+Sb2m922Dj7Tvlrfpt4QMyshKgwUeTa/kfFjcw75EqBfbQsS1Gcly4vnghgr/luBHcwbA1U
V2glOAd3CL0aT47fkqy3vSivj6OQIte2dxqxC8ugb54zqwbvEKwNe+q4EFsFlzKvlntfbvwQJk2Y
HKq0RSgIkwITop0W8B1Z06e7AD+JT52Uc7ebeB877yFqbvQ5js5bTtmGHkXnHIOYV0XQ8hPecAdC
JHc1i92EouN3vNY13SLByJoqp+Tmy7JSMB4riTOpe8y0xMbL7Sg4Q82YBrmcmxtpY9RKcyHp7rra
1W+21+qKb1s997FEKHbuNET04BFQfhUcDd92fUws37j3TjBebUYPvhyQuXSqjuUYpl9FkcT/EtLD
DARrOv1WTdRw22EwSlzDgO2LHqOGY5vc2mlJ4rTLO3stcQ4rJ+82aElJcdFrLhhGelpapwzxktY1
10mKs6dCYEKEI2iQrpJjC0dJ++I7JrNgX65MA/uQkjeFbNrj5+4bK3O5jQgVlsfa7SWnPZv+b53W
bsee7Sgykxwy9U85w1q3D8n33/Ypjv4OUd2d0ROVmCGq0vQm4lzVD5PtQ8wjyCjuOwQcKHTAqVkB
p7gR6+2ylrB5PT9V5tREg+oP1kVvJ5fTi3rLVVfPOVX0tlnQ/RImF9SBMdpyitHVBzem4LTLcMCe
QuZIAKKgjoeB3KqRfA6t09qP4P/HZcp+kbRsBWfe7kjXL2cmoaC4E6JTn2ymzXAUXhQCQRgMPPZc
FMOOhpaikAMx7eBH7XxwYm6CbLiVa5dDM6RanhuJyAj5xEsRO/nSdJsxmuPlmGEtNfceE8J6E4bR
FO7HLBbXsx5yKruTCIvgMTNToL5CyZloboXYwRwxcuP3jKNh0NdqrE4a2QkQNjjyXCeQwhln1iUh
3ro2ZqIKoj5i3E6LPFJPgfXqcxDV0oFq6w/rwUMcU4/RtA7/UiKvuBfWJl5zM3S53RlxRV+jLq27
yUGnv0GoxdlwOroNjxM0fu7c0LV4rEWi5MFj4LgeLunK4LMnL0/xfJHOt+e7VNsweYJmTxDP+HI7
AZuoTzgP6/Mq8j5djoImUsCATT1f8OuYfUx5f3WcG9JMREOaJmPUzCMHCxaGHo1PXZUHHifOI+FF
5W27kZZ1yjW/Kmr2SRTE07YtcBMIVmufzdS05o8dkuomXMhobVNk9/QYGT/qoSXB8okYJWMm3K1t
Is0bnCZAfGaZ9hZi/REvgrmFTowbsoIcWLEyoyIl9tpGS+V8FMQPb7Sp42UbwcexhwSdaGb4IDLA
RMkkDMhoHT9W+kDNgRQeROTRgCQiOtw98YBzX7gIkq1Puo8Z8LA1u5ZZaaFuVqsrcjkMGwcIQj1+
cqiOPIdHhIgwbJu9ZYTg/uAjipLf4YKAQS5K+KeuSZoHrw+676690kLWHkRyn6bWvy2dgZf/uIoF
jlLZuTeN8qz5aVyZqieX7uKBgVmx09swal891YT5Jcbjri8uQtkxkL4mTbG0wn1SOIfEPbxIfAfe
9ZMiEzFz568LO7gnfkLD0wI7nPcRl0gyJhPjoYl7Xq52q8qBenMYkltB2Ad+8WKXKQt2DUmIeLfw
W6j2V3ZqwCOe050HNijb8qYfdfmsrTu5x8BwcHMD/QKRBUsNfMYkXDo6HN82TnbER47wDIc8i8Nj
NiFa44MM/vocFHr55bBF9K9nJLqFAlmQTRBcpz4OOp7WN3LkTBuht2S/2qh8vNOekz3ywIGIRWZ5
BCPmg2rd+CNT/vn/J0E+3dnygiT+rjPxlzPN3HZ2e7oke8DkPDkbVbTOtzNQ6hVCV8lDVcjwnZ5H
537hq7bJ89zynCRFyavQ5XDyqsKtF7rr+OUvk+tgGF1TD7ui6JOMIAit5c3MBkA4vimUPks4vPEr
8ZwAFBZ+KDL/GlD3hh2lAQaWHk2ptDJAx03og0t3+T/Ap4b0dKBW/Y+j81pyFNmi6BcRAYl/FfIq
lfcvRFV3D94lJJnw9Xfpvk1MTE9XSZB5zN5rt2fthJneYvKv71D5jdmVr6j+ws1ZkbEx9uFMukM3
XtUIwhOmbT/Pl8nJCZHb5G6T8ULzlbc/GXOh4NPrx1HQOLQViVyMXJGp0xPxtSi+Xyo8EFoeZ09D
znYESuAO3x+YmAkPyzeYgzjiDLDT+SRlZNpjHSLV3XuAOeU5p8Lzj7brp9eaTnJ99PoVvccYriYj
HyQX2YkuGCH2xmZHmZ6HW9b2I3KCdT3Yhd/bD8qFOd4AR2OvQaZOhZF5UFSpLb8t1scqFv5T61by
fPPHrrvutiAAlOE+BoCr/omFWdp2RiCFUJjc8C3mP+eMIzhg/9ZFWTa+VrMe5z+T1YzthOZLhstz
F+W1tZPa3B50IQJaByqp10xUJEFvNA/SD8s4S3zdxA3uDvph6j46ulDxKe5p1q6EgwfnlSQL/w5h
JVPBiFd8+mCIqepDXLuWSfIxnmDALHLcgk2pp93I0ILbNLo5YJM68ALzs6TpCI+Yx9dMaxKHq36z
4Ha7Dz4YLzbP5Ekz7t/2i4X//dazXRG0y+GeWWIw7juaCgQYeU3jjpaxMj/T0ioGi7LXf0rdp8uj
TxI5vu1pjsnJ4bzF1eZrf35ikuI4SO9u0iqunPwe5mXYMIFjoMYenwytRPiLbp8I6BzrQz6zS0w0
kSFnu5kC4i30xClaFWXfofjvwoebG5d2iTxGbxMYp7EeWyLIlo3vjiSrTIOY3b2tcYJD/CLwfat9
K3sh8kM4Z8S9Ib+GyuZmLyEIvJoBnn4CMD0kLsXMOVs5M4dZuG8KxzoTnIRcRZSweHZsQamm+ily
hqQkyhMDTomqiTyOsnSaBWpwZsvtCjwn2LtM3X7tuFxS1hHxeM846KbLhD67zTBir3waBj4fng8q
EJ0rcGAMLJp2zwCG7TpQ8RvpTJAbmYQTaHF36I0keMbt9ZahbveYlVixkyEd6RQQt0tiEG6JwIsD
YC6JJmu2zw709j9h36jubcL0LR7Y9toiGYLMQfUJoPCK5LC6SOiKa7KWeMoIRWtKfSZXr/znAATK
9hmos4sbyiIDeeAO5q0tBwtl8xRbl5IQpeCusN01PheF39UAsjzzLxa9Kj44yuanJi7C7kz+DjbZ
TciC7KmMHXMjE9uaSWI0Ix91CbEkuNz0NBca7RmDKIcyx1ET5llWndMu7fLuE//hWj/wbbbtGfsc
uWxLAf7sxA4RPwGPubv8LSl5uDNUMDYsTPE5JZFghL3lomE1b/WpJpa7JYGIgjqtfcJGKiTtPdb7
aOMobFURoFwbfW3RnWvg0eB7mIYdw4HECdiBDLO2ChlUtVsdUOErosDwyJYwMG/1FOI/GYE2HKUn
qyxBxX7LnCT3pnueMqQ7Qawb6yUyuCo53lj2PTI+8J6sjrnAY8YnRDx6njLi8fCuHkKrRJ/as/H6
6Roihje9lgpZQeiZg7U0xZV9svAOJSfIWdtG56hCgG/ex56vCErhAC5dbK9+1D7gmbUPASE2ICq7
Vo77JUfL/8K6MnslOLXtj20VWQfdTISP2EMkz1XEvPHJsO4sf3DIK7h2UbAWf2VpEYAKB5QHnwWp
O3zMqDXOoTXYZGQaDOvzYGXNnV4x5G6MrFy4xiGe+iTC8NyfFwUNmy1Y7Nf7UFkGyM5CWgP/RgPV
cfg9txaRDkwlZrZpxKj42cMM8s6cofgAYM+he/4H7FAhY2Kv98z3n/P7RWER7ioXCgFSgqlWH3Wd
dlipQ3aGgkxiJpDsW9od16H0DhO3DqacSSOzlUsNeBSXhbprWnZVj7bEAMXsAuswCahFt9NDCWeQ
BchK+Qu2lxBLPabrLtUaVK7PSCa886CXPuYzkXVJn+fVx9REpbuPiJkvSFNf/YeldVAQYFEafIyK
N+j2yirnCf0MCw5mui5KiNKJv/EfwbqBITIN9x1D8XCDpKb/hkGXM3lKb2TDklKOxdiMecYK6pJ8
vpIWb+MvEBKeYm0jIxR22T91VGX2kUZBfPijclgPl5E+Fui610djI8xCfoYMGyP1al8QHJEzZmQf
xc85sgC5W0UpGQtP4j8mopr2jifvLyW1PqMRRXxscxZDRZml/d9N90zgJCmK7nkIevUUgTLyE8vS
KH8QpsXd10LO142GPRBJpKr6rzMWiNcTKrtoD63FS19VNOZnB6Rl/Q/rkgtvDuerQMRHBDQAQs1k
noBu19jzQYGeMO8ezaz9N3XcoThGSJ0YCuJdBpHvtK9z6iOdWb0iw/qbDUR/blmXzdMFFkYESR4n
0W6Fvo9LofWWlxEGCJVWnC/xF9F/IXAdAQgQqEmb35OpsPBKLy66o9wKRQGm0hQELxbISC9pVJT/
jWGAvCwAegZRjtwiB3/CLVoT3zpFUTjL7MXIdb7TC8vipCOxNU3sqVlISMRj9iC4a8ZXv43SbjMO
U1sc2tnyoEHEJrtnpcYvLqQiS691OnGJJxiAG5mu2AU04lXOqTmXv1TYKuMv9pi7b6Qi8vAY1oA+
jmq0hkPnYdA/EEtwqwwtFu2noRmqo5GI+5OlDlf8fJkjL4BkzS/CnqYmL4JK634plJdu87GLYBUr
pO9b4Ic+TtQAzgH6ehIbjraMloz4AS8lis9pqvQ/xkUcGWBCVLylY7Z+kETTPeadDbox9TzVvFdL
urJm8nGtv9DXg0q1QlrGBIUEsjHAIOJIYp5a9sHaBf1Z17nf3VHqGf5DYfn/QdabgFWNIjykcRSB
9goapLcZTvrhRHwghrkFzljKKJ0P7D2aCvcVzHrEhjjAUgWSJhOgNko0gisGDHlkutFPn1nUh2Fw
cSmTl692NdI6GZI3r2PQ4EJi0ui9B4hYgqQYPZK1wBeswAO11Y2o/4K8Rw9I9CUMADuWCGyI+vAO
Oq4g9pXw7F9HSRrZEeR5DotOlkrcogw8CLD2yECPRR1Nu5grWkMnVpWFz8Gom2PIjnaeHJYHKELC
Qxgbj7e+Cyf1TpRuOu/BGxALg/geDnc325HckCULg5QLV92RXnljWSHMpTdZjAWfyS3XLWsEJbex
XuTHrIlwooZBi7ZjgoXxIAqFeoOdi9ZooQ34UrJjmdyjI+ZYR5Vko+EnpWqT0s7ERCqP0zM0K7Io
6EktHGu26M9y1IG8s2mGb2DFKdQHx26He17TfL0s1ex9l1ZF104qx7jeVeVi/4zkEPVJuvbh26ir
lq4cGz9BpJykeYJ1ullY8NMO7MA1Bm80xxm5CaVrDQSK2PG9qewpuo615oKGmOG85XqI75lUVwV3
Xl4zJ2+1vmtFRxYUyJR5L1eoaNdKF8WDcXSUJUMnidazStXmZy6e6qGhbSX50Qnj6GoYs+LSdif3
vxLwxsEJlwqpfjzSKSKUDM4QMA2HhUjzRy4zW29YZAfOTq8F8su8gzMnUMLwOA2D9YmTX/yJ6oE0
TUzKw4H0n/pfL6zut53ISkOEBN/GpZMtyxbKbOY8+sRVAhfyhIUKE7YezbBYmFIkozMhQU+dkbVu
6k4EtXZMb+9msttEwksNAGrqV5R8m5CHd9lm6+KrpPcA9mwdbVX7jkGemzR94XpPbNErtTN2RfhU
mM0y3a0raG+EqlbTXykaCPnDZhlnLzwwLUGHTC/potx0eg+qjlLMLkmRwu0dIxh1Zl6KXRuhR98C
PsAkPmLw/eeJOXqrKGsJYwZh9gtTErWIMHpR1153Yvhw2fjtQlkrn5GhxeIEZvv0QYQHbKYAGeOD
3ecI1olmRrEDVeujIfopTnBdAI0oOO19NlXzdPabyNjbioTlWz/qz4+Lx7D7OKKvm056LKJnaAbM
DTymFjE/uiJguOAzJ14Jks6GQAq6/DZOiUzEDJpHx2jwQ6Q8AsPliWhwdMjwxwTJfiRGvrv0ENYv
8uIUJJeW8mp8nWVP7hwip2Zu94nQB8GP7+Oo3DF5ylmyZ7XXjh9+l8briW5NzVBFuxiUepSu9hHz
FfWiIvzPvgGT/PqZ5I3lYVEhbUqO1+yEvS1r9j0Bmd09q67oAnnX56EL8OtAW+jgTK/k1NSXBiqb
c0jl/3nsJoqAknbzZZmIxNrFa+rJQ+FB9PhGoC8etKEo3DpEYKhESKBdVF8LnI0EAUhOOInRfVjL
TT9NXnXAIjjjgfQtR3B5eU59GAZ3fZqFGzL9rfT41IBuY2I8+di33n2bHICfBjpFcInhysIRi8NM
Of1jlHvIqbf8be1icV1XDqMLZp4uy1AuRA3+KKpJOl5BDPBgFzOzfQdxzQs0Bd3tNbDcJwpLr9tN
q2kv/Vjb89Z3PGzr3UpB8klblGcHtgYzo/BKjOfYBZi3pdhw4109BeNbuyjagz63NcChpfCPXcjM
eSekCP7iD1YcjorrY9O3rfgoZxFdxrgoP6OOUIsNkSyKeDwZDD+dtOmoh454BZJvUcxsfBZkdDjO
5D/OeMgJxwu7MdpNcmw7/I5ddXIR2ajj0nXGOzCeISmIEpLFrakQWR9IaOi+ViI7rU/bXohWtwDi
1fQz6XwkrNQ8xvh7EVhYQ9X9WBYK3SSGeEANG3RICcncsxh95LJxvyHYrtVpIkDgOsJWMRuRLtN/
AC3KYLt6Lk7ZNcDMfSR3Qgc7pmddc571enMtwF5CzUroW8x6Dw87Wjd//BM6mf+b9wMu78ia6hVn
HWnP+dxik8CgWuenvHWsJ4ztEj9ahOTijjyG1L5Qn6eooBcxaP/QkZmVncjkrbewJZFrJECP0uYY
x7BILtpdINCAIkDI5jHQTuhomvzC5nZ5Sgse0iNOzoW7OcgJ+JQ+VyiSPhA6eyp75HFrqAf/BUcc
KZ1NpnJ3h/MIBwFCVa23APhIXgKqRudSjMzPIaC7Ki924VTf1MIgihZzayGwlkAoketnPCvtnyy7
Hos/VVXhTrQaKQhbAb+Plm9D/YgueMOfA7G3Z8NaSWdb4uVwd8RCEbcXdB4NbUM7t8KAwBlIUhT/
4y2eKtT6sCGmHdV+/E8hI52ON1HAxA6OdmHj0/Yzx5F19pG5LSPNh4A1TPpCPBwWS/iMMZ5NXhKE
MJelHnv3H1XIWu5nLqh/Hdk3X/1EZvYpjgZAVpoFzYqwQbA14Qls4zPOCnkmhSBLz/0wOi9THDS8
lmwrnH2NlUqfyYow/xHCbP+BWdPWtxemjnb4bgKWoFPUr1tpQ+RGS2iN95DatPUmZlxQ6VIwZWDe
WLk0ylmBZIvpWKVeG9gy9jXNmGX/7SviAQ4LkkQ+UwhW3icPIL6LZERynR5zvnzxK4PJdk5LgZqP
+VZvrPoYhq5d4VsV3n800QPafcNXdE5NQHDs1nK8CX2kxxTur+WXFOAR7x7hCOko7RPwK7zEFlLe
9OgsPJTnFKMrbg6BeJQTSUCfT33b60OCW4n6SIKUUa7aCgMoFmoKiBM2ca7lc40pl0vITnMruPbg
mK0Ld16+7rIY2PoO4kYQPDvOwN4Zp8tc7O2Zn/gedTTiLD368hRYVuCe1tCvmcl5AS6tGUiXSy9j
+cM+G8L6nuc0JdFsZkoP8LiCPRNOTbArAGN5fKQsk83ZzhHhMSP2o/Ctwd4AI66WocuCuFOfdtGL
nwHtTPw6YkwEhM+C8BzrURGuG5ThM+e8RaLZohm1giVo7+beI3dzWBtk+sBr4uPIkooYe2dyLwpk
sDlQYtJs91YUMV3E0tJs/ch4/h6JQVh/uCWrj1OuKclf4xzV+UZNWR5ciZZABA1NOihQF5RNkL8w
kvVp3isGBcFhGqB2M9ptbkyK2AfNCio9ZHezXTOLnhXJPCGmLwisvOZ+BVFV7Jmkpb9tB58UuyJy
tH0zEYmZNI5mIUWLRGyfCXvzaa2z+cxDHVjH3u9D78pMDRsfUspqK+GT/G1V7yFnDErXe9Oj41ib
Blu3RlsYMGha0SpUm2W2scuXShm9awi6icmx8vr26HVrHO3AcxLQAparxxQ+k4V0zlQVvZJW298z
UGNhEt9E+lsI6mNNGBBKa+6d3v0KS1LbNxTRC5DQ1EfASOIXvR/wfUJ3Ijv1vykpOGfGlvrsIBbG
GJsUmQOC25pQo0MTe2TN4/iEfSomXz+iyI7qt5Bh3i1HWIkLv9bicl4iItlWaQxy03WB9sZ1v9Rf
Mc71BeRAX8zWczC2iF8KBXUF2y8qjncIvgFsQaw86PA1ooFgJ1U5FpeUYGekuZaXV5el1177tQau
8n74oWT60/tiCJ2fdmSjesSensX7zh3d+ymiq8EDnmdWMldQLs7cQis4SgpD/k4naK3nEngVQ5u1
H9bpRXd2V6EJVyAIzgpgWbBXPoOxM/sKtfzkopo/b2hT2DN6nZlGpqm9hduQewxynCbLT9iqQwsk
cB+iDZ2y2b5Y0g6ixBBB2N8F9YyFJGYwx1i58LJWE4HGiQrXAhRdnjiVjO5vuxi0TGXRgJpUEL42
yH3DSynSjCBxEDeI4YkQp1NGIgXx9dbTdPMalgcTNaW3IwOHVyoYob6AUuyC+YXpcwRsaIk58eGZ
WDoxGUo2FLCxx93WTVn6JxP1HD/1kvv4rjJrwOcT8GfjhzJQy/hKIp4snwJUOzfNjnJSagnScrAz
s+I8tYCwYPOB6sNsXy5FAOIKl/I+NLGgiYBa3CP2K9L00AU5yP6NY/icbuLBdVL+lnNw5ZEJ58n7
ov01T3bgtg5k2gJ3AmOz4GyzXrJo7S0PuXxYiRciuFcSu3QNyWOHl7HhYeew3RCt1XcHFQxD+ObF
Bb0mK8p1jy8b78MABGhCDM7+hp2UZrdfhCJ849BFI46VOOAtk6EiFBH01vc4h+JvDl8OtREHKGDS
mCES4gvb/sgZx8q9j46QfHK7979NURFdTYFCPDy9J2mTaU8cD7ATLtFHtEHkeblO6z4MS+CTqwbO
mSqyG0NOt82QrnOED10CgBBVXNi7BbHTLfok8O3DCrH1lfUz25UWpXV1CBh0IA7L/p+LDMUPr4iS
wj57RsQlPPqAiGbZUN+wNpyIKZ2k8b7RpoAvYY+G6XCJmNaDXh38+hI30t+7jC4IdxnqwGwpKAXn
LYl06M2D0rCKUwr5F6dSD6kdzwQjaS7tNAGzkf0rJnsgdrGbhy8yft2/qiCLL6vT4pfOCM4FysS/
2SJJeHAwjZ/wNOGzJ4W8tH45nRH4pyMP4Y7SkfzP2nJChGY1OMK7rvMA1HmuGtpjYdDKIo2DXH6f
04R/N0ywym0ow/LV7r0Ho0xcP8jSiLswVJVJFum7JMUsIVzHeLFs9zgExoP9wZKQSTkciIIjAgXn
C937FOzZuK4FhHVF8VPXS0l92oxUXWD/Vt3ix2zoKsEWIQuEad9WT2Ev5uKqxFr9cdbOc3ZNg+FB
8ZtZNEMJXf36Wy0oCw/N6vYmQbNK/nam6BTPDgPBMWlDp+w3VhV0CCHaxv6Qc6U/BmcIh30TaSfe
ydKx3EuXxeknz8Q8HACb+tnHXLu056E1MjYPwyW4NgudxjZCBUhWtOkzwp6GVCzcu6l4jSNNRF0f
T+v8LvGzEZ8b+/ZdR85Js4VcQj4o4zDXbDvHy9/bxcaP5VZwMzAgsXWMtya+OcVsM47NFcdJR53b
tmh5FmexL/bik1jdY0WFlhFlykYDVzZUhK82VkD7ecaYVVyISevbb4bpE6BomWOgWngSTVo/0w9n
n/D4GLlh0GLSpcI08xI/sy3MiVmDBrjZjgQPIL3rAsByicw7a7pb21D1yUI3VLzM/iA5xEzox9sY
4RnOwpnhH5wznCoG8bEc0trjUFc2RrrRUvyMN+UJVhXGrrCheMBnZ8wObTdih+1rUhWAqANr6llu
DFnJRK3scfUMvWZk2RaBQv6rrchBNN6z4ivv6tF1OvuQE2ui1ys25Jw17WDhv5ePoi8GZ08/1nfv
S2uv5He5bj/F+6pIR4zlQY5peQwwPT83vaf4YEHNQaFAeqywX7LijpezXBE37g2hOc11iNoguCuL
ifPx4mReR74K+m1iR7Yd55wHCKH31YFlvVK/bKeM/5myNy3fZd6gcCYIBXhC4oxE225L2a/tnc0I
H41Zw1wXbliUTvCjhhC7/MxgvT44LX/8Ja9xQcFcY4GBfLdXvnUuFdPrw2o3efE41Cg4N4wBBv6j
Ruscql1GgABK+FneTY6pzVeZdYIYNmvxCG6w6zaJe2+8kEjjrS824Dn33M81tCjLWeYQi6REgldQ
mBIiSkIFk4c2WCiCvQEu00GzVPhDV6RxDFShg/SM0hJ9FZd0CxYogyNEfwVO9CxZtKokVa5Y6Zph
bG8dkJ+gEQJbt9upQ1m8jQWxC892ufS93AwBEbpXuXBxIQKbIDhdWUoE6rkU7theERws47uv6YmZ
eFZZtvUtg5fQRZ4LzCTopj8p1OLsfszT6a51lHxF/G03R3cQGicQFhGbMUJHqM3iUh/WrWBC1Dmt
zX6oGKa70ijAyLVODQqUYb4hwjrIUV9tiWYWc1AV/Va8X3oHaTSoiWehEN1MOWQxBKp2DBKdL8YL
D+4Qo/UuYPMGxyVeR5Zw1Ip1go6LSFTYzXiU4iImdJF7kKKNrYzur6YTNO/tAF2awF2DorAigCU+
VZOnok+HYe5Hhx4YJQzSnGtel8V6b82z3XzDHJHFIxEInATs/fWKSFzWcfii6N6GLfAF/dONFoV8
51OZHFHJp58ohvsT+DK0+KjlbF56mqy7uRnQNk63Qo1wR+ZQr6whhvACYRe3gY0k00n0YBxzVKgN
xG5onCl4zHl4sYnVID/uLUXIw9Zw7f1GEpE91FFf5fgiGTlupBMF5dZp+zo+80QPjz7Iv1tgg+6/
2JfUcusHdAigRcblbPi+7UT7jJvvBtQGaDmA0U4X2ffZqo6+Wp3m7+pHi3Xmbwibl8IZzCP5r8a+
s4Ttf1AZek1NhrMp4W+Ca0BxkvTlGDkfpvHMUh34LqqM9TSmQp95I0Gn333uqpQgm7B8L1iwErZW
8fJh5rsR1V9YY8Y5S/G4nd7SMssknnshsVbCxqudvU+FVl9ZSqfpNy/v6kLHZc2PomHIM3tL33kz
8k+NJjQZ15MMG7gAoix/pgqC5+2spC8qfSFu8JPKD8VWRDXjPlWnI8pKVRTe8KL5x/pU+ZzCnKHM
o73Xbp3MOY9LmAwDdwt5N2Un4ZmRwghhIvdvj1pVBj80Z9740WA3PfOEabT1c4Rfi/QN2kNi1T2w
vxlU4l/cWb53DKOSoPoc1H3/UbNP6cmd4lvH3b84yM8GmIN7gXb8wycz/h6BA4GBwK9GvSdvTExI
L9LeMCAJm4nBVeS9w4wMCG6rZ8t9Q7nvdQeNHMk5VTckEOUUeUbPgY/LR+lpro81NPR8V/pOjxsU
ydxF530WE6uE92LnOvgBKV2s9GT3BufRuJbVLy+5/Nb43sHLBrb7yVaJdLoFTGJ8yANBdDO7tf6z
DVOHINt5zN7XoVGPcKeYZ3d4IBC9ES+N76Pz5vaXqizW/yrL5X7pfcIxt5mShTljOWme21hF/+Xw
SDTB7EJHSGQjUFllPrVVgmDcrO+h8cRpJCXNTSyXzi+ZmNP2LHa4ig6sWVMEwq0Cm1K0vvfSRXKp
8GCBqJJOfauYeqdxWWfcctVRopeGISJho6domhHbNP3cNPtiMoHcEtiOFD0F0U6uMPJjUn9NzzI5
j7MO4YwsmGjCq0TiSG3mSCJLlNgrwsqtXeX7/lVUlkIJsrrlA9cL+/k5FgK4vAx91vmdCYYwKSxO
pz2xKiY6pCa8wcIN/vrpI61u+KFaRplEzWNjzxwzPf5UTgGHLYIohA2YeIQZV8LINFW4zWuLXIf3
nELO22jsK2BkMU2L8VmrGJHABgX+Kq4zBuP/1gJ2eCK1Z1VJszDhAZFAOE4D5i17ccC3o8qz4+Wd
fR8VNFBAC0IkoHaApYXTIewNtfVvLIfi4jVdXJ27NevzoxVk7bWtiM/GCjjMs9iYYnVJ8PaY9Wxn
bGZfBt9cdi4CEH3vVA7lRdmyLW/G2ri7aqIk7D+LL8iiwr2bwuCxhPzksQHUnWFdGBKmyj68o6DM
3l0Hy81haCD3NydI3435mnEMIGo1flwfFPO0Z5CBEfGiJW1KNzeO96XTSZkruT8EeqKaheAMnL8j
EGzCmr+JctGzf3TaP3gvoiuBucgaXLwfL6EWpBCjpPDsh8hiFDacnNVe2XpCZFH3reNPLtgz2TiP
/moK9+BzG8UIxC2vkv1ezVWtB6TpxCgoaGLICqngWz+ylwux0CzEN7UTevMGPENl0ayw2GeJONjR
X7xSkccPQQr0EZXOHBJ6jGB30xQj4wdcjho+jj0umKgLZ4Rs3y4BWCmPbgkfXoMHhsrT3MU9+dx7
T9vRGdRE+juHMDa3qnbc/pM6ci5Jtues+BFQM97hmihyQrL2XyhnfWg9475j1Aj/5dzIZF84dAQ4
x8nqIu78PkZxAHRhAI6HXcV0/9Ffz8vR2CX8vp5EkHeU2hz62Oy4jYfUZj8SDoIpTa4DP73ADV6/
0aqsP5g13W84x/wyImLZw1wPo90+RFh0y9bBileQ7rIeV0XJkOAywdAUUwp+EhTtrHzycWyORHOo
m3+Q5vyBaXIZPKKpam3EL1Rcw9UvRLDegS+0li0ewhCXOZkqwACdG4hLtnRJvNshpECJ2qr5HfpA
j6ceYhPEg9At60sK4MqC0ExOyrNv86fKTYpWkxExCnyOzx657RWia4XZcJbh89pPxG4g3i/IsVa4
3XgbyEUuuELf3N62/mKPd9xjCLDMfjL5lHJ7ozEgRQW3WreVbtOU9zfN+xtvCQEzY1kvCVycUrCg
XaqjcIYKhnWVktf1B4cLktApFd5RkZPC2rT0zF0Ql6N3KonmBNJGzQ/eHiMScStFzDK/e7fqsqER
K+iaSbTFJr9z54b0HU/NYgLEluv+20ghw607ONN6YJ1bLeeIuRYbeRDM7V/UxTEfRMn73X01AWTB
A24DV+9vaUHLu19Z85SU1Q0GCvKCeBGWXUMaP7sl7zmVqxfgJMP0D3WJYLVEVj2ZtZsSBcvG7qwh
fsgyyqlzEDfjAJkXJXq6v13n0GFqorWEN900r64jXluWaDm70WVsE5e4dZGsxHTOLzWVfL4HrGU/
dxkszo19+5YZdzZTccD0U8WMODpO1DqbNPoi3dh3th01R8InCa+gRVqHIyQf5AMlpf1XuYRYHGJO
2uOM9pXfF1HaI4SaIP0FRlbgqMmCgZInlWQDsnRarmw1iLJIc98Chjn7oLsijtw3LRakeMpz2KKa
wJWgGydr2dnCHdzHfJlXbhv8/UiEUFW/TrlY8CeuxXCdba7nWPQ63ueew2SKNW27ov+tPVJvUYLI
Z/oJibUXd9G/qBnc4ULogCa8wBTqjve+CVHr2v0rcg3iv1F50L9Iq9IphMJF5TvV+f5DyfZwBaiJ
jbSQw/rb8b5ndFcK0DHDet/By8n6z4lhmm9SWAr4YckuCI84cdiMt+4MhG+g/UOI5caiPLicOu1p
pAubdxL0cqv2rFQKseN7dbDA5zpi41Qrd90NzHficSs79i/BAa3HxPloFzAqnWdRlXR5g/Qt6zB1
7iIPvhj5FETBhoFHMUM1UlqL/aY8X9c0Wxb6hN5m5rS1iyIN/5m17lNioYjxQH42QNJrAWOjvNJm
5BVjslo/I2dclvuyx3TFswzXtlNzz2VKdMKVFaliIKo43Q5gE/wfVh8MpQ199XQYWhj0J4SU6K6K
Cs5C4uPfeL3Zw3LuZ2vAPNHO47W0KHBfFaPmo7SMmJgNZxNV41QLJICbtc3wD6FymM7a4sLYYo3h
6CSArc3OASm40OvHKHtg1g4USOPe0bsw8lbzNpcTISqUDTm8uoyEys+osutrnEE3IJcZPw02bgTi
k+slDEs5zlNriH49ZCYg8gaUvduReTkjhjZXT2s2EnnC5CE6E8VBHmNfpdnFqawofh9spY41oSDV
JohmBBNEgy1ozGJyo+gHtVw9uz0A8RT6jp1sHj5DQwLpy5Q+um8cm+SqDsfav7Wg694iq9ReYt/M
C8egyQ2QIz+mC7cQtGrUVq537PMFrKvyiR+gAGqjaE/9ovRDT0zSrqZBD3cZeA73boxiOewkySbe
ZlZACvZVKai45sIJy5OBk/ZvyAy6O0yKkDcJCvxPrhkm2jwI4XzDcSFi5chKqlhPw6whFBYlBTtv
ske8OtwsmR0m9jksesOBK/q+R2USunwbYz8fq2ocv8fSTD46J1Kfb1nfQB64t6Uai/4OR+0QzceA
eL7xXNmidlD3cJ1+OkOPJ6HRAIoQag0NX40Whn3ngJMxQf4O0VHSxvyAcqpmdAjLsMzINYG+fKV2
3R3gizX2u4dEvHqG6pHKewMZi3hWuP0gB4EwBrfQ1CLFfCdYSDNbXOEvoGLDSbwZGLSVL0ETokkI
SdeOWOfnVMQltTvupSobg3ucFAQDsQG4kVtW0oaWpBMjW4aqmsebm6WpCLkrKgaKwyoga4xpa52G
gpeVWVDN7Jxou4nsG7S7HP/sy+uFhW268+qopY3iqfTSci9yYi+htij4w89VYzvxDctijeY5RriP
+GLw+2baVIRaLtmeBqP2hu26dPG3b9VVvh0cax3feqLcqm2NTvkeI5p5Kay01BtcsAx6DF18lIyg
jK8tA8nnRlIos7Ec9dmNXLSbPnb+58zKCroZTVT7nhjN8hQipV4OPeha78uiWy8JbUETVCazVWbw
/taiBlQ5zuP6tXoaeW7Cy11D1rWFRrThuUH8vRaNUn/WyrjmtDgk97xEEahqUBAaThHAmup/nJ3J
ctxKmqVfJS3XBWsH4O5wlHX1IhAjKc6UGNQGRlIS5nnG0/cXWWZlVyqZrlXlIhd5MzOICMDxD+d8
Jw/ZpKI2XfpNEdZIXYSXQGmTMXPi28FDeXJtYMuxLCxCpJNbXnhK7onrtgwZFySVV7ecgqFE7xkp
VpN47AXCTrCjgzxIJm1GHWFWwQjd0sRVg7Nx2EXCc0filuQfxkWgxpHJ4YxEnwQusGoZgY6oFSkG
YuuT1czOcjOUkaq/MRGcGeGEttD42isnsQ8lZCQEfDled7zz8KBX0+9Q5mfRW2Ub39nJOZ6jawcK
y0DepT3H4XqeeWd9ixHKzdRSncgfLD/DqrCtEY/MVLxdbt+miX+xVdEBf2kLLHyPrCRdea7d3oLv
4cjRTj5VYm3Vbp4hvexQEmfDd0kjIUP2rTHYjHbkDaxuWemqApljFUK3TejzzC1iBS0QOyVpiw8v
X8b2FqPnmO04DPPyDnaURGYI+C76lChUHfetTZf9Hs4dSKid3ck5ZK+M4jPGRs+mRn8oagrnogoO
87PL6w37x8Ao68oXkJjPC6491PFFV4uE5VvFwmia2O/VWwc/t7+j0geLw/8juLY3fx5WHT1LnA9s
FtmzJN6hYus8vnfS2C2m3bi29lPVavtgmp7CeQUWGAMp8kje2HaIxXwisUw4gWdzC+qswLFIVmEF
HnvVJwTifkTkWrJKti4IXsbo1NmtEiC9Gj0t7xVpwt5hlJo9KZxeTMuvWUrxjCbTiaPtKKt6IUWu
W7LXTrIF3k4AYKfAzbj7kde2QPIOEwOpHlEEr4LwrtXh2F4heHYNubgNabv2aiX+Hk8CcFUOh3F0
D3WqE/MQg96nF8c0qvca2af7sAhVR8dw7alNQuVEzjYTqsBaNorYtp7tcsrM3iGYcuHIRWB+07NT
AW/ieaLuDksdSyqFLgWFd7CLRFG5tCAoLY8Y8ZkWDafF6iQABlEKIdj3KXOg5AJr2APHa8rsWECA
kBXuDM5EUtVGz+a5JVIoFZuFxXn9mvV9r591g4qWHKZWE1c0eaRhBlU6xW6Hz5zGljUyAzG/3nop
vhP+Q5YW7+WwZGWAFa+bNnMUCvmambhN42ueHM/FM50h2sdAUHKwfnC3FTTaKwk0N5FoQ4hmms36
xqSNhqvXSmIcWIrNwJ9gGeE7oG+uuZaW1/d5ZgLifmJrkYnvukR1T+uR5U5TbUiw1e6M/RjVLCJm
HOkCST00R08e3ToaXOSHC4uFq0Izbz1O0iQXJ6RwOdtJECEKC2MN+ryeyX+gkHl8zanmxm9oHxj+
kWzkmIGQlAaCioTe0vHimybrsScbg95KTtz10m60BlPtIltmXt0LfW9c6DrkUIdt2F4LnCG6vmWa
DfVvCfCCJkB5SkzAeXLrwRGa0lvo3dVk9hXotabZ4QZ2CpiLpfCECeDo455eCEOY0LSbdB33WZl6
+SuDb3+8Nmu69oepbAmrKCI/mfa0qx5JSYAw430tbCL5rE4CMWJsgf11speFuKULdvTEuL8fEQfH
qDvbrnCAhk3G9PiBYYDtikHPp5zeCo0oX0+xLVCxQehDrcDALM2TR/SzDXN+NWZEHTW0DWASewqD
sqTm31qT31MaMb+gW4tL4urQUzubzl1I12Vgo5ajx+ZPbFlpCQQVaewfBSnL7xzwDBmLVMtPlduT
aovY4qXJhTPsBBTFCbN4h6dLYiFhpqRCVAR4EJiL1nM8nsiMCr93lUu+cq1C031HNKLUG62NXWPZ
RRcXaMQtJPHKtZke0NSRgzPMLsyFKu0Kb89cDyhy1nRWUJG1xrrPHa2RZR6HUbetcfpN2E/IU37P
zFRdoxhJwexlK12UTdVOQZSrGetH5GBxMzBKsZE3WXLddW3lX4NiGCs8zjnqtogoe2fHaopSzYsi
Mky8NOGW8qwqRdNZzWrlPJx8AlgsE5+tvkrWYwHIseOutsvwmscf8VQ/mv4jZuv4LHIxs/LFh4Z+
3q6oh0uJ/IPZFHUCQ3Eato3JTKU2MyY6UBOL5u63YKCSt+TzwrdBB6j7xaUQ2VHdaAQoNCjxFXEz
3niHgDxNTp2venHtzfmidkRFxJ+7URqDJpge8AagefMlNUgu33QZMZUrFZCtLfoXN9rXmW19jYzK
v/f4zEt+Dbv7PFjrgtGKEMAimNB/vYOQwfhPMC8rhDq8BHKOWjSPGJUL57QS5faRR7quADyBHEfl
V68JEYLR5LDmS6drDnbxvR9RhoEn9f31gSCt+K6CA7UcwqJQTcCG95JmUwmv2nnEO5M603rlEe1x
LLd2XfkNM1Ckjw+9w65p37fkVN2tPZP9J7ZVxHLw/cRVwGgYdiQaF8LbVZWkR6TVkO4xcCXPshmi
5irVLggMonZAo2tjidslGnEAky5aPI5CjtW+0IttCFnyJWl6w4TWV+qke2rKOWMczcGzTxE5lweT
VNGdkSyzj6PLfIvkndzHnjqSFrmzukYDkZJxKDaux8j5Li6LSUMbHyQmh643jGCi1Aq0nWBFEIxV
vRNTlfnkWTYCpmHyJI1BGWHyIQa6uQXNS+KOpT2cpzZyIXJqsciQROFr61C2IcEYGdqAjHmzRNeE
uZDNM9mi1n1lZuCE8G1Sd4M4LUKdiePpcjJjbts3mgf3LYwwtG290FKPKI3g1g/lFD00hUi/SSsV
n0oG44ze/gXrsnyFfD9b18sRiAcfcWKx9GDY+5ThGUTe8pMCV4FOrO8EW0sM3z4xSGDNsgu8sL+G
OeAhO+tW3iw6K6YP26bq9QgzgLbhVclpJI3gMlnCBYgkcJTEc1lr0W+FrpvlGo17VH9CpIY1Yk7j
V0q8RZPjVUfPA54PdTWpmNArHA7ZS2n19XtKfvy3FNqmfXUJc362WqSXAXvF8qrhkpJtjKWcAY1N
5MZzZXf+l4iT81HNWZ2j+OK4FWjxW/FcQNWtTwTyjHs2fXzLJvTIInRrNQUeIvSOSmbx9jP85/Cd
QZWLgANaWX4QKnWdo2hM8rEKsX4zrJMIXRzW9OADuMWdZ+XCHKnrFhaTPldPSLWIsKzysPi0tWLy
tgVyD9K9ItV96gEKSvbh3ClMSioFwVNmTMkIYVqvpmH04HAhuL9BXNVHJ35BF26zjQZ6WwqVsdqo
fXq42cpCON2QbO3rHi9jshncGX8Vb9nydmmTacSmMNnQiRy73LorlJ1P69o2XwaTDWf8jmB1fMtk
2c6LKBqDobcvPWES1V8bxj+wTxLGaq+lNXbf2lVgwPf7iTwk5CGpNte5U+rxHQceA9mlsvR7NC08
lIMjG/YrKDIPDAKA1mqgfHuWiSEUMaJouInXEInmRpdh9GEj4Mlg162dezQJwd+bCggPZykKeWfv
DLUpb4bGqHLf0dS5ges1qn2SRcgaXHckq7ttPBD5QbLr5QFu++cpgsyyY4l6wQsioSAviYKdQDWY
MPS6JfkVh7VF9BJMvcREEcWx86pZBqtPHeFg83OJoxrQjRsXpPgiWcIAbY2gftzQsk9m8HPSXbKW
elj3oSqvEZURGQqEovpIrZVZdEJF/2QqmZ1xl0XvIWy8aVcuvLnRcvj0pf3o4XZPZHsX1hSHQRSP
QNSrvo1eKTCwJIFy0izmqrBhFBSxwtt4TNVCdDbrsFWeSzQWuVV5EWQS538l0aLRu0pLPiL9Yd2o
E3KZZ9K6zX1ha/cbEIER7rls3bc8Rk1ynNVEP+xWSH0QiHTeLomBW925WEky3t6JyG5tgXnvdkpa
dSGjwkTAWGVwnG9zZdYTEPYZbGExg1EUhV+722S28cDUU9bJrdM1A7hM1IX9sRmrGdgZhA37YPvo
A/mrCrKMevAk2xirsdjg+DDDw9TS62xMi331qupUeiyHyu6vlyZu4IW39P+blc5H7WJrSL095/hy
opWQCIRHd9TW7SSxZnhHEdLt7DCduuMLQ9FY3BU1W4QfWG3wbu8GrwZAuh8RWCfRTR6hkVCHZFzz
rt+lHj5Tag3VLxcegrO+hPxVaE5mPxzISRiU+9mqRhSsyZC2PvVZgpNhJCS4AxKu3d4OgGZzTLqO
dIu3Js719dDjJsBtgoagIA4KyfE2W+TQ3KDAW7r9MC0VSkK0MBZTetsickvAAY9bXOzM7B5Z7mKQ
UKBzm022UICCbPCc9kVnCDUOmHLr6nbBKGrhogzBPwcQucr4ngywxGHkvTKtQW6zoCVmY8pFJfxR
ZCGYSOdBZsl1up44H5PjyjmNwIsAwQhLMuqiE8KRngZSeuMlckD7nB044PJgVWL+HK9+KzH/dkW7
R09kFzsbKeKjivCcbb0CoviVa6z8c0pWgHMT1pqqlSEEOlNG+q38zDhu+O7z7FIkGzUSDjhr3s5Y
gbRgDUiEbcANc3kLeFVTHHStRu9Y28yUWWdBtDmy1XGibwR9oYKEXij1vqpjdN8eft/4SJbOQguj
ZCvKaxUP/fCN97yT3MCI4PtK8e9dmDqVfHIuhfojEogofAI6dVklLiDSCT5buKP3KQbyeD+tkL94
1UXGOUoVobakfB1evCVekkMUIVneNN2Mx4wuHAU7/btgmBLb9CuaWhFQjc5NEaSGYjcokSbZj4pG
nqVCQah6ehcb/Kq8CCBKZSugZ6ohIJCwHIxRJpC6Xu4pfhyOTgMk6gbWo/rewetYPo2Oa7rn0RbE
vzEMb1AOeZZ3KjKYSQ9TQs17rjFQ6KMbMRBCO1VOONHjddwskbKGlzhWprqqJpS0ASPVWjAmalr/
zq3mTuyYUApeEQRVVj8cm13gHt2aAnkalzGzTxes5xNy9zE/jfHErIwZjI/mKULTKR9clKevA/Yw
96Ylv7jf2yF1BkgFh2dmyfi59iMZ7hd4RDtPTYDXLyZLu21Rm3yweW+q4PJGv2EnTm3WaxaE6FGt
sI6f68Isb5QXy/jQ+EQ5B/Xo4C3V4M5wEFm1NMUG6XlZ30R0yuk1uQ1eeltXbH22PjxDdtVYP0oG
OijLXfybuAJB8TsusFUm3wYsE0KsuvEJDcC81n2qkLz07QM8hpXyg70/2kU1CXgpC5qqgjeMH1r3
iba9tn2mxZgIIY3sqGD1ZK09kRSNDHv9UuNXmWFaDFjY+SfG9V964y/dt9Sncz7iixrUkemcnbzw
trOte0blU/goo7TpjlQzZAxOs+diIXdt3iaF6mR5PyPKjneXZY99FAoL3I6M3faZNpo9NksmQRpJ
KHGfh4WiRqXa6QicBXxhtaiN5J6h9ESh7RBrZK7qCP/NTqukKz7gE4C5mGMvOTfwc06tVVuMRbTt
OMR6hOPn/KKp4zq7fj7BvoaULqNJf4Qkr3dBy0SaHKLM4v3p+aNzqzEchsSyc69uLy8vfRm36hff
gTTEpBtsFJu/CkoN+iBYnGVnt8d1FMMFXtXgrxI+Ok92NUtWwxgwkEnb0qxXoYeziTnXDEKyGY1o
4AVOJPN0qDyiIOtRphRL7LdbhnJknLIRUcg00V8DceZ+eZlrXou4I9vos4jBvzCSn6wbC78DpqWO
hylAhUdBj1JNjpcg3uQLIuv+B/ECSJAsdPesketE8T8BlsEU3Uqgl1MDfsODjRtZISEOWRxj+9uq
cMAVieYbPTJ1iHnJdJZW2waN/RkxPxu9RM8TabNYDl8R0jjEBpGoctKK4IHdyDT8S79eFjudUyy3
LTfoDXhDBpl5VpnhBcJo/rauTnehq02hFcTe4D5ADZoeJyfsX0muLH84nczew8ULrxxnGuA51qjx
NzPvcBxv6IneHDdGbtUuTVvvCJ3yrZ1f5OnZH0poeDai59cEy9qThSA+RtOM5mQ74V68LWJiszZ+
WyG6gufWfnQZRQrLdSd7wFXrfvGF6/zIkuRfmU3D4AWrKVok2YNuBBBMOyMgEMkxK7uotLfcZpyJ
M3rTbMvquLg2yDGBIBF23GyQLYJXniCXlhx4DVbGRTZkGOGUZHuRhpxpZKOwLSqMxi/kyJSzdk0X
vBNNjGJtYzpBU0DDZ+WY+2T1o5V1pwMyNdvvlFdVsnOm0kuoW0oAnmnpeNc9SkOBqUqy/jZVzbU2
RNwkdBaen19pN+/xGEFdHIiMQq1qBMIURIppOB44CIrv09jId2virL2wwQvraqh18+Gx1/MR7hUl
+a8+A/hdZAHB2g2rbG571zZPvG8ifSSPjySHBbEsXIyS72kzcKbSwFmJ157a/uK+msYof2qbjmhK
h3c1ub4Vm9qdzZ7lh+wG63lCBnxcm9q5A698Ae1AaOpYlGUxKhNe68Hkp05xSMIIP9oS5+a6zVf/
cwkQYwgGkA5IGqsKr0jiQG1A+oHT12cNeG+hlGlOU2Gcx3Hs44cmtHkPohpcoCYs0XzLnqOE0YF+
3N3EcMqu8fet72KkKA9il8TrjZ5pxFmr2phr5TjPXyaxgMykH2XZyaK6RZLtljJglVqcFAqnMRha
1T+wS2ue02ipbtKSkKwNQhmmZarzuoccACSzmcibf9hZimCE9Zc+uFmfV/tekFK+tyxy6APE5sRY
mmZev+Kkap5MO0YoR8TFJtyPdlnsqZnINee5r8ZAWJRSu1Il6xRMiYF0hYJObBjsZfdpJuJ3HFAe
g6GpUskWO2P66NPbegGPXPE2uJb34af9mG65E0jKqunKHn3AP/wZNuadHUuD5tq/eBOCNSosxmtr
nX1u/QVxSmFN6lNU26Wz96mamo3XpRyeUcv0iPAgztSND6fs3M6zhw9Z8/tTMYTcGrzMUAVxNoBp
H+rEvicRkXMKNpf9FrGz5qaqWA51S5+f1eDkZxgu5Wvfu6gpbbHITywY0uew1GCh+7JWxWks0uKQ
z4D/tjPL7Fe0NzRGIVEt7mZaUT5RN6SUvJ5TAeF0kJjHR4APbMQ7nK7jSZZ00CZE5Q3paWGv1fIw
Qmqqa0oB4m1QVtnM64/jOFL587r2Pkh0b6dgjFR7Lmg4n1xtEb2M68PgAWrYC2ARmncW9quveRyP
d5PBr0dp7SgKtrGQ60V9xegLulz+2RLIuza4SAVCyCjypy0Dny7dCZQ/qDc7hr+bbvAvJHa2Kwx0
Ks/+Ynh+2aLrMoNCPtHvbqI2GvqA+dBYswxn/b9DLQH6mXTj7EUR/yU2azYRbp61nYEwN8aERDRd
SOcVQRCT+4Kj8tZ4a3SNGqaet6Dw0+g17WL3R4K+SW8QbnVM0/Me50URV2+0HPm1SKZLDsBkAyqm
44gMGStL+QIC2F7umNC2gECQad3E8+wUJzudgZrA7yh4AToNkM90XerqWLbpRW0JjgIEVNOKaGdB
YR6voVayPJQtsk7mFba6HZvC+j6gwD6oy58OujWa8MuRa/qhl8JG8o5HD+PFqC4616wFT+indfOU
zYX37rfdxFuUMxDLKliQ3SIcCWCJ+ecnOUiIm/RlUHsM/LScxTrrjK1NpitB2Y5TzKQgwJLbgESY
BARpxyN2GCUsPdWKNjsYWKcBWpoo3enK4qLaQFToO/agtME7m0aIvDenc4glykV0VXIQMSomOOaH
NfLSCyxQL6w3NDwg3C/lItE2peTMORnY0I2gO7QCKLr15x7EIPQxFuafWAXb9L1ipLMT9lS+5ITk
pqD2q/AL+nw8nmE0sb/qWVXy82Aut8knvGRnzuZiti7p3Jy6eG3zooyvKSHkHXdAgxi8TuN3/MjV
ZziVTJ3rUEbFVQRug3m8JRgNJKyOun07muopJC6H4jmL1I3E3ASLZ9bTaxT1vKdZbch2G9tO5O1G
TZ79RjhFjZyHQfV2YrNlaFsxRqLP79o7VzsjRn1lNe8864RjaB1WP2bMPuTKoqxAnyqH9M342Knd
gT5yX4oYKBSGvP7BJ3uIeWNalSd06/XIEMojfuxScjLl8GbnJYc4zxqE7TBIs8j30Cl3GdrAAZsw
iQWsWXkJNTHKWteduTn5FcvbGeT2RwSpiLibtUmaIO6z6EuHdHTmeS37W1MVs8XCgmd042QDTpXc
bXsyDvzwO/c1wxtYwyWD9FQ8cSAWT9FatuVW9d3y1cZm8cByoVcBo/QG2DdErFs2iheZAoF1L563
TCdiaqUI1s4XFyJVCD7DjsYsAk0yr2cbWfNNMeP03IoBlAbfmWDg5qmxRpNP0vQUNH4M5ZFvgAZ/
mW3oXYL9KbVKZqlqm/uWe2NzC5LWkhTmmuhvbEn8hk61dVuX/SC5WNRgPemSIrCm1iE7lqIE24+9
+tOuzSzd7hBk85Vz+nhfcpkwrY0R8jDlaGr32FmXS6sLu3nRjqFjK+Yx7QitzasHmilsUdS0ZlsC
2E8vYx0ssA2VLB6hXNKJDRgEji0OGyJbknH8TKJh+USvPb7PcZphIeoIyrGYLtRBybSy2MTkiYsg
Wgv7AK2LmK/OidyaAqnMviBPb790sPdS3okX10JiMWOhvIpjiAwpfYQ7Jt4PzhLjbfGZpLiE8356
i+Fivaw1S9aNdpnf7siKS/SxMZjIDhGl6l1nBrotlOApOq8pT764EqcCME5S6a/iziof0RDG6HJi
MNcw9sv5Na4psYK4rFFmQ2u0TxxY9PAdgpN8a6EKmI7YBqJbxjtssFyGHXAZE942wZIVKg3wFWof
F34ScfSz0AaTHlXTe5Gz3dnjgup2NuEBbAQbhDUMN9vW2rKsH+NHJssRVVZdWdsZ16O47Wea3K1f
5mjKFsMy9tQTL/qMd7c7ggwUrAJXpI3QrViksqd20mGXDmsIfIFbwt3C4nFfB6uHHNkSP9mfYoOd
fX+5XRRfL0/RjpU11A16TniVaARbUrksTzd7C4szPRNZ4As0QSLH56qhqsqNhA5hJPEGCJIIfWWL
2gkgiH41HYw9NeSuYY6Lt1iSm0ePtLJo39h6/tol84X50jqYg1mvSoQKqDoI7uqH6o3JqgRc4GA5
2VhIiz+nIG3gxNgE6G2aEqHlVmYZNB4hEjQgLUxtQHVJZb/1NZjpAD++c7dCHEINoybSo0b0WaSw
9pIT2/gXsGwXZ9N6suc06fZlofMXsyyx2tRwttBZUCbkx76rfSKkce2FB9K66D6YFQIrbelofqRD
it/R6VFunQrL6+AVUsEwaZSTDI8R0xHM7TPh1xCH8pt1GaWFvy0ay2ftEYCyxSIR+rcph/LXIZ5i
tkRVY+xtU4YTHSthvu/MAqCNDHNXM0dib+c+QIep2y3eyvQ+yVp3CujpaxK7SZjiucA2QuC2obbZ
usqKz6ssUHhHiRvd52Pp9jvyneRh9ASpSrPKhhvKvDk5OHSSyUby9hE8/QM8nY6ZxQeIp/TNJq/0
kjRkle0zpHbzUIiBLeK04j85qAEVKBrllp6O7UECwRsGFWMdp0nfsJiW3zGS21WQixB/BgF69rqz
pI4t3Fs4OXD4JBZjFNoTWHvUdDGRl+OWt2RLAQPb6zxmBlQfogz9JvVqWnwwro3oMoov0dR6GI/h
oCSiR0Lsyr2h0P1OsJhIty4FASTTzDTPkdcXL12pObtBflofrM6bhsqOtQMCrDnWp75Mq9cW8LVB
jBiiAxriihkc8fF0buR3PNemumzDRO83V2RHVYAuyf7Um8lJnGE7q4iA8IjBFbPA4iKPWHkLH/vM
Foc8r3D4Gg2yiiqum623lEFzSgZt6Lms8TU4Z6aC7XfCkkZ7y8Bzus9QdH6HSdyvG1e5qY2UbfSe
rcYxX6fGCd90OqbTuhEc6z/6ceFm8du5f43DcEy2hunabjK9i7pZxe7Ztcr1IbNTxHK222WkCJd2
dCpXhxD6SWvud6AtI1O8Yozz/Yxg8dZJawMvgaXqVAN2J7t5+EZdxWiUB69O8wfUL7FGc2qq0WHK
wBG8teNl4KAQjhr9Jx9vWbnv41F7G8depoz1Tiu8kBlYKLpxwMgKcOZBIiNot1Xtju4rtP+SnyNj
Z8zcukuEe4qg8Q8sY6qlQUTEtJi9OX83g6zAtgr2uwn34CUso3eTQ08o4MwVLYKnobEjP5O82dC2
ni4wDpdY9wZISJ/57nzvkIiKN0JxSjX3oeM5rGNgBWhS1lKdD9EXR+O/NMHQVTOOziZV4P0hYQGr
fEpJfQaFP9XecE1AnS/3RE+n6qCJLSw/8Kg6pNy7Tt1NkBbrSu8ANYBCJFwO/iqlfWQPoOXj3Na4
cpllzv1NbAavK4/GJ1lJX+O/Z6XAfsUkfCGzW8PV2XXZZZi5Azg4A0uJSafbCMb24tIY0Lzj0Zup
wXxrvc+h8RcHJNws5gB1chAWsuelzluIlUNKSqAVzHZZkS2BaolEVYxTF+LXBI49JV58BYtD9G8Q
x1jQQSg4HDG4eeKXlGDFYZO26EypHpLSxhOrlUvrTRG3lWSS3iqk8oRxtkg/WI40tDAs2r+2ZZL/
0FK2X9Ddtl2Qgg6gaCqIYwn6JFQvrKzJ6Rkqx7Y5qkk13yYVhpitiEzuBuOo2x8XCTCk/0mmF7hJ
q/DVI00nzBzBD2k1SSnptOblh9EYp0m6LmZ2PMj0qW6wKGQ7fFXiiDrQUUwX6vamxkS5bNal9d+9
fFr28NwZuhOc0WvWiT0DMk+6CNymoU9eZyT3XyPi8JLdXLolIyX6MHLF2HSpI38Hm3VjSbEeMUBR
voMBpvCq54YnO1rVIPl3y9zIApMLQ0HlIepZexyEs6YiDWhbwnYH14gE+EqRHZKMpX9mYI4cBWtr
oa80C3rUkV2GltHvC+tRaMnohZOh+RE7JcGjxarUcG3S1nmirkODFfkUv5tVkA+6myQalo1S4JOk
EG56IuEEf0hdsicJMDOiJkocQ0i7Ky2vueovt8g2xQZjHcQ0rwnEogaZDHwViBRGEfsFRHM1nzXN
KutRVBIOCXmjg7ELGSeJIU1GXPrEsXSch4LVh+swz6lrDN0cD6Sc0d8i2IYuUBIPMsSt0ceuLfur
NOwivU1GZxoDo0LmDOBU+G9Dz+GQKqvwHWVQ9+Ij8KQQxTTxXdmN+w0M2Mhtohfu7NrpQcLP0Gk3
SQ+idItVTb74gqHuvtR5+4AAjNER15YdBzTzD4CU5ndVuvWNoxcsIwmrmXBHII30dyjmXN6KxFYh
gWxx/G6lg5E4UCiVbVIYdJsHZGcwMENa5ouNkhIGgRnDhfVnmn4r85JldtmV1i3ophzCmyfaqzIr
oSh72jSHIiGm8eTrab0WfZudvbgjYMYfwAVu4RcgJkStjB7J7rX0NiE64BcUHDa+PZBb73GSLSj6
vJXWGS1Jt1FLlCQbZr70N1HICmbD18HbvWPc+VnHzvTqrH11Hyp+KEaHJTOG0oJOT1CYCxR3mcRb
WqjyO61b8pjZl+FpUrjLCErdcL9JkuWw080MZGjjMAVQoCLw96IpfRMVaFY7S0Y8CBZgBnxMa/Li
L7antzGqQH9fs3KuN7z0oWmATlaY7my2NGDMpxjwAzFaOHmxw5HP5k0fNHgLOcjN3F/zO9Jup3aY
XDorBm2bgaMIZCVEIHNhJHivypcXm/FaQJehvyqRt1VyuKONmqst/gA1HBk6tk0waFvdg+WZ3/Aj
tryJ0+zDL6Dm0dSt8znHK/zIWrM/A+dun2ZI5PWGmQq4HNvVXDGoR76If8PJhuadan7XQCGtj43w
YkAZrQ8bcD/U7HeuEnT6hFBpfAHO7p//+D//7/9+zP8efa/uq3yJqvIf5VDcV0nZd//xT/XPf7Aw
uPynp2//8U/PVUJIJX30kR6zTF9o/vnH22NSRvyX7X+Lwxi3ZJfLHXGi723cVKeB7QHlUjTv/8ef
BBVQCKEkPgZtm58/aVK8YRTJSzvLJHIICLdY4bKIieS0gcXJ5n/xaRL/mgLY5DrC+fnTuB9wEBoP
OZugcNxhpILvvjj+cOWyTvjx5w+T/+1LtBXbA+NpH8GdJ7yfPyyDec+KnEwvFGUt5iMyOzmoLPf8
54/577+VIl/VERJRgfSMLX7+mBrhFIQnX4IUwyp2A3VDxy8T6np9XKQJw6c/f9zlp//LraFo3WwE
1IIxvLA98+ut0WGqGEF6lmdYsuLO9nJQW9ITNjJjOJHvXU/T8+dPvHxPv34iPxXUBmSL0Gj8ny8Q
kklKpFhXntMBbVcokvimb+fiQcC5hONVMdCmf8j+5lN/+Vr/dZ2OgxRKuFpzyb/cKkkj13rqyvIM
Yd9HainW+h34VH32wHh//PkKf/ed/vWz3J+v0EfSKNwxLc+FyVs+y9JJuVOjqZ/szpGvTYmz6G+e
hL/7yMvN+5cnnI1CNeOlKM86cfsvvtVfAC4N2ZgzZrWHEW/j4//iGl3tuRj4bCqQX56GmEgxpyb5
6FxNuTwwPlX9jUnJOQrW3CiwOV6qm+s/f+Zv7xxjS7w4jq3IVv75IlWZNnZq8hx8XPzGlHxBdxq7
D4nJlHkmqW9KTiQteunffLe/vXX+62MpeH7+2B7zdTx6XX4egYfYlL9FyL64YRx7IDpYJvs/X+Uv
58x/3ql/+Tj7549DB4m7i0CjM2uPrgkINGfGPLOm+Ztf8HeX5QrCJhiGOjyOl3/+l1sm7vFSr0lS
IN4Q4T5DGn8a1yyCN1okz3++pN/9cDhkXZYgRoNy++WjXMFIBn9TcYbCOX9cJKhXpcv6aZOb6EBZ
c6QgG/7m8n73RLgOnCbFvxzlOD9fni6Y5qhY5eeJ0SCh5gxBT8jbvWuiWyI6zbJpP/35Kv91NP96
sl1eRB57TMd39C8vvwVOVa8tmZ9nUq/fPHZPWIFO1kgYPD6b4tJHYFaicZgZIVum7vdquuSs/fnP
+O3vqlncA0vzMWT+cvqsft+qwjXp2YrwQ2/wTQ/XYBXw4BmoIN3fPBy//Wl5S0llM9/ly/75a1Yp
bP5oidNziDTthBGsRleJseyRvGcR1HljXmZfyL85YX/3jLig5BQ3sOQyfznuJKycS9uenhWoBTSl
y9htO1rOefs//y4lRzm1NVJ46f9ydTn2PnaNY3aWZENcD3NYD/s5Wxub7VQT/s3x9rsfTjqKp9E4
3Dzqlzt2rCbo5/6SnsHYyTeooNYVMj0No08Muz9f1+8eDoyAgoKQOsN3f/n+endhz265/Gq2MEQK
MwUM5rhZ7sG/o6TEGdL8zS/2u/uEvkcqykKybvxf7sqmqEThkdB8HvoWdmdczdP70mnq8cHFQEae
Uzu3Bwp3ezz++Vr/P2nnsdu40rXrKyLAYjFOFShbDm13kronRIe9mXPm1f8P+xsciyYk7D4zAzZc
rLxqrTesDSvbAUolrDB8IBa70q69khtYxGcMRsmlj2Eh9lNmSEp8hHk3GhOrrRkajqyqYzhCzOPw
5lTlRvSyker/GXhThdS7HnzWhAW52yrlQQFTv+MQaGH5mWP/SUc9E/mvwLRfatghDySRDaQucNwh
z0lS4GuslOb99eEQ8/2xPKWI9jSpOjOt7M/v33whRnx5gv9dcoYzCVAP2u5dqlTTPzGkRDAMIga0
ZcjXzsG+DNk30aBYH8hAcwPE0a9/y9o2Ni3HsdhcJmCbxWA1fa8KBG2jc5Lj6oWSlAojPe/VOrhx
p67OypuGFmsgjLShjos8PjepWn+fQNhBgeyEEPdtDvLwxu6a/9tyhHFFsy0qWNw8yxWn1gY4HbuM
eR12WLsDllKoP1emRX4QoR9ecbi8AdILn1GgqLfXx3RlaxNdW6o6E3oFa+tyAWaDAiokSewT/qgK
aZpx7F3qVmIGzVf9N4tiTnC43uRKf3mvqJahCXa4aS/iMj0bWqdqCvuEZmvh7/webz/EmvVgpFjm
S9JWCRnfr30tILjDZ/SSL9c/YG5gMeCwq9nbPJwMQ4h5TN4saUpdAWCj1DmBgui/Aewh+WNmdnQ/
1tVwykuenzqAGXxus2Aq3SYawHveuAjXvmF++TLrIINIJFx+Q2XZoDjRHz/5YMsCBF01/zGz7OZf
Iwrz5oNjYl/zC4i5iLcmcZL4YMJtCf/7KcvUS5uwh4cVJOrLj9AGWC1xqTsnAebT3oUedjE5Gaew
/A5w1CncwoEaskckgfz79TlYO/k0yybu4fCzNWEv7hRJ5hhCkeadHAQ18F+OsAHeqkhTvMDUVmGv
U+fAEZQZhAU0TO29AhALHRkFJCmpCEsqB7/kUsK51ImtA5eIfRCJGt2I0laOAs0GKM4dq7FH381T
3ML2wn3gRK0gOcaGT/5Znzr93zYyiw/Xx2Tea8t1SQs86OeTVrMWGyNG8MxXsU89yY4p2Bn6RAq5
KHvxoHSZXyIcV/eBvi1a4YQ3ml5bjrb5ZyIkBU59EUyg0D1ojIFzArkIXbZtEBnvE8G7Xs8oe36o
KyP/FzJn8r0uRPJxQFY2urve+7VjgRhNtx00FpmtxZWPD7EB/89zTgAaSNmjBjAj4gIF31QtgUQf
JAePogruiPi9319ve+0UJKwRKpkhi1zK4hTEMrWFxyG8EyjonhIjt2s2qwQhb+pPOEajBxlmf9Nf
nUOXQ982eJ9ebr5Jj+HyF553ilHODI9FR9o1QlHfweoJ/hPUFRZ6AyzaR2Qn6L5d7/Hauibch2Ls
QPg0lmsN+ZtMwAZQTlGqaOMOLkUCfEqzSxnddXpTjTcuubXXDk2hisaBz1bS5g96c+h6OvzlUfbO
CaNd50U2SYTuf52VT7hGz1Y4dYKSoIPpUTtbHExUoBWlVXddyy1y4wIS81JabDQEI3hhmpKvcezF
BdB3rGYcf70TzHdRU+iyrfugQJzuXCLBfuzKfPwUNeOsDh2WADsGLbqzlQy1rRRHS6Ypy1VSlp76
dH1S1oIt4ixNkFyT0mC8LgcJuXycTwqpnAwo3l/9auqeYuaJzD9qYdGuq7sURajGRP8qS2A1UZVx
XpIAuZBDmMxTd/17VrbFHPaRxuS6JAm12JLUj00TkXvllHh91/AUxdX9nykJgWuQC6t2PBcG7cZW
XAny5ua4jSAkOfYy3gwhm8Xt6FmnLgXPsDUVD1VWH92X6cYNvNa5eeuhSkLdRC5f/AL0Rgkq1jkl
Ib6tVCeE+mi3qhfjZJBPX9IACYhP18dzZdNRmXW0OdCzNbKyl9PreQ1qLV5A4KHgvKFMSjG6mRNU
2n0QJwhV/EVrkogd2wYKFOZix+E7GGKZadMaPKZ/fZxO+xff0SgAlrjw/EUeQUqy3Ya0eTrxmLns
G5kFjyzu5JwC+E/fAfiErlEUJXLJfni83rHVmeNtyOSRmrXMxfbtKJ2MsKW9EzqazlHBdOsbzKwZ
Q6Ri3TJmQ6e711tcmzhd1W1uB4O3trpIsg0V9uyGyuGVWHF/0gCOg7IM0+ouIXwzttcbm0dqeTrp
xOMmFRgecMuiyOT7g/RbTicoU7Wzi0XmU9kDWq8fKvzYXkJdL5sd1si4IWIKTmExKtRbPV47r7kQ
DaEL09LRwFnEhuYg2hAEKXSgrrT8vcBoHKVOjbrgHpvECBAwZj4lqAtyeHdx3ScngKFdsO+9oLH/
Zvh5GHFNclcB/bxcW3bWgVJl0Z3acUSKBX/v7nMMcylD9wDLrxvjvzrZ1Id00kUWyabFZCuz3Xtv
9PaJZJUCUXoc7V3Soxyu4iD1N40ZguiS1Crawtaia6jUqaQcfOdkU4LdZhKlso2FQN7HyRoxKr2+
stY2ztvG5OU4dnoozCbz7JOdUd0trNHYeOFYHnQtdMjq5HZ5o8GVoaT6QwLeoHfC0OeY782ljyIS
nG8yPKdRL1Cc9UbvKyCsL3nndzeyYWvrFVwemTeqDDANlhWbOMSgMBoqXpWVph3SplKf8CHxLRQm
q+wAaR87QsOB+YXgZAiMGfkIzHGj4tf1IV6J4XX2y3zkWgapskWPR9PTTL8anBMpUCQfk8SC5x1z
cHo7G3JZ8joGYVl+GUqwZzeeVCuzS9ME6Q7pa4L5xQncgCbA8WQgg9oQSsnIFF96nM626MSlzwJv
wNfrXV2ZXHaI0AnaCZyJWi4nNw9Q5Gg9RzmhK807ZbL919gLBBIPlFRvLKSVqIDQfH4bcQozvYtt
4sSllwKn807KBMxugwnOiJtkOKePr3dqZRCpRZuceNSkUV9aNISKFRY8kVBOug2WbqthhAvoPzWU
+g7Lqaz+As5t0m68vuZFsTjxqTo4nLI8f4j7FnEB2HfPr5rJpzqGTcunIPPtvdAGFPuNHt3mHeL9
WvBUBH6Id+tQJv9c7/Na2MnJSqlFIO1BtnWe6TfbFDc6syoHzz8DBRedq7GQHFCz3SzIDULmVRi+
dk8WKQSkk2GJEQ9J9g1WIOKqcCQROr/+PWtzAP6NR7fDqKjWYmGZGZabmaX4ZwDZUGgEKopUmDPO
/RhUaWRM4vP1Bv88PpYTQLaXYi8vInbv/EVvBgDQSIHCisUE2LMeJsJvxjnlr8u7sRcBmaDBzBz/
BeCT9HYtDNbmbCAQhchJ1Nr5YxXmhoXPX5+KIwyMNnfttktREej6MThgVKJ4+1n3HiZ3P5ltc0pb
wCtN0IjkqS875YtSF/EzWqLkiSFY5IP/iB5OU/283s21ZUYxG8FCTkiH5NNlL320YOoeOcsTXr2e
FQNgKp3hQyrG7PPQZdYrnkjp/ZCY1mOHT8j+euNrp4UpgSiovDktc1lnKmvAmaET+WdUkOuvXoh6
BY5GWb2JyfXeaGslgjLmSJQNbNlkDeRlR8NWwGc1Ru8ElZrnM3xjaNEevnbFxk/7J6vxIXyS0xI1
2ri92m9QQ9ajG6t4rcMkuCgKgBAiy7dYxb6Vghu3Gu/koTW0N2sYXVgOwpJQA2P6ixetAZKGVkji
cvfMH/NmAWcY5wk8WnjOm3b42A66/qIVjnmwR4EnladknyykuRFTN6H246z+1UywqKsrZQLIhcbK
Bivq3Llxlq7chQbIfIdkAocKeZXLj2od8ghtZ3unQkuRRjWBxql3OTa+6gZB7UJsVBSwEFWwrBtD
v9owxzgZTd6RwlzehIOpw6eznBOCXpM7lTlMDceTO19TkheUPIM9IL3w9/UFvra7bFOnSkK8g07W
Ygqo5qIPj6TBKescYwfvTqUeAl//EZAxku0A2/OXySNSxiuijcq7662vnZk2+RyiYIJ2Fv/lWFda
TX0zapzThF0sQk5I/psb6GLGXWL2Qb8NEGEo9tfbXNtmBK3saSq63FqLU7Pu6zrWi9Y7WehNFhs8
MZotl7epPtS9IV4dRO++w4gw4D4gMoXdkNaOn65/wtyt5cFNBgfImmWAglIX3c6B6pOzN51TiPD3
XUeQ0ICtt363UdDlu+ttrV6TUPdIAxNioma62NFhgfVSpHF+loMdPOajAdIK8swdEaZtnQyM352n
CtFGmOp6hmZxbh0cdG+lNljpja21lj7navx/37KIUyR6Sh5meGQPEau/l2jOfJns2n+UZicesjwt
QzQXgSVqAeDM3ZhGicVqtLwfqqxbKi+F2KUDaJip6eMPiMQZzo09uLYgHThKmikl2YDl5h99J4F4
HngndLnjzygtGehJloD7tqnAm3GHZiQWBNdnaGULmqwB2yTdYQGYlJebQAeg2aEX658dvUbQR8eQ
S9+bcc8B04zeeZQ2HAowpS46lLV6YweuHDqmCn4ESIcK4k1fLkWWfBqD4TxZ2QxC730hn9UecwNs
JwH0l3LOs5LbBtR5vdcrI03Dck7j2qpN1y97bfoWKeo0Cc7dDFgvEHlzWQk5mIASDvYEBcM6//+1
uOgqwv8oloepfwbdW2Su8InKdypkNrEXmFP1m0I0zpfrbc69WOx0UlloxwgmVgVVednLSlg1hEeG
F3Gx5gvy/97sk4VU81+MpoBap4KTUE20Wy/bCWWLWac3+mcG2zmCj6t+tqVuhXuUeDJtZ0+Od6PE
tPZ0RYaFXAMpH95SyxxAhzuGLVPeHI4XebuRYBztfDUzUIxC5zVUnOq7BlfgU+YgLkbo0mdbSw9S
68Z3zLP2boTffMai5wqlwiTGO/WkYuYbcYgNRMK2gaQ4jubh/fXpXFu0lNRIh6IdbPPUuhzmtlMH
rETC8NyVdvQ6oz83o5cmT12Gbaum5LcgLCt3FUBoAhGde8og/XrZXmEXEby4Mjy3MpYQTqNwQJ24
aqrk0fTHPxpmo/lTRYD3CFI7CB4GtcVE9Hqn10aYYq3JZ0gyvUsAg81DIMb3AMiOMqNaCNXzz31T
+me9VuWN2RRrG+ZtY4seNx30jXbQwjNaZs6v0G4H9ZBGoj1UowFZEb09aAQEbeg3FE4u7hsc2jDk
HiDggIaHO0E5SBrmD1vJJ20LVXK8VQNfHQ6y7yZ5fl71y/tUxrrEOJsvHFV9QOWmCmz9kMomRJcq
VRCxuT76q0vOskjq2VSDeUpdLgE8yQxAtQ7NVaAa3ETD8scdEABGqw+MXfCom+3P602uTwKqnvOz
0iEptNhTXhD4PgAwTkrNAdS4gdFjfsSIZITfjSRwftepqKjcN6i8PGapY2JH4lgxsVKLfOa9Cq12
2mKKBw4Qr6Dit93qvbiRTV+bBaBONqbYZHrlEmqV0X/sLq3oHECAj1BD0lHQR+T9TqnQRrkxB6uN
zdAq3qEzCHAxHsjsWmltKuFZ4Inof6gnpWncCYvJ5jCVQfbv9eFf2wIAaqilEa5ReFlsgbIzRgtd
9+iMJ3uQoMBC5P4RoS5Utq839Ce7uDw752oEKC6ibzANl2sr7isDVYs0PhulgvJhLDXMk80ejo+G
2Wy5BWwI+14Dr35owmi492RU7IGS55jgGeUd6t2de+OT5tf8u09yAAbO730A+4totdZrX0LgD884
jYvufozGNnVbOUCHVc3goeTZ7L2g7+/DdGowSeEdDEWXslce3Dj21jae8eZLFrFq0hRtIHs1Otvf
o7DqjkamlM/CC0IPnI1el3+xxkxg31Ly9KPgvJj1+S7hvYI+lJal5R+D92g3ZZ38bYBq2F4f5bWu
cXfrHOmECzy/Lued6NmZIPNF5wwZF3VTE+njzYehHfUh6ib6FoCiemOxzd+/nFiTPCEZHN64sDAu
2xwwPtJEnobnlIRK9uR4Q9wcwI91z4bDm8QNyx4P+bZAbxBe75BRpbne6bVtNePVVNWxTJIOi/mU
Uz0YpVkEZ81ooIxqtmLf4zbX1HfX21k7LKgeCZuyojmDXC87qihm66ns4LPMle5rX4yY3yYOd1Ha
pefrTa3GYFwNZItgKBAELSZSbSyiniTwz1rd+t/sAf3PbVElrsRSfVf65YCjbCD0I7rH8deiHYt7
/sZxbkztfAUtp5b0GLUgQt0Za3vZY4rPVDBBuZ8n227lfuiCiE6LQdRbDQ2XWYUNv1xbh06/vz4A
a4vqbcuLOcX60msR5PbPoBxNbRsPGWLvqCpL7cVLfOWgTOl4xKHMC7aoj2N0fL35tX1kq1QT8Awg
PbiEWQnQq+RfmwCEtmhcB+m8pylu41f4f/h1oS1S3iK5rQ21TW3TgIwCHEVbJEORujTawSfJnKP4
/cnDtOJTjbPW0fPCAVcsO5Xh3m8TJb6xeVZXGqkK4czHBvt3XvVvUnWOQp65IPA5ORZaqR8wYgW0
5mel+jjgVH7faeiP7DjW/QAxkcz45XcIK7lBPGIu+ReDjlL4zLxj3S+xn2PRByRKdYZg1HtkmFJT
B/vUoIFhdaLdUWtSb6yy1UGnojlnaxwdhPxl30k8Qh5Tk/A8W098HCbMH+2wGP7VUgrbm4lszk5V
0KH6i37qFkkbg76+43YMpEQRjg2CczSF05k6Uqu+9E4pp48eqLNqp9cC4e3rba6dXVSrhGDBAqFZ
9hQJEFQ8jS48IwhQf6uiepZ9m2yGVqbISF1vbHVYDZ2mGFNSzvPv3yypXEuzsLJFeMYFBZprinnB
K/Ejmuv5IDnEQC1A1qdKgbjM9ZbXcmI8Wong0Y8F+WFrl00Xhp9jm4Kmq0ZdY9hkEsNf1LSmdt8l
FfJthijQYPZ7pfGPOQi/rUCt4xlsD4ZGuqcrr9e/Z+0cmfHh5CP5LMqwl59D7JU33eRwjpRe9NrF
gf1YKDjYug2cxp9xO+U3Lo61eabgyqUxo6epUF426CmJBhVbknwxClvbImEXNHfUhpX0kMW83G8g
xFaOaa5d9LTJUEhTN5anlo1h3awodJZBWdvHFoAWSp6WPyKIlE71+Ny2sVbf4R2PGkqIOWLhXh/g
teOLR6HpzARQUk5isYWdHiUTDec9YmrF28XSwncCtjt6K17s/Ov0lbKXkzAfDB3/7snOcU0Aatfd
WPErw84lrQPRYKqBcS/m2dLRQ8Eg3jlpWR3ae0sbdX+HY5pWurYWWH8BnLBmcChULd5x5GouZ1kP
NHwLxgSUht/njyY8DbeLigahal3bNUIZb3RvJVthIUZBct0yJRH8or0WCmXWFp2NGLKjPtf9rAQ3
dk2fHmLR4QjlBC9qOwqJIoeHD4SYGlSor0/0+ifMmRIuiBkledll2RrY7MTgKYBIth/70k6KQ4nb
nH+nWU3ffgbW6inobzjOa6BAAjxEZZhXd9c/YmU7A1DVSRGwtXg/L8bB6joDXSdwuXkyVHcVqI4j
sjN4xHuwOTV0QW4cZysH6RwEChjpEBCpXV12GtvcQOJV451qjvSfddXHGDYZlorLQaIUBraCaAH2
DwPaNuGNk2vRtEoJY15eM7/aBHewfBkrg5Oh4YPROO8v3eVtND/Fq8CFAK0/+GaqP3gIfN6Y5MU2
+tMouRAQOOSOOcMXk2yi7RBiGSfcgar4tk2y5KihArExxrS/MbSLqfxfU1Rlwe3NsM4l3t/2UoQL
WynQ3I5U9IWlssX6EFGnogwfFR9psOtLZ208eTvAsSDLYGpLkKD0ponqoCrcKo+1D1qDW3SSCZQ3
4sHZSmrsyKPG0d+MJ8cyABKIHVwJl+sn1UbMocFtub1NBhVVS+Rh8KXdq4S3N5paGU+4xXPJS6fE
+q7cOJZIm3UVPCsjUfBhLZIYnw/2kvNtshp95xtWdQOlsjKitEhz1Ji5YZfZFITwJ0TEC83tQSju
/CqaDsQD1iE1ggoLyeD7CG7nxgGwskDhAhCfsxshC8nFOR9YJXgJZtlVkHzcmp0eub1FQGFGaX24
vmAWV+u8QGfkBzkDXrS8wBZ7H+kgnfjbU10JOMuNkVbaZRTFdxLL1S1I2smt8dfce0in3ViqOqvi
zavvfy2jO0E8TbLqXeVIr9DCCvHJRLJrrHeUc8pH37Gnv1gwmjEnwijYgnOZF9SbINFpQRhK1Hjc
qPBVd5YW3kagVD7MFUIERpv+L6aOmwO8LLE+nZqn9k17sUmCD+Eq4frzmkGTFdiW7qV3gT7+vj5z
a4sEvibHCthQyDrz+L5pCU9FzezVXHULFDCrH/2YtuYrzrnBtMOxUbkRgr3feISVBkX2ueQG33Xe
Jm9am6ZKk7HDGV2QdnMV2Ef7kJojQsVhclSTqdn/197Bx5mpYggnAJsxF+01g1lMOGGjih+oxp2e
mMINtKn8bqL9+vF6U+93OM8VIGCkdajaQrK87FrRTUDfldh0bd/zkErl6on9n6Ap8DAwRkBBezu0
AE9aXRiL++ttL18S7AIeoWROiTW4UbmULhsnmvEVA/tNF4aFlT0X2FZWv8wek7gafUGrKg/dUEe+
O+uYZs9mpcUxYjytlnafC3R6hzutt4zscP2rViabDBTJcd5WvBCWqHZyvQVeU53h+nHaoJOf2dox
CzTbxQKsRGNpCG68Vd+fQn8O2DneIbwlm3w5CnAreuLPzHGRhovdduQF6dlddu81gbqPSqV+SqXn
bXpQHjeO9/ddJdwUMAUoGlnEAouWSdpzwre65irknj6VWhJr2IN0cbER+I/tif2c5MboLok4zDmT
zZucKJ5D912qNrAamWYUplwtKFRvgxFVs0XYeaD+0xY/pk4ODykpvw3oDvMR03j1tewKXIWnof+s
W+WwTx20A/7rlCNxwQoE8sVpybFyOQNYreUyNHMCMT0PHgzygfsY3f6HAJn558Kwb8R97w8vEsfE
tmxvZpwn5GVzTKaN0ZMvXZx2QcOl9fxiqgMzdzvh4G10vXPLQgUjPkvaGDD5MQRD2mlxy00C/UTd
50Kt65DMh10MG7NutY8DTDPcqzocISb0L8ATpD+VQD07Xm1t0X3GuSaHpnn9a95ffHwBZCeObiLQ
dzV9FOmwmif34hY+BSCsGcZ4G/kNpnvX23m/tGmHJcbVAJ2CmORyjNVa67okGDU3zMbgc4p38YOZ
iPQhzTtlYyT2z+vNrXQL2AvOhQT01CCWhG6EpDM/0AfpxgNjHGCB/Izxp/pyvZWVhUNvuBbgMFNK
XuJN8KrziylTNTeHSve5wRwEI9O47x8QoWhvpbPmEboMUXh9zVVrVbekTeL/cgSxlEawW3iaq9dB
8CPAr++HbaHleB92rVLvC6MZlAPGUBih/Ode8vzlOCRlOkeBi+1BYYrMDRg0XkRTi2+SXqHsXrfl
th4V9cv1tlaWCW1x+8zobwBti71hixwXaB3ykDEG6THg5NpFspjdd51gH1hxcIOzsNreLDHBNHL3
LSPO2jYHhDkR3DfjybtL0Co6Whgl3lPLwbBs7PX9X/SPtBFRIHc8j5/LSSSircyqGfHlxnR172ij
cPPYs7bx/A4bPbO5caO8P2yIItjcBC8A22G8zUv4Tagk4zGQdmnrbllNVuUWONZ+UnBpKzelV9V7
mC+W2ERWpVPeLmp8QK2kdg6IBQKSzUS1lcXNI+fdruGT5qQsbwmIf5QJLz9pwrm+MnjKI9YYRw98
9bjPhrQkRTrGN87ad9NLU3OvyTuzRZEUuWwqiKopJG2qu5NIime/aIdDgBjwvonqYt+hUndjOb07
dmiPugCYQAf2Evm5y/aM0POUPJU6uc4Kz5o6lVmxmUaB4uj1dfSuIZD5nAYMH5wFQqDFK3ewldqE
Dp8fpOj9T0ylcTRiLbiBS3jfCvEAybZ525OSWcbZIXYxWdrghCdyRaZ7JF01tLy9IRlwx77eoXeL
AuAsqkDzpjCRF1liviaZ6M2QN/YB3Ff8C4CQeYcsS7ETSBH+R+k1jlAcczhcuO14FTlycRclloB8
LEv7EMYALaj3NTvPVOSjJ5uHRFW8G5DI96PIw5KoAkykTbr4Tzr3zRbsKKIBSizsg26Ow17KaXqA
c6bceOs5y7WuE8QB7Z05G1xG0Jku1x4yzKALcnjcvdILdA6xMcqq+7rPW3OH7Ybmd5uuNaweEVSL
IUWyOfMOpgT3cAwV7KiAvcQa+vV1bSUwT7Kk2SYxek4bn3dc5UKBFN9Lyur/4A1VfeohG32A8Spf
DC/Wsd4tk/FLgZ7tgxeb2qd+aBt147eZjfkhCznc9JFv/IoGgAhbBFHVpwG50R9Br1HHLLVsfGgi
Emw7ssi4pqeV5kxHEkucSsCbGxxZrNGTG9Oq1Fe0+lDUdbREyVFj6Zru0SssbP3yJMZdS9Z6CqkM
ER+vSvofqTbh2NVZZCwe/VrH54YjoWwwiG/857zu+sZtU0vB+dUo8ayhmJTmLqntFDepGHf7vdlr
vnjBf7L+DakkzQ4tiZm9N3lCbDpjmPrfEqIGJvEDu3Hf6zLsUb6ujDjVt1UCp3hHwnZIiyPWuzah
lTkYdXwnjKiVcoPhIv7sO82J2/RDhvxZsMc5xvD+kfrQYjqDPIe+DXE4Su+bglLd1g7SkkI0pp5V
yeDpLS96wsOwxIuxd1Jno9p54CnubM6H+1rWDMM/aVHCM+jJ7XRQSKFvnjpqyjHe17ZTOYcaw219
d30zz6HI21CFQp/BHpvFxZDFs5fFsCarJlEEnb8P/Sg/RIXe7FKRC3zDfX0CAIPljZ9P4X2G58m+
amzvRvvLrUCATUDGhuAw4VuWj+huqvMRXdpo75lDfmys+ofXoVVuwixycR5qPt/o7rI9QFucWVwy
Jl5cUC0WWw+79yBBXDQ6+hKKrts7GgaY04DZwh6LVIlIQJCG/b2uIWd7bwEgaPY1UtgksTGyO1gD
NOuDpUfh5HZeqXr7sqxUbC9LeK8bn+JK/B3NIxBpwIwG9Slv1dj7hP4ZBWOZEWo+j4OvHvtGSvAC
ECJLNrGevqaIHHSnxkebfK+VvdbsTCvmJW/IGNP0qjYblMHTXngf0i7PcTn2NQCHveUTmcSVn1Xf
agqIlhvGSoBJZNxhsaghj/4h9lr9UWByl2+4BK2fahd2+r4qoyh7dqoAsYi+UQNxp0Va/K/QoxhT
MbXkybPhvIicl97Sio911PnfmCkc/0Q3TU8Rlh7dk2Uo077v8ST+1Neo7D/wrUP4E7dHQ/+KsbY/
PTbTWMuDJ0srP/g9EmX2NotR8b8z49q8B6dR9y/hkGX2YcSfM9k68SCfQFeO4W+48dmBN7bXoqae
E6DsDS1slE0En4w0gmnEJgh5EVXVuIvDKtXOZeOXQ3HXY69U3NklTlUHK4p88XkosKxpNmFvTsZR
462o7LrKKf0XOUbq8MmkAPe7IcwSD7y5hX8oBoR82J5aku49Ct/YSEDb7s7XV+L/mOlvtx6FC+qS
UK642ABzLJMXdRD2JGFwuvMjHF7qbcnusNy8mTd8oOS5j20s275ybXSlPieDN/zr+BwLL0XmcanH
eQOAva7w2NhAYfXbu8nKwp+qnQXPfs4Vvk873eu2lG4KBG/ZED7mnBruuuB5ByCVaYha+QfWeB9t
s1TVMBwbJ9EwX2qev3SK3xevE6JBqTurcuZ7VUWBGPdTDPUwienhaz12MCDxFKeCnaOOjkb6gA+s
3sdPShqF4T4r09lgrx7ywD7pY61P30xlso2zViX5T0xvJfZPumjrezv0MSlqI1VSm+U80JJnZ8TQ
9p9w9JyCgwir6PG5MZNc4G4bt/sU54HIdYLEqXAOcCRa7lYiE/THsghFyKTAzqZDpQQZ8ykAwct5
BsUN1HRZhrtw6hDcF0Hke25EauxZ13Knfg6zLPO+mWba4e6oq2N5H7ZWPrqRz+5+AthT9HvGhqyL
F8ro6EEIwzfOx/FjfO1JT7Vw54bJco2wUzcxSvPaa9X32d3oBEO8BVPSqvcjrlneg0LI/aoYOC7G
GCYPfc0lqVUjho/AeqIveGRp56lKvRYV1ordh8yUUgbVLk3QWNupEqrnDsP52NihsIu/FYWGIDe3
tcYtB6og11HntyUWfcUu7wooBmaQh+oHFLo865cFNn/Cf1fm6b4JqrbHR1E42EjMVOKvQLbq+HOA
5jNi7SjCHo3I9n9VmJN+LLAOEvcMvzruSmuIzg37x79DMIRJjqD1lcrOMybtINUosjY9xtrGthh8
efZqGRobQFPhjqtTlocQJ+zxRxZ2jviAy5E1/iicWjJNQhuS5yEOknCTlN7w2W9tK9pqatPvshBR
r03TJdmdT1E92CFp77OOvTCg1qjaXgRMuDey5AtqSN53XSka+SGErseER5gKu2ZdpHdGr4zaZyzD
xvCx7m2HPE7R5eFnT9ZppB36xAqte6di9cNkDhtZlTvyMXG6n/Q+Gz9PYjD+wSW1VRKUraBybTA/
ZNdjl4ZV6SHzuebu/FIEnrkH1VLr2ygqpugHsvBCP/UeIA7CcgRUh4cAlpt+DKbAxpZXxPKxwrOm
vxsLWzefAqe05MPkKanYIXhXdPs8xRlqE0z2AEw2x+LvN/WsznngfxmEqZ5s8Sy0MG1H/dCHMuSH
wSBhbCrhtM2Rw3Y2Mq7r4nsnSpns69rUfuF/q8lfXVFgFBNgguC/Kq2svuoCOiiu04McD2Ov6fnW
KYLwoW2HeHyqQOMNJIS4XfYJxfx7cgwKYR82f3C/29LBTgwHt6x11bLwh2Fr9mlwVtnRGDz2afsF
QzBN+ZfoS2YbWXp5cZRK2Aug9Kr47atBpNxIivyBE18ctJSJ5loq2TzefFSLL8NtnVdEPFCpPdqi
9pt9K/M2udfQBat2WYVI9zbK6/BHkuX2Fz0zyhRfD6uwXmx9lESvA9n9RyXzQ3UOxwVGaDlig95H
HgYRMjs+bvUbok0owIrC8XSq4yY66viLGp8yPdZPttHgNSdCJ2nvTWQ47BsVlj/As8vuafC4SL+q
YDzm+tFl95wG2Knny+7YI35buEmmqk+tyeuvaKrsQzSqsbNvsH8L8W4bvGCnqECsxiyXiL8EzVGx
x286tYt/VC1PMK5Ox+4L3je/ba/XzBsvn/lTlp8KOU6b5TsAAS9zRjqluwpqbX/szRFA3R+PLyy9
UGTBkniIQ8zN7DBSny0Vd0R3xnAlNwon7+I/FB+AYfJKpqjHK3b+/ZsXnt4GVNU8Uz021K2+UKTB
XivvACC3EYclStBEXdcv+vctwo5CjYHELaHnu2RgpLe48pa1elQQAkgOYvJGzF4sKrXDJjJqgTV2
WynKp+ut/tGTuBxqoBkEHRqFNxgES8yPP2YRkr2FcYx5rWSvdjVhQbolT1b9khh4m7jDdJO3YcwD
Za+0VTociiDlMtUHxZheMB7jxLYx5PrXGMfJ2OIz0uEV4oF9rdEV9OqffV93cY8LTK9aGwxo7Edc
Ekptl3Zt28U3Ev9/vvdtf2ZKAvNNJp78v0Na7nLiNDwKy16CIsqINuWT79UQcnD2pPpM3B56L0Ws
K/WGWkWabr1kMn8Vfd/2jyTIg2eceIgpm1grv2YO5+hs6hG4rREl6lEd8Ik5oPgAyz0P0rF/KGTS
fY+0Kkr24agorjfGMruRafiD/HrbHxKYMFxmzNJcSbeWRBI2AKKemO8dwZFEKuiOIs93dsdj6cEq
ZGQ/a4SFKDv6oX1UNJI646YaNWvaYlgUe9pGtpVjvcZdPaX4MyVJ9zmCzR65fmZk2C73bahticiT
Z5OfiucqoQZ2Y2Uv09zA2uCLkMH4k1Inn3E5JUh9W7EhB/vo13Z/XxDgfSDP7zyijmH901a9suUP
slspofetkuQl54wamTUDDxanuSNxC9SQbnkoEgujpyqqnP4u763OfvGTMQk+4ynV2I8APLXpVsw+
9+hi0kh3OTQ68whofYmxz6iPk+Uq0gfMf5xHu7drjIjj/6PsTJbjRLYw/EREMA9bqEkqWVJJHmRv
CE8NJHMyJPD098N300IOVfSiN+5uQ0GSec5//sHi4MwYBj9qbauaULSW3YVG1zjmQ5q3nXOA3Eco
QS5jfTzx8rL7WYhRViER3U5xnEoTV/PELIYdOhdNkKbVVP90/Ebr0ORxE3x7f2vYtvxAac5qT+yh
v0X4uyUyJ12XDqZeabeeS9R1kCXfldPPv9mcnEfO9mQ/G+nwUHeO83t2lvgKUPnH0+f1M4QNBumH
7ocNCjnb61VjjijDF2LBz+OCLnWXkuhwV/StC+5EKVXuiKPKyTO3Urt99oBjWyoZp3s0x8WZorjJ
S+8rXOE62eOwQr0ejUsZlz98Asg+kNDs14d8oYWGy1t73RSmeqW0fcHJLQk1HHyzh8ycOnezmdlk
TNp2rO3J6IDkFlZpY/+yHaKuQjXN7nRIegyg9llrpcmZiVhgngditfxwxu5Y+9r0tP7ixrYU8cWA
b4FOuKzR45mkp3F3TcayZZKuUCvEWRiGFJDMUrZHJ2nzsDMcXZyVmxDtYQVzf2t0i7oHoa+P4Bri
HDB7D3Uj+dVMvnFrFUP//b+tnJVoByixSncQhzKFff3qgrrJktgdxnOFwLi/IS3THkK+cUPcMjME
pbXwUdJ3tiEVCZZOrWdnO8Nb4vCfb4PxN/5VcMZs/E42K2haFmX4RdqfcwyzrL1yvSkaGt0gg8tM
S4MY06zfO0mufRinsoAKWtRXFvEfmOjfi5gn4UFYAUZiFAVlffMkJKFXhp2l7VnFS+If0558qLAb
fenfLP1AtmAWT2N7R8sof+A/55t75AL1fd5PayqfNrbebVskiYqasScOeJDZKHcSZ6G8D3vdnPuT
P+qDOBAe2N3Vi15N32PecUCARO2f8XEjP1Tziua2CxJJqpUv28Y9OMOiHWMtH6ors7At5M/PXWVF
/FCOYOZA67//V9WkmDRieuvVZ813f066r407IrW/pG3f2Feq9TdjsPVa4CGwCXi/EOg218KWwy8y
+tUzYXU/cXTu7DAuyszZj+2cHZsBlBdhqOXVB0LKyk846KU7oriGryCM4w2cu6vf3raCY6PHjJFJ
GEbDeG1utYEEMExKzkKeNZNCOep7Qq8qFD99pDtAspHZZcs1NxhrPcZerzDmHjyENVGHzWNbv7Gd
uPrU9sM5W6kJZ9cpCAQea7MbTyqHwBwSToqk7dzpWqI9z25ZNA8tqXe7fC7wn19SALeXAODmIUsD
LdlXQSHPdKqmB9QrjeGXXZkoZTx3KeKjYA6B+QHmCNmuynPhfh0dwnBp0KpMOfcSdFBdsHDj0KVP
7180u840cWjL0qxJBGSrBogiLeoeMn6bXFl8fySIm0cBmQt2D+I2VLfbhJNGxZpdJWN9xsOiv59T
h5zznDzi4mQwAfVXLj0hhdLpWlwth775uWBC6x8MIdQc+R2L9BZBgr7LcBrNoka46eeiIcbyNC2G
JnYNoYo3oxNjIPz+PvWGpMXCwVuO5hOPOc9ly3z92fQVBINU1fLseazgh67mZP9AgJnYG8ZcF+c2
J5pdX6RDmK1ZOOmDNtp5F6FTyKcDmrLM+3LljtYrbh4lk9zVrJ/PGIH1hplARuzsExEzsXVazXly
Ryiaw2Q9Gkb9MLR++qhUED/S+Zk3EqktLo7NZDUrU3b6kkg4mVce0V8+LZJU0LKt6RUwBDcf+5SW
MVV6YZ07gHHwq4UAYc+olqPdwidYdMbcV6745iClkVhpuS6svZXs/OfD+9deRqBtYcSa3p8tNSYy
Ug0OJJHVl5m+42WWTRVKW5ndkyH4j/Y+JnMgYWBgcHrywnKuvJG3D4Cfz01gK4Lz05u7UZ4dJ3rj
yrPTEXd/UyyM8/BAsUf3B0l+WbPr6tLWrjTBW8hgHYFQyGKet+IFa5bN64U562M6xI5wLxWvxRBR
vQRdTscxxD69Ax+SOioSbpKb0uBcl1Fl4sa2C4a4+KGtDI09gxC6qJhcxnHcl/bSLe1OVsnCdNFu
SI10hWgbEfqjRozo8coi3myN3D2TbiTazI1sGHjbWLV5BOL17MW9dIFbPtL9BQKszSZmEUTmw1K7
5TdtwBBhiQVuqwRrFk9l06iXxjZFd6US2HQj671wC5SHyB+AXrZOGcOsO1WNB/9TlXidESZ24pIm
OxnflEy953Ra3fi8oLhCXtisGq6KAgE3dMrodXiwFW5VAuPrQY3jxVdV/Cse0vIjOY/L8kOr2o5k
+tFW8zWHjLdPnWuiHVot2OkatuTyqoQMAoKtX2beTXDTTOlcnRu7rvwyrOLC9AHHsfQ5khpa1t0+
mNyi+apxcCy7OVCJJH6u18f4yue8aWbWJwHdCUAASIBacPskmsWOi2nspoueL/veK2Y3YnHcKFPY
TjQ1dnVLili/OremlXVK4e3IawXLWm7+a08l/xHTRbZ5vFRhRThbjVfu9Vmfz7Fxqcg5Jmu7GTP3
SED3or1YKtYfl75S1R4pvxyJOJ+7FI9+XZW3FQR6Pb9FoVMbIXxogt0S36BnuzJi/TPDfX2D0EKA
nxiw0vZhxPP6a5e1xL9Q713m8a2xiFs0AkGHvV6bEsmtiA7T7mw5j9MNUHSQVqExLGjChKT/v+i+
CsaDZErOXAbuj82OWVlF9UzQbdKdYzVVN0vNJv6PhC5hE6qtgY7DN1Nld8BkVsWhHAZhACxWsRlP
WKPI/rmcyAhg0j2Tcrcrmkbz+52ZaMbJKGdHHSaDzNSHOKia/KARDZ+HQ+OP88VvpUuDreEFuZcj
R+tekEOm3dZx5shoGBb10Rn7zNoXKKEHMwLNEf09Q2zTvjQ5UVozVm9CuY9VN83OriLIeonclOCp
kzllOrLtXNeeuKviBRyD0bfihRIwW6iMqkvP5/J2aKd7COZ2+RjjUwVk9N/2NhYTkgbKbEyxghUy
3ByIjVbD5bJ746JaNd5VQVzSw84zGb+iMcqoskVh7vIizxTmXEO8MyeFa0OSrlMnPZivjMs3eC13
g+s/gwkKhdU8Ydvw9bWyk6G226d+iR9UN6WnAIw7Urjpo16N8398u4pPxhjXV3abv14YWAmchU8c
jdDrJaspuzHzqpFPU2CnJ8ZJZehVEMH44/JR+LP2QlI9fyjdvDxdeQUbkGf90WyuFN7QtWA3bb2z
0qZgLUxz+tQo7Ih3XTuKAKQaVifZKi4JMxhjWB+z0fCiRW+yJ4Vo/EsRiPLKxvL2GUCI42ZMCHgA
NtsUSI1hohTYvj0NHivdjg0zNIpyvivHWR51u82+C6xJooJYvM9XHsEf2sXrLWN93ag4eRQOnnOb
569n8MZk0BVPasV0gSGttlhL0lk3SLPHdrcJa7/gxF2CaXVuDOxqeSYaaA3hmANLpLtMmwQJWNrI
EIEKV8UXk01n+meCajOL3+j4A/VhhkTBzE2UKj32iRnU0RSouLib8EBBAZ7m5hy6zTSlzL2kYV5k
XslzrZK63BUd38K+HxnLlL4wCd3W9QmVHKNoGFMkpxNChYmq/BAvqZ0fwOHq8UCzrOHXRGjZ0H2k
PKofXWtevsXsQ/GFlIvWPU7QEqo9PN0lgNOui+7YeZndRkvvEuGduoPu/Vx66P9RAnMmvuXpFXyi
vVT8v1Yq3MfYT8q7SjAiPM6IqbuoNjVz4FHxwPpb2bedt2uAwfAMGOGGRWVnusywGVO1z9CfRfeI
6XhfntXkCAtPZcNn7lc7Y2xUUVqVGXPLqZzygycn/wmav1eHXhpLQmDERGfRiWX66ril821t0nxo
UUP3CDmkco9DNmK44lKalFGqRiVXobc6+WWlqc/KnuUpzyYB48e1pHanFIVW6De48u5dwYCSw6Ia
IRxEgdHZ4pdUzP924xrCUh2TubXbb3h2ee7jKjZZHqHJasYNpDWnS6M5wBW/oy6xImopayEnRFX6
B8E+KNrDohZp72Q5cMjg5M6HNdWN1X+VroGAGOlgQecKWe03YiX/sVKl+mzW8+SHJqP2apdUdRPs
zJLxvD4WZrFbiiQ4wZyhqY/0koFFFKQp03X0Rv5t2mbxfHSUX3+rg5rJpfIX8YVeoQh2s7YSTtzC
qtrIRB8t5yOsMrx4aqsTwbFZmmYmbGnNoJK13wVIPpwUo/9ZKTHsHVsGxc1sTYV+4xvV+KMtyiQn
98Opm5mta/Q/dXQT1t2Q4LqJLinVWkYO/eiVp7YQpogAvMYzvsKe/dwj8WGqPYPGZDsbs6v5gYVQ
lN87k2LjPp7MWt1oTrA4eLZrojl6g9aX0OJUXp5pHXvnI9KFZLxbWh0zyXFKzZ/LMud8XKoJ9LPC
ZdbJGetkbRrG6VgW+6m2m2PpKdv4qMH7WJKDm6XdDdSciiDttbSgrik9/dOkYVOw0wyMkVFfxE59
ED7cg/K+rEvVaHsnBZeLFpF3l9GuBS6yyzA74ZCXWvwfWdOEga5+HGySuA9CtN2i2eRzGxCWpP6E
LZeyIk0UAXMcBim/p2DMLpTldtguutchuXarj0OTFkWI66r3CUy+BGwrnSu759t923Eg4FKYM9qB
qbFprkpf74ggspwLq22Bezj402CVkJVyC01f5tok287leA8BDc0M0Zp5lv73M8zhwtDqCPBclX4b
fNLF0BP+YpY9VZNOBSGLJH/oGAnc2ERrPlujbp8ca85OpGF6lylAlKD1mXalUVsPideHCF8Nngcr
85kjbIvb4I03FQHeS2TLlwbOWVWG/+vtIuUcf3IM6V4zMt50RRzcmLIjkGIVAB0idHhdNBQlgJld
LM2Tp+vppTa89HcfY3QLNbt40LEzs/57tcZCoaBe9Y1r97d2h//CEsYGHVBrVfUTphJVddKqKZ/2
cIbsUBJh7O2MIfX9+7lVn6tEE0eGeR3MStqnDxJxxuP7p/bbdccn4KLcgblsrivv9c2QI7kEjWE0
T0rWJI/1TXvHN+FEisn2OQc1n6ISKwCGG9pwpU7cdMF/njxdn407EGuO0vX1pZEDNFQMbf1kYYt0
Pw6WvpuUM3yfAPPCuXBo/kQvnt7/vX+5qIHEEyYlujgC9jY1ChR0qEpu1uNLk5g7WJr+XuCXczeT
g/apxtrjtmEQdeWXvnnInLcrThNgPQAkbm8+biYOUIxQ3z3lBdOzsiyyjz5e1T8Dr2PyUHOUG2fG
E/FD1QfyGln2LxcnDQkkkdA1snX0zRtGSFAz4x3Fc+mJArluhxkecd2Q/ptRP3lBVjMAB+qAIoZR
4ZVydNNprxutCdwCKq/zlmHlv37HueiVVU5N8Ww7qTp0ms6bpdZAaFi0USXH/FRpufVgwT4jZUgY
z//1bXP4gfWsDf+Kk9mvL180JoS4stYuvhFP4lA4YzrfZdhv2jsC+uYdo7qRF9DUwbUG/+224lir
5AhjBDZTpNObKxstJktzI57GAdJokwkKIQLSCVycsubAHAg65Pu/dUt24HuCakz/gZaWZfbmCFEu
0UFoG+1Lni1wcSuttoCVXD8dTwnFlXHsZqc4LFbDnK1vbXxBw5ikrP4L543W3DV+u5ZkfVK3t4Nd
WOIesIi6LI7N5Zk7h+PP8VUuKSkMsxX8mr1ygE+czxOJqkaMFV4XDpmknN+9/8PefLIQUjw+OnCI
P3Kf7T7B8LbVCkSoIs+KJws6/wlP4SWG9Gw7J5GP8d24yGuOAW9eIMnEuEwSbI8xyyolef0CF2jW
MZCq/dTGWuyf59Eq72JCk6HRtUF+woRn+Pn+73xz8oEUM7ZZB4PrwHRr/pBqbEb4pc1Pw6SVH7tW
q5+8zBDHtKCif/9Sbx8pHwOrBTMG8HwqoNc/LklSKLYqSJ6btJFfamV+VZnvnisa+xJf1CHfu1pz
Lefz7Ua0irVgSOl/7MO3TiiSaRFMujZ+yjorOdMn+pFutDWlZezcu63nnVuCmouQpXQtuujto+XK
RCwzJgQK46N8/XsXc6qnvBjS5xpU5oQECaaoMcrkIZbXfcmYDPDXvaphTCYTiBNWI2TG3tuPv2Yx
07dl3hMVVSsvjOFVyza/5KVCE1ja3W/dQ17+cUEHmsLLN0oAR8p+Ebr1MMEDXquHNOz63kDVYDba
L79tSXvrsqx8VD5ZNgcLVoEMF01k0F/Bl9Lb1s87kn0Jfen9sBv6tGPum8btrvcwSZORjWjhRimj
Hh7pAIzhp5H5QXGfO36r09nltjE94OHmIxTSkGSeBtVVGZQBr/3clFn5qRVFWsC0y3DKJQEhWfDu
09ufBrVyvqtdjA0xqeqsMXTZFu47OSD7oJjXoaaklfztd/ZchvPQNf0Hp++0rwIG8HAPybL7nMpa
eyEwq/tZLIYl9iiSlkfXKWM7Iu/M6e90vJKe7KlcfkKnpeEtZWVgjDQHboQEpi5IVTbjISzmJP2g
LBPXU6UXs7jtS1E/DbEx9DfkoCzOrmYmEWFQDD8qmeuxCoe+XPTIDnxV7nV3WpKTN896pPloKD+3
k6EFxyHpmn+U8EkMdQtElcfC11X6XIEWaL+lSZTlI/RmsaNSrqeDExAYd44BWO4SYRVaCKTb/8M/
ELupm9XPwB2Vtbf7IatC4Jrxk6bm1vxSy6a6lR0n6S3iJcvfZyoexG5OjeGrxSFS71E2oV4HuutG
yMAwn0MMtzN6Af7c3ZmDdCDRmnldu/dzkSyM4fTZDB59OrTp4Ov1LO9s8JLsk9OJst3FdJhT1BnE
QZ8mTEzBKdJq9CLHJtGCNL7SgH0OqT8c6kHgMkeE4/ChncFrInfpjfGz57R5fIu10WiO+8WMsyWP
6PGC5ltpwuwInTapPg8Iu/IdvuDDcZz91Hqe6nU4b5mFhKhAjZ1ikE3DGqYm/piRBuN22mV17b+4
wFvuz1bCwt1hR9F/ahOCyaPeFJ44k4Fa1bu5N2b7DrO/sr6BpZ59HxJLcw91kmnAB6M1EFAxNkr8
TOjgviSQwL6VRVXKUNPx1IfSEzj3Ikv8D71EBrFvYxV7LwDfdbMDtJu9cDEb9Fse6z8NMyRHGdqq
wfnF5t93l8FR0/2gQYbcQYJkXDCwuQ1EKPXMwzJyM14KgQbnMe8Xd/UBz1z3yY+B+2EulaBccgx0
0g0p3pAil7lqhxALxXbed3nWZg+4G07TIehJTiLNbbKDPkSinqqQW511sXNLhkeRk2qVdSAQoKjD
uINmc2oyFhvfTV5Oe8/ruCOYBpbzQaSyf5GVGn6uFKpfhcHijsjcs6e7bgy6bxWGTdldFY+ivpnm
qsGlYHbd0MZLGZP6rnTKG32KsZnT6ip7cYaqK3/F0u9tYIgBE31zEObPFpVnfCI4MKjCoqSl2OEp
Cz+A5JxW3kASLRwAFVXaF7jqjYuLs1T9z7ibx/x2xKZ9eRaDUxinqp1xWGKSpeXHNp9KJzT7Bp0B
6xF1gM9pccKMaWKwWMscS4d0zDHdybIm0uGPjzuIONbE3uAl6U4nH8e+0dJBJLeeF1e4YHomcWq+
KM0Y1LDIjF0fS/veWyZvFjtRO1l2oD5yASftonlBQZsRYOTEaC0J1MHVEgMo25r3mjDTQ0UB4Xzq
rXgYPowxEB7pG34lYei5A0HWiel+VnGLRCq2pfww8FQHZ9fO8OLPVpMay8EcV/9Gm7jn8jA5TrMX
nckAIbfR5kZQcIX7FLjM2QvkAqntRlOb449k1DnM1Qoh3J6/wGyPLtrQ3/mcqd+LaKpPlmF0w2kM
eEH3cT97EwIDfSGJN6s1YHjP6b43I3TJe4Qh3kgtRTpzNFuNld7Ova5hQZP2xeTtkEfV5lFDXuVf
0maS/9QqEFroFbX2W0NWPkLxD5x231qxd82pZTt25wtfaRD4tKztKY36pgjzate0EazEz05dyRYg
010NMAOmiOFAknd9UHXmflKL7320AVlT7PRV/aBBVrim/N4yjP5/KxiqUpuBnunbqYbnIAxpxRg/
29WgkPfb1b3vtw3yTWKCwdir7GAalbZTiR5/xbGywJBcWt/SeTCeGn9Beft+CfeXG8LLhxHi6hzI
6GHLgpgt0Ehf2dlHA0npnQ4i93UoME2KMgeKPiYfXbZrGWtTopvLfJskBmdUHizxF8ds9B/92Fzz
mnlbVaL0XV/UOlul9dtUlbbF3RTJbD0xiE/uutQRzU63/epxcubuaYRjhuq2HtSVJ/G2UueyECFc
mmxst7Z15SK70uwSZT0pkvL0kGSJA3u6f58XS3nvuvXz+w/+b7+SZgQcGMuit20WbMW5sszOeoLW
1n2bZuHgFpkM0QQNZI4Gp+pObasX/xWnYXzuYrgKOPd/a6zXFWzdQEARY1o8OwP9QJgELR4TdTk+
IB/tUXUTIR32DLaQtXX+NXOXt108fCQTRcLK/1lj7V5fPCtZ4045+k+DahD5QEqEcWsGWSQtJ+12
Q25np24BsIwalApflIrNa6jZX24BUtuf4C+oE/hrvL4FpvVyGoe8eu6nXAtnlWPIpwzCXMOkDRqm
00sVJrryXqpAC0aU7c54hXz/dpnhm03YGQJ83JWpe1/fARiOPuat1z3TZ1hH5nmqx9cHv3I7EdVT
R+jzp/cX2pbtzxfEFXFlp/1d3Sa2sJHXND28s7F99pM0nW46Vfk3aYsVyA6vYa8vQqfp3H+SPMge
GC9oGvJkahGj0iVj9wEq7R4DjtyJioxzdO+0dvnb8KRk8qbipo+coIf1SFyAuvPmrLyWTvX2O0HU
tTbPuNiSerltghLXg2xnpPK5xA6woVofgv1UGH6ouQRy7G03HXdsF7K4sh28XSm06+h1AH6Yw0IS
e/2eAqmTmNT3zbOF4pjGJpB1eewHH5nSQgQJ9WbfKzPKxlm9qHxoVaiWPJmu3MXb1QJwYK58VPS/
q5Tn9V20jL4KVRv184JY50fLdSERpgrpalprEZJL/eb91fLmgsFKOPXYIsh5WZ3UNhfUO6HB5Taf
jcHOPrQKuaXKbOeW4V97izRkvILKvHnMmPg4q5HqejCvp/Tr65FZGrTSSAumPrqcws7T/O99V6hv
dro4d+xVL7PTWSfE7PpNTnjnf3VWNzhqTOoT//+XtzafYzCbsVMMhbxobdaktwgkZPHoNZVPimyA
d2zoNQ6Cpfcf8nZNc1EeM7JAlFkAutsTrkoqMpAL33/MMZ741fd0zceOPzWPps4RtHenUg4HS5Wt
vHLqbMETtl9mE0wqIIcyethSPPRBQlbTmFBAYAl+xH3pfmjqxbD3grzLYO8sQvtaYIBgR52LLeOV
xbUlpbKeEO1gTYUkDOof5LjXbxuunpToj5NLXbXT98nUEKpWS9lEVlfkX9H09McAw+hLUGPKOtn5
8KkZxiX0KcCvYVdvikLuhakB4xpj3ROtLadMa2OynGAEXIwym29Xa7c9XZQ4xVggnS0jkW44BEES
Y9PRlcfYX/LPo1xi6/T+WvjLfVB90oOulpgUINtJlcgMa1DA65d51KsbOc/lvS0njz4QctJPifPa
d8+eumer8rXfAJQJalznyhnxdlm4qw0RH6KNrzEt8ev3EuRo4EUxOpdhZKwaudUgalj2tv5J6r09
71J7qIaIbLXKDQmFGP5rxMOaZkxJAnAJ2wdh0KbkG/DiFFOrT5fesspLbkzlYfGGICLfuD4WltJu
eETXTpZ1a/k3vMZFsSDlnMMvnP1uC5TGmmONTZkMl65fSFF24ypoQlU42g3Ijji+/5q3++p6GZ4t
tRdjhPUTeP2EM5gKsi0N4+LrxZCE2C2AVZRd/E826fEhIW06ev+C2431zwWhkcAVw4Ke8+P1Bbty
6pRA/nuxlyU4TeNSfXDTKZvvoXqMN6zj/DPTc2cPhuvxhS1F6u/fv4O//WR2deosaM/wqTZnl13P
Ri31Vr8s2EHFBzCvcb5PhsQ4xFVmGDcFs8niykj+zULmMcME5+nhboGwanPNDE5L2eWzfnGSIcO3
pF+6E9DKYEe6P3rWHShS+QIiGJeRXcfpr/d/8V+e+XqWsKUDtlj+1kespmEvvbixLgQbBE6IeEt+
aVbv2bzHgufE6SWOVQpKBffcizCu0q488jdL2lpJc4xtArpLJpObVcawodFnzTQvCxOzfmdnjWbf
5AYeYzKIk+zKEtvqRADA2TJI4iEakJisN7nyXVphyYTc71IJPOp2bTs6ENb72lZ3zED7+jh0OV4Y
ZZz2Fto6F0Jm7eST9gMCi2WBWI+jdRoqGGZJFmSYqAZjUVjhaKcQpqLWbrry3Hez3nh4WpKXxHRR
OFEtHJq0xhv8sDG7dI9qHK+XcHHhshYRxRo83LFLgcSzphlxppj8zNlNztpz9CQdP2TjJPorrOg/
2P+r3YRnQUmPG+xa0NjWZgvrxqyvmSa5FxLqgJzG+iKwZ7IRiOBXVQ8x3USaFd55yMiY7qZeHe3G
rb4Pfjq/YK0yHmGN6tduan3fm5taGcpUGIwOYRxtbiq1zdFJ8XS5GBVg9zHTEhncDZpZDkZU+JV2
5IE3oIz4MgT7pjdL7Ziwi2VPwmiqa14Ib6oe1B8YMMIEXkOmEe6+3pHg26VymerlYhKcU+Aeksa7
bJ7mMfKMxtkjmlWhyAl/fv+j/Ntl0c0GlNHUPG9Y8qhtPNxQauPiYUPi3GiudGGp1ymodds2o3bX
QcU6oNTpr/BI//Ixcp7Bf+FEw5l4a+M9SRSBcAn1CwS4/B9X+ssulRrxD4IPt73yK7eqwPVbxCOf
C9JewyDd5itz2FXBsoz6Je4X+TWBnDBEA4V+BdBXpDsoEIs4Q9xXu3RoPHPfJoqBhVEJeWPALr7z
pTePj7jHuC+jSSpe2GqL64VTIvWddHsx71XDNOJ5gJqdRni3ZN4Op5/2lKGNHcM6b6pgZ6uscE+z
HFfWuzH3WYivJKL3K13RX3Z5sKp1MIa+CfuuzS5vCAsF+jhZl0YEyb7IMYdyrRYvLHjgzQmIuaiI
KCq9f7Qqta/Va395rfBh//+Q1xJyXW//4t3YcPXyrovNC6a/WQdqGuQxJqf+MsqbGYq09dyNQh0n
lPR4YWgOuW/0cAUOdY5+TtLFn/eJ0ytnn2q48HwQuMs95Dl21VdWxF+OXw6ZFexgRsvQaMMWMRL0
0/h4Ghc5e/pns4oFORXdNEQlXiHVTvoye37/S9uW9/DGwRcQ5fvEucPZfhOsLgoCSOHTI58s8u5j
H7TGgyjclnETozIR5jG5Treg4eODrLqhuli00ENITKNIPyOrrq4IZDbnMaUHrQbCZLAD+i04xZtX
lWgBIYlTfpfj3iDJ9IyXfIn03Oisnesx0NRDdof6s5m5ldqpGY1cKMhPs65UJX+65n/tw+uN8A7g
YgMw/tkEX99I58hgmRxX3InYnkgxrWrVqZfagb4aMSzL8SWcPckMJOsYtYdVN7oeSYhGf0dazkB6
jS97h6wxgJDY4GCsqSJDbQgMaUS1Ver+bztLJky44FjdeY2cC+w9CLOO3BjC9q8rr3lzqhDpbPpo
jiCo0zhRAGwea+6oVrfqwrrTag92Qd4N6oGIyiA9B2VjkZzVxJ5xH3D2FNi+Z76G0dZSljdd4UzW
8f2bcTd7wZ+bWUniHLmAxtzR60erjwH2kUNnn/Gfsye0CnBzY/zAMvTieBeWqvwoGi9NjZ3AF8wJ
rS4vxiwqYiW7Lmxzs5/gD4gYA9beTV7QQaPw7MbEdw4ZlGqqFKfPz+WgQ3g2MeuD1AvpXQc1LErt
DMev/Wr6Q/0EARZHgbwMenmnxZm+DtLMuSQ4U+aMK7O+7MJ0mKY2MoLKeugnHx/mYiDr+A7jIXnr
p/i97dfYnj6yRvi3TN1Yly9lN8zVgdzp6QOOlrRDfT62ySExjGb6hG4l+9yP0JN3PZ59PzUPtuld
3dkpGpqu9n/6WYnNR1nK8VcZM5YJKeY6ejiWanmsyeeajq6nNeeidjDq7EsTIII84faEkRpiDy8W
kL5DTPgy4rmA4lD7dmD2B7dw5uDM6ERrj6r1jJucZOKMH2iP8/79N2y++YpRr8K5wity9SvBsu71
GybOycHEVkvvTNn04kb1omoMvAYwSQ6DrhE3qani7HbABWOdKOl+ajahlN50UNjWo1Ie8/iOw6Q3
yXHta8G4C+XI73HJu/FDNjFa/qRrhS9/QKEfyLhFL9DcYD6aP+dLZlRH3rOOQNkh7DvfTV0+zeGk
CfwFIyOLTeQBnV38Oe48v2dIEgiMUd9/BG/XOPAEiByVPRAoO8DrJzAY09wmfRCcPejnvxvfc47u
kmHTZtjxo67R4IYjUxMgk7QKruyhfyDGV3sXvRTSL+gnTGR4E5uLB96cLHgI+2dF24ToqBcKXUHn
iuqHl9Yi+UQxUni4ZwXGdwAcJ/vUIRF3fzi+ysgDwHdpjFyNlF2sPfpehpXhzQ8WZP3RuDVEPotP
4IKQR8LCL8ZhinDM0z6zshZRh05cJvdxm+rZDtNEv1O7Be3VAU1EHnxOjDR48ONlDQlv+TIlLTze
NVRYQX2PQWqdn7pJtj8mY4LMcKX3+fPMN4+FSREySHR3jDW2j2VxBN1+ozvnifzWGuk6Ln7BveG0
wx6CSdsdLPrso1OKKj+mjla+2BofOJNc32mXBsMpSP2/W5m62a0OqpuFVa8BvgWyRRYggKSqg4ca
3twZDcCIiEop9OFpkn7ba/saPJ6DtEILhmSuLDgzHF/Y7REVQFLuUMYF7jeHrEHj2Wj/R9mZ7baN
bFH0iwhwHl5JarLlQU7sxH4hEnfCeSiyOH79XfR9ieXAQhqNoNF5oCSSVXXO2Xvtya1v3DyNu9Dp
so47aLkzYMkpS81Da+Da/ELzvTLuc/DEw1FifkV0kUxLE4xaOlsbE10ER/Oy0TXkIe5S7dpKjcYv
AB75WU1ncE5tCRfgljzs7KFC/YlYYLLntsEA3wgiwTImW6yy1PvzBuygSax6ZAAy6HhzlEdEhDTc
ZDVloIcF7onIRCsDIMxbw7crpWl/p2nuAuFrKGCePn+1Pm7NKIdpADKKo0D4uJkh43AoHLLkKOrU
7P/zhlF/Ie7AHXYE2MYN0V6LxnlXRJXu+AwknQBIFbhW3OmZhYrCrkD/JSC9F8RCmhpf5Xmqzbsl
rq0pNEngsyHveenTrDRjemvFbu3se0wDxqX39OOuDF+OITdeYOITCAl7v0ikhWpB+Oi166JZBxZ2
3ro/wFLFxevS6VXxqrlZlfhSi5YNKOY53czJ6psdHN7ksHe0JG79Npo7/Ybze67dtW9K9qyVxmMM
kH7lb5Wwwl7q1BqcL3GSs9FZ6igM9tQlGb43XeEkryIZ2k2F6SryNp7oTC/wZMbe68bL9MWjA5Zi
+0Ch0CQcBS+ceP+yTPKZCN6xUa262Ozf/wJYotzCLb352kZq2eGO8vp7QzGN/obFQ1evzXZAHO0N
fdrdZFJd0kvJaevB52xNcDBnMqmiz2RR5b7/AAgIJmZJg3bd2/Txb3Kpxjet2csh0IpIpVORlfCb
ABkv7fbzx/jjlTn+oAnnZMZwFz/A+ysb40hF1rXZUZYl4qKibYOW7PpHNCCdHhSeM4UK+LX7z696
7uXn8EUD3cHWuwr/V6TS+8tKS20NiXH/WovLoYV95sZGvI+KHAoxO1JVf+8F0QDBaIxNHoA9UiyW
dkXRtqUqdbcLi37uxmsxZ9POJffK9NUlzoZT1VSFfuC5HcsCxG4l43//vYgvohHBzJ/IgzdQ1B9F
nKrlbpakg3KN39LVdlAZVVyeC/FEDzX2ELY3a3jSenaACxden8H3jwhlnseCQ1m28iDXv//jwuXI
cFzvl+QIA7EZQ2a3/d5U0ePsCChZ9jKftG+f36SzenW9R8SscnOAHvLneQ+IuVc9KTJLj26S9RNi
Ubohj2ofw+RGDTVZw6UZ+8fXEFkDwB6WVBykbI3vvyK6qV4kWcqzmHm1ueXbjWZIAuQU3XOMdtM7
V420Bllql/zsSTLqTp9/4b/8xCvlC0DDCs2hMfn++hRbTgZHwrsWfZVdTdHaxmBrUk89I6EbvYiW
SxmnbwaA93fVIsaWcwrIoHWUcPaVGaUWTanGDoWv5gBgmhimnDA8tt21otat+F7EMu2CfGrR2Sag
2xibV1bi3o9N48Rbju1zm1MJQtL+gsUWpKuuzqV9Sezzl83OgpqOEIAhLzEt53MeVRmdxrPb+Ci8
iAO3PytDvrwOo+xvlRlKiN+WKZ6lfBVE5EXS3JEjjD6jEjLS7pKqkVW8xfGlyKMtaXj5tl4myq1X
FTYijhlX4l6ZDOunEmlKm4Y9N6Haxk45xP82QOWZtkzG/ZhRGCXChThb7qpeNEuHPutYT5p2lcUZ
4/9BTRNlnyaFJjtfMThabDC9Vs0lm7y5VpRnN9tij6UAXhUcuIDeP1+lYWV5PmUOmbJjc0945fDd
cpExVj4mP9TUTjPGrFqLVF1CeGQU2bzmaJr4U6uz0HKopQbUP/OXGZp1yzGor8ofi4nQ8TFjaLw8
EZ/Qo99UUq9+FmI29padD3EE7jJZS3sZw6DaeC5oyGBaygrdtOOIbtONnjIdhYah4rUVSpO2d8mY
dF1Lq2nIqtifm7xmjDYOduUcJ4PR9teBmIMDSLXG3HYlmDlfL4xVEU6QVucDda1+8K72nG1we9pB
TPP+ZTTUeCq2ZlOslKbP392P+9gqhlrHcgyOUEata8sfy2MO3nktw+Ojy1pVhorXUdu4yaKi0+7M
cbd0thvmrQV0+Z8vjFOQh2mdStPeOFuX4ThSTMUETKBX6HOKEMIS2iGp+QhKS1VZltmRruClyu4v
1dVKcGFKxytJeu55BoGTlJzDh2i5XpXijhO02WC32xkiZ+HXhTv8Uqcmi/wBTLt3FZnuctPKqpKb
qBtNBY28CcJ4TDP3OstmdzNwvHPW3poWbRcPDDqUAK8Esq1CjvwW5TmUqq4r5+6Go7fm7iM6APN1
4s2ZfT3M1iB/FDOQ/1vF6SfjYRFm/mOYBI0KRYzAZawIfvW4YWYB0D7szDyqhhBs0iVU79sW8f4V
W2nCnGTZQfBkn5Nt1kGEY1Sqh0C7zjByowxoQ0Pm1fwgQN488apwJADx4X2lsqmfQYsP7hRiZF46
5NYMPapdVWXKf8hyoex+/qj85dPx7hs09WyGKlgz1obFHw9pN6BhSCIXN3PRL5gawWOMycHUUqok
b8ldZxdrdXczJr0dPerNVHKyJp4jFfCNcGV+9fAxGyH0pdT8McxNm5r//DDThOVog1kOtx7v0fsP
KB1arBMW3+NgjdmV6mbYN9qWUic+mJIHZUdKMamsJrLtqr1Qh3zcfdeCGBjO/wEa5wqTcZZLPkCN
J/mhc3+T+YIwymnTPUKGHoGr3aTm9sL9WDf0908LDXmGH4y615iC81G37mSNnkV6ebQmWAHXPZHq
9t6LRnfXptUJp8ryOwfs5YO2nb/a7YhMWoxefVLB2jWHzz/Mx2YVnGVmsKvRDNPO+U/vZE6D7FrQ
uLUXdQxyVyc2qNWV8lscg9wNkHABfiM/FoXrVVo71Y+s1kylv/AxzkV/b3eeLh5nc7yx69jt/SOA
Es1t9KKTx2wZlDkNEHerQ8jR1J3A4ViTZt5bsL/uegCySgCc3ipO/SIGonQYoGI28UdjchPyGlSk
oV9EPQ6mDUYikspjVyhmdGIxVJJDt2B63q/47OR+QVxtXzqp2x8eKPYCZPDAdtcBJsfY99+kIMGg
NETaHePKzbMXZj9J9YDqzwUwz9j5ykR1WAOKZtmGOwrKD69GkY5PbTzm29RWyOpg69IgqCi0xyto
x3TRApZ25zkCd1B9wUhQPahMIgF7FEv0EuWDE/sCIEER1k3pPqZOX5MRrc3sOgx1I2enVQWmDByf
IjWLEJS+OV5ZdZ7CAEiiaSU/ZK6myFCS91Tuoz4qXUATuhW/2IQoDaGp5Kq1YV5dw/aJEkrrRe8I
6bGsqi9vY6swPMbonvkSjZmmXMlJt7sHpZjs9Wxm4+DA6uQiFdb0dC+tNmW0m6M8OfS8HsLXRlNK
v1EZqm8InB/1gw31M9onkwZVzyp0jnbAPx0jZR6+LD/sHC3BW+ZvEzd+1LbYMAo7d9F8k1JQKN9s
iNwwFxKjBSj8+fvyYcMHX7VWjhyd0YpY5yMafO22RYhMfFTsSut/JtaAnS+SI2lTY6+AfUs4dTBz
Ny4t4h+qFC7MDsPIwKEU08/ZDTJpmI24CMznZdVT1paS7Dt71MVvAhjS7ioVWuPsWwDWdTCzov20
xsp+XgqRt9JXp9ybn2OLMoqhZ8bAlFUurauevjExBlexqZEP60uY0D8TdrJLeYTnqn1eb2TcjNne
NKpQyddm0B9bkD7lzDf1Kjt6Cs2XnZbNTmjMFuYTo42ODG903SdqN6IXyOxxV9LASQIz0wyfpqJD
EAYY+gvdl4/TPz4Ti5+JTnfl27+hNP/4THBFVNkWZXnkmZczQS+mmaHkrlvn2MV4qQICWTguEBpi
bLtYtD8rJ/Ke8bwRh6kY9dg/ff5ofViK4QySzbfGRK5l6LmwjpayjfUx0o8qGmbe6qTYLD1MI6x0
Tvd9sPAxth14Tuge+yyV0cPnl3/jFL3blt44hytsGs0XNf/ZEjyBhOVgoHhHfYDy/2tep2InHspR
bJmS4TsznbZZkc55Yo+Or1dlXBjBXAEVhHpoIfsVq0GvNjL6ckaqP5bZoHiHhNzbXAaNbqdaHnz+
mT+utS5YAwwJTCo5DJ/fwtpwEkNm3DCSfJRH7P7WFfvFyHkYCcDOdA15IUDiw1voAtRnNooTFa8r
u+b75xggKLbUfrSOzgQur89r54tbyLn1dSysX7Ch4ycs8ejcVUPiXJjKfizk3JXYsQ6XOGNCkDm7
QeScQ9nGoX3koXWr/KB0WvMkTbUmxWd0Y6JRpGMkKCiqBmG7vrHSLrMif5pbYnQcDIsYZKmGMYwy
71P9hPyRn4l05/qmKca8Pa0Ep3mHV7QAxEIClx604ItPoxgm5gWwvY0kcBWvX3LISXk6f1FVxXRf
c63Nf5l5lZIupadDHmilMSeBTmLA1xQb3OTPAPucDeHbODuJN5LedaVOtU6k2NB5mLOwEqTopExd
WFnIKqdo4ayqVfys93V7HLME8YdfIPk0+iAmqOM0GRo26s+fpfOVnZYT/6xlDUI4RNZnNbptTblb
OWWLDzW39gpO5P9qBgD7VEf21uhqTZ5YcqHX9ZdrIrWxaK65PIzUVO8fJzoC9Rh1ynhVCKAU6dQM
QaTqVQCpZ9xrnDP81HCGC8/R+kX+fM+BlCH6wxPOcYvG87nOsckazOKu6PcVU+6vlgPwEM5KZUi/
U5lyXPhZz1/Rt6uxpKzvJ3y28w3TkZ7CVFPt9w35ivS1qlT1e7BeTThrU8Jd9wB7/WM9sV5zbXgg
XXAMFRDn+5811odRCDI49jjDrG+Aq9olbNw4r25NlHRkVylt8bWUHJ4uXJgRzPmPu1rgAQkxecQB
wb19f+m+IgzJbqvlqsUveGtPpFaGyljptg9by9X9VFbGlcX7AMBKQM+7J3Yt/t3BXcyoy/LKeWyp
lL5Wuuh+2bU3PhoTcV97LJe2wiKDN/3oOWWSPkOPgjIXMcWOjqUR034Z9Cg/GvDK4qdEmMkvyHyk
2cAyG58MKYeBbA693c+L4/Y+N0P5nTTRpN2IzogwFpIs1Yg7Dh79EeE23mq/WwgpC7uuh/82p+Q6
bQl+ayyycopF1XcUwya4jVi1yh9lLTRSCRl6v4hFzN0tQhGSlFs5D3rAicm476dqqB9racU0u2at
J1uoNDpL3ZsggX4lqqPdacnSv1QTFmef8cfwiGQA/7GypNNvOWqN8lBabS44sRhC33hNjdfaNJmX
o4y3zE1fOOO2jqzY2S6ulmx1I3GjK4/IM1pHUIzJ3xxQD36tmUdkd60mgbkZvdXejsjL641w+sTa
j9Yikx1hk1ME03NyFFCkIi9v2iKPDqY11BNmVFv0p9nGJB9oKPFw1hQT7M146bo4JOqryYCGo3EK
U7UcH0f0lNWdCWOvDupqiWltuIN9PZuWiAKr762D5ZGHgR6hq6U/19NwLTl8IFCbF/elokhwQl0X
Ux5mmlf3Ycwp6pnjtKn62YjW1LecZPrZKxxHfHBZ4y93RD5+O+AwxhlX6PqD189tfAuVuJhvmhZL
uV8PhDYF+TKprV/O0ri2M2gA0BdcopNTAiNebNI3sVwsEPZZtWdCbOIUm2tfE6uKjsfwtg4Rp+ZO
i0wekbFgeLqf3A4CaTsMph/zpOkk0LKNbrENt+UeawgylakY0ZJrtGf/G+ZYvKpqY2Ub0vO04t5E
iJwfKdhMbacMltBuvEgYIhC97T4t+IebgzfY6RE169gTIVIY2jEn2PrVmZIe++PCTBQ4+9B0PGu0
rnCPsZz+ghERN9cNmQMq2UFG+ZIukxv/ruwoyU8WOYsTpZgN46Bi349CUuDsaG/EoqG4wXf3TcBo
j3YjfROMFZMx3/cGw+6NaSBwOMwEXpWbLF7Ah8DbEU2Ym6LrQhIHauIGIauZB8RjJLHFWq9qD7y4
ivEF5gUee2dgiB7gFTBfEzsfizAeVi0KwyNT95e+kPJxyir9G/nu1XSPNp5wzbpQta9p0vdxECGS
tsPZYWX5nkFz6zQf6ZXtXenxYv7HYZznwS1NtQ2cfClPy4JhuCSJNQ9ReFqP6oih8FEfCpUEONOZ
Or+IUSUdYAgY85YgtKJVAtesR5hskTlkQwib2Kt+MNHtfnjSXl7Iu1P/U/HPpdSmvSdeZJe3ta+2
nbvz1qy6MDciFAWRBtABhzWnBjTNrZf7NspDdAWejFtSOWI4uFHZqQ9FPknbl5O0jqNaapy5p94S
YB7KqLoW7WQsgQmEPHSXzkAt5JAfG7AS93dTJ6rlTqjtUj4rXYvNOzdVXrTMGogd4H1om+NCJGS/
UYUD40udbPvQ6XjTrjwFt7pvTOX4g05NQ1SB4lGuosXwrjGUTe1mIS3HwgDQWPTN4AUSyJstEURV
ppOB0Ilk9TXp1d8Hc25EAF2m/T57DS9thCL0m5HG3nPWD6Z54+iUXgzOrP5KAS60Y9SkrJFFXV/u
cdLVuFsLGmRXzaKn+Q6HOezNslEafQoygADBoOGKfIApMptXNXt4ctDhLx6ERY1walJVNrpPywzd
mBO76Y2HGWkGaKTpV5B6mWhXRPLaG6uyhyevKJok7LuSw3zUaSOwjrk2nokDESR6ehn2IaZVmRO6
s5WoAS6MziStqFMiWvKtVqhkQg1V/cUr2d6+YX7Wq/um75zuCpGmNge0t5ryTrDuKPuaWOVfUWdp
CxFLQidQVZaaOYXGKJkAoJQiYRQZlXARleveN+ycRPAxSyodCnuqpHDmaaPRERNccyBx1B0ZmQA5
CNd+BV7YrCeO/W6mbqpvO1yj4zWCJCIrg5L5pJb5dVp18nlUkyY9EGDbHQvXy3O4sO10VapJoT4M
3mQyezdBq6RCV/pwtiV6rUUdxMGAMZOEQqNZd2iGQWYr0Hn0Qotoly9Ijb1HkwmpCTdkdpJvES6w
8T7uWvWZBaT+KY1EuVnS1CiuklnT2+80ab1xQ6gui5HyFlfoNvSsv9pGpEGfcqNkB6wgTjfYBmLt
BxBwhYaIDiworiL1oPQg5sm1tGsCUAho1C1GwCnFoZ846dLsUPYsDW8yRjR5XPQ5dm5Xnnb7q7cT
51dS1HW9deF8y726SPnf3MVFTk+oYSrGS54pra/lCuwQaS78N8G9yEKoOtufvUxBL9huYf7yUL1G
pI5OiQYNAJVjONmxpb02ia1VR2/xoIn42owv4lskeE4P5qJryW9aSrrp51NUfZsKq3L3cbpAznGL
cthr3EP3QLCh9VQQZwActASdO19XWpdcO9Y8WZu2ahVjPyuOMAPsnXpxTRNm/JE66SDDzFJU5ToR
dhFfm71TxAFCZ9M5UkioO2A/ZOqAdUnVR3VSPdJzqdL8Qq3Vcsvhsa5+xqwTABdrjMK+45CLFEyV
NOwdySqmtl1vJ/CJDk3MSiZSdmBlLMevyEcrb1mhYuZkcVxvkkFWw6FU5iWH95t00g4bTVEbDApu
+aQYWR39R+loRtuyMtjwBc3/rRajBQz1tNKTHRiOOdtyRiRnIiaKM/MHUDvzTTXXqRcoUOH7jUby
K8xVKa1vwH/nOKBzaNc+IlAn24y1V/wUs0i1beENUt9J/Btb10ywHaduHXFC84QHeFfxEGLOTvfT
yaDekrYaq/1vp3YS7VDLTJF7RpOxvBrQ22ToQRZNx/INJPMGynRhHWbHTcMiWmNmlGUywMoYlT3T
xXM6i9KzMaINR+C5pHOZ24j8esVJX1a/HmfdZJzucrSTEFzgoPRhWrmDe4sMo0vuyDzO+i/zoFS7
kukdRzqP0JcdzBmnqkIyfmeQJwLhujX5jQcHRfowpJz7SLZ5c0Pr3BkfCnwDT02O6Gs/eS1Z7Zww
dBGORjN/V+qBbrff2EWpBwPj5mavdOrghG2KiW7DCEUEtbCMJhwqLAKU1KjKfOC0kpyLQiTK+Ep+
MJUowy7D3PBwF87O1cv5sPR61VG0GaX9kudm3m4ikY05KxVDw3DSnc7eCzTb1zEBRnEgRqO7SQ27
s2+dpk8j8s0nYTXXNQWgCYKs9gi35VxGsatkkFKWwjQWX4WAVd00Vtu0QwBVQhBFweG4PI4O3Fie
2UKxD05vwXLX7VmpTiLh8eTwaAoFnombClZm5igA+ZS2+zq1lZWDU3Er8szhwFkbY6r6OxtH7fw6
LgoMm7zMxoNQ89ZAs6dOHkGCZG50mF+VSL9vvLE7LWrc50eFjGjk6l3n0Rr1U2Ks1ONSasmLzeCp
PUS9N7Nu4Y3UoUdIIpsRkHP29Fi60C6jjEoGP6Zxi+6hFrp9AOOUGFt21L4M3cwryhCLdRWHVTwW
eztCeHuTqIP1U2fYSLyy9JxkpyCT3qeGNxEq1+Y5Scv0UdXjuIyKEaBgTNtwtaGV2zLlvBZMSRR9
5dJYMaSYl5r+Kbz8HQ+RsLZJk01qEHWekd/NRUdQFNmTJclVTQLreJgGD25nynHJhB2lPZVLofKE
gB/Jr4BLz8njBDOb+bZqNXsb6Jq6gfdFgYdJSZpBnVtzGVp1DU7Lrx0d9TXQKLSWrGSwCIOBjN+S
o4jMx5+uwoHEL6RrTZvY8wpyVzBKND5xyN184Dyiy/3iCu1+EegkfNtWnMjXy1KCAqOix5FKyahv
ulRYgZWjIrqpPMLqN/zKBVQFtaXSkM1ify1tndNnXY8iJl+m7ECWSBtDey8nwy+LckpZrAiSGwt3
Sb6aQxdtPU75MVK80WufnEgfsiuE/nBZ0tnBmjzDqCKfKwOT6esN/tzNlFbFFAxt3xb7bhD8f04Z
jsvMVCMC2y/bCMpNJ3orCaIpl3ZQprb1HC1zBBxPX8Bzix6ijw/nhRmlP8hFWhSRSqqBcWONqGmW
WEV+xLjndDeKrSMjBbSs7+POdWHwu/bCORfBqaT5nUwq962c82AY2ui77fZT4dvIUQFiUxX6dEmh
gjZENjhXcULfaJNPw/Ay95CeQGzpU4cBTIn49WmI2U9JFzetP9ojQCe2dHejGNNShRpDkV8tK0hO
tINqy/ZV5nX2LErVnJ7Kou5vwaOSslGNqfFq5J6Yb5yOXtEOxkf8AqR2mK/U0nVJ71TqXJ66qJVX
pdlqdZiMpTHuc6nrDOdcjx75DK37qqyduFbp0ZLtvRsW4vtCwrxrNjIj7QsUMJGpuF/Jvxjaq5H6
64cAmvm7SW1RIGg2W3MHljbaTmxkJbkkFiFZVW8og800MhXgrxGyTLXP+Zw2r941fU6o98TUkha/
umWIVyxXlTNMcussdTOFFDXWGJiFqB/nUvQm0Y505edNKXJWUtVazG8kzxf4SWC2NxstJV0rFHSP
g15F4/atzvkS2zLBev9F1/GdPwqFAERiyUt8ivECGhj1Qeo6ELuwBAT6NGtA6jt7mm7ZhDGVsnKX
1mFA/0Xla6mr7CVXyFqeSMZBuYyTOL9Caz/lGg2CFvQygj6732FxYhKXZSZJ6Ivj6Qlo7DIvq9ux
irWRQyI0uA2Fjkr+Ytya402ft90pVoYu29noaqydw+50NZLsQmY4WQS8tEhzxW7RaIFtk7JSm5uc
l+dHm7JQEJyNGHybEaAwZ74UgK43kYHa4tazhXSe2Gg15zFONY77flyI9ocWAbS7F5M3aUe3a9kC
UMCK5WbqC83bjvjy1Q2abu8nKyv7WFVPSeMLegkUaWJWwC53JJxsih6SxHbKYvVbx5hcDdo+SRVK
MmwavjmP8S87zqRKHWcrMvZRDURKdWEU86FptmIldFqvjPtWf9xZVx34uBdFltbva9m1oTNa9bJ1
8y7lbZWmc0mz86EjiQoSVwYMdmfVT58Hk7bsuymn+PRQmlMSTrmdbbwSaHvUOT/bhrn7533lNw3Q
u34r14NOwgXxO8KAOmvb96U3woVb7H1LyhpHhl7McQ+dYIVq3ENMMcfA6Rd7ubPTublqc6WxjwVB
t829KFsEMGLR4hcmMnoatnjhSGyQBnaqDNYNtZOdWc8uNdkPgnhn/IvFYlUHe6yzr1UGjWXDQuZ5
+9St9BPhBETZ5BVY0GPVeva499KiTB49Wk24lSsZzXTWaA2a0Wsac7j/kbQexhoUgLVcxkCovSxe
qcSduaRFRzssLNmyElJpagRtVZVGkn5N2b/qRFWk1yq5EMWWEGkn/pajP+kPHbbLUFSU5wfJAyYC
w5wtZgt0/PXjyER4U63Hu6AVBkZofXSGWmD+MSh7rCqBEVnNtCnwSbFof3UyL69/fX6zzuc7LhAj
Osee6yHGxId41r61jFKkk2k6hwrnQkhG5PzaQNfc2Z0obxo6jbPfoFHfg6LLL1z6w0vApekXA1lB
+Iob8UwEs9CT71KrsA8KX+xKwvzapEmZfnFqMbz+07fEe4tcDUEl5ab+xk5+36RGV6Niwmj1k25T
bt711dw9ssIWczg59BmgyqjaM/FCSXwwnM78tznn29U1ZLYaEwgUc6rx/uqzHIwGTYp+6uncb7pJ
s15pywyBUqnmXhGlG8LU8rZdgey+U+xl//mXP3v93y5PMBeMKRS//IrnM5eCPlnrLcYpbog+Heom
x2RW6o8eQUFa0LimXDafX/Hszr5dkT+gGzMH50Sz/v0fg2bSKnovUiBUR0TCTkHumNBP64wpvknH
4YLG/Wyk9P+LsZmBZuFH9s4BQeSPq2zLlXWSM5qv28mRym9dNqQf2YY63ZBwnzD6kMPh378jsh3+
dYg/QrP7/jvyk2ZKybN2Qn+Y/1QUfA0BqgjnyiQ845IK8W/fEYvqynDWeFXPrcI6jMpRUkWe0C4x
VMomRTnZQ6TeEfeBBSZRgWjWXT9dUPFq66Pxx0r+9tsy8gGMTZzXKuR9/yX1JLVbvY7MUxMv3hLM
Jrl+bd87TWCltKSqquz+66DPQsZTUlwlVryBCqM/f/5T//1jkAi9csFVwzxHsik1fYhJcczTYCga
THkj39qkQBHQEVfKtSYT+8rO5uZ1TlL3FgNVBI4qvYQpOJdPrD8GJgowbRqvKRaSs/fItoSshWtr
3ISuFwdtBgO8g60ZY6SJUwD/A2ax+yWf7AoaRg7B1RvHZV1QkmIPqlLM/6ajXz8Q9YLm8nJj80CX
+/7ucHatirzNzRPnNExqbZpsCeXSN5nj5UcZNe2/nVq4HiMOFVwIPpY3kMH76yWZ2pDp3kfUXhAJ
fBrVzTe1WOd4zNvbC2vIekh4/+gx9V/FDhzNEZycz/495lf0gpv8pE0NZbpss8XYTd04hIatJOWG
+p5ORpUI8czJtPjuUR8P6YWjzMf3DqEnpxkWbyQz4EDff2OJYkepqSZONc3jn3yePsjGEfVHXpfu
souiWL/OI4JkP3/gP6zYrNM87UBRGVmzaZ29dhqb0hCPnfGAH2GqtmisfYhrBwLEm27boB6/8DU/
Xo+Hh6bz6s9eyThn16MzSBcv1aNTndMmODRMvb6Ds5sS2MlxJze5OS3/pkKlT8oliexdpQesoPrZ
8lkRCwiw2fVOnSWb/lB7VroTheNVYWNV07hTF9u8JJ45F2W9XXRlq3EW5skiofv97Uxs1IdFXcYP
habHhMkSnd1+B9vsLl+nbjKzsO00r7vShVfcMLcHODZ7MfF6pIeV00FI0YrNMNqJcuHF+vCsM88g
I5LeGFN0HBtnv7+XzFYDdcY7lY7sH/OWcGYI0EytkXYyiRhErv4QqJWLUzWUFYd3J70AovnLE0BF
giNPBTNGqN7Z7Ri0UtTGPMcPQ4Y4Q49T/TmqyXtwZRvnQa4V8SUJ9NnBc70XNhlIwG9od/Gkn5dA
EWGBGj/HiZS3RbmujaI8FI3r8jZPXu/T0WzMMEnLJA8oM1Bsfv6KfTiimOAeOIqRn2cwuD+P7S60
AScX+O2HBOtMth1zp9h1JBAlO5rjF1US52sZvyvCXZPFE6LphwJsMGRaRaPIHzJFkYeGreXrYgnj
BZTPdw+QPO3rGq88s0XglZ9/z49753pPySvkHMb+zbry/pk36s6JHcJXHjJAvU8kHjHEnmv1IEel
fbYTqwZwz1xWRgpGl7FKf0+grC+87H958dYoJIpe09XXw8TZgZAZHPN6OBono5ti3CuNIeWXdIoV
687F0LDQSycQ4TY1+hEJPhlE0d5UqnzyNTFmVTDriX5sR31ZLjz2byDHd7sMSYYrKQOP8ao0Oz/F
KQTANcmUeSeZqXN8n8XOiJhvjJctmel1tSUjb452TcLA4Nq16SoGhOt2mwSLVrx3iXGF/52NURYw
/Mwg0tdT+U02zIGuY8uGumPGMzktGeq2be94029iFYZ7SdTd8kAYfTMGyDxFsymQmj1cuPHrK3v+
1eDYetq6vHJqOrvxWZYvmiMHXjAbeQsSDcMJbBJjKEQdCUcvjckk1EzQjqqJJ3nWGX45bX501OFS
WOWHbZRfmQ+C/842WV7O3/WeXcexoyk6YYiykFsXRvwU21rr0DEe48Gn4Yf5Kbbb7MvnP8JfLsye
tlrptLdgonXZ+6MQsRkY1xEr0MmzWo0IV72Iv6fkFww7FE0Ee+fL8DWJE2W58NZ9XF04kCHhsdBO
Gx5hb++vyzpgZGid4gcGV1pJUJ8mmH/StvYtbcouyNs+HkzX8CNS1gG8UeN9EOC7iFyqQcvjh74o
4l9Ybbp8J4fMkHeIsZhzzOCL14xY+lnHElNn/YXJutKEhpYLI+xUoVx4rf626LDMrbvZ/y0BZ9uJ
EsfSFIOdPKQjAq+Gzfy2r1WwJppBDkouU0GLPZ8OtDQjyB3KMOFfS+Tu87tvr4X12Svwhs1c0Vuo
8c4Vjoyy4UnL2DuNSl81BzNVFtcnK1InMxgQ0LIp03oAt5/SyQwwzVvfY6sjEaExi6zf/4+y81hy
G9m26BchAt5MQVckyxu5CUIlleBdZsJ+/VvQfYMusqIY6u7oUbdAAIk05+y99lhrVfQSWRO9Bc0u
prdxsAbEUkHr3Zmkat/DHUjKsOhpnK+iaayeJrrzDiqSyVG3UMOpTnV2Gd/McVK8eR37DmpllXUt
AsJftnFuZemTr6ddssID4ZPl4ID3RreXk9TF9xy5B8MQxcbpsBPSotHSaUWbDTe0U9OW7QqfvDgn
4rgE0EuPgjVk3Dr9lRlJS+UNMUeYZ5OVrWTPuCf1VEp/y4iVSbg4E7HhBEOmUyGeqnv83f10TQnG
GtYosJP2oBuzbv2kvWBPB6lsc9pQd3VJ9Ex8qu301uY7u2YJa4LKACKSZ+nL5y/vr5T59OWx+V8+
30UmcKqj7Lu6oJPpRg/Krqbfg5u6X1LybZJ1ghDIXWNrT2ktoQqEZTHB3AlL6Zfdq8lyFoddFpTF
NpdK9KHoW3WL2iGOw96vu18WTsuUqpZT7PKols2FncVfsMjJD6cS4Rsc/jk4EEv2/uNPqxE6Qxxo
D8lclf0a+hEAlBqJmM4PcJLk2CNDau9iJXV/p+GZEuT3DhxpZBmhJaP81nO6EoPVt6E2djodUtPt
kHbKLA7nwTJe50hnRFgF3QxjyPInr9Qze0MgiD6uDQUjfQPmq7xzmsElvALzCBeWZSYRwo1my3jv
kW2FARTXfdHy0MIm6ad2o7AFXJgJzveVOA4IrKaCyFTonJ4sXEWr1p2s6jFHfC3uEGvO3zNb9Okt
PlnnCg6GfP183JxfkbI6JXX20ciMMQC+f/rJaKmmzoPyEZ6KqZPmi7p4Kr1ehLGcqAjXl4ypH10Q
NK+7cD1d3NYnhwqkieDRItk8lu7g06ztSGaduiL93WDUMXa6jBp5oaJ3vqwBScKLyrqpL4S7k2Wt
iLUymI2ueUR+Jekqlt53WVizserKKltZXUkAg6AWfeGy58cU9hMcEfkXClb7b5T8f1bTEkyB76Re
9TggevFuU4FvYpUFY/ubfGIQWgjN54A8ox598+zQQsPLZHaiu7C4fvDA+a44LKGvhoDundx97/Wp
KdgxPMLmJqOWXtKG+Sf57towwmr2Xhd2rx9cD7oVcnVw82AqT+FOaowHDbyyeKxRNO/KOvoRVNiS
SH2RuzSpkksbt7Oi2xIvTueEYWNT0DwFRVaQgGlmWe1jRKyisc2mBBCET0RYFBYCsaJgfU827CkM
89hTvmUR6OsifTTGQeUXTqYf3TtUCiahv1ads6hv2KTkBfbiMY6iYRebc3Nt5QbiDDfCHoBn9lLI
x99m1PvZc0HjMOnzFdMIP717SQMSFF+HgzC1Zb2OEG++Uo8ag6u58ShdZ7TTseTImEvrRApjkUO9
eKcT1FLRBUZmtzKz1ie8Sq80i6A1w4OjRopFSDRXzom2texmLeNKr1Z6N2MC6JhG6MD7nUUAF+3X
bSJ0QDyDTxAU1sFaOvfB6NkXlokPvuHFH0B/DFc5uPeTURwgP7NGVxWPreiKZ4R57haOGY76zBoO
TTPne1aX/edz4wfnMA8nBQTvxbhNdMLJvkynTk4ofRA94Jax9J8cQMimDgGdJDGdx6mxv1VYBerQ
H6ZKvwV4GNDPhUZ/mOaW8LFV1KvmUFOMv1Ra/OCXQYngILZsGl0fO9j7abs0CxfB5uw92oSQPDLQ
aIuao/WjHYS5czWZfTWTTG2ToGMMxLHbHFpUFOYqQo1QhnFiTP/81dMuMoOlhUGP7CyIBBVm6knd
9h5pQedVKCYX7QXp4CMCRd+8bnK49xeGxPnHttSVIVfQycAwfXpUh4g45Fmfe48FMAiNPDbSZngI
00uagcSE0yTGC5us83MKV6SgzicOTYaW9PunPhDpiZuLK+bRPH9PUsQ6xaKcDkVb9ZvPBx+1Bv60
d582SSdkSCwrMxOqfnoqwmbU0vFMAtYPb+5+JrYCo0k8F1bdV+oxcpSYChIsiG2tUnM7VgO6Bd5t
F9svzDlF8A36PAq2kG+9nY7oIjVCFyOZFVdO7Rb6GzOBdEHkZr2/rnMcYj+VGWVk5UQzdqtsrl1U
+0kVH0adbFg8dIr9Fulr415HEW0/x8qK7dsltyQPGwckDA8Csab1k0oVoIPDaDYTO/6eOl6xxuCk
TQfCPM0bMy6l060APOuE9aF4RsNsTYH5onHwZ4mixPDMabefSaa1jXLllFa0JbVVDCGAJhQlWhZ5
X73e6m+XrX1+JWhyb51hTNS6xZZRrQdmClidwNf8MNb0MZlWQ2BX+kvXWoj+kOrkEeIdMT/4Wht4
m8IJ+tfE1jL0ZE6t35Vq0J+M0TEmN3Qqu4/2WVY30bWbxHh0/NRwHko/khXhAYXx1alyjBZtbUT3
WT0CByph+Il1bSnzjf2oY32p+AzrYx07iNkh1LSvMwGjP0VHHW2H8F8e+Z41WK0A2hC/5fWUPoua
zqs1dMU3onrbh9SO0efRUIoey5zKFMFbeb4qe+p167ot5JG4LSQeaTt6jy55f1+ieOifcy+PfvV5
YBQhZfiq3PdmHH9rgjJ4o0ZpRBtPkS73BOtvtlZlzmEgLABKWisikVVxW1l9NNxm+lC/QpflPDUZ
GXXg1goSVJ0FUaUQMtER7yYKh806DaSudm1eydcZDIR/TIwka0NH8wnJJUE9SLYcF2P7xp8jFTwg
PFj8O3rpHn1zGl6oe9bZVtpBdWQD6Qcr4fpty3qVwDed0ql9cOdKqQ3wkVihvHGbhmPaMgF4gQYm
Qwcg+8PxvPpn15hDfstNJet56v1uM2NKP+AcLs3QHvRueJp8CDTreZbTuBFR3r41EfEZbET1YV7V
kdcVL2g2NZN0xZrEPPRshvcc+SJ6HWwOuk9Ij3Di+HqutSs0mgizsVWlBaWZCe01yuZpXjUglJC4
BbOjGOa03X4KRV9kJel84wrR2OvxeSHhRRGpjHHd0XevtxnKaQ5kQUNmV0otTl9leouJyDV741tf
EZH43UBBZt7FyIG7J4vH/422ct2/2okXQKQntNCs90lcDNd6b4j6B4azunuA6TRTYRuw6G60uJfe
r07G2fBHJqnt3koiM+ZtCX4RAYPrq0Otp8EYLjAEDD064SZOLoO7xo6Ec8xjoY9gKVDiEiaSINob
JlxS8ToiYvSWdASnPPAfFhtFKuforpBQUacs2MUtEVXsYq78iGPnl9LJk9VMm0zti7nFbIDqfJrR
XhM3FzpxOXvrabZb7xHsfowqSculv9ZKXfYrJdrhTszzbOxTXdN2WJORAkN0AkikYpfA17Sb0n5b
BSovj2ZbTITTAdyM9+6MnOW5t5tA3HK/Uf2SZdnIabIQoPQNhI/3tlKxsbFLVb6pxed5Yak828qw
agfM3Kgb0P1wOHi/ilgUTppcH6ZHPTadh4iskkVlHwGP7wEFHOwZDdUuKqL8krLhbPmiY4WLVHcC
DgJwvU4uzAoT4zhijXaLSvud1/GzoniRIhnFYPOvpw4HeyOdI9qAy8nyb9TCfw4/uk1kM9gHH35m
X2/rZi5fEw5dOMAnx3k0lZgubL3Pi2iUPdB7L3cG/w5tzvvHOlNjAs1tkkBLAuDGYAzdpmNd/Ya4
YNwaQo4H/PPWzpidflpJv4vacOztb5+v2qdnPrrdOgeJ5bjHPxAN3v+IlHZnCYmjfDInqzZDq6Ed
ZnR1+opeOtsKPeOQNxeOGMlWHQh8EGV3qTd1OryWn0AvGJFQACkPB+/7n+BmPj4cP66fkKma8TpY
VL4ezp38LvAydZ10QtzTqyrfPr/z5c7+u1vhsjbHDzq/9L3ZB57UcJOhgcwtzObJB9AR3UVVRYOE
VyW/zlaCbSju63hdVpwVbiy/K79+fvXTob1cfQlX5NUzrhlvpzftRH0Dz/+JAgYZk2VVew8An/u9
K5FjXxhqZxtPGAyYsekTuLjt2b28v1hZo9PzXb14giTWRls9M8c3rei431ywtTkk9F8u1BLOi9YO
YQ9s+RnhFDNgxb2/Jkn0MMGZhx+llWJPccjfzbAe4s5t2X0FjdEgPMXYsJ5kIV+bGpIZrYUpYfNH
Yf1fd97MYEugGudctvs8ifc/Bug71VmzGh/9gfySKTPUCiSjgnbpKO8hUNolPt7p6zWWKZO25yLL
QsBxCjdBEOshu7amRwf9cDi0WHFLKx++TKrGHfH5UDp9u/AxKL4Rcb90/zzcYe9vzsMNZ2H49J7M
QenjiqpZEsKmGv0NDTXz1Y6bJLkwoM76atyRt9QvLKZm8FannArSaYcaLWX7XGoWGVHhwghHVg/W
DlBy3pbxVSdAMX6p9ZG9Ovv5GR16PlqvdWzSAxV+jK0OlLcHCxcxOm6JMfOzbcQncO1YkcsCa8Wa
XCUl2HXO/n2wBc1NTGsNabX/rWvx+HVCovq9gOjuPn3+QM8nJMAhkAWxU/BkgdO8f6CBwx9p+pV6
7sqm+bOkNVwLzgfPuRqnlTZK95jOQ/bl84ue0kqgdXFs+ouiow5FbMnJTFx2sd/MUEmeSz2A3Ix7
oIxXnZfGtBo7z9knToFJEA4d3LVJON7BNxpSoqUmrJ01aH0TGm43NTuOs+NVMLHLuQL0oMbHz3+n
zc2/nzaJUvH5jNjdYhdzTtbk1EEZk7fSfJpE1RCsRBVH7axCmRc+2dMviMcBYoHHyhmcIuhpbwej
QQzWxTKf+lZm07aavd8O0rN0ZfQ67Y5/vyk+1eV+0GnSyn//xgnXbWwJ9v1JqzRCrvO4SvbebLXT
hVnxo5v673VO1pzON7Ji0Al35CzQ+qAiECSEUEenaE3/B0XZ57f10eWIwtIttIWsq6fd72YUXjP6
s/WU1iZegaZJj46TFr/0JK8uVW3PxwUleZMqA3PecsmTNSbNKuUlqclJI8qH74PWRG7YU299+ddb
ot+wQDAYH7SrThNO2lY3RUY3+TkeW6Nmq6JmJnW6bqs0E+br5xdbXvu7sU6Vki0J2g4QROc0E5fo
D8Nv8/TZqvNOrLE4BK8c/Agw8zt7ukYulj47adb8mUGwDBc+gLNZaLk4WiGbMxOM01PsGrIBC+fl
lDxzakqrEKtvaQGt8YMwi+Ii2qkmr/ZG5M4Xiogf3bSHloXZkw0/+rj33wLCejA7nsieEyUiiock
FG/ANsTPczY3z3W+HOuHTnfTEOSD+69bFb6+pYyCdAwKEsDbZUj/ZxvuzWhZrKaFZpJRxrWGHHbM
WGk/bdk2+y6Rl2pyZ5/Icj221gxaVL5n+DNEnlFSoi98JonJ1w7JYJTNduyiAhkNtMvgwsJ59pUg
sVw0WAsQmiDO0wKt6QK7Z2PQP2MWViWVk9L+HczNpdRa82zwWBQweHpse/QlbPpkosGAWLDOltOz
n1Ie+YHZ0SLPpvXjbJ2JvrvBWoyF0+zcIMImSa+1xOvVtu2ucoLpUHjo9sPCHeR8FaUOzl/lNNBN
8x7qacKpdxLzocVhJZ59P2musEcKI0SY3ZUr7E1FGgJc5FQfqooTvdrBu4NtQJq9+1J3IvuZpBLm
4eff6tmLhObNiuGx31zkEqdPVrBP9xQkv+cZyyC6jNH7Zkw+/nO3u0TYPL8U44RyKmG5APPY3L4f
o8Nsxjh6EvFMEJd6TpI8MDFxy8duRD27/fy2zndaf/Ps9EWkg8wLWtf7iyG8TRHim+K5Wzwtu2iU
xZU32IG1Al+qxJ9AVxkO1nyenV1idc0T0n/QBNE8UuwwIllCTqxmyDdrXXraw6SXrbnyWjkiH+hj
u9lkdjz/ymKfHol0O/OPw27tiirA1Gw1BfOXQKZEttAPwL9cULacTTVLOiaE28U5wSHodOfKJy7y
1C27Z8OTPYx+slVxlzfd/WiK+utkes3Gtspxl1F1vjBczjbNy9szqGp4NhVyOtfvH6sRlGBQ2ql7
bhJqecQDNDTO7bG0u5VI9VbuyiSeL+U1nn+VfI20NR1/0c3Qenh/0a5lU+k1pno2WqMbdxq9VtQp
TUY4I9u14bYii3ZbyPyflxJmAU491P/ZDYBkN99fVwhM/akl+mfTkhlUxFzqB7yYe5+Esu89Azxl
72heqqicfSa2wSWZUxclLju4k5HbJ6PIFMTi56qjphlWAVoOOBtaUW6jwSuazedfytmJk26q59JV
gQiMW4QY0vd3ieoIfVuFWXlCtH5MW5rkRjJk11T6blJR71ygRXdLAMsthTrnquOWb1uB/fvC7zjt
76Kv5ob5GQG7oKXX9f53VGNZMtzz7EXGct7YRQqNgkBN3JpRJFDtNHMir4GrNFGYNbgJQgDVTJ+9
K4MLj+RsvPFLCLpGp0Z9yabh+v6XLJAL2gVj9mKxXufrhGVtN6QLrrKZxbegn6wN2/dL0+NZr49j
IdMVqhC8j0sOx8llJXSyPh294gWEXnO35L9lYaOX1l4MhAqFkWZrJFUlfduENtbXnfAb78ZHQAWQ
qWnbDe+Qtu/nb+VkMLKhWPTP9CA9dnQYg07mbNMSup0HsQudqgi+YHKNG9BlhEk7HavS59c6mVv+
dy0qiVzGIgnybFrD28AuEeNbU9nNdujSGlpB5Yfa0A07d0L9/Pn1Tl7z/66HwQ+SqsOJ9VQwAV5a
OPlkOPsKi7pFtSGTR78GvWdIXazFRItshcdPXLjs+W0ujD8QPu4i/9FPq7MoJkAaRqO999Ik+Ubl
voSE1I3b0ZL6Ch6/cWHvZJxdkNmEgh0FU54prK2TOZskNUeNrV4dRtHXTshECuTLmD19h8ate0R7
O99kjgCg4DXyODlduR0ir77SG5g8fTLku3yIk+OgO+N11hmDFdJXunSUPPuRBIQx2VIV+SulOW2C
aoYNhTkrkv1Ux8b8TFfbIJuz1N+GUczdbTHl/3hS5vUzo/M4qLNhM3BOdz6ovQDNOkW6z0EZ3Xoc
MsVWZ1r4oaUqrS9MKSdL9v9fjMAWxjbnorOxXdcKgvqU7k2NABUaPiQWBKZJZYLazZpB1mwq6esg
n7WyuTDgzr9hzpZsuAK8gBSf/m6V/nM2cNLBj0oUmLiqxyhc8IyH2GisG4g8lwylJ/v05Ta5AAos
RvhSv1t+yn8uVUTODCZauFe0uekfmnU2huifguzCYvHBddhI4pOlKuk73vk2BD0MuVfgg+JGs78i
NR2cQwkMr7vkUTifJBAPLyVJosCXPo75/o7S1Bw7QaX2in1cdEf81EA7B65gWFbNzOpTkBIUDH3x
8PncdP7OyHLgLIfqg5hYrvv+smC4E8dpkKp5JYfsrTdRkN/2ViRveo1cnMd/vxprHrpkSmk80pMN
Fnk3ZR1kkXbFkpopvKFYPVAqi+R2Krsf/3othgch3y7OKuZ672SVA6vSFjWbPPIQdflrGMto081i
JlXem/T7f70WcyyPcPHmLQn2J9eCS6z5WBeSgx85pPL1o0NGJRGIYq0aH4Xz51c7n8KYUSgBsHKz
X7Ssk3e25PO4JG9iFCsC+6oIJnmvZ1O7nrvAX5tmKS/kNH9wPQ5vaOGo9iHtPC2WGybcgrmbWb9a
50vqA3/hOCkPfOXDSjhDv/v89paf/5+qzt/lclmXOU7RzuGBvh+SuYo7YjRIos7RUK5B09uhthAz
rS6HDahrEHJLNaPrDYpdFFjl9vPLn+5T/15/OXLQcMMqweTy/vqlS0SIpqDVDAQrfk/8tjjG1ah/
p8xdfvd7cFVOHZj5ygIrdg3xcNpF2B8O5WzrF37K+ZwANoIjM0YtDs2ojN//kmBObRe8q7XvC3vE
3Zya68BO1GMUVZETtpSZ7rXOpHv9+RM4nxO4LLVCWo7sHZy/xYv/TK4L+m0Zxjbjq093Rtw6e19y
0IxhP16Yfj66w4W5Q8Wa6YCjyPs7pHIWyV6V9n5qhf5HIoj4GmVUnMMmc6FYUv6fbyq8ceOFvQql
av7k96OMCJD/XHn5Zf+5SXpuZj1I8ObM/gOkVzxS+0a44Ijx4g1BOEKODELsEcK5ReXe6K/ANCUm
RMtTe73qx4hIxhQy2NibA8wM9EZwdcyZKBuSLSkihbLKSrgzjhKPUDPrn37j2N/jbNH4W/qkP/Px
jnIFXmnSAALEA8qD2Km7e90CPbiZ+6hsv5oQ96frodSEf9/XxCZtvCRonCt7aiuxnuwoMr9hdEn7
le3zGA+zWXvF1uo7vV73opn7L8hzTeuJz8mAZVYS1woxcwIfWuVF9FIj2jR3ZkW+9KYGdvilqg0t
XptlCijIqioqFNzwbZ+6RnOPIcLba9kItyhN3cLbpL3dPhVMvj89s/SelB3N+oovWrsaRGz9MQnY
fdWdXmorzK3QkpZzBSeNgoCVUFkNwxoxE5pCmD7thpSPtDvEnUzuh7k03VvfLVl3BVSIOy/V40cd
Fvr3isUC+giPL/RgJx2yyFHJyiIAtF7Fle+XL4ZR4UUY8sH+RiqOoHxvGHO7iadIWTu/q9CZlKP2
S7R2YW4GrXWM9Ww5EJr4/7pj45c+uTSlCEK0qEVzTL0pAAeV5FZ/4/UB8iFolcq98SOUISv2clp0
37iJ6d4k2cBjnYnjfOpaAcO17PPkRgwERYW63wy/8tiBb4X4qwM6Emu/Ms8gERgVZPE9LgDLIqkS
otUftKIhuMspyqK4pzxia6+51c4HWcZ+8DoEQNK2YwIMcN33wBNXQ9uMwUFrpH5NlRy9jpymFkmm
Gkc4Mw7Wp7vKI7I4LM2msLcGkOeDErpR75yEtvsdVArUun3bt4QhJX2c7wYyscZV6sep/qsxYPTf
6B5RlZuW/qb7RwZpnKycuc+6u7pU1ryJ4TL+IeGHHAWvhJ/uSQKX6DYqaTh3kQOseEFh1fnWg/q+
Zv8ddV/0QgBOWtnKsq8VhxfZhUjz2oFI0GnU3so2mB9sX6j5J721eqo2ZdSVr42lZ+q7OUXaz2ZQ
fD0tvjKsBU001QWBzmoGC9OmDd2UuBZdrehHJnr81CaWV61zDUzk0ZuqOqa45uoTaFgvzeH0otuS
IV2XXHvia0RuXZh1fxgwe5EHmEjh/cqVqXl0uXpPbIHJqSkIOb0lX/NMo0WUI1ddmrrK+aUPLBtX
hRrgyNd0JELIquaTcvvZgljcyXsE1IZ3cKXWQP9Lp+JNtGlr0zlsWm1jVai9+W2yUF+J0BjUIcaj
ceXlKuGwNDm1f4wXZtpVNRsAIfBVDgAGiVKbjgWhqfI3leFU/u41u2nuk7yhKQnIFSnDla+c2lnZ
ZSf2FVmlVJKnfphCsnUIdtSCQQeErzSnuaZCZhd3+TDC6pSWNf0mpCkY15RJLJe4kwlWE8gpSn88
WVPe07q3/bWROsZXIYbqPnU019/GwgfaNZm1k646M8/4MOTcPVWuPj4QtVIHIkwa2cU3con5hq+j
iOowsKeYCB8o+SEJ06k5xLjUQ7eHR7nPIG+8VMlsuOEAcPaYB9Ygw85zYxSZNUNlSz5ccRB225CS
y0HsWGqFRaZGpQokcrRh800RdWO2nlSrfwlKkKPrgeBuCPhkXFNO99Jy71vCstYqK8AA2fNM3lgj
l8xveH6+fd22sfujKkf/jgMAKhBpdx0KtAJe8cbreQ6vYsjGmE5eF/ersa9HcoWIQiEg0B0jKxTU
deNt4wh4ynUm0mEVI+8zw5Yy2JuGVOHPUMTB64hI99kVFgi9ZX9bo/ULxt99lzH7wGybjpmKk8fZ
rV0Hcd7AxFEkSfBF03qr2JuJnrU7MEnzPmOY0nWO6ujrCMELn4LfpT/G3NNvvBY/1lqbm+4mMXM/
XiXz1PUbv9PGfRDI+luhYRAIh8lsPLwPmsIvGlh/hGZKomCAE7WbqGwoxnajl/4mRbeip1B7dWCF
PYlWnP6gQybQOWxokkgVoYCKAtyPEr1mkHmv85JmqfK7JBn9dOWiOnwwiT9OUEw6XXEXJPn4BTVw
8ZClUTpvgRK29Z2dtZr9YNka7fOQikkk9yCr4z9qWkjWwsrb/KEYZ+c4qcGbwU5O1Y8mUuN3PWmd
fAttIDC3hB+J62Rpa4dDoexbOeWuEQ6d2y4EEUqxOyhl7rVXIW8PPQRfzwXdkDcKFUa7H2dvgEvV
St6KLbWcjbfhF6sOBEq5ssg0LrZtDZMtjGB4ImOMCKq7snoebpin6XADp8q2WXDs8qZ3BveFJHUd
x3XrBAckIrGzdqWdlXsRtYPcW+w11QbAaKdvBIxOMtSzDpFukcn22kr7Ag6GmyZyndYF9EJH0q8P
3VQ5w41DhPDdAM6lXWd6JXWaC+UiHbUAmhdBHIxbv65c69rGn/s7ExF63oTQOnB9Q6kgqKaWfITm
7aEF99Mi24xa3711ftl8VxY4rQ09DHXFHhoMZVCioAqjxMkfyjRqOkwgetGHhpZ3+I8CXtYOS1L3
iB6UFHiKFsbdVBPqSTg8m+ogN735ripsHy121pMMYVC0qsJRsoVhxalq0oXI19ZCOzeUxzQUGL88
O60Gkh0HdaM0X/zUYn0giUAf5JtRcp4M55q4ySe9LHDs9aKCi+3IVq6MoezfMs0Y8z0AcaO6Mo0m
io/8F1awajSZeKE0k+7OHzE0Hf1EDr8Xpl67StzWUV+MWuWgcqXQaUIUpWVc4edeYtXniUiT1DZA
4Kazrx6dpMtSbhCU0JqwA98PU0rL0T5HwH47dQ3uiUTkAHeVSw/9DcCKSnf+TJzCGkhtvwlqiRyr
RlH81rOeqG3tj8ToDfGI1tnJB5csldiLvwW2RAdLo8/M1oznPoCsS3pNaFKnSPZjXU7ZTtN9EJai
09v02BlTZdNKsKLqqsiHZIN5w4l2hSetL2nSzvVGkYpNmHcHSnMbBPP0RK7Y2O7SkW3kxjSh2O8b
9mkQ2rTR8a7KIMgfNRCK1jZGE+yvGsIecPEbqIcqDCI3TWDV8UEaLUYCazLs/KrLY/8tCSpsowRH
9u4WmGMGPTtJopb11TfFOm/g/q9IOqjUgSo2Hk4H91UCGt/wBf7hDlcf2GZ97U5s8PCpoHC6KiCo
sGtvXKO8iQgci3YU8DUkz3WUZvscUgwf4oBHK6TqQDZYNaVIJ00SJOpH13aM4ZAw6JHyV2307M0J
QGqTnICOhLOg/k2md47By2Er6HisNofBJGusGxYOa55HoOcKHFlhHlFmwW6ud8VGBjH+J4l+fkby
P7OlK1rSBEEcIg8XW69j0K/ddOz1ZVBn0IuLON5Utp/ooBlqz7jHY5hLvEBl2oZ6oIaCXLokP+Yj
iQLrcZb5nVubtTiWpamgcTJxwJOuFd+vbOZRPTuqC+SaBjC/wAOs/VKV+WA9640RDQDyK8UHYOLU
3Q5Cq6MytCRAZg6inZGHY92o8Q7+pZ3vTfCxAekCwECYwJNmG6seRkOI2wQh1MJRZJftmYQlQlyK
5NfaFyNs0tbv47XRF1m9JQfWCzay7bSHnDaT9cNP+JPDBiNhtMLM7GrrhuKodq8a22BrwMzVrH3R
cNm2M8v6hpwjyTalLLTHtp6HZ18EBWKZtlM5CUEwDjWhmL99NqfwzjRV1dd0Wc18b9s9nhCSLHhz
tTFM3S3IRC9YIYdphhtblmxnKGtk2j07a7ZeTtxW3hNBxtr3pW0T/ZiHVtwq0hHVTpOt7l8y6J5X
GIEAE4XoEMlDbcU/OYcOaH5bDWn3nsaZl11bWIStdcluGqJ/MmEDMRO/qOiUidY8RCQ39GEz9OZV
7mjC3BKdTv6RywbhBalSnGxi5lMvpJST/qbcxyNxQX5f6yJBHwNWxn22A5io13BTjV+0OqqtOSVT
cuM5OU9S0ZDXqBSzIVr5GJnLx8bLUvNojkM5AgAhB28z2UW/1UuZZyuY5tWdP/TMUKEG5nb8kTe4
b8J69u0/9AAje2+Uif+iU9Gcrut2dL66CpRMWDGf/8G6yYkscCMt3S4A+IKjkI8Cig+mVWzihU9O
Uz4ognTrAsuhguvl79qOgXlIPaed9+DGdLXFMTofJ3cwq60xGYmxSYjXeJkCv0teGi2CfMz5jHq0
3WH4Z6pW0YXi31KjOKkkQPbk74VxiMBqKcn/p5JgWV7Tx6ZHDWPu5a4ZqqBda6OmHyD8NinH7Wy8
5OU6r/IzaAC6QHOhQEWN6P0lZUBoXF4PZLl0pbmGYBDvBgc4J9aL5GAa07iTghxja7bLCxXcDwo2
yMjQ6aJ+omV5SsKTxkg+HgTFfaCUvy2iOPsJb7YPpyTQ9l1LzYakxrm8UK756H5RKpN/RiFseczv
79cyyyheDtmkaUIf+FkUgZVsexNv12B6Q73mzBWvbNxP0D+nObjUMf3w8pAy+QtBJWKI95eftHFW
Xqdx0zkeuQpN1tEfp+G+HZRXrWQiol9xWsuriqW+3H1ejDuvU4FXQgeBhgSJ21lKWIU7ruAU5O7z
juNImLWmQQOtIG4qDORQZQCFUfWM9NvBufbuDRzX4p/rgUC7UIrToV3ExKcts7rrrUAmvrMH7Wci
bm3jPeqa69wjBeXzmz2vvS6QJPiKtoO+lybSybckvQHC4qy7+47CT7+1KtpYfLk+p+syAep83ZcF
7hZBKri3Ddo8ax9QV6lki8javx56o7/UvD2Lrvdp0Rv0SFALcGpEv/T+5cMhqow5zoCXN62zMwUr
PRxxLd65RTAfRwRA2SGhQH7vFa0qjp1OUt3RrtDKH0soEGv4sRxrciMVG5Ig8BJ8/sg++CAdZDoI
oulA8FNPWg8OGXKyU7G9j3t5mHscCyaeo1XUaTbT9PRnoY9cGJIfTHikCVOfx0CAJvf0cyC8ftSx
KLr7MUWZMikWReDJ06oRJZ62qLgwv54PClLVlg+fTtWCUjqlV6Ema2gJRM7ebYL0ykzn7F6bB39e
F8KdvpiCRCCPReNopl00h33kcTjr+sY+6ABn3j5/3B9MBYwFtpRo9uh2nmrPOa+ZgaqQe6t27q9E
05kY7HxcrObCDivZjv2QnflKNFTk/fskyNPGoIzgdRFDnkz6RhPX9PD4NgjM4sBFXWHLHl5sA9ol
nCGjqvvm8ZiOHpkq28/v+qNXQGPL/FukN0wjOKnTW/9H2nnsxq1EafiJCDCHLTtLcpTUbd8N4cic
M59+vtJs1GSjCc8AXhjXwK2uYoUT/qADTUytEb8HqUHZNSs1y+3a1BNyOVK7oWAZtaBOS3AySgMQ
wI1hE/vgC3X7I5Z4ybASNi12PTudF8gGWObQ5J63KHBXL70cX8eTiQDEh1KlNrzBSsl4atJReZLQ
ytlUthke7y/DYuOLUSmXCw0Ok3twdhVQ3EzrtO1s5BJ167NvNYPuqsgo/tB1XFvdNNbtlREXrRi0
pjnYOuOigLlo9Q2+bXv2oBqnyBrVjenht3QMR9lzA17dfGWwxd5GgRLOPahiXvhln4+mUt1bhRY8
SE6mf+1rbXqKU4GO6nGzotXmW7/gx1SHYGhf7i/scpow0gWhgM3NrfJGxXsXQvn0C+Taz6MHvJce
bCv1/uA7LSglfbgmD7TcOQxFXZQ+DJCcBXzasWuBxG+jh6ToKHKbEXoTJFhbxbfUP5Oe7zrkEKuV
S/rGygogDsgYgVIH+Hv9hky1XtPUieMHI1WkwK1MX/1YWXH5GPh+Mp3qJFRaClNjFBx9GSLyv94c
AuhlCslc9Jmhw4qf9255DRnfsN7WcbrvheNZBjPFrWm8UbNLlPIYQdmmDw/jDSKv2T3f/7bLuSMr
8fZAIQbk2NrsgeKl7NUJpfGT51e4RqsFgmwqeosbv/b7BzjW+Qnv3B7jPbmV/94f+601fRWbW2Cu
CJ+ERKUixHquZ66Ra45FChxGHrPxNfHjKjvISjOQzkYAwEBLO8XTkJU07esAE5Nzrxo0nYu2SzWq
M22RbvUm7zJ/M2VtmfxQsLNSHzF89+VDnFba0Wzj4dv9H728ZYiuBSiTcw+gSp0Fu0XWSxRU9YLn
DoEAKj/fxiJo9qpR/e4GR89X0ATLs8dwButj6twxtCavl0jpBtqzpVlggoMYv061+m+DsM++wQ4r
WhlrefgYi/ackNeBczgXl5FzBaAOtoUnXwePHbdAQmFha2biwlcPw11vd/JLGI7dynOxfL9YUeAZ
XNyg0AkhxA97dwKExAyRZKecKifthgdK1equ0bLuQ8iz+b0MqAVUGAOgv4D5D7jPXKr/VHlHFT91
PH8FT7FYcQ4BgBtEnGilQKCanYgCr6SJM6edFLS5LpDr+0+65mvOKXX0Lvs3cjhmtIh+Yr4LpBXO
nDMPnvDd7Y0sB01BxRAgdR83lXIM2Xj2ScJESsGJt0K7YoTRnqzIly82ss0tC6ITdjirj8v49aIL
ue4wo1hxmswhUV2Vs/NBy2j45Wr3yQRTev/cLJeV4YAsKFgZsLvmph6+1EQDhcruVKEpsS2aMfoM
Pzo6DD1+TveHWuxjZsZzDCYepASbeXafGzoSGuGUdSc1lKNDqqveLkLVcJOieRZgZa1+TBUMzf59
UIsYQBbrCcNvdi8ABbEa+A7dyWmz3t4GmZngy5XAtXTpBuvJ0Z/K8k9UpkNyuj/y4gqHDMPtiYaq
AKgvcMoFJTDLjp0J37HJu+iTr36hBq7i4OV1cv0whpZVokiVogeEuBHSMfeHX672GxSH6AA5bjbm
bOJtmlYSkaV+6nzYTm4jW1jg6kn+0PSxuovr9A+Gic3KVbXcTYDHLKHwBqlDcHSuN284xFIEGM44
5WERPySK0WmbiWpDtZHIubzj/SkujooD64jYXeBDKSTNyaW9E9BlUazqsSiLPkUQpqAt6PsBTVkz
6/9QLmeF/3lIdAUEyApgPt93VtQIM3zR7aRvHkFZYX6Y9AkNTezs6AE5weA/FH7ZrMxSZ82uXmNo
P0JPUqBDUayYp9LYp2QeG6l9lDHgU7A3Q277VDR0Yf/cn9tbGjYbCcAUFGHIam9aZtdfrwJPYUYR
oiJRCdL6FEq1mW1C6uHhb7+GkGwb9TA6m2noQ/SBYO19l9m/6QeaVNFnWt99+CvH3s90ZTO31uge
y49tibufahYFDjJasfXePUZIy3SD6rfyY5GSsLsq7H9XBZzxxW7H/pjW40oCvTi+UHjIkrgRWX6q
hrPx4iRAiHtw6Ignw2A91Nakf2xK4++gKMEBY1Gl/RKVmnyMuj463P8Qi1OEyBkpqyDw6Fwgc2I/
/A6jSRtLe4wctTNbN8XFq/lgDFh3PxVJH2zuD7fcYGKq4GcpTtBdm7NPp0aL7QLbv0fNziv9LFk5
Xpy4mmKLd3+g5ZJSkMAAS7DZUG2YHx44mDS7Tal4TIhownGH5mUn9Ozb+JIaoz2cJBK3Cj15Ke1+
YYGWf78//hxrz5ml9Y/wimNxM2MOMju9kecovewXxWuRZkHjgrdot7TxWjqYNb4+blC2Fm54tEb8
bZGNVQn4JFKBQCS59GIPZfS71CX7V0qrJHO1AN2CjZoE7aHuk34lDJgfRgGzIwMQfBOEvnEzEYv5
br9jvGbUUxmMz0hllxlWeMCREUGlge0icVf3bheS+5GRJApCrb1tSIhrGclfvZPSb7yH9fg44olw
biNF/VeZOfHbyDdFJgjKm+bD/LdR59JaZ3jG6K9+pHbtfFVrI5TdMivSk8GKrsXAs9P/thrEfSCF
ecmIIGZRUaY7dZdJ7fCchB79rbgNvCcHV0cAWngHI4w7aMka3/T2mDb4LBDziI3M4pU2xsyrs4bh
OQT38NUy7RHbhaK/KGMcbQkc9b/3t+fseLzNkayB780JoeM8++JCx7PhOw7P+mSAYMrqnEw7GV9B
k0glCjISRneeU3/GArNYKSHfGprrDOouG82kYXD9Qc0B1CBy0uMz4iX1sbUlQ0CIjV95Idf7uDX0
k9z59mua6c3r/UnP7rq3ScPLxtcAIUUecXE5vdvmZqpQ/q8ZWUmn+AvArLJCthBHaclXtZVY8MZY
aNLQG0QuBTrtnP/gF6Uzpvo4PcetUn9TBrt5FKDlFnQd0iIrt+qN3cNgpNAiHhJc7NnEHK2LiYHH
Z7RIkRhqMP9TkA5vW6oIcgvGMS7Bod9fzJtj0mtxCIks05yXLPqmk5yha5igb/zCGq0vNnatO9I+
jysdGHRTF832/pCzMFN8P8MAqU19F+En05hdqbSURT4O5oFbU0CSIlwFKqpuVZtarx5qhkf6xMav
+4Pe+pDvB51n35j0aigjsLaQhZ8LNf+U1bF2Tsbx5/2BFgtKZsRbRWpEE0v89fojQoaY7CS0hhej
CrEbdYIe6IIXO0a5D3OeYoqLtLtXvqIu1uxdHEaVWkTP4upXRMwzf5DrEu5KYlnFK2m/VrjNhGDK
bnASyJZhEaWf8xJFmZOvRuqxDJRa2ttTqcinDFyCc/ADrS4fJuVimUV18YPJ+qyXWb0HtTM9lb26
KRtjk1gdwAigyUG7SQdzlA9jqcUSovYGUiEQa+EEtQguBs+4DA7HxvPLamMGdWa6fhGBZKVopX3W
/ACjd0TCq3OHRWGC88vYf4ucQPN+90TD048sGorfeTfaT4NKP2yDcGtQgzFR7Xhl0eYdJ1BTFCpQ
OuESgeK0uEgsVOk0m6kIV184OZjiGBewIJbzUCJFYu1pzPQdQroTGp2RJD+iSyPlmxY0UPBgcKDC
B8fOQf7JXdj8SMEIr52UeTlFfFaISqIfCQAZWuMsI9OLzsK60SxeKwMb5H3gR/QD1GYcvINS0Rdw
i8LA2D7Spu7nAI7gLCVGb4GiNtTmWI0ZEt3/truRa6B0bJLFqBTLtfkPkosiqC3ba16VrHd0mKM5
WvteJiEPl05TvE3rql+5Lt6a7Nd7m9YXaicEDqTEaIRdnygfQ/Syz/Putc+UtndDDFCxpwL+mG0K
XKD1naXE3W8HIwp7U9q1/MHHj2wADtnpmBsoU15tRgtV+HRlLeZXilgLhOIAJFBdgts3u1IGkNEg
vPri1Wq69IM/td4RvQR/Ek8uVq//vPCIvFDbocpK3XxeXqoQw0NgHZdc3Qi0n57X2r90X+v9bd2Q
ncO1Ar60cj7m9zTzI5ug/IJMtaLwRFyve601FLqssn3F/2/aVE5WnskK5H2NR9eviuszf0zADPcr
NUR7fpUR51Ne4QUkiOUAzCLFFK9MM+906UWDxVYf1Ma0PmmtXX9XrIg+EKRAUOdeZuWP0RTlax9V
X3xVXh9IX8J9kOoPVNLrWVceQDZcza0XkPOgwozBTobvU+SPxtaoTKt5rTV0Tu20N9hyufdKrCsZ
x3EMwLerehP/SH0tdA69zjtwAEdWP9tjBCI3Vmul3k16h05/M/Z6tiVxVyMEvyoEp6e6tauj7pWD
1Lt6A+JgOGC6EVL7QVYf8LMSK327HQr0soC0yc6rPYqS2ORlFd0FX4l2kt4FMHtzdgK1xrZsd73v
qZj6JKHUfBiGwOk/KWhq/YGXbxd/+mgc9ecR6bHiiwGojXG7SvSYXRltm+qD6SEP9fsfNzH7lySV
NEqoPlA1uF7bUG6t0p585wWUIZhDC2jxC6q/6WOhhoW5Q+4rX+PwLTYxViO0JdhOsFJpI8/CVBoy
OcBETKqHDPgbtuWB/qkZs6Tdpb4J913xcKz/qvhK7u3vT/bmyJxVWlEoKy4AZwA+J0grXfbKu9xz
UgrZlRu1/WRliozCxYhoU+LRu/23UQ2epzd2MJGkJh646yX2MC/MNYRuX9vYrHQXQlTxA/ZXle+8
UR9+DMboPZeAttas3ebH5m1cGouifAkSa24eEFQd8iZD5p8lwyteER4GXFd19pewC9ao1wvB0P8d
C9U1ngTS8rnv8tgrdlEqkvRaDfDbm7opfuARmu6kUMXnVSlDbZdiU2psajxrohO5gXlqDKt2VuL1
+U0lfoeKjKCmUvfnRZw9ALE+CkffwXsdu8HWjhPay9+SGuO6vOjBC+s13ZdN5reT+pSGPEQrn/rG
OrwJWQLUolZMt0X8vneJ0DDlZdnhs3RuuWY2QyrSEiOY9m0EYhWo/k5N24EmaGP8JRnOcPpGTPf+
dlsugfgJXJSU/1D3nZccWq3ElsdJ47MeG8W2T/v+Y5qAVHArjYcw7iSvd1UzrrfAIbvj/bEXgQFP
IakvC08FistyDhMI09QCttjE59JP5INc9/JTnrTePhiS6jPy/5BZMDfbD9xKm85owl2rlNZOxkt0
w67KVnbD8gSIbgEvJqki0JF5JhUHo2c3Yxef/W7sHyUltw76YCj7wEur1/szv7Xq7H2SJ9xYuGFm
92gNmSr0lDA5D1OR7bvASL/XFvx8iRbTge7b9B0hHBxxmmRVZGF+q4k1h73A5S3QC1RXrvdcW/YS
TBsnPtuTScmvcqJnOWjLXQk37WGqnfLiSbjU35+v+J++jwAZFCAOVooWAn70TmchwTCkmNnXRnK2
aF+S3eQVDvIZENNNqICY2XSqSDC6JglxyXDq5EXRB2Wt5nnj+4pCAIBQADqid3A9c0kBzV8hv3tu
Ath8SVrGn6zRj7fNJPkrW+nGIgM1Q1VLFFmRqZ3NFwKhj2ejkp2ruCsOrSaDuoxBH6VAX/BhMYOJ
uMgekmwl1L61zrxVNreqxq0yj/jiyYT/g2f2Ofe87r/UGxzkmEEqY9dQnCBoq48FhazvCHQqH4B1
rH3mW9NGb4JOkMBwsL+uV5jV96WyMZMzGtTp8IhOg036yn86TQN1hG1AWrst0fkyV27SW/PGIIKQ
jwozl8n8Iu9KM2u1IDsrgQFXR6kcc2dVfXHIS7P+oBIIfVeCJEcWOcB+TFayl/v7e14zEPubZELU
lwB+IpZ0PXFyuAiHujQ7W6MiyZs+zwZ/m9XDHw+gfYLJFSzklS12YzcT0QvtPVqrdOBmRZg+EmJD
uNOeHdX/6WeFVGwguE2fSxq+4+7+9G6PRTlEXNLcV7M7o3Z6awh6Kz9LQ5W/TgQfles5Tb4xdD8/
3R9rkTJTXkIaBVcRNqrw1pkFQAHWZ4EVatGlkNSxpcxd0ZoO+ybYNQboSTcPk/6z7yvSx6EjajkQ
KhsPFiC2aMPOjJKVbGb5SIvfQzcVYBmodQDG199WNQKMBZogvIwe/F08h/vOO8Dzpkrj6FiZIe1b
h8POiYuQt2loomJb4RDQbkIqc/bKl1hsdAAoQhoJnRz1TQrr+seMcujZnar5lDmi5teY5tYT+t+e
d2ijATB7U8sovmVVURmb1lSj6JRZ0v/pN1CZRvOd0AG85vVv0EZcX5QkDS9VbUzbnjNxlIow+RHH
3Y9enqzXUEvhsWZeMG38Mg5W3pLFJcMSYGbPh+C8k9fONn7eF31uwFe7ZLJv7bjuy8gFllVtu6Zx
viutVD5BhAlXbtZlrMKwyNoQrED0xdRsdqXniH1PdVRJZ5hU8TbHZUfehAUJW6I64SvCHxZk9XJ8
8AO5edKrPDo2Y4xOty/3n3o25kpd+9ZGAKIj2gb8ogU6byD1qJAS9i/aAJbbDTJN2Q5jPslAwTFL
1NLRevK9uDrmo51vuY+mlZ24CGFYD9EnES0rHIPn4nCKIfr+5gSx2wz9l6yJ4dWChnxKLD15NSU0
iLdhWCa/hinuz/evCHHirqIJhkYGnkIS3Uv68rOi2qSO2FoY7ABlqPMj0NmaL1FSNirD8cHoCvtw
f7wbO46Gm8CXQiIRKcNsw0+h0immFF6I5vrnVk4aKomqjEmtIW8njC0/Bz674f6gNyYJkQGBKFHc
hD8v7uR3uUFsx+gS9Gp0caBuf4J2wLVSKiYCFTX2G9I/qipxlIWBgMAgsbZUqMQavBtuRCLdrCkA
XqDp2zBEpWmjUl+gER3AljR9Od1rauKsXK6Lh4VRkVgWp1hIvM5r7VLRA4MZ7PiSaajVYmYGlLWd
5IOC8NxaAe7WV3RgZYCro48AzvN6hnpbc6WmhXTuLOxiBgrnz4UyIugwRdax7oyYBFsOvtz/ijdO
CXVFW6EhAvxpUYyaAlPSsCmWzlIrOYXrO1F80bCa3fqJ0W2pE2rdJsty9dGKTGvlhN54SQVqBU8w
R6YrBWvuesYgymQ1Mkzv7OfIDwMr6/TKbZJKDSDrK95/JukGep0IaMB39rJmUyCJTsEVwIcbN0m/
cowWH1vUAtnRBMRvadbs5wTEpGPRaMEZSQf5ZI4YUbthjWrnNmnQjFwJCRfnR4zGviLZEftan10S
nloODaa6wbn14/DPZHnYyVpl16ewpM2fIZ5Z6v9zxNnDVKmqH0PGDs62FDo7r0vlQ+nFD20GIBYR
h9F5vr+3bs0QcgNJK8UDCtni398dWTmNCoDCenAOy+KHL7Xjvmus+AXzVVjPRRZ++/fhRJ/RwByV
Qv4cHEODGieu2I/OclOHX9GUSR9Sy6/2kkcHH1fC2o5WQsHlhiFVxV6SB060UTTx7+8mGJp+T8Gt
iM4m/odu6XSK6kb4/bod/k5rX29xPQhnaiBQsCXAvfPCXw9mA6NXqK5GZzvirpMi6BsPGME3xXao
0nHa2pYHDjVo6mT/r+vKwKKnSmLOVTEHOSmjGhu1aYTnYICjuhkLJ5G2kh7Gyq6LrPq1R5anWFnZ
xbUkJotiMZYmHBBgDNeTlYGRTLbXxuemafJXL2wLqNej43y0pMF+8aZk/O1pVYrsTBLgQX5/wsuI
moob3WONU0mxEfTD9eh45oW6FGvxmeDG+y+tbAQR0kDzD1LqGT8hbIag+cpB/axZAVqc9VgPOxC4
5crvuLG9yNRoIorAHpTq7Px4aGynbW1FZ1pQU7erIiP2d3Lcj7TjJGslQ1zEa2LOxKsigsQGYo5D
qHhMa6eQ4jPvAQxyJxvqnxorgbLOqJYbXQtVHX/Lpvgvy3yPjkBcxOf76y7mcxU2iUInuQPkGEEg
mdc/0jCY7HiivhWpbat+KaYiOMQ+XaANAjf+Xp6SRPnXKFUMyRsEHICDxd+uv7RC/2KQNCM+T2Vb
1VtcAem/mnaRP0tSkx/tqnZ++SPgxkPUan7Dc+AFK6CqW7PmwQffwtRBOM5enQRxIMlA4eZceuSt
bqFYyYc8k/OXBhq7vjfjPt/fX2eRoM7XGXlzxOiQbua+nL0DcZUTu1Veck71KKp3Udap47HEYP3/
8D1tbmIUihGIpN5zvbiAS4y8tof0XOl1+9KkiF/WqWI/4dYWHydVG1feN/GxZvOij0sSJPxFYFvM
Lg2oXJ1RqXZ6zvCUGVyjsdOT8BrYYPZrfez1VrqwjddwZ7dHFfZDsP4hcouD9e4RaGWtswds0s61
iaWei+pL/REhiahnWCNCME2JPtFHXWv+LPM9dJ85qmS46L7xMWdBf6kMKM15UXrGU2Hwf8SeXiQH
6OuttuklzX8mWq70rUzk0v6UW72f6PBVWbXxlK49IQXSTDupxLd+5UTduLQAIQPAoblL+jdPu9Cx
UHyYFulZ0fAm3BWDarkAF+zuEZ2Katjc38o3RntzMoOJQl+Sj3C9+LkOsqQt2Ll5ULflF9jUMKsp
IVvxb8NT9XDlWbo1HPUNCnmYqLHqs+Fo8FW5XAFgNJumi/eSRhq58WSj/iuh/fj9/txuHFOgS5xR
YFMYas2bUH0dG4PRdjm1UjN1AD4oMTIM4aAZK+fm5qw0oU4Js0wldrpeRClCdJfbLz+PRVx8VxzJ
chFQoeefK93KKyMWaHZEcR+AooM3B2ySOeEYmjvAaLPKzqY9tUgdKmX3OIWpckwmZAgzjtAL8g/R
Ppm0doWrc+Oe5S2lc0hyLoxIxCq8O6eZmpZaoI3ZWS5TZHd0s+IAxJ51qCc/fG6baM3w5MbFwIUO
hln0K4HNih/0bsBhBIyrJRQlLdwcv6KInmxrMk3IHUn8IfCK0t/R/wM6e3/b3JonUqfcRZQwuApn
eYXSlE04amXBLTiWG7R8wl2hxflWG2usVqFbH/5xvDcmJFGpZkMpYbbX00xGv6aslChnnUb3IzI2
NVAdHRyBmwyyuakxMF3rzy42LENyuxArCH8icHDXQ0q6DW0PraSzD51/HyRj/SkOGjRz0qFG6//+
/JbRIA1YmmCgUBFusYlJr0dLtCa3QMWp50gZ62crK/vPNl7e1j5NAVTBwyqM8tgpSrRH9yZBurG0
TmAf1rgGi+0k+sDcBVT5CJHooVz/DI02LxK1inZGhlM+OpM+XBDo01yu1gxVV+OArGa0pjy/QHwT
D1LJAg1E+xkGhj57ZbKkz2lB6eoZxcPkEgUdLCyIt5/bsVaxDx+G8ieON2inys10yYoq2g6+hagm
urM4o5Rm42IDO/y5/0kWW5wfReGJFiiMcUhU4uZ8d7LyOK5luTW0s5Ql4c+uDhMP/aXeUXcEdH56
rMIKKMv9MZd7jjFpY0DrAStHdHo9ZkNBAgdnUzsXmW39iBCS/Vj28bDt9EDd3R9qcfGL6QlbC4pA
0MTmN5XaRZN4QfVzN/R6s2l8P0u2VS+tUTpu7SiKs5iW0WblPM02tm+3sl6OvoGEZ1I8AaPQ//M7
dK1qX6l/GwhUJW6raWtPwK2PB38TZBcAEkKEWbxkSuOQx/yic9PKsem2BobbxNVV17l6bX0bWmfK
Vo7wrW9HAx/XIiDz2gIVhKAUrRq/wmw7LPQnybf08pDgErAp8w5D43/9enSFmBhhApcT98b1RsnR
m5ZSjCLPVaip0kcL1VBt11S1bP66P9DiLSUzBAzDF6QdBXxz9vngBwH/mQyEvDUZ1rfeiJqDE3vy
14C7bJ/ZyOxsew0TEnjBVrKySZebh9GFlgHeabxxcykZKqNFFrSmcS5CBZEiqUiOVV+Wxzybqi3M
rFzCN2As9/fnvNw8V6Ma88cmLsMkUSVGlcfuOZic7JS3ug4PRjX+RuU4He6Pd2uN2aNUAwCkLjV7
qkaJenR2TRqLU7JLbDXYUS4N3dL06w8KosObyIMFj1jZmh3VrZkyVwog0GCFhdn1Noo6/N6HdjLP
vmygFZ3ocrgJsqmudrnT1l+D0Ue37f5kbw/JCaGzSYd+TriAPo4gcJWY5zKJ9aPj6N5ObxFd3gKQ
NEH7xmb58/6ItzYRjVTgx0TxYNpnZ0UaAVzGiEmem8K0L101qOkeXEKrbiJfbYydkuYIKzc19O01
m5rbQzMsmRPkvXmFaWBGpTHqxhn2Q4Csn1ehslvRIa1QxD+hJcjKw4lYkwERt9tVAAyhRJSUyB4g
ji9k0uNxtLMICeBLV/ry0ZAHcwC0l/+xaRs2bpKkBilrb21NJfPd1DH/dT+/sT4o9HD9ohAwxyG0
XSObwyAVlzb0VXfU6+aihEq74795mwKphFelGrVHK62ClZEX683I9KiomMF5FhCM6/2s5YOBK1pf
XiI/yjZarei7su/yg9aH4UmfCv8hTJNq5dG+sdrgxoBaYWgMcFgTO/5doFAWhY3qSV1dggqOVJX7
5ZPhRdUh7Gh8ozuo7LBfKHYIWJdf9b6R9ve39zJ0BCEgOqBC3wY3lflyF5lvOFmsVRdzatXWbSzJ
+WOCMZ4+yRr+9QeLYAmBb9OQakKXMMuOktIgxxSji71yXy/eQH6K0CAVXQdNWRTjiyHW+QBxfYGh
hkS3P2nIIo/hj0jBB+X+tJefmhhVpftN/k99fN6OnBJkrRtUSS4qfM3tlAs5TdOptiFSnKemLT4S
+xQrkgFvVejrg0W79w30K8oA9AGuP7VfRQ4tFL26JFFQOBufUPp57K1W2SEJWz8leqlPGBlVTuxO
MaYRwHxqUdALQozC9EHC2i82E7ovXLWQeFAx9JF0jyTrsxYYkreP665/yJoa06O4bQ3FLfLAizey
HiHKCt22bTY2iC1rE+Tx9JzUVfTl/qoubmc+IDYotOpg8dEknE0QICrwV8tvLqhjWxunFf5PA12z
aarqnWwX/14FFwMK9oHgYVD+F5/53eEBoOVUntE1F6NV9UtR02blCZD2viVLD1RGm3LTtWW0U6Ip
SzeBrbWZmyDvf3/aNzYTMwYzJdoeJF+zKKfrai8f5KK9AA4LPvFLv7dJ6B86HAR3clupR69R19Bx
i1cfLQi6veKWRjUAat71zAc/Ilge9PaSlIggbHIudNAyRqW57SjrqMmn9kFTUaJ1KT19uz/fN0zv
bCNT9CHj4g8Kn/MQB2Hhmmpql1yowwevfSynR3uoWmtTZpiXuEVZj3tk79F0b9KgfxoUp/ovaJTg
r1QVXXdqa6WFrdhJ+e8eEY1PETJu+9bI8yPscN/Vis9Bvpcl1TlGsCkPYQt8fSWOWN66Am4mNCaE
LyFN5evli0e5qxD3Sy54pUXfG6h3Tw1S8Kqr5zHCRImSbJWWFgrGdYFbTpp6ur+EN04KbB66R0g0
AY43Z+mh03h17st5eilsLfhc9nLwMZCQ/EZc13GhWlsrlaW3WGz2yYDokZdTGcTQZx4Lt0mM0ayt
ZBfgAtVTrVrxEaWhzg3NaeoQVNXzT47jBy+laqWt63WjLG0yPEa/xJCFPyaqVT+PUzW0bo9F6Bbl
5fJMT2LawidwtolhNlsQoNIXusNx6+Z10sabAUPJY4Wc5rMGL29jjZOJN7zGKxempf4UxwH51P1l
fbth5tOk0cmKgrJD4HZ2FAfJQda/UNOLY9U50olIoqPOYlZ55jZG3f8HKsxB0iRGnpyOpObvMH2I
i9Nghpm2RxHLbjZpV4Q/66mQvjlToFd76IDIzA4FlQ8BCRpDN+GYPQBMKkHLqYH5oVCTbM3Bdi4m
BcgWNRt0ekGT8Fos7LpLp2mrHAsLgp+wqna6Gmkbq8DjYaNSOz6OlpOPWyj7xkeaNhE6MHRlTqnm
ey/4uoxf6l7vf2gybcItjgpJvI3SydyrspRsyiD9e3/ZZ6eJfQURjnbGm1wqvptit7+7hmWEbxqc
ob0H4CHlHoiCskXeM9+FmgbtrC6tbWc7GRheIrioA4N+f/jZYXobnooH5UsF9CjZ8/XwkZfUUC0c
50HV4uyQZ6iMxUpK3QM/YiL2YM1Jc3b3ivEE1Ec01Cm1oDZ2PR4CAnJFWSR4HHwp/a7Fqr4ZIRvu
6AnW6cYDt/ajV73poEtd4q+Ei7O35n/HFuq0YFKIFjX1emw2nVR7KmPnLLobVkH5gM427UermL41
PfDZIaiGyz8vMP18yIdvejygm64HhR4X2WNShY+hhwyKG2KcQyxalrjHDmnsRpg4rCV687hUTBTI
CZ0FajBUmOalaYQlVMXxp+jRi7tgVxeBd+rLuPmsWWGzNQeTXB5bnE0be5myqRp6R1bLVXR/4je+
tNCi5fyBGKWCMNvYUYuGRI0k+qMW+NrFQQz+k5QP6SMoIFyQiNOHB4eMgXOIweb9od/6Qu+usrcF
ECUTOoUU2BbyIgDJamXSmugxQLI+OcbYDAxI7usIm2QYBL5WCaZBrj5WAxYExTSdsIfnfMW+hDtD
03e/SJTVcd+OWPhgC6dth7Q3jwVtnEcksqMf4HrW6tDLzQlDgbaT0JvgL/N9UilTzBmXq0cFw/Hu
U4QceORiWYECPu5DxaGyHK/+mqIFUh/vr9ZyZNBhNHHB1UCGgmB3vUPhzwOdifPkUcvlbF+VWRrh
yNEi/WGFUXOo8zLpHnCYphh9f+A5QIzPhDQXnQwyCaHeZM1e8ibGhsNXGRm5P6Rg854KO1jaQkXs
zPdl/Eus9Kc/xNgd0N6hvVGp5qalQP1b6fx0JcW4+WtQdyIug5ErUM7X61Bbg9Hr0KQfUxtdPRdx
iOkBREySu0aLfgv9e795HOMKNaJaKf+LrCDqtugSYjqj4Flwf20WpweFE/4QClKVJlAXz8a7Z0Ea
xiRw1MZ/CjtoK2oyRSdyatoBOu4DbhcXw1FtLGwIwGz865NACED1hzeUUoZizeO7clIACyAv+GDF
efpNbStvL9Hp2pGgdI9YFa1Zdy6mysYHyiuKFvRfFuQFJSj9KdPG+KEPynwT9L3xyShz5cPEb2QL
mN5R65uLlzbB2hdf7HxGFl6JCqBaLqg5t1NELnWlO8lDPSA5v4tHm7ROM9pxwK8IfbpJyWVysThz
YPEHQxZsu3HMgr2V4Wg4yhVuGubYjs4Omk3mAF0d5OkQT22u73m9E8FSwIpj7Xq/9asBTQFKg/Eh
8rfrrVFMHu7c0pQ8jE45mgC+e9X8it+OLYtrzKp/pdxbyCUk0apmy62hIahxSMifwLPMktRiGmMv
b/wEzbFU/si3ScONBl7zVaK/HW2wTPvry8Ea/WN5MvlOAIPpJwgirDEfNvWwmKvsEcCfLI+aq/Vx
frDHLPoa5H3WY2BhFgezsojXjEa1P8ZpB30eG1jzl1nx9t0/mTd/jfB+J3gR9fE5YM5QkQkX5LWH
ppYChBqFYWnXJtqLLvEsu6haq+Fe8Z3pDJgrIi3qizraYCg0RZ/oGTcr6cmt4wOaThfsfoSuFoiM
om87OZXThybt/4Rm3e2EbzIaRZ5G+wWwhmup2DbLgdr0Kxe4yAiunllIZiBACadoZQEhnGUMCcrR
cmXp+YMU0CM1AyUfXQLsnzoJ2uv9Vb81FEUnmsJk7fAHZ7FbUk5NF8a4QPajMr7UpX+Oxqr9oHmm
txI83ByJQgw1PRE9zJXtjdEsbSnziwdfktX9ZPrWCa1I7JjTwu/j/f1pvTHi5ksI65WAGNoYvsLi
676750uPf1DZzw8SvocnTUuQQcqSOvyCHkCev9QQnr6PvSHZz21nNq+apOW9KyNHenDIZ6BsFo3i
f5MaGsaPOg0MFfO8CE/v0KnKP73ZWa/w0mJlHym1Jj/f//E3dh5XEJ+EFoagJWjXv91BxwGzNKV4
wIcMNlJkpf1wQpfQ/9hLlaJslE5Ln9FV0rGnn1K7X9n4/8PZmfS2jaxr+BcR4DxsScm2LDuJEydy
siG6+6Q5z2Px19+nfBbXogQROZtGIwFSKtb0De9wZaFg2tEx553CZnotBgDXaqFDldWPfVOkn4e4
sL90Szf91NTJePjTmTKQRsmIpFAuyCo0UKp2NDtRjo8Ux7Rd1qNhr5SKdSBDz58VxY6f6Y9/H/Ro
q4cr7/Kz7QHUiouG+IwEjbxlddc35ag6YZT0j/iKJk/F4CBKLWvhG5/y4l6ncYqKDQ0pnl+mt5pf
7yZ2oqvt8Lg4ubafewzVyqhd7vHwVYK+bbuHOWpOt7/pReIrxUFARRL2QcwEf3G+e2yq1U5tW/Vj
q8MqC9w+b/ZVYpuv6oyPh4+fmPOlqlsr8cMwIhbO2rz/z+2fcGXaxBzMl8KrJCSvcrOuUpZYh4x8
ANPgHKpowgBT05flmLoTcpMVlQU/H8ot3vnloiKTBZ6Q91NWKtaKpWqZpdZEgPtYYXAW+9qoZC9G
322lu5cPlUQIEUNK1RsKIetnU0lqcNV4Oz3GHhKb33G5xE9pAfha/WgXT5t9kaSJmfiTFyWHqDOU
4Y7uQfnq4mNU9Q/1gG3E19tf/HLRoV5IjAuKGmgcv//kD9ddCwthxKtqfMwHOmP0ABvMpcxsPnDJ
lAakzjn7HabhtEd2sz4YPZWB2z/g8tvzAyQ2lgsLmpEpt8SHH6AMSakPVj49ampk/McQijH4Sm4u
f3ygaLESGsiWDESxNYQlt6dWdLUzPo7S1TA38h80LNy93sz1EyT/6WHi2dwMTOSFe35bSDkJalaE
ARb38upIJXWPCaCtz4+CTfsFLfK6DlgMdfC1psIoGI7G9Jo4Pe0RA5cm4kVNermhnCx2iIpFuj+T
lSSfrESJIR9QAaR2l8+4W1pTSqSXdZ2zK7Q5VIMyzlzc6jBpGnys9EyTKKzD/MVxWgj9mK1WUk9C
O/bSJRB/ldkdCz9ewvwzqh5x/S1zgfvTZxcQvZyxH14jDwq1nxBZ19+SKG1NmLfg9F9Nu1KGz5wn
96FMRKb90lpS4d/LqHWUSRUD+aYhGSf7SXLhNb+d7db2R40eN/XZGFGPvBp6NplS9Sc0xeofOB96
9WNjVcZf1FA6UflF2Qjdh1itlTsUhWwrqBt01cFLDfl9Pdd9eSIEVX6XWrl4D9IYIMYcebYqH8EG
9dSNxfxvXM3eEybNk+uz93p3h5nf4t2PQHPdILK08cmbE731KR+032kqZa/ZSHcc4yyIzL41dtCx
Qq/N5vsK36ZXzACxc4gnir3+0s0DVRyEcePTos+hDljdTOffWYoVIK1dmgkBtjd4c5uI4v6Vd9ak
BG7rGMqz7ebjt3QqjeYn+KnxS5jEZbijJlvr/ugs0fK5hkmIWaneOtMXHTqp4tMzSb6FpFtZENlh
nu3Npm7cA/7SiPE3aYFkd5dMMZUUKynaf/lIBVEfaJEyGFJXuh8WjvsrzPOh2ojM1nVd6I/cGpLJ
RrhBvWJ9eyz6ONuEmu2ja0zqD3wwoxjDxtr1/LTojDddy1URKCkGms8gM2c9DBDtkxusHtTPueVF
TdCGvZQ0yVE/vit6Zn9I4wVhP98mo2l2k2fUy+72lbOGcr//bDpbQC6ocxA9rJ6ZzE0iegJJ9+gg
jLqz8RYa/UJPq4cqHgbYL878ldSzQta3LT51aPzDZ9a1xz5r3V9QB5YtIP1F4MRnxN8BlUgNUQzk
qs7vQDzqy6LX7fZxQL4ahItJaUUoE/qbkSY2IqfLWiQLxQ1I2ZXh4GCsQgvaRylRaNk9crxZKJ4f
nB0rE+IFyLXxS6GVIQ4wlJ2dvCq+xnMT34U5IOONvXNlzghHAXLk4gepsMaDeOSNwxh2aKB3wkZX
pR2fi7ZL9rlRaRtDyRmd3cKy3ElJgcoNOcSFzodOzYiIYzIfi1ZvXvKsLOggR4KbIa/iRgvGOq7f
bm+xi0AGGis1GynEQEmNMO58RfO6dPqp0ZtHEwGKFyxlqwNUMuVZr4rlt6JEEUWMOtva1/JfPZuo
bUpBckJwYgxkBldLm46lXnpY+h5jnAgjP8UN8hd05LG5X2zUATAfwkTZSqyuDaAUiL/RjBjinVh6
JXlLRahuvLkX391GYJW+FU0UTi/k/POPsOR9R1DlWMcO9MNhAS941+emstP0QQn0edxi7F2kP1Iv
l+qRBGFDs1nzH5fRBvzXxuaxHS1rz3sw/ZPmeqvdLUjQV3vV7dKXKEY98xk7T4Qo/3DJ5eg0UUC9
8PhBZTufrSm6eNbc0DyGFod4QBAWv5h2OraW1UU8em7xxfQqRb27PeyVjwxGmpyEgh27fA0YtprZ
cMfB1Y8VXbQAuk/S/sgJFP/J46hUf6Q2usy3R7wIGW2yHwDvGlHsO9TnfKIixv1D8ULt6CRC/+HW
FvaRi6bfd8Ix/kFz38MTA7vb+wwY871Js6zeYHBdWWd42zoXGPcGMiurwxXB1KA3Z2jHFtriWzEP
xjeF4t4OKXHlIStm9ZDbUfOMzROQidtzv7i1CB1ZX1pHlEbpacqf9iFa1Ye+oPriacdM9KLz8XNY
XvXWq1Q/okq5geu5nCdxqknhQw6HNtQqNDZH2G/LpGrHpg2jk1XZ3FU40hqRL8J5+UmN2wzqIopa
aORltOVpdflQyDD5w/CruaJGN1UI9mhHrgpZ7FaqfYZWj+7HRNi7klv1AQp7+btZcvUbTgT6dJj1
Od1Y7GtfHA4scsZI8NKPkX//4YuLAqeKcuaLz0MIJiObXSyPdRD5AAOcZGN5r3xxGg1Uv+33HHit
/xYVdqHaja0fY2yxjeOguhVvRBEd6EXayW7Wzf6fUMmW5DkPq2HLcObyKANSpGqHDyWpyqVXZxqL
CtME+6gsYasEkT5nYieGRHx2aifZAQWwNiS/r44o8aBQE+FlrvuSrjUNXkXp9GiURb3PcWvqfFUt
tZfaa+09/of6wx+fH9J7Kky8yBLXv1pNc9BCFZ1859hoaEcYy2QU+wJWkLq3yr7ZGOzKakJtpeUI
zVYWh1fnx1ZUC2suRz9mKCJ8no3M/pa69JD0cWn8TC0nhMesLMGnOnQ2Ur+LXSulkeDLoA2DZRr4
z/NdO41mr7fFgqJpFZndnZrNKnUiMDy97xhLqe5vf9aLdaTwzY7lSEoLuAtuompmA6GN2jDTrN7h
6ZIcEDjMjgkUrEOOiuOffln4AlyDwKZQm8EWajU9u01Rxe2y9mjh/3xXN5xMDCb7IAZJsNeqTDtl
Spx81/LReLk908sPK4nxzFY2KYEMrGIKb1Ss0dJFe+zTXn9R7cX4nAH/D9LGseqNavpFEMcsQe1a
UOdYQbh654sYF9zsXmK2R7pv7sGK+uyx5TUPrGYEBqiRC/p62mxVoK+sJfw19g8jgt9dF3Fxmi6K
MprxSit6Kwq6KVFe28byvo1xYe0RqBw2Lr3Lix6UKogIWicSPaavD+USJ66tAIQ9KqGZf22MJGz/
sdXU0Ujm7JIqn28nZvojtKQqYQGe98BjFcae77pJtamLfLnCBkVdKlFkKZDN1hVWU885WrErjq1e
ORixSphCJP4hbNu6by/rcYihIDdJKZl7l2xotY2rvhji1tGWY0QNoTjoi01yPqphc69PJYXdcqZI
vpsNZKUalPTaV3UhnEl8qzKFANKb1un329tbjngWwfOLIG+jcAG1jItSfpwPr12NRbgZR8lyrOc+
crF+0Lo8CBNSpONiFQgN4zfiJkEUl0l/X5J5u6+3f8DlnsfdkVsLyDg41AsulChcEdE7m49mm0U/
ZgkyDejA5PbD0qBIcJdgiTP9guptbBYTZMfow9x59ND0BbJGpvbezDPO586F1VvkC9HnAWn95Zg7
LIFzzIYOfIGvlKaOZF4xVVH21zyU2bCPoqVKEfrNM++bhvrd4O1qy+oBaTA1R9u40debhSWR2lZS
xBqkI+rZq5tnlkOghj99jnrhmR3ehwqJI4DmvnMe3EpBi1k1sFqmMj9HtrZfQuq7ub80TlMdlD7u
waNzZyxbx3e1ZfhabBkCJG4MgoYLhkO4lB7SpJ6G42g7Cn+igt09xAAk211ro1M8Cks8W1phtXf1
KLBVvr1hLr8LlxQyeDKLl2n8msXS0VzV+C76U+Ma9X3BMtg8BvB3/hlLJ7rXMQvN7zyRZ1nh59pU
1jgJpqrAiCKcA0TzNn2dZaL1cR9J1gPZCdJCPIe0Tlb7qMwzJYyV1HjKyyJ5wGe8EX5szePW8yAX
/HwcKL80SqCKc4vwyp/v17z3hN3loFudXJnNR3Nw5sxHNspxgrwEYLYfi7KygzJZ+sIHLwqyuZk7
+Ae3F2B1X7L+/AzZuqDi8A5rO/8ZA33txqgU9ymzLAElV+FH+22DkBKiIkgWbAx3ud0YDl0csP8w
/Lihz4fzcgspi9l2nwZTn+/cTGjVwVTC+uBVcRY0eTLvHEWzd2qHcOPGS3VtbKS6aG9SzKHlLP/+
w+2YDE1Rz2PuPilk+kgZUrqiDRVO+gEqUaQ8pOR9nh8novwmoV1buJjV3Si/NDAD4OkSKEkjQV5g
H4aHY52OgoT0SemQxjXhbu64say7RcF9qRVCeejiZCscuDJnyKlYudDm5GlYKwNrXPhWpvbeE+l4
2uxyI+0rnz6S2Nlmkh6jbupeInhVL0Y7afrG4b42Y7Jd0Ffg37idVx88Suh2widD/60O670zevmD
SEPjGWPHU1fG454Kunt3ez+vO/Dw/t6xkoQjsukPi+f8M4N0i+ZlEeJZzSIj3YnU7Ny/Aedrr5Vl
YjASWaNX+EjwjfZrqWYiepvbmgYlfZjkS+Hm1jc7HPL8K1hwcw5yKxKW44vZKaNTbw9hW/uLumhD
4Km1uAcPtGwpAlxcDBT+iCcQwnznr18wR+Ilr00FLPXgpBoWk7XWOa80NrVBDZwUyTm0WUAz07IJ
Z1pBmLn1sxp0A9zfDUDVevPIJJLKG51ybkRIg6s3q/LmBU1Mz3gWveMNO9R2Fix6K20a7TtFEdN9
3ThT9yDKQS1+odjvzZu3k7wFP96Sku5MW4+YhjiaiG61mkiHleHUNeqTV9p0VAc1qSOE1cGu+enQ
OMoujJbsmApVjQ5UNbXv7QTJnFao0UXWj6maIP8GmO1M6ac25IBgFV9WzhIgbOqFIW48yTw8lGGj
l5+Lhh5mwIB291pHcWzvcw1YaUB5JTZeinBarPt5Huc3q9aG+eCEg6oGadcO431kFdW4j8zYiINe
V6PPHQFwfAdTp+cPcg/VKddYYBmhYjrqakP7qnB3YzuUMqHDc/jOQJkdGae4m19r8rG+9mm3ZdlO
gQVWl/4IwaXbm9OUay+QduZDG3nR/FkzOr3d6whlmLtpSAbnZzoty6saA+vytRhf9Ifbp2t9olGQ
hJnN40i4QK1yXXavalCS6KzETxhMqNqdpY/N56gxlE9dKPSdVRRN9UCotVUzXCU1QI5l4V1G25CX
uc5Wu8BYoqnorNp7co1mCSol6w5dKYlqpZjtl8yw8j/sLzAi4ZB0MZO1cAL81dYvPTS70Iz0nobS
cnchHg0vQ29NO+Kxekta8CIGYjBguiBemByy0+ueSjbTPOraOn4GFLZoD5mVAPWCJKQa/kLjT1Cx
Uit316Sib32iiTz1nV6o2S6x4vgoT3G+cfIvPzi/CBgQTVb5DdYnvwtdmsNQlp9Lt7X+FpGWfyeB
pRHdSUyn1jtbxfd1GPL+Cbj2UAihpYZ7zvmtTSw0JyCSoufKMvqjzrB3NPySR3uarY1X6WIoWjhQ
mGHBS8l8+vnnQw3xGJKF2PpTC+Dv06An8ydcbpOgbyBa3j4ul0NRzpWtTZYWxYb3TuKHJ78dXaVy
ew0JcXwU98JLtTQwvNZ75h4TysZgF7c1IiN0DoDesOI853JNPwym6sWil3Q3jpGC1xce4sDgtWp6
tNNxuW/G2rrXlGkOhtHaKmuvXywSTepxGn0qUKySHH4+8ijaaADUZB9zL2mUfd813n7sQ8v2hc0t
5it17x3wCcAFwoznn14pnC+3P/R7z/XsnaDWQiMZCAjaBuh6rRa1iWC7Z5PWkqrA5Qq6xXCe5gkX
sV1dhMYXUaFJ5zdCq2MSLDSvgmjSC+WOD0mZ3EeSxFZetQF+0zOGjRpxfz5MagAVTLeglVr0z/2y
t70fPbk0vp2ATX6EkWeMzkaMus4+qKICNMG6kboRsJZ1SXWe2qFu2nx4VmPHrnZ5Z3j5U9SIQvx1
+4tdnHAGQqkRSVgqfxJter5moC4G6rPIIlAi6R+HztE+I5SoPYZgj/4dWmULqHNlPN5wiUTnQpVA
sdV4Y6e1GvZvz8O4VEFuhsVfPMi68DOj+FLUlb3xUl0cPVCEoKUkLgnKDJIB5+N1SmqNxKT9s7ug
ot0ldsiTamfLX6R/w+vtb3nxKsqxeBVB9XGFcYGfjwUYxkvRK+2f1abVn7V0Vu48Nw2PWtTod91g
zf/q8Sw2dsrFoPSkYfeB99ERPHLewRUfjvvkRO7kVVKm2lkWCMYIDtsgT++1oQZjB84Hj5Osyn7d
nurF/pSjEpxSzqT5T53tfKqhqPTC8nr1udYWUIWKlYifIA3jw+1hLlaPu5LQT/IWgDZQOzkfpqZR
ZmKjpT07rTtXvl6axZGbz37RJ0fb3x7rYmcyFq19LL5QVKN9s9qZpkoYnSiJ9jwnZvnIGdDvsI5b
Hq0EpUcMDsv6x+0Br01OFg5xFUNzHMbYanJqQjEsHfXnGA1Plbo+ErTqAtrqgLbZtLVP3kOVs6uR
vJ4Hj0iGD4Tzrfw5HzYKChbw3IWVfVrCyHR3aUuNeDd76UDPV0NMY2kaw/O91Gp/VLWdvYECwhYB
T3vb8isPTzFsBzy8zKK5/2oAV6qDwoaprKLtMvkU2xzlF65KTgfDFD/Lf7q5YCuK1snHX8SnYVHe
5UPtwD7Ph+LHlE3u13Y2CIXVQsAB8HOR1CeAsQquire/81pkgG0DOZFtIemYfO11FBMiZQWoIdKe
7cxWO49UqXUXDDfJ2cQ+MmI3OVq4Fn6m4BZB+ogi80tq1HqzS01SHBqVXTE8onJS64csmV3qTanl
zH5RZB0aL2iLephB6nr2o5oQnC33La306anIEYLqAoFXQYtUSaJXw9eq4/P9JODXkl3Y9bOycdut
LoN3hqyEmyPvg3gdXYfzNR7x10LivK1Pdq4pb6Iqxk/orneBARppH4dd9lBbYbHxfdeV//+OSlGB
siZkaqp456POeqYh+mpVJ/o2+WEmD3gYjWQ4ShGeJ9Uolx8Z1VDcW1XrcY7yIkhElf68vchXZi4f
FSgsQI9IEFe7G9KlWqkoC5xaYHU+utYILE9u/tMY6vmTYYh+x3MUbjQ+V6GWnLhEOHPpUsIiaF9V
sTQzJ3dvjO40Vna7n+inwyyuxCGO9e+xGJaDhdu3XxZiiwkpr4YPZ5mBGRCVASjGEGgwSD3/4l5l
qYPWVdOJjzsd+s6IDtxeyn6u1b+K2u02ruHLeUpmrWylcNVDz1/NE/w7t1I5jydvAuPq2LBfGkzW
d5UTG7vIyNOXDibfy+QNW7W6dU4kZ0oviZNrUdMHl7SaKWQALZ+TXpzq0Bsfh6UoKAyaHp26XPuu
hmp2V+dZARunIcxMFVfsOohTD7Oib6Vnq+v6v7+EIAmdJeJ4KEvn3zyel6aopn4+hbPQf/cEHA+W
0aanrmms4PZmXoex72NB7OJBV+GQUKw8HysbE8XOrU6cvHH2KD0ky4KEwIiqcpAtjhv7eQ3Ukc5Z
mXh+YtXL38OoaTSiR7och7jy4u9EWV4RDGHafDZqlPF2ST0bymNWTMUvy0KT2U91rTR9lrSPgmkI
re+3J3HteyGJR5teVrep6p/PwXVFQ93Dmk98U9p7ogb6gce8qO+RnGw34hF5xZwfCFIOLnfChXdY
wGqHWhFsXtsYtFOBTXGgG8q4IzuNhK8K1T3Gbazdlw36132mLxGlmGzeyDwuT6TkrFBSlrOV/fPz
2eYoRdvwbfXTREYB7d2unopCqP5Uq/a/SVKNX29/3cv7jvGI2ZE34+PCsjwfTw/bZolp4Z+U3g33
tpMVQcege9SMvTslqqOdG+PdcnvQq5N8b9dLJB6RxPmghO14EIBJONXoL9zDMs8PxVD0n6ylr/cl
S7txDi63EI1r2UNkF+EMtPbW6HtPyRc0KU4RjZ83WEB95xvRoL2IeUTL5/bkrm0hGpYAHylR09lb
bSFEP4y2zDrj5JStFkOT8Ki+TajptD53MIXrqid3jMwpbfb4FDlfikRxtszkLpbVowZEpEKUIqEC
a5Fvmoc18niGfQKIoSW+iSXLvQAfCcu9UoWPmAI6TNamDtPFBc+weNpi7YZwDl56cuE/xIaFYrmT
BWnjVC4A/22SYVqSVGd2aapYJweVx6PT6eLexS754fZnv9hTIEzps+ETSXaGkK5clg9Dc6IVJTYW
64S1RPoLT9r00ROh82LWermfEnwM/4fxgNMgREudhMflfDxXzK6QVaGTmZolV6hDPwYARpp8cscq
vm/xad+Y4eWa0muy6WlCxXI0uDvnI6IbBx+Ds3qaFWX6XtYVfFGMf+4UraUTE5fj9xZc2JZaypVR
EfKRpEpJbKOQcD5qVixTDi5XOYnE+e7FURhUmjbsCplsY9xu/C7UvtvCDl8cWK5gcijayGiA0EmW
P+rDYtIZyHEb1pUTBIXir7q3eZOMpv4+jo7z/fY6Xm5ZORRlWWI+cvs1yM7NVJMMZlJOoZ2ox3qK
63tjjs231sB6cjJNEo1+JKFC03YLaH9lywIfolcr9V4ZfLWFqrEetDmJozcDkV3xFcy/8tfgKUXz
W5+WUt/htBu297ene2VMWtHUKYGES8zqajlFk0oWaBu/mWld/euWYnicZ6d5gTarWkQ/7pYz2dUB
gW7A5Hsvta+W0pw9ZfJqPX6b46iI/VFH1QrOzE+kmktfUXNr45Rc2TroFFNklphFm3b4+dbJ+9Yo
lsjwTqJOoo7ABS2jQBmwj/ULk3tn47a/NhwGY6gjv0P71tn+aGOxLAwnpAFpZHuroYvoq3qoPujt
lDcb7+aVwYDVkSYQyVm48q42TJ3ZNeFcEr3V1gCr3IhH5VubV/MMKKf5zx9vFBiYpOIU9TBGtWTl
5sMRRMJ2aLU0j99yvcr6oI2KZHzs0tLRd+1SphnOYhlObv/DoBahMVRW7vH1YUy9MseM1VFOLaOX
L33cmZC+3E5tgzwXcX5XF5jabUQHckecxXyexhmUaBVeIpl+ns8UqGAXF14Rv2HNTn+NzoGCzok3
KPdLOjf1M9p3zxkuWBt8hMvF1MHnv6tqI2+HXOL5sFrRJiRcRfLmtjr+NmAjraBqZx4UTfz5xmEs
rhjwn1SKWNXzsfRKy/C5a5K3qIz1A+BW4w4Y8/CMBkK1sUcvz7scCqiWymCQV+Xff9g3be+awqhb
KBztVHxhu4qf6CA0j5redc+6YNDbW+bqZ/ww3mr11Kl2lUZ147c6nabGr5xR9H6k26ny4KblVhn4
cq8wO1pr0pKHZ3gdZbSKxgVtMLvaG00RDJGL+lph5qUP4bH6tCBDcSxRO3r940lKBB55q6zh088/
/6haE8Wyn5m8UedLHrR88N4Aw0EiiZUq2ziDVz4oaTI5gUNBQOo2nI9V23C/plhP3gam9d2rDVAL
oSMJ/FVubhy9q2OxIYGLSWHctWdLw34o2mmJ30RhmE/4FyrPeT/pwSS6rZzj2lAAR2g+UlMn7VjF
h2ih5Mi4KfHbEs8Fxw0VrA7lnqmLAi5QJ974ileOgWQh8tISHQIeWV2fKftywJg8fWth7n+xp+r7
FNsKNIFBe02mYfh6e4NcRjFSbfH/h5Oz/3DqhF3FFiz4+K2cFsAngNGKu0KfJu+X29nNZy+CfvLa
TTU0oIwftL89+tZkV2deSQYKPl2UvtljMpK56qMf8uR/UaZ2wXHGLDa2zbXxuDnl+aOxhZPI+WzL
MIQ/Nyzpm9e60zHzUuVb5DojJrfC+qulYLxVs7k6IIwPuFwUfgnCzweser0qeUGSt1F44Td11svn
yo7qoHeX/ABOd9igmVxbTur0EF44E+gtrs67Zw5GM4LmejMpQxp+B4VZfR5E3Ez7ctDL5cEbGtU5
Tsm8pAFdnS0V+2vzRbVFauYDNgfSdz7fUXH6KKSJ/ebW5kTLqybOEE5zKnCm+g9fY6vefO1wAtyX
cFbZdF1z5fJcSYy4C5O3vG7Hr/kkFXYNAGUHG+2nLe3vq4NhS+jBGpCghNXRpLs2wttR47dKCbvh
c9uPzUGvalF/msGzbZR2LwuPoGGlSwXxBXE3PaHzT4ntjDaBikzfCroZIZ1KxFGDeU4skDre0vso
Z+S/XJAugR5PHX9aTIk/6Fr2NFPXO9w+qFeeL8nogbkERJdLaTX1sixzFMtqDo5W2dZnI/JmWjOY
jt9NITsbrYkhTh4oAoERuj3ymuUsYytJewW/QI8YKOzq/g37IjHyoc/e0lIP010T9uK7aYdtYHeZ
Z/om9z7/1QRFyS6p6lM5NWW1m3vL+ySWYXzu9XoL4y1nex74IYcgyyPvwRE6++dLY9SFA9kmTN/K
wipEMKYUbHyTg31/e+5XThMGthiEoWMGAm5de45myPUWMLw33axnUkkVL49l6RBqo2G1/B6aznm5
PeKV+4PmDa1nxMep6a0LXnrG846FR/GWR0V4FIIGGz7gC5oBob78J2k85WsXap2foNKw4Zl7ZbIS
Yfee2NLavcgb7LjM5gVhZGMs35pO7UWg2UmDo6xSolpkb97NV1YRXSQKpgj+Eq+sV3FUR9pqYEHf
9LQYpn3VwAL00W/AfOb2R712lBE1pjRBVARsbZ2vD6lhtShNFW9tEup3rUNPT3SL/ptEJnrszTJ5
sA2jD+gGmlYgeysgBZcUbSVFfN/4KfKF+7h1AVFi0yApGUQ05EmrF3DSgGqqqdBwJiY25tyG2j2E
44QSsWv5Vh6jPDxOiMnfoRkRPWT5Yr6KcTO5X+8z+TPwOoejAVKIBFhetR/CDhQSItDGpXaCIZjd
G8CQftZqEe+rkeBqDuHsYGdbuf+opUdn+M+/gaRGUtH1oEDwfJwPXtvwB2b0Yk6F6k6Frw+1i6gU
Qll3XjW2Y2DkS/+gYt0cHpo8rb71A9rJflIYqbu7/VMu+iySWSd7OdRVEOoCHn3+U2ZTqEOWZuqp
SoBRHM0C3m8QNlUhjQXKJuLcKYMNksrWi9fWgHP4OBia0F6qrFPwIANlib6lpwztro/aNkSlIhn+
VszRpqiY28Y8BeA9wynQ5sUo/Kmw42ZHV7Yk/bg9lfXxlTMhbZPZMGavvFjnMxkroU+NSLVTlVri
vm0R5rrvtcTNHyczBe5aLn3ibr3I62fpfVDOBlh225YaWueDJuE4RHFaaCdOnRd/tRBenfcjz3OB
prxX4ciRJnS5/GYuCd1vT3gdDTA22BMwS9IKROLdzseuciehtKHrJ9zitejBnZT53wbEaoFffbEl
p3zR4pajUaemi0P9xuJVOB/NWPAKMIbJOKXdUn2JVbPYqSjOlChHNxP/GwPKNdOv2ijMeN/OE8Qj
vbU3YpIrpxY4OAQCXgaYbevdinfY3FBcMk5ZKBbvUdWUZodT4xHL0RZ5L8vrUr8znOqp8ZwtwsaV
/cVCk+3xvcGorisRqOZPTr7M5mkoUu3Z6ua0DfDVUV6Fl9hGgDpivXE4r45Iwgd0kqzvolBf5npD
wGqYoAqs1sNnJI3vcdsOzbdJLOlPiveN93B7T139wMyOsi61OlVbHaI2U2jUJaF5GqcpEvddVAPX
6kFumn5oGMpTv3i5thtnM3zLp2Wr131tdFM2fAEhUdde69HbcdtUJr3lk1dMY3zn5kDiD9rsjIjL
V2P4224qp9jFbe9UQQtevdk4UTKSW71NtAk4qejIUK1Yq40YIQIjSCJqpwHew/zqtEb+xdQrMzDr
Po/uwnlIfin9WAyfeieevnUwhrZYG1cuFEa2eKkleBMp1PNjBh63quPW42lo2/4+0Rrzs9M1zid1
DrUYMJFCJwwln3zrMrk6Llkp9gO0bkFynI87FNMkbCM3TpVYwq8ukvF+hPrHJ0cfw2QH4rn5K5pa
BE9u77drWxxsA0+hhCYhgXo+bJ1PIyUM0zgJUadK6ZvDkD1omgKCRaFxr3/JdCX8Qx1gbkuMdSQF
EfoVZY61IrVaJEnfAhQ7LY3pvehpXu4xaurutYQJT3q3Zf51bVvLAaEXEnFcPBIp6i1ui47qqQ1V
5/vQl178qdRbvfczs+hHeprWNB2GmXrV1IzVxp157ROjnAb2XaIyL95F1lxR67E3T6mR4XTi5WIc
d8iLzOPe0RU9CUSYaP/LZQlqBe19SWdEgPt8XZ22G0Y9LY2TQg+uRbZMzKpvdcmQBr3WmZ/dKt20
Ub72HrJVJJtO4tot43xM1eskeYa9pCOY0gbthP3KnYbQaB5okei7uz/fulJqj/yYbh831vlwzQT2
f7Za89RY0fJNz5WBM6ukv7op6oZ97ljxVq3h2vVEGk7JnXSBvbQKNqIQP3nN7uwT4PbwqNdDVeyq
uXpu2vZNqdP8XtPGzKVeveh+EYb1xoSvXBEOxeP3u5HS1drRhu40PlBOZZ86Mc/2vTKGdoTslTmd
2nJe2geI3TAxzCIR+cbIV7YwPEXqhPjJgYFYcyXhzvNS5Y59mpTK2KO0ZeyKorK9B08v7H/5Hbby
h7kgVwQj0lSBHknmu9YetuCrz2qj2ScY/QhJxlrc7rH7WR5mWO1vS/+nLmPv4xE/SqULGAtr6EWK
kHJlFqpzquBL3Y+FhpekMlPujD1rQXxwRvyC5sr/EDNTvKasAjpctslXO0pzqf2jFeecmslQk31j
GdmIpKL3r5JGg+7XNkLgt0/NlT0MXlBCZ8jvYUqsiinCWFR2UeKcBmWKhiHI5zT+ux7SIt6p4xAq
d0YpOuXeM5cKQ+zW0Uk6SrFFOb5yVXDvwZCglkSlcl3SAcGKUEVi2qde6Mb4oHY9Zu8Fge2nvkAG
ZSOsuLZ9YWUAUqKCROlrNed4wgikyjPntOTpl6WfbF9pMOTwrTT8OgxAjzfGuzY78L5Sv1hyTdc1
lFbv5jkvG+fkcuPCkNLa/lg045QEZtRvdbGu3Qpc9IgOIF7IEV294NQHxRBR6j51mbJ8j4sx6X1g
bwlcwHSZH8CHdvs6grq4Mcl18USeGLy/JeLtv5yD8+vX0GeUVs3QOmGxYIa+QqXI9Et3nDfGubZ4
IIkha5N2SPGk83FwBPUmszCtU5YXkXkI+ykT6ElEXviiJHl6EGndb5yRi3LN+9xQv5LNQXKONTHL
rs1qyhTXOo1RE2IkIqKiJ3+FEb+3Y8WtA1EtQNeNJv8/0s5jR25kadtXRIDebFmufXVLLXVLG0Ju
aJJk0rur/x/2t1GxCkXo/DhztNFgspgmMjLiNemdlyXjN+FlGsKXVdSUD4VQvHElh7iQwZCP88jk
2FKvWCbGoRg07KRD6w2CpfY506oOjZNcbW+KwpucXatOCfpDYYovFvKeyRoa9NKGNsByI1cD8gOA
4+ka1LGiibqS5ptmtDPCeGxTx7eCvLC2iYEQ/EpSemk4cLYz7hSwEn+eDkczquZYtsYbYnNmc2MY
5VAeCrha3qOZlataTpcmF3AEiDdIOuDbFsMlsrSc1Gitt96RIQxXOdx01aT+zLPM+WJ5KHyWgZK8
OKU3/Xc9GF/a20BbXDoJyPyZSzZp48o8C5TKeVPahNrbVFOLcrzkO5DqGPBQVq8IsZ3HCmo0xEF0
DCleA/JbTKwsc7TdIybWCMRrHiaduNfGqRObqQ3rn0Hg1C35+ESp+V8/lE3DBiJcUD0+U+YppTGy
2qn1lnlmsU2EnUzbPgRu90nveVTeALyR9koKcb6LeLhzyxCfZtWBpQEV0qyjXeSgIuop7g8yLmPb
F8K1Do6eNGuUx/NoCGgTKT10NHTUlpaoyTILrboWuf2W6kUFG5m+G39q3ZqQwaWPor7CzY1YCSMt
TqIxZLOpZGq/IdBiW1s954L5UnnNtCta7H1uri/bhaIT530unRHpaekv8xO3dxtYmuDM0Epucmg6
XDebQErL26AOjAanVDT9zitTS966DrVIPxmz5muQNO3b9Z9yflR4FgNIRz1H5dm4ZNCUeo24bBjG
77mlimNYNzG2KgU2v1u3RQ/YHKcmWDkt53FhfonPywn9GnTo4rTEI0gxmfXhux5Y2usYWU2wIcGw
X6vGBAYw5MkzGbhEVDoztte/9sIyE/i49uj5zLyhRUgyytpOU9NW3gYQgPemAnEwE47yuQGicLg+
1KWJ5T1Oa5qYgEjFPAt/FeJTGERTPojwHTWFykenIHz2kmDctlP6mSK59Xp9uAshCFo5QQgaPWSw
ZemdR4aKiYpQ3tI8ws8X/Yph3GUseLwzawiLoV+NwGNCZ1iLBxeOKI1xkiRERme9rHki/vrQug3R
HLOD6L0NitHei64PnUPjxNb/MKE8kVD0RP4DOP5iQjuj4EaJrPhdwxf5YMbI4U8anIPUnahxxJZC
ffb6nF5aQjIk+jW0mHhELB7eFTmflwxG/N7Avun3MSir/OCNlRXdAMF1qlveauXL9TEvreNMOAJJ
gYoMZenT2cxEgL6yOUbvegPBuZ/UYZMpyLdbsvFe7NaqdrWZrblQXzoWIDShDnKXUAZenEhlAput
l274HkHnGvyESHSrx0b2UoOVWbmyLo7Fi4G+HYBCjBxOPzBBoUqh0AH6NO3LZ1WoxSZA+8HbSvjY
+cqeubQ3ORPckWxP0KeLFcwd1L8cJEDehd5kP1RNyPDQpHGZb6+v2qWPQlkLTA2NVlC8i2S6jqaq
NkTmvaWx0+3xgXGCjdE0oXFrjRPiLv8+Gi8TyPj0WPGxXnyVK5p2DBvNffPswfrcT3H5X16M1rTR
cjKPlU+7NIUghZEc4MscOvOn61XoSNo1fey9uYma7UeBm+w+DdAa2l3/qEu3wtzwmSEgbI9lcjpT
H1zRpsEbRXkru/FCJ34kqrqPkza4dNhiN+/AZqCb9SMcPLVaGX5eodMSOW93AJlsEooVZ0dAVflK
ZD+VNzF5buYrBrZMEEXlvaw7CJaDV+7NRo0PaPeLepfldf7l+vdfOvhUZOggg08jLs9b7K8wqoUY
tQUJATxqi+AxgBPyKMwwecitKd1aIf5BdZUZK4fxUiJC3W3uS0DjQidu/lV/jWrmGsa8AatLJbES
j1JWgV/j82occCUw8cbKgyx0fQQmdP2edk72FFhBbb7n0Jn/XJ+Aj3C6XAKqjjPAkQcpCe3pbwmp
VnWFJ4O3LMULwK+Y7hvIn0UAsVhr7tTOCw+hJhoceEfroIBSzDaDMWq7gKbOuEmdUmxLK1+Dr5/h
ZObrBgo+rVdUcegfLTr7dIlSPZ56+006ca5+VgYAX3SQkAXaWWnofLPbNkk3KuoxAQXhOhqwVAZD
5ifCGF8NPc5xe6jx6VlZuwsHZlZ11elwg0EljzqdrtiRXmBYYfAm1SIpfW/MWm8zmoKCOEBi6Bml
MyTf1Bptjju9rER6e329LtyOaMeglAgpF7D0MuMYsJZza1zZ38ehth7jGP0ou3LzjZmQxWq2Na4B
li4cUYru1EVwOqQOvoT8ObXWqDp1yrcWZE/208yL7l2XfXBTjqXqPaKdk+BHEGaW/awhNu1tyilc
C/QXTimxgWrJjCDFgnAx6TndrS6YJuUtTqYg2pa5p5KyluArf/cCVN6Gt0oZ+FQ28B+7Pt8Xh/6Q
8SNCUKVeRP2uRsmtq+E1jIas+5vUoEHse7ExVS92HA9/+gmPkU2WVOZa+/BSlCA0c9vMZWqGnu+I
v6IEd0Oid5h/vidD1+3cNkw2hRpYexkFineD/pzzXwlv4ak28+qg5k2U7Ca7UlYmYJ7bRXygQ40x
EuVV6hfLcmMaZOCfhaG86ePMCy5G03ipCy0JfSrz4nB9ti+dLsbhkesa8C2WzjyYIKhlFfbRewch
Uv2k6rmu+Hi7j8G2M0V4b9aNK/5Aj+0PeZHX+srwlw4XqRgdEQQkQOktEgpnsopUVmX4HlRNsvcK
/NKmPC8piOXV5wTglr1yzV+aXJCXzO0MmIFncrrEUwnzSU5F+I4cZnDTG16wNcba2pZ2Xm+uT+3l
oUAnMauc1GVGoViphwqWFb5rQy++VvqcuOveYPta0zlrjK5Lg0EGpBHAqxLY7Pz3f23dcQq52JMi
eOtVHechWxjRuO8VHCd2jpVMa4oJi23zIUhBA4Akdqa1EqZOh0Owpe5Fgf7TKKLys5nYpeoLRdVu
Suyd0cko1bC6CZxZqReyiT3t/2lq5+HpEZJB0Umj9bzkkmGO5IY8w4JH1I4kVmh6C0Kpm60lkEzE
8eP6aOcfiyTTDOKYh+QpP0esv+a21JzZDEbqj4WMc2BlabRzzCjbe2ClbixXyFuPm3xbpaJaKSEs
IxIfSmWPxhQCCQwNlfR0aLsd67CNJv3RbsLkHlfo+FZPI3vTJOwtH+ROti2KRn9sStW4sUe38TEg
qNeu4MUp5VeAcZr/R1UVetQZeDdSE7NNOvMhwOHhWLfIJQQxT7RAyHGj41q1xmRe3AH0IWi1zIhV
sErUL5bqEJ0HmUaODZlxJqY/ZZV862cXWTFQQsnSxtwkU+LeXF/lxQliTCr2lN/MGS2LJuAiMsSN
q4QgwZPHXirxfdgO9k+vtb/Hnrdm6Hw2nYxEi5Dyosf/3aU/5GgEplr1qnichASENGpBUW6NHAAH
Iith+x0+ZLOWVFz6OkpQM0qVFIo3wOlGaouurmhAi8c0afLbKWwVPGh6OeEUpoSv/z6TM8EMJjaN
IyBXp2N1kVvXUWKLxyFA8sgNNe2HofT5TyOPO7H797F4zcz2J9ZcaVt8l6TnQFtHE5zNAuWbyjK2
gau2t0Bfk5WC8KVl43ntgl2jAmUsl82MOvLUIEsJOsW87Vv1Me6T5GAlmI7sklBr1vyFz48B5Tki
DmOCGwC/dzqRhpHwOqxZNHLr5KsVJ+5XN3DrALO2pOH0ywk6/1g4a0pL52GHHcoRBGxC0wyY3vI2
UdM0hVjLCnpd9CO3hLnr0hpwM3Zuzb4YR+e7rXhaTBpmTt9pVQ5fSVaClbVdJMIfJ3LWsyIbg91P
i/L089vUsrpxipnwVh2eVWbeisrfIhw69bZyZeVT7ZiMLUYw4QYt0jXF4bP1RnYXIPtsRabxJlty
fSYHArGb9uPRbFLZ3SNiaja7Eoe70kKVVU1DIn5nBWuQ3qWZ3FwP+8AuIOCA2JW1hIk0TVyaFfoU
R0fEJe+rvFTEZ5pYiPNsyqroZIejVYRhSOOM2icae1K7l4EFucNWMlsDD+Qmv3E6lI3fdRICgE+F
xenvnMxKxwcnQL7ep8TZ/rx+Epfv2hnyNhc1SIDBZHE1L3Zr7xToFHdl+xRjYbmV49jSZ4064MVR
bmCYXmPc59RKcB95mvI5FtI7JJ5eNICm1FLdqKaMXpugCVd20Ue4+SufprYI+WNu/gKQwDd+SfGZ
rMYLpNJ1T12MJ7o/5LQ5N2mj2MewiJtm15lN9QURragefXfAd7IpbLPeDnXlJhstLorhRVgwPTdq
rHvJURsSRVuJmGc7nUbBzIyB4cnTD4LQ6U6PZWtKtUnEkzoOhbuJDB1Fx9ZKnrIaI+OtTPra3HtB
62In7gZVfbARq1qDHZxFGx7XXIG8s/GSnGfq9Ee4luzh6FfNk52hFN9CxPxpJaVa71wvp38hRbfN
TWd6u75tzj8dqAbQddrzoKKQojodtbHaquoUu3mSYM72Qxl0t/aYkCU3qMg7sb6RVpZslbFwXwrb
6VZi+oXRefoAYwETTXKzLH3LAFnWVvXap9BTUYZterXd007p9QNVcDX8gaBG8wxmvUBgqEuHWbUJ
6dqVWvhZoJkxAnw5p550mlfJ6RTIcO5caV7zpCt2sHfhLPts4/G3W2vBptSV6tv1Kb8w3myvBKgQ
lQL8chZxtXLozdiGmRxrym+hP4yVGW+8XBTPWpbKPzYyOGvPzPPgwA1NsY8zSAY5Y5NPv3F0E4mc
eZsfQ9Jc1x9lMIaKT1KpGOiLtQF2zrYRVRy7IjPVXTYodrsn9a0K6be4Gn21dIoPD0AgjRhXT7OM
1GElUMw/4TROAFAjlaBfRpBgwhc/UfaRp5d9fNTrMcuehnoERJtXbfBVIJi1Bio933lI9TDLXCzs
PzoEp6MxfGINfVkcPScfqW8ofcSfwGHggn0uG/cbGsKGj9CCfTeWsbqqd3D2qCGR52FKu2d2zYPq
eTp+lWRVAoc1OkpMRo+iGwxjA3Vdxs+DHZTBYwS1pP1KlxjvWQeKSfEUdcJM/ZLg/q2uxBggo2a5
XwloVbhpp8AL8ejiObZP1YwXSD2OFkhzt0hsvxiSQvctR+rDwRW6pENo5WShE0Uwv0ZsxHzK2eeP
qDsmL5kH191v4xgVBnfSvUNp9bBTnCGehm1dooewC6QBmMcvjBrbRsjV1ptdB8rnRMZ68hKFTvPT
Qx4jesVIDNZGGHrsnEmzJuJIKfTXVHGCr/bs7nBnT8OY7JzUCdI/wNnq4l7QazO+5LEKfcwz0srY
WpEZBlvoVl15lzVm2u+FmB8+QJbKYg+P3Brukt6pzPsSPNc3JCGLeGMNzlTfKljRGrddkozVkS0k
tf3QfdBopAfUxlHC2oFzqhaRsr9+xC/sLp6rNICBhQCTXl4oXCZ5FeVJfLSapr8bKzm86ljIPQT0
Hjh9Zl3+UURpjYhoanHGNkvXmjfnvwCBP3RpecLxC4hsp/uLhhflYopKRzQy20+VkkavUZQ128pR
IaPWKeWWWFHNJzMugj1oOHX7rzPAKUZJUp07jDTFFmXEtHIm9MX1gEJ+FFf7RHqgaj1EotKN7oqp
GnyvmmzzPXHb8rGlQpVuASBPYuVm/+jnnEYVHlzEWH7HzHlZSuqmlj1O0tPjY5xPk+NjjBmrn93K
qB/6vqsh0OlZ9sC97LxDcFLuUPtI3yEJh+6nicsfQEhSFMmrFtCD/WalYJbvk7RWrDUAyvmd4PJY
m1WGyTqZsMU1XJflxPsCEXwIfWwYPYEfG2VcTb4SdURqqPDy1/UVWsLkSMwgrJE2zoxQECLLMWNY
ZEBHuvzY1ZPW7xS1z1+RXMkrWHwzDziNLJytfaHNIJUp8oxso+dK/9hrSYn5o2KEwvp2/Td96Lyc
LNecJjIHgC8pMoGrOt221pQjBdFn2nMlq9R7KoKobZ5HsGb6Q6gmdb/t6siz/TQ3vehltAZLeXRE
MeJppMou8vUqidJXBOZkv1GbDpV0vVQaseuqMRdf8ZXoi0OTjb33OoAvCncSPeynCgWk4RNqm9mw
LwIjVFeSnA9Uz+KjaPWhjMa9xh/LC98oW+G2uWk848893apjOP1yW5kbnx09CA9GU3rJW1yWnEsv
ogUKJtGq01uzaZs3A3hVuo1w0nuwzdQ036o0Kh+cnnLFAUe0VnnQctFlXzwrjhGScjpd2VS5k72l
ARjSlRLN+bvU5aUCkBERFIt3+DJTiuw+T5wsbY9qjZobJFdDAidUpQw/dX3txH42KV50k8VWv6kL
vTJfBL1G/pXBbtbYXWcB7uNRzommoYjYzLLyEEdJ1+ZZNxzzTDraDRJw4RMtankX4F9DfyTNvpWB
EePT4XTD69S7a5S+syPLD2BsAFaArM6rA12QSESkveFothgB+g1t39+ZXcXWpteAFalN1K/E1Avz
P7MzZ11PHH45JougakSgQkxseI5wcIyfat/dUXhO9rPPh5/wFvf8wRVBudGcQD7XvG4fqZessQnO
H8guv4Je3FwfnLvIi9RpGPTSaHiJHJHCRMi1LUuz2Sr5oN8p0NvCTafk2nCrdugfS2vs8ntjcJN4
8rsyM4ZZhQT28qBMRvJo2U1nbpW+hiaueWnS+71VOz19LW3NYvQ82vGrybmwweaZPFc4TyOLVgc4
vGO3fqzrAnPKVO9+cmlk0062+vQUNNMvhx8pgNFXzk6pFbS1kj5/UaSt/CNtQINfC/kSyvrcTtV4
+pz+FDM2w7YQ8wQWprOPEve3ibTGq4p77pNI68L71wI6433IV8PXQvhgWdGYYkcd9MYdj8TwCgn5
enouatc8uLEefo7ayfKnweN8OG1lvV8P6GePWvA3RD56MHQzud7mNPiv2j11+oradWcfp7prvnaB
qCFMhaHm7GBNKc9Gnf4XS6/9en3U86PJ84riLv0CRjeXpUIsIwevqC3n6KKv0flKHIl959jTt6yp
k8e2jP+7Pt7Z04UuE2n8DCiZ21rLWFQ7XVX3SmQdpwnQFhjn4bVtqnYzO6GvxIDzsHc61GJCJ1tU
Cuwv62iDPY437sz53KjAtrZRGfV7RO/iA3D2dAcdLjkiXLDWVjvPqCDBcX4o1s9N0jM9pRAqRpYE
nnocEA0Ut2ZWFPVNFVST8FuvrG6QFKbTZidu9itvemmRKCBMf5s2pfnU0S76aUxd8lLi8dRusPuM
97mIxrWWyfm+o0CMWAMhykZWbgmLVDqtGMg89WOh9Ch3q0O7Ve2qf0XtBCEyXZnSQxDWulzRJDvf
eEg+oJw3600Rqb3FybY9Y6gS0vIjPrvqJnCdYlNHpvMiwTbcUF0Ib69vvA8gwElqAT0F2VXQnxYt
c8pYp+fLq+PBLIrOOcKRsbWDIJcw/ECktuYXKqC0u6hRm5YJsIdbre3tcd+EtadwI8NG23RGmSub
JLaC7iBAyx15Og39gzG1CiZRo6n+KfTYHQ9Okzc3raaOAchOWQq/dAdHZpuAjv1W6kbq7cD29dah
bTR8rfRYdBrFI9MVvp7l40ync6ZwW+uKJV6s1jIPAT6ZaFapSv+ZKmCVfx+1Wv9qGpNCZKB54/pd
XPS3UdONwV0FMPQ9QxbmJW7rNnjoeRtLv8KeGn3mvG+sP9dn9fw4wxmZmepg+uae4+KaBQouW1lp
zrGhSRZtg8wKlF0OE4BWZ9sG+ub6cB+Q0uUi0mCg9kHpGbrnovIHfk9Rulq1jlqLl+jGkCYpn9Bc
3a9g3x6c0qmngzbGbebz5u/kzugI17cAVZWbKHb05nsvM1KQRE7oJswN322LEZnmx94QTeiVCI1a
Xp2RrP37Lyej1cFRoU1Hc2YxU1kBdTHsRXMMQtC4Tpnp0VafIKg6lEmt19BslY2eoqX+XyZasRP0
rNxnrWzy0rchMmi7GDjYoSqoEGwUtZWd8NWU2vgPxZMSPWo3Tz8z4+G01lM+D6OzKAAwfOhkYESX
V3Ao4tYuMZI4ciRQKotl5Ku5Y9zVUhZ+5SneNh/K716HPDx3yD/3V3mKsrmcGS0Ajc5ZnFpMhdxc
9G1zHLk5XzQviL7LEXZSH8fmYRrb6mtVd90aqXi+GhbbbKadIkpFQR7832KbKU2qTMjoymM94PKw
RSku2DqFa9wUQx1sB7eqm1vCY3aThRLfsOtb5UJkJAsBYYI6wQUKlDSlhUBNWh0zdBlu1HKQ8UZ1
A/JWao/veaiKH9cHvHADQNjmkkJtAjzG8q2CKJW0szHpjrIEZLkdAjlos9h4iI591G+irgh5KmTi
y/VhL0yyx4lAtBE9UQAui/u5EeU0uVHbH11eR+k7PwCrSMfBUw/GTF3UvyuKLdZjPlm5/OwEY7MS
uy6ODyMJe3sCPtzU0wsBw6WcMohsjy4GBgL0B0a/rTECkx+9KkjZcTai8spYu/FBKpa61u65NO0z
LsUF4EMDeinKZPT4Sqaa6I4Jph6lbzYIuOxNtwtejBx1QJgMCiXvQYl/XZ/3C/trTjIpHRCMmPrF
vNPd8rpi9Pjuqexv9R6KoR/h6PFTD2KiaR94aynGhbBtcpRgG9P35hpe2sDmgHxKdm9/HFwnHu7y
wcj/I8anxlY4tqjvEbYXv8XcNzxoqRf86iunU7ZVOXTBRlc627w3el0oByWvFEzdQlsUFMUcO/MR
Z21BkJtugrJ3F9u763P1ge4/jQT88rn6Q/mbB+xSbbfXE13KMZ+OiRb3LzrEaGNbIEtGA98Iioch
FMlzFFKT3kwoJ0c7xSbB3U5d11T3dRTFkg4oOnK+xDIEMCy2oaU/ejSCN7FbFh60xkzWPjXZwrjP
NamL96K1Rb+R6eD8p06N9jZZA+cvpvjsHQzZo2XaTyEuxdc/9HxToI2BjOHsv8imXDa3htTRCsNR
miNbNbmpuJS+hLw+H7NEj7ecim4lHTvvdXIJcvhmLXxACgDqTk9fo2H67KlVd9TcEuktv80HmIHQ
s/PfEbm4ciAKmgI/LXcyv0dt3N9zhCJvZyHPm0AHszAOteISDQaptfGLZk/2Spv4fEpY7jnXmM0o
qZ3M5/evB5mC1ngy1OZ01L1IM/wWr1H8lrz4ruN5vEfYGbe664twHhEYkWI0PWCOJ0n56YjVAMe1
V/rp2JhV4vdmqt+Fg/IauAXxSaJm9isnEB2uDzr/R093OHUSeHZUE6lx8tQ+HRRLEkzhgl49diPa
467tNd+RWX6H7Kt/uT7SpQn9e6RFXUG6XeZWTaMepS7HbZ4L0xcDMutuqt70g1O9Xh/uPHGZYeuU
XXjX8qhf5qbCNeESV4V6LLKx3jtdHzh7Sk9W+rOuZ7sSodcDnSzDRFFSTsIVm3gQg7dG674wv/hc
sNMpKOC0ucQYtXHmOWMUWEdHG6vJpz+vg/0L1V2Nu9fKqboww3MiTmQHjoeYxCK0m5FbyryXvE66
dDoAoxjRi7RSLG+r2r7lyZNp++uTfGlE7k9Q+HPz5oyvHQWViRXxoB21Usk/JY6IDt5gDgDsszbc
Tn29lqxcmM65MjWL6s1EsCXIvQprrQaipR/zDvbuzsyszn1WU9PDf0bXA3PlmTrvycXpwIFoRjlj
QIWjxPz9fwUB7MR0r6s87ShjAkym4HhwoMRa6SuV7/NkZEYQ0tEg7eQfd3E2lKiYAAoJ/dg3st1o
tUnzJ7X6fYb78oZHlXoLujTZ4u1J7fifl5ATwntqtvUBxLXYNF1oGENJZfYo0lLcRYhy3RoBaBO8
29ttnumrUNE5tC/nFCA3yvnkMBqmhqdzGpfUFnHI07Exzs3NECXDQXp1+5CnYfSgBYm38TACRtm+
0B+VoPQ2cdWOO0TeVp0JLgRc1CtQH5sBLXgaLS4h3thlbmCdduRGTj9PlSZ+Y1Gf3piE3d7Ptcyc
tpqiu8rKOb20iSlOA+Gfy25Inp7OQNsXY6yWpXak02scvN7tYl+ZI5BtBM7KNXZxLAsK1exvSptz
8Y3Un0wBjVk9WrLsvpeJUn3GUw8QdKdZ4coFdnGsGTvBUxc82hLbLRFzifSB7yqMbPjdBSG+sDxp
O/OHbHnMr5yZS6s3+5rCtkf4HWD+6SxqielNFfD5Y9Kg0IOkPsqASV7vvVqdvtHghwdSTfGX66fl
0ieCCgEDNG9hoDWng8oC4bC2mrRjjNb8ixYK9S7TS4z2gBfQNf0fBpubGAiHUi9d3h1N7RZjQPXs
KMWUFPcqXPmd4SroEcdKaq1M54VQPks0UKAg2aFlsUgEZO+2fS8SQrltJd5WYMCr8s729O9l2Svb
Ft3yf7SVoABIpskDkBQbSTaW8HQypwhyv1RS4+gobrmFQGXkvnTcZAuHRPG1ynD2bGltBat+YQmB
jlG4Uj/gLEtAyehUbd9OJvEnLvRvXNup9oNSSn3DJWeaL9eX8MKsztqZdIAAx3JDLo66y+PAm0ab
8mpcpbd93v0p6t7aNikFcvYnjLSVPXPhVMzs9jmBxKmHBs7pnDpuXgwxJa2jbRRq+6urOw8fQZlZ
7YE9HVD91rHG3DZo4U8rkuyXhib3cGZLFAPm+eJsxKmVoJSTGEfFUYpnEFuZODjGiDwqQDXxnQdS
DxE+6/+XvMeGf45mAjWTObCefrMdiiaPiOHHSbHFtqqdrN1p8RQ8TqFbHtUW5s72+rJe2kMkdbxc
YPbb1BJPRwyxK1KN2tCPVI2V5xh3G2dbyi4Re2FPmViZ2AstOcbgnMwIDdAZSwm4QSugdyIo8DxV
PAbdyMvsrZM1VA1yZbojQYv3nSZyv2+y5k4xnDB+igolvKOcon26/uXnADkX7TsgR3NBcK5CLlIV
10hDgYBB+hyHNmstu8Yw/Tgf4k+ymoZ7bpXmtk7GAjF+u0dIwhpQASyG6jdYSUrWcKXkBoLQmor8
eQZFiZm6xiyoCYBv6YiuVQDgHKupngP4H8KPg4K0AoDWA6gfysF6r3wW4KmgpmHtvXLvXWg3s/l4
zNK2Mzl1SykEkGsiimuzYdMXf9BXBnUfWdYDKjTOIdJE9imv8m7X6LHp221Y3fVW0q0EmvPD5+rk
32wOavwUWRaBhso4trm5OzyT0CTtZojBvQ1UR14azU48H7UkTBJKaOIr8eY8wLnUDSgNo9hEfFvC
l3IES7vEK/rnMTC6P5PrNbfwgGrlC5B9rmDLDJ3wn28qUKUUr0jKZ+uHZS3dHDOslprIPWahdogq
oet+3SRyZxmZ+ymbyuDH9S1/ftjnZyTmXHjdcgeoi7gWIavTBK3q4IPQyD9d11mUR+2ZwRYMn68P
dX66KEQC6iF/guLPTbsYy8xCLttcVE/YV023rTnkty1itGLn9VlwZyJwfeyiVt1FjTCqTYmRyBfL
aCLpZ5YWv0fGKH/FQpPNyg4/ewfBsgBvSuRhnYHM66fxTq+CskGhsnrKWr38A91/gN9EK0PeXP/+
s90EmXRmvps6u5mLZJGENF6cm1rQjk8wOWBymnnEiTEbnuhWHeZ/wsm29/9/Iy7CWZDYjTkiPvzU
ws6oN4prpjdB2NQPMXCYQxyvEUmXm4nzSZDA8IKrmV28vKtKu1YgMsXZY5Gb4pZr2XjEw+6oReg+
rxzNZUj8GMpF8laddW8RqDhdtLTMxjwssuwxdgJaXCaeusD6UvkOcBabbLexf2hS5uNGaKGxcmaW
4WgeG+4YnV3q23QzFtPa1tag962bPg4DLak4LW2of5nrhzZM+B3W3safHAnEb/+2mB+jzuGPTYoC
ztJSSOTo7BZKlD6OzaTe69J908w6AmczPfRZIVYO68Vv5O6HRMJr4Ex4SyQKmkpWkz3aag8PLqRZ
pPsjiMBgV2hhtamL0LzD1N1ot//0mbMoBzBGqC80LqDlLd+PtdCrUIZ98BbmpedsUfLXh41UpiHx
O0/pvqPM165tpsXJ/L8xZ4kYOhUs6hKfotfNEMpZz8gqM+STHF1sRVG4z2PUh34YjPJw/Rvn3P+v
KsE8HoRDYg6vLUZcis6blT6qCsZlb7Rjow1DT3caCI7bdipu6rHzXnMjdvaGUHrhuxKT2pU5XpzT
j/EpTpC1k1Vg4Ly4TwvqyqAS6vC90cbkpm7H5r6N6G+C6OfwXP/WxUH9v7Ho9c2qt0BjlhBki4cO
iVurvLW6rPInJ1Sc37behOZLwKs2BkQw41Ry2tvdtqyLfzaLmuca6hqSUXPpmef0aaAIwiEbsKlm
bQutP4BI5h2WReiiFkPT3ml8cb/yxZdmdxY4mx+A8/tv/vu/6mqhnplaGgc4kliJ8T11++l5iibz
Rw6f/vf1yb04FIhhKKUkq+jjnQ5lO2FbG16VvLdxpAQbFcEYzmpDEcYf1LRcyU0uLaVDDY/3CFW1
M1tWUx+SoQFb+55OrVF9koWVqc92Yhf9F4oRjreZvK7LfgWaVh8qi3fEShp44ZiiegjmcI4PbN45
Zv01sQXgvSBM3eSd2DPS2EPU9z8SJvPVMWqr22f2EK2B9C5OMDwUeAjUDaghng75IWGgCSV5N3N7
HDZIIDnppmCap2OQDNr3f1/OmeSNzDmQKnbQ6WhBM1TGEJcC45wB84vNUIaTc8wyN9N/xn1v/lux
4ONoEgGAAoBBoNaw+LhAh5KnhXHybjQwvF/GcqqCe4B41m+3idZotJdm8u/BFqcibTMa7qqTvEsT
ayC/JwLm26aW003pyGitLXtpNPgOaEnRa53xeKczaQHiNDsFd828EEHzaUjSxEUfE2/GFx0morVy
5C+dDLBCFF14HJMVaKfD8VqVyliN8buuGF3mWwV6NHpOB97PDF6Sh7B3PWkAg+rq32pa983/cDIg
DYD+ApiNtJR+On5Bp0uGhYO5eV05P2pndA5a0oudVGrjBR0hZS2qX5xf6pMgUygwo01wOmBj2m2s
A/x777VKnbaegPTq61HU9ZtMLVfr+BeHc1H8QwaKMLcsh3ZF1DUFeszvdmRA0aorbRKbWnWyTeP2
1YpO77ztF7cz5TOUhoCoEFaXqeUYNHXepEn67rW9W96rYzwZ9z3w5M31034hnLFFVUDc4OhxoJn/
/q9wBiAo7KrSyN6DbLDTvRabVjL4cV+Ne6tUpulOOqm5RtW/OCjvPHD7mMNDfjsdtDcip+xmH7Z2
CHK0tgYaz77SDn29baQw7L02Vfma09qF5SNkwxQgdM+KSotBQxfSqV6q4l2xqgi5A41XvFkhZRQU
McyuHPz49am9cB7RtJ7hxgbMFriOp1+pAW9M/h9p57EkNw6s6ydiBL3Zsqq62sq0TFPaMCTNDD0I
evP096NuxDkqNqMYrSPtpEUWQCABZP5mQucgmItSPJszsACqBrPdHayKNPREEwacZBxSFD6N7Ty5
fxMfhCd3O4/S7/rYmGE6uHgH5AE1k6K6sSSqBE7WFMZTPs9ZdYhH3Ug6P5Kh6h5qpejdr9cnYGvG
aQtzh+akBte5Skgevh9tEtZYsEWV9ZhoQnwBqBKGfqq2P66H2touC2eZuiylLbAkl3OtmC0JqZtF
IMJIG4/F1DrRCfz+2+XmQTMh5v1bjYFH16qgXtY2mjqtI4Iodq2fNCpc3246AS9bYJl4fUyb0wci
cOlNAB9YpzfUTWz8W70i6KkIEsEZAwxAHQdKsLHHpNiMRYcIPB6dfOowl/MXdcXQwQvKgyqzMu0u
y4bm3Aq20lmDPfj5+sBWz7rlyMf6EpbZIqRGFX21MSB7xl5pySLI+tTGbALTdxeE8PtsgFXud+P4
b20a4931oJsjpAcJvoZ7Md37yxGCPJ3LLrcxzssa8zFv8+6fyar76Wi1YM+O14NtJTjecCiRkMM5
/1cnf7F06DWVlY8jTe6cawzgJj/Ratp16qxHuMQiud7dXA+6NULwfsurjtcy78jLEXro4CqJiTWg
q9Zl4o8eUKZFLvtBRs5eL2sz1kLYW0RisbpYzSbqY7YezmEReNZAz8GGB3AqraG4UTQj3qv+bs0m
GKYF18YD43VBHGSblNEggqKBC/6Y5Eb/XY/zujq4ldo9DxXluutTuRdxNZWJ6SSundsiMKizFDdo
WeQFQLMa65Cijt17notvLPP+3hS0dAGVAOFjoKsZTau2b4a8LQNbjSOg+t74LlQSjYIDtr93k5aK
T38xRh4U3C8WVYx1yrTmZpaaV5RB7MTFGfMQLJtLqSCraBaPHBl7yu2bS+aPeKsUM1hRkZuRKIPO
iUR4GOa6BpMvbPEj16S709DZOg/Q7aN1Swt0kfm83AtTw4eLMBoIHLWoi2Ntjzr8h9Kt/uL6xLlN
Kw5K1yILdhlHjp3XRRQVgprGyUs1xB9qIwnvS1RPH9vJextY5vca+Q21ou5nAtFZJ852QTSLvgwM
WgL6Kacp96PK492r0tbyXwSiFi0lZCfX5a8BDBWAnZRRuVZW3PSF8PxSaEqJHqAeyaPtNHsvs72Q
qw8mIpGmCSkrSJ06+liUVfgpnZvuFhLHs6hqY6eKsLUYuZL8vl3DelujI7lfenOnmwJrdIqcRyd1
jBs7LOrqk1Xr2Z6Qz9Zq5O2OLA4I10X74nKVxIqosigeWPqh5XxIlS5BsaiS1s4Rt3XhZMEvzSkA
FK8ABviAZWEzWSLokCUPH7A0VLtzLm0sL7jhP7ZW34SHOoxLFdC33FPW3fqCf0ZfLU7VaZbrisvV
aDbUj1GZRc1NUWil52dQU9Wjhxvezg1pa16XCYXUj0rNKz9nUdsoTKSaCEacHIezrmhDdSN6dQ8m
sh2HFxI8DeTozFXqqtoCDUUu8QHqf4r85SXaID94lEneyL3/vcEX6v3ix/Bb+e5yoXDFW/xgOjZe
lRTKOS7qe3NERyMXzru4LEPxF+cctXXgRPDBdRhGl/FqOYcKN88yMMewr/x8CMvjFOXzbV21nX2I
LW+vr79190NOljsmmhSovi+r6I/3Zt2KAevZTAZzk7onZRym21zBrSRrRHyenbp88WSoHK8fdZsb
44+gq+uYqIxMVo1SBooy1PduOTcHQaP1vxkowJkHePNRImh8N+oct9cjbw4XvM+CcQT5vc4zqCbI
KM6bMkDkBqEJpQ5dXw6Q0VIuFkeVNN4d3MHcO5Y2F6yDiwger7Q510BnmQ0Sod6IhONS0j8rXea4
pwXgsHP8bQ7vjzirr+nNKi/31ObSMlQnWEzJLxzrtEVWBE3gU9Lk1VMWte3j9UndSt7AkvCpwn6a
+/Vq1SbI0QDXWN4Pc6GM5xQxIfWmMkZpPCKHZ007aXUzHNwEXvI8WV5xpHk1NN1Ye1kA311XfvYN
/LEnNLmk3fuLWG367frwtj4eesu8LkGALPT2yy3SmiMHYdwKcNs1BS3cbrgQVrVnz+frgbYyNocR
zzGqFIuKwmUgW8OhfEx59DlZmfxsSz2ab0voIuJGgoiHgmEZ3e1fhIRyBiiN7jP97suQs45c3uS1
RVA2sojfexZAxv/6Umub+6jt3eGQI5NT7xz2657/77TK14MOCyGKDtv6bu1OlaMmjvKS1nNk/Whm
IFo3cwub7l/N7Mv5WJh5rp+7Hj279/mQaw5yb3VrWIgcmUPc+U4JfP5cV02cPGKS1n25PitbKwzl
pUXza5FaXBfhmtaOugp1x8CU0fxJwF/p/SnNpzscsbxP12NtffSFiMIfqP9MxuUXQE6rd7tpQlqm
H9DgLHNDuB9dV4aPJvgnnV7f7FDs/4s8SNeGxiZbiCrN6gvw5m5FYih50MH2qY9qHMvhk96aaeir
1MkPXpZ+d925sHdGu7WXHIrREK/BGeJLezlaSLstdx9SRY9tq/cVmlyrJAdNHes9YMnWvALUWRQq
FzLTGrAmxrpVUjkVQYOgSnjUk3D6T0tyFbXIUHy3Gm3a2b1bQ4Pjw7pxqd5y6bscmpPjoNxOCVtJ
KdrxY9zOdX6uS1cMh+srZmt1Lp0gkOtgsKh/XwbixLbmTPD8brPciBH8r5Pu1lWnrrlp4mnYWyqb
E4kaGQmCezmctstwhewxrrYBUYh2HM8JCjAP7mxjyZC0ieMc0ngcw7+ZSlzMlk40BTRr+Ul/Xkqy
CtlRXRGBlrrkvbkM6VWYoBr/vT6Tm0PDv2C5RlIbMlaZPSskkpMtT25baROaM12MD2iC5t5w0Nsx
to8pkI09e8XlcbHuJFD4BoNP2dKF13E5uCIzymxCpScYHZwkLDUVnR/ac3N0ZneCAAbp5BGPgfC2
SDP5gdqg/Hl91FuXBFQVTZRiUG5FTe3yB1gYMGUN9fxATTKR+GGrahJ6VxsBlpdozKuNXaHHljj2
1+uBt6Z7UZNHXZltCV73MnA6pRzOlBwCt1TUE08E5E7tvvXwW2ys5ktjpuO8czXZHCsARUz4Fu0F
d7V4VSmN3mmVImiFM6Q3mQch6l5RZFf/UNI5RkmrbvEa8lEuyv7mao0pNZwP4Dn0c1Y5tsqlNSxw
o2A2uupbZKWF8+CBLAA94ubi2+jGjeH3BtDvnV7VVoIAiwS9A6ohvb9lUv7YPqo9NfakNNT5U5TM
TmWcNeODa5P4noFmp+Arrn/XNVr393lOSwOnKpQrUdZYBZQNKp5ullLtrwftqzXGd+agU+tXuzF6
jJ06+16nfXyfqk79Vc9E9IjXTvFJ6ybr4/Vf8vpzoz/FS/v/9+XhhF2OXEvG0plxSgiUEK/x3FCc
B7ct0hjgObJpvoQbAijUG5sP1+O+XtnE/V2547hZALGXcXuwEUnvuHFgOL0867kZpic2rtUe8qSb
l08ts51b8MakLzF5ySwCpfCZVrdFx4FZaHVOEoRLq0pVtOlfOSRzcl9UuKKcwtEe27My2DGPAaVY
pGsdbHyofWRHhNPzHdjA9s8BMQoedykNG6s1kFAPEFZBt9tJubYijVq2v4TRWb7MGvvkJIhFT3Wc
Y5rrqFOQ2AP/mEcIyPI0aXZFHDZ/DhkWzAQbYMHCXH4RdeZepaGeRvWjzRy/d+b8VqdsPHyZ3L6t
fWryKUoGfepOGKeXKCQfIGgq1TvFdiHkx3Vvyb2D+/UNYZF4AzXNx4KJsXa4wMiqRbtujIN5dG1o
0abUihu6aIhbXV+Om4EgtSzuBFxJ1ibMtV7bVpVWcVAZXnWbUMVASRN+sTz/n+Ks3cPLSQXRhG9U
UMWwyLAYzJLhJndyfOGvB9raXxSVkIhYEJYkmcuv6daqisHnmARNhrKQT81NVc8mijDDTWXD90Qb
S63cm+tBlw10eVCzlLmlsrF5IKHWeRm0QmVFEZGeBBEs9PgB5tr409Py6N1YijE/w2uOKdEPc38W
U2VnO99wcwUzYrj4C5fGXreP9MTqNKOq8P7ru/KrY8TDYx/jFHwzRmAw/LyJEWeNytSeTyl1Y9PX
xn6wBYBXV/tXSLWtjtfn4/WxwnwAlkMyaYHPrY0BW1NNw9CTaZAOlviaq3NNDwbLspNdsLmvx9pa
wcjIUU2g3MWmWc19jKtOo81pFrQg0ccnNAF0VGnrevT2KkLbkeAKwmIFcbF+i5K3w6yNG0YVmfZ0
lKA92//QIJd7/Z2t6eMtyQUa+AFvvdWQ0lxvKkfJgOPo+Tt1jMtvSt/+mubJ2UOubg0JDj9A3WUj
vLJUy0Pkj4rOygJ+xpCf0AbskLSlQ/F212Fg+/jb02uBKgyO/3KHqEav6kAZ0qBtG/W2d3MEoQqu
scd2qM17K7f0BxAPXb+TDV7foC/Drk7bwsaHSKA6HCRx7EzPXjnkyQ/EU3Bkl04sk3eZG/chDBi1
6s690kbv28EO9xQktu4aSDpAOgPiADVo+Qp/3LJS2slWJ+M0cOKBMzWK8DBHpUH9DDKqbvy5g8X8
CGdq3lMQ3lpIPFZovy4yDdCYLwMn3RCXVqWnQaK1/QPwR+40uoNHySJtbDs7WXAz2tJOW4ohy939
MpoXT7AjhzENUKvJT9U0ep+8RE4UE8fk0/VNv/VdaR9AZ2NQnJOr71r2oNktmaXA9WPkxEp9lK2v
c0FOsa+LLP3QOAawWZlleeLjfuccVC023efrv2JrwFC1KcNDrQKps5reWuu6uYeHEbgh2hsHdUw0
+bEsksHxjb7EEvV6uK2jDSU6uBG/GYzr56AOM6Edcs5qScnp395Svw4dgtspUl1fgEGnO+E2R/dH
uNWqjSpz0uaiwPzUNrL6hG2R432U8wzQgwdvsneKbW2SRUsAVAJOoa9qp0XTunqtlVFg46OQPxa6
GjYIjqGCnZzr1FO+O2E1WKdYqW35FwsXAWPwTqQnHLFW35FjcBqxqQPPbtnDM34bi3i/IvOjK1Aa
+4uPuDxqEYxnn7wqyUwDANaaWHGlDQd8dawH7MxUvxjS+Bg7o/PmdjogDzqYv9GPWGavEq9iJhMa
Q0oUzKYpxmNc2JF3VLB637nVb60W3haLryxXCBbp5eZ3hpa6OBb2QdNWyfu0roulEKNkRXVodb3T
d4a1tRdIp2x+MLM0aFafzCv6Iuwq3hAjnTD8QGbT+qFMpXFy3SH9Oo/GbhLfHCCcC+gOHMkoTF8O
0MioHNiARwJRRP1N3seePChZ2SJKhybE8foq2QyGvsrS3+PAXJe1UKyOSuS+4iDWjbo4obZVTr4O
s71FLgnNkuvRtiYTk0pQnUudl2r25dBq21a6Er3NoMQ+5CgWrowDcfiEXnLy38wD/N//W7xVZtEg
r0xpx+sGGUiB0EP7n1WH2UdRdcNJG/p4ZzK3h4fuC1VJNvi6utKNkC1xqGAykdT6B4DckzXZ+B6J
zp78UFr9XyRO3gAL8I8yEgSZy+ms7DCpNBoOQW8LbTpInNs/N1kbemfu3cbO437r6cGCxPwRZBy1
q9W305EHGQZqCkGuVepJpyp3K4GpP9ix6im+azQl4qqq5894M/x4+2dEPIMqI2lsMfO7HCeuRLmK
7UsWTK3xLVdGNfXtqMkeTG3EzC5S85fr8bZOCKqRsNfotXCJXF2Ls6xoLKGM0Bscu/qXn9WKY1Fm
4tTbpXHLLc+79cJan0/Xw27tRV4XGNwscouviHMw5mmGOx0Ay27U78aBUtGhtpXkvUilUuys1c1g
SxOCpA0wfp1GW6dMmkiNcwBzfRNEOKcMR8vpu1PtmN148xcj06GSosoKf3ctA5WriWhTK6ehFEE1
QPyu+OgqOS2dxor/5ninhQfUA67IwkK8XCzFGBVzj4pMMCpdNd862Df8sGUsPiA0YfnthJK1r/eR
vucHu7loEBIElAEbmlr6ZdzZTSx3cG3eUrhUw8gTi4ROFX2knW8ejMXw3EfhMT5fn9mtlMNi+Z+o
q/vpODpOyrOLR2la1d/M0nXfscDm85yg1ndb8Ip1dlbp5jjRyeZsQg+UQ+NynJj+1LHdqnkgBI8r
f9a8+h8Rt8m3fs48f4q14UYMeMrvHB0b6YdGD3U8SJe0aNdaxb0Q1C6rJAvsanwuQkUeezerRh+Z
P6044cAbv0C5tjp/avLcO1yf5eWcWJVdCA5tDa4cVmXr4tWkT0OCqk0W5HoV31W8Atr7UnHyvdb3
xtwuTRBkWOgAwedfrSG75gFCGAap2MVJUeLwhONUUfnUzNuvgweSQWTW8O366DZSAYiFRU2HfMd3
XZ2SbjcKOBYwnngTYMEY5204PSnJ4p+N0ruM315HIRxQG2Sg6Yauk8FYZhZeeZIlW+NE7SGE9BKD
ndpjVm3sDLQ64MhSbOX+sFYN67W5GfuiygOkVCnxaphnoj03Tr6TmlPsR1WshztpbvPzLV2OheWI
8tLymPzj+a1EimHVCfSRZDD15BkMz1D7CpGmUzRIs/zuVpGKwHuFY8bOrXgrNChr9uRCSdbXYGu3
z2ZXS6w8QHekOoxtFX0Cn1+dOjlnt0WcaMesjJKf1xfO1rb4M+hquQKeBTDfQyAN5eQuHJ0Ya9Is
ifacPDbjmAB1F4bK62sj0N95mAz0aR2vbPv3WVbp/Uc7TpvjX4xnITjplDh5N626Yy5ypnBw3Rys
4GSoxwENqwhBFW/2dhbK5oBgpwI3wase9s3lQoH+abcVfiBBoubWORPWGJ0sD+mUnby1uSqWUhi6
A5Ca1wzfPLfCcPJiEdi5E30pSkQ0T0sdK/e1tHH0e47qRjvZDtXTnXS9MUKe2GxxiqVIaKxdkENs
yDmdC+UlN2A0+onh5s0xGYAiXP9kG7mLPiZwSyCRS+pcLcHQQFXJiXXvpeky0M5GLfy+4HHl91XZ
eTuD2grGtQx2CMQNLoarYGWszRwxivfSNhhRAvYsHngTNzcUw98ocUZVAhsorrtAuLlzY2t6uUIc
egc1Vp7ey2Rl0dlVkKO1mlL50tlGv5M6NkdFX4YuBucrnbvLUEWp0pPqo/AlDCvjnJide6xlrz5O
aZjurPutUNZSP+eM44m0Xvd655mzhyLFC8DYZ/g8yPE6iRSomYeR/H59ZWysfYREueBS5aFsv37Z
isYzI7dPlRetc0N56HtTGr6ix6F6UNKpu5srVx/v6VWrewSwjZohkbntgk+B0mesjgE3FLkqozQK
LC8ZaM/08n3uqD8BTk1f5rn9JNAgKv08bJ7b2NsTidk49iCGwJfkLGfoaxSVgsmAbKOeMozW1Hfp
7Mn6KGw6rIccrMOnIi3TPUeArZDUYjlrl/sZxYTLBYRzlRr3cRYHrT7Lf4quyg7qNHuh7w6d+gxa
xdq5QWx8WqoHpDUOO+Rb1jV+iRViZ0UElINZP4ZNX74XhlEcS1Mxb0MgDDGkJvPu+np6ndGQ5+RJ
SCYlAbwSGqlyy63LXnVfJlekz6FmwusT4/hGzRZodYuo0oJH4a5JEWh1BhmpWgjFimXQ2HX+CS9V
XNr70ZF0SyajfcD+0E38prDefFSs4q5yGw4qyAREwLzzyFJA4DjWR3cYynOhiOGUOonaQYUPd+b0
1cpZgvJ44e4JMp+X/eXKyUc0RGLTkEEfOhV6fAqifFkYH0XTTu892ZVvTXXEW8qh5G7o4FTzLuNp
g9pgORrJwLZiq7+tXGmoftvaUnmfhMABbq4vmVfrdAln8xSE4rv0Y1bHfJYkJU2QrAosWEXHDHbH
EbKduM1qqz6jYmkfTMA/H98alP2PUIK+eHIveNbLMVJgxhPVGsvApfkEXt17yMKkiX17KNIDjTEF
ktouFf1VYl8UcFBqWZBUZNs1+wFOQB0XulMGmod2wjG2tPaZfKNOyK1P5afrI3y1E5dg1KH4lItq
/3qEfeLWgz4JGeT0gcZTm0U4jdrZiJb19UCbo/rfQGud0UziB4Y7qQwqVDS/AkuVHx0JvhDrRXXc
ifV6KzAokNaLoyLov7UJFJkzrclrMnAQ9Pk4ZJ24gQeeHUIn0u/T0e12AM+v1yZVWPIYD82l3rRG
kI+61deREYLYhIF717I47gy8ZQdf5qn14JSN8rFK2tP1CX31iF9Kv38EXdUQqR4Kr1pIY0VdzpDf
SqU7YEYAxtidavG1q/LoZ4yzGnc4640CciRWYiN9QedgqXWvB2xQrhjB28F3MESDz2vuYrPRK459
zGASv1wf6NYSpb2E9Cf8Qq5vq2waujm31hSmJjS56mM2KtMiTSlEdLweZ3NCIeFBdVisKNfWLKh4
OAoUOPB8U1oevMJr/cib/63V8CewM3U6dKUVo8otRb6Tupc0clESWabzfyO7q3Oqmns9CjvoyzXr
9atcwEOIbqo3ehfJ2xyY/OfZkKP0BaY4GEhonfL5+tC3NgyrF9HsRQYYUZPLPGd2gydlYsBLGqwH
XZfmO712m5OOgAsHpi7eep3EtdPQETskp1JvX7fupEfSJs8Iyglm60t1xCsY5gxGxbqWfXbU2n0c
UtTt3zxICiS8AIhNZ30NqMtc2QqvgzA3DK3zkKhleNZiVdyHY63HKPfb8x4taCPn8VkX9aQFV0Ot
7XJaIWiLUcAkDvD1CfuDanT1ue963fGz1tyzh9vYJn8GWz+4KznUTVt4gDQltqdjXOvVbd02ebtz
7m8sVghO1A35GNTv1oCarki4ECQlwHtDVtqhh5GLv1jd/KI2FKFnkKJs4TeQbfCwyurGfU5pMnjn
v/iWAMgXXMpCM1gy8h/VobqrtAQ3Q76lCKejG2XzOWpD95YLCfXaFvjt9XibX5LbFbpJxKRWexmv
05SqGXpA3TLTq5PSkuX8Jvf023n2hNipNGzsRoSvaUYBAF2KesuP+WNwulW1oRXCJpsx/jpMiKc8
q32l3tVNrL3Lpjza2Y6bg+OBhYDCwhJcC+ZrTjRmw8zgyqyvH8fORJBbgkIRgMRHz9jZhstUrZId
JwdUJEo1cP3Wmuq21J06b5KSBwcMvTSF+zKHjvpRc7vuA4f6fAqNxvnv7d+PohdEGNgwXApWOzGy
VZHZ8cROBPLz5ElNBdmXWt/xyx3urofa+nqLjjKFUgADr2B0Wmmk1TDFQNLbVIyPhZEmyn05dtr0
xB15DL+rnWIq6c6a2ZxV6s0g+IAMm+tOglXWgycqBCJSqaqf26SAadmqY/ZTq3T3cxVmT6UaO8pO
1I0jE2QytRVe5tRW1gnOaZG/qI2mCIB9JF+8dKr8ttOle3SHRMsPobC82I8nVy9vY6XI4p173uag
gW7SmdLRu7FWbwKjzstQU9QiyPMy90FKwZYBge/6SltrJ1R74ZfmvSF3nsxb+wWQFxNN5QoU0bIC
/tifcPuwcoipBLKCi7uujfPT1KnRlwjW9F+MENA1aQAmJKW21d3Hy6UhYgmlgkZK/k3BV+tYIxD5
YaZQcGdRLBgPGQoBOziNrc/K8oXlRGqlNLeK6ipqaHQIcgQjFlqHcBLKkRtQ9KKpzXhDvUA5dYbZ
/gJX+UYF0uViCTMaGDBXaYCN6+Qg8D+glrPo4vSt89QIrT1EKZBNX0o5HXHMkEc4jPVO73/jSCOx
QNBborKaVwm37tVqVpKI8XLPuwVJOjwP4P2OYkL44Zg00h78THScaDEycs+Ax/dMLTYOb27RIIso
c/F0X5de56zX1LDiFwh9dtP7pIes6cSe++bm8dK/0Tm5uUrz4ltXe/Q0Nmuk9+jGR45bH7p86rq7
eq6z8pTUpchur+fCjZ1COCStAQAAi19rmFN+0UecLxEbtFxWUlm2sf5oh2Y4o8dZ5nO2Z9ixsXIv
Aq6+5DzMNk9lGscdSfbYeI4y+p3iNS+y5v1X9015i7C7+JlVCHReH+tG3mfL6Iv9Kw8IbOlXWaHG
7Cxz0HE0otZdZNE7N7sRs959rbzB+ydLC+vn9Ygb6Y+IiCRQfXFtehKXEWmQj63ZmBnqBXX8XkXl
zUSIuMx/JBQl/hNKD4q8tHdNLrZ2y59hV2dp1+McqwESC7yo/lHK0nkQZptlvl321Q8Z1g+u2723
2qa7F2pSVqfrg96eZhfQDBdQzp7Vs7fBUzbUW77wjI1jMDrFQ1VE049WNaczSmHDzm13cwVTd6LH
uvDf1yVEmtUIgQ4ZIoRd+xOBm4nbSaQFkE8gK18f2ebahbNHDoLZgiDy5ecElxoKb0GRgNC5DytZ
3Bt1OHZ+o0TdGTJmC40tDt17pJne6CCypF2Igv8Tev0A9RB1TOhw5oEGkQv8ZuU5J08xrRfYu+PO
jG6t2oUczl+LS+A62WJvhX13ZqIJWnR9c0hnve3vcZzpm5tacfBpUfQqpOWkWfNfZKOFir3QHGhi
rKG4oos8yqL05tlL08Nooebv1pP1y+ya7u1XhKXwDDyPxxCt/lUyCOmHd1qMhCzYp/rOrebmDl0p
52NOH/35+rLZWqFUKCkfUL2Dd7paNkpJVwvSH41yu0jPeGAiRZZ15rsE35mdT7cdagHIQU5eQJyX
K9SZWbgc3yScuep7v88m88aOza6/iXMo+2+/XDJ3/xttdc0CXTSqbgr4SIdd1/idBHH5pIWDeUhy
0DGVMxahrzW6c5ZWI3auQGsHjN9bguYabQNSDRev1VhpuShqhAdJANNC031IADRdG32hPbq4Djq0
2Ub9kQqc9alIGls9QONv7jGBzPfoHluzDi+K+y1SRgjNruZBrzrUyKq0CIqhGW5oDjkPnO/1ybYy
ZQ/wtRkL5trijLBw3VeFIDtrpVNp6AbUVZT6SdGl2kEmjYEqcVvt+clvJDxMZX67jCw2bevCnp3g
EdB2bhK4onEP2Nt7T3DA8kdsd05Z15v/dF5tfm2VodwD7G3kIF6CdE1RQwUetLbCtPSSt5mEFIRZ
bPUOJFmdHUM18q3w12jlTeUrc7z3VtqKuYihg72Emo2U3+XmwedumpNWjYMQ7fWnFPPP8SwdUbqH
EaS+8pR4oV4dxBA7w/F6htg4MmntYWe+KA4t16PLyLNuzIWWA7sOZebeqggKKBjrxONt2tbyXaq1
uPW+PeLyFF0ewTzx113MvNBl16hRFsR96ZwijM3eNzpGP2ofzV9zId4sNkm5ll4JwCSwtPQyVgXU
KbPTMe8RCR9jnNox85BHacxadprcrjd2pnNjjwAKom9JPRqVaXOV210Md0ZnWbYdD331LuvcprkX
mXDly9SkxvTz+ly+WjdsEHpQoAsRJuZlv0pESbLoQWoREPYBUx4fBokdH8rIkPkhd5E5O1j6lNcH
yxPOP2+NzILhEONBBl6P0vvluokWuW6Es7sg0miEHxwtzTofNF08+0liYxGsibm9mXptLzG8muEF
y8MegQUFuYS75mXgVLhuUo7FANS8rZ/Ksr+PunY2/akshrfWvhaZBGAoDBQa4qvCHq5Cddh4sRNk
ZjO9FPjTPCdRGB+8ftpTNXs9KkLR+10YZdgWrolHVT3gHKWlTtDR4xyQ6Ub9BvKeNT4UOKfsLNJX
e34ZFhuBOzIAG0Dml1MoU7ApM1pD31w3jk/Qq+b/zMGeXmJ8l7+wznZvr6+XKYPDAsalNox3qrPa
Fejb5U3dZuLbEFvFyaybOvbnwiseck/O3xEhG+9Emnl/MUxe7VjrACKAx7uKGoatLUavLr5VXm1j
wasqqo9oQu5Lzy5uyfCt9lcRYVYuUJhl8awmlp2Y0vXOvxVyHrAz79ynwumip3hK0XEq3b3k/eqQ
JAS3ZIx1uJJQNl3m/Y9i02TgtKCMbvFttLuQOlOinNAFGL/gkdbd1HEE66nIxpRnghe+Eaq7wCeW
fgnNmkVl4pUSVyHSWHcZ2Cep1f4s5kO7B9Jds6C50OCEQhOIUxGxRjhPl8OrrEnp7MbQfmhjNd2U
tWy/UdP7rk+z+jDypP0mx0a5wUq0/QJorXlMu+YjskXt5+up7jfN8Y+qNL+D5jfUXchJuEHRf7/8
HaJsgYSoc/Xd0nNbkT7aSWP/EBlxh01K55XAOMrZNpOTRc9oukE/KTIa3wmbdHg/54iN30adW3a/
2hbgzrFoPferE9r1TycDwJUtqJOxv1MSrNdvmWevf1cPNnRAxbJeOqVVG18zi/6dIZHY/7UztGUP
XA4NDD0QGAPNMVLdmnbZ2u0gk1BLvo+DO6bvgDS03xFKt8B7eyEUlMlRo1PWpq51mxiVaZwqGx8R
4yQSkc8Pkyo17YOTYELkz9xN4uMk0gg/uCKZ5Rn2Vha+02ZTK+/SiBLHnTE6aXgnC73QPmYZ/+nY
vWHtKKCsshunPF+IDY8QE8c+d8jLrzU3jRo6TjX9iJKmfAYKh666p2UOrDUvurHFHjmIMs56EsGw
krM5BVmwLNPVNpTJIPD1LJXvVp5I66w0E88uPG5RBrjXlEE3Hx2QL9pTzW3g6NnCm04WRhvCX6oy
xU2dRu53VLgU7Rh6E2LGnph691AlsCluUiWuxXPRZGqGxsIcvbc607Ef8bMyHBA13iDOsVtp4qUx
8UJ5qENpztX7eWxl1T61xVScTYM2yvOcekN5m5VdYdGlThVZ+LVZj/2Zhkt9jxARWkd1PmrJh1mL
hieB67PrO9D/ftoIrU2H0qznz6ZAwOPYKD27EamH6iadprG/bQslC89l2uvNYcyj8rHM8ypNbzrp
jd396M41lbbBmEL7XQmT+FdG+av3HT2sq5NjKCL5MZlT4vpNliP2lheZFfnYmStmemMjg5l8gsST
f/MmpuxB0At3DpVV5OmTrGSpdxQFTLrvfmtVlvJgVKHzHcUR/HGNysvf44rbtf4UYn12tgrAgqfG
m3LzbnQTTR5bvSmmEzSWQZ5clnTrt/noPYucG6mvDlbjnfESykJ/slAQPoxRY9Q4QRlTe+NkUZfc
1Qr1mDROZ+W54RgLb8tRTwp/TuYx/uxVg3RPQrNj99h0AFgfhapKDHlCu/D6U6RlKtQcxxydh94s
NecQ6U0oDrggpKY/T6P71aAcaj84k+5Vn3kmmd07q7Twkdaxu7jXO9MQn2TMbn3EEHJ8p1p11/m5
FSeeX+DdEt1VvT56HH11ZZ1Mo9SKs9J5TvqkZnpmv5PwjPODqdTzfNskLsaJrRtXR6uYRXnbm6Py
kHT03A69mg7ieyTjCKtFDvifrt0406GyS/mBxLnMGtJO48ks9Xh6MNo6z9855TD/g/5K3N2FvyVW
/LSknZn5MMxCR/dRFhvcA6eVPZ2jOByLd/OAjk3uGxlpVR6VIo6jJ5MrSfgZJTCtu6uqyNOeTLVW
xF1YoKVSHtBWEsXnqCiU6GbsqzH+ofU2BMRGdVDvPjZtHuqnIeTBIX2nQI/yK2JiXaz7g9Y4pX4o
wElbn1TQhfZDUYKiunOqMgIyimxtf2Drde3/I+28euLW2r/9iSy5l1OPpwEJhFQ4sYCAl3uvn/5/
ma1XYjxorLyPFO1sKQdrvOpdfuWHbEtqFuzUSdOKYNOHktW5fWrq/lXfm0PBqQmDuAo2ZocRUeMm
pR06vytfjYWnmqNPBb0u6WeOIpB/iqCS7yf6f4FbdQABjyGXsrJrUll99UHFQ7QLhOb1Wjx2W7Wr
ZO0HuebYPylaoYE46eQ2+tkXnfFVlzRR3hgtr5IL0kmlz20HcnWFxJQzbODLN5WHgiL4m17NU/k+
KtPotaXmb3yVZT/6M1LBM91BitJpk0eRsZ8UWyiuXFnmszll2u8yqiKF7S2UyjPHKTI2foFYLCxq
q67dPMHrd6PiRhRRa6lzJA/gK+8SHVU1MEVTqGzqcWpfbAWt3k0dS+ldDTbRdoWZ28MBWeBydLs6
8AfXIM1Nr8p4KOudLBpxxJ1cU7yqacZZ/7wZm9KlzIqsPOEUyX7Q9/YtHndS6dY6dExP941c7DUd
RbF4K4xEMnfVJJfxsautoAZuAE3JeMAoByOqTudcJ4iICs+snE6/tcMC06+kUn39pqjNqEt3kTzp
5lWINvNvI4nG2ksmzRA7o0KiemOVgfEDWdWoh3I9Wp3tGr3R5QGuZRMbUo3i/DbQcRj6kziAk5AY
6zAhDUp5/rq86CSP9r1a7Hj/oTVC+3eSb3mndge5z1TStcqHQ54OIp2uUaD329upFgXCkH4s/8Hv
QnvjYdPpJmbjuBuUOpNfGoi9Kpj1CTSXIYKk3hvFlN3JTuwYm9ysImOrDXpb7Eaerm5TmKU+7CT6
l6FrxXC93DFGCeGQ0A0BD+rr1u8MGMd43Td2B18+MfSWNqYzM+1y0NT91DTZTRUD69oWZjiYx0zp
2c9Kmqvoo1pyXt3rYYbcEHClztz6cgbsvC4szGm7jiqz4mEJHSjPY9om4VdZKicrcw38mNSbYC6Y
0vDH7s91eDPajU8eU/xuo77Iwz2aJ7pkeUkhpjVXgzmSPAmDkOadYarIgsMo5M9pzEB/3G+dEQJj
FBh1d8iDJvlRlkrQ3vqazxm3eUYUl9fGHHZ502iFm2atveZ0uEgCaTPSCzOhhVCwgOy6ZFJpTYfl
mDCVJ19LwtDl0v+jNM7sdGwmr5cDv7MgiaEoiVLpRrsNANIii4aeEImgKdQnbsXsTz02wbUlwuqx
gXvf7QvFisXu8oiLXIWPo9OHkgCsnzmDX1r2xpHoYkJa8ewkujBcySr6r0qXKjeNZHOqixKKel5o
vPyNUqxUi99Lkyfra8+2O+QsdE5mLYNFYlZXgW3QG4qeAtFI91GiR80X7vM897BvSW3PCCii7jOj
Mxzc1ZKp3JZoKHXbKkDa2I21KHk0jc4vj37ZFT90QLgdJdbG6d78Xti57lVK0oa/eknI8i4UXOjH
0Knqv2Vmmgl3mZ3m1xPYwu5A/JWtCeifLSbqnLM3AP3h2aBqGX920WDWRTQaTxM+BdX8wirBXayK
6rqXuoqNVLZ5tb28nGd7lTFRsJyLTlQSMLFdnJg2s0c1Layn+SVpUdB3+vCqlShkuLkTtO3KCp4N
51DtB04+R9iIFS+hyJnR08OrpOi5aYqh3MSjGT6kshg8Ey/HlXzvHRrycbewEEhrAlxXATwRfy2+
LeinLJ1EKD8NkTMOu6JQsvZukOp+ujZIYfqtgd2YfKOyUwwvUxP7ERRGp25owmAGOEK4HhI3SiFi
fxelRpY+i4RN1Ve1yFrlkIyB6dxPJSF66EYSEV/mFpomitdwLHyD8LyDgDC4eevL4c+ClyzY+vFU
p18dO0nTjQo6Md4iwKE8yAKVSdfUyxJ4ZEG3jPSmiOqrPBWT+KFXhVHdBZmat5k7aUObe+Cr5WAj
mZUkYTOl9X50THVwo24e+iqUXsNXpS1upzh2bxqzU6ydSj9+ijaDXluUvrkskjrapp3RDbnX5ihr
jtd+VHQ1nlo8Yb8dP0izZ0tURv2PVSvuKhou3Bv8DZjoTNUvbIsIK7R+fCikMdiGUya5vgihYU/a
MypQ0ko/a/kkmLDcSI1nEOMsyr1snTWVGJQew/sHKSdX2JljHOxGKVbvYBImwV62p85T7USL3Fho
ZeDWZh7rK4dsebD5DXDruaJp7sxttcVG7ANZChInUx8CM9A2MOzjHxlydK6ayzohR5euQYrOSi7v
I86XCMXVueayKLnEhdKiHlirD5ZOVBE2NvmEqMJdn2MVhqDktK+DXNlkYfNLCqXoWmn1AOefRFl5
LT75cmZ+lsjlsMMDWjzIqSFSLpNEe/CbMDzKdUp20VXjN7BV8nWLn+nh8nX2jsA4OfNwmKnu8EDN
6FVjCS6qRqvtjd7UH8bIqf9aTWJ+dch7zGsYM5bshm1kO17TxFOyz0lUSHErqdq2aldMnt8DQduB
qfBXShmLuin9EX4UXEuoClRqiQtOL9lAoruP65j+ANxHbNQsM7Z2XqItNHVZ/5jmw2Ttpkrz5d8r
s7GsaMwD06mEUcOdy3u92AZ1PAJh40p+EML2f4ElmX179Lo4lKLRnK3IxTh5sR+Jh9jJq990SaMt
XhGyskKe+GQbQJogs501pEAmLWo5uhPmkdEPxkNbd/ZdVKnWxndQRSAILJHOU+w8bveXv/2TOXd4
TIHzEgQhUr+Y87qQZLylZfOhCMO3qNfza1nPMZdMoVV5FOqaXwnF37vLg37ynYhLqDT/oF3PH3q6
0J1CSUJOW/OhG3r5oMsC7fd+moZ7Stu6i/FPsEaD+eR6A504T6rG9NKIOx0RP4og6dCVeciqeqq2
2VhN16bZo9kRW4r/FRxWE2+0yMC/EyZOvpErbVxpoy8jQjYZJ41TzjTbxLuLj261EnWLmo+Wcdfc
N4A8rojR881AkuWh+am4aahl3jgY2cppf5/PxWkHFgWkDo9b4opl4bzVKLBhQW8/hIOPelCUsSPu
RaIboD5iQ223KDXE1dda8bXNaLa2tu3I4PtN1Cvia44gpThiciMdOtNvpzfkFdQ2dGX6DeGuri1l
eBn0vmkjN2uEcj/BoLA3ipiCb3Lfo5D4r3sHpg9NqtmqjB7A8qosq7yVrDxhGgue8Mhom8gVg56A
inDi+KsCcmglGDvfO4yIYg8dJDym6Y6d7h0z0H0Foz7joevhFU261KAB04y7RqTplZOoyqHGWWJf
8LTtEx7SlUthGQuCOaXraVOMpycADW6xb+QciD25sfngdKLdq3beeAEWbbtADNPu8tx+8h4yGEfS
nEXbeRQXPSRBNXX0h8J8MPsK4cHWaIdj4yhoaualqTdoo7QJVaxW+YJkQuYcGo7bVqWjBbwuLPLg
ny8nfg7PFH5Sss0jtchjkJzSu2RUzIdyRJlBmH65FcWY7FC+VNwJ8ugeh9g1Z6dP5vt9wjmhGFUA
qT5d7gFSfEiZxHwgRLT2Zi73zxFqOJR4oOj8W8uVi2heXGT/Kd0b55RuSsRaXUWx+aDkavSrH6PR
zdQxOtZoqa+s7fn1M4+loALFi09euAgxSgf4lcTKPyTo0IMLQAURtaJqM8b5MTQCaRNMLRLNRhCu
7N/PB0aXBTQx1DVtcfUKjZqQ3hnmg9TXjjeEXXawnNRys8wZXLi4266vnnxDSVfu2/dzeXrrwVJl
UB50Ykp4CKcLaXRtCLKkTB71wbCKH+CIHcXVUCyk6dvKiZsb9Hl2Y6r1+q5M9dLy2Fux4s2G7um1
LpSGDd8jXL2vOy3aalLTaStXyycHjm4iET4cFwDPNFNOf2OYYzqcp4P2KIrm0feTeGd0kdhoeMJ4
cWCMLphLfaPjl+iWwZBs6iFw9hGlu5Vb9XzT4/4C2hL109koYWm714Ry3eJebT+oUBOulKYb7uqy
k55GDPnWqk/nIQcEYg3wITuevv7ykgFIXqQmGdhDTAfi2le06ugLIwJcL0u/JqWJ3Xqo1k71vNin
m4E+ESdthsmiI7+sx0RTYCWT2YWPlarRvKD9/tD6WBKTVOmtV1Tt8PfyXfrZgLOmM+/GXHZair1R
AulFgI70Y1cb42+AuvXWqVR5D3Fh/NM28vPl4d5BeIsP5MYCqcYzM0MPFucbeq1VtJYVPJahXZjf
8zTGdpJ6Wi1fJ0IOXamgNCol6t96EP51paWCPpHVKPuCmBcFujoGMdmHbbIz+ibq/hSwWVem5JOF
t5GbBQgF/h0mx+IlG51hxKGyth/8Si+83CDwioYmoRoW9y962tpuJSIemMsz88nWxqUGCtlcSJlZ
XadHTMIJbNJGk1G1KTyit6feTM5g/JGlqF5T2D6/69hbpBKQRaDlE3AuxgKulwhtih5lK4w2ZZ13
+7SqEzcjfJ8VDdv7UWmLTYBLxe5fvxIaA4QJmEfIwMKQOR25aIRf961IHqcptzR0eOJs02NsJ7tx
qq8JUn6y2RgNAB0MMljIHOfT0aQsstqxr+PHHJ6Pusmacig2hZ6l5Z0UWVmDYk5a9F4z6LK/kfKu
Dd5gYw+3BT1Y3zVUX36T28q2rseiK8etSBw7+hE3Nfv0H6eFXAoMNd7rs/4Q5ebTHxqiT2o1fiOe
w5FHZ5O3VeIRJY/+1vabNeTE2erPkcrsE0wLCnDBUqdritPK6CNHIMnixzedGSd7O03pkDM9eOlK
2s/KDG+0ultzGTu7a+YyEQUE4lMFSs5SFUmg0Z+m9OyfIt6HJ0p003XXFcO3IimHJygg1sqR+ny8
WQicXIai6HzQPwBxKINpuT7E6pNfp9lBTRzpd4e90DZr27h0A0Ves9z4bEAymNl35Z3gMc/8hwEt
P+nD0B/0JyAY9tPUDeZdltAdk+sw8zQkrFeew/P6CPRvE0YbaOc5a1sGgZMii6o1VOnFTqvW9PK+
bMh4VEEL3HfC7FrD36N7TpTRMqSjgGac34N8bhDh0cYy2IXa1JUVOonDWK+EU8TjfOzJTT/TfNHx
4xG1lPO4BjBpVDVD2r2AChCS6alOjTtDUcMktTb9kNmGf2NTu9kHkp1Mt3pFN4i2YE1yJ0WGcL4W
gZp6emVnljcoRtp/bQownG5m6XJ9qHAPyo6DFGCZmsDZlq/IkBXjMNWhHh6qUZG7XS93qfSn8VuA
jxQqtWRrQ/170YgVhEvsTHTed0qY3cdJWgPRhOSZ4cthFlpVlm5G5/gn/Vtp/IPXoPWgGSTGXxQ9
1B+Il6PkZdK7oN1GTpaIDYCF5Fk0QIbdIrPs31LhiHrvBGVAyaAbRnFXqhWliqZAPD3ZGDLJiO/Z
dEH7IxaYRnhvRVF77zfwRw5S5qffdZBMI6hmEEzeiO2p8KR4KK5HtVF/TE7dKI9jOjmVm6PXGt12
tBuuTSsYQ3eio5hszbg3UwycBlk+2gO+zr071ZbUe7WpRTcOrFb7CoUoDee+QKqaLbqWcYL0ceE0
R7oyonytUypHm7pUKur5k5rfR1COdZr0YZzc2CPlQZbP8X8aVosfYq3ko+kaZqyjENQLyQtzKAB7
TD2lGz9NB2eDXHte/TDLUcj9ttXLAkVZE7dfSxxwwhX2bgC6/meSIll/iUUX9TsMXvNh55SS9qaH
/pSnEJZsh4K52QOGWvOCObsW53LWjPSmJUab751e8OHwKk4gh2khjy+zA9leJH27C/Um2M1ZtVvR
xfKkMiw9OezjlRTgbGQMOmfINX1USi48A6fXRm6iMpCOoOfNXk6rndrCH/LAzinf6GXlPyvQOdjx
UP3MnX0jAsRRVp6fs9IBgQcUaxSlZoMqgvzTHzCmQ2ikaRa8NeNgBt80u7H/SL0yEYil1S208ii6
nkq/2kaiTX/yOo0rF9lZyAX6lNoBrUgQmuZZWZ/WnpKRuMTPhPfKPrRTPfCKbMxw45KsrxJezDbN
dKdYg0suL+zZmHWO82Z9gPeL6vTDE7tshqKSzedRAqBQTmN5LFS72CdouN87RmmuRV5zxPHxUqSN
TV8XkgqdV9gay45ZmwST7VuD8xwUoTWBIeoSV5oJCCv82GU0SRGIRhn9VeQPCO6XAgEyhmoTr6zz
TKUodPWh7n4YeZC+AroxlH98ZuexCFsoFlJs5f/n3/Lh4Kij7o+h2vvPcp5Ph6iemqs6LOUN4RNw
pK7KV8Z7P4mnk8iAwJKoenBY0Is9HTCxwyQJndyhaW2Ib1bndLe+Ddm4k/vmiAMSNWi/oGaQVoV+
1MriSW0K6XA5YjtLid+/GvYxcRQ7l8Dm9EdUnVLQFk2c57Rs1crDLxCdRyK8n6Lpxqt+tPWtMKP4
pR8C/1UVU3+bGJmcukYq27vLv2V5f/z3U8jdKIWZUPQW90eStfIwNZ3zXDh2ax6drssqt2snG8BG
j1CNpynlRPsxj74p7Rh8uzz6+ZZmNSDV/7/RF5cHWlu60U6K/1z2WeiZtT0GG02gFrey7OdnlXGA
qXNDzjWIpaPDqKlD7zQ1E56o8XfdqZSdOTXGnqexvzZDZ1pp83w2HtgVeM6zexroj9MFzjvbHB1n
tJ+H3tB+qOlge8449ptOcvTHpqzCle/77MjOUvYGgp6EdUsiVzdjeIc0cJ6ToDLu1KEKHjJhD8dJ
j5I10thn30YnnVLDzC+C2Hn6bXFFRFipIWOJzhr2eWsm17kW2pMrJZKT7bPE0H7+8zYhBEdDGlEE
XKSW0ARdyXpbinL/WfKVNtjUdK+CnRzzlK88Zp+cBgaaF41OJZzjxe1QILiIj9vkP9dykW/yzHdA
YBTS1gxb/6BWY7Ipc7/6EUVVvb/8iZ+soIrmOjR9XKkpYi6qZGrTT6FeVs6zovXC2U8ydlkujIRp
K6PFPK1EDcs3k1OP7CQJPIRHRL2W3UAzVBsJqzfpOUH3sZ4LsohI16opXvxCSogimtQNNMf/c/kj
P9k6XPIOp33WEjojAw9CN6kwG0yvXwUISuTdgVRxOEoDPAcjbv+RmIZ+IGz5d0oMKRzuwYvXBR3d
KlHkUXqe8RFXEnwcr8vhT20lO4xudGZhrd3+2TLOUlezoM9coZovvA/vGW2nyPFRKXkOykkEHuxZ
igOqGWWbTODGfHk6P7k9GYtMiaM/93cXz0hi9Dir4Y31nOlFq9JI1oGXKcP0jz7079NI3EG+T/ce
tdvFqXC6qtTiyfKfrTRA/VXtx22cxOEVfWv/xiqn5FiNk3+4/HGfbdHZ5pUnGtod1abTmRxyP3fi
ug1eJDKFjZ5U/TbxM/MghFIe2qLVvxRqGK2cwvNBkUSjmEkJn3iWzXM6aO93eCDKZvCCrws02NQo
OzpE0NF29hCUN5laOYUL21v3Ln/s+Uoy7hwBUdd6JwCdjkvFuhoCYXEm4kar3JKFICShZPR2eZzz
7ckFigwTEBiHnbP0rDTbyEzrvBUvQ285N9qYjm7UW+a9rkrO9t+HAtwz023JDWA0nn5SGoRxJLci
ZKg+vRklNfoh0g5sM5IV/3ytgOeZi1Eab+6McjkdKihrUduyzlfhWvollWrpOIwKR6ETN9jy5rvL
X/bJJkGDA5Ymdyh32VISTfcLK21DmDu1XBteaA3NH0fSkmPqRCH4PHRj6jT/R5c8zuCsa40e+Ny6
oKEyv1wfLhbDcKpMz/LwRabjvNfUyPc0PdXccIy1r1SYGxiGg/oLkMewdWLZXLlqPts4hBZzKeyd
l75YTdxyRqvUpPCF6lx35JmMNrqVJffW1IXHy9N7/kjwsVSykUDnLADcW3xpbnfGZJbpSz0kWrmV
0zCP7+wmk9SfVKiab0GBLueattRng1IL46CRTBLaLK7SFBc6IOx5/qL0FVCwIHe+URfSbsYhEwfE
NIaV2+2T8agTkDgbKqAFZ8krzBxzqoA/5S9aZRkuUOYQ+dC+brx+7PW3iDLxyot/voAQQ2nWzIW+
2QRkcbMBDIqyoB2SF3lUp52dB9bPLtSMTa10k/rPmwV6HUEF3QgwngTdpytIGJGLvi/iF8mnU/Bj
jCvSf9/xU+mYQxf4cXm/nH3ZnMcRE84CVjyCyy9DSDIoei1sXmY5p8cGjSNXIUDl8ZW07v9jLDIz
izRivtrUxU0Deqww5SlsXzQ5N0AJIF+15U2E4FFL4VoL4uyeIQmnNjvnRnzZGZqmwxauKn11eMHh
ur7R/NDclEVv3A5ddOycaBuq2ZoN9dk7BEAK4DH4NPCRszrV6crlxazAHkTqixzLhC+Nlc2GVdQK
v/3rms10PmyT6dRjC7OEZDlxV3fkaepLQ48CXq1qBldi8DsctmVnLQqcf/RJys96QcIGfkCyQsl7
cbaV2oDz0jrJ38RoNcCPmfGTen+0mYbEAgAaZhuIbM42iNXs7+XPPKs20CAjup6FrJGYlc9w3Bq2
jGlbddUbJVPzKUTQ7JrMarwvI9hGSRX0fwv0AX9EujJc6Xpk/1LTsV+Z6/fu38fv5962sL+kbaoT
13BUThc1xI/LzyejedU0cOTbyZzN042wxe3EqMcWGZNQRuPI0Sb9p6SnAlDcqCmHtDeqmJpxqj41
MUj7YyIrubzylp4hGGaKBnE4WrT02ebezumP00JkOBusZV8RJdLuO93XniSQVn+oeFfpJlGgsw1U
j7alqeLCGGWdtXEMSZk5jfkcTOjdr2qKh9+wMNphu7J886V4OnNoA812ElRG5uVbzJxS2UmDG476
KleN8wWP1OCPYkhJ6aq1rd32cAR712lKx3J7yvWpS3dCCK+riv7Q6ALyrNBLYays5/LpmGeMRJhI
gLYfyIr53z9EAlZHnNjFpvI6jcnwapRK/mYkVFV1Vu0eUTJzbRbmB/d0FlBloEY9x4vAtJZc/wFi
USqUwXqN8krG/qfPGmMTWGnjlqIObvO6yOQbS4yyqycRFhg5T/W9n+kdVgJK+jcbaVvuhNrgDn95
fc5ngtLvnKyTANGsXRZE7SRHUaJV/L9xi7NkbPq0+7Ouv/GtrDikUfV6ebjlfUylF18BWPlstRlG
u9iqvtPW0C7U4DXgEXAnOaYhIpXSdVXUzbHXsu5K722xMvvLy+t9UNyBqfCD2yUzOV1t6HICjhmD
5hOQ1UYT+p6WlwMhMFfuWqRN94NRK8c6gNF7+XM/mV3uaKQrKHTDCVkWXfpJlIbRSsErekT9Q9HY
uSeiULvW2yH2BlscLg93NrsIkiEryi3Na0ebd/GhREpyGEZR9MrBqVMXc97sZdDasUacI+0xCIao
4Rp6t5Znzqt2srsZd1aKnZkI3JNLdWoFY5oWY4j4tUo4OtB7ci9wKt/YyCbv3r/uWAajtSkDTmM5
6byermZRWWpnZ238CrQiHN0STqsEkIDqB/h7aYtkR7VmqfLJ91HHJ/+CX4HS+TI8giQZ0Sjv0lcj
CLIDlnr2NWxg/ziFQFgvL+HnQwHA5aFBvmYJQJogdRexXKSvIlHDbeoo0m4QqppBS6RAsBJknm1P
gCAGcqVzhgl3ZNlyowoZKZJUZa+gF8UmjAft0NKM2o9jJ92l+bRWbPl0PCRqQL5QAyF0OV06uQHV
FClh/hpGRoAWRJGXzVFWB+M6qLJcQrJU11agk2dnf/5ETsN83dBiWzIYYkFPXoqt9NWMouGbH5XF
tsoj063aGMCNXKvNTakb8S4kLFwLmj5ZS/YKskfsHQKIZdAwGiQMAVTPV9EOOXQmTKEOddlHIZ3u
1Ly7vHE+mVsGA2vBPU4sf2Y4lGlhmmCD+jplsbbNdbPd8vAN+w71xU0PzW/lrvl0PJJpWi86SnpL
Tkyqqq0o0iF/bavIPFCQiL1pqtI7Hq7sUPPMr7QDzicTXSVQazNwbW6Vzgv94ckuh9QK+lSJXyer
l+/LoC09CszjHV7NxfbyVJ6HnAh/IcuH/McseAZe6nQspQDfSbCUvAZ2WeCzM6kJmgu2+dup1eib
PU5wxiK5BDnVabcm/MZd3U3lSgvxfIL5EYT1vB4okBAFn/4IqpKjHI05h9Oaor0R5xFyE5n21xqK
+FA7+b+idRiJuiRYY4oGUCadxXjoF3dFI03Zaz3qT3VbNodA4+EqJssLSZV2l+f4fDmJNujEUpYk
kaYNcvp1UIRa/KSl9lWLdf9rKE9I1kROeNS17vXfR5odbanxki2d9bZDZ1TGRqq6V79Xi5tJdcS2
74Jwl4qy2l8eatHHB9aF/CLoWCAMCuDppbYSLqtIdUip+hZkuQ5fuFa3tWL3G5zoEHgJavOY2kbg
Cew8f8o2qL/Lwy/hSP+NP4PLuPE0GiDzpH84Iz2QTVTqGuUN6oOubxu7VH81etPus6A3vHos5Bs5
8B9kX7UPILgB4ZjTtNOterqVG3w+L/+cxdU7/xqqJfSAyPaJS5YdWlq3QKaVRn1Tpc7ykDWAgmFm
vnYf+5q9r30d4YO09hU3iqtuJUiYN+uHiOS/sZHwo0s9XxdLWK054CajBpn2JgYaTkGbT7/UyJJW
CkLLtPC/YeYPJB6BibhsjqQNRcwsU7S3BszPEXEWzcX5DdEYtarETh4N1c0iyT4iCDN9iWrpq4bQ
6DG0mmOS98V38NPVmifLsjHOb+JMcbi4KRFNI+o93QT20OJvmuram6nmT3We+gcBwn3HG/nQWpFd
uQq6/pPn+F14j7M8NJGwBYg1EdRcXv/FEf/vh/BCwI+gEknJ8/SHFGWG+qCa6G/AHMNt7UTmMRQo
n0qdLm0vD7W8seex6KmQqlCgeC8pn47V9k44a7qJwJU0GxUNqoXXXd8Ejyjv1MepnkIPA0PfS1G7
9wbJp6AN6uf58q9YhN/zj0DLjURc04GMnMlGKYGd9waIncDVo9q5am3nW1H1iPqUSlt+j7DXpe+a
tmsU4E92IVJnzDBBBuGGseyUj36US7GOcIg7aOFXRCX85EsLFQYpEml8q5PB3mKqFjwNuBDBZ0CG
6GgMUr9p0V8tN2EnF1d9TbNt5fx/ch3xe2Y1RJTQuOiXCH4nNoTpJBXyriQr8pdgaMUR9TLbbWNr
2IjMH64GBE6QD0nMXacOmLxYtX49Tpm61WhX/7q8POf70QaISjzGeUUZdkkTalSnMxs5jwI3NnSA
Mo7u37Io0M31fI3Ncnb/EN2ClqCzQa2YPHe597O8l6Ta6gJ6Q2i9gC5Hcagr0qBYuejO9hwDoanH
noOXD3Zu/vcPV77Vl8NYdfIQoK6bTvHWwQtA9ZIGqbFvGbez6YL+a4KrVkUtZOX6+2RsdG8p9MNM
maW+l2Pbaqklg6YErsmdd8xqP/2i6WW6EaLIHknMhj+1bVdrSP33G+zkcudNmeuBdHOQugQ0ePrN
fmmKvpg09rsPw2vcTRRa1WuRFMFdmGqotCW21cjA58FjeqNUys6V4qPbBlFryjdlFJiZW2b52Lhq
3KckyoNCOBe56FSE+l2eIjq3Qfmi0V3AxGa+nYVQwicjanPpm1lh5n5lRFIno0UQAsjUTHkkdVAG
9KQK14ewHA4bXQvsZ8Scsj8iFUhVmpNVae3Wnypbyz3q1BOUqgpBkz+X9/jZm0ukA5NkBkEwNY6z
6Ph2BqI4ep2qgSugO9XHvszHaoM6lebcGGVlh0d4Xf01unNFui1p2Kw9+vPcn6wNdB0wjPbcRYRH
u5ReNqGkQUXq8cBsQMeNLiDdhpo7vAN5kztZ+2zqgbFy+599NGNChkfLhCgP4M4ilgTVjuhPh/aT
qxv53xxnudsMzXSazL1zpQ6DvjdgIuzMYTJXTsAnX0uGoM/nCIfFs44iqVxsODGKj+5YhQerCcr4
EKgqvs1NqNX6TU7Enq7kBWenjn4++o+zTCk9TAgyp7tfCfQ2ailqRqCFdd1t0EtsNkplKKmb9kGx
kQrJ+VIBtvFXrpp3XN/J2pJ9gdecWYigXqAnn46MsFPupJoGHaaRuya7Gkh962pTtJqS/G7QJQAN
rbdKc7AxQwybjWUDNboZzDBrv1hZTyiwI/tHj6NCnfK2bSdJuEqlAplPpbQtPNtp9L0gsIZzWNTT
jO0OEadzoR0H1l8RJ2br6YTy8tHSSKwRhqK/6F87DcdKdaXMUkJswqR62uppKodfzZiCkJcYdVV4
CYDMf5QZJ7yEsqWw6/gPgOUlbjgm1pfJ0dTfvdN6hvrTSYSbjt8vn+jlci8HWUx63PYNusxC/a19
R9pDcrGQD2+dlT213MfLQRbXRiNM1MCkQP1NmulqyiaQrqrwaK+pFK98y5J8ZlrQxwvp/VuCg3Uv
fx+Pa1+yTMEWX7LEpuaBYRRqwpogiiBulMaVRs98CX40P9X7ywuzvHWWI6mnp6GE7m7JFSMpt/EV
imHG1vgirrCIuTzM2pwtwnkVXkIOR1D97X/JvMiTv/dHZaV0tDbEHMx8iCHCXm98yQ/V31zUG93z
XbGVdpe/4l0f/uPdsZytOTj7OAa2SFpR8hnlU/m13O9CGBJu+7ODU/A3lNzwj3MMPOmIrJ2xVr1d
6hosz+kyXkhDqYybnu+Lgn2lH2p/M6Z3ct24lWRcKaqLds1Xw94G2lHRJFcySsBDR0m+nuodv9nr
0RcxfyAkV0OGvjwty5B0OSvzynyYFRmiQZQM7CFhPaf9tzp7aKuV++PTA8FzQa2c4JfyzukQqiDy
Qy+E/RO7P9Ir5dF5DLxglx8uf8mne+jDMIvTkI9R6IiYYfK3+JC/jH+k47j/34ZYnATJLBotpbX6
u90G23mbju6/RtPv6/HhKxYnodGgvk/JPMRVcRNcqcfyGK+dhHnCz07ChzEWJ6ESemFVOmMot5nj
djfgxzCBq56Lym21TfxXfv7fpm0RL9SBI0tNyu7P36Zr6Zd2le3XFn/Zgf7vhH34psU+tmJFFBLS
17/9x+JG3eeP5l3Pu33VVbvml/ipT27zR6wYxqztuMXD2MT5UImQMcdxI/02S08qNs4P8+f/NnuL
lzErggQ1Smav3w6H/zaddrw8xKePL5V74mXKkxzT0xP6f6Sd2W7cSpauX6VQ96zmPDS66oJkjrJm
WZJ9Q8iyzDk4M0g+/fnoXX16K7XhbKNRwEYZkjKSZDBixb/+gdSfBUJhrj857bFS7l3z3pKLb8gv
/7dhTua2WsVRkS0MUycbz9pl+bGug9Q885J+gJ848CON4liIvhTk55TZ1zto5NtCXb54nZsIX0un
4TaCijkiaUdEv61EhYsirl3pXpm6QoQ5vpI/0rw1KTsIbHj5vauGPEKvAAbJ6rKIwcPJ7J/l1BpZ
H2lf3Lwgkk6dxHVLhUy51hg+58HpTCW13sU/v90rWYVQIbgi8JuAtU+IMrjC8XVyL/kaW6Vn+lGW
FoRMR865svB056D6xyUImSvc3p+mEO8nzTBFmIebevRl7HS3SQK3tjL16AACRFpAY637zRQxyD9w
jKhxYfVzxsQp4/2ABdTaNG6L+qvRlFbAeyfUwFVI2HKshUTirK/PmSmevuBgCmxZK5KNQYfhnRJt
e1AteGJG+tLpSnqxJHl6bZOzeIn5snu9VEv1qUBccAa0/PD8ViBDQ7UAeIrz1GnPrjQKdVIwicZt
VIcxw/F/R3yBHvx6Vn54enj3r6wASOcgdnS03t9MpXaxhS818dIqjVcH2IVX996a8LyDDlOe2XE+
XhKqHVAomAjMPU7m7wdza9BDF3f5l9oWw6eWKMlb0Vjnbtz6/N9NfG7WSnnTMD9CfnEqglIibJXM
3LY/p0k1bmvFti5HJ9X2WVw+goHae4VwjdpXFG0MlmGUZ07iHxDg9WHRwkKFDa6wcibfX6WlFnmj
JLH7uUnYFpDlTm774kwqJHdRJQMuvG6bpvDCFxTHD+0ghO75dhznylte8Gtnbvrpok6neT0S2i7U
LLpcp4S5pvAILpC5+XkebeUKxSvmwSNd2KfWLbVxi9lNBdnp17PqwwvDYGsQFdOXFhAY0Ptb0PLw
E9cu3c+1NmQBgGHkY3nhHPGSNw4RfOBLs3Kaw68H/flGvH/w+E3hB4r0bXVaPWUQse9HuOWbMbFT
GFLjz5J3jthZQz/GtyV+Ks5F2wtTC6EFtF0Q407t+arJa3bfYoFRv5GdPMxRQKKxidutMZEATiBR
0dndsdQ7qw451/djGcwxcNp+NrvMPJeb9nHuslsBnsMLx3YEMPP9jdMnbM9ytFGfa31c7E2bmV1B
umdnWHvhxYa7NUpTK3ZpOapia2OEF+9wPnfPEcRPT5QQPkCwVhSX2YON1cneMa7HMBM5+GdMhsRy
J5XeM3wyym3jkMCQa8KlBc/bVCoe25uqqa3o9tfP8sOytDqggFhDYsStg03s/X1Qs9q0UlWvHpd8
TiXtg2yatlYTzYkvBjs+tzB9GI59Em4gyl/YShpGk++Hc+PWIRPEyR+LpSjAfDqBWl/JkMD7+TL8
pu0G1G3ENzSIsJdib4aQ+H40mdNrs5JB+Uwc1nxbDMYQ1IUhdnUeS99dwJbmIptCADv3zHv5cW36
CRB6IGb8D9LhyRkMlMrCy6ZoH42kVa7a0vM+mWPmXVXzYAVctHlh5KV+q0VmcmVqyQ9d68szddmH
tYEdbdU2ruLGNQHk5HzmWWVuKnFDNc5mA9RdF+MmGlajViktcTSb+EuKydrm1xPqdEbjx6atGhkE
hyYMw5+owJ/OtxipN/noyunRrhz3U1SABH7rat0rgtTIWhB0yD/lbjZ7uatmPHTP3PiPw0OHcVf/
fuT9q63Y+0deib7UW3ewsKDO85uONvCtLKU53mKzvvyQutPbIaTjrr9y9USe85L68NjBv1FDQOJA
MgDx9VQQEY0x2Kedzo+S05EWJJnuknrmDvnRGMnK8SuI9lei0+v7rOnsoxjn9JtRRZN1Zok+3YvW
74GOACXISrsElH9/GxRLk948NOpj0/XR7FMl1O1O6n3R4toXx9CghrI+Q9f5OCZ+ahCuGHbtuJ0u
JcNUEklBrsCjR45L2Jujd700Hj4puRJCSTrnhH06vSGxEUiECQunDhWHvPXnf5poudUvetfV7WO2
4G6SjL28xIlk2SqeF+t+U+vU/pANvv96ep9WVgaSCXjEeMEyz2AZnCzYcW4Z5BE21qMxkHW9enJm
T5Y5G+c29r8aB7wdi8NVnsGb/P7qykG6aYtJEQvlqKTHJVIKJ2Bqt+aZF+Z0ReaCoI+yGENjYaE8
1SV3xLngKTdoj3E+dX6uRdVG4mjuJ2qU/+7SsA5FWY96AebhB3aIN6DzJAtKe8T5vfpkLK1zMUgz
ojfLFEU6kYV9Ui3fihE/pl8/tY9TE3ngGpcHW4fX4XQp1DrPwWBVVx/JeHO2omgd9dhQNrl+Q/36
YAykPf32iPgU0AtmiqKtOwUgZS7UvBvV+NFJ8m4b2U6/9TThbVy8WHwH9ecZl+4PVwg7FhEPp+/V
1orF7/18iQXGO7MYlses0oud13Ud8uCx2celam/qanj+9eV9mJ5wm+E7cGBiK6clcjKc6o0LvAix
PIo8Sa+m0TA2IFznzJb+chSqanqK0P9YWN5fVBSTvjAQavjoaVMfzk1hEo2UnMvFRC7K5/y5nqVv
unL/4DRSCpKPd/JSW6NYBiw90s+R0ioYD7azUoe2UTX5t8lu0k71kxwVh+VDmGs8KtYsTcTz0o5W
uTrXw/T+DiOjm/e2LFziYPoiIXU3E6TiBAXkMO8bbRBnzn0P04jo2fCyaGwCJbFl6/kQwwcl88vJ
tpfAWGRUXndGNSB7FlPX2zu6zwMgV4ZSRgvk3CYWMawEzc4TBsFOXV7EdUSWgk97HNR313XMjyTI
+sWwQdpdoo0OJNCgOfDRkBcuFJG2HGmKG4VZj9Z+IJSYMJG50hvN9hOY3LkDKgl/yB8lYpJPXkaS
zhVaE6OVIcZHU5NvrKZz8wv805LqOc30qrrHxy5JswMRdCaqbWmrEelPs5jmOPFrTSduyE+w3GkU
X9frghAdzahG306U3qYXKK2mOYBqaNnTkuktzNkkwllD9xdZJ/bA4QGsYl+q1rxc9x2WTTtOdG7+
A7qZR0iGGeNIeR1Z8wDk2eKbum0J8Epf0X4JsUlJteFQSsKiwydBjh+Pks0j2nLwtrMf1dTn6rbB
fUgGVrOM9qOByVPjG1aul9sprRb1xo3NpP+kx4WVkrZj1EMe+4WRYGdHgIaG3Ytj5kNx1WtRAfVl
Gsia3iP1dpR9HBv9eGfCiCnxWGap33iTV1g3eUuWzBdVBWSZAi0rsQsJUFeZNFS9SVTxQdOV6g13
73p12NWndBMVhoTTFZNEs/M8oajhrHdTd0/yYSd2M2VusqvB5OdDYlPqhfVkRFk4iiTuQsdVYjOQ
kSzkxRAbrbkjTsaTQdsYxEOZ0Vi3R8Iwbfc+d5XBfZ6j2WuXIBuhumwmpajiIG2HxNphMlMmqChs
d9xSgqGtsNxOn4JicdvRn/nsNBw1uCl54KUkq2CEAx3bmX3dlm7eMtmJ+tpgvNEQH0gWYz/fKImi
LEe6UXF/LcdBT7+MemdaOxlB6fi8jBgGXjRxMUm/LLDDeokzUgA3ZLYMpaCa7NaIOYC3Tn1ANgTN
27GNxHY3plPjF4qLqmlsbXtyyksIoeYqwLVHDGb8uLM6VaC9mZG1++6A3ZVvFFHXPvAVXHmYOHUX
+6wZPXUzmMZU3lVQZeu3hpNvThAQFiw3s6s1lhqkuHdBp9MlVmQ6049woGYx5yqoc8eaRaAWWtvh
p19Xogx5dEZKYt1CyMtVbSZOP+OQHI3R14avRICQQgRcZIVFZ2IWIhsoUy/mOE0REiIjxly6FCwE
l1kelfEBGWrq2kFV91k/BeMsvOVNVRyt0vxUxNli+UXfNTYBdgRnSnKHIN1/F1Am0n6f6xl3ItQb
zkHfUXO46UagkfK+/XqnOK0vIPzikY0RAQ6kVMTuyRoOIb6ueR2Kp5rQsycvMZLvJJZ3t7rZEIb3
22P99MVZFXFQYk+ZKEZHDODcO9nTgOfpvqrxJw9BSvsR1mnjNmeKinWP+/OuwZUBuwA9IcMD2jv1
OtTNWSH3bMifNFmRNQYNy7sj17W/kWlZ7ojz079Qd+V6WDtF9fTrK/2w3WO18kekKydbkOeT4pfJ
kRHtVygPWtEJ1zdU2J9B0bbTpV2kLOCqqNPfrDAQGABroQRdXV4o3/T3mzHUJThPrVJ+0eYcuZqr
982wNdTYWZ71OR6iq8bK2t89TZproY0Eh1MMzBfUAO8HFRmxGF6bt1+yRHpeMER1m7whWhHuRd6O
rOR6njmj4HVa+m6X6Nakffn1nf7Q3eAxAyJQNHCohEp+GkaVmhagDAXiE7730UNtZ0AXW+SLiQnz
V8Goe1vERe4FpHzqr1U7xxMyLHQSgxPoizlpt6MTKdMZzPonr/v95FvNoZl4CHnWG3MyAboyRckZ
t+oj3nijke4SnK7wtxculckNa9Y0Fdt+Bl7YjlE2AK+IkfyUx1g4JXy4biy6CttylYSewGuEG+/h
Ogk7DomKY40xannWqfPDQgBY663fl/kDFHP6KD2lmmMjEvrzhHGhvSudJtf3svaohKiQknOHjQ9H
8TVBgsqRghgwFgjkpERNG975dLbU5zJbTOMK6F2fwsg1unqbTk0Jd0rGTOedrit9pvkOr0x8E9eW
NLat5ZCS+et59GG1gCJMsaxyFmAj5Su9n8lTo+pxbzrpc9dFzkYr8gm6HHoAK9O6UF+ScRstVhNM
Si7O9KdO1wrOxqv5BAcDkDD+/wnmtjiNktZumTwTrUK92We48OxWWCwioVAxvoyIzcvfxAIYk1qa
//C0EUOdupeXveyWkvr32Vmc/IByPj3YnafcpUmfHexBL25+fXfXu/fudeD8j9SDNYpVH9jj5O4K
RWv7qJi6Z62vInKZ7LF87NMyasO+qfTW7xYLiaBRRuaZJsTHWc05CB46WCY3l/fx/WOV9HHXlWl6
tiBVZ8cm8xRxmaRiyUJH4C1+5r7+xazmGlkHsW1E6Q8B8v14gg5ZKUfZPiurQd5DisIAoUXjCuJZ
5tjMjiAEeABWZIWUITTgfgoTLC3TwK3S/BxI8XFmse2t8AEADDDyafehzEs3yUeZPK/81HC27OjQ
GVetYwQxmNb+14/4453miIFmEegY2iVdn/dXPkU6duTd7D27+Dt8rmqp3WS1jSm4ilXn3a/H+sBd
4knSZSX7jJG4kafH98gWvWcPrfJc9iLmcIWZr9OlAV65Hq3Qqi7K+baiwC8/4b+lKkTV4pTwWDf0
8z7VhhLHPU2RNZGDdjCOyNq25iyifsrnOimOJXw1nN5JMbM+J5Mr73/95T/cKJBHai6spwDAaU2v
T+1PwFgfE3nrCFV7ogPlJEfmQ/PF5TSYYKKQ20r4u6PhtYExKl7aNDDAH96PZpStipFvaT+ZSm49
kbgLl8xWrE1D7OWZyb/O7Xcv+WrrgfEa4vXV0vMUXJ0xmSMz17ZW4qm2HsPiMG2Wbl/i4x4ucWf6
GQ3RA/tttokXszpTAH28rwBxq1M8qDLkX/tkHR0sqEJ52rhPEQeRdL8MnsjZ+wl7uYhj1VPOlJcf
Xi78ZlYfZ2y7V5DzlHo7YM5K31PFaNoa+sAcFyPIhjg+cgs6eNwiO0OuOR2PWQOrmQY1nXcahadB
SHlK5rYnVf3bqNs3rjvGxza3hwdZlU8chc6FhX8YDQkDkAtyZ4RUnApObmbdyT5Hmzi9Qtun4b60
KkG9TuWlO92p03ozY598DgU8hZMgT9hrIblqZtZq9qSCLca+lUO+qK+eF4kbtBXiYsic5swL8RdX
BlSFIpeFCimWc7JCkwebCtOt1FdliMZHa7SmDVkLRVjNuEr6utK8/d4LCLqvws4GdMehDHOdE/Bq
INB8qusofyVlXfUbLyk24ziX/pg1y29WEgxFSgzC/3X7oal1cgNBoLi3bdG/islud2q9yB3nvsua
yvESy6fR/80r06G8Q+JZxQ208U4b6lSvWTPby4wdqFyjP9x+G5txEdiVfS4I6/TdpvPK8+ZOrqg+
i/7JdJyylcjgYBrUOUNFkHy5HFLsIz4l5Dg//vqqPswPHhT5CHivsXFyy05KFWxy7dlYrOF17r3i
2cVIxo2dtCaYsk/2bWyf2cpOKyOmORszsCY0CTbP0w6zpdJlb9GnvMZO7TzDGLIAzyZVkrw9OJPY
YAQCz5Umixf/5nrJcVGls23zt9SA+mndacpanRdXlK9exS7nU7lF/sJBLZhGYqvPzJWPd5X1BJcI
alxmJtmv77eh1m5GclGtmfXE9vZxlY8/HOQGT24RWZ+HuDq3fn1gGKN5ocm42l9AQ4E/cDIg2FZS
IDFSvuHA407fbHhty0FxshQyllu0kUDktsx5rW8Wcj7koZ5SkjBEk1bJYY4sLBP9MWUyEnTk9mXY
j2kmelLLpMj6C0p0SMqamqrKQBySEZWaP+B05ARFhg+zQjRqO9A0wSenPmfWdXon0egiY171u/St
XZb293dS7bSynG2cyedIm+8qoMt94c3NBrep/IulzfLMkzt99ZANsf5TRNM7xLPhFORXh1qJ9KY1
vuK2lAUQWiZfwZtol9PxOndqPt0BVkcptu6VXLauKKf65CrlHTA5A3/Di3K032rVy/A9i4EvlCIc
CAKqtvHSgB/rmcVuGIwpzMfJT5tVaBp4/ZplESAWy4ws7CBymQTGmO3gs/wSqHDmxnxAHmwiL9GZ
cMJfBb4fslTYOZOxiOridTC9Xr7pDUm4oZjHXBIkDoirbIykU/O3MVaMnrhorPNvY7VvQBxzytZ4
J9juy3N1ycmCAt5FV3LlzkD1xDfu1NfIikwlimqtv6sUZQp1Y/S2c9EXB/wuhiDHywkYJjlni3l6
7vlj1HVeUgnRdT0N9yvjNovswurvcC0TWzeTyb4QXnOsdFCP1pLjBQXEuDVZtQNki8Y1Oa3n2Ogn
b8b6HWBZUXjCF6QA/dlG+lNhPbhLW0Wm19zVMq+zABM2zQ3KYXZ3Ttu5Vz3y+nPCx7+42QCnq00D
gk+IFScghlLji9ENWnMnZ4Jj2tYQ28xdnHvFUvJt3TZqWK2Kx1/vUH85KFRIWm5Q+6gF368ASgor
qC9le1eSFXRIaFLsVK1JL/F8iwLUnaOvVJnc/HrQk2Xg582lFw1IjC8ZFNCTZaex3BrYpe/uqly0
gUXXOyBZeAkRl541kl9Loj8dJH6OtQKKLG5r0/tUpVxkSkt7Q2/vkkqxxSFSetFvM3OOq2ARHSbO
nT620WZ2m0GhE6W3mW+6it4jXdPi5ve2SVgqLHsgFngWgFZ9IIYu6NomGiHVnRwyA5mbW+x7T6V/
Ek35mSPFyfL3x1BrGcCIa/7COsH/NIFx/Ol1qQoSaYo0vlQ8bdwMVXKuzD45pv0chdBwlll2/tWM
8f0ovZay7DS1uJuqObkcqu51KZXpvlfjBI8oq90YOI0QLpY1e4iEX39vGq13E1AeP1tWZgiKJ4Vc
psRONsZmeqcsXnbL/qwEXrWMR4z7qt2vh/qLu8k2TMEBLM46eOrXSc9pKhSrrO6UEYPEuJv6a8IJ
8pdfj/IXd3PlgIBEYNBC0XHyzIoyj8gyUuq7XEOcR2BbG2RRZIeGlzibcTCb/TibFl3VriuCxBnP
KW1PFz1j7a1Spa5wKof8U2IBHLKyIOK1vyu1JbpRo5rGtGqkahESD1B/jYxaPXMQPTURYALxYnLU
4DSxutPoJ88QDkedJ40+3BGrqlwkMp7ijVyU7jskHxGHBd3SKxH1wyuef/JAiIryOnhJ+aphNfit
4DL+nRX2H6/Tf+IAd/PH0tD967/492tVo9uNk/7kn/+6rt/Efd++vfWXL/V/rX/6/3/1/R/+6zJ9
bauu+tGf/ta7P+Lz/z1++NK/vPvHRmDIO98Ob+1899YNRf9zAL7p+pv/2x/+7e3npzzM9ds///5K
sn2/flqcVuLv//7R4fs//77yXv/jzx//759dvZT8GcYQ6ZgyYf/4rP/+g7eXrv/n3xXL+QeNGfZE
nL3YGDk//f1v8u3nj2zvH7SICKLi5LE6kqyPWFRtn/Bn/GiFGGgF0DejT7fOaMyzf/5M1/+xdtQ4
MnB4oOXC3/33l3v3lP7nqf1NDOVNlYq+42L+2Kr+Z6Vf8z05063EDqQ22HGdOse5cmx1STgbbwpW
4RsiQ6rSDqAYDOOliIlQeQDTmVFRFDhQ+2pS2UvYVpo5f7Pm3vwWw61wvvZan8W4mShKH3AEmTO/
QNK+kknnJbd8zOjEXV95Sbpde51E4vaZZ0EDWKaJ5v0yC+26KVY79mWqkflYrWE1n1S1Mt06KA0n
kQ9Cq61LmdHt3Udja1XELOfWMpnB0jdNt+nHZoYyWzVNfjCbqi23ZuvIH7IkGjSLW93ZYvRcYGrt
2BsY6FlIEtnVpBoTpPdSBLA0nE2aVdfKYHabHG4Zv5o+2sNQvSpSxyYIS+WQOuKbmmKiskzKMcY0
aF1NYL70eeZjMNb4wDKwTEoNxUKmXLAM1xd5bnHMifN+q9l1dJhH78LqrOLayEVshwlAMMzc227G
iwUZcBOms4w3I+6gV0tuQEI0XRLUnOQ2KqXtu1l7ZQ1TcuiTub3HmsregEK5h9VZMtBmq9+SB/Ym
iE4Ltca5jm2rPcD7ONZu9UNT5lsIG0tA5I4C+yP9XAzjsMP1adk6c1bdaoX+zcsyM2i9woTxUDef
6zJtN3A8xCZT829K7H4VU2X4zMtqh13xK4ipcq0aQ73BMR/T1HaZwtyFSatX6Xife8PzzEtwV9dc
agttglC0OPqc63P+NWUG7NParjcKqRtB366OUDE4pY8KZJgeUm1K1O9yafJHHe/8zG+kM9j3jYC9
gbFGZBy7ceyN79GIrwUTklI76IzSkvoVXpKmt61Tq+93mQKmXNNldDdeETfJMRlcasOpF1qBqacy
FlmomU2qydAYNXceLl0MVu0bB+jBrTZupwnL/VGrtPzmT7EzdJ5+k5ixIuPYl72qpceutWoRmosz
NrvGKo1kY5IGfBerdTVfAHJpbUiWmXYva0t/odfjBkq/TPshS5pbakvvdpRdu0859gXaBJTjj3CG
AhtS0jPT1ggW2Cb4ndqW9Hu17PdJ3jaXbZTVPwyIM77AVasJsCOxj1LE89WAwUfXbao6KpTusUsj
wmEcqBBBPgo9iGOZXmmTcRM7lRE2tlFSoytj6nulnZhhHmXMYlcO9XhRsl64R10r5trZdTARln03
OyuTaFIupFaoe5wJJt+MLCMwFWXeeIlOhEEaNd2nrm7idg/zNFPDTkwRfI8qn4lGSppoX1hjPQQy
IUPSN+M42g+REqP27D4nbWV9VWSV+G45JpUPb0du56FObszKnncOMpmNp2jetnKFujWbtvexx60D
Fw9kXy/Nwk+q9HmpLTwBetEcNGkpYQvIB821jXxPpPltmi3LsTNL18z92DQy97pL9fSijWqBGVnL
C2u1E2zgVm6hNLXPVTkrF1UvceKuevfSXWT2Esep8POJaR/PCzfDiOGo0RUNsTYVUMdNsitziZtX
p+G9lLdOesGRwN2pVevuXF3pDgU+YGDVZMh3ae19yhfPvaqEaYSVl6l71UyzC5lI5YKzh/k5tdQ+
6GLoaV3XFpt5IeM6mZp7lfcEiyqGzPu5uTfnyPVV7+e38h7jlhWLlD8vtUMeB+Omffv88wniq6vu
q2kxYCisn6DY8q2dWrG3yuQlr5CVTdLE6wCv9UOciOmBdhK/lsnouu+NLtCctY5q6/Qgxr7fdqbN
9TVSEm1IFpwFfoyJpWccYOfSQZ5m/bpxRrlxC2ZPWltJUE/2Fzeas5ef41eenTxJxy52ecdvqE3s
Xf28h1VcTQ+kD5H9hzR4uoRbljypvHrfoQG5l8JIjO9T1qu3q8HcS+cgm+zaJXvJB6N9FiJavk3l
SIvPiQfdd8eZpW/q7C+5phDMHiveg9NN4327COUxrZPGh6IAV1GDU9cUwv0kNTun7+7KH6lU4su8
I3LV0xYv0Frh1e4TLWVPcQ51lE1qvt5jSn1e9aUqxqMx2TVR1Dm4dFz5mIfrSe4X9dAf6fp3rV87
Vn5QEH0+dKllHCdnnna9tK+jSr3vm/wOdGk/CWMJwfg3iQWIXGAl5AxbfZj3g2F8q123CjDSNEM3
7sRRxS3KT2gnSaNhorsafLzlaSSPLDDyBjcS28y3S6l1SOlw/zDHgck0L/M2bXvodHGXb83BqjdR
5RoI70gNc/HG2sSpp/p0MM0L+JbdTk3AL8iBNgIb+REZjVa8b22meEesoxbMXf/iNJoeTAMH4EjO
j5TtKfe/esDm++vQRq9W41WhJpR7DdHOFXsJhBU5iz1oernJBsnsdliKhwV4BP5ssff63P48VRYw
SrJ0z3PS1xtndPBGTkdl11VJshGtNu3sLjloXjOzcJvuj0nttsiB9qo24j1SSLasdLmD5z9cKO2E
y54RjtI2wnrW8ms9V5xLiFBJ6OKNFnRO6l7MBUJOIlM2ZWl7OLAmnyPIYr4iQRRl0x2bPntq+mVX
2/rk28Vo73rXWLA0y19J+pxh2GkiKGir/+hXJh1RSGroddHot6nm+ESf0htTms1gOeVGhc0YIorE
/1S6wPfVwZxHnXhNu/gUFzXGC7Kc8L6W7oZQT5ZBy1GOo7pMvtoOB97XbKdMsw1MXaNcWNfqKgn6
eBYv2Qx3pTN641Yi0N3FcowCK2q8m9Lqmzuts2VgOIUaCrdw7ysshHexmI19XkZTReZWOoVx2aVh
p2rOEhaOKfYjFo+3EZ4QVINuFqae1A95YUrJ5IPlvHRlce0VWrllrR7xsZkV9bZ1o/apnU0bPf+Y
Dgdarl5IQepmflyxjdiz3h8dL/qeju58FemavFRFXwRVjj7OrevyNlUbYIemgfLJJr2JyjaixeHZ
fRiZg7FrnZz5ao7JFbayzbZVs/aB3A2zZWmrqnCwm+WrgA66cwarDScLwd2yxPIwjqV9nI1sXNku
ykVauvnBEp12Ydhw4yTr1fdpqGi0YWlzjUX5yDSN808awMiWdVE7jLaJCMye5BTUieKVIZTGJcDe
zZhDvZ/1hu3Q0RcfGfCMoaAiJ0ieifcpXZw4BGcFFS2r+rJKqzbM8rzYVrOuwGlW23sh0zyYDSpG
e42ugyY5fx2h4fgZDshxgEgsvuN0IEPHGpeNmGTyllmVtZFiyHYNVF2IyqC7m2HWWr8va8tXqdTD
aJHzTS11PPiibi2hp21n58qVrGT0ygfnN57si03fsP6Par98JiV2Z0dm79upkh0WrKMMOZuhnc/z
W6yX9neEtOSy2w4JEnEeprlh7tMs6nwriuRuwuCbDdF20jCpMFGvU/YkN4t+eGWJ10nhOD578nOf
y+5Sa9Pq1syFF0hRPTZpm2/qRJ2Oos2TB4+SMaSBAkemsubAwLFu18+DvclmPsh1xA929DvwKuFH
bGU+IOXV6BFdS3gPtNMMLwkp9WHftuwmESfhW3OGk0xVw6rWTM5T4fUPGaX9Mba67443vKqFTe1l
KUYo8toMChJmSS7TF7tnuRQtznzZN5vAajDx7MUpFna/pax8bWiuW94xPwex9GdrYKeFworCk40z
hsTv27kKISNSl83YO5clittPnEXKnZjA9ie1SB4h0XA+r73CvUBmacCliHtKZT3wqL79AbbwdhKs
oy1nOz9WBGwtVX9xs4Lry1Tx0q8zgiL+CJUiwb+t8vaRmdbkzjjYG2pFc1EmueAx6VHYFt54HEhq
DFJ1vp+Fa+/NplH9FMgd7aEswqgwr4Rlv7hF9xl1ir5VnXzZzD0iPTwzlW3XRDY+e0XOS7/Ud4pD
TenG7vpQ3wjvc2gN2MNNXEmavHnzJmHjBFrTln5bC1qWxiju8QwabkdFoJvXU1s/LopeB1bjZky2
IXrsmhqxAQWWvZVUSz7uuziQpFC0PSdpg6nwXsdBzwN68SIwTZ5T1+rRYWSr2xeG8pBXxsFQ3OYY
mVLd9yRDXI95c6mY2rJTkjI+InsHM6mQ4Lpm4vmYg9hotVs9KIZu2Uluo8+2bYgNh/T4EFuEH1NP
osVJF/WOJBrlSfYi88doukVg8qItdfFZoJwze7O+6xQje4iBjnaj2RpfOFd128lVvzf0YY4e7PzQ
cJpr9PXXi1pdlaiEpUulBWRDKnydiUNul/NBq4zWZ+J+y6f0E+ASFAvNtjCJbXiOmiSiOvWOuT12
PtwHLegtIG+rQLA76kW+s3qa4siHa/MTtkbiTpo0ihslawI6WKWf69D7R2+B8Vws0cYUsXcxRjHl
mfLVEQk+Zd44hUapYBeMV+qjkWpl6JaptzUVae1Zv2I2yzp6BG8UV4R+yN1iW9Gl1BS2sMhVQzm5
RWik1DwRN9Omt3ojHUOEy9xZ1/T78pqWddUFoBjy0upzpLVIKC//H3vnsVw3k6bpe5k9KuDNFuY4
8tCLIrVBiJJ+mIRLAJkwVz/PqarpqeqI7ohezWY22igokYdA5ve9FuaW3MRWzQ81h3NSGiT171sr
Hyp7a7F9rMjTYWqdpDR3RNvRntZrqZ9JtzWO620PZVjxY5yUHou3VF9uiUvaGqlAo/9jm9h6yg49
4fxVatINYdmrZENbdvQrT933vNiwGNant6Oz8MLaulSedHn+N2ad2f3YlqYgOHEVNxeH+b0zAgyE
Mg/emikwnws9u/dYKgAX1gU6Mor2RMOj3VWdeNZyN+Ji9p0DhfPfUaT6qEsHLx10CIE5S31edDjF
YSkXjg2/kgd/W/Mnfroqk1P/QDiKGPCgLN4rAQKfo0+YzOpjBYrV4EZPXdftWRXZ01fvt27S1SEf
emsRduSZTCJKkXCYL7hG9qVoTt5MrFNHeUuKxr+5TRvRs+s0+nUK7YKdnaSHdOidDS6gsDJ2YbKM
Oq9k/qvVPSsqDWFBEZx1iUxTjYt4IxCvf3G6jWvA5Zy9Eoi5I0Gaxzun98SDykP9e1sF53gr7VMg
muK1RX4QY5HosrV3qUd3/PXUR4DGzdgNj60h5Kcp3eGC9sD9USHkPZRBuxxmlkhGpmiKa9szD6UK
qJfZe5VKu5H30bR0JT7HoLlvNq++R8d6GG09ZHUD86VGb793ve4PVi3rrljK/Z4w7CW2XLWeHLHO
TAkqiMuQVwm/5nRyO6sgM9ZtITOLX/3qTFle519aTurYjO11ZK2a9ql/HFENPAf+5v+V+2ETO0Wh
7mcmuWdjzKtjUKm9gp4uhh9d5zX3fCRVGjSheww2O0pNs5yeA4bsJ8USdQr73LwbABMS8Es0XZ5U
fmr4vATx7Hp5fCtmsPiG9i7gQY+s1Cx9L6Vig9L1jbxO9PbTetJVFxwXUDo6btrlGHUBoP8ojY9o
yN3E9PYy7SX97vvSrElRFgMfTCkvA2POYRrADvl8l5l9xrN5uJzVIy9Z6jJrN1sfe6cuMzXn8kHU
iNxX2hVB4bc27dbO/dFvfFOTLuoJ/EL6J3uQ7cvOuIyXwjK++TNrRzliXlN2II7dbfs3C2UeID5k
vAnzHElzPvF9lecIJWAChtBcXd2Mx8Kdq7+avWp+dsFgHRYxN6egb6ejlu32OQ0cKiaNG03Mgeb+
8m3pJEO/hz9DrxdZPXTqRHdRePKnrj9swDEfjam2rK5cDFmVmq3fkTK79zkc6ESwKhW9WENoPkrC
bH51xCtmnibXbp4D948CJkoLsRVpX0POq63uDpECebHzxgMYWYd3oKX8SyFOfcjreU66Oejvi2GW
Ca03y68qUt+dwhUPS1FRQjlPDCxetPY/NoI6X2zEKLG71utnWA00wmj3FqO6l3eDYeqT4EJuk3XZ
/BcKqepXPeUcriQhJEt7W6C7zbj0q7WjgS2rxB24XPqSbTguWoroYre3wqsQYXU31AqrtVgaxMCw
X36s7bZ+mkey7hvt1EPsT1XIUDAGD45viO1u2aNqOJa+M8VV62fQfyJ1h2ByYqu82WdqS98pI5Jn
N4e45T2Q0WO31sELKJq4WmQM/GxsOVQxDsAqHhfiX3UZ6u+tVZhpvnGvj2Bpb27hk2fpK1IraXs8
IMNZLn1VDYlybq+3YRh/1NC3sW1WT5Ms9JPdBuulz1twMdFXx9yCBAaVuKIAKo4aHPG+DkT+bPBr
Y9jcoif89hbApR8mm2qG65Cb+YUzs30oheVklHWuj7wecxxsxfw7YsAZ+uILI++X4ZmUPtf1vdF1
3/G2vVbOzpyjTZ2a3rqm+P+ysLR/t61SCbK7HxRlZk2T89M6bXEHaNi8zRhJmG7s1BTBN38ZECKj
Ik3MrThY1kzWBTR7avE2ZM5mpx4DKkEFZZHQhWLHxVofurrYjp6ktH0ZFgbHbbho4qNeRyPksZnE
VZeFzXHX7Addd0tS4v69SMfWaTNv+B3UR0+ORlJ6Kps6TRYViZ1WbuorPZdVnOftiRd8jyvLyK/D
PNvpDnh9hxsgOK1WM/DBL4xhTkiCHoxbYtc3Abvvz6dtnbbjRrlxakbi0o/5fGX9IWraWt0vTYZj
Whbc6JWyn3GSLicZGQcXq0ZiV05xHMbd/eObw/jqi8nIduECuTosSNRTEeQyWv5puamm8CaIxC89
O2NnioDklbguXQSm2s6kW0kP909Y1x/KFG0alK75VNezca2kYdVxvSs3C9UYPaKIIAKs0m9t1Vip
NQU5KZlLG8t5thLpOc1B+nn5rGdQAXMJjHRyputeMKlPDbCsUmNxjia/v3ZgRIdgXNiPsPrhdeOz
xwadjL5lXJy//2Q8Dm9rt71EHSNwpYUbM08yzUk5Eo3dxZg9dCY9M0gqb73kClsG8THDw1L3Z7uv
vw9TcdWD8XvQtZEala0zcwuqB7OYns3NLGIdzFtSmHlw2iPPT80iZKrzwq/QJ5m2CLsPoBuZaNPn
6SKn97wRzJwM+W0eb+0Ddk/GLNVmRBU4z3pweAAWSrk6x0wm1oSEejKJa1cbsYicPozXJXwsebkT
og2wLtaiPYdtcD/P02Gy+49lM714oxKv32SYEIL7faqrPmMtyGMf2ucgXUIlPUFaHR5PM4V0uLp1
/0ZwAPfbCNbaOf59F2GOdEaYgK4sl0w6wZrtLa7POhzoIXFB7cphilHV21gMhfMWGNOnioDfkE+G
hLcG2Elc8y7vhUrqLVzStgynOzdcviGZrwCt6KBrB/OjDumGUY7QJx9XMULKPZOzs17tsppEwo55
jJzBuQyeegn84VYV1+gHbKiFw3ZvDFnUr9XB67ZDZOsfuoxevRyoo+7rIye9SsVs55y9Q3hWqzDf
GAvrYxX92om+AZfrAHPN6I358HtRrY8sED2mxr58rVT3e4OneRBYDQ7KDLqra1i/CVEDQBpSs9qR
XszDMZJ7d1ocVV6ccD1yYzacaTwSxAAvx+023kdNd8DY/FvP7bns7W+5pHW4F+bLniMIJ5mqvh9v
DtbIqlM76n7SiQpuhdiFS1BDWRGlfRaOx3iRc30YXdjd73V9YfspLktgDkfbsH411vBWiOqnrirr
UhD0cRJL3ZzaqIEhYhC9K+bCOzqMafemL8aSfXk5TX2kM+Ss0SPE+W+n1c2rMO313BtyS7xyGJ6p
MdBx2JVUaZWqTFjKx+dit7dj1ynMw1wj90uxpFX5xpG+nJt2wdLSqO1otxA22u+LH8M6WKnqOx5x
c6oT5q7zvNQ1P42BYs3TR6drz82yf7bKuicd5bA76xrLVV0aoR5JN6/jysvFwWrqz613n/m8z6vj
Zl53ezwF19xGtSVo6nES1es65elaQ+lJ1eVPOM/GWKv2bpTTlhrT8AKD9uKs40HZ5XnwwpQGISy5
Ms+sVvMdymG+c/M57VRJJ5v1bhS86sN6FoJc712q36R04XU3rK+pNc8eb4Pm0Tiik7kOZng27PAV
KWiTaLe9rFNx8RyREU4S7+RzP601Jlh4MxVHII+pb5qXpp8i9kTpv5djhxR2Zvzthk+5Gk+eKBPX
ml4RVG7JtFukqAePyICrDP52+KBW/qHMESa2dGd4U7o2wzeTjg0WkujQ+c6DYw1TZm2bfVZRvj0U
eX/q5ypPiF93M+ygOYwrHBapdilyhq8d4f/FGENx0caiGLPyD+82WXgGE5TfqNRXPc22qpiyZls/
29Iki3LPrzbriKdNM6PhlLOB96iJApjZPnosIAYOoQwuRVhGd3KyKjY3pwu+A3R5MeteFaOZWB5p
iLqTO3McFu6bUWquDkAIw4c7bvPTGuAgMrCWXiO8ziAEQQ1K6o+Y3f0j+El1LifDP8x2o3lzAzW8
Y7levtBoYYtfwVN4yLvmZ+V7bOHM1W7OmT84m5GZJHJnK6OcMYjfvq/dpEWFAdFiqnSN9oIsgAmu
tjUneDogpVK7Qebwm8HbV2dd5HB7M5q4uZUG05h5CoS4AKWodPBahaY46WDVmTupX64QIAqQT2AR
sVLVmd9gwjTYA5arLpVLTw6/8ryLvbQvFk4xqAqD5Wp7d/PuIgMxx8o0n3xFtQJeBPSeuXxvSvW0
aPvbzc4W+wO8vuG7dSqtYjx3OzWS6Nd+jYW0WLhNddQ1fb2q18EldOuXeffPYR45ByWdPHFWa0PM
uz/bwz5k7aj7y4jOzW+2Bp7d+tQzOp9FIjD0AN0n1xTPHr/RgND3uK08BtciOG4QnnEI8OqU0ZS0
TX7rFswfRFu80C+dOlOA55leoJjb56TLxozzIj/0yvsxhdYPpdcmGeEKMz1UVjzW83vRI6cx51Tm
ERSJ72XaLSqeY+epVMtw6JsJiqcxfxGw3p4MP2xjN4B3I6AjYHSwMx3uMlVNczfOOi3U4p/7oP40
ekgG0VCNOs8Po7E4R7eU1mGf5AviSVZp72X2g/GxWIM1HWleuB+Jk0+pDdIHjXst5vh0LmEXJMFS
9CnccnlBKe0edotitUgwtkOLA5LnLKGB37fJWITvVlRPD90gCOeeq7upm1QWdMXJytfH2uUxNG8X
Tc6CMdYia/spg5GsYi2cEWQHZhZn/ONiYubvJ9OO6wAL/1JV4qAg4rOSXoJEEB7FW7fRrRACRpu+
HaQGa0GcN/rea9xXTY5EtnrLs3RQgpiB+T5NtRl7xeDyBxLwSts/nRV4om+vc9G12WZ3zdUs3IYB
lLAsi+wwJnKH7aY1gg50lsWuAu6twTOdd+0MdCA89cVgOX92e8glmSCw8rG/N70+O70KxN1K+wGB
yXJqnCtcqzUmlqfFeJ5Cw7LuJVZqQhiaUcIwjQVJfgdvipabY9Idf9YY1cDf52n/XgLBrc8TENEQ
V4CMy5G/XLwrgr6oz+hI28on7vd8JGa13/6iVjYcMbiaAzh8i4b41LZU4h6qvNMEM61QIH3SFrI3
09obDeseVQcDob8F5acclsJ5mD03GBD6Ypjhag+EqO5Xr+rRg43UYceE1ss6VWiPuktXlJE6RNDY
gPJepPxkcKQ2j71vjnDIYqea4q4AU90eljXnh8vzHqjKc1xKw+uwZluII62JrI3HeVndj04uu3mh
QAxdZlyvrjVnzD1++FghiuA5XlqDXEkj3NLFqisdW20YPaGSCB/cwPpapfcUjvgFXa39pPG76jiL
aXkJHReNRz1IksjzvOZxUsUPVHXDkyEMLeKxI8wqsU3u0sTsrPCMgONl14H31hbioxhpsqhLgG0r
T+yWPqVCOE/4o347uUoNlDVtXG+j+wwh3l8KIxzChNNQ7e9upcLwLz2O9u3/1/5d1E3floF6jkWW
B6PIf5W0NxzbJjhG9XgcNDPw2NxvXmWleU2Uflv3FRQH5VH5TuPzGtgHSInmPGn+EqfCfrbavklH
BPJNHMzru9y90zCu/V0+2yxvjL13C8FEMWJJ+6716PkNbh9SRwQUkPZ4HA2nP09rtB0XZ/jqjPCh
tIl/sit5WQZmPLajlQNulyuvpUdKfcE56tsDDSclb8gyB9a3fAo4j/EnXBtKulNQyQ2JQp2fDT26
37dVEaqx7N/JA/ndM3Sk8zoe62nPT8Eg66SYoy6pdnK8uiH6bW9hfVa9euiDURx7vbyVGDfuNMjX
s5Rhk3lLMB7qyvzRzR0FmuXELeMY4MzjPhSHmgWN8Bpd9z8DUrTS6Fa2tsJ/r+V0zudyzTo0aSxV
EoJBbhfIOOeEKFil0WYPmWst25E4AZ8pIfhQJYYPs5vW58LK/dgnHSRBmF8DC+dFhVIhuobB+OJ2
4fCGF03Etdr9Z7R60WmRRZBCmshfZL6IeKmiIoukt8K5TNZp0mi3xnFil6hhYEtq32OHnz7mnjVi
NcruzNsOnkpBWIVI5reEEAC0328dTcv+GNqbmXQi8uLcM+x4ycWn8Nk/p4qrrbfrV1HrNWlDWqig
V1/3tW2vkcihayPJNBioOUo9koTeCWdpGWbQPl0gstWGgoLPnuyxfvPILIn2n8i+7K+GxJz+eY5Y
DtE1a4sEL2tFBbD19XSYzdKknacdvnYdgQfG9H15924DUpoYjftdVFYFc9gP31CseXeIGVViOBCX
ah8v++3IiokUElc3HDporu6+QQaYSBPMZYiGKV1uw401GfuJmaN+r8VQomUql4s90WbFAcZgHeaN
SEaMv1bW5SPFqqOymLqmDg8UdQMmb58zqzX8zdKHMUgrjySwNe+I5hVp78rlsha9+2J4JKCGqrXT
tTT8p6hdaTryvfph3sruhYalX/ZY2Fde4i4RbWNgQW6fMUQM55HkvVfoDtyTzR9vrMPUGOt7X3sc
hbvrPg/KUjqtrNxId7+oc7Q95T7fhX7xw2n6bzCKZGFWe0ZkoHGuc1Zku6peVgFB525gU9zDp1A6
xp9Ooh3ooyCZtv5Y212frHJfzpwQB89DrBPykmStcbPVTI1wU8vLLW5mX1yLwHzVEZwdcThHGK0h
tt3lbnBn+2w7xpTk5F1guFkOeyj47Jdlqp5wxWjG+Q6ecS6DWG5tkXoQ/9/sYQ4eCr8NJhbDaU76
ejSTgEySs1WKLZ5Ke/y21+KdgHAubyXJ5zLmF6R1qBf65bXk2N3RU63rH0w4bwBE1UHBo8DAv5CY
Vib5SDv5oJY3RlCyuUzOCanEchBq+L5HbQQ82yyXfDL51VgzXPfid7ftYhkXE4nNtkZzfV94nhdD
jAffHOG714amuAMCheq4RnZWo+/ZonbPWJZj/m/wrbDewcEV9VNkz5oz5eCycw+2ZXwpM/QzcKLw
TBKU+RCqzeWt4wnLLfQnC4GXCTotM55qzz85sP5L7M8bHUG7sB72fv4hPLlclbDEsSGnLGtU4d5B
Mk60E0o3JuP2d8fzmA6qEndyRI4aI6v+45cVCiCZLfN6ANG/32zetEi+LrQCHfqi5GqX+j4ggcCK
dHlqHYQazrxbDONdlfSOWfGo2xPzT4Tkwu8PRBydJhQ9UOqXSFknBdVmb3OTtpNKNB1B/ATWa1TM
D0E73Lc2etZd3LKl2wLhrDsSfda4AWUQezTc1/VoIMupy9hDgZSOnYQlLRYr9cu8j2UV5qdpdIeT
Anjj50XQRTHoe0tCRNIEJXA+nxJ+pQK5bt3Gaq1fjMl4N2axwVtFxFN5ax7Py7Zz1XtPfavFXdN5
cFUw4VXeTneGWLoDIs8TFBwxCxYjed8DVDrC1Igawk/U+jhHVuOXY22v+6DsZAZ+z8So75elNg6G
9vY+3nbWQyKN/tzA5/OyB38sisjCxPL1nAlGhXix9v3c8WFd8051bCB/F3X/U17+b8Lp/9Cs/2d5
+38pWv83ofvj8N+I4G//37/++//8//9fytsJtfzv9O0PVfFn/Hd9+9+/4h8Cd8v9Gwp2glRxk+LP
sW9O3X/o223+ApcCyndsEYTa/Iu83XL+BoBND9utHwqzjo1jC+L8pm53/2YHt5BGvCIRcSF4cP4n
4nb0df/uYsJcaxMARGYh8QtEbP3nzBMSLZnqQBkbXVcDDd7mir/csXszOu+NuYXUQhZdFa+6Ethw
Zlaw1CEAdjpjOIJvHsmG9xOmpvGNmaWa0kGALj1GvYfmzSDozq7igvsgvAyz1dUs85h9Gs57+HQg
+2nYoSda0wA/sIOxPt3GdS8ZzLr3r243LSbx3b3RIwozlRe3MzGJce/zSSV6rakyWw2LnD9aHNyV
q6K/rd2TcK5Qc8aP3QBCiKUihYixPtiu7hQVPwTaZ7Dx1t500vntwL/XujkswCKqBoytCHgVDfIY
YlcsLfF1uU3xtoOOZUw3f6VoiIFqmeO5KqVzcADM/Mw3K9hH2oL8DQrUbT6iQNgPUOm9lc1FUzyO
+xz9LEle/4B1CH8PuR2NXH4e4E85Tszum1KW/5HfegW/F5acQbrdZW2vG2ag9rJo0ei4w6YYpMpD
8H52m27rX8lBR+G1Y6G3MxHsLPHBEIR7ZuqSpLfaU+E7kgHHevVIst+vRGup+8jPQ5QKs9EgxK8m
tV8aiSD5kUQhsznbNUbiGM2euLN9Z53ZXpf1A0l6qA4yCsuFyWjt8ve+rLV7WCLEIWwj5Yh1yZe1
k5FzKb/GrQM222UY/Cop7uUi3MaCuxlv+gMxioZOGNuCbKrU5iUCoeevKe9vAq+lWqajPxiccdEg
mK660GtNwuiL8a72PAPm2edrDqGTS1QKraeQ/2++RiOl8EAkq8X3dfRQywPHSjWdcFUYGH6MagGB
r6o7K5/KF2Oupr9Ilvg2V8Ug4nKyTHQskJjssXVYvaql7yo+ISEPDSOik9DrMBosxbbz3e5XYcXC
NW8zwOZ5L4pAbmRALNSkG5bNPsS68fFW5/bCZDyv7fqxgu2ZTDiKyWs2qjEJnZlRn5lsf6bBFNU6
kY5Ve7AhCjr0/5pARHJLxj+l3eaM3m33iAHC+qLsuiY0LBTFFLcKPzRoGa9OHCAS08dhtYJs64D0
0rqW7XcIOsWqTTAvgqi123+6hjc8asdjkYFEWVF86z6cU5JAPFQ9peyZZfAo9Bd7Hm90JXnuFSGN
k7NQEQpBwTC3W/tHI1j42oXu0iPSPLu780JVDDzA7TC9RlJi8nYQ//+lZ1s8ScMJiks5CsQ8UtuI
AiufZLNJ1+FH7RX+8+zP0UcfIEyO9WAF4GwNYZLncmla7C69KchrxGbN2xbU1PTMYfHHnm78jTfK
EOEtKLSdkFxEVIXn9Cy+OZll3xZ89RGnWLmrb3XfFJ+KvDXu4gbmGl+4OfqpULsGeiPa/TPgdibO
3JL5Rwl6zhmFP/MahXX7zbT5H7M8qLf3faOc8lG308jq7vtKvIyrO+apYxo++HK4FyfXRoxyJD3E
m7Ni9Ff2vHoZt0TJHvUUYBx6FeKcfMTfyDXISyB9kbRkRdJIbKDkGFIZrS6igH4e9gPZi4hVCCG4
/YRRZYBcub2W/My6uk4GTqq4t/xIxNYeDghTRocUuS0w9KdhBv1n62J+YwA2Bpy20gbyn1eo17hR
4c17pArGcz+Y/Eey/5avKUR6MqzF3sS4K8kQIGRoHdKJmKwXIl12K/NXm5RltPQ+Apd1132qBVh9
OvC6dbHj7POS3LSmXbL5OKuzIEAT/JiXZnkexU3wvtsIMivZalzm+a4YjyRHsnS5fELUSLRQFnJi
ONkZgu/mFoMeo3pdqAy+HI2NYLluD2HezlHm5233owphZWJVFWuXzDKCMif+E2PU4Jc+tC3XHc/z
Wn1WlVmpZJw6M0xxoVVv+KTnKd5zp7/krW1hZgIWY4V3B/hrDlPTjLky1IjhwvbCeAavx4dFSbdM
m6KvINBqu32vpjJHlDybnhVL/tgSczWHd7vqCfEZleAB1JXJdt90rfcJjCoKBjctVApOOV92HJms
4EHg/l4j1LsxV339GXq5b3Znd5m8ZXnP/dYkdswvR+v3Mrfdg9p3AHmqxoKzN4lWHynfE3/Vq908
eMCt32AG9s9G2eOv0uAkTLa+939b0y2kbetN833ta6pVHQjXv2hTLY8r+aF3DXPhj8qy1TVCBtBj
VUZzDuBXY+eSkiDIpJK99bIxkn9njUT5gVxdsKXw1R+5dBbU+5G9v4jK2P8SxqwvYApVlYyVOx8X
qqMUOHwQPbp2i+y7xnpLKPBoS3Y4WRLfC25nnT1IgiVTC0q+eOelAQRViyYbET7tTRQGVmYx5uDR
1NTO8gCmN9DpuY6wz9oT5rVsZPlrIvcOqlUOjpt4TbOFz4WzWw2MLAlCD9M8D0WCQ2vZRLzWXRtZ
XPGoiH4KMOuSL9xnS90tdtGuT/veeivLpb+o8B6eT4t7vzB0zb0ChdK9EZCJkoNli7jqgFZqLDqC
g2VB+dqa1nkzvMZ8HiFzKVUi/KJNTeTrdFb5znANeyCgu47yTMDZvbZ+BWGxLL8hfgp5Tw9vY6Qc
vYzzyDZVlW4Lvfe3r0Q43Wyl81U0Ro0s3dzaKecoupFfUlXUtu7rbBKepjZVfvf32XCziVTf+m3e
dNenTU5X8SkHgiQs2ed4t5LW2/hgotne+LXvE/Gx5IMgejYRB7inXvVh0IOENKhpYNwaMh4Powd1
9EcKyTdvkOpmHje/BhhLNb7jeWEFad3wPqooDPhrjrB9PEwcENS5OW04XitR9OM1N0UdnctIAG9k
LaPFuqS72ZnNgX5mFdwVooZfdneyKe9t7TbFVz9itieDbjX5NdVeO1NAdlNn26XKl9Oa37J1Cb8u
HPe3WmfVXAqhN/EUeJG5Q59FoXHsJjmbl3xA5YhwhGf31EhD+gdp7qIhEWXvHYKz/cp6n8zdro6F
DJiEeZC99RskFwqJzvMWkptrW8rgM1os62Mlk9M+tqHK/zIVkUfHTtQ+ykl0Tnbc5iaLm73zMBPM
gkITYg3VwYngeLglPnNI9s3U1ZT4GLDmx5qDp7mj7EH9gd5arqzSAdrSzQwOuO5EdQCjmOyjE+po
A4qq8KrtgZXvSe/5BXq2HVcGH5ruH4YQRW22Kcsckt73iuLe4AdrksBghYxDJm2A6iGQX5wJlTp4
egp51AmKcZPCQVX5CBbBa26FjdNnLkOHRJ5BKnMakLGiMp/qjL+kYwoG+KiCjvfFLp3MV7a0474r
RZ7SbLHerKR6bo5MBvgMgA153/IIjjoeuDe/uVHFesyrKt96VGrlQW3BjAQEXxNQbY7RLxuCqn4Z
xq38q7N9FCyYSFRLsrW73c3ElcMWMlHP+D6IY4mJ7FZ9PEl/ieIRr154wVnGRzwGZvndsAZ8U1TR
CDOZnbFukw4TFnSNFGb55CBMUecOamRlut1Uf+cuDZ1CW5mTv7wvRt2doqUfgoTANJq7tVKiu8oV
Yw/m51Dad4LWpoYPbzRK6GWkiQnE8YLwxOS3EAelL7zM7fcQvxP/GGIfotRzroNRIMscUESjccN4
li4k1NJiAIPyi3QjtIz7VPZ/iqFqokzmnay/BhTK25jKwmC32KZqILTOt6Z+T2QfaCAc4p39EYJc
AxXKePfQ/SFYAp/2GpwQhY0gslsdg2CKzZntpJWTjr75XKL5Acq8Ml/KkWShZ29E3zondmCsaGyA
5kP3rV+XGoS+gCqY93+kSvx/+OB/WbfQ2P/aHn/tu5+/+n91x//9C/6BHmCOJwyNrBzQAOsmoP8P
9IC/MSPAAy9gcw+wxxH58E9zvOv8DZd6yFcRtXADD8g7/j/oAX9l0/8dmSRSQhg61v8EPYjcW3Ly
/3XGg2aEJHLhobBR8pG3YP+n2LigNL0t15uOpf08IdRM1d2zl27JfqA8INWnK880CtG4eA0T87Jk
Xdoekfc+YqvbawjqLb57LzRPYZ8cneOcaYauD8wpF3Uo27Q+LB/bybvobL4sxcnzLzeen7Xn4X3K
2IFO7SnIwsM+3hPmyVGCEOHEZGZupzZxhjmGeyWKJW6v2ntBQqn5xrYEEDINrWw9sPMXP7xUJc+K
7+JZ/W/qzixJbivLtlPRBCBDd9H8lFkC8C7Cw92jb35gwSADfd9jOvX1Pt4ocmJvQVRWkR5KMln2
PirNlEpKIgMOOHBx7jl7r+2i+/HSTbgzVuEGq7lTXIbX2uAa0767ZGjaOQ8MFfbyQb1OdzKnQxmz
Vsl7NTbqpvTE8yXqS34Ife5HfVtfpCv1U7T2V932YXClW1QvznIEn5n3Ebi2tvfXWrSC4i7f9M/q
Ved2zrXvIgA5knAsnIeL64cH27m6XP5hcus987LVi+4SnOjU+3pPy+8iSflUl1TOztP67i5wPo1e
uUcmvIIzz79MHthzOGaOYc+5lDFIOnwd0ezattM9hGs2uSY/23ReIueOa+XEu9Zr+XeIMt9shx0v
zXDnU/1M9XHDMuvkeybIh8mO3eheUfObyHCjDVJdp2N3gQvC0a6rt3kj78otmpzYQ7RXaGvcfII/
txfX0Qmb1qbZdo5ybOce2skqzFbqkfIcgB1/MSEdzFP9NK9Tz/KifbDjPngYV5MjPOMlvajYaJTI
ijzCCEw3H05U5Okpihw6/8l1+Ukf3IItwZfyqCSu/kWsq+tug/Lca9+M0mNVvMwjvjZN7F7GHJ0M
0zNv4rtedERf+ivhSMlGc+JmQ8gGg7zK6R35XuNsuHBXveurq/ol2I2pl4S70WEAf8rD3XM97sJ3
XMJx5xjQQ9fBqr2Ud5qn7evn6YWOCXK7JnXwddnVNmSK0wdeG3jKsEF0a+4buBL94xxQsh7saxyU
XrmxHsurcK9eabf1fth094Z5kj7Zn0iR8GSLfjhJeKhJI27C5BB60rHgn2PpahhWslsn+yJxZLHO
+LuFR9CpKUbY7JWbYW/u8tGbGRuGK932pnylKldas+sMBxdI906njw2HQnEv1uVd9xrGjti3R2Qb
dbEbpouu84pwq3n+RXiKd/Fe4KZ496/5kd6nmat1Ou0v+PxUWLfk6rIEFCgKCe14ooVX3sF21DR2
E27zbrwYV9lluLF3vrVOiTFZaRfJWuIGo/SPpBUtIf605SkbL1yZoZu5PlS1a3oUcPiNwUORNT5x
11XMRh6VE3J68exJk+Pfym/x2mGs7PSbbqtf9Zrbe6iWBVMvh9nkmkJjfZq2hDi6QXJJa5CrQ32C
3uSgHf17aZ14yxMsa/fTY4hpmXnIJz6X72JTKZ8E64bp9k/+dXwKLsfPZERUXxitJOSikHuHkGRd
jVuxyYPHigyX6U6lSNpOV/lad9fTalohF253s3cs1+Lyk+Q0Vzw20WX8OTkYFxJ1+Wvu0V/6Ao8M
udPg0v7/lElOvVWfT8GV/Yryt6aHcFJvtFNk32vxrlefZ8pJV7nWrtRna19i+UfROXTOm7xT5ivr
uJpdc2M9oXm4yva9qzvlJ/W00242uMwO4bt2sE69S714q10cql28LdZKhcHgBuZ26fj6g15zQvWB
EXW4TTyW5dXra7iNa9feyc5tuC1OF/FKcx9XsA2cw+StxLUart5UD6+323xW9/zKkT1kEa/PGot5
ofLtTOt21XnDOnztPAZ+/BtUT6txhZjFnVfD/qCuFfeQO/VDE3r6cb7gFNABu9mu2Hdeu7KOxU7m
t5T8WXpurgF6xLH5PfYGLQ374YvB4wPx1+NecVMnLbbU7ljudaaeV1jcUdxftO/M1vhl+v5sbv74
FIf2AetSc5luaAY+mCsatGxRM4bt+2o/oEHkJg9Tp3+P1YvGA5ei1M7sTmuDPjP/h1Bpxy/39maZ
4NA8aNoLiQHbkR1g6rSMLKd15/FnDEdsUrEGGDhb7sjtKV/pb4GMzk2stVVwEptn6UrhHGzdC50p
cMINd6VnbpQVgB/t9R5dycWtu32XGOl46qVxaa3vDzntj8iFcSBeaazuat6b5pVySAZ3OkVcInq4
XuVpm+V/7Uq6piaWXnjH8vHNTYZU/i5/RV3X2Jtmz4eynmhHHoa97OQGPignvLKrFyI3pc+9TufD
w9QY6Ud/dW17AtukQ60fHXv6YCh8eR+mfGS0QUhgGmtdSlut39qe0souGtqlRfpH1fRLBeRdkfHX
OTHp24nSf2y+FAuWqDn/Tf8L504w5X5UON6+dp+j3/5Wv376fvj0xx/7Wj4KASYJUCGTJyq0r0Xi
1+GTpv8O/BwdNIMpld3YN+Wjpv6OgQ/BN8WdapLA99/lo2L8Do9gwTXhNZNJYfuV6hEk6Fn1SKGr
kHsNJEUji1r9o7r8hiQXTGaQNoouOWmlFNLGD4LsS6TbCG3z2hQXo1AiT63nWXZVSaW3omgtfVjc
jfjKYwKQXdnI0vc6Yy4aBHamrVW9jbedpcabBYVAJqgcopk1B58b1Q6qbakHsdtgdUbxHtfBZ5EH
1Y7N8n2Otpw+gZxfKtnEHaohRHuE12N6ah5Jn33QozdmmeOgEiPhP6ryrA0osOaspYtrAWXYMmXn
PVrWGHZoxxnPU4AWH297emMpE85Xv02SXRLotAmFvedzY8hjwKfXjNBU8R60uc0iVfe80rpcP9EH
pIaVGh3PgTZcC00srAzgooyifAIfGr3vNFozob6BKdGiFiKAauDpmrN4V1bZrF/6zWjyUk1SOaK9
X8e3SGWxomnDOJXIX/2kvQqxyuJNa9SrmJYD/pXcFE9ya0bjvSq6Ot/NfpxemlHTfPFD6CM6GtDc
C62QEh1bUno/QpNpvEmxQ+02i4MqGLY5I4jkLamKhG4d4+4uzR7ovUx27/nEkhnVxrJm3b+DXTHR
thBlWS3FSN93Vf+OW4W+FF0T2SqbmpIo63xF+qLYhdSd1EoIWBN8YYFqr/LI72gLeVldW9DjxkxY
LF3BHEfBIZK6FMIDt7dUwJwJVNr1ie6qZOcRemRZeDtnWF4R+3Dd5zWdy91nOuXsYzLuoKs0Fk2N
eLuzDbcXcWHtrblBdG4afU99T2vi0RdWwNvboKXjVfNIG38YLPu1g1fDQFEkSG0Jdmv3ZdrqoEJA
x9Td2g/bDBcxUjL8XJXauF2nqelVq6d6f2PoWc+tlWmG/owIZlqJ2WfIVAAKsR9tO7HurCopDgs0
pVvLALWwT2LgvVFiKRe7gUyb5mGQLOPBh1n4OZRzTT9WRV++jFOCgnBmI8/GP1r8uKNNatdYZMgM
SaJJ3K7EFeAZVZaE981gJtOmX3DC7mDiuzPQS+BdZkQ7eUVqWm945AKGX6Xahpe+Os5AqYBuzm4r
pMa+SIdkxpsqxFWF2RX/ljqUKdONpEDaN8IRWtW5NCM4zBkTW8gdcF6W5eTM0BjttWZONXrPTr0X
AtCD50fV9Jx3PcfucwtFVcMoYd0Pmb0SidUqFwrQGiefRxofvui1O8JafKRRUBDvMWSp8Uq0RrSL
FFHjsJZKeGQiGCpsMQESzVfZQmqzIk4acEmIc628CLGLoy7JIgLV2lSjgZcHbXm0MHtV3jhLyXyX
w/GgzzVxLy5DI0U/ZgVeSAaRmvm5hu1roBjrMTqqQ00NncZBuyutiFw+OGrh5IWVGWUImg2gGgod
e8cn1zdbtQtMyCkVI3wtk4zuqzKEx0n4FPI9VshHv9PiifmRTe41rg6VL8VXhobgPuzq6Isj/cts
lNqpVEf1whYoedDrV/G7aS0h5UNagBZugUR0EKVDGXs+9JLiYhqV0psoPAxvbEx21DI+QW8qgvzB
kib1aUbolRGMZBWI5lTxPCpdi02+NiI2MPk0sO0WPrKbAYVt75RR1LBXKgL0KfB9tNDNI6g6E0Oe
4DIB1UHAQlAd586wHwkXpzgY8INZ67DVqevM0o7okSqt72a9D60nIxNlUbxWyJGdEedPtq6ylo2K
GuUpcyagWNrabGPKJzTdWnSpNQUuaxWCToOWM9JpYDEosxhnNQ0++elWVcz+KZIy4a/bvg5nV/Iz
GZNWNExKjXPYMuaazbos98a+LAx0qyweurUAAIJmeMkAL60itdJwwXeqjJSq9xC3ljirnSqYcO6f
zEHVEvRmcM4qJhPOUHFFAULB7NONg6/Laa6Apcll7o2qVpuCaHud9DpgWUpnrSKNMIHMw0IBQCoH
JIavRhNVnexiIaEfU3kpKvtczkdVXkWdws9dhUEvD/hz9YZyuRdd6KkiwwcFrYlRxsbS00UbBAmH
+YkXBMHYdasOrN6wSGkXb0WEsmxMTpI++5agO2tn1SpuFOlNhFrW4ToNxmqvx3ydeDiVFzEUU3LL
pDFvPIa/k+0FVp3fwrc2C1yGnQxzjMmCAcIja+vr2CrQ1fuabg7bWNgzHZ2xad5TODJ3EhI3zKBg
BdC301b8EmZhGqwBNyDHU+YUU1OhjepLmYbhfCcNzMLx+pvJ4PQgF8Uma3TfBE+kReVloONpcyFN
+UBBytCeHQuBFVCpIUU66FpSo7abquHD0xOJsgboV2b14qknSYVgyalmZEJbAvqH02UBG8MyzoZm
bSppBs4JquKMyCFmMWau3Bo7bZ6MbB/K4C7IPK+H/ZB1slgpKj+THkgeAQWJjWpUT4w2Ms0d0zpM
2BzmhnEdj4GieSry/Zeg0Uy2GgAxbAybFp6DgZnuliEVbXjOyH4ILOYwiwi1Fwd8sb1+kcqIvHZJ
jeqbngsqv/zYJoh+wdLJ4ojpNKncuWtxPpAWmE5vDUrfwrVANj4z8whqN+vG4CB6aboVpe+vcXyy
aNZTFIKC0dU4axWHeaD6gneMdj1Ljl68FGYXPaUKmgl2wok1Y53HGbDLCAePru0yzG+VSVbFg4S0
A2EvgvQUTIlV2PoKs9QArSgAC/SuF5zUQ2FlxNgWcdaH6F7biqY0d3/jX9YwlGSsAQNOXKtJcBO2
fjP0mRvxRIBqSiu9gkCjy/Eb8ZSgES3gjAgXuBenU5+NYfBC1Gv6Ehsj0D3kMXzQOCuW7xTZXQmG
QWgRZs6+EXdBjiKC5pkQLSxM9KwdbZJuXJctEvk9FixjvlGY6yt30YQGbzVXSFbhANqV+pIzeWpO
2STyU1uO5kuMaBy6fZOo2qYDesLkUkFfjtBbZ/4+aFmbcNnmATqNpmRR/9KRoYC1FFuFWE+W3fVb
It5TmhWJKUHikYPJQo2ipU8+97Z8lYVZLTZjItJwF6toQh3LKHkRGLMZZ+Cy+pZT1CqJRg7+i7pH
gyEUOgvShEqHp+BKGQf1MU/H+IgUNLuzCmvCMEiAqgBlNGj41YyeGrxVeAHLBdVwE04yP9/qa/Qi
qa7RKUvs+lG22xLCYdjRCpoGOFurdEa2fUwEyvgjUYW+6jAdsbdzhJ3iYkJz4WbqiN9zhB2wiF2t
VzxVee9K4GuIq2TO6yH1HY1bqW+yxMOSC3dwSqZuTTGbvhtMbbd+JwXczZ3evBcyA7my65VN78sm
AHc1K29mHtVprTEPeUqjhb1ncAq7QO2hu/iRfO3Xc3eMrFZ/n+t46PHii+JYGQvSbikfUfhIGHDx
8uqogAlemdH6h9z6VmDIrBNFRMuUoYysrgwpnwPT6Wc/MNaWbOuXM8QUedG0EEpJmFUl1iJN4Hqo
OnZx18yyxt5VvWY8FWg+4CT2iGsCX15YEXNBku6QyOMrchbUuGBusP+0lIxM35rUyCit/drcW0YR
XkmKrxRugU2E2CJkUbwfMOicKNTt1yxLinU8tgjeW81HojCpHQ+NFuuMVil0+7twHkxoDlBRT0bf
sfpM5HxtERoyUctC37BXZluPn8jPtotdhuQ7dRpJ0qq1XaAOpp04dMVFOyIfXQ2lib+pGlndv+7h
2YD/NWv3jBlPNjNXGGu9ZjK4w0x0hqlOdGWExTtnOKCh2rkJ1cQ7/ic+C/sCPnNLtBI+75rm8U8w
3GeAbBAsS7wdbkJWS6IrlpHJt1DzoqbEqHJafMiHeLsgNglu4xyBR5rS7gkzIxduT5l80qK22M5U
FT9LsDgDgS+fgKwfZPxLwJBBFM/3n4B3dTUnEet0mcn+oZEyfe03U/P+TYvgT5HutzRj5Xxis5wo
WVDMhgydBIRzEvecLjuhQYLWM874EkwkN8tgNLL36jgUkkPCYgeZcB65ChRyrCoKDFSQbaah30Ha
Dcuvg79/+p1/PG88Tez+LcHc2ASk//15t7FUwM+CLTRPmg4BmB187k/B9Y/P+6+OoglZXm4qmcyh
s6MkCkoTM2QDQUAQKmgSZ6hz/Pwn0SALlP7bcZgJvUlBQ0TnBLaeKZ8FLYjRYucYW0RnGGzdWcUB
27Nxqab7eAqCX0THc8egDuKIpkKbBmXv2dG0RSzU+gOd4tzmEZmEPq5AqwO4+vG1W56678+KQAWm
hoYlFLK2zhH1fSl3vPMWShPmu3hdSIKiFUknOdhama8SDY/y7seHXD762SFN0AoyMfSkZLDl/f6m
QDJt837NwKQZefNeo9854foiniPsjDsZ2NQb75zRlSXu05/cjx++Q04VIBATV6DfKLfP1iA8f6Vt
TDqthCRldhOM2KkdtcnoBNdBrP4kaUA5S5FYljxhyDpXlYha88MEVYWHTQqrRYHTa7x2kMzwYojT
aboXPeZml+Ob174IxYNVWX6+EbXpH6IyiZ5+fMU/fMl8DhY/RdFsUllII/r+ik+NHGOgERmZ79gw
nYEw+5BGNQWVK6NrxlWeLui0Hx/0L9b7r0FBJP+hkT+/syJfy2aoBixGrRAPWWEqgeJGcM/plufg
nzZ2YM1YM5IaWdWvZW7yyBDGa2HnXO5qHp+zFUGJ62UbTG5FStTf5cJ3KrxIspr3INTZx/z4RM+u
LmFdAnW9bCiqQe4ZiQTnV9fAcKsriAHZol52XY/9orKMZwzRMdhvmoM/OeDZercckFcICx7CAM7w
/IClHbeh2iHgLUiy3naxgGTz81X1w2lhSTZ5Wy8dYbQEH9Y7K0rDEg242yZZuartWIHv2QC4KQY1
3hry+LPX19kNQ6uaAy6H42Y1QUGeLXlGFvRF78P/qQNNfUnZtT6OLEE0TRjkB7SCoDbxoP74yztb
ETiotmSFyoouliCy8xWhEWY9xBPaQU0aPvt0YQgD6T7Dpx5/8qX9xYEE1kMaXbpgZdfPbslwipSS
mJjAnXgsMMoHk5um5M/HpAv8+qEMQzHYY3BAG33m9zfkICPoxpQpIcUtIf0vJ5VSnnr28qsfX77F
x/LtYr5cPxR2vNwFDdelvvv+WKmParSB4oGrmjNSADZa9DyHtr+KKzHHFz6sV+hGjX8Av8waCHYB
yLA1ZrO/Qf1npFelMqa/GBXEp9J1/keshLzkhhlnFztvsa/GTUSXeGZv58uoAxDyxSuE939ao/5p
ifPxe9X5NnmXQSVlwT+/2NGchmOOJB25QX9vdsM9asB7mV//+EL/1WEoIXl3EV6nWOdnFEexXuYh
XfNWiQX7zzRd6TFoZbsFif7rhyJmSKAg4k7lJvr+K4062bR6vDLu0GSTG0azf7AoP9xo+dWPD/Xx
kSdvkykUC7VNe+78UHRZ0qRWFUzLrY98VR15vhdb+i6DsLBlxBFcCSnv33581LP9wHJ3sFKzbpJU
ycp9/mbq80Qic7fB05GGEMJlNpyHQXTd0QaRfZjDcHicI9jSsHEm8gGq7Cf16l98l7jCVNKzLARg
VKzfX2B2zIOFeWJ5//elejLlVH0p0qU2yIyMD/Tjs/14NE5VRmIma6jG9PO9R5bBXQcBIzlVPd1L
5Cy5+DLu/4W14OOBmPYhThM6w0PyWc7uG1jHVtCHE93OefzjSWB29j96EgxSW4w/imKLZI+zq9eW
8KUMjC5uZcwYlvmOHqoR63K4/OpXLx1qV/x7TO14s38oYYYWg4imlFy6Jga9OdxncnTxP3m2uRF0
k0ebvaFJgfb9/ZAKwV4Y5PSC3y0uabp+zpbk2ThsP//4fD4UDgYh99SB1N7slj7EpeKbiyC50O6I
dSXeQhQG0/fTleovDmLaZKwr1NrIF88zWVszmyIwkLgOtTy/xazXvPNE6etfPhXC3FnakSYyID2v
TrKhqBgGYb9Neg3pUMN2r2q7n+0sP97S5nK9IBNST/LL5b9/M8Smvo0iPWx9Al0IofJ0zg3lEZ7K
0IPySQX/45P6y8PpS9mKYYA5/dnh/KnJfYxny+GG6T7FhLGrJhoGqQHs7dcPRcgSlSRbWvHhYdWq
eVKYD6A+Ij5s9FI7Ih4+YftcYIs2nR8f7MMtQROARDedDTohUB92fEmGM4XOt+TEAMnXgKfZy4bc
fL94FKpGHT0Eu2XuB6Gf1Y/SjGta5zBOtNxuDW1Xr5ysX75wi15Xten+La9j3lnf3xJdGfcSGmwf
hJ3cDVt894QsyFqGRYm3afWTpsOHIpyjoeNgEaLgp3Q8W+zGTmsgMJBpYUZJ9KBpBfIFWatuJqVn
5B4bwU+S1T58UxzPVi0kJYtv+UOZIcexVTFVRyO49JUlA0jmiFlu+8vfFMchJZO7QdY+1Ew+W5si
rgpy4FPJny7lbGQ7aPljhRbqV49ksdKpFvUZ3RshL6XANw8wvqa61KOBJyqDzsCETQWyHluZXf/k
QOJDKcMtsVRmRJ8isOHv3x+pweWTSyHPbrqs3b2djFfYdtRPGYKEfdloeHaHoSyOcO0hHVBTpp4S
TDESDwIbLGcOcZc4TEmQiQGaJD1rygBWSQUaRaWFMqeYU3fo2l68iMLQJDcJ0+ZgKtn8ENoTvQPa
j9O9obdFeVn5HdMos4rZeQ6mHl0z1abvB3GQzX8IcCfYJY1m+1uGmI+VP2jxReaL4LkR7Riu1WWX
dT8OtX+gsQ5yjglO0SNiW8BAc2kFmK0yzHnMArVTFagWZF00DXt7VIaEVxjMNewQmkFfmfzHL3M/
YvtiLR9QDOKb3M4Bye0HbLrKS2xKlDuW2dH+/eXvnbYDW3I6aLxYz5+bJrWaMcZ7iXqZGrZJpJzp
00/v449PJ9xe3qWMGGm3Eq7+/XfuczkAe/F6IM2ddpKWjv4ht2FAYyvxD8pUzj9pnZ0/nsRystFC
VyVToKP/PztgUQMnNiHqoBxJmvfRzvQNluLgJ3mjf3EUFlK6nHTI6Fmft5Fjsm8gQ3OUetQoxSPK
rFlI2e2Pv6Lzlx3nYiMzowPIQkBL7my59tNI7ZpQ9p0+x5QTNyVG4yb12QFkxk83Gn9xSuzQeEAp
/SmEz8sFMHBdVBQd6KJBQrie8VoImF5+XQT+f8sU/zWSxr+RmJEe2zff/YLz+C4kEkYjBWz22vy2
a4CRf/7OD7P80T9pGrL4nXcdWwiyYTXLWOrgr4JGhf+CFYXXAvMjWm04W/7hh5EU+Xc23jT+6c3z
W0hc/y9DzPLflp9FKqrNK+2Pn/grYZHfL/EWxbkQ9EdNOis6y8pypG9fJjZSoiQJdWVbsZ5fECxR
g1eWMjP0SrILmCOStCaDFjvklRbqNJIe0kC3KOib/ibrtWG/yNnISGnkT+Atyl1oBCdsjZObDOpt
pICxc82cGB/GAtN9RRfnra9GxRWlAsw+1ye8w35zBXEs+boN/6X79m9d09avafSa/wa/68tr91vx
/ttt+8pC3EZv/xaSWo137j/3Yt3+/T+L31AQ//3//MY9+Nup/vv/zd+i8su3dyPF6T/uRjxYhFtT
TbK807/m7vrH3WjwX5iVLLGmlLPsDrlP/3RnKb8zZNToytJVpLSmQ/vfN6P8u8zOS/DH2B0xUKOH
K35FYruoeL9rvbGfp2UpFg8Y+lo8Wt/fjkwsg7qqOkdMutm6Q5DZ20aLi01UTzWT5zaGimCmnb8z
M6plR0NFddGHRD56WWKCPxiDCimqSVeetKz5Zap6CYK5VWBrsMad7y8SrhYy5zcX/fR1zvPtkPKP
V+834x9NZkNlKbwX+X+a5uLsHZbouClr87kXQEAcv1eUUxhRCNFmbmI83aATQqvPr3XNp6VO1FVw
BCBZvaNn1q40iqsLJK3jw1DrOYwyPNiXTDMJlICNMDz3WZnz8fkMq0yep1UrR8Ye1Q69UNrZ0hs4
jOGLHPXlzZCP41p0Wv8p1kEuADokKxmkrIFmII/3U6Gu035xkcoA4HJkdUmD5iiYm3eR+MDCo0Ls
NcKd0Vc20s9aNmcLjUzFQgVJI0WQSktz9Wyhadl+gP3gEqHDBzJ0CLsqwiJf6CvVbCdHUbC1/PGt
/NIK8K+9lv7dAE/qUvP/YFVYyEu//Y0x49vrdyvB8se+vpc063dkA0zw2Q7RLsQJ+Y+VAMk8SwE9
CJqXdMD/axmQSCmmGcy7SkH/zl7Uph7506Up6cbv7O+X9qos0/FcftwvvJTYw7AQfbMOIGxgPeGB
stj1UhLK53scPWp4a/WqistLAQwYyAg3hUoIT4kbse2e1VEH8kq+VGPuQw1HfOVqZH6FAH9FUwKm
ng0d0XpXZV5dAuZ0GaBPEhilNJwPOs0O63qoNJuQz6V3798kug6eLI/lFBoMA9V6O2dGvEkEaaYg
k0ulRVcAsdv2IkMf+ltjllU/IyQIET02dRWBcNBWU/Oa0jMYVCfN1ECxPPz2wXVO4tToCbuejBe5
SVqEcxhl1WCTxCPzPrhD/jQeNVsbAcPPue73q4EORns/mOUSwsZyPWK5meYU4W5GSEqSk6N1K6uS
SG5g3JTZJ7AJ5rUIckO+Fp2hWxdGUTVAk8bCzD1VITNznfUl8OC0r3vrDud6Ac+bcL4i8ex+yPFs
oRqOt61lI/sk6M4vsl1sRL191RdtrRKkO5sAqQCGiXj22szUkB+NRKQFB8WqOpx9nF4xPYsWhPbF
MFZt+UUDyV1hIuqLJnpNwyKpAINmA14GfVZsv2SRzxt1S+i5ghdSCeP6JRRo9w+RIVmSoxnlIO2y
kjzXd8qNttsqXTE3X6bEVAr4JloS6Xjd+kGTVC+lZZES+GW0uUbsRT2ih/Zacq/nbRzwlRAfCbjI
i/JZkdZ+oeAhcKuMHSt2P6W0g2M+MPI2iOeLDcKw2x5QQog8sYJrsYsjSvjl99dpcyRhudAOvZ3b
85PU2S1SS8Ri3Ug4WYqv/UUflcZ/mlXSXB+qdiiKk1nlqwEWxWZuojvmBjAIBy15AOXU7oLBJgM4
MZ/0ySg/K8WCC5X6/km2lmS/ACT4cuNeh0lSuLoxBmTugSJ10PVKNfwZMuKdEQXQKQ4KU3skbsbv
nisVIcClUPHVMVKOBvJ6Ixmeo0WOVGd5ZtfnAigpnK67dCywesQkM6zjfp6vwUWWa75UCQRPCB6G
NxDGbU+z0RQ1IuHjjBDWA9eOYuO58jUl3tkiqkHJZvYAojEZk1o+DZINd3uJxpNqGJpRhD84KAkT
ggdaRSJ/I0DaX8J2kAeqEAntYj6mKq/ORxO2xnOSTuqK1jEu26Kd4FwXAD3WPFz+M79VRWzZabzF
dRXyYYWFA/RRGtZ4rRVQNq4s1317I5WI/PBxMlROY0cuEp7ZNlliqKJ+avpPExL24bMFYM3aYcqR
xFYq0yG6qqayUN9rWUaepkhASi6MoYrjVQgXgWitUevS9lg3ZdFuZ6nJbhij4UcgqtdXuOuqBAkn
bEZX75pahmpmMmLSzT7DsjBJxTPy1yokFlLD5Rx2rBqH0udxUUwDzNNscz2dwZKgndmE92zNHBjC
2taRLOpFVhmubbaFvQqsQriq3WFCrTsp3hPkHlOAIz3VLv25zeZtqxToYqHxY9WUy8BSV+pQZOiG
Ozb0E/DVS0mr+1MxZdj5tDgmNEyUetrQ5hH5U6dm8xe/0I1LxcB73XfR8LlAJMzmcjBustB6mn0x
3fiN0MkD5qSxf4a+tB7UJtlkiWQwm5yxyI8VSycfRKIRZMrFzqwiZTNT6a8iI+KTZVLTPI82GCDU
jVL0FviD9JjrfXBs+ZnwY5qIGAAiygh7wd2I+mZDE2jak66W3QXoJ6+bPNHUC9/EnSsbLVl6EeDQ
CoT/cznbxT3UOwv3Uquo7z0439KpIRgSAEMruJ4xWa0yq1XuIO7gdxF0HN5ldN1PJnPylOQQhJUR
SPhV3WZxetEZten6kSUedIMW9maGPITKDnkqfW012cNLYcvUq351DEkQXhmDbyUrBVZZ6uSNNn7p
6v6+rQ30z+bQ5096Lld3PPyLeVmX/JpQWinZdYhuPltpbx+iBgAXqO/A03J1uoJf6L8g8JyVfVq0
w6rvcF45ljrER1pi5jWXedwxZ0temrJDRqsU4O96i5PCDiLrtRfkAYwPYvVUN68Q4W9L1agfB97z
gVdCQ6w2Zq/rNyl+HBZEM3zKZbO/Cno4NLKv6HdG2NTPtTx0oF0MMhtHM7opddLSqnSUAZ9KF5OF
EjTUyjs5GavDgCvOP06NlJBfiUFVK7OB+r0WkFAM1lloB9tIbRElyn5dbbsply80xOD3tRIRrFDm
F8oY7GFSoR2FINs+KCWJnQvT4crUu2MyWeldOc8zetO+djukMd5YFC0kXX/fFqrhig4lf5fShbHn
pQrQSjV7jmBmX6iQzW+AlyRemxfFUfYT/AeJFDwTFFRvqswkpkcWEilkqjy6dhXD7CslUkFGuahw
GE9YxAkkRqFP1HSwluQ42qdz9x5E8RG59S6vKv/ZV5iBDklDtEYlkT9W64+VBEocbfTBTNurWqm6
XRyWkeRIRSa/+0mPk7wOL/W6kRm76+GDJMnw+AJiN/JM39lBT6XQEFNsS2DkZEjTiyADZPNYQ+W3
58G/G6FYrnnpfVaR1OIwNoE8403akBhQXJZQW/MccI/XI+Eudwg3oDFUpdyDJGuPeaOPl9Q31pYF
1d5ncyxtsiwQD1RAkvFSEZUbfB4NnHOQjPPqBpcecSVlWs0eqDeYOsTmtY8pKigCSFFnVjgtiibz
egmqH/a9oLZbxxIUatssoCC5UWZ5MJ9TSFWfSByBdtBM4UTwJWEVQ2vIGHGV9zLoomnNKpd9SXjd
QwA2HlPCkZ+zOmR9LioiTk05czu/CapLreyjrd8STdcTnQMyizHd89hBO8xNubpKgW25wojKtWmD
gABPnuwzhinAIjEWrGJJE1gLNRzTxWLpKCgzH0bQddIuRXYdep0SmAZZq1in1mY9TW//j70z25Eb
SbP0qwzmepjgZjTypoFx0pfwiFDsipBuCMUi7ptxNT79fMyq6pJUS3b2XQMDFFAXykzK3Unjv5zz
HWjVG92HmMnhxiXz45iotnsTS23vG/rVcLXm8isEvEoclGEHh7yX/T7XmI3jtr2xWUske3Q8MeL0
JomMDg3dTlludRUPGX+JJEfaPa9XIp675EATWF/BuVl2Qa3rY2NPDfmahrQOhjVP+7gwQJJTKpeE
F/WcojAHEjJlV5sAsG1M48Q+keHZ0rqoAov5PciL+qEusvqLX4jiRRuTCx0qHe6XQMDCTOTaHSZT
+88+oOnTNBX1gTSl97Ui2QDSWhkluemjc6mr68bbXCf+Wr5XeImOI7DJU1rM2MoDmHR241Q3ajLT
SHj5GPVJn91PM6b2PjUsmCZVhXXTX89sDq3nVLZPZI0SCQIs8djk6/Rhi67FiyI/Gm6BI2yvnrxD
1m5tin9+KqZ7ioOeV2iGArLrAhF60BVvbSieFzk6nWuQ1tyo/pLwhjXj66LpP7JS5EbIXY/p23W7
eyKsG+fc98jX+3GsnsGzG0CazPI4NWX6ipzbO6V6C7/obat46kWNs7QHb9fMo/sV+Gb52OcVQFda
DyhSxmLI47C01KPQsNIbd0Z5Wlp50exiiFEFQYEFbneaPFBs4zLNochtSBYCdcZKVQEl05T7WVa2
QlGOxHAnCkBToFbLcW+3hIxgfaVUqBVojMCw3QvlVIq4mMq3emxdKjbOWFbBT8bYDI/oP+ynKk/J
UVutFiyKn4yg2mLbfTFsJb4LT5evNtTZ6ywYKA9XV30lloNIOHBtDYEpppfDiq/bb47tV+fJm4k+
0Ktr7hMnhgBpqG66I0uBkIPZWxNquP62tGf3E+4WdbTMIthXpKndowoWnwaggXjcanT/CZEdREbA
d9uN9siYsYTHe/ZQN+HVNRU3oaNkLaNlyMfiugMzxlyiwpm24PgM1RZVRpxfISLXLok0lmR9olKT
JvwiwLhRrW3Fp9HMWeH2OXR93Kzzp4CIkEc8oBxTBris9pJEMokZ2nfuO+BXJ2zAhAFNKpNxNAiX
9VCLHIsAEoaWunfhv5JHip2yTwtreR57fa3AweMGMooypag20xPUeoIw/VLcOvFkHLvE9d6EPROs
VRbNSFJGURIHX+RXCMaSV4mpq79IzMSW+wKo7H52BQnkhfY4pIqsscMsyMmjbfJSrZfkgUOFcPps
OgSE4n0xcp+qr4RmnOBRO8iGQhFnqDC/EwdcwZ2M8wuDU+05GUX2OuWEAjTEzLyopq9vRoxz8PhU
t2MWXfH+GVLjZlzH5MbnSHfBxzSbk9fZSlbkd6GmF7gh3CaOIAqLfS5SguIGBoqfMOTJT0Hjzt8s
asi97jz3bWoIESanVrAOKXNyUkqT1CEVd+4Vm5r6sfaD+gskQepnHKHQxZd2aO/bNjAPXU2kjjYH
86uHjXFf57F3YQ5qy23p1vjdbQdi5ap4fvAdNd+Za4kBB420HiLsGAmPpcj242C6pACMvKTSLniC
HUv3zzwNbLkcn93CVwfuiParMEfzQrtYwHUt8yuUAv556Jv52GJF2s1mLc4dpiwdsdB+Ti0rvlDD
pEkdMPIPtP9EsQXOeIlxmT2MOcRvQGJJRRV9+smrluLe4kzkZZONkBbpju5SOyi5yZb+WxMQFZNB
vT3YS9DvWcNeILwer3DRJOc6EGB7fb6CsK7L7sF3q/jrMHTVNSYtGux5zK7SKuPlbUD+/4QtsjVs
cSrjGiNPnzk50jbyd78S2V5dou2HG+8Q9Ns5zUO/UqnsIPg2BwRTmXfg+Ma71REwAP0yzs5WMpLE
M2ZCUcaq8rO79rODUZ2XMilLTSQrekCO78q6CxK7f647qKwYmDQQehz/+Nax7638G+gW7pLEawjn
pR+DIFWnNNNMS6ikk4wfHDXZaaBUqncDS88gkmqZvnXMBF/GpZ+fWpw1InQXptJMRS0ijurVBYKd
L8HFMIo2uNRrl+Wva8Ni8ZSDb8aeWxUgU9yiWw6YSQiOpT5+L/tJRrHZz7dTjUJoN3X+d9PPpy99
Vpr95bKio7xpLMH8yKe6NxkRE0sldfw6dJ6hHysDfSfUUmILi25Ong0CjEnm9r1bBh3xscsWzwjh
cJriAu9rQXyJSvRpXhQjarMSmRFWDL6B/idEBfiE1pAFIFw44HMXzFfA7TezHhO34qhWxzkEcQ9M
qunEu5eY3TEuGlCjuT3xIgyGamb/TaBFYZTmh7di24Y6bO+XgOzksIf7WRzoSVdc4jAJ3YvWmyce
C7JLrhjkDJh3kw4mCW9L7Fg4KpOdRke8m8y2e1qUSxgs8WfTaV2EZjTil9ZnUnPFecwrIFr0kpFi
2/hm9lW6+V/o+1dneUjBFF9RkjoRwyio1pVtfiJPLb+zyrU+2rPj7DDcyuvRcJcHOdTFJz4mrZdR
FV88znoo7IkGLIGBAhlxNtiXRrMm5NB4ccQ7lTwk3yfKZRVaX3cD3EBIFBwr5F9kxDI2Kr/3Gqjd
WV+DHUy1a5shTVZ56xkZoKUlboR5bcmYMWABLoOoPMKk5HlcU7LeVRlMDNm6QZeXjDb4hEVmg6LN
lhFYFMWDAdOqxad9i1t6pFPjtpqJtrXZmnkfbrWO9SsL+VwcCjxxhDoMvoLdprxubT6D/PV8SKtF
CmvLj4slfhmAnCuTW9CLDSIMp3QMSOJGbUtGhSzEbU/77V5AcC6wVUwzrcsQzEF8CQpDr3sf5qX3
kQ5CXoF79b/PBLMGXxc0FkRpmAMn0x5+uqeupriSt/QKbv5UBLM37FydZ/2F2/g59vWxif3rmE42
vhMxfI4Dka/jfLHOnJKHFZB4FWVJJd5ruuMO4g9ZiqCbbYAbJCnmU2jhvfMWDMduApRL2LEFc1ry
5+C6TecurfK2POXWZIx7rj0cPFjv1j4ZpwFSJfFkB7zH63jfzXKCG12ADT+aPEriesJcu14qwuzc
E0sJJz0xEarkZdm41nh0lpXx424dVyu+N3zBxXvDNPzI54MmR8aCerpIgr4abrUxAKNw/CLVxxw5
EpgsEBPVaehtw7jNszaojisFjLMjNN4mVc1dvJgQHOKtd4rGyXzy2Lxz5tb5iDdWQbffFWx6jdsA
ekYQrcPKVPb/9FL7nbkQLKvXHipXUsjkIk5Rb4RFMLU3QndSg5P3CjJuC9f/PPtCBkSJmssVU6z8
a2P6E+xyS09RT7F+MBbPjYyylPfB2Mgwb3liKPxSJrBS3sfNoneJs2Rh1kzgOGz7EyHcd3YjPzOj
nJlsJu09E2QUx73vROW4lX+6PbIyk6STrSssu4QwQQyzw32ZVfWB++wFvAkkFlCbYWom08lfHfWl
FsN4wRjY+1z14BICuuRl5xpEM8VMVAgbdcFfDfV7Fy9Pi19tJESIXYIhEvlLPB2EO+4mr9gir6dm
TxUGgyqtg11nsiFbUUKHKWcrgcfps1qpQKa8lYTlbqiIwYC+667VHm5HekyX3jjJie3Q4FKS1UOw
K4r5iAvd22865rAVKx+8MtkhBcO4Zyhu3Yq+i8PJLdw1ArKbUjUrHVyIfuoA69hmwWilcOjiXQKJ
aiv71jupf8Dlz8Nf9JYOQplOjnm9qjU/paW8xOmbnHKnqfagD/SBiNP73hckPpYSXCNn/h1xvBh8
zaS48GbCVFPd2o9D4bXfNRZE3JEWWascjuVtufq8zDry8fy2Ga+tcey+IPIYQrO3ywtqfhAeWOKS
rzPynFNKYlhU8ZxdEiK+fPdrImVq0fOwe1kBTru1vFeSDa6mdSk/Y6pOnlmhehHdh3xz4ly+mlXG
4JJv90WCEyDpO80e4DZnO6Kkpk+WVeq9YkeEoRhbSuVA+nOmKQA+kKgDd4l7MNv02WsCnWO17iDz
qG6G020HyT3e7fbUe9mHW9TeBeCTG4exIuJV+WShzoqsguRc0WXws8ZpAoMbf3enOSerqPJfG+Hj
s2Y63tnVu24djyGz2wIFFs+jB4EL5aUVpTMlvDF08eUkFaiKavlGnW+ENUGc4Tak2cg1yW3ma6JO
LYaykZTjHUXZa8WDvGtJn4Qxnd+W7G92VC3zwVrT+oV4PFXvS5eUO9xs3UMxZAQ0Z/lC+lyj76xx
BT23jOZ+Neb2ohoTIyK+An5ibFqRLjMrrJ3iIU/h3BFspIjXM2brWBCK9m3aMncHB/i4ftJFcfJq
i3XH0LwYUiEIgveZWWZy6gruq9yZv8DWWK+JlTjHy7Tu2cCju0pbl3zzericFtVcV0QUnS3B0Gem
2L3obINmqOVhtDJhHYO1hh40D4dta/zRBQP1Hd7VbRDsA23rvPFCOuotU+yvOkZdZ9nJDqsKQa0l
ixJ7CMqD2VGA5S4IOLZqUTJZSzR5CUH3vffCuTp9Gdv57JZTfJGhRg0BfnjTfuzgte5k3p8IKCPG
DPYNpOSSGWPlEIgbWwDWBntySF6VBGKlziDoHVlwn2nnapx6PC/zEasNEJQ49rb0eS9q12w5kcWu
o3UqnwlV2SLkY+uJ7Cyw6YauIvZL9VmmFWULfAGgJfWTSjyyArkzi2xA9OvUHOnSeq7s1Q35sbY2
Ll84YkvNTCzrfRJkTe/ZKq23xku7qKgw+vSuVx2pD6r9lNXiyq1H4z2IF2NnbZkS7Yy/DrvdU1vw
ky4j+67QYpoHZqC3zx7ZEMxcuuQZLjfF4DL2h0wSYrEWeUfEhld9mVgg7pWhF77dikV7zraNbjIX
d07fz8chM9S6cxJSCsJKJ+90p9QfNjTlBUVkymHYch9ztJ9nJsC7mHTmsSCe1VIttPaE8XUeQ/ni
TVSfpJWRiuwAT9qbifA47sllzWBU+ik2/YgNoYZqO2dXY+WNZ0aEN8uQjiEUoP5O57m45DesP2Bo
k7lY1HQtWA6f3HHsr8h6Lh7ThgIESDONARSq+W2bEH8HoS+jBpr1Ewl5WTTSXDFDYXUUVWU6h6vp
jHxcy5jda9Vyx15IV3xdGCRfGEHbuKExl4TbDstiXk9B0x0IlO+iylpeU9sI1mg0yOHbx9OcORHQ
euI+7dr1muOM0++85Gp4jpmkXjba68PMT9s7FtswE41MUq0zVAvNDMS2k2bGN0YZ1NNAU+l+rGty
hcsniGGAGNaa27XL3n0tkojx1B3krbtho/NvdaMHprxYI7g+QIRcc0MguKRuYGYArz8XNRVJZ0dm
679l+WCg9TO9mLQYRKnUTorMt84FjRHaLYxfpRMGwp5IQ8ESbe+SwrqPXYt0CnavzIPc/jBlyHph
XiNvbTyEplq180GvNkdQXtrkgmmtD6lZmifID5iKB6P+buosY/Ru6ktEqMYNRzXRxZr3MrWrEZF5
lJ6ZSxhR107i7gdxwT9Rv2zKjb+LXwQ6e4kVGJU6/nzXAtb8s2anI6XMcGrtEVU5nejWDqAwQBNp
/eck9yiCnE33jOXXxJuGvPIXlU08i7mQMY2Icmq3O1deZi+XGoCZ+Qd6nk2m+fdPBBtvE0NJCxOG
ZQqEsL/KOH09521VZ3uHTarc48QHm8d6Jf4yNZSSUcCXSt67CNJHK/HIF//3X6i1fWO/XB+DqgMC
UaL1+wdvwdz5AZVXAGy5NtySuMmGFk1kiBZcMEj1wTdk0L6gncina3MsrVtzbZk6uGBpIpbpRkoC
RGsG19Yw9iL886oaFGf871ciJfbC/wxC+4//mvDmf5IeVPAr/WvNzfU33QzDT8I7dDJ/k9u44rff
GZQSaRsuGPybf5Pb8CcmUjfUW/gTnN+VM38T3hkWiWsOjxdSHNtFpLm5z/6muOHP0NxtEm3M+Pwp
6M0/objZnpwfbjguzG0WMHFGvox1ZqO2/6gCNTprggIGqbxh1X/McYRfjR56e6rkt3jwqz/lldg+
p7/Z6hzHR4PIkOcXLZi7ZLNgLRQwVo7tkFEneAZkBH+5U/+li/UXVMFfL4PgDMWjH/AU/XIZjBhr
Z5Q0DFYXeHtJ8X8mxGajMGTZmUCh+RQTy0iE8mh4n5bM+t4s7h9KA//xq2UViE9js9LzaX+XDv7g
1lBLZ45LywuoalXzmpdmcrcWR96v+femacR7P05EPJE0znlGHbZa6XSAkKjUvubNcQs7zP6Kl87a
sYNh30r4XfvAviI9VwnBzR3bpfthKkB7NkNxlfUGHY7ZlNalZdC/hhKoKDIcmNUj052LZGJIw+yc
WWiHTL2gFAJQVg2l+e6rmDrNyyR/idnrSWCwx69pXc9fV6Vv3aCNQTmWVuij5CHTq5ofGeTV1EEq
j6rJJ3gO4ZNK/xunzX/tKPmfpuH7twq+/1snTfmTdu8/lXu2+xtGiY1qwkQUJ6fHn/xVUY5SV/JW
REHkYRbD9PR38Z77G+JdpqCcJJuY1/rpKEELiKLPRAjo8UDi9PlTR8nP5QCKASy56Ifpv/FBoWD/
5SxpUmQUSM2ZLNiDeVQlwbGQEfEqjOXRd0rztoon8QD5KhcRRLbhYjECyPZ2F+h3Vs1yDGsWwt86
kn7kjnDE5YXt/gxZcjK+DplrN3AqcTOrXHZu2A/5/MkdvNS/LNn4V6EbTDDtrUoZbxO9Ogh1Iw8W
AHl1zT1vSBHsECSUbVgWY/CQi4UVJXQRTgUfEe+0pwoTzjHG9hs8m2xBJE/kSJIImU0sDBC6fCeS
JamijVSoyXsfZyRHfZl91hr31z4zMq4gszZ/lKKeZRgYQjRwSMvSZOc2joRMKCIrowUcKKFPBFfS
jrUdNWVWW8NndyYe7NxSU1b7vscgxz6vEazO5TLPyTWp5+VRmvXULNGs/XYlMdgg7nG/yeTq7z+8
wG7/cvz/pGr++aVgYgnEkLwhwXAKI/JG7/njS2Fu29XWHp09gL6bwpTzcxwvwR/hlH69XTiaN5gS
L0WH1woBIT9fJSjrYUSec0NkpONE6Cy66qQaXDQnQHlZdvvvPxNKsp8/FQUd9yZ3JRcULIo328WP
n6qGVIEMfHxFAcsWu6PCe6mZnX/LgqAHlEVsXXoOmtru9mw1OODsrRtBLQBnc58uYBubZHE4p4d0
/pIr3M1Ryo/W9R/lMPpW85IkOqiPnJT4IIot1ntIBnbZ/qDBPDrEJhNS3PcM120v5t5LlkCRtNE5
pd5lalnODkRWejw6J1CuVdJeB1ZqDLcOoq5n3OAZo/RpcMifcqW/X9eEORxBb0sQjeu8xVbMwHke
8b8xTisVm+z9KpnnHUy/VZE7ZtSt7NlUeyqVQz6CzLypRWtROdYBcPD4blapfNHcW2gloDuSaKld
Qo5RENJL8iZoTyj4DP8oRCk+Bj8FWy/amdUvnFvIhXRdUzDsEZ+ui47srl3aCRmfrfM6zFNL3Cip
Iciq1aYlZ41dvRbdSkJR0g0ZSDr2KFPkOgAKjwGLk9ulrkH0ohdzZrT+fAU79tjF65BMSX3wJo8A
KVL6ChZTwoq7kJ0K688YldM3spQ0iPeiQnyEDJGmFb1BXB1K4ML2/bpaLkOuMpUzXwe5971T9eLK
GyqmquY0x+dexIiDU+hjwaWyS5/sqsAdn1PWOMD+FGztsPH5e57pzdc8FDz9V+ucliy4lDE+qlIQ
sWwktDGHtSycZxRxvb+L0bLo0M59b9inVc9YoXAr2HR56kPfXvpuHs6D4fNVeCJYHsD/2lmYJq2D
Zn9baO5YufjLcbHcTOzmKYeC2fndXHHr6ESenbqQrHnKCua1Q4b3BdTlPI2SlTHXMe82FhqpJ+RT
53Nn1vvRImBth8TV+lwkU/cxJ7r4SF1/ZI5vIDHnaVy97twmqrpQtjEiWvD71os4+hAZ0jld+Wim
5t2qYPv1q/hk53Zdn1sM+RaRp3lxXrvFNcNeM9UDFrU8wXtuz5U5M3hbhvljkfb4TIqvtCPpKgQL
CMOzJkqQxyKhXqtxm+4S8Lan61W3no/sKwS0WaOnrTW6Hmv04XGyOwQ9aq3um8d3/JwTJnlPmq9a
T5wrCgStsgo/pGdmGb8mKjV2ohsRVLCE5CcpbbzhkZk1CoEgI40HKJLVeGgdv4ItWmhUqFlS16wP
R2Yepa+z4jDM0r9AaNV9LzllGJ41NbtP9hfEr/vGYu1rx1aPZLIvH2KcHZvRnddfiMUyIEQJqQRL
46r84Kcs2EvqBFlmQNcGHFRPjRt12ovvUJ44+Qm/C5JBAtMZjOMxWeg6vWxQKA0b/9W3x/La0Hqx
LseVZRBpqO4N/Jn5I10bWJ5Gh54zMlVZGjxgikigci7rNcS+WDwRNaquZbsu38eKk49g4ip+aasJ
kS73SOZHCWIRflsLH1fg9u29bjX/GE8SoGZ7DCBc66yVNwkDfXaQyazkoRxg7B580ENvdeK2zw67
6XQ3SDZKFJ0kAzMOcYjdFJAws3D1qwx3zzpZh8ZsgnvmWmApa5mhe5uBjvPX1S4U6xqU9VPMOxI+
fuHGLD1REu1gF9jeDmmwqUOGk/7VYBNHO77VS83mzOi6vNrF3LP8MzBf/KvU9po7s1/YzaXd0qlT
UMKOhpCbrG5zdBCN2Ct4cOamYToODeM75svTuRst0exKw+4YcNpEDew4I6TcuVUgL1Eqr+x1XMXM
SSOwA8O/5qQ11XZ2s0oxo9BqjOR6AfEu920gvK9FYlb+ydBl/ZF5iUOuepLqJ9UZMSGtvkFEXuqr
7DTUNCYo4Iu8jhCC2b4iDtBpPwV6GmXk9fWmkUKDZh3BMLaAz7vGgwXuUBBEcVogJ5vjbE12Y+qb
n+d+sD7QXfjvogK2vBt0kt7QbBovy5QjanJjI/ueJ9pZd7FXduM561kyhi1fpAb6BVs8tH2WoaHl
bGxVm+KGMXEl2OusXpr4u8RE178rHLZHTNW7nlVnlhF9BHN0hTO/dKhkrRIAym6KvRjbRhDwDsj0
Wj+mbYKDKQ/cL8E6DDf89+Rzo5T5VsdxTPwJM3VqHwf0Pg+qTwAU+QswZSxlToKlsdnBEOaLx4PB
jPAZbYHhhl6QiCxyp2nG9mGCZ0CDVolunyH3f2Uci6tE2HqmkNN2t0P1M9wABmgANdMrsihNc9e8
FFUjPifmkD0M3PCKFZ4o7hSbygLRoxnf2G7il1DMXUYuOs34nVJmRV9aZJplOBobnE3PMbJUt2qr
s1h4vHZ+kKLq5VVY3M55z2x10Sg2Q4LKh1trpaKMcH+XbwzQW2TBFEvfu2msX4opid/9wmS35uWJ
/+JPI7++VRuQXlMSeYedLYlNLVO2Xoz2W2QrTjCgQiyLxXtcVel9G5Ix+VINPHWokYeCFrHou+HA
AMlMd3ayAo/P0Js6u8wPqGimqZ5eqjr2XgbF2X0IEI9JA4UWsooS98LckqGawf6kSJjM5juBFtLi
Vdbbn9ASg15upfMm5DwAOuatO+2kt6ZJlFdORx5PSdDCVevLUvFmn1N12/tB/jLRCrCyydiM1HWa
plcGQAodSraGBVryqUTdFI9FuSdZYFpD4iBkvU9RWSNzE1057iATIo8W7IjlUQ6lMaD87dv2WbPl
dcPFyIzpfmEFOSFMmesHYTix/Wk2+qU7KWMl5xo7qr0oeo5mjdHtT8IdrClsPSWs1zrukgkjAQoO
UWPfESblmdfpWozHAm2a7hCxQUpjNt2ayfpcoIgi/ku0lUZr1/tJkaLEZoB5GOuJpmFXFWjQXzMg
ke5JJ6WzhE0Tx+KKVZWHKrqubInsgUInrm4NT8+tDg2KCRsHE2ACYm7KoiBUFSq1NJyQdFfbuNUs
xosrfwwMMiIWs1/TdwR+pXGoajeXt4VKhfdeD9vngcwIBQZ9PUfjBStotIg7K10KcyQ+sg5spNZ+
kx3IfVdt1HQLn0KwZqOhKTBQyGMvse899cGaktKI8iYfP68axcNTNqYVNsO+MONHRCNMWDkYVlRG
FCS2OrGczzd7Z6V8+y5LHdhBTNiF8u5BUItgiyRfqMDR20leo+iKedctxVqANuaIbPonrYYxIJAr
JXaYlYmxSlT2idtfG2mT1ld1p6b5umfLBROjNfxC4rRA9u5fxK7qzBvWVggwK0Zg813bTrH9YPet
711XKilt3D96+oyBCQWiVcT4JgtdUeT4M4RfK85d55m8D/29t1CqhCbLMJ9Wj2XwCZ3E/NJb6EMw
tQTTZedplDR9EWMFsxzF67AmteXRoMIm1CI3V28P6j23KPMGO7nKPQkSg5wTkmOagO12hWrRCVt/
tl8IhWi7SPXj5tFOQePv/WZFv00waWCfrZk5DrOcTDV76fDlc3/F2G3aQZKht7oaF+laLc14gzTF
SfcgyaZiT/pgu0S4Ltz2nDtVwkosaJPvzQY3wKlaE2LQ1L26NwWghJMG3mzvXUJwYahb5XC7YEyf
bdaZU5W4vLtlzAcxpoxmYWZzFHZxWjnov93yfrbE+GbngfO+0v0mL4bZQbxuVXKXNHWMLaiZimHn
Ob1awnVa5nfbnOz8FvsJB7awU0l8OPQJdJlpQ0ogS14eU27tD8Utgc/BWLKTT+IOa2flC1oKU5f0
374g425K5fi0uM7wWfAaJB117YiLQ9HtyR0pMPOd3zR9vkP4YdrHtHdKoPX0vNnvor8bCzWOH5lB
kjyaih3eSr3kgaYLBiNa8tYpD11qpDxCabK+AjX3k127kOq8g9vENGEyl8y9sEXuv3X4ke9YdC5x
lGNL0jtQOxsCPXAgsGd5hXikcKxlOPze6v5/++v/Zkr+Q9f/D2iGpzobPt7/1yV58+9N9ZMBdvsX
/wpm+I1BGZK6AHy2ZQGMYi7xlzGa4f+G/ZRZeCDBTjMA2Vzyf/XCe+ZvQMBs7h8AH44QLsOtvyWV
BvyRA0KZaYkJGfdPzeO30crf5/Es0pi6kFDK1UGxsDRgkfDjkKKyCpq9wcP7oiIyj0+eSv7UCP6v
V3A2RhvKShdtxc9X6PuiI/OdKxCnoVZ5MpM/CUT6y2f44Qq/TN+Dls6narlCxRaczyCH/r/zGeAt
SROWNKuyXyaN1pr0Xo5BcUdNjJ5y8yX8wRV+h+r+/Ydg2SjA0jDyY/coGIf9Ct1NWjPtnJzk1XJo
3OU6HVvzYeWd+ZwlrmFdmhyk7NwZ8bAt9+vr2s1ixEayvEZOJbrId/qcxO4FU8FC8I4M+8TU64uy
JrM6Ea2hrCOLD7RgJjaiKrLKorX/YAvy6/7B4u5h3MVgk3AuZm2/zLvQsy+d10kLi5B1ZQ7vflCc
3cbcN7P7B1f6ZZJnb1fCgUXSGqOnDTD48y0FAg30TWlYO3qhR+wmOaqdFU5Ttf7BevafXwgcIysd
urzNpP7j07GWtVfhICQGc/Siir2RMyO1DOaXH06NfzL//MdvjoAgxp6A3vjt/+EhXLySzAlLEwXp
YZOkzg3L2v9CHsrJmIs/uNZ2q/50n7F/8y1JIcKyisPllwc+k8XgmhnSlRFMRZ0fOiydS7uiwblM
5V9eDP96L/bLCJQfijDlDZ3Jkpv//xXxVIAoRzeQuju0OmHpfTZJHJOXgPTp9r7J6V4lZ7+6cuhA
//0XCqOG8/bXz/k7J2CjXXKH/Ho3zi6v/rZm4tnZYnyU1gQgrAZEkUW1Lcereg7YTzHokO92aZRn
UubWewdV6n6gTncjV6UZJnbGoDc5DlV2hx4E2TBF/ZtSS43GSztX2HZEiyvMtiFk5dbYPunA5m4R
Yz48xjCLv9CWBl9j38uzXe9XHUW76OIssrxy7HYGgq+aXCNv1pGbtIpUWEiKV7y6h4sG8BlqDjTV
ryVtp3eQiT0/ea2/bJHjlrcvRe/fi5EcnvtkkLicks5dF0ZeDCUJ+ZnNV1YjwXWCuIetnxMTwjl7
WIDNVsLfd7Igu3fG5ANcLFzhrsevuE2IW3psPZCcDmHaetg0Legq59r3ibnHyHkOwJ48dOtM5u3S
CnXQJK28ZzoZbkWdko5hp/WpIrtwj89i863mmva0bydbEZzmgSBx537C345ogNwEvzGZMTeGGw0e
fprD0ljta54Rv7Upb6EvD7qolpt27dBtxzaehErp6RtC3eYS8yD5sfFq3La6bG6BerD8kK5HIB0C
bYOJrRsm1ZjnEULh5sYOsMcdpmkwx4cEk1eGBLTr7Z1X9M1yDdUgmS/xUyBTp/5mOhzmdK9oWgmz
EbRQIAnwLzfzQ1tLaMV95hfMEYIzm5jiJJolPjBNce4mbN4Pc81JfrSS+FAy4g5NuFncfI78bHiE
5xgq6EDVUqJe0YLW85mf1D70Hekdix9P5xFpcUXi02a4dwFCP848OwzYCm851DaHCPE7WEx2NiUr
AcTJXB5X3zM+t/Y6tbsA/dR+wv5GGrb2VHqLZxvNOa2Qf/ByEvJ2A/PH63FAA0iISV7sBkdlF3Yb
p839OGizPSyxDsbLiq/yJkj97mKOGZDTKTOqfyy4g5zjzH+OVKrUqgrC3cpO+MHj4GblfqTBv1RD
vSWmtbM+ib7hjkYH2/gHuHUBnJkSaWQ/mJKWdZ7S/Ci6aS7xIKKVtW9mPDj522SS0rGPl3gwTloE
5fwAUir/1jfg7i6dJZYXjBbrArRiQ6Ac/nrx6BW1yq4Gp2ZuyLywElHnqfxrtw45PjR37IMYq6Zt
H12pOxC+OS0KhiQlyYhVpkd0c2Op/0fZmS25jWRb9ocaZnDMeMVEMsiYGKP0AovQgHmGY/r6u1jV
3ZaKqKuwSlNJmZVKgSAAx/Fz9l77pSbFx4gybZgD5NpjBDTKfUiNCnUCowl6Iqo2vmmlkUaGArxS
Wef+blFd61tqGO1vTczGnim3FmW54hAC3Ms3p1Pn0EyyYQWeUBKJJozS7QN6VmzMMxlPewwxytMQ
57SK6rlSUSYnMv3ZSNc52xjWTomeuwJjkabtcZ85u17XZwwjbbm9uWmukdoRq2ir58m8GrSWRhxp
MFY0DfH4Ssic88YDLGpmelLfKejj7yaJw8NUTLZQWt9V9EV6obzZQ6oLGn/ES6NBdYsAZTdZ3q22
ICFDGoK2LmXRm3bFVg4nY1tfmrpN36q+qk+izrcfeWbFzg6LpduEFLWEkzFtUOfdwsww9fs2zp7W
DDK9Vw1KvzOr+MJrcJGkhYjLqt/z2CGIbvXZPU8UyNZOddvSPKqSMLfbFFKHCIXe0gjG+TBiVDUu
nVvyurCKVWyDuz1oXsw0VlwvkCWMucP2nJfyuZLmTFJNp9IszIIxa42A+LGexHqW7AgxH/unbNGW
Rz43fTUChRLmbZOpv4525fqyMlhFalpHVjRO+aoc9dyujT123FaF/ZpPOzzu806LSTvc2Xbe/LQa
g/kaE+n+qup6hcHQqmyhDSH2Yn0ZlHOq2lUS0QXJEARW5lMtF2xsOTYft2WUFDQySYKOId6zg1Z5
OwkGYrTet0U+dj0dcEDiNclaSp7uJHPr91kKJ/MkMWNaZBVbq4dqkzr6U+mMmV8vSXss+6S3981I
WN8BesTc4/5bN5dc841W8gOOg3wjOC3LmsgeN824s0c8p69QNOYuMjJNZvfIDKtQraR6sec04nsp
U1EHTmZ2BgwOFTObKKf7JJ83Yy+6WYv32pwwDpo0qC1GbZ3rVmqGv1ntqvkkRk5x7mWjwtuvg3yQ
vLFPNfsb28Cd76nzrJd+Di69vGXEjuCM1sdSn3pMJEeiQ5N9M8BRuV4nAQR8iaf+QB5m81C1k0si
2zxm5TExJbEODr3+O+YFRKIu2lq1RDpWhHzyWiTnTtCpvPi5+6EbvJgXNtmNsctHVUzGaJd4uPg8
uTwj+6mA9rjn3UDY9zI01U1PiOIuQ/T6UiVaWnm5tS4YA8QEqmMW1UuizNvrxgJgR4mR1RFhiGse
sNpOhw5yC8+GhWsPEWMqduRLyrtxyyYbi3iK9dMgH1NExbBgVWhw/J2Ncav5Ohd8ggPPXDJmmHri
Nc4e9GJQ2RjEemjlWhxu0sGIslJb7OwKj50n8oWi5AKjyDxiUljB7E00u3RD/MzQy9YPNLfJTCxc
ax4HUA5xfSaEzm7DQk7qQ5VCj98NLhfbG1TczTemviLGZ6tSR3O7GU/A3s8s0yIPcCDGw95M7Np6
Ucu10q4hfuSIgurupmsVwzkxAiMgt+nLXh5HYwE/1io5dwMYHT41jbCVl6kKFAIPguKv06TuBM7n
oNkosJaCUeN3ZSlLHrbJmRlPDjMd2hrKAQ3qYjFCnXDg8V1BYBZW80bDOtFbFUo3c1Ui6ufc3GeO
rhQEt+SCnjJxlZg8Fbdb+zumxcPsxfEbAIwO/7Qx58/zKDKLiPFGW/bSqnEV9ws2Un8bO/XCZqXD
Rb+fP6KfNvN1c9UZ7E0yNrtJqFrBCtsXYp8wPiFrbSP17WqgixowQR3J/6yGIjlTu8BYHmpoRb6z
VX1QEfwaMbrZqKDa9dFBMDY9qKbpiyzLrxzmagFRfgxcEn2PJSG9SdEKIyBx0ygZYbQQDZlECY98
5XWSCW65Lct+QQ4YlnSpNsY7lnMqBD7E350y2Z42DTiuFPfFTHK4GTOBmIxp8S8xgMiZhcRDNd1P
YJQKJNFa4e6laY83qVur36puaQuWEdmGyjatx07bCLu3J2xFNC6WNULXZZSvc5tjdOyaSsMq2qzi
pI0Dw0+Gh9NJXaFnXLuFQQ96kW75nvOSpUBQ3ORQE2FEYxBn/xHTunWXx1t1t4CSct5mZhTJs6vW
baANxPnyQrPsb0CAevq+7RaWUIsoKhT1m7IAWGee5A73i67VZFgQbHnUyNGgBeHkTRjXY27vlHjQ
nrRJnZCvxTS40zXdlgM7GyZhjCXd6mBsSvxeXVJloR7Uyjd2VnLzjaxdlQcGmHhB6y3DVczIPX8f
q3pegi61AUBrNs38d4HBPIukXSkyUMusrx5MQFT7aezaBp6Im1J+LRWy9sIR2A7wi4XMF1fpDdMC
BUkb9Ee5VmwgKlqOVytRqgcF/hBDHsZpzok3x+STxEBOLwDt7ndtFBTVmMK9JS8OOEPI1GHWuRLs
FdYudBUc9b1yKNYOyHGTYjZy8/h2Ycz32A7RSHU/0DIiFHzimcC9OFa34GyHiafMXTfmQhIWCizP
mH1Isdn3xNl0hCJtg3PjdHkNkkc3bySJv35jVPJ3mZnlE0+hs7PbwjkObqtFRAkpv0XCw+azRK+H
WXXj+SoZWhtjIENtdiJtTmYub4MEglMrdyg3WuVJ6gUULUKnkXI2uUC8QvGq4rQBnwOehSSf55Yg
JzZpLkaJYhnLsCd5mYTxbeiD3jRBxuh5m4e2jRcLFT6Ip7hf4u2QbdhbDyVd1sxn1VF31Vx3iO/L
i4tIsdD/H/q8S+qTU1oNgU/cxa9Zj0fZl+VCzuy4yaY+FQhjjk2q6euB9TI9sOeKS78cdDULyXdY
f/CaQJ2CFgWVxZKq2hX2LLZlGT1+MdRjGlkkLoERY3DdqK017DGkpvPZWQyb3plFu3rNy+69s4fp
GuCeuYvtwg3ixqXXD6Mqbk5SyeZXdRontGb1MkstqKU1Kn6cjAukh61EPNJobmpfjaTbVI9jDb7B
S2tKjUBOXGxPZ9Nc+JQmzLCmUr9XWNi/O4NQF0RJ1nZMUN0dGT0ab5hvGVcmRqXW19s8MzTXEAyk
Z535je0xa0S8pKNCwdOGQibsDHW5KfDk7g3GU8tuUgCXoxa4UJnaqf/R1pm8ldrG5pc0EeebkRgd
NrKLq6Z2YYWR91hcm126fSPntyd+fuxxb+no4LwLCeslB7+EZ4gXcukTYAxHrJvggkOFk/w5POVu
AHq+D6zGgkzTaevZKOec3FlVwBNS16Qedjmam2gcTKoJsFc4sPA4k/hAHHUxjdG65OW5BRcUqmpn
h1J3OMO5Vp2dO5GumtOIe0yMnvW86Qf1uYd+9F5vanFr0qwKy8Vi9EJXIf7GqMumgye6o6Nl/Q0a
Cg62tEnXhkY6Ty+u1Wa/iaWGv4Zjf9kxKV1vLHBihjda/bIzwD2tQY0+43YlNBZ4IDy4JyYZ61WK
7S7Y0IFvEY+emfj4Jy2/mq0fFn7U62LqZA7OTa3vKVGbb3ISBo4lTtmrtoGCCHBoIlkuEoLHp9Fk
E4rLT8Nsbpg7a1qGU5EV5Yl7WgRzY2DhbWR3j7ZQPM5G+RDX9TmuCYpnaIzeAMa+7arBhMX7lQVH
XOUYjAlvtNL5sFLQY3JHYvMy9LJNd/xpxg03TdEGVW8PuPsa/Yej2gWMwq45zJstZr9uh1l4ec/m
JMYr8g1bprJvlpYmlrIMEojdoPAWKXViGkMbg1tLodcMQceK8KwohRtpbDJfLWK1m0O9bNlDmkn9
Ue26aZdmBJT4U2IV90rmLN+UPqnOVke+jqkky7FES3GC695w0xHYcNM4VrWfVr049/Foh2pHMmxt
l83tOGTu3sKUixWKbb03sBOsAmu05u9Skt822tpg7fOFyxVwD5gy2go96yNeUtQGvF0UBnR8AB9l
Q/zUEWW/2wSuNwuDGvimlXK80/JjisJun6RLfugXqOkIVPQxmDfp7kc5W88uQrH7VJCf5/G0xYwB
M3ThRPoqWwCAS3+Q5WzttmlYan+xJsTZBMQX+0Yj9ThFG8lsTQ5IWqTAyzjjsffstcHuy/89MVpH
r+Ybvbra/ry6CKSYb3G+dSmWe2LFMRGTnn0ysGEHyAFXL05hPpjzRZED2B0Zonb5jwa3qp5L9FXF
rmD9wFdrwkPSW3KzcfLz9rYtDVYm4cgE1zNN/pUMRRPy7q+/S3Pwx8zJocMhFrluNwmehbL6yYHa
+FDJhnRuQTBz8WNzXEbzPfbCSNkctbzj6+DpQS6IbUgswI2QUyLTHbcKN9NmWbk/X3qHfgc0U90h
A7YvtKhRBQiXCPMNooFgNaZvGvQ6+4wow1Q3e1S2WqiuheoGruhsXMfI3JncTbyPxm76gSBFhq5h
3RkiTxgrt2ysmCrO0wlZfvlgK6rmoyMx7obadH5ZKz0rymhwGKOWbq9uHRuvhJ7OZ9pjbC3d3KyP
MBMGgThwkI5XdwVb6lRqeo9gc7TCOePmjt0tj3o9s0NX1DFTdiZOEDlKboKwXwdESY6ddqavwM8+
mcDVSh/QSXJv9WtJDChjKOpi7jzwo94yPcRb77XPyok6P692qmjVw9Aw4YoKnGkY99SyzUK3Un6O
q4w38E+r+iuWlsJ8Pa7wsoo5jcwYuMyM8R0Uh3CA2Mx1P7zZBjB+5HRI0ojmW/crsJfZmwd95cFW
p/5eU1pxu5RcOBfpQFi41RzgOJ4piwSxU8aFH+513QXIQNTCZl632fDYtPLNdvrpenMuy/3kZqdt
NTYWWZF7/ZW5S+8RVuX7NR7L0e8NKvUdmjn5umW1bV+pY7Ww2DZdc03Pfg1dAn+lt2hJehAO21p2
Vp31bKnOfDU79RzCTVqmPUyT8WdLmQkUE/dCMLXcGp6YVYlca6sDgH4Q/1KrmJ5HKuP3srG4DtvC
nJv3CmnFwWaDY/FcV87Lde00JEb3fZ6xkWsv0bOygJqWzg6Lb2uBpqDnqvqaOraxl29r/eRWIhVB
RrP8dklxOXq91FlCOrzBiZe73WTf6HrZRIh7baR+A/sPr27N+V2Tc5btIN/Kg0Y8hgsOJB/fCky4
u7SdijeFLED4arMmyKXLFzVig7HOO8Ltb3lA70HoWWD5sCua2WLGB7eXBoIewCf1RWTC0mtTGl3D
ItUSkJGty4w66V/bbDLgcQxkisAJjV96tkWur0nwKF7DxXvGSNmB4djyQT/rjY2MccoNEIR8/kgl
rhcKXI50zNcnbViDLI1nqDilQfNQn63+Ok5W5ydNz1+NVt2jWEPOOgApQeWfNSJC7x+XYWLH5YM+
GhL6t5b91stixSc0xHoZOqQNMzdo2hJ3JFrK05oXRMjFCsN42uYX0zzcmfUtaZ1K9dkRLc9GbNdo
gx0irYUOkZ5eQoFat8TJru7kpsjJd+ahx+GPMbbwpCHHIiwTwFrYcdK1CHtRMckcVWWCtIdhFbN5
lmxTlIK/WFGUARfDNEBO5kDa6QCkt9RPCiwTHfkmmvB9WjEJuEmF5YJw6M2lY/awZj8EDfQJt2qV
nXKj7swgNpLV3uv4CRRsqpr1NpPoPnstNRRb36SUO3AhW3GfiM55bC1QgHAgivkkbcnnsBHFFQd3
hgfn9ybdl4S07NbK7zSEQnZAX18yHuAr89jIdvNblQ6z5nd6170heMq2nyObsPJuogQ+1KyGy762
NWX0hlbT7kXSWEUQF7V4VC6F7z4xdDHs3UaP/XFElmsoCrC32BoepChMeuuUcb+2TE8jRO0LYc1m
DThmWPRW+qqV5qeS7z1a9N6iSy3UyDRldm1MY7ztSggE9wMmpP3cmGg5nd7dbi8KtjuquvkG7vKU
+rZYWpoOKknhs7XEP+tVqr2v5PjWfKa6yeABPqeqVZtqNo6oYZUgtYb4ucYPE/TEd2fXNh+s8ZyR
Tv1ZArwC+8lN/FxtNURGlHEKRYJIqudeEvEeFp0s03CbSFsnhoXOqieVJH/OeloGrNKEraPMioPN
MoZTMiLqXO0C4HEN7p193fI26SB+Q5Al3QMR7v1TWbUmMzjeXaBk8vyurHInqFkrxt1kOU5YWhZ5
mhDC0urY0Ed8GCGvzX4JDE87QYxzf5cjW1komlJstEovdnJw2GsGHoy8dC9FF0w5j81/j5xzKPxm
sdNDXRUGSSjYSHZFUnTfKnM1r2OptAfVHecHFdUk79lywnr6y21b5R5Wax/l7s/M9lbX7AGIWKUB
JZVKlOj6WiWH2yqE+gtxJuKsackd5G41gYTHIq3SlzxOkSNjAGKXpvbcz0yf3SfahbdTWj7CCmB5
JW8TwefMfpOr2GzhOC7yUBG+eazSddwPjWVfG/awyuNa0yw5qbHhJhFv5Tang0jv7CBz5GKBwaXG
EdTVU1jLCQMD6JJJQ9q9KckREjqzxKrexpOBC6SOuOKEzzN3L8pbtXZUr60ZHhHNmqcxHzLFS4/2
zZFeij58rzJdPJMuPvONIrT0LLctet/h6f7OSFDk/lBrWO25U40w68VCqVlv2uNQ5fXtZNfUhAW9
Sb4q9nHRQtO02OV2yXsBoDcbtRkVf34lxGS/ikLLjspcDett34wSO/Wid7BbU3GVuPmcBZewOA3k
Qda9FwJdU9STCD+/tC1zDcCLc5rt+lbntQvJrgndfrIZBFVG89Z17IHTC1LuvmaEx5k5Y1LeidF0
7jOQrPVVma+NElS1rTwhoFRvVSTSnadWdJRMyEBqWKsbQtJNszRKHtdarivoXi+6eumRJ8poaaFe
l9aJeymOqKjUCDKbrK+WURjv1J58Q6QPt/2eedgT2AC0w1DjRtsbcERsMJEcZwzyBNnzY0dRJnz8
PKJBgbtJjicJe2S4lFjMDyxkwZajsFyT9aw8N6Rt7ZHkIv2rwD28c+HEdWYPefG9aOeJvCxUkg/z
YJWMXaYiBQ6j2PrDPDqwJ1CJDkEBu7sEx0h+7mU+NR3Gyk0K4p3att8lg7k95mZG2AQxdsvTuOoZ
aWyJflrpY98zb8+/1yPK8qypq/5gV2Nb7NO+1t/FAsGsKF36mFW8QuIBtpw/1GLtHG9uiwbGwTYz
1AIxRpkL9EsELSbZ6WFs0I75lVNu7JUnR6wRkoe2jOABu7Qc66RUw2K0rd8KIpnyMM7tyDCnuqjr
dUiZB0BPQ/PeMuQhJhMWSXoe4opqBYk03fwV7F3umU5PwOsEayOIl6x+GubFpWYeHPrtTOMVxasz
GuzRNhGcfD/GY8uQDK7WNz1JqkOr0mMEYArvwsjL7TkbdOP3MizFQ9Y6Ujto9OpuwAvKxqPvoXZe
Di2t92nPtOppnBOR3RQmrPFzml6oATk3mH00eW8fKqw72VXOOJodasol8EBwyjfDcsYbUcywX/XB
te4zjcUYAfxY3TmJPTzobP2Nixyxza7i0Woh0IlFnmZNqyP4i8k3i2po8KYlphmZq/ipslkXP+Ez
C82X0EnRB/e8YXyNl/dyVKDloXw3wCsGzSKzOx2x7nYozbhrXroN92GZWSp7c9LXX2oVwYKnimF8
HE2rf1wt0l49w2oVpgJZc+VsPHzBBrMTbqwuCxNNIlsKv+oKjeZSK6sTbb7yns+uiADE0mj8AKbQ
H6fa7O+ERXWiGd323HZret2YGmR2ZvOB2MrpyqKLgsjRZMRgeSawkWS3WiYq/BVhY39hlSCpPef5
yIjUVnvtPq+l9tNQWxcHW6ZPUVEOjvYtoxCkI7oio/CYTNp75P+02cxcnhjJ2d/RuGJjI1XyxkKE
D9G/7uJiN8NfqdgXZnqEQVm9n+DT7jQAGDg/s9V4inFI8p1LViV77GQKliRdGGpWg9hr0mDPldXu
2IWg590Q38T2m/eWCMatBQAUm3n5Nsi+vy7h/t41S2HmZPkpdeNZ9AOboAZLhWTaHFuQYlqn3Q2Z
zKKsmpYb1VW1V9GP4mQtwgy7lj+qY8wf+zURE1WYdUwYoZW2EeaWlbvEqCHNzCqEG30CrnnFjGh5
oW9UR5TPKuT9tR2PvZ4m17bZ2s+qtPBy9pq8aWf2+FlSMA5FjD2wfREJnf5yXWoKUxQCP3mU4nBq
B/cu7yXdqjLmAyWWHiWVUG8R7yL4bksQrDBg9BepUuGr7gCfKTYdWHxQxarfcUIBeMpmJ26uEkcb
aOaULMp7KvWy8NM5Vw8lMYcPuRjm73qNc8mjUTpQ2if4DEmlidthj+yvvspHw9qTtnaBvxMDwB2t
KtV5RQjBsDPv8l8EXGzftMFkhKK6EKz3tC+JcNpgUl6nzAf5LvA2xIdZl0Yczm6m/9J5DHfEYcZ9
oI+AWbwaKuoZph5NiLFtxRmyM25xd8BL0GRKWkfQ4XX2RkTy+EmmO09EaDdmaOFy6cIBgiAbtaqS
QZVDaDnEbqKkQSXtVokoK1rsWEwQ93WZbOXjmm0LtrVqPmkUd663FixyUcN77YhMUOKU2ar6zgTw
cr3GRHXRiRXEJXNpY4qXy4WLYrj+9S1tTyf5Pm2dxoMCsJwpGBMGDC9Tco1/UqkDqS6G/qwtkxK5
yTosUKAUk/oD4hBdaKfj7nWVjj2lsgnI10ml+MCFUVYz8N3KcQotkGysF8VdvNhFdlUkY3FOJYBn
Oi3L0TTt7YlhfEIShorsnG6inuyZjiaPLfbKnTbL/CYRFk1rdH0J0hOK9Tyya4UdLXt8nouNL0z6
CiV0sGy4Q711Sfsf/VTMFZakcfpugmWVfO60uhua0V3gnhWwTGmEN6HDrKI+S456Jp+rOkKvs2/Y
x1i3clz6e5Gt8EM1tWaOMVUDtEpAP7EzFpO/yda9FPalEeXNYNhhqpnVvkoNF9YXPugzEzb6wB1/
VgM+xYgPK++a6Wq0LHk7dxNyyLLr9STqTQejzUKjAWsjenYNiYZs7vTc0K4XIin1I1K8ZjnoVkbH
C55ic6eAlWTwM/GooAPI2HB0/W3SGybPxlzvcoqco4jT7S3ui/mhH9FdenIz51Pvym0I2yqJXd+0
qbIiELQO4J+2nA40srVni/L7RdGylY69qTOGMDrxBkJxIxTDLePmbqEFEGIswA9gLqtxNRdZ775A
xu9PtbkB700IcoZZRwVOh2NU2s6zZc5YTC2L23ySThxRKwiHVlMNSrVBOlTfM5VI1wd0BmX/Su3T
DyjTunRv9mnxewCUA5/d1af0rm9rVds7lZO8q5PhEm5gNE4VXia9ALIsZ6Fdj1LnzAJQIG5SG94c
a1vt+m3UnmwhlwtaqQn5rtVvaABb1j+TNx+ZKsBgmUeqKAfohJh0IxirlizIFcZT5kUDY18XfmGo
L6Ni+R22/98FHb9TnmnGqVBZRPwKBd2T3ibGs6GrdlDYWvrT0fgo+95YWuIlJUBKNovo+i+feEmP
qzMsLy6KQCvKXIsUjRltXoLz1NTbZ9fpnZ8Ee2nFoZ6xQVwjYwTlRv2+YEVqYTqtLkYwrHTz+jri
enlHo6C/dTAWwTIVtfM9Rfw0khXUVj0D/8T5CWHPdVncmcTQS52hoymIr1m0lJ6BUZpXt/m4Jk0o
0GvA8LUJwNwXuePe08tEHqIlTvYwVb3a3sAWmQlzWXOTUsWY2+m2MtLtKhXT8kPljfpLb7p09adC
Y8Vp3IuVjI3S8qq1wnhYO0WUDOKzLN5f6jKb6SE9JoiO6Bi8WatFjk2EMAis4Q7Ao0xzRyjORXzM
l7ToD80wxTbDIkyBXo47Gj5ApV3W6GSieVCNCR3/1ugS8mIx4hc4x2Oa4EWiDM+6XIz3tKa+94lH
inmN8FIdr7J4bKwD4/XlfiwU2ez+z7hssGoplGhxFDog4FEoj8Zg0OZOaUWfC1k7O2FJosaWZH7T
cjDNva6q3/4uI/0s/yVYEwWrS0qVjdj4g6K5mQUUQwnGVRvOa4amgUfWtb+KJf0PilymkqrDYNTB
qmJ8SKJT2zxW1jFnYK+lEGPOmYsPt7lhttsaX0AJ/lT7IzK3bBecFXmOhgmdwPlwQgi32nKoaO1u
9AxVjFNFE9//19+Za5NPB6+W8wHt8KdkmmcHoGHBIfT2vrUf6y2km//3Q3yWS0MjIVQM4ZmJCwKK
yB+q7CJtkMukncGQeoYKT11d7FT0tET0faEjdj6JiB3VNLBAXdARghD7P48Eb5qg36xBbnLprtLV
I3qIzcHeWn5UzlWGle3vZ/YJJISsAPAYljfHQW4OwOnPAza4dno1wVc5lATi0DtUxVXd7zL3Os+u
kyScGPxaX6i0P9/lF320gbHBdAR5jR9OUksYaUJfZIQxnbVG7qd6jHQZ/v3M/qUr/1N37qq0wpFj
YxJwmc39eWYLYcxzRxaO1wbQo0NrRzZ2QCaJJzxI8T7lZeD6tB19hrP+GC4+oFifL92jU+IrAXOI
0A7MQH5hJfj8RPCxBF0AZOK2Bfvqz4/VOqXMeouPJdzbRT6PzumL8/6sQ+cAfLOaJvD34I348wBK
mdCkBrjndeHlvKdgCvA8+rSCPErT/3/etp/5BLD4SGeCf581Ikw/CWKfVqrffvEEicu3/cfVuKjy
Mc7Ylqo7/3YX/dPYIOa2jB3Ah56zHjKmE0nQu14++NbDEImbeK/AcvckV+Ap9R5+fvWla5+e4A+H
vzx3/0BVTeDkmjjn8Ao5emgX7h3brw/fbxt/BDrsOzBSD3HU7n8gbfHw6no3q/d79nI//+LyfwTg
aYLnmoUK5wpOKFbHD5dnoOtuL71lwdWUfidUf2pectPye6zWnkYMmdISEDe9acPzQDuFjvQhy+0v
cuM/LTO4WLD88I7R4CJp2kd7UVNhG3Dh1q+6edsAtJXqeF5zKJOzIu60Lg8YRf07tfZ/92Z8vgYc
9F+p66pJAuKF7vTPa2CVLlreVDBayd2bvntpZ8rHwSDsSmlOK6Zupsg3DHTpbJs9ulnjX3ZMf9AL
vK/bfkiS6zZZzn9/XP7T9eBTYcDFoXJxwnxY2/sBlKSGTcyLx/emNY4qRbuZG2Cbm2vHkn4COk6p
5ZOrlbcKQIy60t81Q3xhkvmPF4SIJ8sBfKVrzocLYsOTWpMFNXZXoeA14TC6JQh9gJ2O2Bc07tCT
/fj7mX+qAi73wD8O+eGR0HpYFh1ZWGBooxaqQIxffmZYK/t536RfLPmfVr0PB/tw7Rd45qhLOBgI
KyZdeERxJq1fvMw+vVc4CE+WbQIN1DUu5p83GPraFQCvbqOtMUNGTbsW1kpXfhVW//k+xgNpY4Nk
/QbxZH14ghNbGUdl1GO2ec7dWqu/LcekmVYNT9tmN89/v0qfz8kFkY28kwMZQJI/nBP0ok4ZTXy0
SoY+lRo70adn7uIv6rTP9x+HcXUdgJQOQvgjf7QZE20C+x57tnge86hCa1GjMEHtLl/t9v+CNv/X
peDzrUf9KTBpXSxhuMM+nNRMWODokvPo1RzVMzJ5mEgGLZbqvnC3cILj8vcv8T9cMWoqEAKWUPn1
49OVZQ6tYaEBoG7eJ0vclMt4ronBMOrk+F8eiZKXe4KTcvkS3Y94VeUy26zxvHspqaX8zmafTACQ
u1x3gnT8Cub66aXKS14DNkldimkXC+SfN7zaL71E0MkjLOE8Pwjz94zDqFaZGdthNb3W0xz+/fw+
3Y6XIxo2t4jLS9z8+IjJjhiLROWITQ7iLetDaf6K1+K/fZAdjV0JrD9QLXiOP74p6EuuGsp43euX
m6X9ZvYxTZwvXoGf7ol/HcPhWl0CeVXjw7rP+LN1jMSmlldODl0fo7+yy5dVfvH8ik/lGFWuQdHD
/M29sEE/bLamUV/Jb9XYnkDKP+kqmqnO7pZDuej5cZXm71ifx0u0FVkZU72HKsREbx7bUIN8/cXd
+em5g0YnLJrrDr1h6s/LKv2PKmgeutJdbGF6uUbPxkZgvnMqQ3/Ujak8bKNG58qQ9RcFKc8Xf+wf
tR+HxWyu2YBRGRV9/Ko7hH6T3mGHDILgGATXwfGav4suP6LIiw4Hz+OX6yiK+Dvv4O1G77Dbeecd
P/2/vyycFu/e2dvxrw/8eub38XvDy7/nJ//yw+ev4PKT73uBf38f7Plx3HOs4PIT//P5cfktl996
+Yfg5/H5/vn489gGLf90PPLj5/Hyn/A5j1/UwJ/vOFILcdEDq8SRRFPnz2/fkPRBGRSiWYHbWvQ/
NHWL4uIUW49/f0Y/X2Xd0C2eHTbfaHI/mpXBuHRbP14IUtx1UwtqOzOPFcKlFt67+/vvB/tPJ8VD
CvbXsA2O++GkiFWYM+HSTCvK9g6T9AFvMQLa+TRpyv7vh/p8G0HihhugcmJERumX8/7H3VvgTJu2
BGwlmJ2giZ+HrgvoeaFHIkdr/MFM/e/H+7zW6SavbhgFFlNYHpw/j5eKQm/1PIU1Mhn9UYVbGDB0
b67gHU1fLKufF3IO5bokgl/c2FRlfx4qG6zEMIcCM97kFAdB59yDRVMFy2pBjGGUZ10l9jodEZY8
2+hKvlhvP1Vn1L/cKRcegK0Zn+6YZVoLND6SGKvJZb6IG7S7+vt3+bnP8OEQH77MVjjSFozqGZqJ
ek+kGKljayMPPepJv4MNF+qi/lkoU+eT2X2rS7X7b4uAyycAEnvpd1AF/GuL+I/bpyrjODUmPgEh
HalfTeLUWCRP1+traXf//aOOB9XULZpGJturDyUievuVJjjlbglqUPwPaee1G7e2bO0nIsAcbsmO
SpYcJNs3hC3bjM2cn/7/qH3OXt1T/JvwOrAvbAhQcaaaNatGjSHdyM796US4Uf8f7cyXz9mYUAqk
FVjBDvXiTa/c+4BC0IHwynTltlzaIY6iGhDgytwf8nw2zwyVPmRsrQKQocyVpxISPPjIVsaycNzo
Z+W+V3gWK/jHSxN9mAAYTXkeQrlYuLXWecbMpBka5cpuV+bZv7yPWJgzS8JeHOgct1F7gA5Lp7Et
epzYeOHvRoJc1zh5UkWer/1Rg+E2pTXTCz4M0wYXAMld/iEMMm5pdgeVxsNb+RwFHyic64iO1o+9
upcpS+vRXd7dyMO+oP+z+hhWd2BlWkSVEnfKf6wcyeUJ/+dbhGnQ4ybykWx5+5Yx3wfNQy5/9yEE
0Yw7untNYx8Nn1L/Fl4l4AVbM9mN40pssLCtCI1MFZAmKStNvBKVztRys2I6ikpGFLMtuLCAIF0f
6DwOcbkVnRsDehvSLmKyowVtDfEANRA6y/6o6AgDhP9NQ+oW1tC/NzWT5MA3T0rV5H19uYfLoC/1
ItFMl/LqSxeNT0Vt3AKXfPWTol2x9X75CJFNQitdN0jdirUCqVfLEgIddrGGEmdpv8IsSjO/8+1v
Zw8zvAhVuPgtBVTm5ZDGDpzdaGDGarq7cDiB3QDan49bnuErGaK3T75cqdm1QKwjA/CgcDBvlzMv
4+hSXUIKanPjjfKPPmr6ZxqbpU2cpacbvXLAUhZU0o6Bqkn9S9oUZbyDi5VnCBWnWZilGWLK5xM3
GPJ4PfIowRgdLSnQP6QsjP/gV0X/G45DZ7qjr4deEwvitdMGDkVeAM1EkW5HbTr9M/p0Em7MKTKe
U623nypbi27YRkNDkN53n4uwokls0BAfgTNh1szV4gGsF2RlXyAEDD7XURPTUFQ0xzgb2t9o3jVH
GoJgx76+Ou8PEMG85oCxsCw6C2VhdVSj6mojThw3y79p+m1s/ovfz2OW7BjLSWwihHeFQ3NqkNPc
Nk75zwasw9Rbz9eH8P546pD4/GNCWHQplqDeBBvqyrReUaN2Y6j4rHbT0FBx3dJbhCjsL1Wesym8
XbX5oX65vzrYBeUhPVHKdnP3+3/y4doH0M7uuCXi2nc7SCY2J+93v6NTUNv6n+hT3/e3YODd52Ij
u39+2V6wszbjzdrtt7CQ1ClI/Wnz1aepwsUAOTd54RrR2RYlhBB5ZE1bG/7CRF+YmH9+drqaqet7
2gxt2oaldHNKBoQ/c7k/QKXnbOtcHj5fn+63YpUw3SSUFCJbNqdF5ezSYJ6B5W6h3KOzwIQIr7hB
ZMolDQhZCvgmOKZAWX2Gm+OjjqarHdK4lGdwkIcbi5YYRY2frn/P+3eRSRES0gG6GUg7GUJQ5qB4
l0aWhKBxpn/UoSuFBxDughom4hChQGXl+fD+qn+r46mo3VDsMWRhuo0iHbUyAgZ5Kn+ic+zF9q8y
qr2pfIjjo6WuBGjvBzdnuJCzY6a5et7i77PF5b2pAQ5syFXb00HTIFmmd09pu3udwFOb/L8OpnUo
nVhbKnjk8mzh0KJ7AvCsdmzyXIobtltIJ3cWOhl+tmLoXbDG/caYFJtsK1VDrF5uIkMaqhPvoZpN
UwM594zmEbRF1LWbtt7A9dMaqN43z1FQbK9vF/F+FQ0Luxfdblky6CGgW2tP99uQ/h7+utwr2pjf
hWerRm4oV0C+oPsOL/T0tT8dT9MeAtNtZUGubq5EW+IrU7CmCq9MY6yilhbvGtTtFvnSCDBk9ktC
Rnuij3V0bgdpf30KVTHSFi0KR66wQXWh0FZ76XGuut0Q4hZ3sNduUze6r3cxYb73cdx9gdfqpscr
W5vrHyB6VdG+cD0aDtRMBeqFM/CFphsL8ofddQviufuPBZ7sFM/fsi6XK9i1kgEPIYVMO39uw6Pl
3Dblc5jCWLoylDVDwokzBqnMTz6GCgTShl/68JANXtpvWlCO14ck3hPikISryOz6UzjoWJLz1xxA
NXidkoRvvpISWF4bEg42FQBVtoSDPcYorKSwYUF8BZEiogy2/pce+D8D+ceCcIJHOVSBm80+l+67
MZrBFGDtLf0OBjA3DYxN3Vvfr8/d2yVyfueJNoUTbcN67KAlilxfVr4ksFeTrcrKrQwl+8GqC1CU
TnBS6UCPk/Fb1OonL6lP5S1qqxI430jS6Iqb6td2yKW7Ciq7O7kfiu96E6YfAe3q91HES8C16fU9
kFalmQASZ1oYG/sP5TX/uR3l8SeIiNAr0CcA+Q8sdoNQk3oM1SJ9tQsnube6oLu3UEpF/sQcnuOm
ua9JEaourd0wSTha9NpBdH+0E8c4TFat/w5l8G70MdMkZkrGNkYXG1a30z4pjU9oMTgHWEuMbSVF
j1BuSSuruLjxNYdnIsIQJKeFexTieKtqVXjQA+UbZdlZY4OsvZ7cwS9wffHeJaneFu/MlLAlzap3
bNq8cMexejQleozsQ+F8Q2naU6DEh6lZhhXXXLniltwydK0w7MNdKgOSunQhMHMhiqVzEGALcqs6
3Y3QgvdzbszI9iHkpeOp3hAmvVwf7dK8kpa3NHrHKZzKQmifkQprRzutPZj4vNR66nhHwDhf/4x9
515W/ramM8/tuTnBf/mQx0kE37WXyE+IYm5r+0vcrIUlYswlGhFcl1XZzpTDp+4F+W+wwlGy6dKn
soJsNr9V/bXH0bvazps5/D6lYIW4XczmROnUF1AYgmKBAz31f/Q2iQyHVnQ36T+34MRqumqz0aVJ
CNnYn9fXbyk+IarTZuu8aBxh/VIYrmM7b9AHUH8ZwFmi6aUpV9zZ4nye2RAWrYTkvEoGmuETqlLR
tO8D5EwAh2Tf1PaXXq+Up5ZHZFokaudMvyX6To0eFrgfazSIaaYLra3+czDylSBo6dqx7f8asYUg
KEF7WpeSHHWZvH4OM2OXVc6KH1kZhwh6NIsJwIjEOOgQ24a25JZj45ndr+vrv3h+efFTiWX5wT1c
ug3IFxxommaiAkr2YF95M0UTjE9gmS36uK4bW9wIZ8YEJ6w12qQiLY1npCnffFToy+6Nn3aabwwL
KZ4P160tTSAOn0Qabok9LoSNPuhjiNfbGnIVugmgoomhrMuSlQO0FOecWxGCw1iOjdyoOUC58+DP
VO3WPlEf43TFzP/nBfPfMETccaM/WZVZExJkwVYq9jpKN6e49QztawkFnHSHtIBFr3+35gyXZnGO
rv4nwBK3YTaGitrmxHEZ1Ahzi7LP1UWN6e/X6tyKMIuSBTdmjrQ8RZwtPc6eT9u4//u6jeUppEQm
0/eILxNrA0HpIMQ+YqSNPwXTXu6/TMY+UcDyBftTBF7/ZxV+idYSx0ubnsTUf60Km16X1LyuBqz6
9Y+ofI6gndM7yIWOSKQnCJJdH+Ticp1ZE4IPGGJJWsGwR2/Lt0h71UnqoQBx3cbqRM5DPntwjkMe
0wyCkbh48ltIah8G2OVaZM7DTY3cSpZ7fQAxprQS4yw5KzAx/w3i5sGf2S1CJ6XRk8gKMZs9NHHe
KQof2j54qKzxh1WfdtfHuRRSnR9t4W6Ex2Km3eBoB1AZpo2+rzvYLDR7NyPCWgsU3/BBVpoVJ7m0
gudW56vnbJBOgq5a385W1W9O+0dtblTn8/WBrfksYR4jy9FqVcEE/UopDetoUBW0Ng6ZflsrH6/b
WhwOlN2kzABvOLKwIaEWOjUdNLRej/eVFfum141vdHGs7PvFITlAUecrH4ltwUzR5PFIoqr2EJ5R
PZoyHikD/dGCfD+ToVwf0sI2JPtLGptL/k3m4HKFIDXRyyypKs+wDx8gxfL67kEDjnzdyrzOwhvw
worgN5AVzEMYHunhqw4F7c3VWli2sL0xQK6PZDZK8GLoPiLBMiY+BoykpoEQhIKCWEmLIJIBXYL0
GtZwYNj+SopxwR0qMs8U0vWoSFCkvZw8xw9N5KKaitY8oiYZ8R9Tf7KQKomzu+auMNbytQsb48Ke
6KsCQ4EgEXtSR3sAYHHo0U/HqV5DgimL63U2MCHuzELTBJiMIaU8FvrRgCPU3Cc1nD/PVr9TaTRO
k8MAdfSE5CXUR7I+reyYhaN2PlRLCEp5GNEZrPIF43gPBbqr2ockO1zflUuv2wsjQlR1ClpeR/P6
JdII2zXUazG0izCswYpFXBBvW7xJqPSfcp48KwP8/xh3wL7PMAKQ75ebB+LGaezVlroGwYiRo3dn
wxf3kumfQH+7UGyTtnfjtXr74kFBTPx/rQpbVirof5atrqKetKPlAA06Hoc7udwHSCjBvIe49PVJ
Xl7IfwwKe7b3tewkTQyzqu9L+4MzeOWw8oBZnEpFIxOOgPpMWS0MatQtvwgKFBsVOWoeBiccNojF
+Vtaf0EMOVnhUnFvEZhT6ZnXJ9Pt9FxbGefCkZkfHsAnDdIyiqhPUlt4UQoDtVfJ0i9EfjcwSPwt
KonXNSANGUA3YB1gg8J+bZOubkaHngRqwrDqjcbOsJKnv18vhaIzhSEk5xnR5bY8mc0oJf0EqyTP
dD+gUWZ6CNeQFku3zrkRYe9LqWwrkNZWXlbCH518TQF70HwEk121vz6ct2qIePWcmxL2RiM7VeWn
jMcctoEJF8VTZLyExaeh2Tt0W/QFynn3YfqTVt8JYqHUmwDARhvV+nb9Q5Z89/l3COcAojzZTiu+
QzoFXqE9ZzIEeBAZzoLV1y0tnTga5UgZGDOsS0yDJCrl1LCkYAog0hvzHdTcXpHvrht5w/q9m9cz
K/N5OAvtQtjOYQXCSgyfokLf1PjTlm86+TYskbm57azTzoe1KLlXLG9ovxnJH3/6Wa91Ucyzdu0r
hN06FrLcw5iDE422FqhrVCDb0nAbMIpmRf61WTnli3NrzmhLMF/osgsXo2lDUyYB2/OmySnQpzQo
TlnqD4OGhJVV1BYcikIvIp0LmAGkI5iCJjZMirnubbjTptwOG1jT3NFL3OQBbvQjEPptvwWDEbvp
n+ow7qAUe/ldbE8f1AfUTfZcyi+pF97Jh7XOteU5+O+HacLVTE64bKHKI+qxPyV+SC31mGgr+Y4l
B6GCmsefg5E2xFTOhFx1mmZa5Z2q51LGR8SHZrwxpq2Ciuf1nbw0z+emBF8UjY4yTMgVek29lSm6
JDTA/98sCC7ohBpfn0xYyKFZr5USBbjNdQuLN+D5IATvEg/DCUZvTETx0ahukarrTz9C+RDr21a6
8es7ZVgpVi3tAhXsCLV1cF1kfC/Pf1tlpzFW5l2g76AFKKM7Z83EW/lVPN20c5DNoxeN4rpwun09
nKU32QWQxd/Uu3rvOJv6Ndq/jBtEm13kb2lPpYxK81R9yLfSSlyx5LLPzQs7QwIElY7zECPYR2T8
NBG+pd9E07+xw5sFppIZxC1i/myzl+M6Ypjj8AHGe4gMzPyDoX66vkcWF+zMiuCwZVXqwVpjJY6R
6ZAOJvyqdbt2LWgLDhn0Fc0dJvhF/a258Oxa6NW0tbqcegO8mw+SvK8GGlyf/eAZnXHNyG8T5/GE
fd3eOai7rp20d72Lc4Qkw7tNDYCnIOCey12ZjlAeK/lYe+rwgUbKzWA9WeGLMbyq2WcJMaRpU5s3
NodC+0Bvx/UJXriLADaTqufKpfrgCCdC7hUzqejj8lCgdKcI1gXdrew/bbRFSQKx3ZWpXtidF+aE
I2+GI1zJE+akPt5BQ3+vSYMLzdwmM4bD9ZG9uXThIELTQlAG7p+Eo3gXQWjSVb4DQWt/k7vhrvf8
TY6ehZts2hv0FmKPPurtT3uDUtXHzgtdy4vdYPN62iR3mie71rdqZfBLc332QeIdJDmpjtAJHzS1
nhr9Hq1wg6sL4cSBuKeoxpWH/tKDmAmYO4TZYYYixlRdYCDKkWFPQVvPlaA6ofPBe62/hgcncb/1
J4hS3WRciTbedezP2/ncrHBm1aqjJFBj9vm0HWSY2t12n3uO6x/1R4h0D86uu0VlwHW2zndSvyf3
h3P8UR/8wEXrfFf/fIBtDtJ0z99e3xBL0R8fZsFKydMVkgnhnKGAIlOr5MP8L9KuuAs2zSvsD9B3
3QVbqJnhRHG5u4/xyhFbuKsvzKqXx9sPUBycNMwGtYbWbufaL9cH9kZc8X6n/zOw2b+d+S9N7o2u
tLAwvHYb7QC140P+EH+tv0Se/8mg7uIGn/SvBWEYGITNTbhN3D//x08QFv1UJEYAF23jjV7tttvm
p3Knb/Ivj6f712/FvbHvX2Acdn9IG1Cbm/HWXtl0SxCli0kWbl1HDQJqq0yBdLgfPpz+2F5+MMyD
fXz9mu9hnfOhGfuuf7I/OXvraXR/XR/+0oPtwvzs985WYKgAD+kRwzc+fLA9SCp+Kht4iN3g6VXx
4Ajfal41uCuF1nfIzLeTBpqbJsAZByt6OCcpouI0JQ1yRNu62BkqzJ6wJg7mhsKo3NxLwQ0lKahS
7caTv0fhdlgrvi3eXZpFC6msQtMB+OFy4GNhFbBgMO8TvY5wZLrJzG0o255e7jXtmDsf7Nql5wSR
5IfJfijW3o1LFwrU9jMOeG5LFLML0qBOuQ5zttcbt3a8CeJjhkZ33z1fX+A1M8IZ7k0QsrXM+voS
LqzM76DMeZUQrYBEfCVGfWtkeHeaUUKdKR0surkENxVmYaMY815yPkBavAn3/hM0u8fhs/1Z2WuH
7nb4KN1nfz4Zv8jX7LhKdmizuINXv6ydqmWPefYpwrCruLZ6UMaNB8e+AQMJgI9hQ1853LsYhCVT
dbu9vJturOP1+V56G8zZIgX0mEPXhybsq2FU5FCht8VzmtGbrGEvqY7XVCztcJpQwxg/kGD90TTa
Vq37FWey5LBJjevsK16w70oZqVRBNj1yrNTg3pd/d/7H64Obv11c4LduROqgc8OlGHONhgOLMLOq
huM4IFqTW8FuUAKEr+pTUG6vW5t/2zVrQsgFP22NdiHW0qZBtZCOpFrbjjaM3kjLjeFKxmhx7gi4
gALSAgIe8NIf1ND99W2fN7icaEOp926Q05WXx2Jcgy404G+bXM47LHEQ5yMNe0Xj5flIgyVkgj54
vMreomQDEWl24/eBi5zHwaIHbIKfJVcgDqw0j0autcO65BgAPkIkgQuC60u4elUE5rWurRovk+xt
MTSe7vi3pzHdD/5woGF8l2Xpzuo/KTlqKrK2T9vxmKmIWttIgBnxnaHZXijlx7aFMMT/Hmc/Eopa
Rlt4WZLej5Hdu1ID0Smg1+vbYvGE0cxOfIwICzeIcMIQ0AolVOSIDsuvVn+nOK7afCsQbA0foYcb
sltTbtwVm7O/EPfiuc15Ns+uSdM3KlmGmJ5QKHEjECGZJnlBvz1p0g7hisG5V9IUMVJQbLv2X6Td
6K/6Z8DC1gxTXx3iEeNtL31p6vjGtD/XSrONoegfYPbWx58rw106eucWxaOX2UY9NPNwCzB55FDC
7FtCws/UN2ZgQgyz0apZ19zVdJ61SKLK+0jysvR3P95azu+Vr5m34rXJF3Jz1E/glBr4GiuuN85w
14BsS4yNOmwnP9la/mOZfYVh1c2SlzL9LdmfVuzPKbZ39uc2bBy6TjeFcFSMRKnKUG2Zf/VzRTSk
h7Dvu6p6NEwXyUPUQ614rYa79OSyzmwKYakeKUoxQNfv1emnsNvZ0c0omTAb77qhcPNgxTMtrLdj
02FF7+vMGyKyvBiWHGaWDCzjVMNzKjmfysr2EDJz7eh7V6wVPOf1EubzwppwmFD1qcwgmmGuWcCm
QePY82FYzM2PCVIWSX2vayu38rJFcsMQ9c14GsFlAI/UIQgltrQQ7UWJAiWIl5jGlPYERzmabbBg
dskafmHJ3UPtQUCFd6VOJrrYWI+7xjTA4Skso/GgwhUMVTZMH1u5P6opSoKpp0vgXn4YcHhXybHU
Dte37sKldvEFwi4Kx16TAoeZ1qz8a1YXxdFp1GrlKlncPGfDFCZXj3opyGfYZNQFxyCIPNN4qszI
owKza/R/AYpiSJTLHFmZ205FZxAjVDtMLKUTyVtLnTw7ekEv8nOD5PIYs2uVYmXzzN//brv+Y1Fk
UCFsUyCSnRGb4HkLNT34kBsn6b/IjDMw8DvwwcyNroKXl+Dq6/MYMK/EkwwRsum7LP+4vh0WnMqF
CcGt+6pW9OqMPZXj7EBC0UVie4YdZMFmCCNo2b9et7e4Mxz4etCEplIs5nG0ASHsJC8ZUgZ/tLar
/Q9VtLdTT8vGzXVTy4ftzJaw1bvMGau6x5Y15fIjku73TmQ+tZOzR8qHsgnyBKo+C1KQiYX+OB0f
ffI929IIb1qkQT409un0ZeWbFi4uyJj+Gb9wMpwOaQQn4pv8U/ys5fX3E1y2aZq8+v3zicJZ4vub
XvL3yI+6k57x2A9eVTNYu0sWQr2LzxD8bZ4bLay67Kw6e+gc40ahNc8fnlF2uT7eZTsG0ByHjDBa
WRyksyBpQtqV+g52osBDSMwKkmNOs9Uqum4pacGA/jEkrLVudEOktcxrZ7/KYbs3x4aUqG99CcLs
oKXfoE07KPbgamOzOdUvtdo9tobzggAJvZfJQzxC8ovO6fXRLx6us48SFjun8D3IIR8lG65q3enE
ibW9P1nPfm3uAJavhKSLXunMnLCokiS1UqUy2e1I7rvZDN0G7fkVI8srymoCv6N5Qiw79fKQVUMM
3K8svNAqoEzOXAPwVaKs3CHLk/ePofnnZ1sHJma/G+MaoH/2SzemRyt6au2dASH8+Kr5/cpSrQ1L
uEOqPqwj4N0cCE3j5eqiBbCXlOoBIufre2L+Re+uDhpw/2f+xKsjP1nAS07A1sPoW03WPJU3p+bk
NcZLSZexndwicn3d4lJqjatRhXmJ0APWCeEaSXyQi2/g/+k0HAb46RVgAFlUuKmePyTa4ElmsbON
X237x8h+q2ih8RJ05czZmO1p5WOW9uj5twirOhlotGYn7psa9nu0e2YNzVILN3oUJofr415a0nNT
wpIWRp7asY6ppEfXFh5ttEWO8XTypkH1rptaGZXYxjq2xaAOQLNRdpTu85KMv6YeTOvpupXFC+1s
RG+J47Mjwa5Jc8vHjC+l+zbSX6ScLguj2UqBBq+P6iUKSDYkLQeLWmaHyG9EvU2HPKa3t9e/Zel0
4tVVKGMNiK7fmg7PPsWW+1YqDbZxjXhLmleu2Vhe7Rh3ffMzUoZPfQZf/3WTS6GDQ9hANZpMmiaW
FnuilCq08abaiIpF1UY056OiUCOKsik1ddygPbNyWJfX9R+T6qUP8gsfbHqKSQsVUy9AO3NbRYjy
hZ2xUuCa76dztwAVDFBjc+agpv4M28ilpSApTEltZRpzzMi/I1f5p5+aaYXNRByOQhQ5cx3LQI1n
1lvBEUBq7ecBwkKu3v2Ichm5Qmsnafnnv1unNys0RuJs6POAVPNyKEmBIv0QhYCsauW1KbK9j5L7
IFmO21V95ilcgdcNLg1LmzsG8XKAvkX206nNxk5S0Ca38s9ZgTx7ZHmKudr2L/qTmbva0meWQrgZ
Z6Tj5bhSlbb/XEpD7/bryUVlwoX67/XF23pPa7WQ95vBUU0LjPtcBiNuEmYwhDLIRygh9NR9tYGE
cL+/qzepCz/g9Yl7m5nLXXdpaP6Qs1Pca+qAlq4fUk07vZGSVxCTx5651fgfGRWqmPNPTu7t16+b
e2d7/2HnHod54PvHV929091yY2yLrbF9dR8RZnYh8Hdf9ttP3uHp16/btYbNhRW4mBdhBdDUTYIq
YF4ki+Jv1GbRPlOKfKsGyUfL6JWVFMi7fcV7Eig7Sw6OggStsAxDjyplbOaRV8VquTWBCB/g5oi2
QU8jzPWVeIe0UbAFIwfWaAQEciYMLYxJD3e1EnljsJsUOF8ylN+mZz/tDnXy3KaUKoI7xGlvw7RD
Lc47ocEz7M0TAqiJfJTah8r/bVlHYy0uUt/txfnDbN2E6lcmvBZP81SNfVLqvN2njEQ5RfcYQg0n
q5EgCxTzdJ+MeWR6plmhzRdJZtsccjqvH8NUlbZyVLX+4RTZQXhTsbKjCw2ItkFCSX3q0WvqNlUH
gnCnSIN0a8tRpntKkiLVnvc9TEjlqdS+tlaEshDs13G7uT7nC8tLykAFJoMaBKsrxAeqHzqwmiJl
0td3RlW46pQgArxyxBamD6iiBckp3Go6RaDLE1YmZSFrWZ8A924PBvJueM2VOGdhHAyBjNLs2EGC
Cdu0nYJWS2kKQ7C+ew5DeVfDJyyn1opXEgNX3B9LNHeqMGPvuS5TX7Iau8RXhLbvav5XlAS3SQ1X
TzscNA6EaaSKa4bG36/SG3EoEEySdQC7hQkcmqyNNQudlMbZKO3N1ECRZa/lCt55FmKZmZ70f60I
F/3oTMChY6yAiUbSJ/TawQOHDSW4vHLSl1bL5BxRlGOtYC+8HE8hn5TRLqIU/bbkKKEFpSNP7TfR
yp0oxmf4E0iKQeiQZIHAUEw0apXq6w0UDZ6vVzR9IycMsuZmdFqkiZnIomw2hPvXD5QYoIk7ZP6m
s9tkUAxV6VF98uJ2uEEFj64G68buy/thaHbwPK1syHczOb/3qZWz8YlBNZGkoICBIYsQufPQLr2p
SzkD/9PfFqr0eH1YC3YgL4JADzaEuRtM2IG6b9SlMu+J2E5cus83rXyXpF+vG3m3XjNr+5kRYQMi
Sz+OKex/3hDhLJSgOLY1qeAephC49FL/TzhUn66bfNd5yXqh7EO8SagBUFAsYnRR0aN3OERsjegp
7NWdjmT7UMmvihI8Dcl8z8gviIFCBV1uIj1ZcY3vtgunQAVmgXs0FPQOhJPQtjRgdqEeeb3clW7T
W69OZhk/Sq1VPAVdg01aZuOX62N+N81vxwLKZwo3bBmRBbXxK38MLI6FE8Gv1t2d+mOhPFU5Hu30
mKyd9QWvorE9OekylXeC4csDQZGuGyS5ir0C+tW7srSnTdH7hSdPnXxQosA8XB/doj04LdhHM5JU
vGySauqU2oQYxQnTGyqgQaTuAo6hvvJYeXci8CesGoEKzoXmKWFcUYrGbxDVjGssH9gor41P/5Jk
f/774czs4AT2KiGYSL5ARDGFRHWxl8bfFeNX1+1M7VcRrpy8pUlTia6IcujuB1x4uUhRJCthGyEF
G8jHZvo1tQhRD4/RGjfC0pyBwyDvrfH8egcuitOGC9R3Ii/Gae2lyDjdnEqd1lUnivOVd947BBne
/429EMcIH9q7aDKGbzu3IlrJ1LCXn4eT5XRuFsbK0zDKkJCM6CWqriyp8s86661dho7hlxR9dc5D
LFuP1ZAWJ6+beMTtkS6QEdCTa/9X7VfD5ykM0lfLqo2DZWdUPcbOtr7pca78uL74S/MFaAYoFj00
MF4LTQ5lS8QHfVDktfq48UOEXZ384PjOSnixtPrnZgTnnql+AkczZhCA243DIWhkWliTzeQ/Xx/P
oiGuYnhZAEK9q+U4eqkWk0582ZIBRK970PUXxU7KjzDhaa+TGRJiX7f43r/P7HTUbxWCgLfb5XJn
V4YvJxD3JF6M+jOJNiX0JvMoZ6zszlIzOJoKoCbbMFuZ04Wlw64O6ypuj2ZAYU6nMsx8+hwTL+A+
0SjL57W0CSxle318S7scBbeZ5gbKEQXQ3OX4zHpwyKTCTNSlPEbo+pWiJ8f+QjE1mbYVBMVNtC39
Gy3Yd/mzBJbQ/lTJXtj9KIpbfVbe3A7tB+hjr3+WjtWLNzWzTjcpuig8GoHoCuG4mXSlEaEz7SX5
HtV0V+EOv27hHdyF431hYv6Es0CrHUqcco2J4jXW4Qv3otztbsav/c/h2xrN9sItPZfH2T8qpMi8
Ti5tOVM5lGmOLRvHOCLtXH9oVN3N4X9aAwEs7RsCcFByc5IKnbBLUwEdDUHklDxkguLQ+NMmSIyj
ncsr07dsZibenJ/3hnh7TYFea/aAmSCfPBPmeiMxXftvG6gYBKecpxKMyNwsYgBeO7TNDOkQezCO
doi4d9I9rvPnkIGNiZF83fYwM68kLBZ8zH9Id6Ekg9/0zSGc7QvJt6USRk6EQHvtLi57UFoSUn2n
g9+fVoLiNVPCtrAn2IXLBA7RJH8u7NBF9RWt26+hvnKaFhbrYkjCaYpkuTG0DDvIqNLRW2+tJjq0
k/73e4IYmD80U6kEo0JEI0dypVeo/zJz9oZ2xgc/B7UWrXVNLPgG3cEXm2hc8jAT0ZJaV+Vx3NaJ
l8cvvVnxmvh03TUsTNes2AB/oUKW/B0rTeFDLWnmbeKZYf8nak67XKPD1f9ratf5ZsErkGygOeyd
Ypxs1HYomQFZjTS/g5KauqZ802a/EIygd3etC2PBBQGRnF9H84sPEMKlX4CE2DBzLQEjYJu3Mumu
U2dRmmJ8VKqsbvfXU4g1ri1jTsk7YhBd+jZargbCycFk38gG3Ly2ATB3JURbOD+QsYP4RHtvflQK
Y2qNPpEcKUthtDT383s5PhUuLJe1m/V/H61fmJo/5cwrRLoU494xpVXO57QqNBhPjWncVOZYfb8+
dwv7G1OMCUAr97JYxQC/GjFoTBmldLRH68OorHWYrZkQRjMaYRcUPiYqeO4+TkEV8+wPgo/XB7K8
PP8MRPAH4QigfXKwYveSO+G6dbiEP2rS2lW+uLXxOqSXSW1BN3O5Nn1lyVOGIK0Xlfon6A/dzvEP
kxpuwWzTT0Y37PVxLb1/Zy/3P/ZEVo/R1sI08HPevwVK6tTTci/vAssN1PKb79u7IAr2YZ7s/oVV
qAzm1CGvYTEk6iE2rYOopLU/T29gaC7S3yrCl4X+eNIUj6r+dXNL8RG5tX/szXvobMerfWbVUom9
oFO9sRpdqTZcRZe9YPzUGx9OJDAN6M3i7Yrd+dITQr8Lu8Kh1pUikMF7pJBOT3st3Onl06h97vV9
w2jRs8hr8P9Rtmvro7kWDS/upLMxC+fC9KVTG5ywTZWMnWNCuzNIj2Ma3CtGj6D4aaVBfB7LtbEK
J0QfHLxVPo9VvQuUk1uCKTD7tX6zxXN4Nqp5P5+t5FTEQVvNO2d0nO1gNN/7ukWjF5hxQWl7ZfkW
jZENo+Od8BqO70tjaZMGXa2TdmsMqYBCnDa60nrN5lJL5H+OD3kLrvouqyJXk4+ysQ/jH75pel3w
tctX/M/i7NoOnY78nen3Lz+lg1DLaouGN0tU/z4B9SVqCNzUDlbuhsUhn9kRdo1GWZs8HEOWVIAY
k+pJoAiy6Xv0rwohbD1SRmTCEJYSArmgJDIthpb9KY2Oq+VO6Z6cfMW9LU3bnJui/5la+ruMJrm4
4SSHcIi0cAueeKAosXHbNvbz9Z2yNGvkDx1ywhDN26L4tlV0Ugg/WOolsZl9NuUxPVZ+0N6FNCY/
G6fk5bq5pYe86fD4AgJKBATQ9XI3hF1EfjgaUy+VoI9tjiSr8u6bSXJ/vGml1C2te2i3a3933e78
a8UjznNsjr1YM7qHLs0C4DW7NpC5nGgUs5tCh4FqlF0ZispHu7kJ0+ehBflhrZHTiNNLky/wDuBK
pA/IxzmC+26ysc2HJkXyejI90hWWuilojuLJfn188/efj0+0IxyyMa4krS5OBddC/WBBAFVmew2m
Ack+QXa8kpsVJ3M2Bm8Qk0mbFEkLwVjYTJWaklfzAJl1HniVyEXBbnjOswZXrWe/yKqO+7zq4i9y
1a4pHS9N6ZzmB6oDcIZTeLmUVDmjjDORE9QW9NDCufVoNDVZ/RmLPk1DuxLeLk0tbhsaAs47VATC
jp0avwt09Pe8EsaNrn126hsqwUpwH60Rwry77OeJPTMlhjRTftINihOFpw9zsG6gG5CHX40GYlHV
f0na6ihL5utYqMeR3tnrO2jROBqaLCvHkwKlMM6qbPKxnN+K4P39I/Iap53eBl+tU3CMaVRzZY0E
zWT0z7nj3ECJVawcUTGeEwcvpNqy2gg6OWCe41P82FGqgaHug5RDqNYR5U8WAaWxVg9b2kvsI4Y7
304gfC73kh3T79UjiObR2NWasif5XxRg8GPw8/rkLo7tzM4cbZ3d/b5R1l2sYcf2+819tslpDXHK
RynZ2eqKJ1g0pc29A7o9d/wLQ0K/MGk1Iyu8nFCcPhQYfl0qpE2lHAz91l7r+ls0RymAKjovJUoC
4siKk6EM7JpWDqJDOZmKJ5X0C42nfPx/pH3Xkty4EuUXMYLevIKmfHunfmFI3Wp67/n1e9CzO2Kh
uIXQXEmjOxOKq2QCmQkgzTk3VmZJThr5pzLF6N/1JaVuzkY89JgptFsAfFZsJyiojHycI+jcLbNb
BAoipVsgz12XsarcQgb988W2xUmu+OIAGWNsgJ8pOfgRkt6m/4j7+s4Ia6IIPE6NNZGG9c2hCJqi
i1xbDxY1c+5CYGdKT4JgW8EPY941w1M2yETgQf2sBfKlMOZ0Kjo0jhhxVNoG6ith/6nGMcmA+ysq
P1MBGBDDIdL+8q5NvRwtgTgOaaobE6nnS1qGUS/GVCTAFzBc26IJIvK6QecEk0vweCpHBoMbyi6o
p7MD6HNXTU2lxyWIFTqiK48Y3OlNL5w8FaN1AdjcgFCIYTpHy0bOxW1tUTFii0wzgIZonf1cQwBf
405ewtdFAPEKZuRm0bNovHSUZPQB/YQgd366bqZrUQzAGUjGUbxCTKKcS9S7IIgbAWsqhfJjV0j7
LpPdUBvtOudBPq6eEgtZbM+3OYY9hs2wrmryGU5o3vLRQ6Vp+nMdRG6UFzu5HSsilgAYEIOX63qu
ncSorWOiF9hGKHkz9+68C/umE3E8WmmPSPpg4eKRixhMFTBoV3IS0DxhjG/Mc6+NsQRhvfJhBRu5
TZ00fq0Anqb89WwUtdWFXsyNpgboalIbVJT0Iqc/uaPm9FPZUImjAMgFdFwHTE/n9hGIbUCpSTDL
amWPUtj/krO/JVj7dmukQ1Cxx40Q1aJzEaVYKxZe0AhbiZPqOQwg5LjVRVshI+L7zxfBOEe7kZgm
uOIat+hjLI/jLtlMd9Wb6umPOvlZfkmu7xZu45obkL3wZizXjhu05qB0ZJjIc1405vptP8QtjlVD
BJpITiZQwub99rqBrwX/pRDmmlD3qWKirxhXMOu5MnagRAbFDmD6FTsDeMrHdWGrVrHQiPGmYvSn
SsshTMYDU0IeTeXlcVbXDN0iaLbDdPFF+llAT5MBGOgSjaCSTqoYpekgfZbixr2uybocPOsQFFAq
YPcmGxo4a4c7iGmGw0bEO8BNepSCJQkZluuiVncIHZaoCONBB63O7VwQ4wRAjQh/lli7rb6PI0dr
f2uYIxfzJ4WHSLG2RQh1KE8oQG9EAv9cmjWHoZIbMPlyem0xuyx0nJzJ2sr9EWCKTGfCVM1mlpoQ
oA8/DSiBJreQd2TwZDAnfqhjbiVHScCedM+K7xXtBhft67uydgAu1WD8phQ7sewaiBhAohrbarMr
O0dtOHvPU4RxGC3Hk7RTIKVWGi+rQNgLpvmsrd3ryqwdPBaodBU0wqKwy75vDSCqtAMNAnLlgXEw
tJ6ToSSJ/pFbX9clrSq0kESXdRFRYwt8VpoMSaUPfo4KSFD6Jm04F77LSR+cbkt9mPtQJU/JVA5Y
tj6a7zVTAL4Cju1QcnQ1ee5BExBagAnqJzuieIVzi/aeIvLSNL6pq5H3MbzFpf69UDkV0yZXFfpc
2Qu31uN03zsSScDlaBBrI+787eTkbvxs8jF7qCuxh/ByGRhfnlStkacYiw0M/pehzm6jufDQFohJ
j3CPDhp0U4ebeZCdMIs31/d5LWgtRLMUKSHeuJ0qQ+kgQv/qL6SglcEdQ/Q7ObP0+Ney0OSEZgQc
kRgtYd+DvemHSlG3kFWEcI6PoTCxubY2bNR+z0UgX7uOQhxa+lHiVGnbOLOf1RBbeozXO4q4Nyha
2KrWIjGDRloMZSf98DmFujuJDUFic3td0xXvORPNeE+q1m1TgyXZzqRTDJCt6iX3OSJWrBUiTJSL
kcQHOgejXa6XfjQKDVIi1T1mBgTVjS3P7w+twhlQXdWFQnUhzQXi3m/swIVb9FMCaCtk6e1e38rT
Pixe4uHp+nKt6rIQQc+6hYiU1tj9iALoRG7cnSqQzQmAOBm3Vr+7LmnlNECn3R9lmFWbwTM3JiU2
pk28DMgi5fsY3Pfxr+tSqL8y/ox+GFyn8RpBvZN9yKYZGFPlZMaZkxKpJ5ad/1Tc7igTHtHQ2lOW
9nGgTQE04WgfZSJHEoFAAZQXsO3TtA8epptoM30Iu2CXQVrH6URfC9dLaSwaplFYpRgKYmmnx3AT
H8tj6EUn8yh6wWbeaJt60/64vpArlxzkyCXKeYE2Erxizw3DSPI6nA2oZ2kx6ZMA7dMcN1qz7j8S
0OtxLiGRI2uUOkgQhbt+PJrNLvOd60qsb9K/WugsOpwpzMbg95Ax3c/OdJPmRP+s3cnzX8N3wfsP
zy0ZgMmYYKGjVijfnGsE2hK5n5WqtNHD7yMxHU/o9sGo93Wl1hxpIYVNRxtlp4jlgPt7p761qp3J
hzx+bee/P52WurA5WNXPOiGMoAvm+9Mc7XjjIY09IX61lJt8vr+u0popgPZARpYd44iABDpfOLMz
6iypQE0TTrWMlJfegBm4DF1jNnkQBmt2jUw64HggCQDCzL1X6PDgQVIdB36AgtbcHibR+g9Lh9IS
nvVAisHwAaONZoZ9Jvt4dYeVgkvcaBeozMvIaMWFda+Gv0yFBwOxFsUxbquhaRNDJCjjna9fiwvw
ENCnVjXmpMWsgyw8aGmAHgSBRLxBYp4w5lpfKVXXpRK9Cedu0XWAtN43mDCaJLczvOt2QVeKjeZL
vZi7fSGUppn4ENWPN+JUkgaIzn7sZhlKka0d1ncCruLXRa6Z4lIkcyDWQ9JPfYt7cZ4X+yS33lpd
PilqGHLkrNz+cHjQ5DxAK3WJTc30M54ogQAvHluJyMlLZbxYKhmMnRRt/ZBzwV5fx3+FsUmaos2m
wpAhrAxCEGDkx3Dqtlbr7yIVSK/G/FvWx46YgsgDTlqLVQstWTyBUIwHPU4QRQrNJF31PAYycLNP
OeCLr2+bxFlPmbHKzm/jtKcqDnL5E2CYNREbzS6S6WiUowswQScWw9vR/CHqQLY2n3GWbuJGJq0+
3MrlUzCqKDVFROx6zhm0alAoq6Mgi7simgbOfROYfalSGvDNUQ+2TYOAHbVf1cxjQVn1SuRfTbRN
oi+XbSqUGjFsFQEhVBefGv+xVW7rfDN/BtPr9YVeVUfGXQQoshqIcJhQM1hVL1SAr0VngmpPeBZa
aMFveGCAq9rg0iEZGJqhkOTni1alTRZWKqSIenKPbwH0Vfzgj4mTpcUegK8866F/30WgWchjrGcu
5hmhDNdgPG5lUoufc/hegC1K7FQP1aDTLE1PvvhsNKBcSau/z5NgPOiPskyUS0ahT5OgR0AV04Op
PWai/5iEmKDAyv6HzVtIYoJbqUizpKDPAn6xTfXNFL93PAiRVY+3DANXY+THMCF6vnPlOPRqk0OZ
KPysFcfMvQg4NyEXHHN1x/7IYW9BAdxdHlLsGMbsJC9wm5igoHOn+S4w7o4lD5th1ewX4hiDLJMo
0+oEaoloQJ7Lwh7R+84bFeIJYazQaq1exkA7zp7hsRq2afMQB7v/YAELPRhbE4o0MKMYeqBnz84o
c1Bo6wbHndb0wHAC3v6I/Zi0YGwgyJLOVwoIKapjZrh1dQSv8XU9VlMMqKwh4KELGH1S1A4XD9eo
RNXBGEVcssyPbnoKQAc0aiiXqjcd4tIYEzl+NLP/UBPCu/KPVBq3FlLxwJ0sI4RUVPGLVrR1QJ1c
V2zFf2gjOpoeAH+FIjdd24WECt0DiAWI4+ooP2NyDGatBL+6UUNPTcvjs1gJswrGEiXUAjAoa7L3
xmHSZ71tEA8E6VMS0fI+YWIcMHlAYiVK/HFdsxWrOBPGWLcxBhKGBSEsS/cd6DIGgwwDpzy4unoL
hRjzTst5VoByUdozOpFm+VlOH4AgQELh87ouKxeqM12YQDo0gtiU+GVH8vgMOirPaKdtZlUOyNhP
U6c8B0Pu6jHP/HhLyBiHPstWP2R0v1Bj1dHPkRW3E6+mRr+dOQvPdGM8yzS7QCpr6BYAaTkzKwL6
LU7zFk8Pxo0ALFWMaQA94lE59O0IbEQLiqSc427lTnimCf3zhS+FgGcsjBFiZmOjt2gw9MYalO4K
HkYARCs4NrG+boYOYjac5uhAPZfWZlKmWQ2idzkVjtIcqoiXc7qkrsDMNQY7/58I9tBLS6HJRwEi
NE/ZDvbkqvZI8oPwfCPeDj8CMLEALJgop3Lju0lNkl/ZV8L7iIteUVR8zz6COQq1pjZzYKUgMxSS
biCWdBw12yxsMAyXoNvDbD0qozpP7Hqo+qM6Ez1CqxdaqYDUFBiWjXKfZT/K8diHQITnkU1yNpId
JgCCaNKgaxlXaR0TM9PGFHi3l/Xw8UcZ+gULwyyEvigbi0rAgxag5WPgDvEmS+iQqRNLm4HHg8pb
PSZwRKgijnMGgXOFwWNnnu8oCEQXOYPCGdBZd+0/qjHRY8itrM5ESGrEDYY5zUYiucTLhq5Ubc5M
kIkflYoZxy6it7EJLbyOHr3W+XsrqaQX3/PYmUC0wGNR5hkFE0u+kSpFFXop0gug57mpSt66MdFD
qnrM9I34+1sr/ClMw1bM8te21LzrB9favWm5dGzVqdXLsJ+pcZeBSvlozXiLGftUEVH8O+k56GL3
Ws4Tylk89p4R1fqYdToCMQzd3EWuCGrTbX6IdogfqmxXt8ITYkjO4yantnZxkskYEpMw6ruWw8bN
x5ch1gS/e5SJOwX5MEP4MACxdn1ZVxX8V9JFLruWIjHrOkiaagDW1yDabf6LXy0kMFG3MDBGIdKz
rAZGjNF/aIEX8GbFVs/LhQw2xgL6MK4VahvZj8p6nIMbdAaADMMxFLQ5c5ZsNSTJaIc10IoPLD8m
JEnCYFR6NcCH5XtFQrXGdEDL3EW3pbC5vjmrrrWQxIQk0Yq7LlFptGgeRM3RRNcqeRFp3QD+aMNE
JCWQo2IeoM0AlP6hdwWldXPZlcqWVJJd1APJTBIo6HZ8SbIfRW8PPF4+3hcwAWoqK9ytW2jZFJ+6
8pHzwMxWz6zFKjIBak6t2c9GqmH+EgwPluQ2wp3fwXEBdxy7KO39bwZiMfUhbc59NQ+hUBBvUdK2
/dkego8AMEk9rxTFsUU2eaYPtTx3ErVF5CcFul9v0fTWJ3uNV1bjSWJcTEkKwBA1VBLGPhXhEAkh
8CqJPn6MPD6i1eiHwRq0K1NuJLZjpZqntvJphkQ0XzF0RQL9V6vdNbxu7FXvWohhvUuO0iagCcHZ
+Klb2Juj7nPS16umvRDBOFdr9lJn0JfjYD6G7dek7v5DgFj8/YzraHGlK4GPlZIB1i0mgSN2G8X/
+t+EMP4zqZU59HSd5F53cgWAzNFGCd7+JyHs6Z7VddwiT4B3Kc6hWHZnQSOA6SH/mxTmLAKEfaw2
NFsqGc+h+o6J3pRLDEsd4eLs/rMnLCoIsFirNKGaGKBj3IJ9Ubt9l+/iW/NOuqmc+FXcAbAUcKBO
c3wOWpJXpDoI3nU9V5118Q3K+TW9MtEAbNI73ygA3a5/ifrKrotjEoH/Z+Ss6VqpGqL+dVeTOsHi
TSBEcpgYAMwB/c1PH1jDfjs4c/nlj09JWHtirDjdILot+HGrKvM0PftxXdnvCsm1FWcO5BA46xJO
StxAPekoeT7ynJ7sDl+ZHQ+Ovps3xdE/1G7+Inr3wa9m/3Jd/urlY6E/E0faVtJT0E9B/+FdLZ8F
Zd724N9KJQklTd0E0U4Scdac/pXXNGbiShH2/mDS+05bkgqTFZbv9nAWoeecZJwQaTLxxdDzWhqp
avK0M0cnG16Fv0Ux+X6UL1aPiS5tPasijn+YquUZ40Oe/uIOGXzD1lxZLvZAnhSjLKwZasTHxi42
0kNE0LB2h/toDSQd0FbmYG98lT3/IX7VX0UybOWbzracZ2WTORkvIcBZVPbMrnKM+XbB9+Y9pd2d
1TyoEefcWReB2Q1aWMczgrGPNlWGSqQeMc0dCeNt4j/LvG6O9RjzRwZjG50u+6NkQkaUTs/gMSTR
qHrJ6JOyLH7kYOr5D16G3hSgIgLsCKmq8yhT1VotZwruHwYGiiq9AH2Y19eRU5X7MN6JvIrGerII
rRYqGqUxfsUO/GR63mRjNiHp+9C8oFcaJhIdMWKnkexOvcHE+XX1Vj16IY6eKosgWvtzYk0G1IvE
H+q0N6sd8Ccyk3NfkHhimIPBBGAQeHOglbA178EZeor2SuGkr+V7TaRdvIn3yZ3GpeRdNceFcswJ
oSUpam7A8rBbYC+Vrji+hgJHMxomLlwc83uYOafgFuyjbKhTWc8C1DdSjNMCQTJxG4ByySP4ojaq
MZKZN3m+qtNCIBP1604WEkWATqk5yUcdt2Pb7zSUJsWp59jGyi0SOFkoWwNuD9Vrdt5G8jNQVUpN
Znf92BMx1ptNWxbN3/dsosn2zwoyMWM2yyQeZzQgdlZyP+cheGmMQzpyEuirBriQwkQNGQGiCTpI
0dONqewH4JyINxpv8OWS14Omehdi2FNF94tktGg35QzS8cZORdAwhDdV6Y7FS1+ABuuAMbrIP/TN
wwQkPs2z/tPj3aAzl0ADRWWMWc9BjUN10GnFDaUwZTxq07vOi8GrVr+QwaymghYcVUPRgyYIQsXJ
sl9G+7OdXcn/rFS34g3qr27eQhyzqo0ACMjah0qq+qZNH5L8pFsHbqZvxdwVlAowzWkAJg7zZeeh
0JxSrcjp3jXTaPfVr9Dn2OCq6y4EMKs2qEDWLQ0IqNtNAqxR5XeQc1yW/hVsOEI+Cqhb9ICE657r
gPF/ITQDhHNlKvKHMmz3loY+s7mLtX2LsbmbQFSTjaw22fbvzxG0v4JfQqXgpizwozzmo2blI8KS
/mAY92h7HOVDwkvZrK0gWF+BRAHeeUxPMoYwyK1QVqFC3Ut2/EjcBdrsCLmyua7MiiWgsZICxAMm
wURN+XwVG4RDITI1IIFh2t0WQ18kaVnxbqDfo93LzULvJhINAAKVAUKBTWMMrrKQcABDlkaCxgLs
59waRyEc34RGkd0EaP0k65CIiPv5tR3KyWnjSbWbJHoIFOV9kIIXDNklN4I+zZsEw8gkCMBF8HcL
gS8EUinwwzCSgNYEFpcxRdEWYzwiOCWUp7Z8HfK3638/a67s30//fHH7yLMmVDP0npFC2iTCiyE/
jel9mm000ykDXv6UNR5WGGM8apyrcwkgYOKnjhiEJFUCD61hnOPs4llKxeCaSPv2UdW8CCNy0/a4
S8oqQWqQqMaLlrwryrOQj6TSjon8XA2HpvdE/yQnvJ6bi6Z3yMaTBvsEjNlvIGhmPY2+SCsF6CWy
9EPCBKsPIJreNdQvQ7PDzgX1HmacB9canv2k8XzrxMXY/O7VZYwan6CA1Ya284Iv5fwTBL3QzbGH
URtTiWyuk4D6tor2reqGMsZdhdsuTEgfox9Vt0dkevPCG5F26cCz6eBUlhF+w20FGLnJJ4k82G28
6Y2nHPRFtaOIIXrfExt0gN5gomvF9zGF/qjW2ymPyGiC8Lf5qYInMRFObfmeqb+b+tEyb1VrAza5
TQA6GkArp9ljZ+zznAf0eFEp+mf1/6jOWHMUGf6cp1C9ChIn1FMyAoYxmEio3o6dg2ezM8UPWsd7
16040dmKM3Ydj6MgpAPE9hMQCIAWj3V8BM8BjC04gsaAc8TQv+7KBrODFcjZJyauUhopJuQZpomI
6T4ZR3RR2zKeSPr0KZqlcz1OrLjuUkW2uzFCml4X8l4j2qgj3TOjXTsj0cx7DF1kdP7ZQbRQUs4O
HcPs58brT5OvJx3kTPNop1ZGav8RfMmUjbG7NwyBJJYzg150eh3qxNElT1Y+0ddHBnAMyxm4tAEu
XCqnYdw0ItIiQuleX4eLfgb2A+nJtQiYfhaoWiFh8TVcHVpzD9ggkqsZxFE6QxB//E4nieBR4hrB
3Ry9F+UB3G6kFVGnHC17ijDSbt13CgbJqluzD8CMDMZb/ef1z7y4Bn9/poqJAXAIGHT48/wzgQAq
TlODdQxwTguGbSXPUbirwJ4EkqDYChzVeDABcw0Mcat67UrSjZ9qwSNEW7WaxVcw/ihX/mgkPr5C
bA2i4mpKS+tdZnOUpU/kC4dYiGH8TzSLLk79QSMDuPMe8lkSKeuFdhi1ubZLy2pJV4BDOPFlgLPm
Weh2nd+RuIsHt1Eik5OCuXhqf6897Y9Hpx8mF1k2yF7EFTaX0P6WVveZ7IX1TlFTEkYZMSyns96M
4oeI/QfaJP75qY2FK1o/hhr8GU/XF+Yi/cV+CbP+BRBiFaXBlzT9TOJq24HRNE+qgynvLR+4drUj
oYNJkG9pmRGDWfPNOD2rgu+gftUBDDqOJyJ3+5r2S5tuprV2HClkVFuSpW8Ges+nouTc/C7SL/98
M6bh0Heuou5PN3vhYEKSDoY1TBoJmzdf3hjGD0EJSd2omxFUSH4/2y0okgw07fBaXFatFVsG8mvc
PC8wsAOz1wuMFmukS4eCdG1TOJjN+1RbwKRf3xj2OfWPjn8kMfsSmL6vKjUkAeoN2H+ZLYReq407
vdM5ZwVPEuMacoZN8xNIChTR8XFyo0RJlPRO5T0MvpllLpzwz+qxp5KaV6YxhYiCUeU7pkpm8CZH
6b7sZicDS6kQuzJCZSChz/FGEjeysg+ig2rhVvSSWm9K+WKYM/7jfZhOQAIndXeLvhzMq7qF/IKb
72TdX9+D9RBJUXkxfwD06W83XhiarqQ+KBvwwbrg34whWgZq4z6QDEBdjoqXyKo3ijNg8Awns6z3
xP+oa8DDYJB2M1sgkW17ztGybvmLD2Ji9hyq6OTH9CbJ9dmjqTpJbDG1f2xC2bYEVCujQyPeDa2O
+tjfH+9AfsfDkR4XmGBgzCQDjssQZQgUeRsCA1Y4+X3qAm2Q0+u6piLkGGB5whUd093M8S40CVI3
Bg6EURNiWwjCgcRTWDrZ1IJXz28ED/9ff+P7FGq6xgmbJUiq5b2ZchReu6gjQQ50cwCb0o5s5ktS
xZ/iMEOYievm5xgoTmFJL0qrO/JY2FahPfrBsDPF5GiJvZ2p4b0+SLeRqnpan3CyEmurAiOkmNd4
NOAFT514YYlFDHToMoWTxonc3MrxhAt20X4oVtnh2Zuix67KohdgM+WHcJojWxjEWzPseFyi36vP
uDDoqGEH9PKF+gFjgAYQn3w1lDTSjmXmhiaag2WlFo+SjxH8XgvoWOUw2KoVP4ZplgHrYwZLYqTJ
2DrkXNG59MDxUZrbZ77obJeY21aXWCkKHbDLjkKwapsewIX6qZgBshDcKoNdi9ne0I5dxgkOK0fB
mVz654sd8SsFDKpgjCFRG+9SY/CiGZODbcaxQvr5F+rJ1AwROEGMwSx4Clx6KaLqJfFel4Dk13Ja
sNZMS9MWEpiTRurVKRJzKJJZN4HxOio7JJ6S4VUZ77NiD6pCVT4OBUettXfYmVQmnIA+JghVE3pp
xrM0v/rgbk/FvZDf1dFX2oLoB/RLPGaX1S1DakrG6Q0rZoFZtRbpBX2CpqqOiOGr2ww9sEVucbIL
dMEutmwhhlnQWqzDyaBixiCzy2ETJq6fu8r4UCg6qEA46Z81lwRX0R+tmJXEc4hm3BAakuJOyjDM
fAKFXBT8TkMLKSE3y3FnsIv8EwMGJOORZF9fUkwen3tBGmep1KY4kJQmdAdLvO2V4tSn5n9xtn91
BALkuZg5TQDwS8NfqT007W2sv828QLLqaAsRzKWyiMRQ7EbsWjILBECMdi9wQhVvrZjzBE1SogYe
NUSqMNwoGLUax2BvFTyEKhoRWPMDgxDQwwAZQVnqztcqqEYho5PigKlX3KiKiW+epKoFy89B0Hlo
SGvvh7ODiQmDgWqWWhNjZypp309fWihv83ZbFaOtA+AxtG7Fufse4K4NYEoZG9FoNub4aHXbTvu0
1BtR+SyMT6BNqvKd1eZOUxSOOhwE46epA44VHV7Xz4uV1Tn7XmZ1kHrDu7fA94YVUiOy3op49XT9
LsnAiAC6mZJgCK/hRDvqgsyWnAllIkKQyWbUChCazW6O1NqQT6SOcheMWXYXq8DAfDYxaHBd07XA
jihHsXGQ5ZMxDnVuCJhGUXJ9hCFoQ02afZyasGnMNzjmTWrc5lP9perZQ63zyq1r2dWlYLZfK+iV
NMUq09ftUzf8kOSvwBKd0nwq6l0bgy12vi+NQ9WNpNM4sXfFx87uJ8xKh3LXILEJ0bqW2Vn/YwA5
bZ9zHPl7wPtiPxe3IHZldb3qfeBZkRgRvU+aTTS9FNOM4O4o5s/aJFKYE+ROjQI9XKI9J6Ezowmv
mB7LuHWSyCvaN9lCBjUl8/z2n7adslUAng68UEysbACzl5UTrmhF9zxOh1TZKanXg39znLfB9Nn4
h0y1k3x3XexaWg4r/0esfG5tCWbUBCvHi26wkGRM3AQXwiiN3BbkvXXjmJJpF/7PPt5IwLItUiCv
G0DvBbgh+uyEh0x2ZMP2UztGerI1Dw3v++jGX2wZxTuU8XanVdfzzyvAhVuFAlZFVwcnniKS0Cnv
7s43dk3yY5o5JnIxuY/3u0H5Vf+fPMYQhSJIi6jBcsTRuEUyRYowsCd5ZblLhX1UPvfmo6adAD8T
jh1SkqfJQGtj8DsenUi610vejN26Ty6+hzFZjERmUh/T7dHe8m7e1ensSQh5XfQsC3bSvUwqAH7S
p2rCF7nXbWPtsrdcDHbCC2VCbZQAY4tsa4sj/Jj6paf7Jx8FsQzPpfLTCj9iHszG/0eqJSLJRvmI
vuPj4oYu4BCqjVbRyJz+sFKRaPlbkKTEqJ51c1eNjW0Yj4IqcJRlDQ0FVh3nLmjsQCaHI5g55Xtx
AHWvYIIbRtxpwMoZwPOhHTFfU/cPRcEJdxdvVAp3R2kK0YSEmvgF4QWlTewxFRrab94vb/f77sO9
eQwcXlXuwpqpGJOeJSChQbcC22AFSA+lC+cssl80cvI8Qo6gsie2u+VcZi02GUUFgQIJT3wg+aGw
S29piz2TfTkt5KCMbOfknLy30z8/PO/knQjE4hd+uP/3H/zLhuwIfnnf//zzhy5xc3I82s72/n77
db91Dvcv9y+fL1uOUVOPWUYUfCo499C+QX+ZF+hzWdVqql904OG1G9vzvMj+/rHlYap845hcCFJA
SwsWIJDJs8g74lBkSTZh8Z2D43iOB6VdYnO0uTRbaAPKdRFk6+itYN9GgNTNsiqqIjshh8PLwTm9
e5vXD5W8upwtvriWfK/bQhITGcU8kHwrhKTD6YRts12eKmsbgwIrcAHB56aiNeDchqLCKuImQhLk
cHKct5P3m2xgDvaWc6n7RsRj92Uph1FE6rMiTArIOb2//3p6egrITJ5G8jATTGnj3/FfEO0eXXv7
+FXaj1+PA6E/vyaCeiP9H84r6RtR6vKLAOBnmYCMRVQ917xGa0keNhIshbrL7naH5SW2A923ts1R
//svuyaMSUkNRi6OWkWFObB+4j1s4JmQ5Gwdjqhv+JULUSoaZgwwRoBkjrnSiGMTAP+0oaJO1AO8
HXV7GgigHvRz6K/rDrG+lguZzH0msJKxayqgOzoZUQh+A4o7fn+Btokd2b83r5u7493x6HI28SLp
TP0DTUH/KsscIF3Vy6GYQDAiYEE872nzw77hBZW1iH4mRT03FQOwBeDGoeo5J6TKEEHvNrDUZ56Z
XFw8WHUYm9SjtJbEb0FvjrfbkBuehO887IV16JhSQzUYQ+psMU2Ji1xI0KVDd+pgkLfe61zH29x9
lO7Hd6i0t9QHOEfvuvsvxDLunyh+ls0SxFL7SMhbZ7+9NO6A42CyW6dxe8cx4BUEJ6VKWvxM8a+v
aDiwWxeFa6KTHD+x/tvrlvvdsX5tPZirnpmH6LxS/9laeow6p+/f4DjUeeiJimOUOiv9Db/jxxH/
++1McCf8cKgbX/8qnfrLla9iwfyFyq868eyrvr/Nc/45velX0G/BL5wI9AfvCxRq0uwXANQSfT8g
sMc9hlmXokCmWK3R4EIF40bx/QMh8oG8Qvsbe0/DpHPv8S41F3ca5OYAnYBeP1BtoC+O8QClbkKl
NyG376aadDoKplZHrERzlTTgvDu+EQzPlGSEMVG5jXMhDk0Fh19BbgMSEDyD7Z78xr/NBLAC+Imb
mwt9CdTeHO/sh93DZue6UP/r6/4Ty7LzqCO93B+29879y8vhftuRr8AZyCdv5IpNxtD7MV0UXD00
1MFZ+lgtGbIcpaYEI2qiXwNRMCkqF2BOaMqtRr8zNrMxR7ugzlNOkF3ZEh1DSeDqAFGWcYFHY/pC
Nc0qwAIwpaASvOI6B/V/9K1qaHLHXAu5bvw0FDCbgl5FjATL6LQA+wKzKVaiKEndQ0+lRf4Fre7q
ZjBtAykKo3YNi1Msurj/IL+9lMbcfworTzStFqHcfDdgFN260fXjmG8iNHq1e5RXryt30SKJXTyT
xwTCCqSJcSdAXm6R+c3/AsrOdv6V/gp2xS5+KEm9SZ4mZ/ilcUIK9Rt2VRWRcphrYMgDMTD+fPFW
0JUqrf3CAp13eR8NP4MYZUleupAj4/uNuZDRyYmUDT1kVImPFpUEvQ7bAYWe60u4Zo4LTdiXqozC
/qBXkJKlypM8ANu3dcR+SIikcG7fFzEQ3aymiW5RA52NlPLvfM0QGNLSmrKcDv/YU9zdjIHK8a11
EeCdQesvmmbZxly5QP1DBdmDXU3BrmzAbQlMi4+/XDCoQQeADY3CVQP561yNIOxAmOsDD23Wfpkj
sok/aiS6xYEj5mL3qRgAkIJgFiw7ODQYMV2cDJZeY7XUQ1FZp0w1HGAScqIDTwrjP9bQD4oUQUpd
Atwwqo+xpn5m+d9Sj1NgTsq5hnWj2VkW+7iNtNgqeogJ9Lco/zWmPshHHS7I4eX77kwOTrzzRSv1
ttDiAXLSvHGEajOP70qxn0OZhHpCNOsG3Id5Zac8KO6LIMvIZUxbRjY16H0qV21doNvYeW8RJL3d
fkSPr/Ig5gIn8l24rSmC8UnSAE0JEGS8N881zUc/ascWHcJo87WDsUApeCC+8uLzsHt4gqjLLaKQ
jnl6SZkgqFHQGGtEirwD01xxmOryPQE3GEevlZW00FKOqKoZ6PhgOUc7AVB3koIg0ZTJC9j3nDbo
OgLoFhKL+UnJDOID3+SvPRqeBvImjCXgzP2+1yxUTAwJ9FVxl9sKukeHvid96Fgok/gV596+4m00
ZUaJujA6AFaw87WM+qFGGxJChyZYezPL0Q0LluFCMXhPrLVNQ/0NOOoYV1GRFjwXZE1iiRAOjaYE
mXD5qbfuldSNaoWzcqsKLeQwxhGKAsrZUY9Y6BubCC0CspE5STN71zfoos6M+AFA+D/60O9Y7NDo
oxPBzKAPGqidJJlB7OA1hqtPdqnvpYSMoGGqBKdBL0o3HyKF0xi0qiaa/WAhBrjs2WpWDsonioKX
2zjkXUlIXHlSXUkueBdoaHF2qaBa/hHD1q58tZNSIYWYIAxt1X8flOpRFQunlaVtUfKM8eICTKXR
gxhNoBKQRZkrTDSiWDuYM5SCWYhlcRDVX1H0G3zKTpjyCsMrBzOEoY8Jj1ZNVVmDlIRGrJoeqilR
fidkytGofl63kdU9WkhgTPH/kHYly47qSvCLiGCWtAWM7TOPPW2IHpkHiUHA17+kF7dtmTDR/dZ9
7ymXKJVKpaxMrk8iLhkskGzwq3jwcD9+gZ7pRiiuOgL0CIim0Sq5oCLv0moq0WdHfqLxs07GVyvd
KJPWg53hDQcNVxOqy8rmBRrAMcvaQbCP0UtUz9CJeSPlHNiNR1+ramcOz8S+Jz91VPNV2e2vr+Na
6rCg/4ofgBIHYsnnW62yWx45ExTvMgqsgwBz6ve030XAGl63s5borQUADjchbq8OxgqnlIaZGrBj
kXsMeQZj7XrRlHuMFfuBGh4Afxvb+DdmUt1g6JeDZRkLSyy1ai9mWVXStiuop1gf7RiI1rTsv5DC
um06577qW9ef7eTNFeQllaP0nDwxjsKW+k1U8iMu8FbYdLwETNR6v74aF/cmbEa8kKGkxDytA2Tx
+aqLxjFkOkWlL6QBPIsPvv6Yh5BujBzAmNlbn2zE8dpnBozOAkbDhSyBev2NMYaSuoAw+pUZe1H/
jZCwamY/zTc+86pjJ3aUAhNi5YlGa2CIo+G9G5+G6gjAXFA6h4bdG03YyH84YtGmxZvbsnuAvjtf
SKB7HS2SCW4AFAJZEthliOS1YuviuZZtTs0sy3tyINkdgBoGxfK57EmS2uswzkvZ2/WgWNsiy1XD
xT0DE2Eq/o6mbVmyPq18Y3yIkvtSQDyJHJgedtUumf5l4U6MKR8q0UXdlkWGrGPrHue3Zrpvobhw
3aO1M+fUI+XMydu4bTXkULC6hRrp/QpUJEl91+EhePiXAP/jj61cBQbQd8gihqnY+NzQw5g/C/ON
N8frDq1uoxMrSrZ0mczH1oEVRo8MMPDmcdC8YQvptrqJcNNEHKA0Bo2AEm1xMWRpiRo8tuKA9T91
NPRgjbSgxQNaEQ9FPp226oO1EF+YmfGIjWlFoitG06w2S4xWVD6Kqx0rOKDI4Bokz9cX8LKDg8wH
kDv6ASDRMCGqee5bXtR4s4aQs8956zmJ5UnX9txBgM54zI5mHYWOtIWn8d5zgN8xqu+lU91jiD4c
gEEfuMTY5C+Hb5FwrS057jHEZA6qFdNR8ggO/khmCToJVUcCsBog5//Km3ZfG+/V7Gv1fbOFtl1b
b+JYNp7v0VHCSXC+EA3ROsgAFNjt0Lk5cL0AUsZKxvvaKtzg+qKvmsK649rIIKyjvurayCxRxeBc
LeZ7hkFKOepvLpGv181cIgRgg/yGIqBUcnHDOncJiEe31Jfr+AxwNMmT96FL79vh5xT9sCTw60mX
eE6v+44tX4103DlQ0Qw0Uweau9/sg65l09N4VgrEzgDFrsYQzxpma9773BmaQ9QCQb0bHDK92mCN
iUJMOleOhyZ+XwaNwYaviEwZTMyIQfBChwJwlcQw6hdqat2HsTfSzNOilpGAawI5bUpkfctETb6V
08xeBlcUDRoOBn3Noow9jy6IfIcyaj9z/JXMyzCE8KngdNx3SR3nYazZQ+eZUIDtPQMsA8lzxYpl
5GGKWojdZBwic6al56ENxFOz610weh1aQZqnJuIzJh6zQhRe33TEJ6PThBykzGXcgYiptesKzz9J
3zBv4pI/MNEZs+e6Y/VD60n6aVqe/byUcD31QGSKu9RozyikW445aztrTPcmH4gFpFSsv0o+jNl9
b0/uk5GUbNyBJVHGOzKaxSNUqPrAbKzYxVwryDTswgDXFNf06IM90Ly/Mbu2jHeZtMijIUpxTGJB
wjEbUBNENMZ+5y0t9YBNGXmXGY8xHtcPxd4QXR2WgHxWYcYw/OSbKbCaQ9yOXyM9yXpfjhinTByz
2RrGWMvxp4GjRLGY5SwGaKRDGKr22uihj14IOko03zjuL0BDyy0XI/+Ab6FFCsi9YqjN9GW8Adty
Gh+r+gCK/0wPJ/4OyR6vyW4BF7O0w/UtupYJTk0qdcxIh5ZUGtotIgFe3OQYpEiaZ0zQfr5uZ3UN
GfTQAYeCarJaebOWz0NVwE43ioNM7H3Ns3cgGF+aXm4kt/Vl/GNL7ZuPUyVTY+kzz+7BoN/06bmz
U3+iX+1mN8+7Nn/OxJZe7srVAl0r3HDBKbycFlQ9xvQ+FmkLmcuC3cf8qZb3YvweJ1+n2s+ccGpD
kr5hd3sgADIbIP/NIM0/dcW368t8eWqd/wrzPOFKQ9CoS/ArhhyEPNGrmPIAUAk/SgLZfExSP203
bquXAQSL4PMgy70evX3F78oBOU+adJWPdx+/4Vpop/Qooy0zK51d2MFpDPz9gmtUBc0iObiYQapR
aEn31WbDczok4tAl7Ma10torzVz6iYWrXZeKY1pDvxw4dLoRWpflK1g4QC+CphoFP9xvQPpJ1T/T
nDXp0uZN2/Ye9Uqyj0raB90EaCHIOtDqBQZ9IyusLTAB4TLQtAu07zcU4MRmM7CGpXpRo3U+Fp4o
i9aPuYx2fWP8vB48KxtnWWOg+RaEFAbglAokMsaiNHK4V/IPKfuZJ5NnCcSM9lkrvw7TA/ikpvlv
x1rRCj0zap+HrF5GRSxshCzGoQ+Z4X7qkj6shb3R1lh3bnlJQaueYIxRcU63uBnVENLBeDlUHsoH
wd5KlM3lI219W+zK9r6MtmDwl1kPvgFMg+UEfhGtvXPfoJ3cs15gc7TlT9FiYLl+iKLJq7SNL7cW
I6d2lG0fMVZPBYFvor2pi29duTPk8/XgWD7Deevk3BVl+QRElB2jhCudeJ712hshHnfdwtZiKYFA
zZY4SQUn8gbTEFp5zFP6TKDfZPZbb/+rafLkuyzrebKnyoZmeCmCMxV91DAB0rrePILLPPIi404a
kdd2W4+5a95hR2EXA3CAR9DlJ52YZBZGDiRFB9vsbEgfP07pQzWkobVF87oWCid2VLizTFpr0hPY
SYzq1jUqiLcXwVzEwfWPtWVGjeyxGOxeh5ke3J5M0l1SiqApt7jfVnqhyxwukpKDh0MwDCl2JOjM
U52iq9ukcsZbkIzskA8xBgucnhpg0RNZusuh1hg2lGsPqZ4OO0tM1Rcqy+HWbCsLlJpi2uKWXQsg
giEnDDoB/4w+6fnX1CpIrDGtxChuZg2f9GnGlEskDQLajNamX2t3ah+dNJadr+E9AZUcku7uH77A
ycooe55YwsYlBStDo+G1jowfLbEDUm9c4dYcPV1/ZdsbVTs3U4TvTORHBlJXozb8iD/P1kOizyiB
P43zv/hF0e7CrXsp4hSLwF/nTWKiwZ6mNAozrjs3tTXkeMAttkTq1nIaBP4sEHjhQEfRff4Vu7bo
4nox1ffWHeAcT2nl+te/0uqxgye/JYoZNS21sZtEedbNOl5ZOGYtYgHetYOpH7ohBJ29wZ5MFyMn
/QbFx1quwfIBXoTWCkpRZQk1jUHac0Rr3RljjxidX8zTsbTtnVt1G1/r8lIN4lM8EjjAPMOaWhGR
nHExp2aFZ9PSm7VgHmLPcD8L876SN5V4v76aq46dWFN6lKSU3VyWsJagaU2rvaWDgaBuvXqLp/YS
OYqqBOc1KnqGatN1lHStzaJoq8WvydEh3tWFwKgHad96Xav5GTECOX1ksvAnPt5HBQkjTFv8va/4
AWhiA1q6RM95cJZl3cSjxHGY2GDiKr/3NAlKnYNRNt34hmt7HIQiKFLw/g1MgRIu6ezSqky1BTTz
OFAZ6oXHuieH3lnZUY6pR4jYOOrXogYvPyCxtXFW4UHm3DfqxqPRFik0/+jXGfy12lPZ2l6L8Ssy
BnG7pSWyUrZjIXE5WT4oXu6UpTR53YDBgaNl0FN+yycbvEiaALnDaOP0sNAK2XcdbaMNL1fSC4jO
LPQQHddGi1NZV3cc6rFeriRO5uy1mYZNuoWWWDWx0EOg6wNSN1dZyMEFAQWZCLbfHB+5ie4QXm//
Og6NhXTDBVUbTuGLurmfwEPYOziBy/Jg8hhq9nciNT2WRBtxuLK7MQeOd09orYIB72K96qwAI5mL
zJ9JMKTH4Ly4cern2Nyws3qXJODvwvCSDv4jtahw0gEBmGPV6oVtxpJALrxy5o3VF2d6TPPHxn50
3f3Mu/D6Ui5fQ62hMf23RDySsq5+LYOS3o4lHOy0r5oNlXG0rqp440K+0nTF0O0imY73RMygqAga
V0Sl6ZTYXMQEMdG0r+unMXt2S7Q597J9aN1b0wzn1PYlyk/jM1pt1728/Iy4IqOB5eARFXQdasCU
RUdZHpWdH+W/3GnH0je3vSnijbW8jHxYYaijkbTQdlErMIe0lCVThrMtTqyd3bjgDJtSdyNUVn05
sbL8+0nVno4McilF3kETlQZg29zjRCgjzXfKfMOfy5S4+GMbJhiVXXSQlFqkLsoUCBNYcglobEF+
1ftR+bXr/Jg9QjZ+4xttWVMO0tnuE5TbRQcywA5sk/xnQQQIDgajC6mlT54rwZ4FXqEtecz19fzj
pZKJIRpELBbDS4Fx5BJv/D3zqnlfoC1+PQgvzzQLNLdLOxXs1OwCpGmToe+qtAIQj0ae25FdXeMd
3dR2uQFCwrkNSsp8aRWH62bX1tXQbduyQdyDmRAl5fPUjnM0tTu0OR9AD5WI19g4xuW3pMHQfUY2
nFwpLhcv/5hbNslJeNZVZw76AHNQUN3lzgNZBr31Q2Q9OfI9TcMSL6z5P4TOqc0lyZ3YHBqMgxYF
bMYdUox9rPDiMDoPbrzTyTPdEuFeydWLiwQzjkBGuMgq5+bGEVRs1KmBXU/fHR0g9n2rHfMqxvj7
nWGWPiTeRxqQeIvq8Xd9dZ6szw2rW1/yyNUaGB6i6k4XXzJc65p3rrW+VswB5dgflnZciKF6t9kD
qRvUTr8fSmvfJhABgApA1GSBXlmhq9kbH/7yIDn/bUqy6HgbQwUd0T1DBsuMXir3UzZu2LgsmmAD
FFj6gj5Aaa/YEEK4ES7SuMEmnQAEBeoXbSKBjXSLfjf11QNqki2x2cvJMDToTo0qeWkoyayPMYSv
JlK/Z6Pck6QPmkp6aVqHaLv7gx2BdO1zo6e3mfPLyud723gvdCg/kSGonCmwrRlXuWp/fV+vh+HJ
aiiJS3fjfhx0rIY1gs9C+wgo/jDsi+m7DXxOJXdxc0/Km6E/Xre7+qHBrG8DMsqQVJSPUGV8TDJI
nuFFqDo4pDuYFJL31Sar4QKGuAh2A4AvZHcLWCwlb6HAK8EChU09iAlInQLY9mHXEeI7HfMM23yz
kzoYSP48zcnG0q4d5Bid+8+0ksNs0Ck6bMlhvTvcpJwfLWfrMFhfxT8mlBxSSTPvmxwfj3UjBGtt
pBA8qIGS6PrHWk8ZJ64oKQOVnQ52NLjChQeqjUO773+lB80v78ShOlTUfzJfqcekV/j9YXq5bn3L
SSVUmgrNsSKCk2mOthjLdoWLicCp3CgvVw/WEx+VHUqitiftcrDS9OjMIa1fGI6e/C7rA6Ef+nyj
7bzllbrvOmaJelnSwghaeY9hInf8cX3hNgLQVYBCWRZJ1hiohbT6bbQeN2vI1b+/INEwiafTSxBE
a6NWnRcXqsdO4KLxLzUHyBYwoc8wda7Oo7jlUJOiRY7oQAcoc9ezjOzVad5cuzkIt7gdxvbb9RVb
QukiW5xYVGKAl67OGV4xfXc6urU/aU9cOzj1j6jbCLbVr39iSPn64PSKczBNdpCkf+xbx7d7iPm0
G9t21RtABS1MARpgOFA2Ti5nLbMtjgQkcbyVxXjUp6L2Eh19Xe6jebfxvdZqYDBH20CsA51/8cpv
93UU1aVYnDq09kdqBC4Lu7+fSMFJCk4clL4LAYna89BqUEFTF0sXo/8vMBuSAcE1uK1vxIcKLDha
Hf5DUPwxqGpZJV3dpKWEQV7vqfkgxK6rf+r0zXA3zsTV73ViSHkSiDXK45EvnkEY1O0CzLXm+TfT
8Nm80Uf9fVVVAx0T/87CfoErmQqRL8kUx1PSoeQDTNHXb9wbcNKHGKJND6k3ePnRuZfhQ3bz+SkK
mN9/em1v+6C4dfY8rEC2kPlQadrYEhdcR2BWQhv5v9+k4hob4KmE5batPz9+0nbxjXXobuvn4iM0
ym/nh+xjepx3zzkYZ574bRxMMYrzjcpwpcOAnwA4FxiXDIb7lfIFcsyKWQCmtv6EMYUbaz8GC7zA
GzBcnnn5k+WZ++T+enRdEpEsbp/YNM/vAVMRQbuOwua3ePYhkP5Rf5qe9E88+Iy3iWDyQWoeJDf2
LVb94GxE3Aq449y4Uh5JZmWMVQMcvqkPwK7sosnP95ovQ/nk7HGNvSseIPy8tc5LersIvxOfldIo
xvU2anKY1Q5zwHdg1brJgY/32+93/M1+pJ4WuPck0ANzzzeSlLl2ap2ut1IzdQCJ6ZOF9bYejXD2
PpDHMfz24np96AbGjf6kPzLf2tvB5OUfX/sQFXq25f5yjFxzXymnhqoT0o3wE8x7y0CIdbsXjJGH
mv9761Vh+anZkxtrx4LrsbZax1nLkCo6ddCpUKvhEaykbTxg3YkH6XO/3SVe7w2frBAkzKDaaW7B
O455NO6XYeS3WzfP1ZU/sa5+9bZgHFDD1o9MAEqGncmmjRNvzQIa79hPGPPAFIQSzo1WpAhnkFAV
RebPDYjPzI3DYHUJgZvFhR3LB7kEJXzAGCyzFNwpfgv9toAfkKS7b4ic2+/Vh8b7GR/jN/DQHHu/
+EC3FnDtgD21rcSN3RrWbESwzfIB2pd+XAUJWgeYA/iHOIHg+dJuNZcpXWUdF5ByzmcYsnpv/s68
1ncey6+xl/vOc+E5AlQtg19/RoNEetN+MyutVUen5pVAkTxNS3dc1njynO/jp/w+Ex60j2JAvzzq
518tXDTKxx8bXq/dFTE1Ao9tNLIhhnWeibNuyCIuMaMCRmrwatL8p0vuhvwtNz9kTpDkN4O9sdCr
Z96pSaXgxNCpTKC01Poi9fLn4WB44JAMqtvmmB+gq+BanvHgQDXGx7z36/gh24GaO3m3t6BKK/nY
wd0Ys99o0eKqrJx7kWjLZOQlJEHd9xpv/yVeCvboKVKKBAG5jK3KdOUDo7G9KHVhoh3D04o905xo
5Rpc+Dovh/3IihIqFdmAi1CRbWzYlZSAQaxFmAuNNlD6Kh+1SJt0sPVW+HiTD2kzfcX4xEY1terN
iQnlI1bpgFLbgQmj5V5XA80hH4dpfz06V/Y+xnJMnaClgDd9dclc3mdW2sDIbKEVGue7Hu7kYRl9
vm5nrfUKQwtbPO4MxsV8QGyUVqv1nfClcTOiPGRAztrQuPZiDZKcR1rcN8nrdZtr34gCQQTZCRC6
uGr4xVbWZPnQC4welmEVgc2RiI0wWOtzwa0/NpQya3YStypy2Mgb4Zf6DtdvvJI1XmeFogvmCYIt
QdKFSfzX00cWXoMx4oSnP7DFXhxJrGpSRuWCjwBE7mc6vtb9r+vLtxoaNuAQ+GYOXv+UbK2P0COa
hkFAm/iNMwOSE99JkeGE/XDdzlqcA3rxnx0lLSdV6pRlBzt1gwGOB7t/AALjuokVeAKWy8ETH8Ep
jhN8+Q0nTXiNpMUY6Uv0lfXznEWYZMjrD2K2eh+MEvFhiud5L/SmuquN5AjZmc/QLCmCao7Ll+s/
xV5dVlA9Qm4PLDPoxp//FMOurMjIR+EPxRgXHmYh2g+yTuInUozN98muRhOPuQ0pPeY6eTC0FX1I
wCyPQ1PLOcacs+qAP17vq5wA4MpRl9yNtJXEE8yNwWswz08xi1sv1Zpxn9Ydv2uSuHt3QFgovEI2
Uvf02EmfuIzb50Rz81cKqbxdN5ndUR8nAiirhM4YtBX75zTKDUSx8EZzzPykM7PHul/6VlEzUc/k
QOTV+VT/komGmxMFfdAuxgvrk1FxXJ+50Zs3Zt/TLcmsC1JfXOrAQACAG5jhbdA1LyfPyfeUWjdP
FAMkfuVqPq3fsc67eizDmc2HFrOw1gRJ0iz9Fju/dN69QtnVS8zsI04NjFJCvKdMvEp8weu5Z7fy
0EAtrzCHjenZlbgGKAsgd/SIEXTqi2sBeVudO/jQZpfeSglNvnq8GcnH6/G0csaeWVnC7WQl0plW
vaPDCmsb+QBFTJF4Cc0tIOvcdD7qVZu/5DrbxwTDss0on66bX4lmBlAADnk0TUzE3bl56H6CZkJD
7usyHZzJA0ZIXy26m9oNO8t5qtxtzuwou0aLqDWNJY52iqE6Aj0VlgczLnnydRjoRvm08uGQLDDz
jGYQpozVMtXU7ToGhhJlBNqnhSH2ulbdRXH8D+c7whcTEKB6waZQSghgzUq3gd4YVHLIY6MPmJoq
MN5lJxsdkLWjF4y6eAoE5T8l6D+cf6OZG3IgJfzB0FAcEoNHGAV0ecDJwF9FjGp4BqzPNwtDei5t
MTDfV/Hb/xcnSpKvgAoYulxgTcvU69noYRa/KHd8a+5hNR4NHQJAyI546VVKwD5mnWW2iBOrS4K6
CoRz39gUoL6N+/5aPAJHAS06hoITd5rzNU2isSmyZduJGj1Q6zVrQAmNEUv5PsZT+Pdrd2pL3WNR
ggv2BFsgQWFi7yTdvR7fFWSLC35t7Qw8muGWgh4oKJTOfcoGAGTmGHGSJiZExUFL6Dlaa/xibp94
s+tU79f9WqnPGABMuB9gOMQFHvLcXjXm6VwuJyErY2AL5Espt7p/K1v5zMTi8kl2HDqbs4nhnJBA
s2WWETIDDDlD+w+pHmOhmOlBKQZSXmXl4pQa9bRsZVt8ExikGqPXbGtmYQXajT98YkQJgzJOIN6w
hAEnvx+TIIg45p8q/WgY71axd+gIQIovu4ee7dlWbKz0lmAcFzkdU9VAzikezolWVHkBD2cwLRD7
IKFiLuOHHB3eJGiHLT6etVMNDEMAc6IhghNeOd/LgWvdJJaQb+Qxyuy9MY5fABS5rePhbiGk0Gf7
6Fjyw99HJPCcNsSQocmBVHkeLk0Ua7nbwstshDS7WT9Yzj/c6hao9n8mlESIwfTScpdQcfT0edDL
lyyBJms6B9c9WQt8fC2QCC/TNI4K2UNDLp9JX+HyKKCwWc+h2cxHVk4bZshaXOBah+pmmWa7gGtz
gjazadfC7xOD114BYTMJkU9HBnqZCyccEscN6cDHV9o3w0NTFFDRhZAk/iMNP9LDAEI3eURPWtPL
xo4TiFWJOoD4ijZhxjLLnxytsO41dHV3si6iR7PLktGLdH28iwYy39hZVH4cZzOLPc4i/rGLWLmj
CUZvvM7t0jvZivmZ2bJ5azM23wyDlQRD18wUfCkueKTqucP/ajVNBvV41yohrYeOzXfLAUEZtOrq
+qBVBgviMYmeqDQ5zkkTAlKFPQKn2tjD3uIjyzyzpXizTpInMViQQ8IZe9Sq6JjXmnkkmrObiVGH
VkajYJYNA/SOTY+gvpr3tqPZdw4Gn4SXFH1d7nqD09lrZUW/l6NtHaa5nT9MwjVKT5KsebJmPPp7
BRTuIm/KqmJHnWSAzPNo7Hte5p+1ODX8qU9dAKlQNm2BdFerCQq+/OUlA9zV6q3aZFpbFQQV3wIV
vUsj3jz0UnRHGy3aD4DrRZknqn4MGm2kDwbts8obs2nYKJ7WzirMkSxXb1zuQeh2vlP5MGW8a5YL
HRpLQ/9L1DmGCXdj9Ov6PtqyoyRdUVdlYxHULYZZhMzld7oTfQBR3Y1kEEv7/2wp2Scu+dRiKg2p
gUXfXNyjIG8D8IwooIdbk5frxtYO39PPqDhW4MWskQ4+Ixy5A7j3Ja/6/XUTa0mcQnsTPSyIDZsq
al3iztja6PkCUwiZyD5Bg6mJcTlpQq2ov9V67UcZPTbu1oPxWm228GOAhQPodVMFATEmtcFaasDK
uAPxR63FnokGZ1Yc8BjoXfdxLT5ObSlNurLPxpIMWMaGgHCj7wuIern6W1dw8dIyzfo/w145PSbL
YLzFgyZKwTwooTbs5rvGfIuAzb/u19q3O91fSm1Wm1Ne9DYM5WPlkX7cDRhq0NmH2cL7Tpo/laLx
pnaLQuViNZcJMVTumNrFUyl4+M53tehrIoZ5hAyQ9sXGbL1W72yd+8aWkPHlA+ViCFNMQBOAnQ6t
p3NDsUx1K1oMGYDxGq7fm6Ofgl5whsC3FSbapzh6b6twrD6aZA+Swxp6XOOOuhs75PJlWPkdy4Kc
1KcdaFn0PsLvcLPIo2YUFiwk5RNkb+zmnlMPUEoC0nJjx6vBo+kd0zb4hy/Ob+UHLHvp5Ae0s9YU
k4kfYBsJinC8LaGW8CoHI+KVnu/KONoJ09ldD66LDaoYVTZNZDU9WEdhtBuTXdbciLH0iiTUhoM2
fv4HUwA/4HESyPqLtnMbsR5ko2BzZloNgdJ9Y+4KkQbmEETR37ZkF6/AMerqqB4xvawEL81rYscC
mtQje5y7Yzl8nLf0Hy+qut8mrGWHYEIOU3LnXwt8F0PFTchkJUDaTGMwGb+K+NP1FbvslSpGlJMh
EUk0C3fKfb0leosXFL3daVbcfyoHVuxcmtmHOJ/112rEq0rRNPLOAEtxvSMYvrrJi9TZ6l9cHFXK
D1LORZ6Yc5Pa4KxOzIDoqAptyOQFTnRLhtcoeWbpkbMQyPjAJfep4wtj6wcsBs6aT79/wB9KcGXZ
zS63Z1LiB5Cs9TvDL7WdZR9d/d5p/Rp41loLmMDEpz9y4FuPG9/j4v1Qsa58D22yJ2fiCOFa3yfd
w0wiz0y/UbB0y486DQsRtmLD4/U4++OwsuIg6eJDtbCSW9GXIn+ZGrAp/7ru1moOOKFZV06ymuuz
0Swm5vSLLr7T9Kakj8O8H8hfUzYr66fkerusdVrUC6F7Nj3U/RdMe4ZmUgXX/VlLpMscD+7GgB6D
u+B8a0qR24IlUOSum9tYhCXUhadPfYqawLmV0ca5sfZ9To0pi2cUDoblwKvqy0ju3Pg5s6dADN+u
e7R2GJ8aUdYtQtzhLIYRgmRjDveli1sP9A+jrQBf9QaEV7hGgur0Qq2adlU8Ty0SZ+O4Xv19HPD6
75SBY+wEN3GXey0gdm7UEEXA5LEIJusxGb+KLej4qrt/fsVvQNXJSchxi8KLCX5Fld2V8uvo3FjF
a6RthMmaFUhQQUEBQAD0AZQwYQyZ081riJLPD3YeMPqgjQHdUvpcW1EUNYt2nouxMpU+3G2GpJVl
WwBsM3oD+9xqgFRkG7XopagQNhbFMDPeVg0U+KpWxiTR+2eLFUOH+ndf8MKGFn1ND7nJZe1h1+Ug
7pkLsYtz2t9TOjc7PZNTfT+6yzXHogXlP6WmG6Y3ZHXMTH/OML9A48L8qbeFg5tkFI/mDtyuOg/b
aaqb3YK67+5wjR/1fVE6I84DYTc25hiq+K8n8xYHwTAHHRCIGbkqlUxRmYbWp13hc8MMqmiHAawR
zeR+2mgfLttVPV/QW10YcpeJYpW6vmkMi2sEC8lF3IdNRn4VjbMFClk1gjlH3Nxh6YIoPOrtRLMN
ilKzbm/TOPHiauulYS24KdixgPBBQwjP7uc50B2Sns9zWvhpZ+YBOnbCEJ47YspkBDH59ey05g54
JAErwbgDMFNK4RpBaY1PE7JTPpUerZ+HYuPFadXAMmiBpxl0+dVai7IBnacCzjidAyWJY9Z9/wcP
jIVzFQOT5KLdzuJsjJmdYHZEkh/QPMTTFgiErtu4xCcghIFmhgI8lCTAl6vkm1qYeDTLssIf22hv
pDtm4h5RBpobWM6HOJPg4burqO4xbcPy+vL9Mbz8+0k6HZp4mESRFz7h1ddhIL4dmxvbZi3cTn1T
DihMxIP3LoFvsfkZrACBNe40Cu4wZ+O0vbgLL2sI+DnmxcFhgoeKc1ciG7Of2VwWviBG5Cf8+yhw
VZIfQXL3xMbY9e2quNPzLcmUVfdAp2DoyDwLp+i52RK/qYsGmJ0GNwHJpRXkGflW1NaHSvtxPUxW
zwsLvMboZ+NRXU1APLHNemqR6DTOHmRq+oa07jqgga6bWfMIQ57/mVHufUULLH/nIs9NkTV4lhz9
ElTAKYsfs35rsnTL1vJRT+LPzi1QTg6wNVSfaXFb5fcFGpXV1mVprThH3gbhBTR8rQvd5rhMp9bC
WeVDV+dn32Y+13uP4B23d22vTMRTXhVBzb8tkiHXF3N9a+Nsx/jZMsuiTkDrkDSr3JrDw8by3eiO
1I+T+5CkR9P6WfOD4zxr5hsZDtfNrtXtwFKhUkPD38ZNV1nXtJ5QyCEqXZE8mQD1VT/4uG9pvrdl
eN3UagpxQYCIkXUbXI/KBqjtISHchCneQYupNcQhirPiX/LUiRHz3J9MJxViH0ZSmX+QkQ7m+C0T
q0uGswpwraW+VCn/tImwcdZwkkxa/5PH6bGRk6/Z7EDlFy62eJzXLiKASvxnTXHI0nG1kqCG8Htj
RiGtg4t+hpaY/EoT7WM0sAfD+Xj9O612sZaZcXwlSAdj+vh8DTEIooEPBSZrcGHKufSNJn0ntP5Q
YTReRkXgVEbQVU0DwZVPFpsCs7eDnjY7IrYG5tfX+s9PUVJMNGRTUXAcO8yRULhAcnno+K53ul2x
xWm1stCgwsDjGvIluuXqZ22FOfMyQuTEGKgG03FGAJs+uBD0iOkXTW5s9y1rymdNe9oNc1lh30Hc
yp3fefxpjMEqgvk10H641eH6N11JnwS3BzgGHU8UDkr6bBvhzKbscXw7ZI9uS6/9cLoXOvPgup2V
s5WgisMFwsVFAsO056Fjj0JLRYkB2hxS1+LNlQdHu6nsg1G0njBxe242unRr64hxfKDvcJpDkkpx
DKIoOpsjZM1ifhq5n1Tjrbk79iA17tqNGZyVWASsFn1HglcqEy6e+6Zr0AvQG5yqbU9vR9QV3tjn
iBH07aOcPLkgWb2+mCvHOAwC/QzZEACy1Bk2oHjGKNdwGGXS3Pca9To0kiX22XUza7FxYkadXBOt
2TjdYibCtShr7xuMXjRmOG4ORSwJXrkXAS2MZ1AgeRYYh3IAcOb0eKkFa9TcCNNnsVbkXleZ/HYq
7GdtbNNnmk7W94i7XThVdR4m2QJV+R9p59Ejua5k4V8kQN5spbSV5U27jdBW3nv9+vnUA7yXqdSk
cO8UCr3oRYVIBslgxIlzVDC5xcrUXpc9J4w0pYKJDklmU8wWU/BNOalNiW8J73OQ6xpcdaM7xe4w
4uwEkQONLLa1ptKy6K5nZmdhtE9BqW99mfi9F16gs940vv4p8829YI3PhRHaXZr9iy15PtLZrItC
IhlDh8mg/xaI3zp5F4+pXTZ39IR4FiX7NW2ItTHOjraxcosg0zGYDQKy9p+L8SNxqdllIXDdb5K/
crRdA2lmSzlto7PQUEMmRoHoMHZy+Xefb/t2L6tHz7o3rKOhPln1R5PsClCiGnRe7kpmdfFMAPKH
uJtC8Xxem2wgZMu8DDeqRZihqkNtKLvWdERo4OAaur1PlwdKToGOCPoiaMO4HGjk9W4rBEysouei
A6kzGIpuCLZ1oiZ2I7k/VS/Mt5HfgdIVpTfBlZRNZ9RAjYvY4hL3k+PtL1oaPeR+IMyQZpjQKZcf
ZHV5EWqpysy75tbQ8pMa7sNqZwrRvkjG/W1j110wrPOZtXlGLwsVr84DjfxU+tQgnCEUZWE39QuH
l+Nn6qZLwk0K817h73JpIzsG8jbveXjPIS0kryLNbM/9RthI4cqHLcS1fNdUfSR9RoP7/CihEYKU
GrPQU42KivyJq2FlopeOaHAo4ErJL9CoMnNx+KT8Uqin0yoKjGgztBEtzIPRHeVyLIIdPE312+3Z
XrIIXRwN9aBmScnMfA3AFjRxqYvFoAyfGq8iTyaO0UPRSsHG9eq1Xp8le2DtAHaT3+DtNR0qZ5sY
USmr6Qsu1zxFylTyhG9jPN4FkvwU+/8c8zJ50tl0Th9zZkxt6kgmrCamtkInK763zYc+bjuJSvHn
Xn5IfOL5r7fnc9FJOB9wBPaKOu9YSETBi8KSFYw7y3aT6r5ztZVQaGkKoQLjHTcRrFn6tFvPRiXR
hjCCbI2drroX45PRvwry3upebg9kcc+zRpPyIkR1cxi8mSlloWfTnvfS50gR7gq/eBvMYItO4SNa
Biu31+K8wZkPKFdBG2QOOhFh9agTi02vNICLKz2z7vXR/HR7TEuBFu7wHyMzf8hDcgF+ixENbSYr
KmwhjDaF/P22lcWYA+J0FOd4U0F0NlugmJgyDSOdF76avJSdBBV3fgw6/yC4OTtbPaBOceq034b1
r8Idsp6TgiDOp1xxC2qpb7mBRfzfKJs6+CoJyFOUMng+1+mbZJ9o37qs33vSvyhtIfcNWB0mMrqO
5hBM0iaa0BUCybZK2LjNceQm8n+vTOx0GM0Dy3MjkxOdeb7aj5VIywoTK1jwGOah03vCNtYYatjZ
WdvvRzKk6aRAYliBPQa//p8fMDufM+puQpzwAZ6Q7NR0b4xfPfdRHfZ15W2b8kUW303lD4XK23aX
Nsf5uGd+W5W1YiYKh7QWZjtB2Zt6v7ltYSmWoxWcRCK5AMhDZzd86UmeUlUD2w+aYEXaSu1HKOxV
Aaab0IkDxb5tbvrg+UKSiKKLYiLtIE90uZDaSM83YE+ueAkUAiyYtepU4bdMWON8XZq5c0OzGLXK
tdQDDhE7ap6+NWP6rqTjyliWDhWqn1ygdISw6WdhQaC6sWK2RGt+/cWk3lA8p/8miXBuYhrlmd9r
Iri05G9o331wexlBClmV5jSeUxfPhbRyfi0uztmAZk5uRZZYBC6LM0R3Utk6gpHbnRkCB10JqNYM
zdy6F0K5aSNmLnTvJPOjjR/KCsmZlZhqaX0oI1Ajkw3gafMsVx+O5qi7Jns2NjO7Fb7meXHovPTl
tksvedrETASDLFLF+vzR6/qiNqoGR4MZhepJdCVosGsp/LhtZSlnB2MlSAVor2UdzrpLVxDr0Eib
jnxS0AjfmkKhL1uxhUCEwDlC3soHOP1D6cxNgUqT1Xhbjy1l5p4TN2vtVkuJbD5Fh3YSxkKNXrnL
T1Fy2DM1K+HIH2vVpu+5t6Oe2q+a0VGWOZ1ggb8rbKRE7CocnWzUV3beEuSJgrzEdUMkyaTPJsOf
9IdDk0RDwkhLSCFhuLIRi7Ib9Y8RC0dViWQ7BRLgNe3RlSVHM9conqeDcX6SnU/CbGvqVhEnRjrl
9wgl0mYXGae03QH0sD3aipss433o3PaBpW1zbnI2ag3BNi/3wCJYZb8L6h9VsM86ZTPWP27bWZre
iwWe7U8ttYbAgOIC34IeOwVRmnfGRjfKO6/2QtpJrI1R/1DGaN916TaUAztW1qRFVr1sFkypUSub
yJmSjUtcO5YpV8AOYP4etZ+F/mPwH+q+cSKo7pqVKHvpRgRoTcmdQsZ1Gyh9i34EOIFjXQoPnmHZ
Vubey+FbbW5C/QfsBLcneyncPjc3m+siI1ITKEiiiTx+Todi26r6XQ4ROwKyUM1bf26bW/QhFJwm
wmva4OZv2aAOQsusoESJGnMzFJssfxzFfTjk/2ZYE+PCxLgOgcDsjPCDMWvUADtF8jZtirbY9xIS
osWDuZY2WZzBv4KClF1RjJ/FFHmZ+HoZFhxHouSI3kERNkm2G9zvgbICMVhyjal8h1opLNfGHMMA
R3JfN1TJHYn2a22jSy9t9CTqnWNI99VaD/y0m+cHzLmx2YNZQibC8w2MwcuU7ttQEm3BVOuj3Cj1
ymKtmZoFgeiNF2oiYUrpHo3hZyw8kwlYsbHkeBaeQPPHxPc5z21Jk+ZdFuIQeVPYUZM5lJ3tXBag
4l+xtDiaM0uz0C8kWTJaGZa8urYFJbEl97Ftv97eR0vH//lwZv4dFrCJwBtBZK4GdqG8VvDlSlBl
Se/JUNhV/4RA122LixN4lkCZnYdcNl6TDiRQev9RzXa5eAzid3mNlGrBxblZYZAQec2JEONf3u19
Dkgnn25WQ/0jG9sW0Rvt2Gb0Ehg/21V03cLWncqPIL1JCNEEPHM8ueqzapyi9ERrnSEQdigHvqt6
fwD9fUo8fY3BVL3eU1O8oHLgUnG96hccpbJvFIU5BNS37XRzS9r69iotON8EsSOHyyP8mmwxrap4
KBXqY77wLfceE5R5wnglJ71mY3YyqHEgGkkxkdh2pZ2a3yJDuJfMfnd7JAv+djGS2dp0QaQpXo4n
lGFmQ00UF8dAeZNqY2XGbttB//fS42hgJg81MhrA8pB7PwGIaEJIntaqFtrS4vNOJ7vOPxataJeG
oH5QC6STmLYSMJzdlAM94D4MgBuE4QIfbGfmZ9ukKSzU4EX16KOQfuyBMdx5gZIeoNewAK/pBiGf
KfubKBCq/ej74Q5rzW+6L1AWLdEmfDZry022URmSpAv60TPsZIgA/tbsOuPQUMkAO5ZVyjaKc5mW
7bH/7Haj+DX0Ku/eCvLhG0QjhvuSduiA2moYjq+daHh7E6XRX24QjVCPyIm8EdCN2uf5RB+t914H
1VlfNu6+dGujvbfKSCh2ShVJ/r5sDPOTFVTyZ6EsFMVJs8z/CiGIFNiC59L/bMKzfqAmmO66ECW0
lQN56UwByQYyk4cy8LzZBT3m3AjQL1N/TOtNre1LIrlcPfQQnajbxHy97bdLu+Pc2uz498ImGEIZ
awbSyU1OUxIivCa5httmltz23MzMm2jXxXMGzEjKLyl5idzXtvlZrNX2lqJgNCYMUnuEaxahx6XT
0pnrWwrSUE5V/MxRp032ivoU+fS+5ich3IMhsopnXV95066anUZ/lnjoah8JMoOEaav8aluIGZPX
uIqQrd5qGuxr6lMlbOsAEYfj7Vn928g1i3pQtp/4NTidcZfZeE0UogVwdImDZu9PNfs2tv0OZJTX
Imhc3enesIUj0/Yi7djTWhFpLzwOj6Of3Q2Ksb/9LQuX08WnzOagLs2YkgyfonYSpMOZthG0HNxy
7TlNFqHcvSaQvRBTMHAupwnxS9/+7MR1dTcNVDgVnDjT37I4g3cth2ovQZFXyP6Qfj9UQ/UGPcav
2wO9ZqWfgO0KuA4UY0CPzCmODE8zqt5qEviOP7Rc3NGN/cnqUkDe8ZtVgTwG8B6jgydVkB36/XNA
9bPWgrdaflOb8MGV3ntEPQRlrZXmegUIFen5U+iKN2F3mV10mtYEaWeIKFpL+R4dZCGhg8LUd4Gf
2EL8jwUBpsCU7lc641kAaLoufZ6yXOhHJapidZ9thtSwNR080pBtZA8E59rO/pslufR0QmET9LhG
BQ6wyWy1xwS1TjNIEmcXviUPuf3oHE4vp80fa3NYaw5dQv6fe5Y5u2M1VE87QWoTp83Go4v+leSZ
iYFMjwo1id72HVW5KDyFY2VAweoL7kk04gB2x7zy/7iDIgpOHekSxYWkfRblITyECRQatipEsWwP
jVt/9SOt/9R6ABHsUPWLO6QUtLtBFONnMSTYSr1s5TG2dEYRgVPwAqSnGQDxL9cr9Maq9tse9JrQ
to5Lx4JowqFtFOpXKD+iLeSV72TAnrV4PxYRFIr9P2Zcg+ADiDGNffCeQxo1+wJ39MbE8A3B9knM
ut7O6hrUozaFunIqXkUuf+1MRC+EEgASp31ydhpTM698OcBOmb/HSuKU+bfbJ8D0oRe+ODMw22h6
VA9jkk0G+jf8QpJe/H5728TaGGbuXmuDEkY1Jkzf22mNa0PAuBJJrpiY45wyKeTwnKap8nVb9T6J
1so6LE8T2AwkklFq/ksVd7YObi/rrWVxKpghpCrdrixfZf2fhy9gz0DrTljFic3qcq3Bro+CEoho
6wjJZ0Xx91ZlfNKlNYzrQvhiQWg3Sc6o1EX12WE3dmGvawUnwtCNtk6dkNbIxt8nwLFur/vC5TIl
x+kJAr+HysqcpaiSOqrM5pA4hfy1J0GjfmmzTSltEsg9xA8VGZnG9v0DtBx2TPeTqDzFwdH3DqLi
yPzf7a+5WkGifA0CCrhq2EfcKpezK8bhKHAmEcJrCejXQzMgaL52kSwct6wcgQetcXC6UAi+tCLE
ELf0/hg7m93D0/v087q3befOeRvsg28fDisPwuvFhJRJo5d5opZEt3sa9ZlfNn5rKD0IKMcD+AV8
o9e+yfKnfq2b+Wp/ESacm5kFRLyqlKLKMJMg9dmpj4O1plu8cOFjgXSAPgluXgmWavEQSImGhUxB
g0f8SMcNePx9PG7ddGUvLw0GZknufEQKpu18OWe6Prq4AjFPZIX1M1paIDbqJFnxt4VLamqThE2X
iBZqi/klBcJGUUvobSFptmC8UWrZCYzxiaKK7Wb+Nh9FOxx+9G2yiyuAkdrbbX9fgCRc2p+tWegJ
WqvXZULBELazorWLQUD1XPIfR/dPWQW7QVBp1OSZ36+lmpcWk1IvoSzxFPfzbIYzNHuVMYV3SqdA
E7QPcrKZHi5ufxqjtVrs0g44szWHjgWdYqh+gC1lROdCMp2sPynBCR6T2/O5OCbaXqkr0kGCpsal
10DrSQlG501AU6MtIRNuxLtmeIzrb6mwv21q2XXObM1OEVjaqyYysEVOiffyb1HivXzQ3cxRjR8j
dZhA3WWgEfv324YXxkiGZBLznVp/+IDLMSJcGVSGmqG5mfzxUMWSU4Iq+ojDOwPVnX9hi+wf7gEz
Lj+XtoQO9rWwyVPHkitbgmxa3ou55vhVAyPvyl5c8JGJgJdokSY+2n9m48qh/Je9ocBWtdelhzGC
0LyX7LFZmb+FUi2NFWeGZnsuV2B/insMNckp8h/GfN8rv2Rz25PLNyDaT0+UBkX5U5YdzWq7Kik0
7auLYI4zjWckEixEpjS2T+t7dhukmhXDEYmw7sTqJSQwIAQ6WpjcDMZbWuWOrPyK1lruFuf2zObs
XlU4TeVExeaoQrsU7qTEPRjKnVavFZ/XBjc7VPKi1sK8pzlLgf8atk4GNdhN9FPS3E2ttk4g7gLz
620nnT7+xoTOFUmIJQYYERlcapAKv6urzah+GyuVBBwUneXxn1s7f/TOlm/oxZZGRZ6hZoZ2L638
UXkvkICPin5XNGj65s3KxoBj6WqE01uUlxRpUViYlNnyjVHtj1Ij+dD3pVK3b+Pc/TJ6VYMWTFYa
5g5u5aq101ywhD1EQ9apFLwq20SlL32SEgCqppCrx1h0jeBx7DzzT5pJ8o+mFNw7IdC94xAPxg7i
peDd9DoQ3FUWl2/jOPZ7Iy3yZ1Ew9ZM+yOqXtCvKfWblamRrde66TqYN4regr4NvuhRCrdPlgv6Z
DH7qbkw1lUVb7vui3RRxVA52EZitstc7QX3rorCxniIrzcJNPYZ1ao9G37sbT2nz9mhB5Srtkig0
vyCZLKSbjARouW3iYUT/w02s33nm0ttSe5qHGIorqKhwDKLU78tIROZyqEidQ1wC69s2bYu82HlF
0mtHwVBb81W2/Cqw3QAOxKPqJqjMBW2VRHciKBGmr/EKoMxKvw991aqf3CD26qMeF96htvQBE1af
fPXpw3/qxihXnSCrDG2XmjGSOLI5uJvcFCi5J/kAx4NmuqDuRy+OoGeNe2OfKKq7deXS952084z7
MCuMzCHfQd4aeDmhvsbFAr9OrA6/EH/SKK7nOj24OTJb5bPfuVJ9HEKxhtIoNawSWuohfss6S3+S
5bwPtj2NGw/yILi9rfmw2O3g6xFaWw/U9GuraAH0QBZMZc4wjtIOaJnygxyabr7EMHSXu9oP+WCt
quqtOoJH24WxSKapjvz8yRjVtHkfEZVunMTK02JrGYlVHeGNE3+IUjPsRRf2cVsbQo8kNnqj3akM
S/Orr3pGBJjI6/biWA2UgGlc+qDaExROmGT1S9vlSrlpMvDiVm2UyCvIQvqzy7XuV+vrxZds6MQH
lZTHodA84wRxd0Jng9caxqazWjNBLEuHjjHOhffIqpJXq2+LBon0wNgoiV+c1MaDlDCIDfktj5Ny
5xbyMMLQnUGJUHVe9CmTyuK5zJRYt12rqw5m2NLEXdHQHaIP27rfETTuf2aob5oO9flxD4BERLvZ
oNdqE/YQ2W2b0Ch8yum0NJvCkH5PxjA66KGgfCqkxtI2selmv8kXV6oDI4HeIhyfjLAtdMZ3mEjl
EXSfm70EpZbvS6jXi63kG8ZTYaUygrGROIZ2G1jkdBrRM7xtmsQdeU7FDb+bgiQ31BBwTbybEz3S
mxRlIM2fQD9SkD6glgpBJA+QrrZH0aNiqPNMeBD6aBB3KVv2hz5IEbohSSvlKxHZ1eFM6kJBtptX
Fq9YXnWXt53byV3bNJIA9MhBu1TyUcbQYWQXH8zwhXTp7cP56tUwWdOJZUnSUrOcx39+oKVV7GJN
sL5XEwuuupKJ+RupXlw2MwuzqM/1VYTcQ+riCHT/DA7xcTcefit74S7/FDg/0ORydFvckKTcrUlQ
XV2tf5NA/81mTZfEWdzQcswEBSzFEImR3iX1Xz9W2adwQPKq7+2kOkxM9Lenc83kbPHipCNNKJNQ
8YZvMWgbMbUzNkRMf8f31tQca427Zorx5rN7nrGbza7cjHULD79g9/2jKe8UOeO9vBa4T199ZcQE
5EDHEFwA80Cz031d0FuM6B/y/ku7iT7Fx67bS/vomO6rQ3G4PYnX5HjTwp3Zm8WbRao1opxjr91J
b9KX9ovsvEaOW23k5/vuXr5HQWtvbFaMXoUMM6OzMEWtx8gHGEsuzIs2XgGNV7kZrVPbOKFq2Lrx
5AulXTTo2VQbsViZ4qVtOGnMAyKGgci86oTwIj0ySkZsuA9FgjDNP02o/B3cf//+LB7y2rYNm4S/
LwywRSjtFvEEcXyI1ygj1sYx7Y+zLVfoiqcNkztmaCgl0gHJC2dlna4i88uhGLPUf6k2QkgcINgk
vQxv8y14Ge/bw0+6Qf0/6Sm29V2yQ/Z5ZQL/D5/8zwzOs36BawVj32EWkqDh9SX5IzqELITnp+7r
52GTHD8slB1WjpNrVa5psPxOTahcCfPnZCM2gki9XbBHyy7utJ/yftibD8WfevP+DBPB8OSzF7xN
aYcf4klfecte51pm1mcHaGFV4KgQ1YYNyx79bfYJSmOUONytsJc/r8kK/+X4uDplLO1vQg7U27xP
J0sCiRiRsYb3xZ/ik+xQNzzpR2nfv2Zf+jukQ5ziNOkkru38yWPmhqd+D0Rm+EF54dJpoVbpx65n
mH2U2bpGKz0UzI+lgrTNMdc2oftYrGFEFgcLjzmHnC5RBpnnJKrIbZtcYLAJhMtbcZs2drFPT9or
PFn3w87cWS/dgYh6u4aHWto+54ZnZ6teFXXRErjbEcQEoj1I7yp460JbOcOXDoJzM7PTlLUk+JQx
I8pfjW4qtP++fQ4sxhXnFmZHmmC4ruyCU7dJSxe2fJfv1Ofatr37ytvotml/VId0/6Ictee1fbEw
hfSrga5RKWmDxZ+NTe5zXxtLWoWL6kOiqF1sBvXYW59uD3DhZscKl8EEJ4NFbZZJUsKpiawcOefU
LYLYND8hXF+uUT4vrBOJHcRSacFDPmUOWBPd0lCatGfTWR+W8SL6Ky3Af3n5LzYX6WiNGrROZRNO
kLlOVCsVWkXg7jsnaOYc72A9Kba5DzfuDk2xXXCKtvUpeVEdb9s7NLR/eu722qNOVJjayXP1xFlz
crfq4+O4T53sKNve5iNeuVKuZnr2idMcnV1avhnUAo0ISKMKj1F3ivSt4v7T7YAJ1pCSvwXZlqXO
7sXWozOx7FKflwydjq+wqt92lsnl5rMMhdckUQzfPlC9yyEIreih5Zv5Tq38kcq3rr7rfB4qGz9Y
MXTl+9NAzgzN5sqzXPaFl/uOnI0wq9wFxjc13orlypL87Z6dD+hvLKSQwgFjO9tj8UiOWMkaBrTR
P/W2sc3vo63y+C3fAD5zvH19H9y1TnL07fAR7cZX65hsiAD2wnu2XUNtXO0RWm1QUQL5rag48Zyc
SklSMSnTDgos+U8dbJp2DcW5MKkXBmZHWVKHkj7QVuloxtPo7uh6z0GxrwG8FnyEEiy+p0351CvJ
qsjlpa3Vk5XiIXYrO5UPdZs5Zkx5bXPbHRd21LkpfRajSb2VKVKPqX58VrN9U9215kpAtjQaXq4K
WeGJt2V+aceZr3ZNrbAo6k81t8305Fa0wYLpiVZcfmn5zy1Nq3d2PKSyTlJJx1KmASCCxl1dY0a8
7k/Bw85NzLzdggBPzHKV+doZsh1UtrwlK7atvP0goxlsOuOv2wt0zcwwszhzOc8CBxr3WCyFXfBJ
sGzVKZz05N0XhFrqT8101hoorqsIM5OzM7AWRq4IFZPNXSo85NTPnd+W0zvilyBxtMGWYAXcrMlL
LngiZQP8HeQ3KLx5JblGIT5SK813ErIp0QcqbWG5gtv5W1mdnVXYoGMSfu+J63T6hjMHUQR9bNMe
ijzSto+ebdjmnfGUvPY22d1d+EffeHbm1HZ0nz7+Ubad/Qg02DYfE/t7Z3s/Vhb2KgOhwmZ09jEz
bzXLpNLqzPCdwSEticolUh82QpD3quP/qLcuOuewDmUb15FtPbPdlft+4Si7MD/zZIDErlm7zEWs
/DZVm9SZXYSv2arm8jUkYTbOmQOHUSYX1YihYavYiV09ljuY1d8zJ3mtD9Jh3H8gBbeLbWWrbupH
BInumgOVsn/KADl9BeRK4oSbmgj9L5feNDsrM3KLOoOwCRUnJPQ0n8Y1qomFEwjoACQTk6CEQm/z
pZUmUORAH5vA0WqwYe9B8rHiNAuH6YWB6QPOPLj0QGQFNQbqnxWHnGXHx+Dkbc2j/2N8FJ+0veck
/nZrHddoQv7CBeZ753xoV3snKBBxxHK1zWIku9U/zX58qmyfFscH4VtxXwXc62sR/NqEzjZJi76c
n0hYzaNdlTzX+Z/bE3q9C8DwgfPEOyZhwnm4F/gI0FelBzI/lOuD5daPU1Fk17o5IgtCbe5um7s+
5MgYTyBjHBAWjbk2VpuEpWUW9O646TOahFHx0qwlNq8zEeSHGQtBLI/VqSvt0kWMuhDy9i/P5Lf+
iQaKYt/uCOHbg7c3LIcK4nbbbQY7dJLNWjlv2TZvIUClAFrRsb60beplLwUmGdzoEDZ2/5buoGRw
um1Fp7ojOMXG+j3qzvjg7XqEi07NSjC64KSM/b/25yknMQxyRe2x3zjuCyQ9JbeluaEReN9tj6PT
+RvJebu9pNcJgmm+z2zOnn9BT8LOV6esVmaHR7KOd8YXIbN/RA70rwx+42/7rfs5f1hLECwEI5QB
ONDgh1Ih15vnInM5a3Jz8CCSDz4briOibtAeeg99N+4x4bmFnaio7VQXyYTub4/6+lHPqLmtkVQi
4uHCnnmZCNNsKIxQEof3yiY8Jttua225wEio28o+/OO9Gw+wVSHYtel/Nk6zJhi+cJdffsDsZAgs
HXoKgw9IbEjVDiNNcPfmn/r+yy9zN9z1G+/Un2gk29Jug0DJKXpXgQc74t1jPTqFa4PVWUkBLh4l
ZzMyu1B5ivWjFcLdWQxbvcocFKQDInZPWHHy6ysAyDwcLxxbBNPUzi/3WBWPjds0bgTp2pPkI1Ff
7Lr8uZGrXd59v73K1yEKphDI1IGF0kUzR+dHhQagWsWUmTXWS5SK/UsXV6dxiMpD1laBIw/dD6Ua
+lNEDfG27euTnzMENmUoJQ1kT+eN9p2n9EJpMp1wazuukW6rNdKJKfC4vNGwwCOYtAddh7QhXE6k
FxZ6nOoTF6nWbFFesy2jPkV58Lk2BqcFzWVQ8f0Xg6J8B36LAJShXZoMlSbwoXmESqF4Dk20v9c6
Rxb3JVvzPxZm2yKOxzxqWiz4CucuLajMXr3pvo+2uamTLdReu9D+FL2Tk/acXyKYjpUhLvkMIC6C
oOkGQEvncoiqiQ4E7TsU8QKi2SmcVp+8585ezUIvOsiZodlICzWMYznAkPYW3wMxGG1YGPJTcEyc
z/JPeWdChrWy9Rbvl/PBzfZelKSjVunYpI3sXbwTHfVrw3z+Np8Cp7Q7O/mxxt28NJ2kMmC1BF8L
2n82na0hJ+FfQgSt0GjI26b+preeaUYSQ6AjHTX9zW0XvX5wmqC/WT1ubxLt2lwwmwowTJIJIqjp
sOvVp24KM8l5j63TRrbYPFiwwJh/zLK0uZM2klasONA0oottOdknDzkJMZkSSPFLB3KFVBG6Kd+R
yHcdnVjFi+/9WhmjfNOGMu/8HAzN1fQSG5WlvsiQxyaN6vTiz1CL7q1QPihB+q32hq9hAwixkY55
tFYduzp8LkapzFt+QFTXemzyBdnEqtG7dlU95n590ut+owHNGII1wOPiwhJ70l4NNSkC3LPzroiV
qBklFXGr3Bv1vaB15Zdm9EgwiUNXv/pam78UoqAlO1mbaCBczfC8e8lTo4ORZ62ya2JVvIPEoVvr
m7+6OpkMlTkgSc+LGAD75ZIj7qFW6FEgk5mIJ0n8KRbFoeppFgo1Yfsvlp7MGiQykL6BdpvZgruG
9I0R4V7mo4sGszbaog+JcOQk2ZOQfejNqdHukvbD11de3EtLfm559hBuU7kM/DLOHHF4MIoHKT0i
GuJoyqPhf0jjYWWcU9g530YaMsNIrgMx1+ZtFlzcXjKISF7mlnqvZvLr0L5bbb71PDr4Q+qDSvcg
itG9KZh3leR+vW1+aawaRZeJrQJa9r+h69k7NWhqrSnAazmGbH0aNB+KVgV0pun4pfilDORT7alr
B9fiiE2yczLAb8QkZ/4t9IPiux4j7iPtvZfFO2GQNr1UI/yhe/c6kuVDZN2JUOBr7q+EBNPtIV+n
zfBinbkGO/a/AIFLL1ZcXzLaWqf6Ud1Pd3t1NEHbFiZvre5gWluT3AayfcomgURO20XZ2pJflUen
DwCLNBUXFPSQZy+R0grcqhE14NPhUUrAMSM4pgp//IAEknCIByCBDzTc3R720kr/pajVYfScLv3L
UcPh6RX+dJBRQg3vIwD/dg+A8sFKrDcyIY9G6H5vI6te4cpZOjLIj2OPzmRy/rOxSkqZUrasQaQX
iq02KE/qw1PQd7YoeSupo2kEs50Epy1i1rzzIOaZP6jdnDYKY9IgbbWfVtXsCZQ3dVZBH1Ie12np
r2v5XHoTeJoCFEZpk7qc0CYmuo+shHx/Wb71pLChk0bQLdpKZrHvqufWEpGxdXeeFK7cvAtzemF5
tpRCpodFJ2C5cp87sJJ1WhI+ejvFWA0yFi5gTAGegw4D0MS8KCAMI0i3hPOhHpU7NYDZKc/ufcHb
KHm5jRIEMXJ/l5mv5A1PY6fvKyTMb/vt4mDR0uGJodCPNufQS9FGRtqNwY7Ct1p7qITKzuvXKlwL
4Bb2B0Eq2AEZ/B79X7MArjETt2JPEk5JzV1p0sZON6teSD+FtD4ISX+M3X5/e2jXKYnJhUwuVABK
JLfmyEQ1N4wUbHHmRMFRyw6Bdid5+zI+qMAXzIM/bhLjs4aaj7WTww8hJe0Mmb7x1KxJmC2OneZp
2IupKNPuN3Nlxep9AKOZE/qbBNkP5d3QHszSdSL/ZMXa7vawF1f0v9a0WS2r7YciCAvO/zRrIc3+
XFTEyr0Kg9jKkbd0IEC2yvxCOoq+yezscWOevU0zomgCaCoXAshWm9dUyk++Er32Vvlye1zXeR6W
k8OHmgiMNUDOZvYqsRcDOiDAUluD7Um5nVe7iMShmj+kiQMvtxu8uumnwAzIAb3fNq4uHH7ntqeN
fHaRR20niWWCeouUerDYh/eSX6+460LAL6u0F8MzgcdC/XNpoq3y3DddM6PR39yaYYPe/UAUGBxv
j2TpfoZeCJ3nid1hqgRc2tEaFfw5yGinKq1sj66ZSidw4r0kpmdtWq2P936TPQBgxrjibapBDW3f
Q9008bQPyNFrWjCSYSVqWfAlFpYuQP5hcedbNc4rNRnoeXKyqGp0h2DbvTf9aEw3lgww3zZKJTpp
ghuuVfmm0c5uNchQCdHQi6IPcZ4q1QOw1JlEq1DpbeXysdOLjUxu1qBNJza/J9WmbtcWYOHQvzA5
W+igSa2unbqTDJNW9fzDKkVH7JMtvfzPhlLamT/xpSga7bgykn2WhWilvFKN/hsYzMbNPuIXpB65
n/mDOhkI0sKGzVQqgd3Gkt0BDy+0X61Sn1San92IC0/9bgW6nWvlXm0QdJfSQ5A8l6Z+iLSa9goS
vXpwchF59oFL9/kqA+HSriPjBo5XhiyPlq5LV22rJvQGi12XkkPtwrsm+oLqs6Fs3Mr7CNX8qAZf
pEqxZb17R/ZoF4alXYryyjm3tDHZjqTzIcy9xvmxAaCCGwl8AkWonUCV+gPUgP9D2pUt2YkD2S8i
AhDrK8vdal9ci18Utstm3wQIxNfPoSKmm6tiLtGeiH7o8EPlRUqlUpknz8EAVMs2nkbrltBeAqYP
9EgyelKz2ybv56dpaugHBzoOLYd+cL5VHVu7IWyI22EmFGppmAk/X9ZRJUpqsqL2nRgMcO0hyT6S
qtoZm7O3K54+4zaAEEZl/iuTeSkSM+3SpgYDPMBvYYyp+p2psg6Jm8K/cUfYrxh60g5FbNfXrd2i
dG1BjNgoa+43mhtt3CBrZx3kdygKzjo9Xy6Qqqs1a8p46Vvxq5XfO/SPPh4h8TDl93HxtIn4W1lm
1P7+NSfdGWmX6Goym4vpjQNGtSqc2IuxWYxbee4gp5qxaqhSIbuQMqsKEqzEpH2NeI4BkmtaffTK
H70LbePN1PdNuc+3gvXX6upckFqYnL98cRsmaV9xO4NJ4WsBe4Uux+NPcLrjFe31V7FXeven+Ldy
3/t2UGwErpVFPTM9XyQL0yKuWeumvPbT8r0BKY6ee0zcDWSrsbJyIZ3ZmXO6hR1aULVqe9hR9Hyn
NAqm1EcfCjrHvqo9osQb999airhcUelIDiROxmTAiubd28RGb6qfhuRRVYKKgtPX3W3kAObaycS7
kUB1HSPxGDg8/7wpRTm1JEgSoXxqY9iLjSPbt02LcVjEIOvEOr0hYYRq7E4UHXtRoSd0r5iuIKfO
LlDTHmoNs4kZmUGewhbRzpiEeNBFpdoYASckv0c4b/b1UBr2IaHZ+CPTxsoCbiYiYTxFuFciDC5c
tY2LQTdMyxkYVrA4JvJHU2GnXK2UMJnjACl1qvgQodI+3E5tD3o7ZCJQC1dJAh6npe23I3VuTQVC
KR7USet7Ehnqc6Nr+ZupFiBOUjQHCAe3VSMUqhONAppademxLwaChxc4FALNjhl+g9PfcpsS08uh
JfEDw2sgm9It9kQaMtSB6JsBM2Cd+h0CVgiehppYFZoJUWztzLjRTxH4/Quvqwc0XosW01n7tlAA
jUMgmzxDy40gayf14DY6xni6vNcnMDSPLsp7Y9kg1qOZeBqy2O39Jkqdj0oD6ZjobfdPFtXasSBu
skeZSwRuTmPrhIZoBRJgwbFuFRbZi1pMCgWN3fe+mnUW9XvVKH43tehvLNBxYjIrS2m/S2gf9x5j
qfmnQKP/h5Z0wvGzqGW/+lYrn6qkmqhnNgKNEkdx/+QmlvfRruzolmmjmvqRgKIm2CeA0OkmsOWy
LD3i9sQlPbjOnpdUH310d45F16enCfzEx140+lHtRudHM9ZDgnn2GPywrIWHKWwk5QnzvaS4Kc3K
CSFBmWA+IO/LK1JxeoO5GoUdRKlhdCKDBsBN0cN3PVHp1ZvOBAXtD1gtDZ+JqcFUp2261UM9pvGV
xQQBRqyemgkEyk2TeTYGrMxwzEB/k8bQDlLMSXsy2JigZdJAKs7TSaVr97XJyzrsB62PbpSOketx
0NuQ9MT9yV3R7NEoLE3QAehWsZForL5wXJQCZxFxONHng3YRdBjr4D1FjftftXyq7+PmRh/es+SW
ZF6ZHkj1h01Q8762nC36hjXTeJajSDmrAwPWJsXVindu00KzBbPq5nXL+a0ZfWR64ZlZvddhTgx8
V+nDVVOAUzyvIJRWbQSllRAIxKoGaDd6xKjOSyGwxOAIeITBS9srmqf7e/O6HwycStUHudOGrZXo
jglUdFNtUwdpilwj1ZTcbLVOQY209yzrti4sP2kPgj5TsiUxt/ZZqM4BsK6jT/2Ff6QWA8JmE9UY
BzNQj22M6qSpY597ydSYINRWkz6YIi3DfHRvDVvEYyvXJar72oxBQZHwS1kS5WfO0gnT+nki3pIc
csYKu+kUFbwHW5zwW6akGxP0dDqQhTDVjM3BaUDWh73sxsyP/jMLNAqsaKyiJw5BLLzcpIyHjMJl
joBcRsrLkBbgBNSV6kkZhzC1ixCkgeE4Vhup+cpT5Mzm/PWLo2lHqRXzFDZzMACUjOAV8nT5Ul5J
/pfpogwaorWbGJ+sETUmwsFHjqFP5lFnY7x1xR2XVuT3bhmnPZ+GHjwRvYv7W3lJMFeTlBa0JvKd
HRl7Hm3xqKx8GAY2QB+Ic20AzCBtV0dEm4CTADemmfqt2iOnocc80f57ZojJEMgmAVWAkpRcS+3Q
VnHquEZmCHJwZh4w3I/k7dneKnutPZ0BLJjFU4w5DZYDlbDGmtRRUvslzutbM2aAQFtiAklLx3MF
ih1WhF8Rp5kAsdeAeTRPIN/5jgEq3oBhKwKuNtLsq7jl7iGOrDh0kRhd6WwgIThaOQqwLSRLg6wb
qvsxtxwMCzEeZxuXzapDL14nUgaYmChxk9kRmI1y2pCiypPFZGNPVuLsmbfNP2JxaqALJLTBhRED
bD36eND6D2Y8mMkvywwvn57V6IOBQxRxUNQC7f25pT7tO1ur8NjiqFSBPCEgyQHs1S59uWxn9fws
7EhflLZujw4JvojM5wW8Jw6EAgct3YGU492kxqnOsg289lorBH6NAhVIc+aAJ9l0eVKaas9qHzQR
HohCvDgvw3z6HkPzQYu/g69Uz4PC0ILLn7p2bpdmpXObtWWhg92h9ntzCOvimQixz/sNI/Nvl+pQ
UFODLhjwcxDtkl+vXQ7cFFdRIuDojkYkvsuifmP9tkxIoVurGNKACCaKAtq/gsYPepdsXA8ra4XA
Bhg7CtNoA8rk+qxRbZ63HUoqav1YtsqPiOa7gtZ/UcFYmpFKCn2SM6tzYAbY2Tq/q8BNFSc3KfDP
bkj4a2HtL7vA2vlVMQ33yVMIjlTJBYoGPavCRC20E3FQVd1dOtlhNxonvaOBXYjdX5hz8DdtVGLR
FpPMpZPVWL2GRzdFj0+b8tBsrECvGbr08U2tHC9bWzvKQNj8Y03yi4ZDITYVsMaUu2nADIv+0WY3
nQlRXMBFt66NteITSAIg14MTjPkfqeprZIk+xcMEa9Zvwwaxyn4c/uTpszvQoOk/RmMLQLS2d8DW
QQgI0FhUT2WDZES3NsoaP0nG0KxojcFTYwRVU+qLGNC+3up/Xl7QtUMAYI078yDOjxhp+4p4rObp
AnT+KwinjNZdFJl7HU9a77KdtS/Dm24WeUQh7wvo1hHCTnDWQAfVhny6ainz3DGMGV50W5Nu66b+
aQ/ISRmhqJ9POZJam71VqupVyTdhxV5ND2KrS7gS5kFXgQ4syjHogoCu8PwKS9S4RcpcMx/ElZjF
ydEFGIRy7STJ7yzOb4Qd1wFWvgxV8ArhoT+wP5fX9ev+zd322WNULC46euc/oBKjXucdfoDWgF8a
cGswLwHZSpWWh5ctfT16syXMCatwTrAEzMu+yAuMEQwrndEw3zXoa5mDPdht0MDriAHURIZHEXRn
EbW3Cpdfd/Pc7PyzFmbTCqRSRIPZhtmewUOwBxlZ7sUl9SK+Ecu+3jrntqTdLBlrzVTBYoLLz8tL
bGh9uLyI69v1zyJ+VmkXX1OzWkGfnsGCc2vFnTeAjCnbONJzDDy/ns++QsaXOJ/a7x1WLCr/JAxs
3OgYIKrcYSZ/4wb9Gh9hSUPXw4FHzEMT53ujWkmM9KnF3qSnIVeD2rpu0swTmj8CvkvqXdwVG1u0
6g4Lk5IXqjGozZFvM9/gelBXGoS6+6esbALVBN12le8v79fqWi7MSd6X9IwjdYW5HMODhB4t/tC0
AgXOx7+wA2AjVFZw3aAlcL6Sg6hKTQg07Jw8v3HjODB5ESqQ2tgWeV9dwYUp6ZMKK3O5yTtEjNYv
nR/QjUmy0TdGvCqs+G92C6OzMyoWhPQyX2wPMbK6KOGKJoGinqh+YOrh1OgQAilwtJgxbhyvz27b
F9//1yCRgBSmrfQlR+HbB6XxUa2Nk5VAHzdSj2X/1sXNHSaPkH5b1xWoAuHbG5+7eroxuYT0BFUO
YKDOd7EZ84rmDXYRT8ogBbqLTj8pOBb/wlcWVqQNrABp6LsUVgYXnGy8uVYhp9KDViQ3qw2o2ur9
Bk0eiIICT42hL+l6gejZwKICtpQu1HmOcm4CaR6Q+wc1A7wrwpAIMGzVxlWzuo7mLIyLVgeKYFIc
1nurAZPagLgi6G60htrTSBpYSrcBj1uNX//akWE3IlYGWiicAcHgYpj0e1uGA0hSOLgjKPdN9gt0
thufNm/OFwddmJQyvNEBMaxCYDLHhmFwFjcn+MTb5jvIKz3V2ti/LWv6uUNODhoZOIOIloOn06dI
ebTcm9h4isswMm4uu+XWYkqv+cEqLaNUYcviTThhyrrcdeihqC8lGsOjFmSAhv//LM7X+eIyzWp0
iTSkVL4m0l1ngvPPjcJh0oKoz490LL7lmDOy+vrjstnVLGGxhdKZ0Eot4U4FsxHE34omD2Jjk5Np
deOQ1KEuhnc2kFrnn6aXKBDbiUCeoFzH/IU1b117BWSPph8wF8nKQ2Hspin3aPrgqLFnqYDlXtn9
keCtEm2Vw1eP4+LHSOvMkqLlIscHc+ux6EVYZ1C6sP2/WNWFEWlVczKk5gAdVj/LToSNYSP+O1Qf
ER2MrUD6oiaDlPl8TaH+lecdnxDLsIQa/2gN6oE7z2m2quqr67UwNCcVS780CK3TBoaGuoPONtpv
5EWzNmLXVyNAAIGDfYZsoxAjZ3ks1/TcdudAYgw+GnB7SEfuKneLu/urs5+bkSKIYicRyQj2Htyt
HBBMlYYi6fLg8uZ/TbPOrUjurkDLqeMdPsaZdGDMX1gOfUD6czA3KunrdiDjiUY2sgRZd90ZazPN
weyO2qa159Q8TXjBeWTo9oOl8w2P/hoQ8VGzqh2cDZK/rhTqdSeb6tEYmd/DDWLxRFLfsYNYMTwz
DfEKwKndCIirm7WwKG1WERMri3IV95k13drAlnSbeJxVt8NMI5guUPgzXcm3uT2C8FbgoxSS/yzL
wXjNDJvuKQQBNpbva546YyrneWxgrIFFkpIp0MZOoyYM5oOG4aTHB96RW6PVveZdjzbW7SvxHpSu
0cecyQ8++dulrerbSs+cwkLaCHTM2059Gj39AfMnV1YAuQb0qN9A6/oT8NXLbv8pV3SeDZzblTZM
a5PMEZbJfNt7dk759XQPZNMd3z1oPogHvd4r9z3+2Y4813tGH9znr+1eCZ3ADFnYHdIX4LFBbArp
6GvAGsLhlXxc/oX6/Asu/ULpZDpVxfqazL/wLt7Hz/WrHcaYS3dD/IKrGuP4IK89OZ7+WHqneE88
bm64wdeb8HyJZp9fBNNJbdq+H/EDEu3E2KtmPWvp0SjuBcFN8XD5a1fS3XNj0hWRqHpUKROMoTiv
GTfEnBXBPdXZcdAT10+MhtOWitCqmy9cTzpQ6NGnZZLA9cycexiyBeV2aCE35OCC37oB19YSFGyq
7QKg+ZXuLVIdyivFxpGqvFEh3uhST/DGh5xk0LOr4nVjOedjIzvP0p7k3mViG2BVhr0y+9YZgOjc
FjVEVmLfrW4gqDGOO6fHHOPGZbIWd1GVgzwCXg6og0uBY6xHJc5yCo8Z72h6VBKU2iMQN7teVh90
9ZuzpTS1FhMNQAXmGiCxtU9qiYWLQiNyykQDg122G9h3u3oZ6cY5XJmABL7iXxty4agx9VrvmIKb
i4EEHhIvfY/ZpOQ7UOAA02n3Wm1c1WYeqM6wb6wozKZXG2JAGxu6Fg2Wv0KKk2mOGXC0EZDZDOhn
mD8bWj4UY7XTaOkn+gs6xnjKXCtKsme896Yxv7v8A9YOy9K+5FBZpZmFW2IVLO6GTY3yuPE6addm
em+PGx2oNS9ampICX1XyurFRpvZV1B0Z+hkRaMv7D9LukGxn7cHmfxN8lhalSFeZJLXbCRYz8ZxC
+RsUdBWG4O0aePZvLejFYxCTq/+95nnuWFLIGxkSkmm2OtrfKgMcXVs519ZCSgHOKTQQ19cw0JYT
2oVG6ykD99oyueakCgmh0AkEkKY0Hy/7ylqwWy6nFAaUlta1Ay5+P7Uo+vtXRtZ5dmf7dfw7BdnJ
f6/KzOuIGgn0q4DRllPLqWvSFhhEvAqLP5gBRzHGK8HWq327/FXrseZfM5KT6A3lmj2fAOgzHGgr
bozOCFW92XhdrCXKy6+RvMJMukhtCcyo7WMJ+N9kk11Z+3ZqHS5/zwqI7XzdJPcgDYUwgQJLLK79
Me9CM3m1pkC392TwJ3M3P+FNf4oDaAt5G7bX7icDvS/A9kGNh2mz89zCAT9dNRlR6w+5OfwuMmPc
W9mUHsvadnqvLyh/hERH+zpxowk466uTYdZDyNJC2V3+KauBTQMziqsZJjpJszMvrhBIHPSJzUCJ
UnAjiNPnOpt8vBIMI4Q4yGVTX1nNkOwCBfOPrfnALmzR0eRJ1uKrbdYHyTDBJoxN6bcms3zmvhdE
BPjMq87M9o1uvdt17Klq60Px8lrlfxSn2MH9IVzyy4X4CdHcPfhO9mlCHxuWXnXgj8ld/Xj5R6+5
PTihXDj+/CSQ65AwEgFr0bWYW3spExYmKsRlI77hjFu7IMV8JQYQxAGs1lfU32N5HNiuVq6qQvXA
7X/5e7YsScfYRac0jQtYctzIr+ywrJ8r9Q3jyGEF9drLtlYD8GK/pbMcoUxmQNIZ1f5817EnBVhl
QwAIVXuFOasRv2rJy2WLq3n00sWkQ40cSbEnC4fatPcpFF7APm14SgqALAt4/+AKVLG2SIzWU6TF
d0oB320oZvdtrCmpH2xIMqrmVd6+5pMWtlq0K1nn9XNh8gG09Mw9ZVtAiE8flLNdA1hYqCSi+P8F
CdEQQe22S1rf1K5xrfqD1XtGfJjSWwSTmn13otbj46M2+hh9GtyTpb7aIHi6vPT6umf9+yukpTcy
0deDjl9h391Z7wJ0tQwkVy1mrEAo1iFH9IZAPVb+r9qLvT9oD6q7LFB2eegG0/vl37J6Ay8WRNoQ
DcQrDHGt9UfFyjx9+I5SSeKRUgS92hxNow3G3txiPV99sS63QQqlAOtBSUiDVQYa33IXx97v74BL
evQjxmMVQidYgM6zPBb50FQ9KodNHqG1YLX8BVKATfQiq3II60GEyiOQnwF3W1VviXISfeVxtbDy
RbgVZfY0N2FFxcxC2B/0feJZx58sKH6aHvkQYLuuXymkJoLkWJ542HmjP7yTx1+an+yqYw56t2yb
Ru8TcHDhFMhVr77tiMPnn1VDh6/1zLwREMKzpgPNwLc41YZAuTrWs3stHgDYsYe4O7Xglmq9tEj6
34Y2U99mVLg/QSyUXvFWc2/UrnA6D2KQhniYRugmVzxrrjXeUpAD2mb7COL9fifitI13wK64WO4i
c7yoUSfbj+OGRmHh5M0pSs3uUNicXFU2iNTURtEeRrWHbjjrMRkJTgPjQOPaecUoCD1lLBJgoxto
jzkSoEMZGaZbqDvl+5TZ5h6q60nYKIruDU5fXhdpC90jzOgFomDdN6ZAg96z3Cg5gSLGvasMZv8A
d6yDYYgJYmSt7ehpMMUFek5dbTevJB6znUltyNRgLs8bE8VA/bgl70mX9fcVPLoI3BGI3K7ChO3U
FfGzknLLy+PCue9yLmwvA1IF5RhByb6rHbP09U5Yv1Ss2FXcRGWH8iN0itA2rFXiNW48gtoDPW2w
lNkDonPTnXrXZS/OxMWz6TjNvTOO8R1mcLKTwzPtCMCcFuYDV/8kjc4fUBpS33mnu0dexviLFLyw
u1rY2PBJQA+LodN1ijJDfVApONECtL6cb1zl3U3cCKsOmkYtP+hkKzvMxvTUjwCbOAC7Vhe4b3Nm
nPpUaJanx51b7lAnMzACQynw9zrN+hGCOwNEmJxU1x7F2EYPBtVjVD7rnN62rqXfowoQE89qnOK7
zWaqoAoqlBiEsJkCNabGdg+qURr3Ks26U1wQ5ca1uhxD8aqThsyi4g/Ydlzw+YqB7C/Hxc/a/KUz
Mh/tRQZmgEGCZCrOiH6TPCLR/J4G99mJBr9KL9nrd9UxCV6HK/sodrEHcPKG9bkHfsm6lOUUcVu5
fA6Qzv5nj4rdIX4CRn56KD39fQqdMH0AJNe+tu/orT2Hyy36itV8BNQZBgSb0eGVe1sixzk2ogxf
31WGB4HJG8uYnJD2w48idX5lrL+2S2yaWYnj5U9fmaMHZd4ijZQux7Fzs8EC/R/EwH51YAazr2M8
eR3aYOCMeybxmP1ksUBNQz3+HkFI2azsjZbsbEJe/eVPkC7FkcR5nsb4CXZTBGoMMh3jURjjPeu3
6gmrrxsXJe0Z+P4VXJ80xC7qEVKWudbuKIF8XeW4P7K4MXaMcNx+loL0XUGBW82bxFM0lOSqqtwo
2ax9L8pw//wKacntjlWOig6ij+7eLVUgh6Ycp2LfpENweXNXE5+FIWlhOVCHCtqUUORu+t4jIv9R
j9kfU1Xe+8Tx+LR1jlaTXCjJkBl5B/Sw/HpU8sw1RyOFVOhwRXCpYvoO7qMBbNtFeCMGfAQjQ/jf
P9KExjOE25DpotYgRY5OgOJOwKbKfpY2Uhnz1WKm5/Sv5hYkaf375jEkDEEB6y1XNKLYVruWYUEt
9TkafTJeQZ5uVPrAAf7ONnZJEySatvGBa7kT+HM+6UkAN5G7PtxNopp3ZevjlvPMPr2KuySsUee4
vI6rZmZmf1AigkxNZimIelE0nOKtUE0HBk1bS7nRuz+XbcxvOPmkzyrW/2tDeuOhiEAAuIWNyIbW
pcbAStFkEd1YsLXztbQyf+niLqFCkL7RYIUPzKsx0Q0yen/QAzZGG+/IdYeAVAYATlCkRxPh3FRi
lXWqQMMUR5mFE9gVB9yXSIN8CJwfzaazvBIFy5g5gYFpm41ra23HLCyYC+JTKNbIqF4oVmalOfeB
KuW6HR8yelNGG9fD2oYtTMhzVlFfNlXfw0QDXiHQGwRDvgXwXrv7EDH+WUIpGk6am2EkGW/xTMEo
rgiIyDDxTL6lSv5dowgiOUh/uq1W6vrOgV5NB+5vbnLOP2vhJCYod5raQtio2YESL9P23N0ZOqRR
fWsavQY4sk0V97UNA0rGBUUlLnnr86G6sGn0QilnUVffJY8m/LEQnkU2dmzVBpCF1iwuBBYaKZUZ
iwZT0jW+K7eiq0bf67w+1PXvy+d4BVSIUujCinSQ085heTfASgLCSw3vl6rKHhs63rWG42uUQSMG
On4GH4KBmc8uK7dg5mtX2/IHzMuwWEoKDgwN0mW4aTLxhlE2SJ4kv8AGeVB7YK67rRrCakhZfK/k
pGah8YFTfG8Z7zv+koyvXfLC+41im7ZWHgDGD2VXlLtUMLFJX1WAHr/qkQdOffYxqc5HoYvQtDOP
tNE1N37xBjq6PVBjPUlOBuaanSJLvLJpB8+14tSrx4/a0W6SBFSB3VbasvHjHAlIWtpWl0QUSz5g
0jy5mhyIy/qu2WJOLQ0wW3DZxdb92Eb3ENwumKSR/Fh3u5ZG81KUoFyEmnTAlOpolOVGVX81+lj/
mpEceTS0wXQMmEn5a1ff9VMKVbEdOEx9UR3SCeX9Nvz/fZjkuaLTaBNzWFSLye+cKPccoMOrbtwK
rFsrKPksCB1qQ2vnFbS/ZebtGA1enZKNO2h1/YCCnScgANKW7yDDBsW21iKXpcAntdnrkN5G4G9o
6Y8p2eMC9Fo8ay8v4OpZBK+sg3mgmW1LSvjyuu8tqoMJIjF3TuOARRGEEjei13aX7ayuH2DLGKwH
WBsX1PlhzJBYTlUGOybg7ZNxhLR5CEXn8LKV1UC2sCLtUuGgCpJOWMDGrK/LVuS7qFPe7Q5kBbre
P1SY2N6wuPZdyztdWj/IUQ1KPqcNZqp6LKuCSFzF8e/Ln7V6v1rQu8IE1VzDkVNlNdLyRHFgJc/i
d/z/XmPOgdl1mNIJHBkE8LKHEsp4qNZsDbl/cRBARDGS84+SglTurDvQxCYESgq6PR5HLRw0Kxz5
47SFHflaXpcMSeEazEjo8k8wVF+TD7ab3oqTcSQ3DApAIR4Dpbd1QXxiGs4S6HOLcj6Wdi2I0lF9
8lXhG9+rwxikd+ImeuQH6L7ejD7kW/zyQd0l3zSINZzq/caufvFWyb7kO2WqUfDFwH58VO7cpwiK
xM1LGoAy6VlE4XTAVQXmhGf9FgKKl01/8VrJsn5+GjWkG2OnYX58ciA2m73GZb3rtmb8v0QzyYh0
6TCaIKeBzro/abpX9q3X6vVj645e1akvkdZ5BRu8dnA37rqvYDvJrnwL4bsyOnusuufXanqA6qyf
/BauB5YG/W4IxpN+BW3SgDz/xaLO2nQIpa4KEszzRa2HFoLtBhaV5pGnp3tWvVBzw2dWT6OOadFP
jguw2Jzb0JuIK3y20bgWPwym+zubtLtOEcjV7P8cs+eF/NeYfD64iyKiacFYTH5PxVEp/oAL4vKa
fY1skg3pDNgxUnzo0mXQrbymRsCt69QGDrggO6aDfBt4uF+68nbZ6MYi2pL3x+nkCo3CppvoJXiF
0huTCzQFXPBLVUTnG1fs6mFbLKPkF4VKS4zdpvBH8hDT+4b7aPRf/qItE5LLx24aT3aUYKecn47h
EdQ27Ohw2cb6uQJ+Edh7zGd+Gcs3J0zxDCa+w3RvFLRampu5vAotI3Kg+dFMnm0FRT8VffNdY94Z
eZCiuN5toAu+PpZmh1n8CumKd0uCFsCAXzGyI5oCegwoLQvt7Ec83hU9agY0mOkzuLoRMledZmF3
DuaLNxKqDpZWt7Ar0ifd8vXsMNVJYG2Ryq4eCJhxTaALwVluzlu9sNNOfWqWFHYUA2BNA9+hWXhU
0yrQqRiB84bmoKoFSktOMdvApK1dSJD7AmMB2CYxyytFlyahptB02M4a5wRZ4iAHi+8wku9WZR+j
rft3dSv/NQcw+/mnjrbTVELPMj/HK97+XWOIJwLNTftYOylmUFgQV7uiHI7ob1525bW9XBqWgo6V
qK3QIxgu0zZoiHWMErazdfrIo6259K/4I/graqk66nRg3/+iRJX37diXCWw5LaCUnEBtpgf7GKCU
wkJLoB7D+d9ZS24zbaah1oLJ2ShGri/04jdIOVzTD12ZD/gNCijnn5mtDFeFhSpCOoEOulRrLRiU
aNpHoyNOdaKzuwLMfx2EATfeh//HYqBogwIs1KBlNgAtzoHWI/ghqpX6tANW45Dav5Rul5m7yPAq
awwGLBIIBMet8DWHQDnZMz4rYwAnE4w3nTtbQ9LEImqFEBmJW6I0ISC8G5nHqluBcR+9y3nOViY1
0oXrFiALxjIn351sn5EPVwnzLcD6Wqw3PuteGInBK1G6TlJlJAoYAeY0wzz1VnWI+xSkAD8vH5HV
dBwMtwhC83sePCzn62XneIo6KbIonSPEgu/vpbQVcL914LaJu956EdCaACnH8HOsq7e2tR8ag7q+
VpBvtDPIRmRaDYvgdwCJE4rDeAZJ4RckSriUWIHQBDACJfQxsacDuAZ9COIEGU0ejL4ITTAmR/lG
tvA5VSt7DlDekNyB28K+FJH1rBg4QTfGz+p7Zo37hBk/c5F5Rfc4aV2gRfFvB4B6iI/zAcOd9XsH
XrBwYPqxNTPkaGCCct8v7858YOWfhD1x0Hmz8J8MghB22zSg656FztJTxh8AqdvnaC9SOt4CWbyj
oPi4bHHNt5cWpZyp5m4uBF7wEP+eGkyqG0Gr5u8JxDxNpdoIz2sevrQlebimdNOoD7CVIZF2gQ61
65d62Ehn1u66pREpZWKmAhSPCyMC4TdNGy+J9op7oiAb3WK2WHsILU1JDlTlXR9XwP75bacDpRyC
3tMG91cWAYUKNoMI6K1+I+SvmwRHtorpagej8eenNx1qsAxb+DqVNrCU+izTj8JVvd5yb6kF3Exx
lynTRi/2c/z9i19CXgbiEXPeLsMooc9hgRsXscnYJ68GJA7xgr2uboiX+1dKKHx6dK/HADixoLip
g8mjz2+NbxzHU/JM35oPY2OP12I+yI+RSmHOG0PmkiMpBTNFrCEgQ/nSA8X8bRJt5murzgraQdRl
CJRJ5IZiVRaTaeZoftMH41HbVaco5G4w+voOirOAvtWDh1mry4dxzXfnTUWTdpaY/Izdixyxqmea
2RbqPaVli/q+EHwoMDrvEjNIcmg6pFFnPrYtJuk2kuC1j4X4mAmr0HgANce5W7G6QCqhogFYiLuM
7LoSHeK/uUUhfoI7FDAN9F0k1wUn7FCCiS7zMYGiTLdR/C1xv1n/XW5Wh8QKdNfBooZ6mhxBJ3sU
Oa5SHBAneep7/pIyEOwPU3h5p1YzHgd3qAkaH13Hy+l8xTqX0kgdwT+XuzdmjMmrq6HcCbZn/b1q
hpUWEjySLGDNni8bXt2phV0pXsej1sdDPM0xFEqzoOMlzWO1CStfu4eWXycdsDRKpqgYsIoxJrEA
YLN/z0YPYK0EOKwu7V1S91rQlOXGnO26XfQZwUMGtLYc3syhbEjb4esmyK4nhXPFbSsQk3IHiTyv
1JSdZf25vJ5roQQR5H8tGtJbhXZFwkmpIpRUke+kty6QTZctrKY4SxOSq+B1Z2CyCiYchwLdiJMV
xtF9NLzWll/qBx2gBbpFab52T4DeCeMJ4IFFI1g6bNSszXaCtJ+f8Sp0zPcBijRjNgSEd7cJG0+d
UVyrwxZOasOqvJjgiB4zzmHVGe+m+i7t7/X4hSn3rXFgDdDjG96ydhYWHymznqGm3mcKgbkhfapy
SNFA+HaLiWbNI5c2pPNWjayyIh020P7y5hFsI/Yg3gTBnZPowulvSnNLc9LBE4WDiUAV5uz4R16m
YLMOWX/ccMj5j0i3OYY4cI/D7QGhlbuGJIu6pkUi4fciz5OdpvPoHW1y61cyZe7OBcfN01g52a09
dmzyBYuUu6JUIWcP3ZDhOgYdAmY8nEFs3H4r24nr3NZV0BLMXDjStzulm9Qdnu+oQB1pdGrt0XM4
/YvTaOHlDs5BzHkiw5ZOBssnVpGZYnUYGvNacRr9PirMq6yB1Eem9ifB9SFADncDkWugOdJq+ovP
BBSLzNgvBDm5+sps6M0UOd7K1HlyjPvKOWhb/INfW+RgJF/akEIO4fVUuiiXg+E7xbjzFBpo9mdo
PmaGOFA+Puud7cVAASda42fE9bOCg9NC87J0BAE7NJyJ7oH93kY98LLzrbw3zn6ZdJ4cO2toOxdN
ocHjkpfhf0i7kua4cWb5ixhBEiRAXkn2qta+WPKFIdljcN/3X/8SjvjGLYjRiPE7zMkxqgZYKBSq
sjJ7nKEjV2l1r0R1ODfQZ1SwL+I1/fl2puDnRJUCr0qz+ZU2T1Hz/BerEDkGUKFC9l3Kl1pbb8O5
RT6cY5y09rom8+Y6cAqV8PXakQDsB2muDaFDxPHP6xjNBMc0xQuDhEdT+6cedk6meFGoTIitPMs5
dXsGpHKCid55BPus1wPGOivqQyob4t/PbJQp2NAsB68Wp/xVp5u0vJ2qh7/5In92SvjdmYnGcHpw
TmEZFYmgbfTNKb+HuT82qkx51bPOvoj05WPDBI2zDTtFf7SBvxoUd9ra3wc1PsirQDiDeVDp5NJS
4AcYPHfBCRS850glL+/UWj6CoqULnm4cDNCLSEvgSx12NscSwETtdvup3QghMvZmYU6Y2qAqRa1Q
wQ39FUCNgHRuU1yz558nggTg4BZw5EeQj807yHd41lu5c28WaIW+tCc3sBQdhTWnA/IByBgTXMrQ
JvpsMqMkh3CBKARopwzavygHFKrm9krCI9AV/9r44nV6qHedWFYdGFAW58GSX4fxs46hCtPrVY+b
1biOzh3E3ASSEkWzz2tKwogZ7YSHb+8Pgf48Qc7LQ3PNdzCNFZ+cWz2YPe2q22Y7lbjA6m4SgvYQ
whBqD5LTtO3MaQ8FGEGnYUXHavruxIoqw1ppEuH0jw3JScoihaopx5Nb3zEv3kOk7S089Vt3h8mf
B3BYKWqP60vCMIGohmJER8oE8tqKo2jBkhwD+caPMb+eO4UJzAPji8i5lqjUCB5gFBJkKuAumZo5
jbUE1H5x/QzlSvvD1tPhxcK8yr6vQvN71hbuIYwTDVMTSXdMciPfJJh424elHh140nRv1hTq73VS
hntIvS7bRAPFtYdSAdmVAwfTHTf7o04xbYx562J5S+fO8imfcN8Pk6VXnlY7GO+ak/66i0G3OQNu
BKrS3rxuZ6bdNoAkdiArmZddbdT83UyM7JrmfXUfVu10spK4u8u0pke9M4JwgZfm7rSN+5YHXDc/
nCXtodFutdDaMZHAPfV9HCPfGOKbEuoDeTAVXGhGAiveeEXEWsdbyrl96Whq7bBx4wOSFX4w7NrY
uCFemV7fO9Y+qiYhvrTUzSkmRPwyUHIMEDQJzLovCm+2oiQo3HLc1uDB2YIm18VwgJGDGmQe9RMN
85j7+hKRZ54tznGkLRQW9Kkg8Sa0srnyrFy3Tmalh3s+uhNQga3etl6PTdyOORSL7WbR3iaD5tp+
6LPY75kN7GtCwZiVLy59zbsIQBZd154SJE/fl9AJb3EDWRvNiEjvxwD/Q/ejY7MVkIyDgHbWU+Mb
WUw3yOx+PrK6I6991pj/WGWs340sSzZlY8SoVoTQtwugZZp9A4n5WPvcLbOfRWhPx4Ro+UtiDMMB
vJ+L34xzfo3/vb+OHEiJdxkj1yEkoP9BJhEdnMlMrs3YroOmXOLKgy5b+c3FZPb9WHA38dy+IRDW
tJxs3IY559kO077moTTb7j5NSL0FOafb+Qkh81HDzN13NkT6BtZaqJbHYbEbDZD34jVkQ18t4+1N
FoLYFwpWIoHGyNkjT/PioSwWSCclUGuAnFZdv3GLRi7Ap2H0lpQRnTwDLErZVWxU7nOSYqgrWbLq
GPY6eSrAIBQerDGN931qLvfGSIptns62r4Uau7cxi3foDCRju8ECMGRT93VogPkUXT/fgiTDsMta
QL6zapgHb8rc8DTaWr6nodbvwxjjzR4DOfFHVyQMo2ax08DBQ/uRg3iiCAqQvD+ViTU9mrwzvrsV
iKp4Jgblkiopngoy1O92hpo2JI7A0+5FGJD5Nox1+2j3NqhjioqQXa9Z+ZUzTkD99MO0zcoW4oX1
bIIVRGvKX9MwThsDMJonk4pRl8wBVMEDT+dUbfLYjR5JCvnRPLajEUOJpH0yZ1PblmGPHEcv9QxT
VuE0vpCGj4cwyxtYHSm9GiszvOGkwwEudUhLkmUGMC+vhqtxTPW3uSQQ3UlrCz/ddsI8mIeS3eQN
SqqeAS87YCAa7EUDbdJ5F1dLc7QayFXOyYKpY9eK6kPKoKtU2L25Ce0Fw3NtZ08nDVn9T9OwxueK
uf0Bg5Nu5odoQd0WKJAVfK4jkH+WzTt3wugG0bAPNIC7P1hu1tvFIhqKE8UUYdCuAs0QFMb4VTzE
qBu4Mw13tZXkjxPC9VZPWnPwYIgfShcDEqgGptdWVSYPWjhHexoRG8chBfmAA6bkDSfFdJXNCySN
Fpq+5W6reZgl7Tf5nLL9qLNh8igHCWTTYAQR81xmW0PsAWAHa2bOLRgcxk2cFNYGs6P2uKsobVzf
yS0bil7EaF1vLOO6C8yozSJUxBpgomyIEZveYJFi07O4Iz7jLN1QI82enISgSF+0kwaZJctugJls
LRDFu3qb/opo4XJvKuvupS5dEOaRpnpjVtjthyhLt7OVtW+Ea92+xvwLmOx7aJ+wpgowSTI+gyCi
enD0BXjn0cIQK2NpeQ8EIDvxzm2vmOMsBwOe+NznWqRCfq9dpefvFOnm1mrE0NBCrlXnmzrK/NZ+
MZyXy3mryoZ0XSepSYasQtratcek/9a4j2l4f9nEWvJ9tozfmfNZluqGgG8bDUyY1muEGY6++e94
HuQbYKNAgQMvdLmpMOt9Ous58rfcOIKpX4PAlh6qcm2RBMopx7kR6WMMJAPXdQcj9D5/r2/4zbLX
fBr0W9Dn9H71ru8v79pqcn9uUPoyaWY73BSrGn0DIehu2d8NV8Bd3ZHdsxvoJ1UuupZT2XBdHYNs
aJPKnXLd0UwoCSJxm6EO14x3jnbf29fcuYWY7+WlqSxJj+MawSMqImFJ34GSgTeOZ9H7Jd2VKvKx
1VcZemuWhTYMRstkodYky2065DAV3ie3mJe2gZc4QoLW3JCfoeKxvHqU/tiS/dw0qrAuEtgajMCx
bhZrO4x/c5QYxndAbyY05iSfaCZqZkaI5npXXUOnz+tyxRpWC0l/DNhS4T4rupI6kSjxDM/FuKXR
VRnuKFH49upOATEFulTA9/FpPj+4mB5jbqQXDzy2GznEQVMvUVXrzLWlnL8RpJoYsbKpGVO8ESA1
eAJA8rU73I4b7vh0l9zRAFQEmTe+dkfqubvqV+Hjuni2DG8/ony3uezwa5AijNb8ea9IL8wo1uaU
OGHiD+Rhibc6ME0GezPdbzpgqThfGCsHA4r1n9nERH0AEFtoAv4WB5LMNn0RlYaApGrtroayZgap
g8srEw4nR8VzC9JR5n1lclcAUt1+/l4ZPzNgKV099CjoopL4h5tBxbRTkW2snmoMgYFHApgb+4v4
RZu0pDWS35/W9EHUiFNd7EHr0vn8Nv64vEKlMSnw1y1L+kmDsdRBBTc+2MO2xw3jgAwr2k/xt9D6
mdS/FEaFc8r7er5C6aCXTYIWUw6jESha9s3P/IjmhW/90INkM+2KZ4U5sYav5vDwAK088KJyHcLS
65qHmoAv3TcnEmSHj9jn12Boy73YN+/CbXtAq8u54bcqqq01BwK48F/L0u66zRLxULhok22rQ/aL
n/QfzUuyY4pi6VeWB5yFc0PSjhZuGodNBEOgB3cfy5ftAoaW3OOe5dGf+bX9EH3g6XfDQQR80zw7
inOyWrEAthE0mKDMAqROqkC2TGtMq8IHvS4fulvnzqo8Z1ejAu27PveT7+XdfDUeKDjqvv3Ntz2z
LMVB241KNxKu1L06tneLFNnY0YAwr/zhRN68xVhf0F7FHwmUZ33joLC+6shn1qUQFGtEw2UP6/UL
JqL5/taAlsvLGFRHbRdve8U2r2UWQurewjA3xrNc2VobZSYVWPUyvMEg4ki3XYUhretQ1cBcu8HO
DUlxb5ib2R0EhFxrnvrmlfBDryvWspY2n5uQLskEFKZRLELrwg5TDniMQf4ibwaYA11LAoZW6NZ+
voZBT456uQDbuuPVOO+Yu3FtRbl47RI+a5nJExhiPE83BjSmtMU5jU527GKIRZexTxIzuOxqa6Yo
dTH1JeTWvsCXympxIj4COxJFhZcDTASpv6zcGInqMl9z6XND0rfXtaSx8k4YarvqhLpdeixQN9qw
rm3vWMNCH3SroEKi9PukG21AwZuY0Zj4vRWrrsI1h0c3Dq8eTCSDpEgKK1lHlnIx8Uhg6VaHbLQR
PXAdrH+ZPxmKQvKaP56bkuJIUZk14jhMiYGdmNyPkQrLtG6BAm2MO0ioyn32R5JlOUtENbxrd1V5
QwZF9rzqIehQ/+/vy3dNgbnOZsLfr4ufSZ8EvEBBymUbApnyy764NiyHdgJaCYCJAKXCpEAERwRm
o4EpZ6ABpnaQKGhbm+dehbJgtzBguZln8njD0/KEgaSb2RkPS9uj+Dh4iZBrWnQvHt19b9z0oYva
omIv1u7d8x8oOXE3lP3Si73otW8OvYMceh5totIH7VRd7YkKYbm69Wf7IQUzlHVxD8VoQqQAfLQx
GN+q2TfLPUcN7vLWr0Xm84WJX3JWbSjcBAxaMxaWYCKCPHfaja4rIsCqnzoEX9UCqByR87OJUSts
tJEAKEzMU5QaaLor0U3r+/XHhOSqMy0t1JmxXz2mS/wo9/ubYss3bFMH9LY/aAHExJ76R0cRrleL
DvRsadKVMCws0irxnYrYi2+6O1PzUB/3fuonM9ACA48kFf/UagT7Y1EmzouLzC0BzwTkL9b9rH1q
2bbIXrP2pOWq0bLVRt/Z6mQYYziGXRq58I3ssJzIFQlQBr1x/WoTH9of+g/TY6d5byMze1gULSuF
y7hS8Axd2oy1CZeJoLRVJvGJWtn+bxz/X5eRc5+WmPOUhNhIl/a7kowoEBdexjKF86u+lxQ46iFt
LLBsoHgzga0Sk3PF4NUp+DYeR0hR/f+WJEWNudLNeaDYNbOzAlo+Qy3No45i337DrOXHz7lXSBED
U7dWq6Ms76cv7sm6nwJ3G2KUenzrrsJtdhweZk/lDuvR98+3kiJIqBsxc1t8K57sdczvNO31PF7X
FIU3GhTGziXbyzu5bhCweiRG1DDlkGX0NJ7srEcy+TreAJx0Su+WI/Hjb5fNrAF4kRrpeOJYput+
mcerkjkdLQt2WHyK8yNYWTJMp5nGNzrue3TTLc8yfEDlPACM/ibwC/w++mOgMZGLSsW0pOghwXTU
Hos+8nU046Jkp1jgqvufWZGcZUhYakMBHtMJG4CsHm1v2cbH6ltRbTjomq/mQ/2YPGujB3T74bLp
1YvtzLLkM4NVzBoVt44LQTS2a3Lo7ao666th6syGdO3URbzYiw0bU84Bl0fw/89q1XiGg4Xo368k
XTB8rKpY02ABn9ELtdJXSpT8nhz/cp4BDDAYYahky2MVeeiaS9FNADz44y5+yAJ7C1GNPX3ZgjPG
H67pa7yNcKk52/b0PHvtXvFwWxv9xRr//ADJRyY7dgBvxQ+YguswcH/EV83hn/RED8kN8bSAQpxF
pdG3er7PTErOUYJIhpY5xgAKJ3lKkAN5eT62pyUqqc/IDDBdNj+gm/yOcQSFXyqXKzkNMeOpozVs
0+towCR14N4mW7qL74tv9jWLfA0cKZ6xibdMcT2sRhtBfUYEFws0nSRnqtOxTRzxpWOb3+cOwZz/
09jW6CxWp6FlfjHp9830sXQvmJHdWFqmCDniQ8qeBmUxFLHBKgfMqZTlj1o+mo2BleeJkSZbnc36
3ho0+6ebVeClcEqV3sDa+cTAMRSYMM0C2kHpQqTuUtDaxYLrqfC06TSUP/97kIGEKnwXj3/AhSUD
qWnVkw4aNJ+Fy04A8ipN33IUzf+7GdiggFsZFJeSZGaKR6OLBqzDjTwjrYAuuF34rPg6a6H63Ih0
DGF7iisLRiLyI2aACewz5HZ989T2L5eXs+oHZ8uRTt801TMfeuxaNXV+PwJAAPomE9AD0r1dtrR2
CZyvSTprSOtohvY+nsjuO+fgPHlkKlLL1WYFIyirE1APiWmfz88bC337VhPhq2bBcrI2NMhP2j/2
cXzqr6Ld5fWIv/XlBBEHfU5gfpGESbZMs65biB4gboXvLN6mDBCqCqAa3Rvdd6Jta/5x2eD6Bv5r
UB6mcLIeI5lQCMLjk2zoBHQh7baQv1X43npo+rMwGXGaTiDomWth5whGuqc2CcyfjeMPgBDyzjPA
Wra9vLB1H/yzMPPzV6tK22jMQvhguqUFtCqCInskliLkrgUggL//973kJrFdmGXe17BCmtccFeNK
8QBV/X3x72evdxaDAJHnOopMk5903BsTVZq46nEiPQXQ0yC23OEcoAvjABaOBI49Nt3sJ9NLAzkE
1wJ46BDP6MjFCl9YjUOY0MMUuiB7lGt0vCsZUByw6BqnGEq2RbIt+OiNvYFKiMILVvfvzJbkBaaT
abbdYP8isAVpgCqQl8tutlohEPP6/1uNdOeBEq+wmgkWasyQJceqeSz5Q2P5Rb3rgapCNSQ5QuBh
BA7MwCSWiptv/WChTWWCDd0U6tyfPSQcc2r0ITxQiwywEYI/fn62Yg0orSZxyqDsIH41kKl+yBjN
b8EXlZa+AO5dG6BkaTwAnP7m5J3fmeJknvmsTjIHs6PYEZNhYtgEQjnf9smj9Rc8HPTcjnTLGKUx
Dj2AoX4If43Rzk0BRDEwUq7CZ6wdkXND0iUTOyFkehdscWnqGNR/R6/Kyh4767ZnQVHG+9b5i0YE
wFuggYJ0qm7LWQczORB+IcE3HR4Tc9OOx87dXPbb1bh/ZkL6SCR35xp0rngUJOwm7QsvLJKboskV
Z31t685XIn0jXM+DEy8w0w5Zd2WzscQjxzgmU0yD1k6Ojpth0i3hV1Zdqiqfq4n4uXHpu41NZcwm
wzY+ZK5n3wJH+NZ6XbHXr8h9HjQb8wHXz15Vy1gNb2c7K13hY9fH9lCJJZPS081tkz6W0a6MMHCm
yBpXg9sfS7+L7mcHLUnaweENLEWd7TWW7nWmInwqvEQO1YyUjDUlLGQQRjOrrQl4s5UrZoNUy5Bi
tDsZFcC6+EyD8cIc2Hi87OqrH8QhIDAEFwlGUaQIWSRJMdl1glcRGjW67edg6suutfAOU2iXLa3O
FuChjooLbgRMuEtLSTMjyYggTqjAlBqSq2H4lYWQdrjRIMbdlZuR7Fn+NofXlX2HmTiF9bWFouUl
Bg1QSgPS5XPgLaw0WuISHanxHvzJu/Jh2ZepZx26zWkOGGA/3glyv9CPUmAJ1u2ijw/pLiBQdPHv
Z34YUq1ItLDCB0zadyj2ben0HRj+28l+IqmKs3UtooBiCuQlmL+30E/6bKwsUelyxDyFaUFWfLnK
k4+JOJBC8KPiakiDtvvn8rauGgQtNUgLgJj4IpykVUjyKhTKgXcpr+b2rXVQEJ9uIgcCcCF/WvI5
4KDIuGx07eAh7XJ0eBPmfuRWNEPljhUGqBJSC1M36cEcruZBlfqtGqG2wEJhTvcLzbzrTD3ai6i6
Nla7bcPlUEdQ6+EqktPVBxSAHhA9FaPitoz1aEYzpSkTZYE4u56b22VGC6dpb0CcvcH01DaqozuI
CTwI5QA3e/+LnQRGGszF4Kglcse9GntXb2ocCujEzMurTvdGo5imW9tH19AxogneEujjSU1njSSo
VGuogbpJ4rMJ/IOIyKoW2FqUPDcihRah/GdFBYzk1LnTKWTKVJIKKgvk88kipMjLOYfP1fbgGdOt
nSnSmtVcFeA7W3BzGPA4KUCl+hzzscFLunW+6SVYEK5mE4pvz0l0bxR+dK1dowqulMIQqYz8pj6z
Kr9wImRYmS3qHiNkC8FE1UEytXKCQsVYKtKJS3YkN+CNPk6FDjtGTYtdbM73w/StWdw7uvzIwVTi
sfTjv/v2+cpknyhSAlZkJKapjaHKNvdJ/5DWm8tGVNsnuUVutiZvQixrcHdLGnkL9WrmkUjx0lWZ
Ed55domUrB3JxGCmwkstm2Yvpx/duK90FXBdQHYvfSZxms8MWbORMRNwBN9GTZ/P70uID3YdVg/N
1Hs8rXzTNnF//wWYA+0mqDCjGwQiMLlS4CYcEyUiCGaDfuwKdjP0T5c/1NrxEh0t18V/ItzJ97Bd
jtDMFiZYfVOL53S1eHHUezm4xuexRhnpyEgRjPbrxF/NSkWSt/IJgSWhDsUkLMh3ZH4+OvRGHpt4
kOnolo/lLsF8g/7djneX17kSbj+ZET/j7AOiw8GtlMFM12HCqptuO6v+1RV6cNnMynH+ZEbaza5f
6iEWLDFZm1xbYMljGEq8n5h73ZShhykOxZW/kmcwoRMBqh8DoC356yWGpkOkF8/mhNYvllluov5X
FIJWbHyES2Fg58ONR8VWrq7xzKb497Ot1CxtBDG8KUJW0CyPTXrveQQyZEmnAEutfjMhZotZCgPF
dGkzq7bJeSwMjXO5651oOyz5sV64IhNVmZHWQ6aGs1GHmamDzvhd0m6zaH/ZLcQvlcIH0x3bRpfD
xGGWkUxdWFdF6lCEwxFTKPHGbVDtwQRs7nWq5urqajCjD5ZGFDrQGvj8dVwoi6DAAVNTNAY93ZOp
9zPVK3ndiA3xPQgNMbDzfjbS5gQziLaDWgNoADLzeQYjgM0VN/+anxk6gJVCGsr8QrrC+WRqHIT9
GJg0diGkFb3ESgMIvQbu4GKidELBMS4VX2ptZQZG2B3kz4hJ8mh+MlI8hyqeIRlzdN9t8jpg7jBu
Y7IolrcW+M4tSRFpWRjF1B+WF7kWuJesUzG4B15EAW6aw2X3W1uUCaQViDrQj/jy/AGTZZi5KYqn
1UQ3ow6ecIgSzI2ruI3XvNykeH3A1ylyd+nSr1nvZmWMh7+bQvVv3lnYReeKMm9OtpcXtLZ355ak
ez/S8gXcVVhQoW1B3OhR9jG4m4E8XjYj/ox8bM/NiH09i3SGZuocy4UZe7llo7sry0oRwNdXwvBY
w1GyvwwNZHnG0BJFHSMvfs0gv3K/sX4z2n/jAGAC/p8VKcTFqQHRVlEb7Ku7sj/MYJycdpf3am1U
iIGpFO95EDfh40ubVU1DnuqC1yvHKF/2szrFD/PxSfOzq2lvb5ur+MCO6Ofegpj/BuNKV/eCEUIF
1F/z9PMfIR2qOM9dyOvgR3TzzWS/aH3sQ+b78kpVNqTg10xjgxsXNhxra/HX0QBFtgrQtxb70JB3
GZjHQQMrFyymzEzBVY07KU6WjyqPTgPJr1KSbLMs8+3a8RwD8rKX17WWSwgMu6jJgIJIzsRszMuM
Hce64qECZchNgmujzkuvhawwrTYgWRhVFYu1iHFuUvpcQ2VmvNIRMeqc3QAR55tj/mOojE3uOtuB
5Yrgrlqh9OWEUgsJKXZ1LqvS76zpPay09pAN7Ws56G+6y8tNGLs3OfDIis1d/6B/Nlc6gRrGa6es
wuYu6Kjv9ApFE1BeDkHOtPepDN/00riObFVZeS26oN5lCiQXCChkig++QH+q0kREHq/weCFT6i2x
34S/LnvOWrEGOF7KoICKwRHA4z4HSgtcBRP4gXD2TXqtp9SfMxq4prurteQqT986Jz/YoBqw+bzn
dv/jsvlVLxI4C1TvQBknq6/SYRgaENPgCVH+6NIcjhNvTT7gYn3HyI7iQ65u6Zkx6eohth6HoJ5G
aQjk7RV9SZf04LaQ3db+JrfHn/t3WdKm2hi2T2iDZc0ROFN054oVDNkp2/dTeZt0etBEnecsytEM
1QrFv5/degV+EnjYYTdKqj2odf3E7j0bXGIgZL6eZuivp8Ydx5yTmej7sO8e84resnjsPK3LdnXa
ewYkBP7iE1Oo7umCqAb8up9/EwgzsmbsxfFB1TSLti4PqBWALMqbPy5bWj2oZ5ak1Y+sActghNVb
03eLeHm2z9ABANYgFFNtg8J1V++SM2tSRCpnkBoRsa4YDJH6/Bqi82lwlc+qrEjBJxpTW7Mz4Uk2
5iE2IHfwkBMqPtFqcD1bivj3M7chnd1Hxiw+Ud+9Erc7RT0NhvAFE1gbi8abOHovMCty+WutddIx
af2vY1Bp1joZoqSuhFUgc7ckjg+QRPCNodgMrNsjh0dpH5rkNXQWBrIFLH/j8Hdd43dZdLj8SxR7
TKV3V1drNMSEmWgsm4EVmRBfiHeV1imSj7WUFAKseJ6AlR6KPJIZlrWV7aZ4eUFafDsmFBp32e5v
VvLHhPn5Q2LiJp64hgjXDvyYsAgw++glXBaFmdUwc7YS8tlMSbrS6WasxJr5oWmra2N4MArw+09U
4ZlrHTbAWKGLa2HmHygpadMsaBFqJHKRFYL4fJq8xX7IwEdOXpj1Oi3bPry1R6+wwEHRb1rVlKPS
urSfEfLl1oLWq2+iwlVa9zQ6Ro4/VlcQkcn6D5Cu4DxWmT+YwLyNm8sfczWcnS1d2uWWjXXfiJd6
GYMBOvEXuuNxH/D8uXA9S0UKuTbn/WmnpduR86iKcrw1/Wi5sYcNBFo9e9gtcYO86oFoD5kZTImi
FbzqSAKkLA4E+cKoqbnZqLslbFZhdCiaAepi7aZwtF2PJV7ezdVMQxAmg8PHQs1UcqRhtvM5NPFm
t6MBGDtjo/XWLsMLY7FecW0pQsrawsR8lKszHYyIcgtsLrllaxYEWvFGaKH0l/3sanfwTU5jbzHt
58trW60E24AQggGG2aYuF6l46TqtbsMckHzWrk2rU9fWZWB3fDqAcJbuekp+dHHdepPTlwGZHO5V
4fKY00qlObYWTBHU0RO38Gu+CI6YeUcmZFmZn2Tu0epB2F+z60z5ylpxV/TfxKNYdL5BpCHdWV3C
B0gLDChlxg9O8V4N9yXkYObBB+oqKjatpom2xeV9/vpVYRMFOmCuCTiwZZyO5phRXIawmeS+0T4K
bq+SHspRRSessiP+/ew+ZmafcHDP4dJnftc/zsWWLbeN9e3/txpxYs6sVMkIuTYHq7FBIRE5GBo2
Hi0dXdmny3a+eoTYNbinIJeE5IEUx+o4goRfJ1aTPY7DfaHf1iphuK+H+7MJKXZFdrW4rjAxsQ/O
DkYT8BKt9F8QQr28lq93OGYedZOhR48pa1uGPnTgJNNmAdyeqnveuA+60ysq56sWHLyHUO3DQZZB
HcRIojAO0RboG79LvlnkP4dcrAD1UQZCcAzmyivoo2pup98tAPbcki0JQeEc3hYYSb28U2s+fG5H
SlzNCXLb+ogCHM0DnmUeZ+BMREvKUqxnbb/QAEMLCtUr8M5Kcb3vkLhVFPWxxr01y3+y0VSkbb+r
X59LiXjKobiCiWwQVwB2+fmcUI1V+jQgBa9OmOs4fDe5x4J6E35vd/Mm93Tv5do8kq29wdTc4n3L
gXQejjzAA8/DExYYzfdww9HthuiOwhtXWDXw0/ARheySqBKLo3d2hBvMeBVzgcy1tyuvnZ70PoRU
fC6o57ymvHbdXxZN7jvSb9PkXh/aPTpAT71JAt1owOVZInzVqhfLylm0AWYXml3ob4GJQvpNfRa2
4LZGNk2zq3Dpr5rY2JHa3s44lvOiau+umYOMJk4liqTwaGkLyhKk5yODnzXtUr3NLARLXb44zPTL
LGszL5nBY+cnfW3vCy3H5J1lDcxbJjYeOfQxN26/ZI4HsoSygDyhI/g8k6F9DlHfurPLwbKDy+di
7feikQSNeNsCdkRGp4XLEKLQju2Z8dTxwlQPtGU6OnF5mrTuZxGrKEHWLkobLRhoc1o4JehIf/4e
M4vYxB2Rw2oNJAJbPRhJf8JAbsCWOWhqFxWmHBxU4w7QQtXXEX9cPjtCNMUCM72gn5aMYyax1foF
WdcEmZtm1Pea7m6ZDkiybW+1njwv8YhsDLhk82mo+H+eOiY2AoMhfgGmRuSyaIEwuGAcDjcc/xgj
xzNb1ftkJcoB3/S7MwNeePAnfN7cbOBTTYYQBeVwY0WH2riaQM9YvF72mdVveG5GeodgolnTNdBl
+vpLZW74M/kA4WaAgp3FQXt92djKdf1pSdL5nYrIAJE3bA3s0EyguqhvXWdz2cbKw4rAiKCpwaFF
2U86tW2zxEvToldX2NM2xVCKx7lr+Kwz5l3nphCCgqZPkJVQvZqSbrrBQBiKWMZoH9u8vx+6ZVb8
orVjCWdB7wPE+5Adl1ZN4nC0AMLL/Mb8hb6Olzs3oa7d9e6IztGkiAErRVcs34ZAnXjemfDPz25D
hhYgA/G0q4wQqqQ5mMrBabqJ6rJ+G2KabJEx3XZ8YTcQVrpOHI1BfTFVnI4137WQliFaU3wKGXM4
ZiBvjScAVbPeBa/oIa6+J84rZdvL33ptZwEOsaC9I765XF0Zy4b0mJnJfMsZN+aUgeQpDaLW8jLy
xifLv2xtzXvPrUknZRnMIUkaWOsWSAmZ5iZjd/WkgB2spgRwXRPRFGEVWMPP3y+0nWgaQlCSThUd
O5Cc5ET3Oc2tp96Yk13cT+07xhSL6ApQRISGOEnRbTfAknNgLGmeJpKCAq/TmPXuDJwEEJxZeuRG
eXrU67mINumiYXy77Wj71EQGuPSdFJy1bdHNG77Q/NmkHXTOu9J40jtL+xU2Jdtnva0/22FY77Nu
zoMkspZTFFs5WmlhGHkc3Ll3PW8m1azX+pZDLgwAVoFmkc6yGaUTZ26MzcjHH+NEpzuHDc9l0qnE
5VePjdBVRFsNvV0Anz9vewIAUDOKV3UZjpj++Ghn4HKuFtfjEzp6G5MdB0yFVyr5HPGUlC8xyyWg
aoTILQaJpaemY3UspDl8inbPS/84VUeegLTGS7VnvdkbqjfGymsesHVgyoUOHUZ8ZGRQX/ZVDgwe
Tkz3DBKQifh6GoTxpks9lrySzOewSm8clcT8Sir9ya6UsicmiMpGB+t02m4Xs2k/zioI8lowEG8b
bCb6TV9qoE03dmYGDnJB/FC1h3rcz3UuJnhKuigeIGtueW5KigRpyYGZQ3roOxyyxJzuHTvz9Dz7
i/B2bkYK5TzBlGMTwUyIgf5qupvSVzcv/XD+GYHY+nJw+1oRhGMIdi9IxIDkTR5/FlX6thg7nDTM
FbgPbuJ6rn3fhI+9jnReVaA31/yBIq12AQmA6M3v18fZ68KotaFuiLikgQLtDM+tHs0FX26j1fdt
+AIeBs267vn/kfZdu5Hr0LJfJEASFV8VOrjbuR3GL4JnPFYOVJa+/pTmnrOtpokmZi6wsV8GcDWp
xcXFFarep9LNrR1JP5vqJjIrVFy2Vn+QtY9aok5ePWbzrjC8uBCRtfKMaf37GHs1aENSPYQXhnpE
Ijs9uPzMe9L8bGPBTfmno5v1AOhjA6sBXpkKmnHOHQ+prUaJdOxErUZoAttmE6oQDo1qp03vqTF5
kUKctC38rKydLnurCHhj3Yz+0slVOj4XFtjAR1c27sdQcN9xI6n1T2PMvFMrgvIsNoHmB7BAY/N9
pHTqxCP2Kck3RuL16a6EOHeYe4VoXohnkHCLNlJ9yIkYrM5uOi4yl32BM6aCgEA17wr9V4sWhFTB
NlhkM4rm8/lXAMjtltfe0lnI3LxJb2hDZ+K4dZNvW/ck9IrupTBPUf/e2fcx6jcIiptQcPB4vgSv
NfSWQT4TahrMFTdk6qRD4zhzhwjSNsoiO57eGrUmiCt4MAb4CFEo1cFxzL5XKEXuBwm5zJ0hmoMU
shNo7iCqx/JuszXIEhauTnXaVHaBqVCsRfnRto7ebs18Q6LToO/y4FYV9Ynwosw1HPPBKJ30MJ4A
Z+iJaxmORm5GDMrZopcYzxkgrSBDgA4JcBS6z5fVTRKIf0pcXiTtMeS4r+eHCKpQmvKeiWiZOFaP
6ONPUzdaDZHaPIfCNHOSxxqg4uTRCGvM4ILZs7wNIXRGXAyDXXb6nO91hsZ8ryFRw0wagQZZzpmW
IAaI0OQN1lbVybU3KAqg8+fvzf0MkvlmCabHC70HpFoTX247byivZZFhcD7YGQjjvechSYJ6idTD
IXdodoW6K7bVgaZMTwXnSuV+MZwn5PGQ8USt6fyL5UWiZdq07GH2GI/7AdRuBcGAnqeHvlac4kRz
o/6jKT5i4xjMO5PU3qAZDpE3FkRX4n0bbuog85TOx3CTO2YdZO42CNBSqNBHt4P99zEFikZfP5fZ
Glw3XaHG+Ps1WjVs9HAp9dakPwfJ8s2Py9bF4YRbJLu+sJjgtrYwMDUvQV9Af5a610gvMbLCduuk
0V6e/DreVORoK75a3rUgSZwKl6oPtv6a5dG2Et3ovNts9WtUmekJgEp4MMgyfo2NbUZ9ObzWe1dP
Zafp95BgcYLhtavHra7fFbk3jP9QeAE8JtcMAgovkBWc2wlkOkgzLpF+QO9G+wQeJfBkXI2RIJ7g
+Pk1DDvIK82BZDcxYIrmNa4HL6x2BS3+5RB/rYWdUtM1KRrR3YWtlN4aKIB0sW+IOHp5vmlpT1uG
XEyMMDDnSunGIQOjIGrGxs8s2M+ZN6AhwARPeHooy5fx+bKx8vYNM714AiJnhL5y5vPIrYxm63DC
uZt8ydrp1uMsimgEEOynqdQBRZ8KEDW9zsIf1PClQnC6+RCGDX4hGbkmNtUEoZy5JdKA62PeTdqL
nBxr0WgfFwIFJENGShLDnsx3iXpVqWcTq+jHR7SkT+kRxefL34KXkwQd7hcG46QmHapeEHCDfdWv
85uG/D4mjfXfavzW9fcZrkW9ywWY/GXh2Qi6dDzI2awhrdpOK9FP5ur1Pgw/Y6RAyPvlZfFuClTd
/oNgbttAka0caX+IzQT+IO3wptG9pLiZbV9tBD33otUwH8mewizSOkDZFspjym6I39Crfnk5y99g
Hi74SF/LYT5S2k1Do8jAoPHkxJmjmc+TlTu2ciCiOtmyM5egmMOpmLQOlApQQ/lLka6y5rMa8e7e
Xl4QLzmC0F9Rl151BMnsG3hOBmi+QWLYnRDdoXUU4nSKE3T9waSGG6g1HsbVjWmR7aQH15EZ3kdU
MP7Lc3rrX8CYSIVmYBAx4BcQa99Pv43+pBJU6q/A1VRam1gWrXiJXJmNxZifroI0EBPVUA05v5R6
e47GQdHx5KkhGBc5Wfxkln4WXI3a7Iz2C0EGucVTXHB//PGm33AxkY4zDoYBNJaf45q5NNVBaaCp
xGmeu/fcJz+JF32U6H9y4j1YO8OPyClf2mvrIKIu4xwNDKJgfAIj+KA3YO+utG5pACbxPy7Ssry8
3fajf9mQOF8RE1aLGCpEm22QN5yvrsrNaqSxhHcJjd3W2hjyNiIOqoyOHnsI8hJR9pJzPtaAf/zp
6t1lqFDxqsYAZqMlTpZUaOfez90xIYKaG2/vVgv784Je4fQy6Oq03MabXIL2vIkU8Og0/xBcnC1G
Pd89s+r0okBI7EaYirMDl9gvg0jWiuO7wB6AjPLS4QNLWP59tZDUkOacpLA/lH+PTdm5hCaHdoj9
chnk7RPBvnE8/xkc4ypBoQQVNBk2l6kfKQX9s6o4meRT68rCXorGg0VojPnVeodApwCaanh18o5m
WEerd2Pq6ep92n1etnXO+0dD+RBeD3EtXkBsvcLUM5u2bZi6B/QwbPsNNAi301W9R2Fhb7vSU+xq
t+ERU3o30ht6mvxqmxw9OByn8UNB7eu7eZ7/FGabZTkwis6EIIbZUCTFrlqtd4pyc3nB388aQNB7
IKMgsSRsmGSAPueoOo9Yr4oOAK3zqAStE/PBlPaXcb47EeAQdBWiwA62GfZdmcxhKVcxcBTlMwWR
PpR66YtaJBA/uM/NwY10wcuBLAfr3CmfIzLbh/xvogQBEMntG1QkXhv/MdnH284//bKd+TV++JU3
fuw2LmjcqhYyvvGxcrKr8jHczD7xkaHbioq538/p+U9iTDmTh1KZ8mWzA78udr191bQ/IKkq1EXm
JP/WSJBqO/cIaGmqhmIxY71utb2RF/IOpS0Qq7ZBeK2QJNnENpRCqrwuP7TICB8ixYq2Rmenp8vf
nUM1df5LGAOTJyUcBpCrQZyuRkrGj1zbb39msnM3eaBv9GIcnYO0EzG+crdawwyHBdpQ/Tv5W23X
JJdjdEPT6wYd+Zl6b5k/Rt2jtcAbci17hbScsJXzzfVErgsTSOlQeTYie2pA6HZEE/QuGl567V5r
BeEw98yuEBl3b2kBqBoIECGKVg7+rJro974Nqn8ovuPbIYWMwi1e+QiozpemjVExThmAZNONDVdX
GqfvQbUoO3X3GWgPcnwa7RuMjVy2Gf63+w9WY4w3COUkNIplfQr4qEDXJ90Ztl/YvjwI0l1cF/u1
QLbpRglrcIOUQJI0X8+uh/lOmV4vL4bz+jvbRI0JABRJqsxukZNqFvKY0s9ReG3nBmLLMdrGn/rE
kaZ9LyLzEK2MCYXl2JT7ScHKenX2JPTdjuNbMIsIK0Uo2rmBBHaR69ViIDE5RMljN4AIYhI8ZbnW
jmsD/FkW8tUaY+1VnZfBbAOD6k4xg4wbHdlg8IiQBb38pbhmtwJiLozULtpAWQ7yiNKVJv0K6bVN
/Ll2qEhtj+MyDAV8SMRUFfR9s41/UtBl9myGCNoHXy9u+9hrzce+vEE7S1p6Zv73Vm4ocIFo6QfL
07fx6yQiYW+lMZJoydFU7jL9Nf/7CBRVzxUEs3cxKHuTYUJtLS3uWvWu7p9o6c7TrdoJrnVOqfUc
ifFJI0Uap1x6KOrX9F1zayhXOP1z6A6b8EhuHDq4mhO9XyEGvm2uSOJ8fspvmcBS/rSvM7EFirxw
i4ib0EPDplcm0G4vFGEIuBWHdA6E1K8gEJ856XO5zQ4FGA2vxs+x2aiClybHRM9wmbuGdiiumj1w
reAukx8T6lqWq5EQvZu7y4eB57bOoJhjh9ZPy6wM7LOVfbbSq/E7GtyyAgl+d63QZyW5DoNOsDrO
ST+DZIwokzQNpPRYHeo2g/I6y9vaPhaiHpXlr1z6dowB9VPazJOFhdnKx9S/Q/c6sB9o9JDFu0AV
nDzuisDJtyQwl2Il64W7oYmg+Y3+FGTkexRb4wYi5kfSCb4Wxw+j5/oLh/HD6dCrJG2BE863qu4F
1akXxa7Ln2C3DQYPD4LqIDryGHsoWisq1QDTKoGKZmj5k4jyyXwAMO6BUBBZazbNQCxki8wZk/+Q
r/ONVH2c9VLARsKFQBp56ahBUzHb4JtGij5g0YuX+iirBwODcpdPDe97L3nq/wNg7vqoVdRxLnKk
XfN7GfeUmt6a2UPUepdheJ97DcOYVZ3QHlEL1hE1+7l4NqmTBAKL4nmaNcSylauoNgqbMBpTrMQq
n6X4h136loRK15Q6mYidk/tVDB2xOll06QxmNVaqDUojo1FBj49aW7lNTgWfRYTALCZF4FqWSzcc
pMsJ8oKVSLyQ+0FWS1j+fbVbdVuhimWju0OKnmLtRCZwkg+CL8LFQOPgMt+J6hqbzg2DuaDpiM6K
cryVJM8qjyT/vGxXvLgEDRX/QSzmvVpGVodNqlWAqKab1nI629PQS1xdU2nXVdQrTNGoIc8Xg54b
lAYQqcYMD7NvaFqBcjVB5S2aNtRoPLXEE3zyJOMI/0wxEHJ5fVyjXsEx62uhLAcSLMBZ9XFQdrH5
bBJvqneVqJuf/62+1sU4y6G3wJA2A6gb34xkS1Gv0ASPQO5a0AGzTGkuHW7MNWZRO8ccGSrfpDoN
1VMc7bUQbeCPSSKIuARAJvMao93Q5TmF45enXZ+f8ILJKrdHd60hmE/ibtrXikwmUxBCi6pV0O/t
GtGLlJUORrR9W0QWyvXQNopioInCYBprcTKGVRJQv8DEiaOh1ltbntxhfF8QIXI9zgqGsTSlTRIl
CgGjyveS9Eol77Ilc8MzTAPgEy8SCwjsz49qmRhJESwNjnTOfSpFBytJPRKrOyUaDvJwMxYFemDV
gjqF3QhKZZzeAw0d6ijwgUMcqQG2aJoUJDatdoYrulEO+RYlAE+WHHRIbcnoBD4eaaMAkiOTeQ65
eJKVa4Kn6MABCEh1W+zjh1OxDxtHebFd6lWfyCRtoxvlXnkjruTVkiN9XN5untUQhD0LGfDyH7Pb
LUjhyVzgsI3WbZlmjp7sBgmtfPvLMLwTgP7RJX5Apt5iWWCjtidzY+EElMpWDX730+1kiuoRvNQg
XmP/gbCkr9CE6UBEBJAOEo1l6KnWdWD+0MytrbsKGqeKh8TeNpngcPMOxBqVPdwTQXfUgtoUh7gt
nervZ3RhICYOAs42WD7ZXFWt9nM1VzgQ7SgZnauZSbMlmGOnEKdJDWgfdLKdC04hzzWi0R0NbjgD
S9h6bpSQKg1Ja4x4SqDvxmxvMHjQWyd0uvdBLbi6eKbxp88dNWpl4Z07hzJSa4pJPqDhEYwDaTX4
tEN4qT7/gwF+bSKbeUPnV5NayybS8j0399T60XWbyxB8z7XCYCyBDj2IImdgKMY+ahRnqHU04d5l
7d2MEkQTeKXky6p/GZUX2RCkj0Avi1E2zNecb99IZgXFTYAGLdTxHAzYJD1IYCUK+cHW2uqDqnpV
U8XXUhsgKz/lyvbyD+CaClz1whuH1yDb/5tlkkW6DD9AQ2yYEZ/CiwR25kjZs1oIIkWut1pK4Chh
oYwlM7Yi56TrbbtDeqmOvTkp/FBqqQPBcwS+umjSn2eYf+rt/wu2/JiVY57LIgtGimYGubqbNK8d
nlJLYDLcvbNBDYEBRfCks+NXUhiZWZHB9hVagHpJckzrHZkCDENgIjvSBSeNaypfaDYb7xi0Rfcs
FjTF2mNk/Zjr19Ce71FCOciFheAHI3eaaNqDf7+tUJlTURcW1bJ5Od+3cuSGD0XvLvmkG9ufb2I3
3ocnewu2uMEbvMgPbsq96OnKddCrH6Cef8cspJIaKvgBOWYYlji8F6X1OW0ScNErCOYQmpKcS2OC
nR03ykZ/jE5R5PWedkW31QHD1XPkmldu+EN+rR2MwP6TEYH0AyOLeG6wqf48rxJiRADXkk8yS848
OER37OJJF0158c31C4nZSdTGx6hZTkQnYwazcQzbJfF936N54sdlp8Jp8dHACIPpp/+9FZjDF0dS
Uqo1Ppq0C67LdwmsJQ9a7afHwdPvMEqRi1qRlz/IZoHAP4epdSRQlgT2uZWUsl6AZXrCW918T8jn
iIEWGtw2hiBRw9tCDCNjUg4TpuDGZU5D13RDWEe4WEPp2IV7Wb3JhoNa3neGoEOJGw2tkZiPJaOF
rYva5QpXqu1c24ekRUcvKQiY/arOU3pMX5Z0q2ISc2yaj0p/vfwJuRuKFaK/EZkvOJbzDe1qa55b
e9lQkLvbkuaF1G/h2sLPyzg8N62tcJj42ZKkDN00MnbUOiT6QUs2UiOIhjgcC7DGFQYTDuXKNKOH
DjG6fG/cK3tIfKr3zW9kc9qd8dianvQUhM7sxtAHF2UneU57BU0Yp52ORkWiGNs49i+TjZLNuEvA
lB+SzwlVb3W6kck/XLKYzkPrM5Rd0NTAmKhpTeqgBNjQHBV0bXIN5TOC3okau5c/HPcooGxjoR0f
vW06g5NPcacmOgw0nXdof6nikzT4TXWri/LiXEtckjBYD0Jo1kFmXdiUYaLiJGTS3qg/Lbv/ZWeg
lq2p4HSLkJgzV2dBPAU1kAb1HhSoWv5CFgnWMBUEfdwLR1stiblwkOnBnEOgYEnUup770iFG7fZF
8lQ12kOddsdYrkAhflKr5yKO7nRc61I8+4P1Q0P+YapqfzZi16TJXutFVHqiTVju41Xc1GU6NTSK
3waC+cb2K+1ajvB0fbhsPcux/uavDYzjIho08ExhrCek9qAqPToirfEt6z773p2TvUyvpsodPi5D
cYtiqM39h8V81gjyK+AvAxaIyV7xTL/F5EfjWl7YeohePIzFBIlb/hTRdvACF7CyQgEG8a5uscVU
bUqUwQLvrJuOt6VyC94h5/LCuF9qBcB8qZRI1ZRSAFAj8xJynFovo2TT/0tWf70QJmw31bLPjQ44
evwW57OjI6GR/ry8Fq43Wa1lWevK6kBqg6GABWPqcidJX8cqdFMlAuvLgyVqjOHuG6YANcgoWRp6
zM6xhrBHnmECVl2BO/p1bBwZulSiRgeuha9QmIsNakkDiknw/BGOrJH4beCg57eT76xgo1mny9vH
vWZWYMwNJ4fZQJSlpTqWrwOMGDWYctrYyikK3abe0fjHZTjBDrKpmgIRs6pPf4KD167cjshykVMo
kvPg39vIYiw94iCjY1PJWjWROSLLvZ0fzE3/KvtQg0sgzuZMd4XT3Olb47Hz3ifn78WdETB8AbOp
ZaUqoa9YAriRrO2sQPfAaK+D1txf3kauh1jBME5Qj1FZDEAh6kYdxUBg4agvlwG4OY31QhjXRwnJ
Uw30SO6sfmqd7NB6N9jPmvag0pcI3bEQdrREQu6iz8Y6vjHqZUNLAapXuM2Q6UU07qVx5CBX5RHz
A2qLm6h46AwkjOwfYwx99e6llItTD2ILmpRQmhieLm8E12BXO824SqmTQ70K8ZP6ZMAr/bGqMPv3
UIv0pHgfFIP26HVGry6605hjmFdt3petgVyf6sUgMsznWRB1cV9WK4hvR0+PQ6tE3sENb1J/dNBi
EWzip3kLfrAPjBoKZe2EgIyRGmUIGYalzTk5dp/FPrjqD5hWBcnW/Ck7IFKTNn//qdYLZEzWDlOj
zmMLe9i/jLI3mveK+QqG2P8/FCYCCxKYA6FY1ZT9HkErFaZOO7619udlGN7rBvV8fRnPBOsJ68GM
oWwSdAYhGEdCDw8OXdvMUHa6DLJYFRtLrUBYb2WplRypNUAohm/z8NGmnp3cW7XTJIemTLyqF4kw
8O62NSJjE7Ia2hioB6JBIcLgdirOuOpMxXH4SAtRGV6whyZjEJbd9eo0AEwqT2nnjf0TEVxnvF5g
A8SDaMhFERZTEYw1tK2k1VOHJKheNycTrBS7cVI3Jp1fQUeeOulgDduxqScvBmXplWVkr0NJkcBP
fDv+BZKoo54PGzLOraCFlxcVLdJckOhaJMjYyqOtdlokL6NsVi8huReDoChAZvY9MZzW9C9bEW+b
11jMNtfog5dyaP66FR0c9Ji5c/1LE/W18vzwGoTZaIREoTUtA3PFhFaqUPHKrL/JJQgj/FPbDupJ
yEAhH7RwZJ1HeQj7rKgJR1x9iqdDeiEq3i9vGPfjrACWta5CVjmxQtvMARAq6B/HABnpYifon0vN
VwqRKjPvZgHTmAlRKZDWEpa3trO0SY5HbWmyeKuGX3QQeF3e11//fWYxNOo0MwwIXqTIdoak8SLz
1I6i6U/elq1Rln9fbVmBwnGQY5DfLZN9r28DGeQOvZtZeOE+Xv443PWAYwTjg7iNUXg7R8qGvLSs
ZfJt0hKXNhvSBRvVFPgN7kf5AvkTfa2Xowe92sgACTD6bZnbqP+XtKaJKQGiwpRR1WaWUUCgshwT
XFOE7mZIrRZOMT4k/9LhtkKxmCRVYepIsKtYhxpucuVzBNXY5a/BEQrAAxIMf1AaRD1L0Zl1dJ0O
/zIBwUAprdD2yC0Y3W08bkGeaQX7qn7BCU3bbRVChhDnFa/My7+A53hWP+CbUoEkJTWGgJZ0auTW
lhMYT2XzOvb7yzB8s/tvnSxTXijH0LhvsE5FiRwLd0P2aItCF+4hshddmYWcHLp256YdTKQBQx4S
NIX6rNePeryXi33Z+Ikod8m75SEn8x8Q6xPUcgqTCOkwZBHV4XoYniZpp7Wvdb7TRKVBdble2CBm
Dca4Bq20u9qmAGs7Z96Yj7YTQ7nMMSLn7ui8vMyu4x9933B2RFQW4Z7i1TKZh/pQJkU2mUBOUPac
QfxVxYJrnNsbvl4cY/5JPiQ2BPVwjG+73GseJFe6kVy6Da9Nn3p0X7m+M/rh4+AVT9ox9ETvWe6T
bPUDWPMvrBrKehJsxnpTHsOb8lnxMFqWPP4GscSdcn/VebVTX4tkpAUGxJ6GUh21ZrKAquaR06Qo
kR6t7khbT0vfMuPu8tHjgVkL1x6SOpgrl5nQYg5tLesWZzym5SZWVbcz9X0317tGsUEvNjptXQma
f7hubZGpR5/gMs/O8kCQNojjIENoWsZuQGQHJVhCYrBC3gZ0r1tOHPxGrOwk9CZVj2bqtSLdN+4D
f/0LFuNeXUGSVfdK3OMXhOWNOnpz6OnDpsquo/C6hn0lDwEevJc3mo+JvNlSAIPeFPu+R7Ni28ZQ
G3RzTAsOGgqzd3F1J9WHyGhAGQ0qIGjYg/JGALt8QNZD/GGgR4+cDj4qxkNkllXkhQFYuyDSR5XO
DUopkNbqRinfF80yc4A27S3FVLhrJgnBg0Qd8Ei1Zhm/DM0UfTf8Sz/lUgyEMBImnNHudr79XTKX
aa2GuRvUDw15yWqCby7iDOTdXWuQxXWuvrFazFObB1HuapJvRVeGdYtwKRkE+8tzg2sU5vxk02z2
koyl4J3hmJQ4pqh1W7QOxlYDWcnlQgGCnt4PObKGwNBsJxLV83kXpA1WXuhoLAeTDTZSSy5pVUPg
QQrr58S072pFgnL9eADrxLZR291lw+Ru3Bcc61vTPE70OYhzt9e77aiM9zMcz2UIXlgBXTcdpABQ
HQLd8LkFGEqg92EOiKb6RUATkUb+EP64jMHr9DAXIWhoNKGNG2SA5yC5kdW9TMHlObjzxj5qbngV
/q530Ut4X/1Eyoc8WJWjfoBebqmWFm5Z7NOXy7+BYyFnP4G5ijujCXUqVTlkI6cA/GhVWt1HpUR+
qniTd84w6oNolpS7tZglxZ2B14fJPhQokuaFPYNEQgqguB3cUOuzEhLqc03kC4R9KIwoAGuDDa4F
q+ncWpPR6yE4vRwSMOTHFQhboK8KJXs2VVCGAyTSAqwjiqEb6eSf0m18GA/VpjjgaRofTX/ART/7
xk10JTJPbrMCmspBHAzybUw2M/GNgjSXRRuc7DKC5ryD8OKYXtPhMd2nXrJFQ+BlM+Ee8C+vy6ZZ
9RTctGGL4zCBwrMMf3UgKU3tj6K6Ew5Rc83jC4pNtyraZA1xjJWNYeZBDvQYj5GnjoOg8szLslqK
jgYgvB0gKcAWuWWSBaTXcPi0PHESCTeYfgzQ8NSZaKp0qzl1rC7aKdkdqdsN5AcFO8oJns7gmStG
7tUkNdIaDkbbSKhPgYy592xM1BD5VpYE4TAvgDhDY66aBqPNaRoDjZCHFjmHufXBJO+Y0XNHcLsj
C3cM2n+4385AmdtHn6BA0arY4ai6rcIBkb7ojcl7w5xBMC+zkFhlLmVYlyTdB/qmsXwShZ4mX+vB
ayr5cSE59QfJpU0S+VH8EiXdMq+A1I5ronU7PgzGLzn8MdGT1Qf+5SPD33NDh34jpFbQSMF4d0zl
5xRU8Tm6q59zcGL17/q8GSprm9cnbfZgfJjcETlXXukdirbQUFaWCjsUJM7vFBJD0SqysOnTlfxb
+7HIWO6op7vpSXe7g7Kn/iCjMV+wVo5/wFsesoRQKkKBl039RYnUFpKKa2TcTL76Hryp/gxujbzc
hL+LG2OT39qw7H1yL/LCHG8BYAw/QFsKGX/WCcuTFlAFk/uQ0XMS8myU10m7ubw47trwvsFcEvKa
JksllUkyGYkJXrZGJVtz/KVmmyls3LHYjiIxe85t/Iei6/+gmBND0ZhrGSWgIsXLJIyj7OxiO4nE
BTh34xkKc2hA4dTauNxz10q3o3rbQMXq8o5xP8pqx5ZlrsJnCFKXahUDIFEhmPMU95soFsw88S5A
tPejPQmTL5i6ZodQo6iGMkuPwUczln1M8kIh2s/Tn2ngxcqRYEA53WQxJJxlUe2Hd67PkJmQSSIZ
2KPJMnJJ7zvUxnP0s/xEhhDCMHHl1ajUiXJcXEjQBKC7E607yLAyrkSxkyAjPaolSNVkzakEcUsH
Kv3WaafOSfIOvBF4RHh//RUxgvUFyq5TtpIpXSYAivmuNO5k5dMYf12G4FyCZxBMFFMH4UzoCIjQ
wkyZU5uOsQ+PljOJ5Kj/NE8yT9k1Eluxa/pWHxQZSKQaTnpHr5JgchKMFTYYZE9b4rXks85eDeVR
Lh1qHPMx8hULzTeWI6dgmtCjfdwbmymHSprxpAYypJ9/xaBbQSel0+vF3TjotwkYky5vEMchnP1s
5hkix32k6A1+do+khlpuBuXZRtNkIfDf3O8AOls0FkIQEa2F5wc21KKgaiaM5EzGrD3Htp2/hTBD
sDRrJEI0q8Ozt4UB1h4ZzKWiWczv/gh6XJgiwzsIilTfCGSHjOYgKIrRtpU9lvKhyASr++6O/p/e
1wKhYwCfWV3eV3EdJPj7Daq1Ng3dRE43tvx6+VNxWgwBg+5dJNtRrAPW+SYuXR86NMHBhRY/1FBP
SDcy2Y4Qbg5DzLLc6rNHe8e0j61LT7rmtK6rOnq1mUWukbdcA1ofC78sHpdsO2obVUoyqVguLX+X
qXFsJ2k7daqoXfr7tbho4BjQKwPxrwImgPPltlmh0KylyMRNjn6St70nP+dXwdG81iHC55jX+Ufh
5ofsSsTnxAn6gGxCysQAN5uN8vE58izLnVTJcMCoLoDyOMrb+m4q1T515KzF6FVLZ6iVlqSBumUG
toU5V2riKXFc3ilITd2id6uJwWBhN4ZHhkD1h6bu0SFvdHnhSGoGibeWptEpMLvmNMwlPhuRU2un
BsnfX8VLTyque4znLOeONc2gBKN9tPhY09jYWgBOKsG0He8zrRGYu3iiqONXKRDG8r6H7svwKCcH
O20cmzxePgDfnQjWYi/EcXiVKvjf+Wfpgh7i7eqArP58g6Zrme6CyC8GR7egoO5fxuLMnZ6BfRvN
wdVRF8uMSk29XL0epm1OfSv1lXBnaJuReGVzm8deGewskgqc8rKQ87sE9ocGfbDXIQltsrcx7fLM
0JIaCQwtREKtMjs/szMIcUmW5VA1P051hidVBiYGxMWiHlSOrgbg8V5dtDTJ91FDJcgwHFDDWSd7
9S14J051lFBYsF1tj4m51x51hd0AfWfnKr/VbqLff98udIb/J1hZRXeSMtrQUAR+mX2GxiGIt33w
oufby1+Y68W+Vvkn/luhQJ+yT/RlBNxqHtLUU2pwEipPlzG4ZwM0E2g9BHM5Xk2MxTaYDK1Ivww6
VXdqp19HNtkawYyQqnQsKRAEVLx7buF/sTApbUEPhXmaNZRIodJhSRjxAgG06qjR++UFcTgrz48F
45QDKbewVhwLetPcy6MjPdnu5A/bj+xa967byIk8c/ui7JxwD8kZDLRU7uQULuS5Icop1BvmfcOV
R7DZHIeGoVi6eASZHmtUNO1dKFIb553FNQSzp1VkB4GyDMt1mdeNe9B14Z6FulhibyTLbcrd5Q3m
1J+WDcb1jqwp3BybNRqLNNUKdJG6YbVp2jt5flWTndXcTphYa39bZJ9pb5U0oDMLEuTye6ML0lY8
G8K5RxyDDne8BZYtXx2LgBph0hGsNwe/IIaonV4VHDwugrk0AKtg58ScyTmCPFdVqhpLiyzBWH1+
LcdCkuTlu7MOFBIguMJxEjAkwNwUNZVkChFPTH3oaAs45NODYu+k9Dps/dLwQjt1aINGN/wnKB/y
rqgVMHtrpGYftn0PYAyr2dJWIT+T9kaZnprqSvn7Hn6c9K9FstrpyYRLsloWWYXlppneq1m9kqJY
4FNEK2KPGC0yY1qGuSIwWhvzbVYc8AgJjJ9yu0OjswCNd6DXa2JOW4e2vSaVlzWh98p8a9qrZPhx
+YTxfDJm9uWFAshEEzpjG1WlQ9+kxcSyFWhoWanj33GvSs5QQr0yGsPZB0+jiO6Pt4lLhg4FVnS9
Wyxp9yhFJLaXRrw8fWxb6HK5kvxUKs5kXw0iFlTOFiqLDtkf1hFw3TDrA3e9UkoGsFobOV9VM05V
a8ybzATX/OWdXP4Sc8oUUFuhwriI3IM95/wgh3KANy+otNy4iB1lim/C8g7DTDeSUl1V5CaSycbS
ER5fRuWURTAH9wX7LX8/drj8dPiPeLR3GAl37NH0wviZTOpOkoyrpjrVYXToo8ZDwAsOMQ1XVKM5
yQwtYfNJS6Kd1mmupvy6/MO+GRZS/ag5QdMXtIAWJNXPt6MkgYpu9wKOBY1pZfeDQlqpkeN90YVX
yMXvL6N9MykGbfn3lZ9GCJAYHQVaT/eS8pTUV/oQ3c/QLSkxTEEskf6haHXMxy7yuU/iGnhZM25y
k9xVRgNug8yP2+RmLNVM8Jm/JSbO18c2sFlQJDTNuMT6lBa511PdfFLzYxQNrX1P8zE4TEDTWkGc
VAVwWlt9a9IkcuqkkA5gEj6qeQ4W1XE0fEjFlSAdyHO/VftPqa1Sgd8TrZbxsk1sTYqyrLaWNqrl
VejV7TBjNJq2AIj7GW00ttgmUrSgyT43G1s1ctWe8Bmj6jqnmzG9xx3iGPVLJGoN4BroCkk7Rxok
0y7mEUi2+oziljJuCrSBFZCggxZ4OIicEXcHIXmHFD0kT5EiOYfTIN3Sxv3yHSmQYsXL4XnaWb02
MM59+eiJoJZ/Xx29pE4ruSKAqkzl0VKHH4mO7Ohg7GtdRFr2zZkv1rlaFeNTmkQqCrXFJmqhfa/9
D2lftts4znX7RAI0S7zVZDuOMyeVqhuhUoPmWaSGpz9LOegqmdZvovu7aHQDAXqZ4ubm5h7WIiaa
8umHbneCFW2fghUO501SHYXmIa47TMb62uyV0MVV49orYRtN/oIh8QKUKRgVF8Uwok/JeZXMikda
tfiUjYaElUoqJ28pmvMrbyghDHp93y5LV59fEyzd0B1HGwmfQGuKqpaJAjQjHX/lteKik+veHqND
XyTvYVkgA9rR36kByThS3sa2jEaWzkub0EMnxRcdA73Xf9CyurML9Pz38G0mTLLKeqCfX710FKiF
2qDdz2PTN6pAMr0co7rdIHAAW18c6h2oZyC3gHiEsyipyg1tLFvstFwNDqaAfIj3eHPderhSBKmh
y7ICFrgG48wqZ1JlsxGxdtEcNYiPmq6e3A6FV1mvienk5EuMgsb1b3qZJeUwOZMqmrnHLCMwdeWm
TO6LHh+y9vr0OUP8Sj29OkXyPkv9rnXC/jTZe2W4ifsnK0Hgd0wiUSvq1glefQKe5kiSJi3Wcvyc
zoi+DVn301SzHRRH/u2z7XPVaJFET/lCa8q5PwVvAC2pAJNa6Fgyy69IRD5e/7JbVwdSiH8gOLdH
Is0MMRaED5t2TqcfO1z+s/SgZG+hLEgziKA4IzVJv/Dz4WC0IG2Ki8dOaoLaOhpSiRe34Mttb9Df
ZXE22ndxWORodXHhiFx59CIJXYb/WkP0c3sWlWqk1FCG4BaUjcROOgmnLkMgiiDDLaLwWGulYIu2
7lxQl/+B4dbSJnkVNnPXuXN5GtsXU+reu/KuynsI6YxOrBPhS3sJj3gXtkbkTtus6aWc9kCk5ejG
1Z78wuK0u6l2bhIJrNwuZSKltk3jUEGNR0AKg5cAF8L0iEN7OuJbylF/m6ITSbIGP+/vMBvda6Iq
8BKlXKxvBcZFMXUelZGRYH1JrfkjOOfjAl3edeuGdcCgLaowzLu8VeQRY7ggdwRZfC4iy9i8nEHk
9WfB3NmOyjlHRhQLhq4WCb+N+hMY/ove1yXcYLUfDq1j6/ed9fX6eRficge+tixQmHbAbdGrhGqI
zB4r0J2oQd1kGFkrnNoEdZPuKYgMrkNvnsnVirnjUhZMSssJyDUy3zK7mc1xx0Qvmu2tXcYtEDih
rLCY9iqMk4ZZrqSIdq46yx6oHPBq6un79YVclhGWg6/+BeEC+4G0vUXGvnMVAtUMhDhfCNm10m2h
37EEqp1fiLrr+ju7+tETwUfcdAYraO6cSE2mS4wAWst7lxoypK1ekIionVZ2TbKvJUtUOdiKZ0xN
ha4B+oPQqMM5A6MuUzmagSjVLxM79cSxkiCsByfXGof2e/Fc+jLGdHE8/yLytyuz1bybSiAya9er
vlk9TNmMib3KK+OFWgkDszWKdv96jGbZVV2FjhF6QyB6x3mFuS2KGdX61s2Vt3qMHZIzZ0jogYZf
teFb18z762a0+WFXeJwHaFCjTweGsqdB5p02jzt1kP26gtYwYfdRY+7khW0gV7zrsJsWtILlHEAx
slGTF1iVSG9S+MHyJnZ6bQoq7ZvCCn9Qa9FDZPPko6qMaxJK4grfC0VjiKT1M75sok6Bqo6vylyf
EvBl2fZ8lyqviTLtq4H8yiapRvyGHmYifZEz4thduKtM0Qzlpo/Ql0QyuoAIpt3OfYSONl+aGnbr
zs24y1X6NMba4fpH3rzO/kCYvHwSq/HQmWNAQNxhMO4QFKfZztYxeywIdDYj/xUQ7++oYRVIleHq
MkM3QTsbRbkGMxf7Ulg93d7Ffz4b+MjPPxvGyKtEXnaR9XtmPtrDl14ROZvtx8VqPZx/K81+lqce
67GgPMcUzRnQcJrlN0mI6kzpY5pajfCs6kSzG0Jg7vSjJZvWsQJgJvc+ZL8w6QxOpT3DuEo7OpO5
15q7xhKEdqJPyrkAm1WZnUoALVXPwrxAGO2sjgleyJsgGEWGTAz+QTvi+b5pZV6M9rJvJboRxqTe
6ZPpg6NGcDNtmvwKhvMrjWpOdmoCBnllh9YfLYaLogodWmkQhqMAbNPsV2BcLKGQ3qraCWDNVDpT
flcz3Z2i710lql2IgBZvuoonzEhpEXsDKCkf0mGnYFGWDWZPQYlJtEecSzJq+P8shSHIFt7VUfEc
y1MA0vTn625pGwZNxZgVxRwUz+bV1FVcdDPcEtS/nEGbkB99HkEv87+hcI6izOo2Qkq9dcfe2Csk
fpmaZJeWRKCNsnmRYeb6n8VwroImVh5Rm8DH4j05xzs9LH0j2fd4pjRQBxS9ikTfjnMQdhsOOq0A
hwk+SEfVKnPSRNQkIloTd1aRBIiJOeLTFejQ8lqVxKmTzMX3JLdnv0dPYYehkUHztXymL9d3bftl
gKtKRr4YsR5fQ9OpFPfDACb7tveN9jhTH/zUjlbd1dUN6b3UcmjTOhEGwK8Db17Hf3E/551WR6yM
5mZiGdY8K6qTo7kyHEUByGZEuYLgbsmJSX2eK4CwS/RBYhW1tTfhaDEjlY0ZuMwCcwry6F+3KC4R
5QqWOwhWWaLhjMFkDMk6jDV9m9t8d/3jbVrlCoI7BIaZ0E7usGmkOrVFiQa2F0sobLYZqa5AONMH
46MtTWDFdJHahLDZoVvmRlXN6bBh5vjUZzeztL++LpFRcAchH+SipCogyxDtSVZ+E1blt+sQm659
tSruwjK1ELUoGz63QZdQ2Z7KsNpR85SAHeS/AEEAEamNhYWC26PUjIdQ16QWnPKY7SrSyFXBA83G
0qlsEYv95i0Mzu5/sLitaqGz0ZsE9lAYR7ydRqX1tN7TYldW/kuiG6Qdf6C4LepyjEmVNaAUjd5q
0eSm+tNYoGos0+iDtflBQ919qEORhtm2yf/F5fZNl7ORpRk+pwofT0GuhWGBaBwEae5NT7xaHRdh
aBkZQm1ZnQ1O8vypBqmPgv6P3gjqlvjCjqRtY/y7qOXnrJzgTBklSoFF5ZHPUCZg9U7rvukm/R9t
kQs0lHyRlpGxLLXpnXF5+jUJShPZM61EKs//x4Xyz5oU/hFU2lIRJjawCESNhkMM+tSsBIeeO0NO
Ms+eZ/J7lF8qXTToe8mi8Ol3/wJz7h76Dbk5FwBOOqizpL+7kESBPcpOj4AE/O+7on5mbHIIs70h
qZ2agXQGKr6qBuZyZj2NevMwFbKo7nfdpNDPcb7HZW/paBfBHvfpa8+Ohv3YV/FNmr+Z5resNQU7
ve20QbOgqKh/QXz1HE1Tprpuc9x5LbRyEyjuVKOTaJ1TKoex/A5VVofE7n9wdJ9DZNCSwwA05xHG
LFTVBMK5LtI3mBL0IU7cab8aEbn3dv5thcN5AIlOadqFWJoFSo7yUECEWfqRt/uCPU7KTlFx1/5s
6WuTP2LQy7u+xs1NXGFzfkG3G7U3lzsdTD+5iaap7K1DZZPaAY0weiWahtz0Cys4zi+YdaekSg+4
qPjVJHd67Tb2fWkIFrV5265QOK/QkdTEeBJQWDYfDIP+VOi/VjJczuQfCJSzzs0xl1NSlwkgkqb1
Yvg1SVt0efMmuL4/m7eDjfQs+ol0naicDYJ0Wu3TApN26lidJF07mYX8ZrbW03WYbee2wuFsEPMS
GQ01+Bht+IISCSQH0yTQFKc3Il9uPYnuQQEXg8pTgLsc24vk6AqXsz91krqOzsBFR5vTsuYmnDUH
j0cvLEenzFo/Jt+7Mv5Rp71TN5ZT0u7WssDidv13bNrl6mdwdqlBTE4b+sWX5fSm1utjh2ahAqrV
qiQa190MaVZQnHEWxKgHvL5alxY/DRhOm+Jxhz7a4Qt4Svf/07IuaOC7LCzReYrj1gZRnEBXxiOT
K+uC0HPTiSwHAiRbYIWxuU3U9dFMrQFG2kw7vfuFDpAaA4GJ7Bn9ayt3gtO9eROs0Li9ItTKemvE
XsnDN7V9NdlRJW9DGGN85FjWwdSLJHpEgNyOZV0o6VW1LK9Mnch0S+mkoHG9re4KzTdMXxOlgzb9
198V8h26RhxDZEmNcehtHU3U5HZO+5frlrHdgrDC4IKKsEMbSTliUXIuP5JkIE6XVwyDnCrzlHy8
g9rgvdx3P1ptmF1Ln1+7cD5Idoj8YXKftAudWZunfpVroVsy8KkMUwUKbRJKglv4kqMAvxLzVVD2
W0ZqLhpT81Dq5cKCUmyuoVzcRTsMOGGwpKr3aooJxCa7iVm/0+sMFJLwVOlwGHvyX5JA6x/B+Ucd
+UCUUvEjlOpxgEySiYJmUYrSc5tueA3Dn6S+kECdjJ3HxdXaQdfdzsObKZlukr936atc7Y3m0MwC
7799yfw5v/yIQogZOiNuYAupPN9IqBPltX4XNZlId1SEw8Vwli2ndWrh5CJtu9fCym8sdNfroqz7
tjsCh48lo8xn8twqmEuq0B+F5VjmKzNnpys82mPqcPLBkiObokHvzU1bJpKhAQPGT/Rtn8cC0WCN
YaZj0/LMza3JqehtgWIihBTG+DSUe4JmVwkab6UhOBqbfmIFvPx99cqKEgJdSFT+3clqdtI47AaR
ruLmvbhC4MKPPC4MxE74lKONpMIc1GboZda+0i3BBbx5K4IND/MkhKA1mvuGIM4iYzXANMr4yWj8
BJV7GWGo7mP4VwC1aYUrKO6rhaPK5LJcoJpHXRkcs5NBX5wG1x2sCIX7ckUUQ59ledZLyS1BhTlB
26CQnnXzZkKXLFh6LQ3t7RxIPKDpSOuwPQrogqPkdoKghAzKpO6e5H4KSbVGE1z1l5zFn94YMysy
WjENaBKd21yds6zILED2pZOdjKfpwXzp7tSHMJC9RakKA+zsEP1GFHf9e24d6s9Zmf+Py4cyapuV
qfKZdZoPtuUb6MBMH9ToSBVvSgV1rMvpwvNF8oWFpDQzhsgXl+OOOJFvRU7k6O7smA/FTQF1LjI7
X2Qnf22CyAMBATr4JUE1YOs8rJernn9mVI21xNRhPvMY0PQ4TUhDvditZyrfr3/XzUrhGok7eUZB
SnWIgKSmR7hkOlFPk4+GgRYFbd+aQVOYbiOaWLsckOC+MHcIbZtFKpPwhTunOs2I6zGR64wRRGac
+Ev/Gj4de83B+IT3PfQjUTlbExkTd27UOUtklsJjgwYuCF/Mh/RL51l+4qPstouwoY+pZ3u62x6M
p8aTvvWgZNh17zWsG3rce8RJBGSZ6WGvfW0DKNoeE9HDaMu1WwuVjElUSIbwU5mYZ5qztEhxh413
YTKCk0B0bW05qHWowe17WxZ9Lk+4PMrQMUAdIhW7UNjxvpnbWKNw+9zmRqLPyxVVwKFDgc3KT6BR
0OOfGkXvRC5BLcRv5NdZ3g0kMCbZv27dW/fXGp57K0j1iN7aAvB6I91ks3Uc8t/gI/3STSJJXNHn
5Pxiy+SqLEH97VrTg6G8Tuy5D39fX4wAgn8WpDSnpRVhMWo2u2qigvtzDua89K7DbMYzq4/GD+3N
NokNOiwfDaxceJHjLqb2oVXvmeEPys9UOVaKJ5vF4TquaHmcy4vikSlyDNjIeG9RN2PKo6F+uY6x
ffD/vCX4UM2wMetc1NilZEDjHgMd0yC92/ZwbA31I7WfOzvZX0fcPsh/EbkDMJGszfUQiG1zCmVE
gQV0JgR34yaGoiwceIhDLxqSSmgkK8NyyFQa31VkQHqE6BX9cX0lm99O0YkNJWbVNvhvJ6MDCOoL
C0pjepPkTND8gTi9KmnQqbmPUK373/C4L1dE85SBnAZvoeap1e/DLMim29T+WoSPI1hZroNtGt9q
ccvfV6G0JSdpJpsAm9iMJuRDm3UYBRd06m56oxXI8vcVSBaxASVvgIRD44PgyJUTgve3fY9GD4HZ
iTaLe0iaUZmqmQwoUCNqBC0rfj9/TOOzph6lXlBb2vx2kPwzIKSFoUc+NW/13VTnIe5yCzTA03Cj
2F7SiIbOt2OyFQpnDqWu1lK+PI3tU3zf7uc9qleH4lRDvih1ULitnMTTDqUrnYpALpz8ZPuqYP/U
5U7ks5XW6jdwVtJTHaQTGY4A+3EPCZzoDT19P99fVAOybo3HXGNnubM7fbF96mo3s+H2gS74DZsD
QuvfwBkRcqNj0UX4DhSkBV4xuMbTeOx2bJ9+ND/iRw3EjT7KYIp//YBsR2yrtXMWlZfqZHYNcKGU
ZEsOBv+O/V79Gf6kmoPakhyoTvOBKul9jSZlyy9ETQ+bh2eFv1j86vCEup5lJAG+8Xwi4Gn4Et4O
qY+9lwMocT3RY/ik3oG2Ivq4vnARLnexp2ZXG2aJPQejdYIUgn6aJV+o8CpA+YzSV6uzMvR+jxpW
l7QfaXiEYkAGRe65ETzflh97xYA/r/4VjGp0oZaS5SOCWzSPrV8awmxoEziy9nuOZUT+MvK2oo7Z
TWf0d+s+M3wrVL2c25hNQKX1TynUvTwDK04OgrMXE3nDpAuu79glN9LyuFjhcaFtVBdEokv+dHKh
fwR6Mtd6x78wLGjdGZ3T+1/lj96Vn6Tbctdj2NrNH6XbaXf9Vwi84ieJxmrRvQay41qC3TTQaRkH
Jah019REeRMRCueRKrDDs3ixm6YtwXjQuDL9RTE5fn0tog1crHe1lrwtlzYFoMjpj07xO+o18Q8j
86ED6aQiHu3L1xloJjGlDjJLkOqDfZpbUxulrLJKECzYFUR5JRohw2tUsurmJEnfQDs3f7VJTg6J
Rod9qk+Z11K0ejm12mdu1M+h08xZ/KVsa/mhDNU09OShN/J92GVUd6ph7G/KURsTB9IgmmdhiPQn
TVk0IJQpxp95meq/4rBNgk4fpxH2aaofFmuNQzlM2XGKbDqCirqdnyhpFRAXyNnXsGsgSd7GHV7L
SVfcSiUlp0xm1b8WGwCnlKEbUPfULbTMcV8morLOikXnw5qkZCeZM8YJGnJAZbw9aBpqLpNth85U
6ezmugFcvuOwJ+j1WXjAMZN5MYiSFDWIIyyw4KuPFLde4WsqaHTkw3xTBXgOyy/d/jriRUzLAXKv
AZDIga74k3a/e9TAjG2JVCIuPC4HwDmJXo96W4Idod/HB31htfTqJzK6frzrC7k4oQsOBgUw8G3i
P/g+RKlhDU0W+nnbbHxKs7sSTfSUtYKW28u4ADgov0EYGcQ8YPjjCjq1HqYI+nFxgN538EHAva9u
tdStj+E+Uh2yM2qn3EGFQ/Ci2vqMa1hun/K0V/S4BqzS3YBxTtJ+TtUpxxjR9a942QSD5SkqiNKV
ZXE2z3GLWR7WN7EOGQbWlrIbxzE74ZgPvxMqdXtZp3bkmFk9ftilTu/KcagRljDEQiENpZsKE1YP
eVah+76X5uK1TfTsockl+lETaRac0g3TBfEwOEcW9mE8x7hICZNhTTpkAziP7cFLJLgnUYFw+T+c
XeMg5YekETgHITKlEYvzA0Os6ANrYVPq5LaKr5Y+o6rTlcxphY3wGxsMxhDDBLc7IeCz5c4Jk3Xk
fD8Z3iuHld/a8b6vkFsWfLOt/T2D4cJ7NgzNmE7gqp925DnKHdWtnqxjfh8+JG7/GzwJGRqaAhRS
vEYQWV6GC8vXxNMFyiJQbbN5NQ1dy/owy8Bhrzwbz/qN7kt++qE/fhh3LHKYmx3ADUz3U+G4yUFz
p326G0SEMRsmc/YTuFOUGSRR7Wmh0S+/mvYpFTUdXOZ0uDVyu5iCRNVYykWu8WNRigkhc8Qc3UtU
R459+mGKXikXEQOHx21nnORQJYthofGBnioTL5Xwdt7pYNe4wbzLI8g4v4C0133TXvqvAk8h+pbc
4ZCkXMt1FUtt39NDeUhsj33RIQ7jKIshuf1TFvz7u+ps97jwKEbOgOULW7+NJlhZ8qNRlAsRrYlz
Kamcmn2xrKlUs4PJ0j2q39c/2/Yx/3sIlg1dhXhNHefNPGENTRkFREOae/xigltZNCm8iYPsEfhh
ofeBKO8cx2BKHTOMhLgFZCGM0Yns75iIJpjIvr6ejWvXQK/AHxzOAE2we0542BRuJD1gzhPtNRIV
WdpypV644RUGZ2mZGardyIAxR09pCCnXwi8ttIgM+34+qe1jUh5k8h3jSdeXJvqEnLmZaFaUEntx
FjpmZpHHBM9UE5400VaJPiFvdHE19YRieaH9bNT3bQTdXxGpkAiDM7upmsNC7YHRRk+zjbFJF9qj
othh8/SAItdG6AqlVZ7ajNpqEukdPlhDoBpreCTZg/h64Se15FeU1vTkrc2fuxAvKLzVaP4iiYLA
yyrb4g8XejXkZzFD8ZlZWh2vqmsgclrB7GkTaNYjKwJIEgVj44YFcicQ65PH27wKrhvKVkxoEHVh
WoOVooeQ28HeiM12ShDjtt7oQe/wYy4cPNmImzvRveHWJ/lplBwhvclyhvlzsYblNjWVtBRfAepg
5g766fsxiBynPY4ufW+em6MlKJVuHYc1GpegscxsnlrFQrGw2Nf6CZ11due1THDolt98ZU08D05L
CjvuFxSjfS9rT59PNqudDAXMMQiL9+sbtxmSrNbE80orUjPOjQq0zol24PvAlqX31h1CoNRBnQ6C
SO+RV3vx07N2gyb71BvQ7Cqa97lM+cFo17+Ci0qqkdZ9GMN85vtvCar98x6cXM/E/6UeuiB02l2N
kfnjcRT41S2fsOgh66CJsdB4zVntXCtZZcsIBfPWa9sWhHhgFX66/oW3HrRY218QzkaHWbGzdsLa
+oB5xp7eQT7le3E7eKHDdsMelB0CwK3LYg3ImSltFaJ2CgDVnZIH4W58iR6r93F2FdOBGMl/uP4I
NJkUhO6f88fn1yya8XTSLPFeUiJ4vu3T/SB6cW5uk4YXAQjNkKjhRWKroU2HZIRLW7SD4kUAERTv
TLCOLddN/oLwFHujHVvpPAOkr19CCNkkQiJrwTJ4io0Bb7gpLXADSU3tQDbDpDehaDcWi71wHjok
TcEU/0nvf74bxWThXhogDdcrt6DvoewrswItO0zDm8DKNlejgzQU7ARQB/x8Zq3uGaqlVjSFODvU
HX/0cBGFYwVw+Y76nBxmt34cXSEx2+YerTC5o2SD/Y2ZEWxtDPTf2XHwbW/eVbf5XXPo3SgwDqIR
y+WoXH7Ov4vkjlJu9K0J1UCwveyip+I1uc0Oo18joXv9Y266/L/r4ic5jTqJ0eYJGBZYaMJxusDA
cpjA24lQuLxNWsaTojXL1/sxe9FjeKtWeOSKWl4En+zzwlnZhR2pYZ8PQElvwUHhxuh3YX4SiO7i
zTgHjWH/2B8f51BF76N0BI7+qODq74+tj4Tke74bHq9vjsDQP7VvVwuaVavQ0Q+GGEPez6EXtYdQ
fb0OsfVoRtAEgmZIHi9MA5yd0aoHe8IMwTcl/1pLN0j6ehXzJ/MptAKb7DL1tyUHlSUop27EM0DV
wKW0nN+LkQ8jpqEJZR2E3YShzaOHtOe+Qfa5EuQ9/o/lWRiRVgmkR2TO8pSc5p1aZNB0MqlfoWM1
tL9U8jukvyHCqfhQA4N8rgTtSrDhRXP2cf3rbniNJSL9g66e+0SWZbJkQx4MIraY9LDvFFFeZ/M7
msjqwBciVcw79txiXQ/dBywP4XUm/R7HJyk+xaLQfsMQAfAXhltHH2s9hsQAo0W3UXrL4r0RBv/h
U60glnj7zNYlu4myAsJiKnjd0a5aRy/XEUSLWDZrhSC1UYukPxaBuotTkd/oqIcsi6D4uBVzmRD4
NEFuqYG//fO5skKZOzuTahUoaaQ7NSYVlypgqTlleYeULvBGw5s7kAa9jvQ1FLXUbbjAM/TFXlbo
maSxVJJhcAVLdx2xnmXWHCerdEAa6ENKwkvHAobY7a5/2o27/wyWi2aTPI2QV8WiZ+2pC29z4zQq
X7X2mzYLQqXLPURK2NJldZkTg5wD562KbmjQymylGJqXYyejzV1hSk4uxwL/dPkdF9Z/8Geh3R3p
4IsMTk+bvpxM0LuVYFemp3p8HprJHbSD3O+Y9VCKVCq3Fgb1WUjr4RjLkPs837ixBrNpXVtorofa
iPKaxU9S9/X6Jgkg+NY6g5olCStA1BDTbfV3jZpeN3nXQTZ0Ez6VyzTQcSGmhVLf+UJC8Lwg+WVn
oIaAUqpdu8Vv4mDWTHP61rG+SSfzOfNEjTOXfvYclDN7cFBZwzACtAEFITqcvEEUo2+8VgFh6yhK
agoUPfjSUwOKqziBmIHb+OULC0AhH6S78kBu80NnOpVb7rXyzdrV7uPgkNt0R25FUrCXvv78F3BO
uNAls5QT/AKLObV0MFSfaQyvkbfrO7gBA9ahpYqHMbflVJ9vII5XwQhNsED6apCjNgaW/EIVwUG+
nM3SbRDTLeRGqgzmks93+cpTyZ1KmiIvkGtwiqfsTWHoQU8VFwl7J7lJdqGXOxoEvE7Mj4LiWShF
9umHz+Prc3zuwDX5rHYEIYhLb+YAIoyB/lW5Q7suOt7t009r9/3n9c+6cTGcAfKRNpXBVpfaAAy/
gdh4kN3sjR0Vh/jGiY6B8jt1BkcAeemWUSiFbhaeyHCaBi8RmsqT1BqY20FqTHpOH5o79pxannm7
0EU68458U9zMa0JXM4Tvii0rgu6zDcEwaOBAkO3cigxpMpUsjGBFeZijxyd8ymV6N8xSd1DkUEQ9
srXQNdrya1bGlFlGOkualLllAkpMvf4+lvmLGn21Z3U/9b+vf9YNP2qj8Qb9oYhbF1nKc7A0reOw
abCRpIrcUf4+QprRrJ+vg2x4NEi6wtOYmItWDL76OSpjX1kE6hgjpKkNBzG69YgQ0BZY5RYMGnJw
p1qo32sX25TYBYbVBiRPUcKF/ktti9ICGzcpeHBVXKGYJb98X0wxKZRmUbS0wiCb3+N2AAfTATTX
lRJArhnlVlGnMIRlsAPc2YanRt0YunEq/AwX9MezVJA4KhcNSLubHVkPJ7cI5fAB8q6wDytGbcGJ
jRo9UzajHhniAc2ENlIvKAZA8FpCGQqd4YOEGmgyd8NhGCT9rQg7RPEYqqj3aa1ls8c0BCJyYfbx
jg65pngMQclt1w70FuX99q5RpogeayvRH8zZhMeepzlQ+yk+mmohf1Onyj6Oid0dKAwYXCVKgZhG
n3UFo5eo1YLiNSLm70KuxmDW7ekjkSbjsepCUI1BneVLndn0qJNsDAxgPNY2NLpq0NTHXjESdqPn
pvnOmrjZqdkU4zI2EsxydqyRTlUCCepZzrvInVqZfUe8mnaBGinVgZozIp52sIqHoWz7+QjloCF8
INDGvU/BnszcAVyc4CEp4+pgGfH0VtM2DqyEkciplF710BZg7uJEm0G0YFf15EXgfoAmtBpL97la
yu9ZM4ePVd8l0ASxMOq5kMx6etEqkAxJoU2AAl1cYso5q26wjRqI8Ek2/VIbFbO385AVLwlVaxQU
DFkOyq5LfncQJ1QDcPKVSItbFs1QgIjoe5SmzYdqzfVvFtvphxK1mt9GVB8diJVotxhmRJmxN0NJ
4Ha3/IOF5ybe1BroM/n0VEIS2M+iB4Qv6anWGynQZi2if9gEQTMMQkVgQWPm3AnpVp5gxB4tKZL9
yLogp56heddd0IYLR2L1LwQXbxBodZohWCaQ/f+WGaaXUojelgPaX/714DGa+tdInEeVK1rVg4TF
dNNeaW86BNsi5Z+NGwL0eTpuJGgNQVWL+14Jm1SG2HtR/imDArz+xc58jufC10Nld/27XSa7UJOV
ZQWlOEgkgqn9fGsSwMRSUyEJXsyuPqKOIfW7OZV3SV+7ISt+pZIo8f6ZCeI9noFgCnJDEEnGCs8x
WdE0cbSIKUnPqNiUt++Va81OcdJfXqI7dkxc89m4y/zGow/FR+xDRwLH3RHNL27dJqgAGqCuwYQr
muXPf4URRpa+jFy5WhaYUEyko7Bcs2WUawjupoeK51jZPSBIGGA+Uj1N7gcKq5ajPpDS0x6bQ3Lb
OuQgypOKlrbY1yrCqMvcqvoBuJGG1GU+OUN5uG42IgQuw9xPCtWnz4sS7rVL7kb18TrAVgSKSAzh
mGJBdgIsuudr6DEDXZX9hJC7UqVvFrOsr2UcoarW2CBxdcjc5UEB3iVcQoWJEZE+DhPV6zO1+NlG
Wgr7TbpjnQysEXiaraWvoxDu/OdROA7RImY40FcJLwEzFjQOblnNGmD5Aavds9s+q9QGClnNoL5l
arlrCNrDp/qmVAVIIj/DOc2xkgtQIqOoGdbJfogOZY7iQO/18imO99f3UwTFfbVRsSKWhahAV2Po
9WbiTeg6r950ufFKsClcB9tyaoukFnIukAFW+A65JqoY7Qj851CDoitxaozc6HvSao4xHoZUdCNs
bdgajtuwTsn0qZQANxVo42LeJP8OmcPyt+ur2qj+2raNMhIaB5B3wXDPuWEwYrTxUEOkjfrUt/bk
+Reag37AdWJ+Dc142k7eD0dwtL8PxBNVeLaucMT4yNqqunrZNGvSkRq5AexY6h20dttoAFTmyr++
RAEK/+ycykg2QZ6NokhcOnb8YOpPpog8Zmu3VivhcyPF3M5NNmElBsZIdoOWtej8UE6zspArFWH6
fH1JIjjujCWT3uRdDjhN+5FbP0oE+jVotOP0y3WcrRwB1An/7BBf6Embwlak5RGWfCcvMlKNznyL
nBkugVvLR6cCc+w7O0g+BLALrxZ/mdu4PnGdo+0VYu3nRtnChbQhVVCTw01QGC4xnqj6rICgLUq8
uAr6SdyytnW+l75qKJqDhxJ8+ueYJFbiIap0fNOqrNFtpR0rSp/pUBe+0t4xdA9JRNAOu+W/iIoR
QAMRkYXe23NIBPSDZg0qYhaw9PqS9mCAnsuxk1I+1HbzDmFmUZPUJiLK+EuPFGY8TW6RJu31rskQ
Z1ZTbqHRS0nmfTYkyjc1C6XYbfQmzHfFSAtBUWDjfgODNsgrMFaK1xF/8WKLy8wcULAuY+NQ0ZMV
NrvrNrNxygnEDmGqGL1EKxS3MgllT1unqOLJWVb4xizHUNTsRnT7W7+uI21UP5fpCIKGC0wnKDqf
4E0KNkHWckKTab8bfKi+fCfMK50U6sKiR87GATzHWjzB6t6WwA+gxi2wQFFa3BUn+2ccmB4N1EC9
d6FxfJI/ZMFebSSwzzE5s1SqZlIHHDa38mOo3VcOXm9e5iaudorveucGPfiCL3q5eeeIXOQnyQrY
UemMTj20Dv+Q37LI7Z3pMDkQzvTDZ8XNb+jB8q6jXp6Fc1AuGBw6tYLg2LJM8jxLR7AUDqar9agO
/T/SrqtHdptZ/iIBEiVS0qvCpJ3NeV+EE5Vz1q+/xYMP9gxHGOL42vCTge0h1Ww2u6urQLBy3dRK
4nlmS+Q1KfOBsm6CLaVwWl/FwlzTNZ6Lm8R7MB/b51CyttUNNXHg0KVHT1TUboZ6W4H2jlq4TT+7
CyJMYrzUk+y7XYRM/GUQmWtcIx4yjoz/ihPnNIsRVcelLyABlDlN4EXRUztDAaF0U/ojGmRyBxe3
3h9zfCaCMQJlU8Ev5xA6X8SEIGASouM13FWcPiB+pOlfP5W5IUpMxosXaNsJT+UlwFtZzWGozaD2
fqtkmwZ1rsL2a8guXfeM1S08MSXc5EU12eakw9SsHNWUOCSHzlB2CAn2MD3Sv0aYCysToqQe65Fq
N3wL1XqTRsFNOI676yu6zCgFG0Lmmsd2Hhs9bEz2t1oHuSmm0yfHmg9dcmiWTTq6IJnMqh3Qagrk
Kln8OtpPrHtAsxFAhBfJr+EbeJZKCL9G8NGE9GWpGvg1zeD2zY1BQRFm986AGaGK3YB02iHqpm5v
osLvpfw33FEujKOubEFEHQgTEeCpsDoNLfDKAltNPlPkgqQe75Q+ciwt3c7QmIQKqTc1X4UNZtsq
yGWfYtW+Bb4ygEwI2rnC50a9Zx5jBXG11xhGBzE4pKAV37+qDF2mXN8pQGEPefANgpIfhirJbi7v
EWw9KDFQBkK+QcgfZMpJeCj1fmCZhdUP4/tYMC8gDUYXc0wl12+BTfZmafoVmPmtefJDmn6MY+EH
rDs2eSmjwVkLHac/RThmNIDUZNZhIwq0YsPIV+1fOu7OOvwvO35qSNjxzspV1AdgqDYrMMW96daW
qJXTli8MdXYF7+6hdZLqQYcolMTTL5LmP9vN8x9O0Yn6xnk0ttUuHWoo6v4p0OgVOCt/6upjrvnJ
RP00uY/mu5z4142u7+u/Nnl4O/nEi4GT1UPOxK3jcql9Es965rEkH7dNFk+fg12NT9ct8r8oHiks
9J9VCrd2tMRVPvDkhBo/E+UmrRwlKJ1ocnX1NslkE1UX9+jZnoJ3/3x9gVbPCal4YlKUB6gi76o2
QPz4dX1NF5mIYEW4b4al6TODr2meehe6iTutN2+L+BmkXS5aJpLcYIVqk59LDF2rqo503BC2MAOb
YtmrSA5oZDnR4qrqIzUyyEu8WOx7MrpZOTux8VEG930hOR/r/vKPaVExvZ0UmlozTHfQRh7JJu97
LwfHRizTnr9M0vmeAr5i4aOh7Sz2IMxmUpaGwFJevkXBppldEt6ik+No+gFIenNxl0GyuEuonWBT
OA3mApomrYRNlgKaY24y1XCV4GglG4XesHq7BD5TvFhK7saDysWZOFmr8EHjwVL6TINdDKW6jb1v
ujvKENzdbjzmPWbVOi/INng3Y3w0AFXmde9d/aYoEqB3qqPZLnZQtTaZUzs3CvhN89qPyWM8ju4Y
vWWK7D5dPY0nlvgvOYk23TRk6jTCUhlkXhVFnj7Em0op/kNQ429JULKBehdFiHMzpTZMSkw0LAga
xS5IK0PHChFHC8P4SrVeMkS5tn0ovulgMMV/huioVt3kmqJCT1YhSJkCEHV0EGVV6sfA6N3rX2pt
/05NCf6po8sZ6iFMRUreeKneUSeD/JVXMbq9buny3YqjcGpK2EOTFtEw5DBVFmDZ/iL2A6vu+voY
VT/QN9aXL1V704IdGd7L9EmbMBoo+QVrMfXkB4hVv2ICTA6j/0h9yp95flCtowYKEIs85LEMZcK3
TTx+p6bE8F0HRmuHYem2i/k7jd5SvNVLNngVulxWFW0G4+8FdLC7NvdOIGshMS9YVBKmpO0Q4EMW
dG+3/Stk4Lx6CP7LQTgxI2RNuhVlsQaFKhdZ5E1XGpsFJuKJ7pqcSOCGK3uISQZM/wOACrlFsYCq
xNn/PpehUKRnc136UNMBYXxoPiSdApLxBuqWAPs2knyCv0aEj0dBQ0JRg4Z9Jso/FFXPojyPSrSE
YuVJJ7bt9ZDV2Fw/D9zdRSsGKn1AIJmogYl6pEsNHuRcx8M4r98g/a2CxBWMxcGXZc/Qs80dTTa2
c9kPBW8ImhUYwKMYR0FZ8zyI1SUEWZpaLd3YqhwdI+5ZPzj9YkI3CvXUke5ssvgxgQY0VfY61IJN
M/RpF2+7JXGacLyLC0xJsdFfmPmilppjWdk2s9NNYqdeVdhuSmRToiuRED/ZRhAEvRjH/Jz/5Hka
s3qqNCAJ29arAmQjiZMlP/Pu8frHWPM1IOHR7ADJBCD/PHScXCPmUChxOhglpN62lKBEGO3D8YWk
eBN1OxPn+P9nToi6pdYsqrlwc+FraUeOZt8lw30UvBbj4OT/5RlA0caBIBo6KromFmXyqo6nVmWl
C6qbzHIaVNCTVPNa8hZbTkv3S3lbBn+fAgDjD3wdhigME+ot5zsakp5OUTaW7tB4nY4qb/armF9G
VabetBLUz+wIASnM7ZHVGo4RtXaDfYAKNYUApba4WSXFUK0kVTyygugOFE54b4jeGE5NY8SwZWoP
k/GgTC7BA5rELmcZp/bG1Lyy2jSAiyX61hp+XXeatfwVzgnTDPPEIMsWnDRnZsLyefrjpJ36I62/
TAq9n10FLkEKGFC/zSbJuVgLhacmBUeNumAqWoavyFowEi/2c67LBjJXP+DJqoS0IGL6PNIBJpQ6
Ota02ShhvRma+Jam2fsQzTJCI+54Ytw9WZKI+CYsayurwy6a9fizie5NyAplUXiPGtih0vtnJbQ2
NgqVnfHRWrLEeO2hdfoNRYpVu7Sh62hjtVG7T2u/TsAzVT0p/c8gfLOiY1k9a5bf6C/g4Zd4z6rz
/rvPtnBQYoWQYrZguakTT4FM09JFR8qS+4aVr22VbebxadajrRIOXpo8z/qbNmSyd6Zs8/mPPImz
qc7mcqyw+Wn9Mwse+3r0IC2eJ/dgZM2GfbHgLfbeyuCWa7cIBtNsoFMNYJDEq3aeQ3UqDFiNNK/o
ns32IRg3SSFJG9bukBMrhlAYSJOgLxUKK9TAnd7jdt0s2o7QL8Kxgy/XP+dK9sBUgDyRfVBMIYkP
9ticC0MDz5hrW69KkW5Z9TbbynOjFo5SsmNCgdmmkWRwTGJUfKoblGnK2MEoJMzL4ZUGNwkelBDX
JOoR/MQOkzES84AqnFVQJnC2eQsFS/BAnbsL2hh2SBpkLOAMqTrikGY/S2UBVrzjzIhwMGjO8qDT
YWSZHjq80jMbcjbIwWSiDbLFCL4fK5ZWmhW3Y30H4he4PjR2W+e6X6xEU6aCr42/UUF4Ibp6UWOy
PTWRMKGha2RvdulDcHWmCQqMso+zum+6oeN6RzEFL+Pzj2MTjF2UKkxVwf0y/KrHZzN8pjKO2ZVT
hQX9a4XfUCcRY0nRUcoUWFFMFEohbGD5LPDr/jPUa3eUqaKt3bEAJ2qYwWSIlZBXODfXWGgpEW7O
zMF78n3EcCTQUYw+mstOG/2x3yoyv1j7ZGgumaDZQsv/QgGDlpZlZDwZxHizF4OE3jb9MrxrrGNt
xJIAvHaCMbSPowR0KZ9COF+e1UYlCSzYKvPIKdO9rb1G5YcFvSva/YBSeIMIfN0h17wE7gEsKxIm
4B+FDZ1rBj3aERaB/oYYCgQTjPCoYXCXZH+Nj8JgwIkp8X2PnkNK65SbUkauh7tTyLsOOYOltGR9
jPVV4QllA9WJnqCQirWYqq6mkJbu3DXZzyIIy+9WpSkfI2mr59YkAfXnMgtvRhplx2xZzCObSd5t
NchI7yFza6bgfhlM/RFIf6334yWqB0/VIfx3fffXTg+SHc3m43poNwm7X9FpavvZLJGhZnDkDWsf
KFgbMzA26GXkjM3ndXtrvgzoCvAcBDk/UBfn/hWyvhqqFvairnbSEij1zwnpOFMfrDiS+PLq2tD2
BQsFqtYXzQ0QMpe9zte21I32PpFo9olZ3TZhhVnZpbpLszLeYfEyLMRKUwVKwRjiszGgZaPYcr7G
oAIl2JgCtlyVn8S4JXbmUfZYkUdCJi+aDq3ho393fV9X1npmk/vjSRQ0zKUZDKutXOj+OEu2ePn8
jRfsaJY5HYC3HXrf1y2uterOTAouPs1jOJkGN9n4Krg+jW2+bHnDUjN3lYbh9Gpvh7eG7XX1pqge
K/vt+g9YXzJYHzVoTyNnFlwX9zzoB7Me7A7qbVV6bfdkgURfhxQvitrhLAlTa8URU9PRmEVfFggG
EcsZZXodo6xbgeaHBW9Woc5PZmhoz0s8Ec3Vh6z7HJme7oiR09817e1v9hQNfjuAecOZ0MnbG0VL
PxDH8dvA2WY9WUlK061SGuPosXqIIr8ZWPpOI2Xycqa3XqI02u9w0VHF0rRQ+y/PVXzBf3ZQTNdS
jH1VgQZHTVQAU8mutO/mYd/XroIJwx4zzwF7q0CigIYI+zk1MqH5tbv0zL5w2YB6E9xJIb5guOyT
1DXi9ypxQ9Wd49dI3030o5Iqla/kWGcmhfgzxsj+CXcaQh6j4Ze63Bn97+t+yf1OyEnPTAhpTzUM
2TKp2NUoAqcw8BmqtqHAv9v5Ll+8hjurf93iSlAFNyWIvHRQyYIKVdhHZdTscdGXyl3swwwh4MFy
7OZ7HGxN6TdbM4WqjQZIM1hrUFE+jzN2k2MsLASceVK+ysKjC1Aaqa+T3JkWGaRm5Q7FFBpGaZCl
avZFhcjoQOMHGr3K7XJ0/IojMn0/SX4M9e769q35ISac8P5DuOZDNUIk0waVBUOmVa7RU4DQC9Po
M8fIjMgb265cnLlVSeRMtlocmWJ1o5cnGF3z6nDK/xYIjx7r6S/hMe8kjEPT3FAHXQVaPJoe2+VH
GX906DnOKboui4yNbXV/QQVl/mGjveAFBm49bJIey86WtnQCE9x2TCs+Stv8UDJAEa7v8trJ00Bx
RIBpocbFhPQQRoEFlByORV3clSFYgMDvEFimxMyKg2I9GhdH4jeD+OhQDdXqtCWt0E/FlgWOSp7R
P7XT77qMZ2btnIOZSwe/Fd61RMQ5DwWG+QzQX7sW+FGKt2qG4EB7AKNvrkzbvIz2iP7Xt3CtWcy5
dsH9YquYWxKJHCylaSqQxuMOUn+r6RbZuqP1sQMKiWGCCIr9WZZvof6WFBIivT8NRTGmnRg2hdLF
VPWp2ukwbCiDW/fg4lC8xH6gwTcCUch63MTBwa63dNlBt6Q1HhrzIw4/l/KulTntatpx+lOEYDd1
cz70DD9FgTIZxbkcNWCkco+q3xKzdfVmR/JjuHjF7IQKsPUu1wu+/h3WXBklFQNjQUg9LsbiTD3Q
Q0Ov8act20/ofRSBqK38vG5kLSrhJYYjo6PAgak4IdQSsyM5ePshaI5Gy7jJyLcg31rckZtNMh+a
ZHAZsK/XrV4sDeAOLqfKn2IAtIvxfalsBvYdjJAkJfggQOkOcgZSS/z4D9r5zJ1gBQwGDNRCeB3h
DJ2HOQxxhFGug5wUE7Wzb9xGHtnrXnEzbzKoqy3QTIm8ycXEqQvF8WLrfTu4li+r816cX+FHCIWD
2KxoY6gY7Jq3IEYHmcB3+ybw2tt4X+7tW8upf6a/jsRJ7yvPerq+y/xPX1s//wonYV5brKhJG6yf
stmZVN3RZYjKP1t4zQQP/icm9LqxBkvD6jB9B7lH4+sr2bDPH/Rg3YOs0WGP3TH+yh/Ll+5u+Q55
99BwNT/4dn2dF8FY2GLhYjUXSHepOn5EgwGh5CFRN5q+y/NjiVh53dJlWBBMCTdnmKkF6J5gynSy
T4yrs8mpvuevx+FN+W3tjKcu9U3JI3/1KxrItzC5iqRL7PakxYR6+YyR5UgLHbO33Sr6cX1VZHUD
T0yIXzGO1ULBzLlbZp52Xztxvu08xTHvXxLT+aE60W/28t44iu02fr6tvbHCtJLTY7qG3fU3iWxI
+yJjwCYDdoKCAeGaDmJ1KB0Ts9IrNOsM7UDGQ2H4s/W7RGtJsuzLo8nJcIGj5hQc+FcIfTTL+znm
c8ftXJabuk+XXTHYzeKYBWWhZ9qRdRureXQX2lFfek2Z13fjmGXP8aLHhywnebkNGk1JnLqGUixh
QfZMQJV1JMk0zQ4xpno34fVao59S2VtML1St044jgHpJmSixz+J4JiBCiOlzZisJiFRbwvZJ29bY
7ExTZKXS1QWbOsZrVGAZAP09P63BnIZBA64wzABT1Z/HInCNtlX2Y8cN1h0qF2Q0tnTugZIcakuS
NF1Gfew08LYQnsWVBmLVc/M5eIDitAKXZkxIvenMNPywZjB9F0FTbK5/21VTmOsB6gviELgBzk1N
dqIlRQJSTWALZsfUingfVQw952GSYWwuvZXLU3P1EaCYAcIQvCipdKUcsxZM83PV3uisiR/t1LYg
XF7Oh3mcmCQerLAd8VIfquvYSqBp/5zmk5g7xV0/tlWNW8stXuz7cjd5VPPwloidNnHSY+eDzeMY
bi2P+pmPuPRebGXT5Cv7e/YbhDiopRC8CUf8hiE5UvoWmZ8okEvOp8yGsLFzqoZ9acHGUtwH/T2Y
LJL4+bqbXMbWs60Uh1+aaWkhxwETxjJvNC3bQSTK+3sTQB4aNqAjNlVFtIsJUGBtBDChJOYmZiao
O1LJKtZmeNipDSF+Dyj+Fp0CG7WfRX7ykL9aR3VPQl872Fsk75WzyD7O2s6dmhTOchubEZgcYDJb
MNKfQ81BUmq8fAwApXdqQXCxEOK06GPCQnM0nyOXNJDRok94PDr5ZvRAH+pa9+ahcFVZxZH/4fOc
5tyw4Hd4lMaoqTWFaz1mD4OHWU/rk94Q6IBYe9PPYN5+096G20A6U7dqGf0ehkYqLiSRo4HRoeti
CGm5rIwdo3hJPkAJhyFuj4EoZ/p+3TFXLgOGa9bGNQAOKluElyG82FnfdMBBavfzMDjaFHoqSJOY
ZwXbOWBbKUZm7UBjay28y/HQQI3zPCj3SVTaVTmgbopMUJ0OefKtb93rq1qJxljVvza4354Ex0Zv
FPQEYAPjbPHvoX1XQy+JZAfuovbOKa1Rw8G7CQP3Fz3Hlna8UQyVjeBVPVTPjLsF2dQWFKPnv212
C6aEBUUjCaZGQbE5pzcKYGd59MwAGY9sR2NQjXXrRfIKX9lBHC3MvVKOGUdt43wHMfVuM5STc7eq
7msdzKUGZtnmrVEpf/+pwC6HmTmUu5lOVOGchYTVZpEO4O8Gn/wcg25tie8ikAS2Rv103StWotWp
qT+P4BOvCCqjVJcOpmZWO1Nb3M999XndxIpzwyMISvYgtrIvnrS1kSOvq2BiHEIvD/SHFMMDUSpT
9VuL9WgHc9klNIgpVnX+eXqI6IxhNoPOc9z0y1Oc3SjJW0j21PCsGPJE9c0yuWNyV2XQl3q5vsY/
WFchNKJMim+FHh7lnMTnxllHTYzmGdB9eoRUN2QFj9beT7fpFnO4szNv7EcFz1oQSvXOq7KV4WfW
viJHzkCTHE/6CxSmqijmEKcUdMh5CAZEHAkZGHbtIwIDC6AHEO8WsLfn66M9LQOGl4YbV2+0PCzk
UZourjwhbRWsaygBA8l/WdYBcG9mucbwVKU36ejZTrEZnOkxvl0e0Rytlc03spPVnsnaoQbxEUAS
aIcC6isc6qWiZUdrLCzHyHR/+Gj9DgjW2MFQc+/kzv3gka19V+30u2DXzL61z11wWVInBOG47Mdc
jmEa2IGTH0POdzld8qbKWvwYkARptpMMUB8IQeHRPSQbvC7VD/MpdkM8kmL37qfEg/nfvvDgE9vi
HWQVsZYWsD18pL/ng6eFfu0YD/3nD+vnsp0gMNHtxiMzneTR3JZcs0laWlx1spOfwN38JBj1tZFU
Df8WpW8/6x8obGJ8nW7hdO7kK7eP5LGSQNgvi3zgRkVIwrMars1LyYJJXPZj2GBkROu2c+TOfnuL
Mth92/rpwyQxtrI8/mhH04QzspoiPe8cpmWzNBUCYbpTc8VZUK3FmPf177gSCsCEAXwRH0xBhUD4
jBYt67iyNLgQhnh7tIYMGRzmT11F8BSghiECioOKJoVI2xUERdQWpQn67rt2G70bowNqfIwsPT+k
H5EfJjvUJ2SwqbWjcWZUyOSJEuWFlcMocFnbcAdsO/LfXftZvZu3ZEfugaBqNtFtfqMh+kkyjT/1
josVI7ajNABWSOR/515i2suESV+MwWIoa1vfJnvrAJ7s6Tt5QFr4WLzFHt3Hn+l7/JxsO8n1uRKg
GCUYhuNKFDAtlP7zWmv0KIiQGxa3QXQX17em/Xsku792G4gfAVWFyIuajzjLYaVx0aVFiqdz/aYZ
Hyz7e99HrYFjzXmn9KLsULR9N6dGUbhVD8BW6pHiXu8l+Rn/CsJXwvsAUDQUNzCzIXZnSBYYDDRf
eOxpWy1/Ga1tab4bbK/Sp4BmDmYrnOubdnGgMYUCM0DucCAfvtC5W6gqBG+RmoFpp0sdbfYqrXDM
ePv/MyK89uoK3NTBBCM0gOgb5mb1YtvKPs9F1ODzNAYyFzw+QMYnpraqhmrMNKVoOwALG+neCJzF
9WVcuPEfC7AB3gkMq4qly66vqngg4J+datsras+ynzQAOdXv182sfBLEPcwBUqJxikn+/0+ukKBs
KmTPFSqXdedgNMUZ5/fwr5MhkGcYQIIB3gsuGQCWz40obRnRxgSVUxHpj5iY92ihbUkoeeevLeXU
ipAMzNkY9An64m4BPRpMzG61uL/XTRkL/qoZHfuFwrKBAqQQ24YJ5Ui2gGVuyOixm/RbE0zdoLT4
ezfG8A4iGeenV1HxOd+zeVEIayhAr22jOwjjZq07YO+9/vUvygT4MKAZwdkHmRDAX+IlUdYFapkM
0iOUbkY79stlhiQoZ79KoKc2gu1EVu+7CDqCSSEGJFZVm1MH1AIINNxS9ePqWxh0XgoRawP03M2W
xpLbiP/FszCHWhlKt7h8QVNtAnJyvpPmUrKKcjJJy2qRSiAhG0EckFZbtlhPw38gpOD2OImeRjgP
o3g1RIHeB33OeQ5BANVnfsXAcLstE7c0X1NwoGuPUfRhh5L24NoqAUo1DDzkcGWINBy4S8Y4b1Bi
0ptDGIEtkNNL3rST7ZQyJN1KaEKLgw9CGQTSvbboNUWaLXUJU7j697keHPss7fFe/N3bsjG2NVN8
xksFGT+uDPGNahRli1kaeAtlg+q0WtXfWtHcHau2VpwunP9DpILmNEaRAOIBJ7d4Q43EarUAEzVu
Q5gP6l/HggomuNOvH7u1bwU1Hq41hjLuRWJrg+kY3oPuSamlppeaoQkIZPEYaxkAWEW5mYvi479Y
hFKDDq11A62q8zNQm82QNTVYJK2B/srmaUuM2lnCBjwdVrppmYyLZH2F/9oTXibtBBySGcFelce/
1ahz22I6TOBGa5X6kTUy7qmVmGxCaOif5QlHfEZ2XWcpNtQqRgzLvwDRsylj//oerhpBzgdmN9A+
XxDNFOVsWyDhxI2ckj1If7qB+qC/l/jGqsefWBF2Lsz7Jk04oGGKyEZtgo++q2/15UcYN5L2z9p6
0Gbi3P1IZtB1OvcJfZmTZElmROLhKRttyMsqTiQLvis3DGpyaDbjH/QKxavfSIy5CRROzqVqXqS+
q/F7gN5SEbSPdfwtNx+vf6NVcyacHKzwmKLUhTXNUwQuba7h3i7VwUyPmf6zGWuf/arA0jroz9et
rWSBJmadkQQgscEuCnlNo4692gI+6aa2/UPJLF8vYsk7YM0dkJ7pKHQjTTPFnj0OkWqQFrEWj9e9
2hdeP85fqOQCbU8l9+SaPyB/wuw2RjcwucH//0kqGGtgsi9M9O4TUKTqOvR2di3JJE+Ay6IVbsdT
K8LlwYBAK+waC+oyI/+pLJQdgklvHkoyzK+aspg71JSrLVr3GUqSZnuTVOgQOkWT2PfEHodnlvtk
HPZ//yWxxTZerKAbgOLD+dr7DPw3WQRiTM0OHvS4epjq1+sWVj8kNNl1BBDw1YlwbBLSwp4bbgEo
5vgwqLmWbCddqyNMMgGX1kWDrD60ZhLlBoC/LRQ34ELni8IMmB60FEE4zvKPUX1fUv2x4tQiKC5v
rq9uzXfQjEFxBLcZiCOF+8WsB4yMQPcEY5A0dSpq/La7/IAidy0Jj2tHDi1y7J+JhjXGY87XFHd6
US5clQ+Ii8+yxqg5JiYki7kscgk+Khix45kGEcNJUOpdkI1biMqxxQ1p5LDEK2vdNaKtdKZzLXQB
p4K8A6PQmHARgommhI25UGBVqqbbx0zfL3F/DLJpNyMuB01/SI3Gu/7VZCYFBxlKNgdFCJNNU2M8
mDmT9aODJk8Y+MDRFfF/CM54LGP0gb+YURk//3bDPA9GyAUAuiLe9qb6UajVoazQVjPJbTfHnpKb
/vUVrh0BwB65yhGahRgwPTcZ1ctEE2iWuSZ6KMaibua8uDFKlMotKqmmXIJdudeYaIBiiBXlPrEp
SUyMR5Q9zgD0KSEvPjoGcgUz3CTpj8l0FP2uDp5NsjFMSUhdO3uoXCIZ54QpFwNpEQCQS2pwkFNr
OlqRP4AHfRMAZnt9K7nTi8+oEzPiMFqLQUJQIMCM2oR+2L0pqDvX5SYCyceQSK6itc9GCTJwvGgw
5iW+sUOqaAnJeII8gRC8Dayfdj2artJNkTPb6fb6ylbP+2mgFLwktAcLuBt8Ldbrd3HzVFpmiWGv
cZvRcEOW7HNa6EeT3ydMpkC3ulAKsnUQJNsqfsO5fyYYWhkBuOAYfogNZMQpE4jNGMTJmeR9uLpI
vPVR4sHJw4S1YMoqlXkZFwCZWNdZ2mFm2QiO4q4mqgOGOxtqLkPSWg4bSXqHUYboiUSkv7Gg+yKp
01yuGc85HEb8Eq4YJKY0VB/pWCELcFG/9UfmzEHphaBpKmTz65ceC0MgbUUfjr+zREP6MNJet1Hf
DNpjwb6mHAQxxQ5PVeBoJIfj8gyem+JrPsmdqGZX+mTAlDY3Tmv7dok0SpZCyIwI19JAaVtrHACU
B37YfreVAcQ2kkRozQYQHAgkqJcwhLLzhUAyqFGnECCBFOJNLBt2uZltdEXG2rliBvhTXAKQDkPW
IJaeZw03bPWHza01vwEVtzUDHLmwCiWBRGJHnAPQFYS4UcdAGHhGnKhSNq0y+QGVicGsmsFcGo+/
uGlEbhjFBlt2WzPs2hwMrmqVGGhiIPjs+uDvj7EGqAgmOFBcwaCo+MIJ6wZnOANpYgx9t9zyMZCS
JrdWGXtW88XAxGVBWGqRAWkvMwXe5MBLDkVc4N9FphYWt1ESxLAKabuXqmneSIWLTUVnXoWQFIUm
Wx7a/vWwvBInuDIas7FKhiqkmC7oYZL1S1xCP0rdDPr3bB63C9KTmY6b65b4Xzq/2uCI/1oSvSSI
y7CdJljqrFfI0uDW8RUMPC/TFyW4zf1a1j6QGRQunKwrA+BnYTBqaz4rYZh3ybhh5D02Lb9VPkyZ
sMfqXhIgSjAyBlSCeKH2mBCjU5uWrgYA/xw9TmT21MAZZKrZa34CGNj/7FxwiTZlpVYBw8ISTUdN
992wFzdIXIV+5Pa7pcjYsi/PHSAcAFmgdWGal4hZGle9ZaPT6aZN94rSDHR4SeIVejVKMuXV2xOa
CbwZw3EjIvgyoVqUWTUSSVRUDroFusQ0rP2gjb6CYfy52OQNAyIuKYsHDZW16+55+eYBfQOqTjj4
/C4TIRfmEo1RCCIUt2Y3ZAbTWRhKLFzuo8YndpBuoQvAX3DnUX+qMxQaesSvCuNwzqyOiZ92ue2A
4FdGPLm2GNSOwQT5J5qIL2101DIFDOeAe4aVQ+mD9PX2JxEVTjOUXgChQpzkRHt8sSd3cd9AHaEJ
EKsm2hZgnKY3Zk67jTKDHlhV7vPWoIeAjEdNUQ6W1ewVUr7W9XJbkTAEezFiTRs9oIdkIP0bDiXp
doGCjCxU9UESdy7Jk5CUgPYKFy00y5AGCiFubAZAh9IIFEYK21RavlMj4P6Y6lWD7cYTxCqSwFWn
H+FCvUQLXXuQsY2tfHlIWBNUl8DejYe7EInaKkAHcuYcltohHEwnbJ6IRiQJ9roRKFiC6guNZjH6
QAC2zqs5RLjD4QladcsgS2bIeHf/YKyFDw/KZMKnbHFnXNQG2sxYEmIj+EArcaPcfcdU+jcwFXmW
W7fOdv7RvD9xqG9xc0zvGyd7e1ZeokP1ZXpSaN0FqpM3YPDcxJvMBLBeTOv7pC40PcWCyyn1wUVu
znwWpJt2YHbwmqb35qB50qrGcmgrC1Wrm42HGreOHE5kc0DaXesxhW0jsb/NU+eCbvAmi2TgzpVz
jCX+a4bfOCenjBYNON16mIlLdJoydtdF8ef1uLdyS/LmJN7vmN6hROQksepqSXMF35M1T0ZwNxQf
OqBd05PVfhjGrg8kueLKA147s8cvt5MldXNnBXOccP4Nr2zuUjBEowyvgXvjYChfNrStx1dFSqi8
tpHoJ4BZmMNIoMRwbjUdKruumgzEVzsoCFqPql+65BPvIeYZXr4ftumPn9f3dc1DTi0K64RmZ5lX
AFehOaPez3p5IOF0q5l/j/bgI1GoIwP5yyFWQmhhtQ2EaZZz5qbZb7p5Xzeth/kZWd2FYIPEYw+B
Dpx7QC3BZMCXe/rZ7DGdrKnEZ7uPjtNm2LdAHGpf5dH4gQlnGaZfZk3we1CYBSiTw1q3wWTbjm3j
rXbT3Cx3IBefgIK8/qnWnANsoRzjCJjRRYdhTKyoRkKPUwZdKL39hcfrdQOX4DROR3tiga/3ZPdM
TJX2ag4LIELJ9t0HcTEhgN6qwzQvPQ6Hxf2GAvLfN+wAacGVgyl0PNFRLDu3ShKMlA6sRZBSXzR6
0Ik/ZjK/WMlFgW5C/x0zu3xeRjhYAW1I0EwjqFb3yb11+8J+kr19txxUSNO7oAn1MA7kKjJCqrXD
BUwVV9ADqAqx63xlAVR4SyAAELTAZlM0zAl1lDikJeqVhJ5Dt/4xwx3n5LNB8M2MmorT5d2DyX7w
kBKWrvUCWGG6NW/LY/PGdvWNvV8kseNPkVY8baeGhdNGK0wQVDnWR7ZfEwwv98VxRNja6M+omf2q
jjWElEDF2wFjiNb5u3Lw+97Nvs3e7NC9FAG8dkec/hzhODLQRIcqw8/pWp/uzOfWHW5A9u2TZ06x
s5l82zN29TG+T9/dVMZDu2ocKDB0NuFleEKef4SQWaWNMiFOJ7vpoSnWYuh1fEwjrwh+NWDdKCWP
/xWPBtyMCzOCKwItOGHvswFsrTYnatJjFTJSk0PGx658iC1QKiQxEN+SG3HFlyGlyzEe4G3HNAJf
/4mTKfNAa5SDQG5ZDBAKtX6AFAOBgvz1CBiuPjSOAELj7wKUsM/tFLpWBVEMIsHOapTDMpIOPWk6
SVpHl6hUmAGogzMGI+gB8XtuJonMkOXjjKP5an2Zx84zIVEF1evYgdzY5IIl4kA0R7m1NqEMD7EW
Zs9sC+e1Tpq5hogIjo3b/s7fmmP2oN/ktWPBSW0Q4bjg5av+j7Tv6o0cB7b+RQKUw6tCq6NzfhHG
Hq9yFpV+/T30d79dNVtoYuZiMesHAy4VWSwWK5zzLL5e9+4r18eZVMZgzLSGwWSQ2uaHsX8peYg3
KwcArPJIRYGoCrMcbJOiTIy0RD8OsAwbrxJRVEnRT/Iktcco9eTQn3gzWSvVY2zhQiBzW1VpanVV
RQUedL87SkfjMB8sT/hu3QmkE7Z4aLfXl3BVRdpZgtQJmOrZLgk0FWpDJ8I2jXLcE2v0UTGzdesf
xfjEQ9MOJMMXDR6/7Oq+AasDeBrAY7vAZR76oh5SvEsRw1O07uEmB9bNdb1WLRJqARkJnYyUbOb8
NKhEiUoN/zkh8uIgvs/iXSyeOiRriNP0z/Jkm/OdjBdh/Csjfo/gihf6rmm5/AJmM1Nt7Me6ALyh
HMzCXjGIfKvW2td1PS99pozmPzhoYPehOq3Qj1j4sFwAX/XYAvWNpI/AktWTfTceOvVWEPeq+n1d
Fo0ozu/Gc1nMcUPPglDm1D9P5Jeh+gUGT8ajFJ+shLN5PKWYW4+mgIlaQlCHCTHzJgmerQCjWg9l
cRxlzqWzkvpCURrFdqSbLSQJVPoxixW0RIxppWgUdaLY3JXRK6ALnSQHqZkBGJRC86fxSwyzx8Di
meja9bO0D8ZfN0oq4QzAQpNU9AT8bPtuZ8S8W3wllPppecEMHJpEESye6zdZ4hSPFr198FjuKtOR
xtSV4tsaUA7X7WNNIdpc87+SflZ6sZJaM8dxlAOLNVPmLYDJgICUePOgP1wXs6YQwHDQTIBKO+qK
zLplqVQnBFU1J0TN0rDCzxHg4yIyTJjn4kQI0oosNCZZ4DTAvAVCembxAGicZ0oIWXJSHQgJ7+ZJ
B4xbbiNLs0nTbisqdxJGj7Natq3xRpYedb05hq1m18pnk6Yc1dfe8MvvYZe4q5HMbwm+Z9aC17KX
PLWR9lpV7JM0umtRL8kwd2AgK4MuBUCkFX/sbRArYSoEyQqZws0xb46hl6d06DAMULSWnUu7UXKA
1ZMBUT8XkLt4v77RK/ZkIp6hDedoyMUU4LnlznrYTHkVQxpg7TqcxOzX3HMQ3ngyGCetBWWaWUFU
OU1c2HPgF1PogjDMvq7JqhktNGFMNqyrUZRaaKICJax7FzC+m7lR4v3fpDB3QVRZ4AYm0EWfgLiJ
5sAd0qyy+XRdyvqKIRMBzEHaV8kcCVOaEwNmCJg6CYgJoE/HdORkcVzJ+oL9K4SFwoxGMohzQ7de
OBXqbW5sk8kZCaf78PKegTkjT4/5YACtoHX43MDqwgiS0cCCCa2CuLzbVUp9JGqVgaRddgYp8OWB
V0JaWz5a6MDoEx4DwDg8l5klRtpYOa4b00xQT7WOYl74Vic9X98lutfndzXea3BZ1OVDENulX6d1
Ik0V0MoQ3Z6mGSOawed1CZfRAM3mIW4EQBlAXdiaaTS0RG4UvJ4MM87doQczexoNuVdm86MkxdWD
ZIQ5x/9dmgW9q9HEiLoYsJxZRBdNbzUy44HuAIhpNwrWobaU+6TRT0Br5ZWlLvWTwbqJvB66K9Be
yLYKzAitOktFLN7Fbm+9q4oXkP2gfhDR+dOFhCDk9OmcGpwre8fEgaSQtkQ0XJG3UX8Pml1IXhp5
P/Owfi5t4kwQe3m0ZWpo2YD7WWreMJ5uj6N/XRN69M+NDgRM4BGmyTwKLUltfxEAtGo/l12nI6IZ
D3N3pxe+EL024bYeDpV8CFtOsnJth5biqLUsxJVhkZAG2IOgjpmcSdzNU+MH8YcwgpeW19i7KgvT
9JgwQJsyum3OZfUz5WhCg7wziy+dmWxVbb4vlcYTGmKjN4YTd1w6CYrGR5vwTUvGT/o1C800oUvC
kt5Kw5CD1WkzmM9B5V3frLWzROcjAWyCHyrL514mvQluDyBzkvJbmx7q5BhNaFXkpCnXbA7TV4Cu
QBBKgTnPNZGkOi8Ug0qR7vUgRo3h/roalz4cjxI4cLwif7wQs1RErKuiqoFjCvhbvXqWg69QvVWS
XT6ldsrL665ZwVIY81ZAHjkiJMO1ZM4qCC93mnGvaZVtiLuWlwtYMwEDuSnMriL8vJhE7wZzKLQI
C1fXACBofCtFI0rEC0xWpSiUNwFzsvTGON+eqCk1lISzyrGE+8mqbNl6EAzxj6MfbNFCCLNqZj0I
8LQQMuNwlrs2/pqlvSilHDGrm4P+AcSmyBtfoFgWFYDs0xhizFQ75ADB2CKD0dpqOH4YRD/JYZBz
jtCqREA8o9ELvSCYq2JWTwN3nxjgOgry3/Q6bw2nFnbCULld6V8387XTiiTi/4pCj8a5qF4tujYp
AbNaT9s23dVAFrQ0hJAcMav2sBDDHFc90GpCBogJMk/v30n0UMUv1zVZXTTUZMD8gKLFRZu0lURq
g479H8jvPtl02l60AjSGgkWc4xpWlYHzETHOBO/ADv9GgMsZlBzKDC04RifFSTAoMKoT5/5e3ZqF
GPr7hbPO8gEsd1RMSnIkqp0x9iZJt7vyL1wpwp5/1aELu5ADSDTQ/qaQ02gR6P7Ml2IO/2b7FyKY
k4pEdViguAOM2/BBi29j63YeOfmW9e3/TwvmzLSqRWqNGnIrpZsoPJDUr0NgAqql3XOf79Rc2YBk
sWTsMwIIjkNbqxBGigj4YAOdB5zBCPOhE9PtjNzrZ9WtdZIAX7ffprP1f1tPNmoAAVzQ1yHkw70S
+alX/aDlVRc4Vq7J52YBwOc4NSvIyBrLNaJbsbNsg9cAzLFxdryn1stBEmUIkULX6rze3Gjy3uAl
kFZtA8PFaERDxsVkp18UcYoiaYSUofoKCruevD67z4LQMQCZe90LreSHcSktZDGmHklDPBo9ZMm+
tCH7+Ka8Aa3aZtwasw0sDwQPd2Rr/PHbmQrFJBYWCxcUiysaqUaLHGQF9yo+KcAgzL8Nngen331h
8gsRNCBbeIkkzDrFDKCXXoAV43OUfqWW05uP5gDmA5Vj3yv5qHOFqHEupAVRl0lZDYUqIADFtvxe
HBrbOAl+7Fq+8vv6nq2bx3+rxzhaoweZyqDiTdsIgGiOCchbRgfx96B9ltrLdVmXCF54+i23in7M
QrO0G1utjSBMnLa5Jzrxi+qEnnHT75steJieBdvyeq/bC77iNw+xW/FCM95GMgbahmEv1sDDdaJG
26KBoR9fNbQIS8q7XJ16+S9eHEt1GbeMXsO0CVVIkwv1MzMmkMPJ6mZqpN31deVZzE+X22JdMahU
oXsR69qFXhM8aYVroO1pTrYjcUt9W8a4Q6NtIPLGiKgCV84F22U6S2OkVRS+PWjSl95Kdtb4pAVU
Jmb7rQSAT4lTN5wIhLOHCuOby2BuozCFUAKQ+Bx4VfXgACxBbt+HvLTzgZOeXb0K/jv7bNsJ5qTq
VKTupSAYJAKqRtNVD5lgcLTiLSXjYmSh0+Y+hxix/NISp+r2BgmQA9xGgzNZdst7P/DUYpxMmFWg
4FEgL5gw0XNTlk9y/XjdLOknX7MOxrX0dVYhlQQR8/A4Tp8Kl8X0smXyzJ1ctCCbQagnPQSYY/cy
T8KDZCV2JUX3gCj0Jl07xMVtlWFWMNd5J44nmnEkjSnXYhJDtK6WL0pOjgmIzgxj2mdqvG8s0Zmr
wi4l3dNGkXM/rNs/onxwnGNk/ccZLA57AaAQonS4jBJBdTLxS0wiP8rnDeWTy5vkBOwSTk5o1VYQ
QGAuCo9m4JOcu20Fo4JjltATpw2eXg9eIakAmPqb5CAwV/4VwxxslZiNlUxY0y7uN7lpOs0Q3/ax
7ObKd2TxMHlWylCwnkWVl9FKx8svVnMURIMPIbIpUYC+q0/NNgQ0zw430B60tNJ7suN1B6zu30Iu
o6bedEoPeAuEfZ1kd3nqWMTvAPAuzrZcvoJt+/opXL3gF+KU881TtWQGmSOK2UH5IqB52HxtS3Cb
bMDYdV3Qmgdb5pGZIwHA+KIUC9jlKKd+FLpDeU/mLTItniXYIXiiRowKXhe5pttSJP2kxVFQ87Cq
sxi5gjb7JzcPAvln7J6BEepEguJeF7W2a/TBS6mnMEvO8k81pO9GcGrBmaUbIwDoxYdsHoOp3Miy
a4YaR9p6AX0hjjGSvDSUirQQVyNKMdRdFoE40rw30WU0W0ez9Kr8m+g6R+zai2SpJGsrUdYZFaXA
GdHRNPp9iYgdDSs6DwlvzaEs5dCbY7FvSom55w65JaccPlLREaO7lIdcTP8Ee/nQnLlsAkqYIuKd
i0D5hIR6DZ9VmuVNXwUPuMM5lwBPBHO/FaVQmWXX4MqugiOaIby65T3eVheKjqIC85aCyDAGjkRP
HReU8lABRIIUvbfiaCc8sMnVg/uvkIsBLCSnYrMd4ZCMafqYu6cY9JwxkrDjZys8JrF0bwKz8Ppp
Wl06dKKi3GlYmGVhdqdAs4EZtNiddPporDv1z2EsUNNa/H1ma0axmHqBBm2xrm9NK76NUtTSw1Lw
gomXj1g9NCh0onqPXkSFZRvWoz4eAISCPQL8g23I7d00kG2jxn4d8cpa6/bwryyWXpsYYyaD35Wa
HCL96vX/zQxzvCpHIfa6BwMrMWI8QNGEj0H6zDaBvUOeYx6R9kpvJTYJcMDYKXSdAAXh/IiiHCyb
PTqSnekeMBnBvTt+lXuAjAebfFe8hv64L/zJTXeBne15TcCr7nwhm/GvhdB2k6lAx4lO1IRZ5ER5
jOGyMQbBIGh10mw74BFz3epXrisgGmJCGuDm6My/aLIptCTCjBuarjMv7l21B3yX3ZSuwKMNXXsQ
ookdIEDowKXQEsz5SoEGpue6hWZAjXjqlPtCNm8CEN5mzbzt1G9UzG805LWSidKk81oA1vRELxHa
jSkaA36eb6w+i0MxJGioUQl41JRMLjxpSC2bpGXn4BwVrhgBNvL64q4cDTDVYUtlVCrg8xlrKkC9
16HVGFZrRLsiBA5KgWQG+fPxUflMDGM4IA+c5tJAyIEuy0bObZWE9sCbsLuknwBOzVIZ5iKeU2sO
Q3oRa7f5TXbbbSw79u6KDRD6ZvAw0URa+9mfAMGi8cAWV1wzhvswaIE2B0x2/uT4FnezXJBiCiTU
/rIArC7W/DlMQMy5vlcrPbmgLQAtK6qwlCKHrSL0s9bqOUEhTp/Uu7xH7xekdQcwRxZ7YZqQPRiF
O6TdjIOEUM6R5+QXwD3QJab3qR2HYGNK/hwMkX4S5gKAtASgCbbOXk2ymI8K9O61L61+TMPUBV0Q
rHcCRazFuf/WjHUpjLmfCKrcYqVDGBia0B8laJMj641mC9H0eX2pVy53qIVCMR5uWGfW5xQ1cjFW
C3ttpj51sgivmyyOBVeahF09xdqmySzJBvjedzeWT9dlrzjZMyumprYwpaLXaz2mlQJtupNkR+7v
u/ZBTo9Rsyt4hRyeLMbjZX0tzWMLWeE4HAui203SOmrfen0S3SW9BYq/nrOJK24O2AbIO6MnCCDd
BqNebwGVlOjAJsL23VXAHI/qbIPGnccWLQ26wZsHWLEZNF0Dkgvd7EBTMBifgKxwppojxSUikVc2
7ZfSjY4uiJyK2KoYkLLgJMCLXvRv0WopDgIgifqkeit6AdyTzZ3FvfxX3AySnbSBgRIeQNS5bRix
nmtqBBQbMKZqnlmnAI/N0rehG8AED9jqPAB5eaK/lrik7X7WT0GYK7bYzaDQCGprl7YaLw5e28+f
YWMsrgb0WuZQ5lolxXMNZIBeAeMm2gLS+UbrHCkFFivnZKyEWIgUUailL0kRhfpz7QukjqI2TUBz
MhDplJAwAIVnNwAKJg0GYM8IHa9j+ZK4i75aMWGGVmsNvCc/3N+Lw4i2tiJKQlCExI1de4aN9I1h
9+9vpZ/bmE74XfoGKu2ZA3M+zs5e+z1teXnqtT03gNFEm5kxm8tG/UBaLiVVwSc0MzqliJzYCUle
r/ucNfNdymA2MQQxba9qkBGYc+OjR0zayW30aeQtL4G0Zi7g2dEptCf6aFnP2vdy3fbUXCzg4g8W
OJSLTgeNadFIDgZAgNGn/5VI+qBF3g/Hk039RaMRYko8z51x3Fhkj3FF/PuYgDhS8UpeaxkITDb/
J4sJdNRY7xNdhawJtcI8AjlhAnRgB2zi3ewqyv2E5EAjeNd375IqhGJkL6QyTk4HImDZjiD7HfKU
vj5GIznJUtl+BIE5ncwuVm6lQNe+g2E0q03YEcA1ZLoY7EJR6kELkxXuPMsSBgqFUdxZUt/0QMNu
QV9cKUQCgoRgSV9RG+reEIdg/+uGBOF+JivVNkjj8Dkq1Ams10IXge631z6uq3dxAJCsQuAPm0Hv
ERC1qEktziBYjQFiFZbQTlRejam9b+HO/1yEDOwoIH+CU1dnu9zEcSAjsIJxGVVEx4QY5uKEkMcU
cWH60EPFLgGPGE9eILWe69HERlmh/RdcOJlom8OTUnSAOnwQVMWZFU7y+eetwmRyKOEO5S5XgI7N
YvoAcrbXFIJ2BmWDhHewk1w8LOzR+5JccMxtyH3oKXtAoQlgwTLtZJ/sMEPq5VsEOrvxMHmFT2zi
PcrH+rFweE+6lbBj+XEsDJAilYMg0F6LWcMwpfJIrB0+MlL9wTgVPae1es23LVaCzUECZF2zBLoS
4AeTZXsQGvFbGmrzgQhx9n7dji5uKGwx5isxJA8wULyoGFONg7y3JsCtOoP5qAf/CJKbz3dkfPlz
KZjNQwQlA+IUgDXnhgRYJrQRUcojMRzvE+VTLcdTVZhoH5l5Tw7qOc7MiCaKQfeM5k80m6Kl7VxU
rWKQszAgqmlrdyT7XsGJ31rlVlAPkuaMs6frGL4a3hPjkPNu37XVRJYD14QGGwbe17lwi4C0AQiq
4AssgGhi+Ia5o0jhMZJS1xd07WV1ZpCM267y2dBzapD6fRN50kH2TJAVAtkREOGb4ibwRPef6yJ5
VsnoNkGJsk7p+QwfOnVXSX7AA7hewefByf/PB7ChtqoBj78dIMN4fIu9ede76YfsRLdHybmbt3cB
iOls9RhvFC/cXNeOu6CMiWqzBYORIZr8YzzNb/3tJ8pCPgop+7vcH4F5x9nB9eXEwwJjnDh2rG+V
KwWJAYKwItP+GYs74Clyp9dWRQDPnCJTGYjwmbNNrDKJhwaxt6hNQE0WbWQBvLTi4e6uQBVh1zDQ
AMNHHghAUedWL2cklcmPZcSlPU3qZ1h85SQ7yi088pT9biTDkdTE0fJ0O2NAJEzjO87uURFnpx7x
xDKmZ3YvzcROahRqnGj+9TAm8iqCwm6jARUawW4CMDpNfRQbM7NFMT6MWiy8G0CRziWie3gi/zHr
IP0cJMTg68CcgYfc+YqIwJpPFRr3J8p3J3kDEGbreasT57raF+6GEcM4AXCa1INUQUxa3gSJWwUn
kmAHNM6c1/oGYwQSgFmgGwJX5Lk6ZMjSuK3T3AlTI9n06FdKrOSYTNOTRV6jIjs1GXFq4LcTXdgU
2bzT5Lfrml5yVlFVF59AL+hlSCUlUZir+AQjdKMns7KTyM7+mbzau5UF+3Vww0dpstudtesHO+Fc
yBdxEBVOby+gJoHomR1n6cM2x2MDMXKnolf5BcZmj6XfxL/zgfMq50mikeVCTeAnYNKNRuNNp7lW
+ibi6LRGuY/JsKuCgbOxF3Eq1YtyjyEPiN45Vi8hnHpMISEKx7zoaOfpOLkNUXmUFmtuSKUXMrBk
kJm6OAxTrGJKvsDq1W6SPo8oNYizy7GPlUYNDGKIGDkyAYIBhP/zhavnzlBrAckZsMsO5X6cXoi5
aeajiUoa+qMlwzWCB47MtaBwKZMez8VmhXGACQALMmU8c0sMBsPNVL965UYJNrXszvptVDsTvJDw
VssOMHXtUnS7fKeXOwsIoNe/ZvXuRFKT5v9oIpA9pFbR0sEvSolXHkLL1tTvYLxHZ50Q2IOM2A4Z
ZU/CnEdzq6UHpXQD047qPSFeNbxnoPdJODfqmnNS8XxAtIddv8j9WmOJlE9GwJ4nfs/tW6UbKMKY
jirxutPUVUngDFNprUW/KAkYVhBGjQ5JrZe55Vb1ETpsJDc79rLdb7XN22BLG+M2tq0bwW590tvo
2XHeI09xcqD9jAfJS3fFjYlWBnvbvU0IMPqX2Q/s+8oNTpH3cn2n1s4DXlSYG6H4MBdPN5K27aip
A0I3vFxhOXN8Z/5FARH3PmJgiuGAiJS5gNrYLElcwxiKCdA3GojuSmkrSC3HMa5knUFDhfMGpF7M
x7GIRkOalWEGOH9MCRTASpkHSbztURPaN2Kdu0rTifc9kck+nzpRd6Y8Kl6vr+VaBUXXMIiF9zY+
AhnG8zMozm3QlBO+oIp8Wdz3jRdZp0Jw8toPM9esM78R93oF5GX1KzC9SH1HVjogdzGv0W6tzHn2
JYwHSpMwDpMRVpi+AFlwdpvP2gXcrvNN/BRNHbvoqN1FnumRrX7D64JYOwFIUdFeMYPS9TLbrdUz
cG1MyBZQa5C0LQCO4vDFmjl5jTXLRUCD0h1N60kXLmbI6klClykArCS/GaWN2UbeFCgeZ1PXnDlG
+CSgmWM66ALjJNT0vh1+2D0nK+u9fIi0f4S+ISkAweUk2FgxCQCwWncPGRKrBjyeEKt2IRkKr8Fg
NT2G2VKcITo8e5G/RhAnNMgYY2W36B8jIKoEd7nWbIQNuL8VThi7tr7L3C0Tz0lJR4yAklWDdtlS
PooccGu8wubapbWUwQTrqUiqOpqpWw7dGelhEH5mKLOVG4CHg1ni+k6uKaSBcocCy4MOh+3cxPhi
POsEp1Ood2H/LgZ+zvP+a/osRTCBYV0pE8oOEFHjbSgEx1n34tlF/zcGaU1U3Tm2uarRwt8wJ02p
U6U1Gyqulx01t07RqHlTPHNii1WtFmIYSyB1rdddjV1CRRR9fEbT2IXwqrdPlrCreEwYq/H90oky
NiGHsTyrA6QhTdllbzNIx6L8GeF9VL12pleWyP59i/UO7QScqGUt3l2m8envFyEUECQMISxwF2ZP
bXmjd7fjfBKT2/jxuh2uLedSDGMkuTnUbSVCwSB9DFvVBqRmq7qYcpxVH4E9R6m1WxGFWDQJyejl
Ui3qrRdKqf1YyGE/Ioh/A8SlGdnye7IPHqbQDv7CGlFZh+OXEf5cjL83WqdjiASSRO1gJn4mg0Dt
L96YCxHs4Ls8KU091HSHhtd5+C0Dp7Nx8sa/vkFrL5GlFOZYybGcKmSAIh3AdmTS2lPPeSGsHVwk
BgFZB2AHmjM/3xSQOqKQo4HMuVCO2ljY+ezqCkeLtY3/KRTjWYYHFTuiZI3o1WllHYHohGqNP2NQ
M4+IDUB8e6z8rkjdZOBYwOoFtZTJBEB6kUo6Lky42BDDV8WxCxu76w9ivhkmpw1v0LTSDBwDp2vF
ZFsA+wecWA2sbQCzZHZL6MKkiQrUBWQZk4fohrPy72Qa7bn5VILtdcv4qZFeCvuhywTCFJ4S5xsX
Z2lI4iZAgcpRnf5xUO08tycwH7/Eh26nbHLgkBYPVmaPILa/s3aWTwrbcnU78dTW4aUC1vKE0P3f
z9Fp7LI43HoZpEUjQPfiaPq6UzyFXnoKtsAGjA7KPn4UH67rzxXILHY4THVVJtA/1m1zFwMWMLwH
8htEjS+Bk+0q/zdHInX3V1Zcl89VnIc8UPoUEge06NuCnTrjPtnczai/FBj54zHNrr1cz5aUuX4i
MgxmXkNe53ZH5Tj3jmWndmkXt6oj/ipvQvtVb9wbbHEEWEa40w1H4RXvc/YBzBkqMMoPwNmfD2hP
rbyBjembr3D/ikJTYKAbAeC9PADNFbtGxQXpNEoLBZfEdkZoYUYKo0drItFo/2rg6mZvT6nXGzoG
u3+bCarN2luFrJYF0lZV2qDaZ6dAF0zmU45EK2m36ni0jMdO3OnmQ0gKAGpkrtFuch6ewuV5p58K
5lNAKqCiz/pOMbamas7xqVnrxcODlL8jy9KLSCaM39e34mIn0L9EgTXwvgCIx0XitLWEWW8jkKyS
EhBr9ax2NhhlefAdF3cBlWJptNaIm/PCf4FYudKLGL0vQCOb923ZPo+WjNnmQn/+c3VQVZPR2A1o
BSRmzk9Sr3QBWvzwYBKj8FeOpPMsh5z7+SK0gS60AR5dAmhOAovxuQgwRCkZUpMoFlbvk/LYzei8
ROUCoL9F/KLpnOtmbeVQl0BWB8i2Mng1zqUpRTWls9ag7Bw3L5oUHs2oebHCipMGvXjPmmi4ohVn
kECBD45dNzEG4YxZJrUzmvmrWXX9Vo7NxjMGXUO5K+CNWl1qBXFInQGBB5D8FxQ2aJaLzdpKa0dM
ZtMmdVp4gSSn9tipEWe71jQDNjPOPWZMAOrCbFechb0ViU3tSErlR03hFX2/G2NjixYHziJeniU0
q4AdBAleiiDCpkThVY2+bSHKRA9rbox+ZLTudfteWzgQQmHcHKTIYFVg7qYgEsRaV4oaXbKZZCNP
/tuIBOLKs/F9XdBlmAOLgD/AmqHjAX1xjOEhcpOqCnytztwXQAYnhz4TPasPdpUIlNUOkPxyvZfS
aiOBEY4jm2pxdh9CNhIrSPUCPxB5CboKiytf6ksCgOC5Bhjp5HXB7JVdtpPyfqPXzWnQo52Fzosc
o0h5rgEEL+JBel64XyofpWy8oUGTgfrLufyGFJ1SK2INYLo5AVUVeqqVob8JR1R+1URAlsAgkndd
6bWdXcjUmDCHCD2MsgdfVBS5FjE+RD21iwzcHNfFrB0HTBoigMXYC/hI2YeZ0WPENpBrgJJZvjiM
XzWyV9rcbFFw5N3ya9tIX2VAdTNkEfni82WMgWihgkWzxjSS7BSFZau96oaFDkBPkMyLkW2S2s37
lzQUnb7nwYPQTWKNaCmd0dQcc3Dz1JDektHw8rwMbDUeNkOl1scoFiZH7JXbKahUZ+4kkXNOV48P
sPSBhmT9dOszBzXGPIBhDRpMKErudC0Z7KFBb1lQ/5ImeZ8Eik/S9EgiC13ug8FJG65tMp0pVZGh
R4WYBWkrzGbCyCf4XtExdRra8aEK5wchFN/q2Xq/bk9rZrsQxb5WJ1QYUtzsENVVmE+fCjAz9noE
mhA14Kypurah4HQD2gbWFVHEuTnJoARRQnScORj18NC9+j6oPIDinwcjazSUgAFQ60CYBrbQuYy8
0+J5SmVgoJi7WnXF+jBPv0m6zTLFLtq3qNMPevg8VbtgfKyl34mFQcLsJFSbfN4ahQ+4Hm32qtDX
qs3Ay+1d7ipyDqCGkgzJREzIzqyhhhGqZQ88L6l2ZWm2SR46k/yVWJwH0KoctOmiqQb5FNzQ52sw
Wr3SNz8gZVlgaxPt3SF2puzV4o+Z0ExoBJXg7PHQlNhpmkgAusJAQbCmGfx884Ohvk3B7Zj/um6j
l4YjY8VQdTVVCmzPirFo8ccMMBTRDZkO0KtOd4KA20uztmw4CUhcg5cPLTWMebZE0NqGjh/31Zgd
LBFgoGUj6648RC/hNPAqQZcHD5MsKPThjkadF2H1+S5JgdiNc4AnQoOp2bEjvoa8vF4a/p+vnQUE
QTC/okMQvYnnYqKqU9KswKDkaGzz4LecvV3/+5fRNNRAiR+6AGELU2vnfx/Ijv2k5z3yNpqrgDIO
qQY1OgDE007UnUq+r0tbs4SlNPr7ZWAhBbGSgeXHiQdQCorhUc8M97qIy2sHCoFS1ZIwcI/kCRM7
AJhhCudyxCQh+GspD71UvlvjgyG/yCgC2Br5jEEbyrnVrwu9mDRVQIena90ALCJh25JNBPhh0RHG
3I/12MEYql3xBk1XzI+iS+Juo932F0Dd5hglVg+cC6dqawwzbYRZdMHSdn0tL3GPcFrRv4A5EJSa
YSOMkQdgjJnwzq7Rs5W7ejkCvlVwEJM58pS8Ton+1JcvmpC5aXCPjtqvSawOAENqLMWtZS4IE83C
nN8N5x9Df78wnnbAJFxAY2/LuhdmuPnOC8PYTXEFgo/jtSDloU9rz5oFLxtO4zhx3NjKkgNKFoxt
uPzwWGf74uUxUaOkHGvQe5pPeK+FyNv24FdqM17kRl0VoynGljFEAn44YL2yI38l5jViQQ0bp5zU
2OkFJKWqWbyrjfBL08ktgFsMDqLP5RQFWmIQ8KMzFoTkdL7yfHElqynMwegaZPnkjxk5t9j7ek/c
DuN5qRNtGk+2C1Rynwdbs++5Y3MrXggHVkZ/AN5U+B/ju1VTiDR5IA3yyHbb2OFNcTdDrKt54al3
lBcFyU4/usmftqktbDhGvmJX6E4AbjgmkOAJ2fs2HPRRUMq2ceRTdVRsc2/uUue1fCt3oA73/kYY
ZjnpbAyedmzGfFQCosYd1lkAPc+8tRzaa5nvZg+sg1tu7nZVtYU0xt9GmRHOugXVak/fh3vBjm4z
NwZc0+27eih4z7aVoBsHYyGOMSLDympJ6qHcdN+AttHGSJNtIEPnY/aZk1aQ6MXEnJEzWTQcWHgD
XUpwVAlkDXvifY6H1Cdv9ZtuizCQ8ZYX+615wjNxjIVKKgbiDKpa90a86Zdx6G3wYeJlbld2+Nj5
zfN9zjuTF10BAEVeLifzgipUxQQAM2Sa9/k2cil94+RER8veKLldu52nbkYfXT3ipvBfOHa6uryU
3RW3KTrlWH6gIbOEdmogW/qyfqe/NsFJdpAV3uBinffljrudKy4PfRz/yWMsVYuJmFZ0O9UT3ve3
A8a1Eqx17YQ+BoPl28HtnOxkOoV/XdGVm/tMLmOyHYaAc6GGXOJUGwACfD5ovijyzXVdP9rQiaYM
NHkw9pNJchVJlLK03cs++c5Pihu5go0sptN4/a949yvakwMS3tfVuyymUBtCevn/y2VsyCoUJVET
WhN7S38hpYGS7LH5bDzJGb0is5/veS26dKMuziXwGFEmA5Er2rHOz6XWKVohU8MZhPmoG+KhK2qO
E/1BQrsmgzEW4GvLSGfjuqAVMuvYerfSbnJuH94CN9iMLgbJb+TdKX7+Btvc++BGdrjxo0PsqjfW
07PJ8UTUQi4+Bh0fYAr+6ftjAs4h1mIzkWWclPKpmh4yYDvwTsfK04Zmuyl1H64pHMjzNZ3Bi1sH
qdY4mTq6KOVKMjpYg1PI5eBdFYQRcTpKifiZzaAKZSKVaaGi3h050z7eArnpXbW1ex3tngNYAuuj
aBsu5mV47XurVwdCTDyvQRkPshDmHEZqTep2Ehvw1fbmtrpDkdHx9FtgQ4qb60diVceFJPr7xcUR
i3ks5SMk1V6vOmhXsAveFPyqCHRNI4GJSgU4hRkRJOvDIcN+1f1zhGpxoGzreGfyIpdVMeApxvNT
RDDBxhJNgUR1P8HyQuGoFw9yvZ1jZ+JRCV9WK+FCkMbCaZbQS4Cjda5NauZqGxjos+i+Rndw0ELl
Gx4ma3fmMcrsGbCWkX0z2OU2OBk7mdNwuXa68O6QMZKHlBBK8OfCrSmqxtqARRomuZt0c0s6axMP
KucQryv5nxwWaTKfpbwmI+RMezl3e8Wp0MLoSD585MPgW96sYfLSg5YeAKsSx5o82cXg6HXT/OlS
ZX2JROfFkMBAeyn7xCBFHAG0GYajn9pfKHHi0XWMMeg0fRmbZhv9UmZb+Wi88EncZk71FW8s3uz/
qk1RwhFQdWiY5GBMNw3VXP4f0r6rN3JYafYXCVAOr1SaPLbH+UVYe9fKOevXfyXfi7MaWhhiz9nX
BVzTZLNJdagKRvyCdNr2w73mlUTFGDsIQW6bysKhQviYlhAUCIDjpZIToP8FHvbURikalUdGWWjt
ikdK4D8mUaEljBUp0ltAjVx1VAXP6RXDykE/Jgrdc6V+JlXhQBb6tn2r79MlKnVquCaTpq4C6tSB
Ay8mhvhnFEhZ4nsxJyA+ywMbNYymEU1dxCS3fRt+5RZGe5Qh8dAxx31BD1tVePNnUebBkbTITD2o
Unv/voHovMWQv4DUAEpVlKOkKDvhu4nDByOUfUaVTNpblFzQiXjbkLV1RPoLjTfzxcBjOPw6AECI
XpCENqzNNEFTe3GWt56jHPnf4JW2QXd7FA0W4sqz+wqR2jlNHGdiESB+d9eb4l1/Z9SkxRpuqn8m
pUFNeWkd9SzsxLgt8hkrLFH4R2Mvkom3F3AlgF4hUA9AsaunJvWBUBhbBZMoXG1lDWvJ5jwQFbeu
QKgonRaD2lZGUJuQs78PrNaOLC6xe+syutrv2/asvRQ0BQQ+GDidi9f0vOsEZVm+ykGCInxiVzgy
pQQX0UAqVz1Obwwwcc0wPO1wleOLXaYroUOoloWvJDW6gIwzb0979GKbaK4HbQ+JXDwibuPJDDjK
9UqpkHolzWoz6SSrjjpT0FlbtZJqmXUL/2MR5XGxJ2eTJKJjRiut/l52A8y2OZU2j35arUEaW7qf
P0kKkh/CL+Xxtn1rnyNX6JQ3Dn6PCegM6K2Zz6ml00fn8NCd1S3+kv+uzODPbcCVz64rPMoxuaHl
B2i+1GZv3IWJjRZ2USJR7JGMNc6/hqQiQYneaxEEfca8tYtnpTQMiPZ8XmPoY181qJojBfo7D62G
1R/4c+4CMWOJREVEkRPLCVqQNR4JEVhsdqqr2Oe7M1+QYjMQ303IDuztLXpvQeF1ezm/7w36oC+x
KQedqkoTGwPY+X1HBGKY3jl2O/ur1cg/M9lRZlKOislrMemDAmRH79khODcb7sjdszhrWbtG+WPT
pujryWGPgVusF9BpicqmVTdWDxXB22u39rjDvs0KciBVRCWHMqjRGjEU4nI2aHJqUJojVyWT2B62
1eYtcPJX4yg+Bg/jHtowu/gjZkmPrOWwrn4AZWxQZnVloDHc1L2e+NVriQZ0jozg5R6teVqx/5Tl
z6k+oXIsKRggEjFSyFqEtfCzXATqQKL9DDQe/LwIx2g73quusNfdYa9u+d/ptiOYZnI6cGB4jrCr
SOhobmYG7nA2yLO2ZfV2rUXbxW+hO1vLtGr5ccRvmYyGdOq9nDPGTb+zOj+OiwROFAy8Y2CM5kWJ
q7CcQr6CEDvSEnjCgJKoPQV4w/gBsqLyJrTazXTHu6yz83PAYT48C2BqqzMOfXP1AOApMactj29d
MHfjuJZzjAcfZODedu753N8ylNpWjs+zuEqB1wjg70DlovKIKGCGw7BvA81/6AYQzUuic2Pdxjr2
jB9NTTBrbw9e8rlAjuK4IjtS8Hkbb/XGWqwkXedFi1cUdWAlM9/9HUptf3CD4NROJh69Fo82WZ0V
J1gWzk+SxUWS55zQ+SosbKNNVliVjLqPkyqmwJEi/UKr420D196HS/uod7yu8LGiNLOntKThraH6
8Ju72xCrT7YlBnU3KkOZtooAjOjAm+0f7zHZc+8RUU/Sf1EWXfq9Rt2NdSPVciNg8ZrWVIbnVDhh
nI5hDcPXNeoOTFS58f/fijnBNjDFXWalLvqIGnhEvK2divQb8UV+uA37nc356fkywgi6hjDcSG2U
UiZxo2owzbioO20vvUBU16zJXYdcjEx4pzBfEDnNBKldfsNbwtt/kW7C2v79AdQu9mUUh1mIXRQE
IkL61LcDyR1YurSrQRklQCSt0WYpfbPbL9y/bnKNm5ALNIeIJ/h0IQZLnmj1k/Kbn3keagBjG7WS
gTEkPDj58YByURczo98BtGlP4R1nJXbi9lvfur1166+mmRD6/wNSK9dGeuQFoFsxle9Rjp68vImk
voybfMOaVFl3kwUWfQJKpPIqD1i5zXu2ard2THhzIPK2QcWeqDOjzJ1391k8+HaD4lV8kEAhwAgq
K5uog6NL4FEHEMFvQzVTxnHlQeR6LE0VxWuCsqvVKQOrSX/lKYHJXEhMg59j5h2jtlHW4qmJDBkl
orKyONWt4le04kJshBTtOcgYm7hmEjqyUJDX0ZH7o72oTGR1qgJ0v6kJP13UpnwasaX/nu1EC9Nf
EOrabpsuy/MEjYM9yAwFWdw1qozPFXVz2yFXVs4A8zqYWlBwQ9WNuq3LCDy4GRiqzQrJPqfsNHDG
xBB0hNDBuawM/cGTy/IRVNkKA3jlbkNDG95BaGxAdwM9AtJ0gdfqXFqZUOT1MRlu3FV4AUbHMn6v
GzOO72/bufK6v4KjIrXsw3xNBlw14iDwdswVdlRWSMFZAnbyNtiKgxiY3UY/GFTt0ZRDHTxfNoo2
nSt8U7ntoH6RJKwOmJWL5wqBMkdLEqUImgHmFAIRstisowc5PYJXkOHra+u2NIX6Ugl6hM04ApDK
39fgiMj8wp7KvZCnpMHs9O11Y1lF+XyhVuOQ86hQthNXntMgHuwWzHP3xWTc81kjMmybt4G6RnHA
5s5rDPXPl8z182pMIdkNerbK7Iz7LN2C04aZQ19bPiRfESVkBCZ0w15DdGU8pKM4odab34UKAWl+
H1vpeOkyxpvgp9QLuoOWSNTaDV4gYFgISKOLSfOvyWn2HxPqFpqtPMgX/65wZR+JsdsbthY9lqDU
CnqiB9L7GKBQNk4Rnvg7DZzvrTUGD0HH+IJaO1R/sZCDu15Kve2iLMiB1QyXsN/prFLy2jcxesTn
VwCaUzHiSXW4+Zk2eUIs4dSec93k7fTYuwPecgo+KHA39njjGxbe+CWjPrDmhktc8dqw0YccndoC
N8T4Kq+9RF5i8ayRu7WHB6xDZRq9MPPsHbVVfROUE/JjiBi+5Q1WUqeWr0Jz61lsXpvE1odDVtxP
xtdtB1m37T+o9DdaOsUdmNBgm57/LhLlRaxA1ldnr/8bCrVzfZ6AiaiHbfjcdOMCj/Ak30k6x4gX
a94OsYG5Jx0d6RjIud4oz8i62pdhjMZ/5RBPSB8mEMR2FbhfsJAft21a+9qE7vVfNCrEi4EsNHEI
NEyQqO9B3I8aGcQs+T3gwN01gq+YSlbnB21oxi0mg2qb55LQHJKu3gaQA7P6CvwFTVz8vv3D1uqj
6MvXDRCC4eWAmvb1MoS5lI2pOuKcxKLdNS8tPrnbQLSiyHD68hN0fKTsWnMoMOjFd8dGGqGkVSLP
1b5N+l0CDhpOkHeoFZ0hgmwVRsW4RVZD4fIHUgdqqHINhTD8QPU4ONFd7/qbBN9lcmN6G/kC4Y0d
lJoiFy3At1dmLUItcalXaB9oYulFqATk8UsjH1NWKmfN/5Z/f8ZffA/lciTHsowIKCJQSOgUbDoI
t+6i6M7rMIbOqJWuHd0lGuXtWdFxkYhxJChHv4/VnC1/VlgiHmsX/hKD8nG11ae+LLBiXOJE8aOE
rE1siePD7X1ZSzpgrgGU8phgMzBPQm2MX/TpkCYwZRKfe18zq3JbCQ3JkUdUXLXeyWgiKFmpjjXb
lqDUbkGwtdQ9BV7Yd09J/Kgk+EY+qqxvkdVbC7eVooJJU5rb3K+dQkYHSzhO4KWoLBy8yTrXbqjZ
2C27OHq2jkxfT+QHVrFyzTkw3As55pndBr1d16ih1napCPZxKO7Gdlii7laDNixjqfKtefwShjrJ
eqp7fFzCP4LGnXILZxo8+ZNZggqZ52MiS4w3xrqnLOyiPIWr1Lrnvx1ybMwBei7Qljvg++iQShEo
0njNTKTgnCc5McqO8ZhirSnlMGLgSb7EY009/j5s3+IWNFP/KqKNR+JyPSln4UQtn/gYzhIOyUOn
i2TUM7fWqscq6Gz0DzF4rVfvsCUedb7RFtDoXgI86WLJOyhHvEqG5V1qZzLHLaqKTj1at8/6vEj0
m14DMwdauEHZ+WPwF+UwJaw9IKoJ92eM+o8skRkQa6l8qND/xaCsyieBjw0OXsm79YNu9na3F1C2
yIi88Q4gIrZ4i9+j/4kRxlb9A5QJIBZE6g35sOsz1/tel/YSXjlhqb+AvHoj5OpRD5i6fLOP/1zC
vzjUoROUXC+rBDiQi3qqy6cQhN8qGONrcTSl8WWYOFfs2ksd9rbf16RoQlMfk6fb+7hmLCYQ5onN
WdmFLpdIYSI3vYFOMzm96+NToj3yTHaRtY+zJcYcfRb3KfishrrLgKGJ5rDHCPUDZ4a2uu0jMt23
226XOok7vAm/Pca5WDUOnKA81A9XOPI7PfH1OMXTToFIpdfFYK6uC5J6HiOH9NNANPtiSBFzdrwM
ITrKwBj17gBa0GiXhrpu98H3Wy8/5qA7HXkW+/fKoZix8PmErwtUnOjJvniKhynwgOUPIGNqf0+y
um/EX8iPm2pfEEHtTTSXQ+07/tOooaWN3dFQamuq0OUd6Q6X3A1+/HjbiVbC+fWPok6qXGNNoYYN
RS5Js0E+aXPosh63Y2hJ6utUbnT+JLUM0J8RCJj6TKcgz4Tv9PgMXxljLonIYaU6fx+n6oXNHPbz
WryGoMySoPQ3jGXVQHRbsqvI7AWXjy2u8LcjtwsylgDAT3e9hpvdbHFO6tZouKAGnATmyB4je0FS
k0n+Z21cFJiWC0d5a68WwtB6WDg1FjZ+7eQRShfSPDyHAZLtbc9YNQkMFGgfAnGmQXcO+X0XQFUZ
jiGgkKeUKpEbG6Ppt0FW3Q8MZTwkBmZ+cIlaODWrkmZIYVElfAXo4kEaEE/c0IOaUkfSyAxUIrJ0
R9fcD0otOIICMu4KrWyoTYNa6go2qwADV1NJp6SvGOFrdq/rC0IBhcBfCOqC4EoQlJQhzOLCyOQw
RwTxROQSpOLp9vqtha8lDvUYC8sYq1oAJ4ManF6f8Yk7oeU9yO2GY/gDC2pe1YWLl2IuxLUMqBjK
fYFOikpEK7VZNYck/Lxt1Tct663lm31zgVVlsTqmfIPl27QjaUSiH5utbBumeMbMpJlaCVinBHty
d/o5eHiKzCffYl3yaxFkubRUBEG7Q9/yzeyZoE5KM7ufcqdHP4Ai7Dkf5IC/b9vMWl7qIJQg1Bhz
HXAYMnrkRPD0RJhm1CM8BKPYVrTQvY236qFzlwWaA+GotEIMBEMmiWvbxpRLZ5IOhXzU/V8Ty2lW
F3GBQgUswwiTFHOfjRmmbq93G45TSOjthzq1C/3Ob53bRq10e+HcLfCoFF5WloXmdbAqH4n+pfkk
fZUs/l56AYuj35HCN7lndCJsxFPpNBjT8i+3f8Ba0ESoRPYL8wxoXKIct5MUbghG2MtFHYn90Axl
U60Z2dDV+LUAoTzTH9WA+15UDx1zvPgStqx7Rpjj048DOFP2IB2AT1e6X3mKwQgyQIvRzLhzmd9l
/lvlu9rwGcq/q+6sRuBMPvqcG/OP/8X6LXCpIOOBKSIO5oNfT74lgMxN0fAwShmfCbMX3LKO2iWu
6tJu8oBSZic5/yOPBxGZLhQP/SIjmFC2c/WfOU7glwu7qC0b8qI0kC6CX9Q7I3oLu6NfvymsK3vl
TM+NtzPzIkYiwIFwHTY7fJZPjQiUwuPMSJOcBOWoWD93Qsi4DFZyKoBYQFEb5ceJ2GtZjwwA+hov
QkemTXgER9pRvgMZbboF2cfeeBMYvTEr4WQmfDbmDBVKRt+9Cot7oai5VvL7qDGb4qh7AwHv39RC
80XIkde225yRC1g5zVdwlJGN1CdaHwOuEA8p9yBEG4FjuOJP5QpwfSxNonxxUIteL3lgVMpDX5tc
BY6hY5tYXZaZXmgL3VcjO5W+5/X7qtsr2V0dnmvfahHYAsbqroy1z78FCgkGPp8hD0j9FqHmFW7q
Y9hr+Sfp3GJn81+y+RAeukOzCR5aJ+WIt4kP2Uklu+Cpjszbx3/lErz6AdQxyTwOFZAYP2DwHG9w
isAKjLfOOBWBxkBi2krdtxX0SJJQAZTkW2W04RUMe8q/A+dPfPiMnOglF6xw69/1JDu0JHws3F+s
5hOWsdTdqOv5oJUGdr5NrV62ZLCEVakd+u9S9Py/LSt1KyYaKPAzFbaC8afz9mWyG5OHerx4Ievi
mE8EFVmXG0g3iYIgXZKjCkiVeKjk9yZmvKtXanSY3ZPR0wXSBciS0hNutVyIniwnjTkOZ8U7Y9Rk
SJxScqZsPw4WjJPAhjnJCrm9gt9MY5RhmO3GoYBuD4Z16W+GwK/rIhlQHzEayaoQ34YBdIBu1BhE
7O1EB+9QbPqGukmLvd8duWAPGrZR2avSCTSdan+PZjAijj7ilBt7VpR39lSTnt/Hk9ODwXvCB5BE
Rnkb6d6+9UYS6oPd1YrZQK2gHp67oMD40y+xdZNUNbV0hDj5fqzOWsM7Q2Aa+G7yoSTGioArPipC
+00AUxCeAhh1vb5RkDBBh+Wk4B2ACIhG1dw4xrFp8HapVNbtJV6J7VdQVLDNe3lqEnGGCg+hatWB
KSHLBI1i3bfUghHZV8EwNIiCB/5heO/aLn/q2ySVAJZ0BhnSyeE5lTTCK9cf8vYUFY1z27iVm3kG
+g8eFdjaegTtmAC8mHvmMUsiiY9+rTpTa9/GYdlFRTUBlC9Frc52KVBDq1NHFz9zxZWmwC2gNqdP
rC6bFUBoe0G/FzVznA+6rYwTA90TVb01hcrm/WIbTu9jc+Sy8hwK9r9PdiMXIWKwDUlBJK/p6x/C
faCE843WFBUPajFPo4fOYtXpM4Z3zLtPHfYrHMoVC0EK5BqsiWZmnIf4mAiPYccIySuB8gqCckBp
kowQ1a/WbDzZFKXeVGXGE23VCBB8Is+IcIVi/LWLi5Ok+lmAxZKD9qXJJqsrgocsYrwZVu1YoMz+
sXiRdYLOqSEPFPDqEQkNqHm+ue3SLDuoyyviAkNEdxMUxNI/RWlLI1JeyJb+TyD0QDOUBSUfBwQl
eSVGO8u212VEXka5mLFWdHUCJNadJuewhG+Vc9CJFsborNt2rOWYMen3n13/JoNY7EdVxWWjgOoF
k+3TMVQPyhhD/wR8daNkFWF2SJuEZEGPj3EeHHaaXUINdwgEK+gyovS86/WXJmbVKOct+nGeFj+K
ukWgGZw1BofVTdsnPb+U48n390m97/yjAEbr9v72IqwE26s1mPdhsQaRx3dZJM4+GfZuFxqEC18S
EXqUjFIoaz+pM9x2hl4XxnyG4+iurcp9mj3etoSFQF0beekb+sADoZdfvcwVG4Hh92v516u1oqKE
GiYTZlGwVonCP4JUPCLoNwDJsTHeDR1nG7HuDGATb+oHw2eqlM79aLf8ggoegT+hc7/3cCD4x9Sr
SIBD3p6hMFuruyEyQIqyzziRYfKqMyLrhasfpYcfxYe60lVf5oLOTBGxvMwOZTCpl6Y2gDbyl/rA
N39u7+GaN0oS6j5IN6MNiZbQ1Qe5LgYDeK3RfaVV/jggFwYRaouXmAsqrizoEota0L4B9UAZh5iE
PaB5rfLRk1f80o7e5Ul8qD5zRh5qpYsIA8UL06jQrHtyEgkZ4LpP/hQ+a5f4NP4pDVLsNdRBbUvZ
Piv3zPmANa9ZoNLcw4UmJn6dABVfp3b/hQ525ShvQa4RkIJF0sXYPIUqKOtCkfPZAKyxCq0MjONT
ZsbRg87iDly75JY2zRu7CFmBEmFeJQJOKqGSnMj7oA/NfmQliFgwVCBuhaCS0maGUXhT73cRsmus
5P3KwMiVVyhU+B31URvbGYQD/5zuVq/RY3YQrGyfv8qXSCUhIwyv3nnLxaPiMEhl+C6eN6nOnv1f
GlHfG9B/cXbodiZaU7k/xV58RA+icZ883z7brPWk4jPiZlKFFZAl6bPXn0WpJiX/dBuDaR4Vorsx
Fjh+9g31KKE/710gzT7cKZnV9jApf512w11sKQURXZ31uc0IKAoVUHBrq8FQAhvlcbQwCbPkRkFU
zLv79htPMldjvJFW+mG+hTqVmf72myPq+iR4YxoaRSNg5LUI8W1/TpNdHNmJZGEK3wqjy1geM2/T
tm45Wlx5imKXsdzzkb6+lOYfgEZxdKSjPk1/0UzD5BtJBm0Yo69I3KEtslDMkSfYW1BVRZjDDVR7
8uyUJTshaPNq3oKmTk6u+3qIvgGwZKp79OA1EFLQ9E3cb8P4yBnnND9U5WsuuZX2bCikE6G+ktsS
1N+FXyq+URTCD/G9MdOn+LwtNRDjOOqlt5m62NSKR2RJRA6SU5VlQPezBuNgU70PAW82zdkHpbFc
bCQxQJ1y28mYy0P6oj7UU4xCzbsOllCukc1hdARxE4FNNN0q5S7nMrvstxmETaOtmk0E6qUTZG9G
t+ou8XD0pLPiZ8SPfCvNfvvh3k/BpohXRYpGtekuic6ZaKmigw7AAtP42TlKt9Ho8A3eq9lzig5z
bxNpG914zot7qUFGINsn430yEk2ILb3aaOVFb5w0lkjRHRR1F/n3an7gwCOlvRio+0+HuNrnUoKB
na2WP6Sxm9W/vP4RdZPMuGjdJleJBvFr6Zzh/PAdeJrCz1pGL925n5xOE+0QPOzpK1+/5VpooiRC
8CiK1WMwK5U+ZdGFy39JY20ZmBHHg6VRfSwXeNZKeVdzlhF+irliyv4bP57S6MwV4LdFIUXsMAug
O3A/M8qfvBJcxc7UfDUQSjAOvHdGGqurn/T4o4c2U1AeOlDwNtkeZN2ZAa3xzvFlu+brLdeWEHQa
XUU8J1JP+Fx39fgVNDdOGtqpwao7rVTXQDmGNkoMkUFUDDRa12czVXyvUoIWNUrQem+1beU0YC8J
SXKoMQ1L+DvpqD1VNjzsgiG5kfFwW4OfhUxkMPSgpxrNQdfwZaLkbSUCPjoklgj5odjMzhXoB8nL
RT34Vrb7ROHopbZZ4wcrY4JI0S+QqYOp5qOqVbjUvruEPFvclWR68UuS4ulqPmi2dizs+jBugq1m
FVbkcgPhLd9i3QQr8eHqZ1DrH3R13vg9foY4M4IAGqpALoJxDzqEp4zghrO0Q0xejd+3Y+LPV9C1
+dQ11xWxPvIa6mUD1LXT90K066IgrcSyb/79VPy7so+66fg47UtNQf0qJelJNqV94MSws7Q6t7G9
fb1pTVZKaaWQdW0bdcOlAVjlGx1rmj6XJNhmTimDVwH5R+tXczwlrmL2jGczy0rq1ZxIFSjKZzfW
jJ2kuN5wkrjN7Q1bu0UXK4nxxeujEoDlWY0rYESq/8Erm4nPtkVUk7r/hYqTZSTDr6YXCQjNY+Lp
mIgSIPkQdvdxzPrC/FloMVBLQjcmslDzqaVVxLXWS9SUy3pTf/dHUuKD3MkcrgOPDqQ1QGB8HkHu
wG0j0Dp8gTL7vdhxBxa173w+rxxr/g0YFAH/loHfQTc7VElR67kUob8uOcjCl85ial83cgFAeRFK
6H3qNyEU0QYVXW05KeXIjHj9IWvRjtMWBgp7qFlUCYlGGd/aAfEGZPP7YOMXkB+XFCJCgtuYynNf
9NtYl4jQVxdd6fBNw4WsSPpNQni1Hmj8/RvPUEi9dg/DSMTCmNsk8EC/NwIiOdk2suKTZ33E7mBN
D3hpEJS+SO3opDN7pzF7a6dE5HLbT38EFuyLLPKgkZ45niH/fv07ei4YE1708LQdK0fEkGmJC6/W
jsz5hh9nbnaAmR0Y0w24Vul8v5FMSaFCUAXJUDAVqhlW1Zb+XSiOQqHipNhJUzKg6desoMOHmSe8
maEu72Yb75JvJTOD1jwKiizmY5ZtVNTMMLqh+SWcm8vvm+ixUJxeMG/v04+LhzKMcm9kkbmab2EY
F/H8NonL9MVQIv0spEWskiEf86PWRskX10YDI8G85iLgjwcVj6pCJ57+Ao8j9C91U9KjTuvyIAPk
MZ9S7UXp9baFP3MZ3yb+xaG+wCdZhFgJuuFNAw9uSxgc1fV34htnmFAxu2QPxV45xlvFrDXWs2Z+
tlwdxhkZXFgIkdLMck7tn69NRm+EMUictzh6W40nL5jhsCW33kY2ns8szuGfH+gUILWbrV9CMbMF
oHpsDiFS9q5hKvfaew+C7GCnn5h5oh8ZGwqQuvE4Zcx6DeN5ZqmA2Sc3O7DdkApPaCeDBilrPVed
9e96fqc8F7mUNkvybuSBNljCWXe7zzwhNRhIzfnDeXLVc40Xa2A2UE4m44b1oFg9jfhIgzoIP9MG
UCENAuh5Jk5pj443tBx3m35OLyoqy8jVYyGBpxojhhBxoas7aqNrhYFlxSu4/Wpd3lRt7lDuig/v
TrMh6jad0jvfaXpGIFj3ncVtTt0cmEZrfVUHLip+n/K9YCWOZyUf4uNkKmZ5bj8Yx1JcOxwLvPn/
F5upcGLSBEEOIl0RLUZNQ9AfbIZujQGSHoRC+CxnrOzPt/7srIurnHLWLgZ9NC/O4VTdqu/9r4nk
qhNcis1DAU5L/TN1pt6KdtJuMAXVGszRuvxzG8z1TzCo15vEyUOVKAi3oJUteejK3+shNJ5eoLDG
sHb1YTRz/s2pDnzRUbEn6pQyjGqclQkFr2wqTsPAUk9cj6yYUxF06FXM89XXWzhkGr5R59MPziQF
pHGn9uQoewkqvW8N8R+VHfQA0CjpVM5t31k9Igtc6qMt8qpYChvgGqG4lYvpgFK16eejHbBor9ZX
8a+F1JnvolGZGh9IuvEShs9yaN+2ZC2izWNp81sJ8qf0HajVReD3fgmX9BW3RubDu4NIT5+5Qpac
UlbPx5o1SzTqyKVqMQV1ArTReGl9J29YjU8sAMohVC1UBmEGUPWLLPyGfOft5Zqdlr5Qv5nE8cZF
t45GnWABouSS2lW92Wkf+NqQOqsOHUy2GCxx1Z+fWTioCySdOqj5AB5eLQZSKPEdxPMCpJ3j6Jj6
v30vdnxRQodp0lhZZ7z0YQbqoKx55jtMNih6fvKSmuHxP9t28XtAFQN1mFlvE73d10dt9OVS6jL8
nvgLnCeG1aCzqCb54YROJWRFGp7xKbt2xMDOiAE00G+jjYYKH3KI5QnKujd9D4wW2qGQoAot2Hlt
3d7ReceudnT2x8VcH2WXrKVC2PPzNNiItkQvQFt1bUeJfOBUfwdmbltBA12OSbvbsD/ucgp2duTF
5dPFojJgRUGBU0kEbGmkEKDNqG5vo7CMo6KHFCKp0xlAqRJThxnDkwSnlSAu9yuJ9x4kom7j/dg0
yqr5/xdW8bkal4E248l2gAxSgDaXF541Ub6Kosho15HAQ40PvGuULAn4dJzpdzLpwA+u4lt9e5SE
19u2rKRv4BkLGGqLxgnDfekMIx+nV60l0geI0LhTuGte1G1zXzyoPhH+sGguVtoQAQvRh1koZK7p
Uo4f+loNTSusYZg/VzIa73bVl6ZamnjuwFeeWEP3a2Q1wvwIa/O+LTDnW2Kxb35TS9pYABMfJ3H0
NSgt6ccXIzo1AWtU8ceFAyhoGGBCD2UYyMNR5uVBo4GeEvOtin6ssmMbHCv53BTP0nQPUdTbW7jm
KEssyqxW5KaxzYElJwFBaaXwLDkvCNczjhnLpvkYLpYvFOQwV4N5ZrdFg/+gkzL/HaL4gN4UoiI2
g2mBcW0zLKML1VPvt2Xlz6tYnHP/j9Y9hRDoNVg9P2t+gWjPQ5pSEpUftKlVlvA9p4E7X5lnwJKT
2u8mXDFesxcL9/ZerQXEJRS1V4OcDDmknRAQI8zJ/uK1reL/+d8gqG3KcijegqUHtAnCYIqgGSw+
S1AM3QZZ3Zm/S0Zz7hi1HKeeMPtc2Mp2xGcVhk3wNg1B038WDI8l2LLqe9A2ASEZuupB0XTte2pT
6BDXnEe1B/F5iiLfnNTBqvpxzycZ6mzSC9JW5n9h4yyGjTn/b27Ia0xDDgS/6iFqMFf84vkiQQIy
sBL58t/goLtLAtU1eqQp2/xcqPBA0CrTyHqkhsxozE2D881iZDjf/IfoRwCiOWZbIL46C1ZeGwQZ
k6iuJyxi2f2qC2iWSkTK3QENZJUlZbYwMPBWz9UCb3aiRcBIi8zvxQF44rSBno8kWn7zpgnHrGAM
B60UthBuZ7I6kKxBhoLmuq7EsEdkxxL2R+PUZ6bwEm8KzNNUu+QJrL0c8TGJ4NneH6PdxB8sptLV
y2wJT51qqQ5q3pjhOyc/tQkpMaz6AdJZN7TqTZD/s1/isSgImCmGXKaGKZPrZRVTTkgafHSauQBe
Dbtvjt5kjeL2X70SKJKA3MhMMqjpVJ4ilWNFHCdIEWC2Y1AOkEGuBotjkfP8TBbgdSODfRUkDLwq
ogP62pixF6Yh7VCxHyEXGKIwyJEaJN3SSdwZDjjLc7eWwDYbobS007bQ1KpNKGux6pM/PRW/AvSU
Bg/ODcgk0ksqG1EqtPjbSWUFk8XhI7twgvyuqBieOv+h6yN4DUQdiV73A2gPwdxB+vShxwZypfrj
9sZ9/9hbGLOxi2OndrzecDGM4e+bAwhEt7ojuR2WNTSbTev4bmAWNgr5YGPlrMhWtryr2/KRRSWy
8rJEoVxE0YqfKfVA0nf9O+Rx8np+0GvTf64+VVtoyXRGThjtRJqdbaIX5SjsWOI7P9Nr8KclKHUU
Q8UYQnEGbT5HTGFpyHlVhxB0tLXDvVencXN7sdf2cwlHua+gQ9ee6wAXjYda+FLnXCnjecdaR/oV
1BaiWNYTMJ6LrX7USHrPEQFF+8OLsQsvzVE43v9PRtHZksFo40acAcVxGylbiXc51svu51V0tU2K
eO0bY5prnpcAQrtIL3g+Wmije2Q3Q4k/EufX7kCP3wwY54zacd6fbQVekAMaeQQnceRHnAU7344O
NGZ1Gx02kLHwQocl1if+fLdc20l9Xfmq78n17I49ZjmCg3xqnOgNM2q7Zj88dJuZEVnDWeS34fb0
NdyJZ9Ga7PDDg6OyqhbMtaCCHPowI8lr8Fv859aGHuQhctDAmzmGHR+ij/q1eObc6HQJjr0Zuaxv
r5UmvOuVoCKfoYyKEs87Me5U23P1hBj70RY2AvlzAD3BZ/zG3esblrrSvL50LITa/Hy7KJi+oj8z
C64EDY2A+rwW8m7SQCvFzxkEOGshYAlBRRxfivhhGgHRc92mKPxNiNNS/h9p17UkOY4kv4hmlCD5
SpGqMkvrF1p3VRc1qOXXn7Nvd4uJwiVs5+ZhzGbSrJwBBIAAIsK9E7XU8I4oHE7g2IFm4SJHdL5i
TC1r26JFNJpo+Z9Zw6NGk5vjCaJm9xHSHD6atEQ9HbxFaupIxCzk2mheYzY3fQoskA0uFz6olWTh
9WyTbd/70byPIg21b04uYlD+ea3A8fuNyHaRBJUhT12/XI+K57CofFROvvc0OM6kjwRRFG9l4t1D
tpdCKLwMM6eT2llpHCw3CpRKXaVhe09ycCRJFXkch+C+k3uvINPT5Y2VuwjWoIyvNHJV1bmMQBFC
ybd9OXgktz6sZHZt830yTReEB6jlw9ooJgmFeM21actb2XySs8Cz9f5ADXNTpuH95c/ievBqKJh5
riAIFgQ5vkpp503Q1dfjULpFVAms5444YiykhjRcqdggXbfirrNGLJR8fCet7uho5pQTkD7fzuOu
MSXBFZW7YKAhCQ5VA1cDtkSjletZTixYleVvrUY3llLd5fMX7bWr0hBt9FzbVmDMeVbZJDTRnARe
PRBzWDTdpc1etl0SXTXtXrEiQUzAnbEVHLMZ1GEdG3WNoZyDAGxJg5+gHH2MRYS+IquY06uTiCz1
AdbIiC5dSfsVxZ4k/1KSl966MkX8Ldy1v7JpsXkVtvajXdsxeALdAkk6BHFe1X6GI91nKJu+7O8i
JOYoaiRax/JyDyb0q0hB/62Cs+KRCqVV+LO06Jii69IGJcC5RSrobc1EsXHf1nQH5KHX7Ygeiybd
XTaHe8ZhA/s3DDNLFVYbSD5wMpRtKnugNFF20xBq/mUUvi98ozDTQ2NdbqwOxpDmaMnmRjNf+2Ff
tlsiuZX1dhmMP0PIzaMGgCCEYy6fxkhnO5Dg360luVKHWxJpHK0ynYiKFF+5dqFz2Fqohper7vkk
VWRUtIBg9NQ4cWpyr1Uv5giZv+I+pYqriM5U3q6Ex1pwEC3kWYStAIZKJ6ifI1zeaW04aX1dg30D
tdlT/1rrgt4D3iBCw1ZDt6+tQkWC2dapjsA3objBF6Fi7Po6RHSpJvGWlsZtFibt4+U547nhwlpt
GmBPkaEbfT6Qi5SEnrdh42p14udqeD2F4+YyBGfwQAsEYxaFYP3HQ21hhLU1JxCXtKU7MMAkKPIz
S4/g6dkSZYw5bzpoHjXwBkLwWIaMIOPvdYGTrEDFpxslaFqYP+xS8pQeonfxtInxBG1qheLIw4QE
xnxPDZEuDZ5aMF5M6KqAzB9UIniUIAZLf5sUVj6BygPyaXjdQulgEr2Z4ZT6SjvIs5OpafoIuo/B
l7Ww2Euxln+0hUXcXguKh9IY5ce4zOfrcAKjWUqlFmrzsYGXHEs6DlrdX3etMkDa2yjgEaWWVh+j
lTevaTZqrtEo5SuK160I5DSl5AYg2vgtg3nqvqks87rO7MDNqzzaQTlq/BN3JNeu7QQis9Yc9JKT
zTL5AisrkphaFqn7ch4hZRzO2X6WIzP3Wjs1oKOVRsmxChoQdyt2V8kOypbVyZtGVIqDml6ng5OS
woYQJlH10gnmXI/8RCk11FTKZoN7xBCBN0ImvY+rZP/VQ+itcSIziVDpkXS25gbDTPeToo1XiSLl
xybLh0crncvnRqqeVE27BVS/GwtqQlxLnme0c5h2AS1yFdqvdaBqm7gfsvfObC13VsrsvkOCFKSB
tgLZaxWFpXQEOypY5+O69HWSDmhyy2Wy1Y1M80kiJ3slo6qfKXikI9poHrBoJJ/2NfoO6r46GH1v
7SdbVXskHcbIb3upaz/SoFPCg456S0hw5aV1qEFlWfiVXpvaYYhGFc2yRW472mgPqJTN6rR0QH9e
Puh1nCBuTXFGBxF5zssaxG+SbW/GPgCFfGUSqIehK/99nBLk+boMNfmebocjFJaSINmAuCMp3ars
w4dublrrIcvGDnQnBlVfwFOU70p9LBWXzHmK+khl+pTNEDoTtVKWfi6l/dNkY7o8hQak2M6VDkwV
zQ4vupRW1kEPK/sRQXe+m9quUQMnNEj8VI5GOTgguoTSNlW69jiqpUkPINfVdW/C//dpJUMytLBB
c+1otJ16p6C2OTtdXOJ1RxuKftNRqj/HeZgGbpNRepByWd6VQVrvxkoxXKue0a2DCmYdKehUNUFQ
FQaPRq8pXj/K7anT2nEDWnX10ES02gVSax/BWxSrwA7TxDPlNty12ZDc11Yw76GYinTlPIKdoQja
eKuj3cmpUQw8wSRjCL0yM/t9X6cS+sLjUfFAE6d8aXEfomWojxFE9Sq6YEg4BkdNkrIH2SyGP/bc
xf5kz+ndNBTtLgzr8VHJsgQrMLHmq5QmgZeHhnZXNQoIZHO8gTsabN4YVZ9CuEoK6/cwR52OY+Zl
+KYmCfJYZVxaw21AaX6AQJKE3JbcZnf60NgPrVqFt7lGp7dhaiZzI6eavZ0HNaC72ZSaI4Q+TBzz
Rhz6OdrZ7/oSGlbeYEmZcmzlrLw3oDh9pUok+SoMhIjOMNtIAep6M/hWSMHyR1KrRyv8QDO0fFXt
gczm5Bl5nvgpajgnQXTys0YKXMX4B3dHG4+NMlskP9hmblgNlF6njsqeNBfuOKL5q4hcPOtucLY/
GdUfPQPHfISNs3PSw+8pLDxanAx5/H35mPpZRcJ8DBORNbJcNiD4wsmbgROpf8xp7iXm+zhqYNsK
v4rqowqNYxQg6ERBXgymFsEH8M6O9Wgwh1emSJlFx+XxfkgOCe28rqIeeiagwKQ7UqDsdHCRkizy
cqRyLc1++Uf4y0sFinItzWBCD0mqEkg04Owi9e800r2oiTYabd5L5XMO59ixkaNuSRF6WRnhP0ZB
KMKJfFAptyT7jeX2xz7nQ5pEGyFrBfi2AslR9xtL5dDTA0W2WmAp54HxDGr5lNWtpZC62Ww76J9J
ZeXFti8nlY+3TaeW3al/JvF2jA6diH+VE7MqKDXEHVrVCDosmeFN5UwPkMpDEIkj0JiHZ7TO7+ZZ
thybmtCLTu+l6ddlQ3mhF7SG/zZ24v7+k75JkuasA2TcoK8avLyhGrmStA8yt022l7E4kaSCuie8
q4M3ETrsy7esxrSnUaOXaAp0I+0D7VqO2XqXAXj+sQZYxncFgG1QrQoLAF1bxeBg1fNrOgSvWQIR
XEKzSgC3rDY2kkNhOvQTEEkiX8dMF+j9cXqDhtul/UM9PEfJS0gEhDvcIfuGYGnDokmaSmkAxKiN
HhkbrxHJMAmMYMN7Gsz6QFQgdPVv8JB25tM/yE9raNQxEOAve5fy9/VsNS0aePUn9E/hBhFHUHvo
cNZXqAdUlFeqlsc+au9mSCeW1SCqZuCtJ+haINcJUjRVt5gJSrVsAvOjCt3cRnGC/Lecg6j5IEWz
32SPo6jmj3s84JwCW/pylSHs8pXycZLUFgk68k69VnWym/pFuUYUtS8+K8h6/rc1hjiN0G5qo5AT
NGRYUefeTruqa7TlaEyVx6rws/m3ZF6Nop2Qt6bQIARCaBv7A142zlG6CNdaWYN/JPSmQT8cyCUr
DSHEf198p0E+6xuHWbtGabdDnMqwBsqScmHumjkD5djkZlQWJGt5i4osfOEGGt/wZMm4xSjVg5FE
cAuEG8fMmo9TKtrJeauKLBThEJb8e20+H7Wpl3WECnAFqQPXbk+o6VUjyLupirT75U3v74WR3YaW
5i3c0HVTB2Uxg2WrlWSgqRlSneMr7jwk969aSJLq7nxVbmKXPAQbdOI+IfcOlW6nPtD/PlOirD+A
Gc8BjfVZZi4fAG73eDxQ+iedBXst74l9BYKmuHMrITiO3MgMEGmHsL/yT7nf/m7cYJttyL74CB6b
2+Glfhd1HPASz8A1sH3hqo4cPuP/hql3NZWQ32pq533embkTv0eKG+4fcLdVd1BoFJadLH/y54R+
QzITqoUzuEYDmCq7/R509p1HbvvWsSHJK72RnX6fHNRr6VbeibK33GiboOIGL5hoB7XZZJRqlFOk
tQE4JrbjUX3CQ1nixdtgh5qCreqgWCN+qLfD1fNlD+auxxXq8vvqfJiUrAPdp4SpBV8H+EYDVUCE
sjjgzwH9NosJm2erx904BEB9pJHTXyVf9DneIK+mfF62hHsErAeQCRspJU0a6xjAHBQZ1+0rPca+
hKLKjbG10c6RvlzG424zq5FjnDOMwrhvJ8CFKNRD0b+jV4OTDY+XUX5W8+OkWVvFOCTux6Wp9IBp
vfwaZBrQgX8Fu5C8Dx7kza9mFwvM4pBvnQMyO4pOQFrTmwDUPlDMm59m2VUHp3ttHsPZ00Tm8WJ9
PKPiXgE6QILqqHP/A8edkpgV3ANCNe1rs0Vz4x/zZN0YB0PkH7zTFAKAGM0lwMcl5hyqSZrKntEQ
7Ub78F576D1UObbH5NXaR/e67ndX1qb9lWxtwRnBXdhrXMYvY0q0NEQ2FL1pqR89Uy8eHTwqjPeo
zTZc9Vp/TyRH3kYnUQ8u13dMkGFBaRD/QjHuucUkjquoSMmiQy9Xu4ameJI32gkcNVEi7dHABvPn
CumuUjNy7KuWnjzMldw8FYOpeEGujLtCm+mprEu58C87ts7ZF9bfxvh1O1s1RW8R9gXaQxhv3BfS
sLkMwXVlvPOi6xE3u6Wa8dx+MFjH2mCZiGtmHc9/2oNSvQ1qtEvz3i0pKgtA3ljKd70RCV4r+Mb9
B5jtlYO7W008YeCDRNmgy3RDlWwrMI7rzt/G2UxuICJ4+ZsyGDccyqPy2eD5Bcek/GRFTvjnKJ3m
X9kXOhFFKWDefr4aU5vJyrZzESklMRqQjsnPbanuwqDZzibq30wI1aZV6FoVuW1K/e2yvbztdo3L
bBQgqEDVj4whzaXbKvtdSQdTpFvCHVEd/PHK0hWo/Qjqq2m0zAAjCrlpE++Xxg1BLbn8etkQrm+s
UBjH72JJT4tpmbf40yr3nagcnhs1IXUp43Ky0NKyITYI4QY5DhE1aTcwwq0qx7yWbyuPfFQbe9/t
RlH+jWsRrpiI6/F+gqE7X2YzoQjDC5wYvfoMruJUFqxj7tSDWxu9Vipkq9mcb40+AnNUYVBXFyg8
BgdUddfPsiCDzUcxTdmycafDU9q5FcMQYSccYMXU3BeDX023dSq4NXIhkPbCvWSh/GAdLFSstm8H
HHbV9Pcufg3VUScZmqfLHsb14xUM42HWnOPvLid4lewNPYVA2U4nz3IuuHqIYJgBszMZT/PLeTpN
IBg/pua+k7xUdAlYPpaNH5dU4b/GTGfuHiAhoHMWAkU13Tk5yvV7Znq2sgcTOYhaLg8c/8DEtVFZ
iJzA3rdM4CoaljKj14cqAvv9L6vzq94fDxZ1tG12iD3L78FD2kMDwdUEext/ya5wl6Fe4Sq0ThRS
L7iHYWveSPe4z50KcLieWh+6Em/d7rKh3KlDExX+QaE4GhfO8XS5I6PWxGDiUY7xDEHiJN0n9Wcq
lYJ8OTcoN7+R2OkzkN75XyUJiBB25cYiV0b5okwvEd2nFMQZxb5N7nI0sYeieh5+3LWCZrYlrVYG
E/wgYMf/QELUfokelPv8lIYO3Y0Qd3VTyY1O8lXhyabAj7g+u0JmzsgeuYmwpRAcSCO3GO7z9qh1
z2MHtrXjWIk6rXi1zGgnhnKmjKpCVDowTisnUTPUFexsTK85yYcASbLD7E+35rbcIeV40qBReKPe
X3YhbjLftPE+utCT4NGc8SGtoFVqzPDZ1utfsPc7wUO4f4tO9m6+FUBxx/MbinWiZLDsMJhhYfna
+WRbXRu/0z/FaboZa2fa6BvjNt3I7+Fb5AjfA5aw4sf2s4JmnWgatKJbrOw9aMo4+Ta7Mq/p7u0p
cIsroePwfXYFx3gOSGVaiBwtg7qxHWV327vxqXdMV7uHlIJrHrNT/ltUxLzcAi6ZyEZWMk51iu7K
hVi+lq5S+bYeQEeEqif/8jwujvgTCC+ZaEIlSGAxjor7cZInAaYxtqFKqivOYP/uo/1lEG4wsjyX
/guE2UpTUrednUDARILYgDLeI0t5GYA3XEttk6Ki0ghtc4xHpGWf51aIxT0jW9NOEPYIs1MxgpKn
bLbUrAVZCN5WvYZjPCJsNbTplYDrksDJ9HDT1Sep3OSi1mjuI98aiHEDtR6TMFYxcONG2ycgC9sZ
zuiNVwNYca5QQmi8d1fSDvxbdyI2JSH0Mqer4w9M1Ble1AGtb40P1AgU0MNOfdvXb+rSte90yLmG
+9kPfCq6zYgmk3FJ2apbrcsxurb1K48OkKudMhQ/7Lpkc9lreL6/Hl3GLe1uMIa2BZCBIkwwZxbR
VoWSyGUQ7lEASpOF9AP1HT87wJu8s9olhq2oH0oFamCuwuyl1vdZ4HTJlRzdS7ozlmAqOCbqYwox
p0jw3Mcb0PUXLFv5airlYIjMYXnFbPObbHpABYGDWhYkXR07iQXm8sYUpTxY6Uvix2JfTE1QM87W
iNAwnm5U6bPKN5oobSqCYDxTqptelRaIqVDuaIIHMBJsWkipCiZu2TTYrXFtCuOHaU/zsqPAae2t
nf3qJL9W/bD40owT6qy9aHJzqH6IOEk45yrcBCx3YNlBCME2Jc3jkCHuBqpSV46i/O67xslzKJc9
jAGK8ERCiJyt7AyO2cr6Ikb1jYLrjxbWqJasPDQI7no0yuJyJxhQzilwBsVsZjNui9ZAlptWn/t1
mx4gbONfnjORNYxr1L1kalMLiD6/mZWXSXmw5gf6D66MMIQQDfpn6GZm+0WqQbdJsQQE4/CAIhwj
3lORDBDvmWyNwXaIKFIb0LbEuTxZmYcuac8Ocwd9pW8tdJ/VsPLbePbmeNxV8XR3eRB5N64zbOY0
nVR1tI0B2LL+mpT+kB6yclfEz3PlN9FTaOxaDeza+6H0dPlOEzGWcXarM3TGI1NI6ujViNHNQ/Ar
y581aCfTKHSCQga7cy/wGBEa65R2FmXpcuvq7FtF+6P3iWvR3pHzKxRzCsZ1+XJmQ8GbJ0I3aGWC
Npxt0tKSUu2tAJYZE8LlSjrKSO0ObXhbof4NPANvBUWtaavcI9t1Y+mghkxfL3/CsmVd+gLmJChy
S7KVFNYmY1/4ljUoKHCrFddUKpEqLndgV8YyVxEQAeWdTGFsFxtXkRRuSt04aDbETtXMjfLPf2IY
ik9wwmpoPWamUQ7nKKMKDDOqvQ5yxAJFi9vLEHyDviGYvQU6ElUgjYBQUBc6mpBVm/Heekz7bZI+
X4bir0DoMf3bnGUeVye2okYgFFAQfE0HJM6Ck7JpTtYnMjG3NHOMg77L7kSnKkdKGYfOUoYNxleQ
x7CiQ7YypkofA7N97PzEg5TLDmWwUuiAznxngmUy90Y/35ROdCDX+OEI373SbsW0jItn/HTS7w9h
NoAqhVsOGT7EuMnc5/QKbC9QslNbzzqiLN2ddr9Sr6wc6ZE+aftIENpzj9/VKLCOhIrfuDYwy1O2
Az2WrF21gauD3h3EnkQkgsiLDc/GnPGpYqxTeyiWMd+UHsgNtq/N6Pa7xLPvlfvWjxbOeRHvJN+5
QK+M7gIbhfdskgKjWw2qDGXEkRCnQVNVQZZ66BmMw/0pMxrHQEOeCoJ6EodupqhOoaZeZ3ygV0Fw
L+QuqdWXMDMdRcrYQHMAewQ65YaTblPwWqFLuvaGaCNYUlyvWmExExtbZVoqE6zWD/R4Qlamv01u
2x15xEUqdaC4DmLB7lPy7iBZLNj4RWYysyyrg92SCNCSiaoFgm6bNvXqunOS/k806I7AUk76FkzJ
3/PLbB5lAgVBowTcJL2MkeF01b42oRwAfiv90Sa3oNRw4kpgIzfysjRLAe0/0g1sG4k0q6QraoAG
XepMeK63SHkHZgkFkmKX7Vs+/8f2sEJavmS1NxpGBb6pRdgzROIpBn0FWjFkU7AN8EHAsgJGcgtN
KczpFVtNmxpyDjbrFqGwVW6SxtpEsoiujj9q/4Fho7y0GaU5NQEDbdJE8mhwmzbeYAtSHCIUJp6z
wE0XjRnFiKU7Y/pq7duEeqE9CyZGBMOsZgsdDZMCyhaIIPftXm7iD6mn1QtNkz9Kr0UCh+O8dS76
DpgbXDXxTM9SGObKIMWmViMz2JJTHH7aWXdQZTDcRqmfpF+mkbiSbjum2u0LWaSPtCzZcyf8y+QC
KibIJqJJfVnyKye0lETThgrgYILexIlxn/azYNZ+uuA5BBOrqcmYyMWMSuSOpBsTtexylnkF1F0v
LyfOTeMch3F1jYb/qnhOsqMWPQ0oPR3JXaN6aXUgUeJm8qsUinjjfvrKArokDwlIU37wytPKRoFe
06I0tENBHlRNaNJtzQKU65bo9UMExbhlZ5AJdJeAiizij+OEY25w6t6+QVm94FH8Z/CwWIV+R4tg
B1bZVBWayuw+NDBlUubmyXNLN7RvnABSJ/lvwxJV8/IN+0Zbfl/5YB2mDWTVYFignAhY5Mtkb0ex
kxqCvfDn8XVuFePreCKRzWyCVVOYo8x/cOLyy5abwxi99JKIQF5kFOP1RVRUalbAKAmqRBlEhM3f
bTDcNCK3/xkOnBvFeL1KQfirxh1eCqbY9iqwsKIgur1rzeE1VIfrboKsWjjp81VGEtRQXF5zXHBd
Rq2ksYTbbKF8j/czWckBbsSdJ5XeOH5Izd6G5lHRPGTlVyh66eSO6jcgWzZfhtpQjiiPXqi0hupX
13p2+pILa5Y5/GQY1RUOc9KEhl0FcjMshXFYAqEf7wKvI+7o6I6x/SWdJq+5mf3cCx+koyjK4u6X
K2xmnfc22JXRYgZsNd0aGRr9VHufayIdY07Mfm4jE0jOhoJcYgec9Jfuk4Pq62CVvS/9aUPvK9yO
Rifaylei6zQnC3UOywSRIfJthlUusM+obY88aReAzGp41v/k0I2YMjSEufUXQjtDsKlxxxW79NIg
rCCnyMwpCu3jAkUYS3/uyVZaJ6hA4CvS9ObkpGHeCoWZPfQJxJqyeE5Sb40GamB4XTVddHp4cu2V
YeFDvapKbAcHkt0/Xl6O3NWxwmZmlOYmFB0kYIetfjVBwC6SqyPUVMA2TnaXobh76QqKmcUcxftJ
GQKKSsNWyuetOqF4GwJmBckcbBdPl+FEc7f8vjoixjIou4wCTrHfSuWumFJH2FQiGr3l9xWGkdlT
HU3L6EHMJC7vcrR1mgdLFF1yTTGXeiMQ6Fk/Hs9AqtxGYCHDKQRpN8mry49IRCTAD4WWzhh1Cfx/
MLdUSCLkloqozmhfFAt1H0OJq+j8NkvNybBVv5/LV6ogR1M8XJ4nbuCwAmZOvRhloLRYAodY2zR2
5RYzNpIWlCe4tBE8wSbEEMgnch1xhcicf2giRS2ktYQqcomcompuEuttDPo7pZLcXJcFNSfcePkb
jj2AIipHUb/EKkkruWUX/uqnuROcqiIMZqOiNRr2c7QLQhCyRst0HTjyJIvKkbjevjKE2afwgGDo
3dKS2HWlF/ey4Qaq5c+mgvCrEAVDnBok7IooIDGthR4bNbPna6tqKmVSJwwbumSKeRsXt0nwFjRH
PXxsNd0JphfV2HfJbRntm+jtsk/yL1grcGZhD0Nb0LgDuJ6hl/lKV08heTGS3TQ6WfYAtUHFQO2V
4LThhkZL8w4UDFRElozFc1WaTREDlEo5Xi+ULegcvEFV/dLQnaYhTmkmrpwLa0oW5/hxoVvhMsaO
TWSNZIk75/g4TzFehMAHHliTPxbPZpO7yvRMoTpdWM8GyGf+yUivwJkIu2syzZyX21Cb9o6knwp6
bRofU4JmE/PQmdsq8MJ6F5h3l3G5vryCZXYdKYSAadQDVoJOX2LdVR1xjKDaKObzZSDu3r0CYjYb
0KgMNbjHcQUzo/2Ey6Ql0Y2e2oINQGDP3+19dRIlrZGMpbHAjHbgVMP4Emkz2sCRR+1EBTr81fFt
09/fV2BRqodlWgEsUb+U0h/BwxHuA5AfVFCCmoaN3G3GxumxRi6PJT8QXBqw5KW8zGA7lIscdWxm
iFi+RUlQ2AduCrFFPZG2FpRStLrYqZA9Dft6r8uJr2Ogpdl8yMCjl9nPk/anzLu94Iv4a+f7i5g9
saxzMLPXPe5SePIDUW9/02curaKDMYH2UdtKje6QFqoagmDq7/PYz0X7DcwEbg24LgxqYSjm6q0O
tW1L0MIxkhsy6W6Rm36J7IWS3LX5dOitESRs8t6IchB9PoCwBXIQwWNFfg/W28IYIHcq3CQ69GYK
HSY12raF8qfJaj8MQSpSKLLTNzSBHgei0sq8vzyE3NN4NadMWIje2RS8kTAk69HZtg+TjwrCVzqk
QcdJMFv8DfZ7zJgNtg7K3g6Wu2elXrXqQxOMW7m8U9obHXcKyXRU8/GybfzF/w3I7KxhLWdEH+Ad
pQ6J3NTeNTLYVcbRvwzzfyzIbxx2E6V6ofWolliqXCzTryxI+OROKLtDvU9TN+86r58dpJa2AuDF
y8690AARB/RuUQ5tLuyb54d0aTdZq8oIgMv42ARoD9QPBB6P60uX/E7xrDUmbk+PY+7VaPUOBsHm
yrmQAn/poQL3H4d/WCKgldaWm2FYIb3Q4H1rk8pXOpjlgsrycmMCPcgteBqgJurODRK+mpdFN/JE
N5cH4qcTn38Hc5yoUguSrwrfEbVzCSoSqI4nUI32dFrfBKBfcqhqTgLMn84FTAP0G+gRMBZalPOx
H2YVbVwLz3RnX2f6LqweUxGj6/LZP6Z3KRw20AOKxnnGr/q5USwwKOGZDWmyqYe4oFH4nQWuJiVS
oed8bCJ0DlweSp5ZYD4HKQRoyRc91HOzpEWBa9Bh1jhdE3C55NMGDFSXMX6GyzhBVhjMuhyJHarh
0pKNcklLgtskoqcSkRXMyMVTlQXjMjl55PZ4o5+uq+z1shHLR7KTszaC8bkOLwO2JAHCpDcS2J6y
wCfhsW0EFXQiGCaAGZZarWWZuWN10sbPYngJ8jtLEzRv8GfEBv2ICuKRH334+USGcMowI506OG24
SVvBlPPN+A8Aq2YRxBPkmRfG9HJ6qOttbj5HwYPaBwLv/XnEwLNUggZ89GyB2ZBZlKEZQ2hiGa2g
D7XC0SwdG+9cBsYnSTr6EhpS+jnrZfs4Bwnyk02WBoJbBKeYAZ8A6QcZbwW6iR6o8wU0J0S1phlV
dDWUCqptsA/fjdBpDDff+9mz4VKXXF/Nn9qD6Q2vFhTIE/RCgw7xsndyUu3LZ/xV/lrOB1ZcQKtA
gxguVVw6dMgPoxe/k7duU+4CJz+mhUN9+1H67zu/zjHVc9MtqdejykbhDY4j0j+qIrkQ7qpe2cTM
bt1KCXjU8Pcj7ViXO2I/2Yl3edxEEMtCWcXWeWwPEvTCWvAdXkvGPrRSRxdp1HPXgo2eMoifLQ8+
zJLurRj0fQkw8qpGu/gvXC/HAtRl1uayLTwcEPyghY1A+AGL4twWOe1GePlS49CTbGvNaf+QBVY0
uFGJe6YTRBMc8zIk7yDGWy3ktGTQSOKKcA6JK32qtTWqIO0MXPDdV0jQ0VbA7U3oyenjy2U03q71
V7QbfGQGQe/JORoSYtWgLZoS+lhsc4vg2iNK+XMNgngpUmqoKkYp9TmECYJjLSc4ghV19CjxwRfp
1NCu0D709uGyNX/nnT1RCLo0wYkJqpyf89WUSZY1kLCP9vaufVVPmjcWzvg6XKeozHbUD2s/bOZr
4jzRE7mZbqebN7DA7OydCYXRFpwjl7+HN7rrz2FWczXM8hyV+JxlEscA3VnT82UEDl8KyGdXFjML
Oi5yTQ1aQGgb4zo4FVv5tvXMnXmdH7o3yesP5Yk42Rasj7v8SP022F3+AN4KWeMz7tqqTYV8GPAX
KsUsO1rxdVBIXoGb1mUgTpJhsRSsveZC1ob5PfejJEMmuhl6FLZqSGojHE4nChYp/RAT8KbkoBLp
2sRRY9mvsj940vbkohNlvv9eB1gHg1+hadaAeNqPJPFkmO1ExqGFJATZFr7yId0g+ai74TWStxMU
pb0MHCPy3oKOyOTor+F2Plgf8kf0bG1i7/KIqIv7/PyYZV2BAnaRDzgfkTY2QzJHBUZka2yKbbDd
5y5RHHOjXFdukzihr3vNUfuj7MPModtkS56I4GmYt9mjRe4/n8BM/zgHE1i+UZ3SJQe8savQcRFx
evE8DIJQpqohll40ps6tzNHXVMnFYmX52dVfYJh34vmB9F+XR5MHA65jbIbYdsF5zGxTNNEHuVjo
E9QQdIzVPpchUY9WX31/GYc3Yqg5IVATWkqHTOZIGc0qn5rZRJoierd6sKoGmTMRweMgb89dgzAb
D4lMqWoXEB2nVnw7Dw9Z/4yrrtOhIeGyPbw9bg3FOGERBko264CygiOxM592uWDlLyPPuvkagfGx
AOpcpdQDYdBf83g3xje4jCjlU4Mln7wWg6B0h3dlXPTZcWIhjld/rKqxqYvEAGFRVjxSLXUkVXPq
6DMqP3TzPaYCd+AO3wqNNS6wswGPjqilmXZgYZBKQaqIO3gWLiWguQSMwayeFEwpQ9gjnDD6lzY8
avJ1WuJBz34z0R4wudXwcdkduO69it2ZXZr28pRbS+ye9LpfIbOCI9kHh+vm/wezrOZVkFmbuZ0P
JWAyYw96YAfHBaRG/oFrr6M/ZhXNlRZKYY4CXzq89OVBtp8uG8HbctZ/n1k6c6qUeb80CCrNruy/
Bg2co9O2z0W5Nd5ugN5KhEV4aIKCGIODur5EhkgCKLhGTxkix1B3PY4oCOlmonCAN/1rKMadpYiC
9bPCvJQa3s/n1NOil8oSnXwiFMbJpJ60oIYHiiUfcqV3UQ9D0Jx3eXb4IKB6BK0epBFUZuXMnWqT
1l5MUT+DyjV1kFpHogZDrgugdfffIMwTSB2iChLEV+i4azNn1mKPqCgCSxUn6h4vm8NFMhdxniUH
T1gRZ7VEOiVRcJUxUaStBzfJuAtkH9wLl2E4afiF+BC9g3hAICYuMucrc0ynWI2REHN7U3crw3xO
dNPRtblG8XTjzIjbptzYIje+IY30ehmct5musRnvs6ZWKwbUMLkqnd3OqG9nWxE88/D2U5DnoSFU
RxIHuvPn5oXRHFH4y1JPF2LL6Wjv6U2o4qVWMraBHAd+Wwepp1r1C9WH7h+EWxAYhcP8D3vfthw3
jm35KxX1jjq8XyZOnYghmcyL7pItW3phSLZMgAAJAiQBkF8/K6urT9tud3n6PM3DPHRUO5RSJpkE
sPfa63Iuhv4p+dukQZNuDKdF2qFyaGVpx+yyyeafIDA/elbOVpIRlKDIZvjeuWURBI7JDi1b0uwC
AaG8kdWMrM9c1X/9hf1ojX31Rt8nq6tVWjqee8PQm3xb+LqZHyDctB5QtB4r4q/f7cfP5j+u63tE
BzMgeQ51w3XBMYwzrxAdfAcdDnkYMRcdG6AWpVXqbpZx+1md9KOyAkj3OebHBxadfrcuwsFvfAdq
etkA6I/y+3GE2/SiLikPqsj/PMOK9K+v9ke7/tdAwndvmOaLi+bhvOvHFjZWM23LNmbDIVDBbWcw
nlc/WX0/vL2I1ECDBgQ0wTDt27UhGn9T0R8mKHw5NVBW9klWdHqpl2AtHFzGzXrb0b7y6ee/vtQf
PUZfv/F3uyiIFgrwHZA61w4w3T8MRBWz+0ml9qNFAQ/U2EcALqRx/+QKMsIZNElwWpN0vzV7r9tn
yWu8/ewmnr+W76tdMEYQyY30kAQa4m9vIl9sFC3euShobxOo1OTqlYyLg/GnI9Q2BxavD8n4xH3k
KrUIkVX+KRh+JqT64bVCzAJRWeaB5v3dLkdIEJyttM8KCqTVJ7tOtkWvd/Aq/esv7keLAl74f3+f
7zFtN3gTcqjQPnZDdx+ybqf88XlrvMoELTyUP6/sZ1TMH+3fkNcgog4abZDXv7uyaOuF8d0IqQsL
uwrnUn/QEi1Y55rbMJRXziLELZCkKWGgKv9tMjaMeiFyBLLtoaP5fg9YXT91ekUrG8avnb01yMiz
pZtqZ/8H9zUL4dwMIf+Zj/zdVTLfkZYHQGWS7MM4HbvuCYIOPj4t3qfm/q+/wh+MbnFRUYT2HGx2
VEHf7TOdHZYVOwzuKMYFi6lXzCtt7dMbP0acWZ3B1GMMPgQ/6wp/CM9//b7fHfaO85B4ZjoLnevP
rrwjh0nX2fM9ecz0jk07/fiTXeZHG2oWpxDdnTN4Maz9dmUmm8CkLVhQdYqtzOLLCGaA/ovXvafu
J8/Jj5bf1+/03X4mYiszdn4nlFhFHhSj92J5GTU/qWV+wFDDV/fVFX33mLQuDV12fp9hBgsa1gEF
cKJTeDdj2lKpW9WU8bu/flp+cmV/HCFf9W2N7f68hwxgxNzcaPlBIhok73/2VP7wy/oKqPsOZtmm
VJpIurMDSlIiwPNdLcsoLLIb/7l92Mpur25H9HXF9vTXF/ijo+hrgDD49iGZBaJZZGbxVE6vLSJW
2qs2r//6Lf4F7vcPEPK7FWc8EUpO8B6mRgpd8KhOTeWO2XGqmgf5zrcVDNVKZBVV7YsoL6AtKf8n
HeXXV/nd2hNdSkIicHe3ILjlm1cjxalMQNbZsluj9PGPC/6PT+5/tW/y9m+n3/Rf/4l/f5IjAMMW
dLJv//lfN+Pb8MutePn0Nv3n+Rf/+4XfvW7/Jq9f+n9+0Te/gz/+55tXL/PLN//YDTOb17vlTa/3
b9Mi5j/+Pj7m+ZX/tz/85e2Pv/JuHd9+//WTXIb5/NdaJodf//zR8fPvv/oRVsd/fP33//zh+QJ+
//XybZIzlf/0G28v0/z7r0H+GxqQs4cjagQ/xy7/6y/27Y+fpL+BGgBxCloEzC0RrfbrL4MERe/3
X0mQ/YZdOogQPpP5KVBVLIsJMPj5Z6H3G6iqSC77o6+BO/ivf/9o33xD//jGfgGUdyvZME+4Fojp
vi1kzi0g8E18SKCpZ/Mo79uVMKUrfOocUkaybuIlGJknLodlxxtLPvqR3kWrEZfCC2DIJ5eTF6pn
1Ztjg7QrNUGXHnt02cfc1IH2aBFG5wcsETOIXO5BheB7dSO/1EF2b2ZwLMZovjYee7embL4hk6rT
OYTYIP2cqfCT6QOv0FbUEAndaiaOZu6e2yjfqqUJzHFD+ApMQIa8wNxBl2GoHxubVDTVtGBN7orB
2JtwoBcKtN2KRvJyEAyJghPqs9QiPhMIxKC24zmiS6HPvkDjd2xgw4wmfnqLw+15NW7HO/jITszW
ipgvyiW2FmKETcb22nFxk3DXF2QU4hSpuYrT7hktPKzSQ12ndPhCtk6WUi4fte5vl7UfSsxCiibO
P8XsMorbI6OPjijz3HkxoIo5U8USb10x2jYoxYpPCWftDqKedoTyHlyRwbjCzfDXtn56n/GElePU
qXLchhEuDNtH3OlqFi7ae+lQiTDsq9DRi3DykXC4TDcDs3eRCW6QX4ItAEZ5vrziedoVvRyeNu0j
N3l0p5y3aTl7wxW8TFGpas12jshxl/HAq4ltOtjc9ncUFHnBMaLKtCva7S5qYLCn+2uSh/DfpUuR
kvFBL919C6kCLA2IrJOZAwwm6SeCqo2kycml2VStCi/O4GtbhPOq9kREfWXyMB+KrZ/IBRZDsfgZ
cqgSeZh6cS06V/rhuNwOOnwgGSMPXANKHJrWK3ybD/tg2R5J1CIFTj4ovSlQCdUrE84rY4e4LNKM
QbGA93EwKBrKKVybR5b5bTWEtK0lY+ExWO1p6bpth+g0xNEJBLmsGkSGLnaq4i3OpmS61br5ovzw
KllG6G3hfa5lZAsX8xvYTQeXYUTrwKRpnSMEqyZN7MpO5VdMrweo3/oqntMT7RHUOK/L9YogsGIe
jVcjT5HcDZu5jxgCc5VAdK0vO3wuRT9yiXsUZO2KJjhyBaHxJV/0R1Dw33tEXKWCrjVVHlJpEVN/
HQ39UWzxUq1L92QXn1eNhpOnF46PfOE9nnl5bUebQrHb9LtWsNewW658iayILk26HQu9Q95dicgo
xJdjbcywrwelTzFMV6wfFJg9X5BO9SUo4us+orKvmJ/3ReqEKWgmPlmf9cXAEI4uZhJXSEu/8DV7
DxKUqWbbH3qFLDxoXysMxPBrnfuUD/zSzBh20CbG6TSRMtD9KXVwniBOlT4LXgcT7IOJ8VJBZVP1
yCbEe8WHnDld8QWxdK3YUXHDAqF2IxYIne8QZVjn+XPnK+SGqO5Tay/NEuZVyPQtjealFB1y8qJI
D5eLWZFitXRp+xAGZjyE3FeXCQHUEecjHJQ2i8Avr6VHn4qjbox5Fslo6xUowUdkUDzEy3q5tivs
K9yiimho4+txzuNydfGAE6dlxTIsSWX7sDtGxG1Q1vACaXtml/U5YrRSeRNu7opv7UmBAneANety
iYdgvLU5uVhHczGJ/POWmnddZx9FHyN1i8qqd+SNJSbfsd5rdl7b3LQgzkVbcIrMegFyP7j1McRq
aITRmWYh3kSi8Eama4EmwO4nGfZXwRqWKcmWkrWs7KU9SGJuabZcdxIOab7XisNiGVy1W3uxxNlp
4iSoxnxIDlvuXS49+agSJM4EynhvHcwEiizD3jUGGRiZQ9CfvEGawneuyjbtLj3E6e0X8Koxrxts
1U0urpHCWq9meIhT8cT1vVzDw2CRoNt2C54hSCJmg8imjYv1XYPER6mxdS++mR/XJJiuSBucBrvt
NuSjn8VRHnjQGTJ+YgcKahzZemFBjKPhrHHzt/GTx7F1rjzhVzyhN2R0bWnEPBXeQukOXg6uRgrh
je1fAn52nJJLV6Z8vRZrlLyYZfzM2nnaa5+GZTTHB537BypJbWevko3cinECoYwmJ6RToiFg14TB
zSlmyY6a/sQJP7IYG2+sxwpzHnw/IDoACX1b08xBGysukiZrjkEyqMK1W4d8p7GEPdpuQFZeopYr
NmfvdYKTYGkukA/52fMVkIW85DEIWCC7XI2t96Yn8d5Pm20nERJVU+0POxmLvk6o8wtGEd7GTMPr
dW7qfBgZxB6hXyioVg+U5qwOQZ4t58XeR8Z7cmyrZTrQMpf6hXsE7YePxW9DntQTEfwqz3H6mM0+
sbQZQUKffH+vJpYAxAKZyGWNRv74FsN0YVl3w5R4h2Ag20e3bR+yZBFFCFumIh57nFUkcCjq4hGZ
otKUdHDdSUjavbKuNXW0kQEvTGkMzA9iLdVwWdKELa8eDfvjtloOvvNsj5svkZsWBetjvK7yac2H
/s7j8S5fTVrpGILHeoW1RRHnrsTe+xCS6EM/IK6584wtt/QD0mzno2xUVNMZ8+vWAgaXErss4Sla
LwGoc7LNcz6lWZGOGNC1nu2rSFEIyuTJeR7oZurNTkl42fiZrRBCpSqzxi9dl+/NkMbH3ifeAwYv
H4I1wWGW3jfpsp+tCT9ErWRlrMlV2AYDEtHUcLL+jBZB+aYaJxyXgo/zEcyLeiW6cLDYbWR7Mw/d
iebecXHwkEGWgQx8XsTInmRNXOl0qtJxK3kqL/sOVGGGCEERP6ZMXTYIWhxgE9WrHHzpKa/Xxp9q
gVTJcsrGw4qApz6PABX0GEUp5FKOjbM3cxjs6TlHDZy7auzTgq+q9BSgpy7FoSkvPVj4OYzmhwQr
IofFFl0e2iB8ho8gpmbuHDJ6tMyrWRS9n4QrQ39b4G9NqhwizaRDVlBu0mLBhFpQ/9rnCw56W8ZQ
I3YI2e6j4C2YxF4Gl4OXISNvLVbwvWPeHqL4th3YJxGMF9uUVGOCAbdxKJharAYkxaak3ffNcmjY
eIL+fS+A8aLuqpckOZF5zvYI18ZXPhBes7VNqybakNqcXIfSyIL3Vu1bt72XCIfHJ7FxGdJlOajF
PmZAIqtoxYkGzsnNMuC6Y++1TZML38OBNq3bF2PsFVOyq2O7Fc0wHYTfHkMW3ODJRs3HZLltpEhU
XluZ7EQfHczUXLFFv+rpnnj2YYySik9NNYYPUoonM7YfBsjMxzmrTa6PGxGXfUuOqfKuVQwPKdLp
SnYiqJx1OXAJBsKYCoENrggpzz7GAmcVNgieqCeZ6rfIay5iixzXRl5OTOxtsOwJi/YAvYuYjXse
28/G9juW2JOJzNOmDrnX7qVqUc3rOuyRcsqv880+mzW4nNpLL7oH5+UO7rAXi4jPUZ51hqGcpvoy
8RRWsOEF9bGbwZ3pQkcobtZ2uVo4e0lQ7HLH+1LnGYqmcXgFEH7ADKoa+RU4703ptfBRyzMomxBl
AR8cBAQPHA82yuno8hz4O2/5lVLyRob6zpAY1iHt1VlplvLsNnb9btP34dlN3+sdEjjEjWDrXBAV
XHlsrWYdhJUlOFHAZikhXwVFbX1yqNSaRHxgTJwdlAqkGl+kQfrIIvp+HOAit7VIN119DLp9nFxs
uYWY5Ym1saiMDBecC8thXcKbdP0El5Yq6zqkvk5rNWSk0A7hBEP+OCeoXtS8nFbt1S4I9X4JyZ0J
/fdq/Ji65BJs8k94kliFFNX7oIXpj0koMkyEaHfIL34d6JbvYMFUByKKroZ1DBHP3R82F1x3nXdr
E7gCTCst9JQ0RbNYsGbSt4TFrNDL+sggqUJLAZ46zrL2/Fia/MmhWOpwnnkDuRSIg9zce8yJ9iPh
GE/nDBOayNwPzFSrN90ohyiVYLngOAgpcVkRGZwDi4uPzQZL4iR5MuYmFyPCvPVVSLKHfGkqrsOP
UTMXPrY9HBxaY6Q0vl+2V568dDF528ILRuJbL9klqgVHkNO7dY0R1LZcSbWEdyCBfHaSXUkvfuxB
ByvjaN3xCJA4Ph1tyDVMFnc8m09BZHbr2VXDl3euNTuJWOoufaPhdOi74aJlnrtGtnlBbXMzKlCK
JhOecHKjXdsKKOcpLP7xP9fUzF+OPktBb0o+D0rykk4IzZZhUFqRBiVE7ldiJHsWbLtW0YPW+pln
5IMeE3DhOsQyeTPfZTpgJcHRgCTpI7HtdaxRk24Em024gG/EJosgLMqzshnsjni6LREKnRUxHb+Q
bi7GoNH4mrx7TrJsl/rYzVlqwCmcbXj0LaxKWCrLUGTvmpE+jT1HxWWWy9YPrkelHs0meuQ7DshQ
6ZOmbNb4Ea07rOrhsVOFYfc6j9GDJKHcDzN/oQEKyjCTam/84b0xKyRMjToSUKSKheiPplFPPYdt
Hir4tpzoOS3Xdp96dK2l3hys2aVM620B3Y5hGtNaee9NQ1z5S3arkeiLv4bk6VVONzAXutra5JpH
3gC1BHDVTSusqGmLd00DH8xugvoGaStPJME2ANVbf0jB9N13UZxUcnLb3kM6DNK25VTYsVcFzZ0t
86QbTmLyYFe0suaD77fvqEJ6MxpkTBhVu9wgYtm2OMDIIdC0xpdjCn120vaCZkR8JNzzw2i5gNZi
K4lu787Wec4G90MGEXmS7xo2jQUA4V0u1VuY+rdwM68bAbXymjYYzYqWj7W2zXCVsgDdhOrCKs0U
qZxZ55oinLxMJEsfGIjlO9xSh/3huAY9msgW1YqT7nZuOCvaxDSXYJOCRBOOJLiIEFgNVG/EWDS3
Q8nS0T8GvEO5pJR4bjLXHxPCJvRon1qCte119Rrh2eDpR0myS0vQKU3BKYn7LxnO2nDtn2njZQe5
So59urMpdOvmuWf2semGI4nOwd9teIJnEim3PCoE4gwDg8fcDcEF6lNRJNirKt2zEo7hxUiiyyTG
Dpf68t3ij16+W0WMZ9wSesTR0pMU7YePDGsVB6iHZVan8Jh88YXzd44bsc/RXO/bGSCMo4stfUSR
50cbovLbeRs0kDrb5sLD6sPu0Vx0bXO1TiGoYGpLylYQjN/S4HFp6OuS88p3/oVJh+sIT2I20ZcW
j9qQkncY+KaVP/Jdg9hyBDvXdNAtcqj9XUxn5LevDWAYHMtdL6OCIw68BBi1G6KlCJb2kPj2otUL
orvztR594qoFOe6ljIcL3w+vO5RqfTCctGVvUc53LDKnnIUH09OLSL2KpHnvJgCyiGYA7bFesuCU
wrjOLKKclqgrmJmem5whkLx/1dxC4EMvxPrUppBKD+tdGLU3buUfyTBeQi17iFG0JRIqjJydoLW6
y2SHENS1mDShFSwxLiPZ3YbIEByn5bY1Hzw5wdNfJBfdBAUJmtDKTKgVAxjQ4XbaZrfBTQNtl3+7
4F6XSxONFXJWzmXSdtrMuToGEcBP1t1Cwewd0GXgEdlILcaVl6DuvU49kss7sF0JHM2z5Mp44Us2
97spjD7PdoR5noI8GngH64caNMVCyww9Omq+DSbwpcso2oxluGYWx3zAU1VHDRY78i1XoRcggVh/
QNHyJb9UnbqjY7eXFrHhccjhBo7ub2XvcrVewD9PFjC5KBoAr0XU+YfRQ/qZyQ9DhK2TQne2MVYz
HTIEWiP0AC6kzchPXtTc6ZW9bWv/4DtLq8XbvuSsuc8oe8kH/ZGnJx4GoM6kW+3hSA9Ieh/oNbrD
duHdxP2JTQvErWCkfObphkTOfnjIE5Y82gHyrWLV5/2liyUakZNuD7H7sNpLAkltpRYMR7Basgg7
rQdGTtTz5m4aJdTkgaK7XnDEQCSWXdKU6akIVo66wYwRyo0JukzK0/Y4tfC8dds47zek/ZT/Pup/
xT5pOckv819i/ufZwMOs397mq5fx+1f+Pwj8Y1ryr2H//y3aN81evob98fq/gf6+/1ueI+MNIjAo
C9M/OGl/A/1J9luSZGmUQ8YaQMfxB036T9Q/xEAgixCCGeVhBGezs6TrT9Dfz37LE6w3GMzDABS0
sOjfAf3/xvD4B3kBhWkOWNpHEEWApDlopr6bfmGw0+ies5O0RLX8nfYmFIzGA5Zp/MKtgXWI/Rkb
XyNvMWwG1e3hZMgdgvJwuQSFN7RDc3gd5Kv31K+2DWcEJibjgm7TTGHbf5Tt7PJ0l0dsRbkPZUnb
65eOYhHcpWnr+XCbXVZmg2ccDcoMTxSYJgVmABwAB/JGYxq9T5mwaSV8triHENVCDxRtiU3lNhsD
Ptvy1BVjNqiLmQYNeltfGIqptrc9rHziYRXmtL1OOAy+Sz/iPdpjRAVupZGGfm7DTKi9RFlMj1FH
Qef1E+YlpYkCiRCGCZUnzoqNMBQXQwO/gRyo09U6ECIIupkhVt1TNLvR0bKleksOabAk3WMkA+VN
O2FS6z+QEbFq+4lHYXul0EW/EzlkzIeIzDy/Vczm3o7OA+YJ+NYTDzjSkgyHPhu9kiNgE1X84PBZ
0AUjjTIYRnTgau5Fj7MlhI4qoivQEqBxDlh6v2G0IrXy9/4aZWjM03Awe2hbk6QkbiZJX2ew3sDU
f9Z80mD7Akydl12P/MB2OykCVGgsOtR83knEDEPKhMTAagNfv4LlCCGV6mHQsVOsp4uX4+MMNGhr
ZVZK52pFqraeTm0QdUKXURsN7mEdgaXdot8kft0gFN0Vac5RIhTx5g94uGBa2V97OQNhZR51YOue
5GtYwPCBDH0xNYM3HDYeU10Q6W8QkAUkGQqLWnc89H4IHAr0VsXRwbp0Q9HVGY40eZWbalsnZU/t
lkxohbOJ7D0QrDjQF9O7g53Bh7rz+3xbd0IIICtNa3D6TAZGvvAc6GO/zIN1eJ8kIPu3seyeRp7P
GeCmLHifbJ4Lyo6n4y06bgxv+lbOl6TR+goRthkwIdaEKeThEbCMJQYEUeHIgT+mL/jwOGeGRkeP
ju2XlKIe3a9+iiZJN23kXTZdwEFl75xDLBOdRHJIshXRoLTp87yaZEJuQJ1VcWE7y2AMrbt8OMGA
ln503WgDONX32tshfgZwro4k84EB2amp0eNOn/gWt365GYJepaXIEfSBcw3o1dqlK+CWlYPa0hEf
xFl/TJ4B6QOQV0mbe6ib7QAwioQ4ybOsUYBacEyhlW7Z4hVZTxMEPXVthM8FLYMuNhDOXia850fj
evKFZ90M19/ObxnCpgKBvrC3FvOteQbXTU8ZLMtVC05RLs/WATxjMryUztEnoRVI6bnaZvhDO4bm
GhOg/IW4NMVEZqChqonGjlkAeoWZmTcgtCdFxfQYS576JR+mAe0VEdsF0nHVS5epAOIacIWiVRUW
+++07Dy6oRKLuMBx384xerNi3aJE1Ung4JS5LblD/Z8DZHmhmenzE5m23ohCetLHfyKsNbuzWkzJ
u8XIzrtpYBAg7jJgjDMs2NNm6Ks8N3MvdzoTS/NiUeK5pmybmcDAl4FRTD+7c/giFtamNvSR4xAj
hSAh+RYDOWPcRVUstBcij7kN+IdJ0Gw45CRQ0AbwTqz3bDN+X+uO0u2il+M0u90I2pR64DRMRaVN
J86bLWY6fXvEysS+jZ0i29Zs5/IAExw3+SumXz3+vJBVqie20DKdsHPvmgGzu9OYJ82I4t8k0T6b
fZpfM3+YMbILzrcMJsdxw15t0ufJDTQy8J7355wDSyIN5PtHF/hz+gE9z4zATGy6fQNZPwEiA1/m
NGs/9wSLSqPSXgnufm9IgjFX4EJg18M47FgW8bTsxk6Dom77CNiyVXI8zsOQvcwdC56MBQXuwZh4
c9hIlwhzyWSxt+Bw+S90IzyrACavI4BpnColxjuoM/0eyFy92mZByx5YFJyUYAhQ0SW24jobyWr3
SwK95bs8Q827i2SSuMJGtn1IgsV/Jzwf/kwz3BfSkpIhQt/LGSyT0NA5RDAHISZ2dE6bS7SLloG9
Snq4x0BFgINkDCySD4Z4VFiKcoTJWqT43RgFtN+HGDe9NxK7Xp27SLEjvmKaF5s1WFpLpsBaDhbq
pioKOCxUSq1TAJs+7ITCI3rNPMIjpD10XXMz+k8xS91QAe9255tNYrJvFVYPhoVC6f20tp5AU8NB
qhPL0GwFPKc3DE7GvpH10hDwmaASgMUcpVLcUwED3iqOmK69yLp2bwWODsTt6LY9DDRS6phy6b+L
QYeJKvibhcmVP0VLVPhmzMJ9GIrtS58t6ux+pP1nPMfoShEWG2AO24Naf7MYH+AoS5HheELw+nhl
fbG+B3tF8lrgbvLr1WQeUIA0g/C68Bj1px2lEe6458HF9LT1OqtbAH+YCDPw97ADCjrC7imdknTn
jTkP7W7gAcDioqOevhmSOfJgjBtBEyg8Yx460EYBHKnI/7JglIXUdSJsWHlRMmGAsYwuAk22TW9F
ZzIM7fs85jXurnm39lMbwoODDQ+m08kzVaBIFyrG2KWcu9UB7NwGfGGpG/1m10bgYZyLnITuOLai
+3HQfC5EANehXYjx+usWNENWB6QJ70CCXMLTMg4ZZIworpKdCaZ0ukB55fRN3m84z6sAu0B0Urly
7EXk4GXw3Zz5mCcBQkl6+951Vnd77svmE+aAsSw9NsHdzM9X/6IFU324hiufWj5Jl9ovUYPRX2lo
kIhSCI6mUSxJbIoFlIexgLVBmGMwruID05jY7Kdez4Dbu3DQJW17X9w10crJgceMpXVmJArAbUgS
eeO3YW/qSViXFsk0qDqeiQIZivVBhQWteRnawXlgBq9A13opRnEG3hdY9WVJ++L3xpPVwIGnHVot
SXqc84g/jcG2zje+GNPxPujXWT8QSia990MJFSKAI7WLhgBZz8wuq3fiNmMCiEkANJMybZMd+EDJ
Wq6Q3XUnlnVr/sIGh7H2HK6+vN26kCOZgBAdf4TMbBK3AUCU5SHuUEQzVtheG76SHelHVAR0TxFa
Jt2yTyQuA0zHnIQL87EkPdqxmJdma8PpstG0+9KSGNZ5LSJLkYm1+pidbkYHMNNScr4etbeFhRIt
5OWkS8HPOTuk6GLOJV5iBU7GEw3PYHU2dgw5ClMSXeGgpRgxT+emkmwJ/bAJzu9QZAFgTdtw8Yum
bTLvGOLJSgo1resI05Agesp4lukSw7cAVldeMp5n1CiigT+M2cvY0BB2YnKOJNjOknSosXpiMEmO
7VWKHCMMPaYITm6Nb15QvKyuZpQC9t/WSD2nYJK9S9XGPdjWq/aOC8RuVDJpMChJ/B7mo7qT2xO2
RxDuTU69fteluqkbQ1pUWCHuax0ymn5kVngL9qcIkEg+WQLT/dDrvoQuMuMe4XSAxGQX6UcHoQDA
OSYdLdYRc0CQlb1X/D9wlb0Q+F/BeovPuKhzUgoi6LPs4Mfp2FZAirxXH930GfFrMNjS7bA+yB7j
cGziS/g5FUGKlqi13limyagZxIetwgQZdCbMjrSQfUlpsh3a3rS6TAAriD1Gpz7D2cL1x1Wici69
QEJiQ/QwiBJmPtHLzBwm6E0DGgUwwEXvOtGhcI2IWeC2IhMDdilaD1r8/859Xv+g7KVgsf3r3v36
zf5Svoi3z/BW/KaDh570v3v4NEA7DmkNPGJArIdO6u/EPUQg/hZAGIxsjzPrPj3LU/5O3EOjDs46
yHlIiTrnNIRg2/2duPd/uDuT7biRZNt+EWq5o8fkDRAtSQVJMSIkURMsMSWi73t8/d1g3VdFgryM
l3Vnb1JrKVWZHnA43M3Nztmmqv9AuwRcAXOXqtKV3vlbl/i3sj0SBY7FwYPFiMantvUCZ3ml0MW4
3/jQ8byHtHjqo7Upvgf5BU/qQpv7zyF4Tn6xIVX6nb5VBipVm4ycrx6Kf7GJih+NE2505xe586a7
2FCDSXvtp3gZTMVKoekG7ftmWeMbp6gHjsSxNak89MROq/HWKTdDubOxyaNN0fec6dY/l/8btepr
7eNHjweDFpcdPh9o8gvhI94NWei5rjy0z/nP/KwfA5KLlwZZqCtfHgv8uG1KrATIPReDGEXU21pm
eA9FZLsdUquUfUE3oi0Fw7//PPhRVBYFyAMDUMhiBnEy+II2fQ9I+dB4nYvkh4ksQ6VeYnIffPXB
/LeQ9PXkzcrhf2eQ6J6MJYM8FJsj1nhHioX03aqGvMjLJjxyM9qY1Z1Gh/LPR1gotEEa8d/XTJ17
s8b/yMXq65sYGUgw+sfCE19s9Vb4lHvafvP5KAtny7tRFmYBvVTtboTRefS6jUcJXvvu3ZlbNI6u
dclyuZyy+YHmzJ9q8OU6vKG370fWfuvRzzc41kVXrWJCR0ONL0zay6y8fi8vg+Ah1jTbUQFxqG8H
GXpNy6IiDY7Vbzteo7cYKTtlV8NTfqU+BVTDUM4MrvodTQdy3f6S5n253F+Gh/0BNAGzLNnFt8Or
hZZljZoHxy45c/gfgz7f5zL+i3j+wotbuthe3hw66H8Ntdgw6iaMLEnP8iOH+EQTpwexTe/Krfpl
OKQXUAMfvrlXQy3eXF11hpWGDCXN7qoiwvKRvX2+DpebERNn4VUzMTvpKp/U4r0Js5VoXiqeRviU
wYwbIww2kZ2SkkFmll3alt5/XPP7sekJwgZoafrCUVLXhlaMmuofh0DdxA6bK90KtPXnz/TRIHy3
EE84Ddlj5y3/1RHVBpPliIo9Ig/iZ0XdT0Z0Dvv+wpJ//3IgE6oQnJk4W4plp63IzoQKJDA4lqBp
T7oMqMdb3v8Nlv7H0+LDYTCjERHoOOGWh6Eg9qYWZQRHmw4S4wT5Ulr5cOFZPpoxx9Dn0EJnlCV0
pHa4WXamz67aV5s2ueXWfd8Fl7rQffAoGE5V4WiCy7gpFgdFSmV0InQPjzJZyS6WJAyV8cKTqO93
AuvNIIuX35Qp3Y1tBlkf7k7aXp0b0Xd3XJJX/v7p4Z5byhrd5Lq41m8odudH9WZ0v36+/j58TiIt
IRxTdV5MFK/XX1yZecBVMDzOfAi3ifNbHwPV/26MxXdLpjZ0PFHyxvRkb4/DpuovmMwuPYX29isa
o1EB61yEx77BMBeg70YkcwkG9/EgBvGqQ4pYWIsdrq+7vLfTNqSPa7WPaEYYZPv/ZKL+PcLioG2G
KE+HsWMENriaBEOQXZiolxDx7dnHklP/PcQyJrHof96HQ3istupu2Jq7aR26p3SFTvAP5Q3rITzf
/2Xt+vUtqsGnXrgUcFeX+ht8OJOzjYZrI7W1paXTCEBfcXUPj23cXvmQNeZ21P/BVP57iKU5z0dJ
qATkSI7OnW2Huzq7BGpX30dFzKQO2Y61wPb9QsN9tXPrAOIjD87Jcf2UrNtdui+29Q7ryAF22cna
/PV4vbfWvEfzITlQqNrn22oXbEb393/woK9+xmJVBjQa8MNYhkfbPGbUJNCqrT8fYcllI4p4+6SL
ZZlIOfVZbIXHceXtvOvxD6mz0lwhKfE31sp0kehtkk2xS6hOgIi13fzO30YXNssP14xhQhq3XiK3
xXNOTaSEQ2+ER98sd+S70l9k+L0/nz/qhxsyYBHLxO2l0RPp7T7SFG1AHG+GxzC/9TBdJdgLWm2V
kx3+fKAPn+bVQPMh92rxyEyh3WbHlNpjuNLQR6UXh/hwgc6dC/Azw9d459AeyExPGifj8fCUXidb
eSO/+4Pb0UK1XE+4KlO8lTjiN+2NvybJ4rbu134fXIub/X9wxhDQ29rcJo9fs3jYdm4DGUxpdNTp
56lF6e0gL9EJX4gFb/c1W1Ol5thMKvnzl8l4NaFzJnGKrLg++lln/anRCB5lNDQVBW2tRhtNPv6x
K43puaCv+Y9xMppf1L+Tc0Gj5YOpDepD6FPsrzRYKC4VWS0jUdZ5f9lDSR3VnnIcMOCTykOLrOd5
8CUiVTMVoWtSXzz0AqkTEY/UJrRW7AtuQAvwlHR1rZ8STEUzT1DJvpqZIQ6q6fFno5rIEVMGzEs3
TgpEoKUY9WHlODW4fof60a1XDeTXG23SH6YyDQ4UakHiTQOUj81AYSmnql1ZjUu1xCMPT4U4XOtx
gIEIXgayvEb3Jnp1GzL/MdoCeKTK9wWBM1Wo4tnIqZ4/X9Tv4vOZNjdbMQWfD6XlxSeaZnqRhWHU
HVXDux2Lh1w3nieV3UE/chZcwMe8+4KkxBNqkHQkl2yhF3n7BaFBigNqLILB8LRIxMnVhc1An+OS
N2sKljKrlnVFZA7oYLEbCApOPlq28IQRj/czoq97NO1e+52PXgMkTkdZqmgVWV48dAgGzMSwrikz
Rs9pGPv3rVMSUqm0d6vcTEGFdW59VGOrcNCtb17jcdMUqp3/9mw1vVeGoXhG3SB+q8h2f44pvVpJ
FndwtBpjoBlv2tpFiZqvzQo3i4z4ASU8Ng2ZaxLZmhz8G99QYUHHznC2A1ujQBmVISrsQMuSjeJl
GCaquMgOfpVh0UjQbRm7AXEhbiECNHFhg1siLm3aYUKa5eYEDuolo/f2/QDtq4Om7MKTYhfjQdgY
QYRsUS6TrM+pMyTNT9OqlWubduqrxvO1Bz/zcaGV/Sagq/3u86W5pKm+/ByIrfPFxLCkWGKArCJ3
UNDl8SkWiEzLFGvj4Hn2XhlFsckb6d+oloYST1rasSoK3BWjlp/JnZeIfWi0s6lLu7utDG+49mrk
J1OeKEen8IMtKvuMNFxvHUlOI/Mb84Pmqe1WDKXcJqMxXrMj5eu6b6dDl1jOmk67GOuiRtt8/ozG
fCd5u14timIEd47GHY9L8tspx2TlV04jxcmxknkTyPXmubM72kYUuVRvwlzRH9Oim640WSnYCpJG
/9prY9TtK9Fkdz6X3VNmj9Wv1pzG+wkFwTfOFXmqUcmnmA+QLyL+7Yv7Jk05FUdCAq3DJERJc4z6
8qsRxsRxVtrGB1NUEsF/6Xngjxzf/gNuY/gRVHUFnTbLwj9dHvgFSA+kMpSH0eHeKWbclatQKAMa
hHry/xRe7nxX4si5D2paj6KQopzudqkV/1C7sPxrHBQkTbIoxLeSDOaxR/J9UOOWempnOsraS2IL
18HnkyznO9mbSSYsQBymSzohGTp1n7eTPFpmiDOjd05t7fjOujGjvD7UjjcbxZK2O7Uj1LB1iUwB
+0JLfm7VlrWtoyqs4hYNudd++/wXvdsIYbdpZBBUAhOLFrCLjVAZnUIVWhef6MHpX3FQUIJWQ//C
Gb5ElPABoceDT03mniTCu9uP8CUWA7SnJ4+6uVv2rYkeR8F15Yt93Ao8Us4mHX1z56nAi9AbD7gE
sUqH9eiFGAaMewSZl1JpHzw7+kFL58lhjXNdf/sy8sYPjJSC6CnrbXtbNbmxmab0Use395EU9Qpd
N9nJSGpw7Mxr4lVwkca1DExZ5KckreqbwBTeLaocc2/P12UEvMcmL9Mv0rf0TZ+g0UATp21S30hX
rT7Em7Ft8NhqU0Z3ZRVljSfSvRR0v5jS+MGuVXRQ/ZDuTdMz9m2NDLVTuuKmQZ2+siMUT5TcJM1s
PNTNnpZciKvn4OvteubZOLElCWTSHEuWnm/7RmnVZX7qS99fowLAjaWjNrEQll3YhOeE2XIoJo9k
GquIasIiodZMrd7p5ZSfbLOJbhwvMjdWgVJuiDTSybN1BuVQfHKk56wKKqL/RG/8v2eneIs0mqcO
hGKP7P8iSQBxIfdGsylOhITKajAH71YEYXuhIKS+ixoYZiaQ8yWa1EFfkj6vFktRhKIunKY8FRMq
ob7BM+rGUzNt4tKkhp2GzRa5qXjwU+wolIMPFdqvFdoEXBVJMl4j+kzdYojlNW5bJBCoZp7xHUWr
eMKqnRG/BpzeWAds4avbociG9ecbyrxhLF6TZKGTXZvxZ3IJi1SUNFOwK5UnZ2inlTQq3eUK76+M
2jg2hQF6XGkuTNq7uzTXaO7R/xzWtuzFqwk0L+Dcnmiaohiaq4bS29vNpG16OTBHSmu57K9cNOPk
Ume7jx7W0ik4GpbQSIAtYtZGdcBzlVN1cuJUAjBu0IPU05RsML4X61jo7TG31eLCR/du3+J5wVlR
FQKLRoS5uBGJisaGtdSqUwQ3BR98iDd+pAPF5y/y/afNRZaLn2PDLdFA/r/dtmRLt+mCxXXyBzq4
WUPw1DTzedTH3t9eMhpMXsGZSJULsNz8vK/WfOvXXWEGhnbyMz4tx4m8DWf9tBuV1MRfb6lrmv34
FxbNEvnEU7FEScFQd5aSK+7i5FN9uxVmnyunKBxyOowZV3WHfMzx6rXZ9NeNY99I2KOVWm4bDyXq
0BkPDc4M14svNYF//0K515KOVl/WMazJtxNQabUeauagnAJs3WsZWc9D2OYXZnlei28/TFoOaKwZ
9O02me/FLCeaSGuwrf65skpnY6p56+YqqlEtt9NNF3n+hf36fQxPrPNSjOdep4HnWQxoo5NWBEyO
E4b1n3mp7Xyvit1ID74O3tHAG1mT78nQMYbZjHk11G0clxc+lfcPjQSfD5TmKQCA9GVQS0KIKycW
gZOWgYzIVPw0I+HJLOAdd1FuiQunxIcBnkkHYG58yA9oe/T2VaYZxxenpX0KQjHKdQAW6jFDxXBf
qxOk0opiyoM+Tg6qE20wcLqpgD+3Xpjg0+Hcv5TIfF/D4yXQypo8KTID1vpir8DknBTDEDmn2MQF
V5dlvSmJtzQkUI5yaCtLvyMRptykQTQdao1rflGnzvfPt5L365t6KWc2dH5eBDDcxaSUydBZRuGc
zCF0EPcoGNsS+fz5IMb7o5NiNsEq6TcqwEQIb0fB01sloaen55DmcKPbdymrG3n0vqgmOWFwpyWd
GAOp7xpUk/0qLi0aCaegUKmlhpHpVqndPaFilHKlBwHtCG29d8BthCq1Li7QdyLJjS139vjHlFpW
7hptQY4b+4CvYBv07HuuiNn3Iqhmy2NlVg4tP9GSjsYQ30dcje7UKasEOKGx5RqOJeBKbaMA+HTs
Kd+4yKvZKgpr5zGVVQf3pi2RGeSGWaRrJS6VB72a1HPuTOlsg8uE4taBl/HL6I6MxFNERr2to1Ab
0co6zt2olmB92AkUkyYt+UMiSvH78yn/YLXDUaejq6qx5Jn0xZQHWmfWHZrFs+8Y7bZ0EG05Ezw0
9KI2DI/ISXHxJfneiqJroxu7rQ+r6lx6zaWy3vsVRgscVEFzndLWSPK+ffd5CSihkEV0Flbi34x0
K3JRcVxqwPDB18Qw3JR0IhtkBsvoTBi1kFXsRefet6J9GQobcecM2pFRTJbQi/eeDXAxbJXgQbY4
O1lo9frzSX+/pdkceahpkCZJfsU8Fa9OSxCdqIhzMzwLp3IOFLOHcz9U4jbNnZM2DlV1IQ74YDxy
5jDUaAJAiLUMfIHNqHE+DeE5jaWyVgK/20/qfB4aAqO1H1yqxr0XWBANAGWjdQ0bF8XFxW5BokEZ
6pB3OeQ04R7rplu1iB83hobXBlFrSaq05+NzctPFsJ9sc8/W1orXwU+y82A1WIiE+6GprwLfD9YR
V5cLdbD3Aef8CzlNuM9xe1xOSaZbkCmcMjrbkldgVA5yKoaHgTPo+yaecBN3bXnOwotp+Q/WOVVW
vJPzlR3l3OJ4ESW2KG2yozOJs2CPT8Xbkt+8VPD/4OiGiGeTB+ceQvS3rE6ZgUDyaZuICSySaaZo
5JYq6Yic2MSo1tLeu+gsvESxWX0ZjTa+NvzIWmeBAOyAcuPCip9f+NvIhVvX3BmR9D+aG2uxy5Ry
KCsly+JzmDp3YNWfTTs/mZ7/6FnRbZ13T59/YO8DX6JRsBMWvdANulEu9hIYcLDz8jw+95NR3JiK
bzwo9vSDRKq88GDvr7TIH7lA27SNITegLz7lxveMNK3V7GxMzs/YF82901vJbdTr46qSdb+RntZf
pY2s16EN5uhvPyf3FjISINwdekQt1pLd2kCsqHSercmie0BFIrIQZrmxUuOS9pCeXe/eoSMA4+rI
SGa9gLUIcc1CzaPJ8apzwSda7AUQnLWwMdloeYTtrdCVuMBrrfU/J2PUxM5TSIy6ZRvlv7IcZfDN
7PFPd33Yqem6mKAtuGqRG0dpl/79KJXJ35japG41M0fOrYZ9dcK2km86XCfaRtGz5Bb7oW6v1coU
v2TX689RQsakw+1Oo1O/DX4NsYf6PhQWN2srJVxyMwvbBt8yEQGdq+3w0cnbkU6otHU799zNn0DG
IpW221C/H9pRf8r8GBf5yAe6SSEWVqsmsfovWpE5/RxojA9ewP/P7Ug0PDhZpGFYjCj9OIlXnvES
j27G57gOZh3btSgynEQGj4ZVTDc60AFG0WCgBIFxrHOjPFgGzLBtENVBR7CgeoDzyixVXINEyH4s
eA3uXOggf0aId2W1rXrtk2895aXiPXMNj3uqCa2AMASJ8cckW2pOkxEnmzbHfo1+zoIyEWY5/0Qg
memh3MzSAtFOgcDqUPQFvWnhrqzE2BPQTM0YEObmvbVzFIpNvAWKFHRaGKe7yo+Vx9JuBIgrXXYt
AiK04TO5ZLTXfR6p1HsMDdwE9bZAdcHY0TWYRFi8MTOv+A6Y0lQ3Y8c1dzXw3sx7FPxUbUA1qqqb
OQJCke0UcbautcAEeRKYyeB6XZV9Z6du8nWrDolFm3epNJucjJjtNj12dS/znaeQtPKT1+npYRz9
AM+dU4EIMhQfTpjo0wkcAe6GcN3qgNxDp1WQmaZ6eOaMUFO3S3D/Y0vvtFuH4DJzrSTnhszCyB6T
qY22TU7OXAxDvWELMK79SglPdGOgFRo2UHwlQCvhLnjTuMYUfMvHJ4o7swba4lrUI7J1mFvAELDe
hA8OJb2jis2hoX0cPDssL+kBqdP4K5pi3Vyp05Da+8hoJ1o2KZZG46t2lNtaZukf28D2gxtJ+KfK
8Rxeo+0HXxs+vMc29qzHAvfTvdKMyZ+2pXtZpZsADQJfz28GUarOGmCf/0SjcP87JUvFxBORifsJ
UTN+/zo86z0OUJmUOY44DSnfittf+s3KIXqU5hjs7LKASamrfWCTIRFhuirrYvyWj+QUmKIYlEQV
6EDbQHOZ16MzUlnCqFx9j+qifMjhZP4s68qpOPvD6qHEl1XjbiRIdyevMw5Og1VmFdlTsC10U8k2
UaNvqrGJzyNUmttChr3iwjhrirtQTgBJDaRljICt/2em2OadP2X+UxaaLd++YmrJdRKH84t27rrM
Nn94VMMhghmKJBWiTMNPqqhkDiZ7KNze9AGoV0liOiTUZkCap8QYCvwhH3+XttPcdEOk7u26ZxrG
Mlhh+/DXfReKL3EvzN9BZeMADfJW+y60qb/jdbDyfFJ/BpTQrg7c3M+1byF/V68dkTv2KkzM9jQN
hPmnGIRGv6obZ/o9yFjetbaT/PZVJ1dcOIrF0fET6yS8enqyjEGn7qdKY9VkuCZAcPk4pbSMRHFZ
gNAyTLdOldsucq4ckY77WPfq3ybVkzVIBGqRqAG++zpEqxULW4Uw0tA7VvG52aAf98rrFCiQ4HoX
VpQdbQloDOeW1qxU2rU+QzDx7onW+qPvKSMgoXK8djKidRf+qUk4SZaQZFZQjpAOnYnpK1s6bQ+w
9XZFrg4KxD9N5ZV5SQgVLi9LAUADj9Ban1h77HEY3Vz2yehrZsfhF9FHuYT+ZGY2RJxG/17h4hsv
JJHea/C4cJCkJSJHUMoFaBGr6nocqU4rq7OqFh6QSyzNfaP/Sh2tujWcUmzyKp8Bc1m4i7S+AdoC
b6ZPrWTDech7MC16LXqq98Wrve5gJmOy55+DhQm52E2+N+y50+a7AvX2rmsjddPrk301Kt3wkFaa
eYUhrrsQlLwPf+a0hQYjAbA7TToWefaIrXYYHaM6d1OIO2yEmxMGSrtqU9O4kJ2Z45u3gd3rod5F
WrhjBcJBqzqPbYAvL+yhjk2Tc+EC88EDaZRuydqT+iKzvoiyBoGRPxNGdvaUAoOw0975tl2uNEUx
nj+PqD54HlQqSOkpd6GWXVZDCrTZ8EjN/Fw1GPAGMp1w82g897dHIYyao3IiKtKfi3A49LBam51f
nIOBfRbOOge4KS9p6d/fcRwa6xAfktd+Mdvw7l5dM5uoUWQJevDsmXV67deGikfQxi7voA0BHOOs
274b961vXLpwvqQ7F8vCQTfLPZ6gFDfrIgCvBpNebWPSnmPyRtHKI6LcB4BfN3GrGj3dLC07pfbR
JHjoxpForeijsV8pGNlWSVbXd7Un4gOsBDWBUkouV4CE+UUYV1+NVm1126yXvj5b1aucfplGcwfd
QLXWTEiLYqYHqJv4TTauwI6wtUowGS5VpWS2Hg6mwtZNr+eVOlCmwQcs/a+tmZjd3/w2TJqNQDU3
SVOwjTEXb+d/FIpH4bwrv8WzSzBvdTiLDVqQz9fSy03u9VwzAotV18iaUdyihPF2mClvjGZUve5b
7v5cly59qdx8Za0K9znY4KP73w63WLumWYTeYDIc5GhXXRGvrcKNsmFDZ6xocy3ccPv5E863mOUD
UltAi03LVFb0ooxBNIDER/f7b2bhwNYkPNeK6CmJ2z8KTLnPx1p+//Nkvh5rccnxIsywKp7Cb10K
i/yvMDp9/t9/kQd89jDzLevVR6nKnlTiwPTdOG7pOm6zbjfd+upJXyWu7crVQ7Dacb6s1W3gxmvh
XnBpLPMCXOEEVSfMcPN80pN8sVrwg+RmpmrDOS4zIVdQYkdyfSMdfFZFrNbXMi7QlRVZ1IhNnIdq
gaJshChsDCLRN1wcjLtE1FN24SYrF5vVy+9ifycgpmZqkRt7Oy+iCuEQ5uV49tJw+NFKYDmxwX3W
UoLpqi11eFC55j1YOehVLFfNVYMNF+hG3d+NWWFuW6eq7sqy+9rLOvnSjBXIlVL4kG7j+OHzd7hY
Iy8/Fcf5XOyS2CbkYgonLpmEduZwdiZLWbcj7O9p4H75+SiLVc+nLMlOzpJJB8uf6SxWYq13mpJ2
rXUeCbi/hqkC8qao21VM7m3vzfbbl/H+uzfE/T/X4KITxeKP/+f/T0TV3Aj8f/a5unlT97+yX68h
VfO/8a/WFAhnqbY5c+ehuUb8L4erA7+KMj91OL4l0pz8zb8crtY/LPpeYfAit4joYF7N/3K4mv8g
KkNowb9EcEZN6+84XFFpvF2OfCwEeBaKV5Kn0KrUZZGutxtfVE1azIrSoePuVtXxkwLTjF7OiYQ6
p5uxD3TKo95yh9wtNx3XMWq7ve8xxYdro1Qoc+XSj5K1zySIA4sN9IpDs1Vv21GPNDZBqiZwMVuS
I9eiqRMw5kNXN2droL/QlTZV/vewlUO9RzjWeAen95NfokeLBKE7kEDilM7+RecFqrOB0957g63/
siINtINXxz+AcBpbszdBKMdB/Kh3mQGTw0ufHKfHZkGnubVtJdGt4jvhD2/wJMUJ8VyFvaRPdhBs
TajRzzThyTY6yKZ74u2Mq4ZsNroYyDLpYwVHG13mvT3OIpqR14o9yaSGxZuDqSmsUXHbVtFP6lCU
d1WqeOmaizBhweDbNzACjR12IK72wNpX9RShn4za2trIgJyB7Ju64/41mL9FWT86KhghS2QNwOhK
3td+T5nJ6uGF5Drb5uhFyB/1thx2UxOnkMRLT14Lo8UbX5i5fVdboGIke7PrWcnJKLLgKuOSfHL8
AtSDUtr+XjN7ezOOoX0OO8G/V9GKa2PY3nNlF49kAePV2E5A0Iuova5RZK9w8neuRtx3hYA42aU+
JRxT6xEr5uuABg3AxSdfbnPAXesAjTL5+BZkWBGCW9HSmTBY1+e4KeVdgF4lJLEaakbsNqNNgUwd
Qv/bNFbeDdx6HYKY16W/qy4I10qVTHuppUPoKlB5DmavDGC6TGywVmQlM9xYT1ckyou7uu6G69ri
bQ3JRL4mL5zgqvUqxaV7I0JLk05mTj1TU/Qo3hQZOW0HnM+WNhnlCmSFce0liAMjjKrbmUUBotth
vPrWBEgNAwF6yRCT+KbEdEVzCwu4lnbIqklZm7EzfnFK89YoM+1GBF5HbDwqcIYqddckqn/w1L6g
0YiV0g2+iX5P+mQ27li3dJJowm43aCMYID0ov5lZIh6mrCxWpWMHf9V1Wq7rSYt2WZbT6YH63m1p
ShYgTNKKabsPQfFf1ak6E3Km8job43DL/fLLFKfFPvMlAGq7jQSM9SJwgV/BkonVgpeQWqVrqwAS
IhoYbMxqJPvgBPVJN2z5UCq9uosivwTxMp7VkEyRzuYBOBxK+zqxs+sWhNfNpATFOlPlz17To6sm
1fwHwh+c5T7081VemPG6p/J8Z+Mw3oASjdZC6YxV4ojdNIn0rlGMbNtRzDgg3KEHqz51t9SPQdOG
Aq8p5Bf9d05yYjWKur+qwa7clCAqttKqf8hK+pu8jG13tMZsRnLQH0wzv/nca4cb33cSf9U7EeTu
gbd+7SOWo59wORZXo6+fMq9EhuAElbX1Wn/40Uy5R550RH9Y8raD0EvI7oBt96JZPl3RhkTqNHjK
J6h6LjmWtSdmdBRYuVlEvs4q1V95flbbiMir6MqrzHJNdSL53ptwZcoeyGc8KKiDsQxc59BphFX9
Vrv4KZSFdV9y9wXNZiDPK0YD41aW19+GNJrGXeWwNzor3ude6TOfjo5NrPTtUy3joJu/LYPMZpVb
Ocxi8gW0uPcNuXc6kf2K9dFfodB1VmWkmwe6aiRA1SHJBjxgKR/AT1mFC8TOrOINpCP5BYAZW42K
FKV2/ZS39nWofeBp0idFo/USLkwHJiRvD0MX7OtcFGB8iyvwNXfKRKsBj7W2V/0RQF6qreNw/Fb4
3XUJ8sxkjC8i7DaOZz3penGNBGRbWPqWKFFdlfq4F0lw66upBzkwOTYaesfBo99jUq4FSmT+dldL
vMe9x5/zfQIpygbzrYdHAVpJsY3HcpJ0vBRb6ua7vFMPtlpts4jedEm60XCT5pF9U0Q1lK7kpku1
G2/Id3nKj56q3RSUV2NU7II6u7Ur1bWqCFUyclRf2wJtuhs1yER9iy4pYK+gyqdAo5JNTZw7FAXd
zeprBQSUKzVEvLECyyEa2AnUfczJQ/3gSw/1S9HH+2buKdAI/cRu5khXkZ1H7jCAeNSTKV9ZWTwY
K6s14c2mPQTVttA2ahp8LQHEbTo7uys10G1+dIzTeFsl1a6aGfRlKtS9QXh9myRG8FtRQUxdh3Ev
v0oqHVeBEtdkwTzzDJ6tcjaxjM+WZQX7pOrZ8ZAE0xSIWgd9OqZpCz833RpOomwaInngLJaxMRrn
WYUlSDtucHVTJr9kuv9XQb8e18zhSXWBp6+6cWqvwEA/eQMyai+g8/DQVtpVXAa4/Yc8W5eWVq0y
jR4OtoOUNYCNSPXN2DqRfs0eGLhmX6puWNRc8GngIfNg73Njg50PMrsBHQaFO1+Xmo/g3rPKTW/P
327T/fam/CDD4cqCrvw0ZRpfhHOXUgvae7SP2ZLBPhoCwZGS0nGmVGCaAaoHKUSTisSM4e9pKzbM
bZCU2z5SbuUgpkNiWeMqSvqvHYegY2TaagD2fpUM/nfsw4j/O+u6HQEyevVX4Wtfyl5lR6TqYrca
bb4qkX7v0xz1ydj1+6aMs0OZjdavHpniNfSobIeBowZm6wx0BCkTmDtNKx8DakmFyY5da6HfUodz
iH1gez3XslC/mGmabowyjH+gelcee2s6cGwktL+xadiF2l3/Aw7p2sSsfdWUbbZh1+tXmSFhCZr6
T+rT9sYXLbzlXoAJbK0k23E5eMT8YdDJ1Tv2CUCyKGK/M7E141jpumKdV3Qg6/U8vYfLllP7abaR
xikUFtN3z0nhflfJXQzVrOgM5Wcz1ex6Gii1SvvS9RM9RurqquuVRwn11xYlhR+73gZDmayiWvtq
TKl6m0baF4yxOKRUqeyUaGKnUJXnuuj1gz/1D5OIH1p6BRGSSNYv2ubE3Cro44bAiZ8jwSGhTFQk
PK2hfBBOu6hz8n3c0ZEkIC6l28UIIbFquC6XYjzXlDzxTBF1FSM+hkZqj7ZMnw34kDg7IpvKGVVf
q3DI05bfTZBSK7o+F0i3LAhdXlptgTfRn7zTMSVv7aAqDvTtSK4neNpra+pPqkq8BPPsl2fLAXpf
PV3FkF8Bt8Jg7uRDUNt3UWRoq9Ir5filCqz6vrasahs3gdwQAidrFFnmLkYgTiZ/qvCQi2A8S9E4
NFmDZvnLqLPK7TAWgXPz01pDTDTOVMfma86M4f/SSwGWVHxTPZpTGDaItWhSp5fEMVW3vpyUvYyd
FPAVCf29VwNjbdrcKjb00ULSlJQdIK/ELMdVmaaB75KXB+wccYv+mtVa8lNXfAZUJ/vOi+Lq0Bjo
IsseTbRvDtN9U+Ad3Ke0gutXRWJmhxox0k+B9hj5ry+vYouOOxHJvasyECw01TNcTwJLVxTLgIk6
sbYt5b/YO4/syK1sXU/lLvWhBXPgGrcTAMLSBMmk7WAlM5nw5sADM3rjeBN7H1KlW5mUXvKqX51q
SEVFBHDM3v/+TWbs8GqVW6psm1yz9CktuiEBtlu0XTsI7dSC4j21TFSouXLM+eG8b6ekaAN8Hc9L
zGTKnKbXiaCufYbtZ3nGFFOtfcz/nOFBmxwlJd5jRU8VhdSNpWnaaacOaXXVzP18wo5bYSKiTbM6
4LiPF3a7S6dq0b7C22v3ipvE06WGYMbyi8q5DUVSjGRm5TNxNf3U3MeOyobBBVT7PLgyfsiNcBk8
3PbMi9qOlZUcNHTjrrCjqPlqKCQqb8ZM4eXPGCjmQTmL1DgCSCbWZVVVZXnirG6UHcd4Ag0HziSu
6UlFMzE7gmziZWC4mgDGqGG3ayyRqlsdZr6J3xVar8dykk57m+OkO2JP0kzK7UQCb72H4iKydoNv
bNKz2S3m/1PE7PC49EmtP2UMtMS+tsiE85Av2abfx2X7gtyMGCgbHjkJYQM+bQeba0c/D2IhcIiU
gxaHcnxAybDACiHtg8XSnJoNy3wV1Mg0X8lDKT5JXWmGA0awOAPKoQj1KzpLrmlbEr90Uc6YmTFZ
nTM5cM02w+eyr0qoeCFg6E1cuEV9NGK89g5Lg6fffkhy9I0I4KdjNmR1fxpDamujKfhdhiY2SzNL
PP2jLvIb0sAxTa2St7kcyInptOw1j0vUVYs+3BBcah6cubTOceGoXtUvCfFEluKldktYBJEgJMVV
mMY6kxKfMe/PPyWR4+d27LEsD46pLEygGWGlSqv6ma3cl7lyvTrz6ZlmHUKjtfcys30D/jb5NEON
9xjtaxE3T2nu1IHVSxlg18ox5fZbu9XkbZ8kHVkplXuVwWt8qirnc9i2zl5Yw0M5GdLD5b9hQl1p
Z2Ij4rtQte7ygu/Z1MU9SoIqKMLOyxjSuQWJVmk/nrtE+GNda1sDnbKW4aaYKsanVicTQ9TFBiDs
YWSAuJ0TRCiLKzVPrcTNXBnPDUattAQh5ELiJJW62ulZ99YxNGfi+TCO7tU4p48hhAgBg2PqAAzS
B171cyfjc1yZ9HaK/JyTh9plB7PsvqRqtYdwcYH6BkZG2j5bKS9gcr2iW3wR2zjojdomquUhlTXH
UKw86KgnZatu44GRp4t8sivKY+iOb7jJMhCI3OpKV9o7kePbnKvFORLjLRKIS03qk9fi9ukt9XA5
he0ptPVzN6G1rNTum6uDhMjsmIXTfGEYGNEQnnvKqgl/Qp3CGIgQ7d7T7DovtOIjYXbhwZLG7NkW
7RDb0FLr3XoJlglZfN9SlLUIc865w1VmGAGO0FsO38Fj7vuSd8sp7uEprJ7K4dIKIg0JgqTBiHLn
tZt5HuZ8wJCKmK2YnMoxeZ5jtJzhmBzmJXzOnfSLqMiE0NTyBcDjMDeMjTkkfZRUCwPG4mGKdDVA
N7OD5fFZCePcVxZMiRqL9M1BHcUGmeJ+VfPVUXdlo2aevEFfPneC5ZiUKd97II6s7MUafsVexr8b
dZ9BCghfGSICUrvyGV1vtZnpUkmny782ibKFFLImQiuOp2vpacpxlwLrTGvm7sqCoTi2/8PqFHg7
2ul9mZk3bTrspGk2N9B7aO8dnrJjHWw3OYD67p01v4p/ntXC3jldflcr7b7D3LS2y12U6ncknVyp
U0QMxPSAljK8z/sigAvs2/pyZbgZSkykZp1zjAf1gCPsLlmavY2neNNI+Aptz6wuD6KxLXeqPp6G
LtwTSHF0yIOO2+weH1a0hnmgiehQuuWd7tREjo75kehFXxtEcoEL0LGrtZ2aiIPRKvdh1Zde3Sdv
k2gF0p3F2KmiO4ZzGTCavyUfs93HMxuce15u7FgEEkHtho1PRmlzdhbFuR4seQ1ocgCfeUrb5CvK
8c3CFe07OMpeJWSlMOMecHAuqucmno0TSr5yD0juNzEnRjqUmp8S2uenjeKexxHl75CS8larrRXQ
R+HiqMHRNfCNIaIF89+wK27ymIwgFCunpOH6bWAqbzKV/KZCvbNaGTipskmt9tJJwk9mZm6X0XVv
+wj/HEK9sKtE2jppElDD3RUD0YdAOselFkfNRgA0ZIHIOmUPmqMiH9UD5rV33cK6FbXH3Rb5UpEn
fH/EFhFksQPjuAmN/giSRd8NJLmHEERnqASoxPcmCQ87qdpbHaHgBu3e6yLip1Zxj3ZWB4BLbJTE
hsmdlbgGGF6jugcZcVxlLc4Tln2082VNiKSoqQ8wDoLIyfdiUpVLpblqKnlBHlm2Iddik3WQHxhX
+tAtYC+FX8tEbtTa2Rj15FBNdH4azsNDE9W+K6NHgh9ZsS2mIeWpomdkCnzmvCa2rvFHE/oI+teg
sA3lEp/c2zB0t3lpBXN3i7/qoZHOvaovhHEUtzoPXBA91ut0ayU1ukZJqmdbCybXRl1IwrMrOFRD
aAp682Xc0oJX1BDysxOTizRD9CEU00/y1NpqkdJvzJVj16pyP1T6G0SxPbT4b85qsUksGL67Vs6e
JrvQstGGdNPwKbGHy0jjq7eYChu5dRujqyPF2Ana0gQAVBmAJrb8OqxJetn4QnzTZT6G206bfCtf
Hps6f9ZcmNFhTbFSW0AxZeX1yngm4CYoze40l/JyXDmHDF7rSjxMCz6qmZY8pkV2PWgY+fXtqZTi
KkkV+9IsODvMEBCjyfCqt0NIf7P5PDfiOjObq3LWp43GjJMTPyeysdMOFBIPmHFv1YpSvCewUNEP
k1Xswn7lNqAbP4TheIE9u+pJC1wXD/yMzlW/j8LK74qooJnr0OZn02W6ICTDU/nOUQvcXIXr4ym6
bcd23miJWjBaMY+dWWpbTY+MXYrFSK7B1DcHYkWmvnfIN0UAQiHyLCYKSllHBB8LMG1smqE1DXVz
rAvBY4kJhATLe0X3OZC/B51utNo99eBz1jLH0eKG6BQZYllPRPHQujdFmt+XYe+OTy5tFKVsImZ3
6bZLnuNiy381qQhzmVpb8jL3DjF2uXpXtHGRawH6+mnuIdckjWF4/RCX2XZxCiZ3ep0RsDQqWnjb
xs5sbBP4otVJQDWLd3mYivulYJbG+yCxIhCjRZoh1DAiAWVMbArkjvq5oVYnKYoTlkQpVsbXyg7H
AZ1PZ34jTtu+rZZhvJWqk0HgcZWJfU71ZG+IR+SMiHLRA2fWMCADK2rq59GINEJ1MNio6KSckpuu
GLOrJR2VWzma9ZO5mEzsMYlF/KrP8fyEmmugz27jOdlmJBaQd48lfewlwknu9SlEGN6GrVHjkzHa
pBlN5RLuMyl5je6UlqyIWpiN3BH8ZreHFMo5IZ+TakxBn7U96D3xcrtprooXPRXdDaFgy7U2ZWs6
o0bN+wcn4D9Ttt9W0fQvpmxv+Hr/OGJb/+9/jNiM3x1YPatXJopgNCjrgGt8W9PfVaZoFgvQxQIP
DRgsZ/7oXzM2Tf8dxQpaEUZsTOHQOf7PiM3CeZbUGHQVODNpq7zln0zYjHejaXv9CATS6JEQwCN6
eW8KRFpQONBpAl7E5pTsBrPB+QOwUGrl1sQXaas7dOuYgS+cVRtthCweDOFYvY0KGqlNNrbTF1Fo
q2crRw1NQ91UvWdOIV1b61DkYDOUlrlPzhGXjVykbgaN46CoKwttUny9dLRP3WRaVzFmI8zMCM9F
04STNmOEqaHQG/segCqDWSaoaqra9lTMEAgHicO58vDrl+nGNvOxOlVmlUyMn5qoP9gYy8fnVCpc
HXWXEieJrR4O1IzcHW4ZW40f9TjCtKB1C4tk43FcYzI5CbiiugagW6mH7QT7OvcnthGB2JOYT/Se
AybTuoWeRmO++E3aSXrbM6iwAv4TosUPQe9BZLQpjbfSEPKTKDWwISma8D6M0Y1sGhJv8BjITVLY
9LZp7+C/1Io3R5BbN4L8vHBj1tX4OYFFqm8YoDUY4qgqHEyJdJcLU7TaN8qiBm6F0+M6T358Lnex
UogqIMUjinkE/eRcF+WQCg9aoQM2FZppv21rW766mU5uDqG3+sw9tYbNK3VfP3TSKKrd1GuIpEgA
j0RgLkN1VQo9dTz0U2TvKmJQsL4cnVL37HwO50Bv2lbfQaBktkOWrkb2+RTaL6nsiTtN9f4NsF/P
T2aTyu4aYCsFd9WbvOc1mPl8IPnH7vb9UADbQR+lXC1DVYX96ogZrK+P7dnXejzrdqXTh9/mUJnw
deOJPoHJdCbleFy8VCZOhrBNqB4dqkdpr4KjNiOoF/g42XU6KebektgE6mRJG6bo8Dnx8Q8airM5
kdERxJWbPi+z3g6rMYBFGng8jObGbjvjpZpr+3OqI0TZTYshz4iQBpidnYVUPHUd0CyAcO5hCRpW
EE4+WBfOYNa5r7ZDtFr6Z3nD8EFAz3VlVtke+YjrxKK3DSK7Cyozz7C35Tx1zsbSpfNFJTTk3kzH
/q4fDDwlZieL7E1VZJQg+TQ5X9OhFY/pCLbt6Q3zVNTjc/yK/YxyJaMBSxKXsRFhjcNAVI1LXOPT
sOjGUyaJCAE5Uxz1kuRrY99pSfiNWTYRdEMekWM567cd0sXP3WCElJZlGb52Sml8S/K6edb7QR7b
pBH3xAaXz6oxt3JvpEOksWviaN7C+NfTAOHfdFStVmG+A3xO+qJQIzj03UBWPb4wjO+YhFTJM0yd
WdmC/wGDYe7EtM6JVAC/ahh64IuxcLONraZkmoctGRgbB40L0ztLkk+taUk905YyFbGjXHomwlLb
T00tPydNaQz+yPAp9mvNil8r7ImfDCfp7qkAo7u4d5MCA5NGZ0c7c/9mfX/VnSbbq6gY9TNvlxTL
VusORVyTvpuaJJ3ok2heCb7nRzVJSq9vt8bgbhrCE13PaW3zDXuZrvTjpmKDx/heUk8MifbSGVV3
6qiUMz/OBFVc7EShzReObHebaWaWeCPl8qdE7RgvWUprhBfl1KwkdNpwF631mnnMkQUZnNiobr52
uskoli08gQYhBAPjmKSG1k6Sc2kKA3i6yq5bTN56iP5gj9uRUe8rwhKbWBWzboWvVCCimE9HxSVa
AWER1st/vBHoTLzRKrX0NpFupW3NmdwOQgzg1h4MuXA6ki6jGUE6S5SbXo+MYApEWw7SB17Fn2TQ
GV6H+OjcF7iJYKkwEN4p7x2IEqoPTTQ+kIcOJilbPP53deI48Y7132iPxFjiOAZooT8bssGyiPja
pt8jSKrObkU2xiZzitb2qk5h7pbFeX8d1xZj2AykBMH7qFhIU3DMM1DdDR2ZjqpeBosp8TkLxxDe
Nfd3rNJBZ/V9AhfmJQrT8EEnd/HMUmezhDoQ+2jP8RVXbgJayQRFu9DjwfzD2Os/JdJvq575FyVS
3/Tl1+THImn9g38VSSpVEhUNrtho0vG4+58iSXd/VylLoCqbq+eTuRZCf/KQqJH4Z/xrTYf2pxor
G7Ct+i7+798U8bvAx3TVwKqIy1V8qP9JlYQPAQS9fxMbTZiEfLHVeI//1VfHtJ8JfGnTJ4pq1A8z
1r03oNZB4YJKZUqiHnGaAyvJxTHG92XDIJpBw7Ph7Aq8LwydkAmifi3zbjDu4FLA4ch87nnXg71A
eip/wMTWUW675Y6wuC3eGceqOMkuvKh6JFUWXnyPRnQ09FtN+Zx31l7vQjBjC2ZlPygPlfa1HjQf
pI6I7NI2sDF5VWRz6pciO5SNyH1ba0hPSdVu22QFpJQusB04y4iQsIF9CxssDrQRiVhLWquD2M3H
AhAsHURPRtdpTrCmaPtDzujPLUzPSq8mp7k1l9vESBSmgZyozP2jYTzKQTkKJ96sR6I5MCvVMjQe
Rdf5smcCpGqUbw0YUQyrJGzkXun6XYNYzibMPTbVk0RcEw4vgz00PlAX1gO4XMVW9LUqSHDq0kvG
bRUD+bI5YKiyadjjm3ylUixgMO3A9yfQKyXhSSsjXMjADNOVeaJsx3XO3eaeqs/B2H1TKtK3i2+r
7A6d8q5q7h33awyDZLFWQGVxbwHJr7gQmHOy2HYtwHSa9ZcUBvfLZFl7Q6MpnpAnbcGNgcbNjYkR
l9HHbzGx18Sf+YVJtllmpw/4hm0lQGBZplgDU4ZpM8Eqim7LSzXhpiAF66gUF7r4zGz9ybKomRkt
Pi/Fa+pOPojC6FaMJzMjMOqOOkLTX8N+KXe5mvQnyxDtVb+gcynNh14bNjS6jIt5yVDeJfZMcWSq
n+Ro+XYUPmjU4Fpi6vgHP1oMIat2vCp6auKNsNvjbC5nt1viXeKciJUnOM095JFC9FhkniYxYXcm
c+PSGAQqt3GLmoqqeApoCk6V1oPq9m8yzFnRVXOcrDJQSegyWKRctN/Qnm9Ict8J1PbgGltNVmvb
CniiMP/aRAvKwdBBXJIC0nCt1+CiIbIEL2OcpBBxWwiStda0eW2YSW/mvimdvd0TnjiOXqrUgZaP
PjOjTdxDfncIp8lueqp6WvZ5My0YXDrzTqkdAL3kGk1uYGfDthi0GxTMnurcCaSDajPqHgQE8qQv
EWscVKKUG8eEMYKe21aOpDJ7qeHnSrIt2y9t9QmCXKw+oJfc6IKc5jAPKhG6Z81tywP9G3ALBtez
cqoJsOhTgLn+ZYKAYZU3vVkf9LhjnarBzAiDyQspm2U87yd1vEVyuNOW6lrUmmfiVGUQuIUyrGds
r96O1WOYKEcNckeam4weBp9ypt2q01WKGygTvY3JVmrTKSDGSVkeE/VJp1zJ61DejCSA11VMcFY/
bnWFOuPQmbdZCxhQFKLfdv2NloLcqcVW746TGO96mR6W9qZi8ycDnGMiCy9SvLySeIa/d60PUZAw
ZukhGMFwIb0teyXzjEYQtUGI9E1P6qCBCoQX1oG+EN8H5Vxlz1asfwsjYD2BOcTwaQrhPRIEvXGW
klX1WgKR2ISm1QbsIbg280QUOVzLMAuKmJ2Gf4yHAx139n0BR0SyzWuYT7OkslzeQuVbCcd7gOVV
m7dEG+269CZNQ46Iq8FM3NNiaE9c8SztEl+q6FWbSb3O2/vKMuFv2CrKyuwC6tIGdgDMUG+ScbFp
5vjoiPHcEFEVslyKDoW/srry23G6HwSpxvM4+Mgkpm2MwZdJ3H1PXdGtSFp20y2PrvPZBeMc8ZNR
kRRWmhqw7oB1VUYLsgr58kITniKz0LOL4ZvdEK3sKBfLdEdCadzt1F44N8KoP5F74MdR87xOG+KI
mC0NVl9VlNYBXIkzHoLZcoHyX/i6iDF1TLqrDhLbJpZJ/tqa8VnRTcBJV55hcLwM7FqgrhuV6cHG
sNTnlrumgevzAtmGsPTS1S6iDFcWopFdg+BH/POQlVTxdVGYN6iVV02wwM5kTE5Nml01YTG/uKnq
qcwGwqK9HBeywczG2tbwCa+qqiYfsBrTY4aLpFw6dS+F1gcVA2MEZe0tVrAkpjdQJTq8Mg5yJGoH
LsZgIlOOp0erSVqiaLEbNUqNUGsuWZWy+Q3PQv2RTL9sjzyn3eD7ITyyrLKnpoQ+KBjFhvhB+FEZ
+l0I139o23DXEieLOlfbimrYC3qvosYqk+iw6AD4UnvpSMQzbWh/JM+1vw9Np/NB0JIMpe7sVQlR
tEnXseAH5xEj0k0SMzWHxvsA6uqZGpe/a483Zu6yI+NLOWlIvMIAGQ+sjyoifN7RHtyZZ9eIW0yI
oh2I5nlYnPGQL7oPc+SRqjWk74e5u506qIP1N1i/pIxWavmq4dGN8ClUl41j9Rr2eS6UMhbWsskq
NWI/xdq9boZMm/vTLOL95C6POMczy5u+JB25iPwCsdUTIkJM6wDh7qB1TuK3JS8YwNtHFRhg8kEo
m6l0ntXlyTaKMZ+X8aNajk+VqT/Weh1EGXrKqhwOcSHPRd1slap9bOxxFzdN7JOkSTqdphLMV8p9
RVA5/RRzxl1rL+v1QsdOrq1lSmKphaLsC4BvBMQ8zETp9gt6boK/T91kOYQHus0pr8sWiVVXPtRo
8LfoqyZfmq0R0P8iIHBzd+Ze7RKj2xHa1910ilH7BWOua0hT4QIEEDPgJSi+/1SKKg5EmkQvlpCx
ySnbNAhFYoEytLUYd1VUDTVoOemOM4d2ndijb9YzruB9rZ/LUFAQJWl7WY6ZvWvELG6chgRziHdx
/xDWlogPBAzWN5DTK2xsDcxlANKNZJ+1uEhmY7lj5JuBAuWRnXOEOnFOpxKmdC3M74+2AnDFm8Dk
BxfbrDhmkn3EHF6xCQfp2usMw+hnMSuAH23RXQDDTT1HWGu+lGpckZzsLAk0cwdKkFT6p4rFEAw9
JBM/BlaKkJXUYBnYtdlHZ+jyC9ELmqw06w6ciWYACDRvsyXGHrWDxQtoN+8KJVtOnRFFN/rIxdFp
c3mpdAtTKPGlQe1rjyeT8uKhL7P50ImR+XwGw6uKLePCmMLxTkEU/Sz49ldWzIU0pqHhuylJ0U7b
WjcVsaSXeERXN3yV8JCk062dh4NfIEZl4Ns8ZLPmgnPD0TeLHiooX2D50kNQ3OWafahDM/fdwgnP
XMYMP2Kj9dPJCKkH1VNWG8pVr1UlOmq1fIjtqrowx85i66U6jrgOn1cuc8T0uO4LD/4+1OH4nt56
vEhquXO12s9dI8iUvIBkZisYHjjyCDDX+IqZ3Ud584jTQ7hzw8hiSyqRlzZBa6bai10v1THK9SRo
SnP+pCxZ9bnQXfMBLC8M8PIY961KpUxSK2mI/Rxu9dmx7u3SjVcau74ngVXzpByVjNdFbTU7Ct68
WXTjppq5WQDHLkUj+1NlDOmtyK0vjFSOWCE/IuNmMHKzwN2Po0+yWsZADYfsMovrw5gmFSWchuLG
HA/kAsbXXegyBR0ZrTkhadPAoexRN74Qk/gE/DB6iyovMaalAcJJaMUWGfwnyZuEmuiVRH1vjMy+
0OV01xCNQjjC99pwb2c83JqI6IskomDPky9RAq2kTq0nrbcf0kE1vWbqtkNqnkMY+0drEBdp9i3n
XfpznsDdbruzmnITh2lS+gzxsyCNlkdT0R9Lc6K0TaOUGHAiVXVYRtHg3uZO5HEMnhg1QbEwxhvL
VB/LoTt38P2PXdvTHcDejbRS3xGYeY97w3O19i06TUpkZ0dNl80mgSxvWWN2OVgMU5mu0zC5Ypr8
2GahWO4R9AdOcOZQFDNNQmVQzNjd9+a2UfSHKJmayyIRMB6Ry6dn221rH6PQ9i01Y+kbcRgeGkhl
WEEqDmyPuYTJY1bywCVrJgRDu+OWTd9eZnnfX2XYj+8AS9MKA4oqY2cU65BPlph/2H3rV3nBaFFG
TPVAtQZ4+oMWFF2CDiBmZHYxL8jKeCZt83UYJ4C4vK5Uv2B9+2NTxa9tJ3naRnyEeNi2Fx2uY+R2
iggjvrHZ10oT9ts6U83kZLXA7MveNOrlSVEXAhOUYWfN2lsKvaTppQ2/qML+QrOeaYpXVsX0Oapy
eCWoXP4QNf4HUflNXzPV/v+Qyt3b/CV+y/O39kdU5fsf/QGrmMyKGDs5q0QXNy6GT3/OngT/RjVA
M0BNwEjEavP6J6xikFGoIrZF/MfgCsDjB3mXpvJ3YpVYYu2x6sW0fwKrvBO+I/zDL1dz8NuzkZjZ
782i4M81OuJpKuVcKNu5InItInMEfARq1Q9P5l/yv1+E1f3xUeBHNvASv+g9flOKkRZHx/3UCecY
hwx3FRfguPJPPwWbULKoSI0ExSKK6meUSKLwxLo7h4PiGIVvNXBrSiVy/pm+nt+CWeSac+WSr7Yq
4H/+lF7lN4R5E3k8p2VfhAalX9d+pEt+NxhE/onVqQUsu9qcYYr4XuCNJtAcl5xZP1qGr7K/IOgZ
GiazkbT3Ukg50UIyOEcNEtsLsw/9HpTXjCq/omlVJYls1Vmv1Ut7ie9+/ZRXBeq/sbj1i7l/GJsJ
LC1wyGTt/igy7uIWnoVKz5kWWujJrrirIto1REmjz0qa/bBNPjRGXwG+9x/KrBS9KoacSLLfAYDw
DsYOzDjysEVyDlOlVAfUIS3uttBuTaeofWgiY+Bk6XgYkLh4jWZdlehod5aByC22UrhvZuR8oCzW
/7qH0G0iPEIaaZIXId4tOVCL2e3WpPscivXsV+683kO64ttpj/8csBCdtIsz3m1ZhGeyZtONaqTW
I0yp2YOaPl44aYjIxIZEHTp29KZwQ1M5GlFCTVRX0QuiaOWEF9tyO+gDceIY2dVQMRMRhK2iF15j
JNgM/foV/83TNtlAnExrtgvBmT+/4hHbEebKKjwTG7M6w0jynYQh6f/6U96JkNeFxPgcHTIQssVQ
/d1GWjJjtsyELAnFVJeAlN3JX6KCbrWCsKpn4Aq//ry/e1cszHX7rsrY797aP6jjhUjo2CaTHRXn
NiHjg7LBxsby5/lPvfP/1g38+08DbDBwHGUg72jGzw+wyedMraUGu8ui+kHujTQgZSby6x/0Pndi
/RhL4PRMaOGKs78PEdT6GsdeRFveItzyKhnV6dp2uiZAWoSLaW2rW1XDjK/vST7Pc8eGja/p28XC
5Hu8HLBRHuzxUOMwj0phE89dAaPZnbykVcw908QX+AqJX8EN2wothDLq6O3JJCA8yFNj2AwRYkQ9
h4npuIRT/Pq3cdW+3/CWtV5LYB4skPfed+oAqbaPJ1qcnOSMxHZa7Ksy8HQ3170eiT/TcEBhOrkP
VsnfrP2VFWJRjhpM8df84B+PN70xcLKSduzBmYz3rkTCpGAz98Ha/5tDlGvXRMIkTPx+jXcy/xFC
aYNrGIxwCLzcVzOK3bVRKgfX8pxxxvOXA+2DD/27Z2pTdKgqu02DvfLzT6vNTh24HsEbY6Sxy5Rm
F4rrZHf5oMt9k0Cr64053zp2mfxRJP6T/cC9TImBnJ3t8N4IlmxzJvVzgjoVgzxALWXatLbsP9gP
f7PB8U9AhbpeEhRR724mXJzoD22Vw9jEwznT9WlvS3X2a0gZHyzP78XRjxcS9RsemwzADLK8mE+9
XyZzTAGCPRpGvtpLDZ4Z95AaFTQjY0MYDtjFXWR37RYCXXKem/ITdLoRpZWj70isyne1NPoDMlIX
25wy/YeP+48vZ0N9MkjB5nT4+UW7IWCaQbYyGSFmfDPCm78M21n9YKe8txth7Lc+g39/zLrefjhQ
K8tyLBBEAXjuzoE2A4LFQw0TdZmX10wN40Nrhu2FWg3zJ5nDi6l6s/CTPu5vkmlGtNyEXyaYW2BN
QP6Nq/VbZYY8qSNFs50xuhncdNzodopKc4ThUqRQY7Xeffv1UfPepYvfAWuEfcZZzdb/iy8TBzP5
SZL5WAe5ynET+XWycveBjZuoPnHwr11YJtQ7egaptrLBQsZWo9fGnQNdfRvnz3WnIMwXbF50CLCZ
gywrbGYp5CfdYTmkqJu5MjXE5G5HCldGBmvvaWJIIlrlJF+R4hbWEQlOK5KfpR9c59+vm58XK45Q
WLKs1Rpntr1unB9elFzCYrTb2dzIXkNDn1TjMz8rD6YkpoO2qRrpYwYkrGoT0OCMtwndb4LqJAgL
xStaGMS/fuTr7nj3hWx8dWBWcchTPb27H1tdRi4aZJIXnGp6yE3jmyJNhRnC6tMp8vmDj9NWF5/3
nydWdp3KbNniVv75ARRdBlOCzQxMvprvahfIqbAsmzLF6/ui2TEqrTZLG+Iy6MgsqDIC2Qx3+mBb
6mvd9PPXYEtw6FO/cvrCtf/5a0AlataOAmq4XtTBqGbRp663GEWx9C9QTi3MXxbzUs/b6qQsyEVG
V2ISin4sqKeW0UKdap9rveD4wOH0mDQShpMi3E8D6UYrDeQNt64PPOzeH6q0oeTUCp0tsrqnryzJ
H9eOZlagDGFHMnczW1u3VL7kERPrDN/PD97S334SVBUaW5X0tffOcp2UdTOAsTHCLr9BjBt2Kdbs
nhurygeftD7nn97DdxsgFfYlpm82WM7Pv2muxUzyCBQZtO7m/uUwuSiNq2JkjEk03ge77y9rXSOM
w3JYfmslDdf05w/TFlwkyGOkkmkXfcfMELOJXOyqOnCwePjgw/76yxx6Ms1Eb8D70lbfmB/fllvL
yclGDqvQWkKDOUnVBFoVSlTyyGcyJ19O5DN/FJ/5vbP+6YF+53lQzwhUhtS97xbJJBbgU6WEG890
ANTx01BMl0ijUA24pzQZj4Rl7dIYKv2QfbCp/rJq2E66wSXHL2bpWO96FTLQ+tkdlxjAeGBOH9Yh
4yono/IeP3qTf3m4fBSUYeZpfCTQyTuvsBSZgrR1qpg8KnV/aKDIxVNtByWkUT9LzQkWr+y2vz4q
35tqEbJpC7YgBT5iJpNQ6p9f6aA3BfmPHUUwTdkOD5rUT+FY4BwxRjucT9Hcu1ieGPU1Ki1xIZuw
u9ai3j1gqnv/wXf5yzm6fhccLXUVvMg23m8ch+CeZeIdehOSOB8B6ZomSWAE0iTcfrEarHd1OKjX
eGaR8xN7ajkxR+wvP/ga6yr+abk5xFZwHAmC3Vjm1rsthTKNhJscOz+F6vrMUVJfWtg9bxvaLd9w
o6/IPULmX0RW6umkXVth3e66UZt9kAPzy1QYu+/f6D8g6G/gkz+8HP9z9/m/3sou6earz8Xbf/92
+3//T18m1U/s++9/8i8I1Pzdwf6UTgeTSGCj1V7vD/q9af6uU6RTb6kqTBmgrn9DoDp8NJYXvlgG
MXhcy2zEP5lluvb7yuSnOcPsnXrNMP4JBPr9YPpxJfGVVgtFOga2Fwv6/7F3JstxI1mXfpWy2kOG
eTDr7kUAEcF5FkVpA6NECjPggMMxPX1/oJR/iiEV2bltq02aKSUSMQDu1+895zv264fLJErOzWXc
RbVXpNqFh0i1CX1WMS0aJoLhdtasMT+zgUuRokRnCfKSCRfglPk+A/sJznLLosPkd68NzYQYkqdR
HhuTSX9/aPu8PFFGhomvAKmya22oRxsf5gtNocAvPXjUurvCtVLmmZ2n1finA/SvtoGVc2NUkGAS
YjKI022VdQOlN8eIZ09OF8oykG6UjUoeQS+0VDhY4gEWb/Mt0TI4KnXXPP3ze/xSPNe3fff83J8/
iv+1Ph7fGjxdWZL2/+f1H6G//Xx61nvm1R+2L/fPtXru5ptnqUp+9MdBcv2X/69/+fMuvJsFd+E3
/JL9+tuSw1vRCt66e8+ev4KHf33zrj/xUxbpfqDT+NcNazkfcKo6Dt2jF9vILz17y/6AWYTlGXEZ
UcQv9/LP+9WyPuAfwSvCjcZX6fIA/PVur37chz8weckzduZyTpr61za6cRBi4/Es+fR7yOCEsWEF
v9VIXT/4TULSBglzGY2efCiSJw691BQVgJNz8i3BeeR98bnySDDSvJmgekIjtS+e37k+fZukeVJ5
BhJ6EGX5kS0l/lrQTbejjvPsVRx7hR3WNTrfqMJB+QXLBhHAZUfwj14gzOExL+pd0lW0tSppqIUk
eTxc8K+WYOB35nEZJq4xikgP4vF72QYO7vYgv8NvWtzFANuGTb1o3m3jjTBEKBHEGXmf410199mF
NqgZuyTnojPVGb27K7syTlFK0t824FUAtXDm7qG3jDgOe/JN6sjl1HSRysUT7PjS/agGDjDRmgdB
RwVfhTg1hgnRhz2tGKtVNb3xHYUHvJvH4nOSiaeS7Mw8amdCvlCgdszSAKCAcEdhGNptkIByTUb9
i73M1rkHq+aTlRoXpVM7KbkB7MTY5ot55+Mo2Nat6pOdyewt0vyeWSbcsGLasK07xsZ25oGAEqwk
J6IcamvHISD94pR6Mm7qcpgDVKAGdTZuSovZduqXVmgksDIj/m/7WNsw7UN06wZ5PSjubofcJ95C
OvqlpWsYb1OIM2QF4aUoQqLZ5i5KZ0OP954cnZuMdIEvvh9XwR7spA38PoU0h4a/HrdV2WCZTADw
XdkkL1M6GR4s+KwQo75yedLPkyLcMKzBzkNXmMZgZrTsNlrYeFV7pAxlfiubodjrJDi0uzkwiu8V
o4OnLC3zFnCGJFivqDX32exE87G2ILFsy2RokwiBrlZvRKCqr90shbar5DR3R7Iv5bnIk6DadZmd
UvC4QZGGCcr560wuBrqDGEhc5EAI+G4WLfgVx3GJQ7Dxs2ghbE95Z4ului0h+2Fqz03i91xLtCfd
4vgP0zw69j6RSu+O/vka+f8n59J9cyElFOyxb7rssfzXXmX18+OvI9H1R3+sqIbxgWMktZuHpHzN
9Puf1dX5AOHDpO/KEdOGXrnW1j8nogxE13/NX3FeYyq2BqT+VQ3w+1CC8WO0M2lGMZD6J8urtdaN
f1cDvB7LoWv4kmq48rmhZ746PdG0aYQC7BybCHS2DNxbUuk6b3qGihA0HLWNEt22MRt3YtYZ9k+q
ZZmpaqPvzkuRIE8i1gNEzTq601fAd+pt4YEUD/SU1hgHfRT1RqFDRB+ia49OC5jr1NaJ890slt7I
aDEdTW07zfbv9Bp0Nc9ZWve7DDUKqx67+6YhmQ5nc72orVYagj6xnU7HtrDM+kx5mtVuREu0+/Ev
2+IfNp71/Pbqg6FEwsQTWHgB6AW8NDZ+aSAl9jI5wvE3eZLNJ6h9tHvDAFE4lUt6Vuaasc8DFBWb
uGqST29feS3ADq/MmJxOIr1jvuGD009qKJuVldZQkqxwCdFfzLgC3zlQ+IdfPAGP3HQOd6bJKZLu
w+svfh7buSMFGgk7tEAMYZytNtkCeULX0Kdax06O0ebU62F/XGuDPlznWp1mpBJqmCO3Eo0l3rlJ
QTcmyroTiFPJmO7ObE0SaFfkcyU3Wpkg5FKlOYhdNdu9tzHIj7FX26bdh7bTeh+NYFid9V2PLmYh
s90OKfWGMlL92Du7PrEUkKjZvi2wwj/NAohopKdU3iu6xCtv1GhMnztGFxdFisQXBZCbrQnKhBqu
2ZKPzM6bIkzNGcszhp84amk915t5bsXXYJHls6gHsYS0MCzCGiwKz0gjBhtTWbno+fkETxjcCm2S
JoS2A2+9BXH1mYmr3W4X6XfPvjtAiqMU8M1tscSYAjEcguLEJIaIv5mVqyPzxBYFt0HHWoT3bQ5L
sxnyrS1M4wEDIPs6iawGeBGgWs+VMpfpaBjRMy01jeZ9JQKzDRGMpWjjcyMLokQXcXFaxC4ySubl
QxNR6RBaL+wGVMWqX5xip/1KigpCWxOMpdy+fYMeNlfXLtIaffbSx6RzdZiTpC3EJJXyqfHT5sQh
iep6mHqHcZoP5WAsGcS3ogUSqjefx5RioPStiwqWZwQ/QmxQnCX/3YM4bh4//e9/r6fH/6zHCdNH
TjQ/Dqd//esf245prTTlwPcZ0SMOYYv5q6g3rA8cPddmDl6mtX7/n12Hn6Hr4vFjNn9LzBfDpJ+7
jveBZFg2Hf4fY8J1Sfwnmw6qiddLHPh+OkoebjravGxwh7KVZnGV3RruiVpTHJENG3TrkaWlgTj2
Y9TYfmEC6ObG6avizgqa9DqLUXwuPpBaiHMtz/RafhNtnTj2EeBFui9ZZc3F6aIY1p42dd7emN4C
2stN8iDY5XaLcBCgI3k+lPVVJnaSaSRMMoYrBA9pGdppJhOERUaJSBwEBzD1iJ5HeAviwcm7Ucpj
IlrBWhA312nR5OoouLMkts2wbIseDa6N8CH1m/oqzUS3r6uVdjbZ+l5mcJP2o8aQDGkvEgm7nuHk
gt4yKvSCFxO1u35Bl9yIxw2vSj+rXY1EzaEJqqOi7A33wa/L9DHpxRJpUz8syF1q84pukdwGcxc0
3YXwnIXEnfijwtYBiaWKvU4iMF6Iy/pk8SsiqFuzdTOqaukuEO032kPXuTGsxyRIbvIKWmsX8kJJ
yg7rXrUlQyyil1JArpV1WXepn97o2gx6ZZPHRi2epszJn9tWI2Uz9IfCniJ8rHZym6QBJg9H64h7
EknXzLsZQW8orGl8QpRtWKDAuuZr2nrzd2g6BJhvSkUJsYWN4l7ac6kfyVjk4C8t2PU7yn117lf1
kl8yWab5pknTvGxlFkNrcVONOMOkNuaPfqOPz7kJb/+aNKwUoG3Sjx4OHCTsd20WIE7VgAXo1BVH
OnOo63oZi6MRy+mGvIeZ6WwuYVpRB1m381hJXWw8z66mXZZ5SZ1haGGMhl8VDlbD55fV4nsHIBBH
PaQ4Sbs5LacK9lySIlxAFRuM2IbZI5MmnHuznQnDBskmhk2wiAAPDwjefukjjzAvPt6kclBcO3bp
bSe7Mf3TPhlTg8aHNc3HCT1BucWg72qnKnOZhYDp8MGa9a46Yaadpye0+9oY536vhkimqu9A3zDu
OvI6cgmOqeXGx35cvuMuGQEC4hsudU/dBkSKXHn5qKKsgrAU6sIVZzN4wwuNFL4d0xXKL1hi1YWy
Eg6TMGg1UKaA1YiXt+bbuZvRGzccUI8wVQ/XCTScy9yFiWcWbKMXvmzV9djUhhdOhPoVUYUR/d5g
2HHEidHhM6t5MrZyrrS9PSimt3bclbdmA7Vlk6KtPRataV9PpicekzpxP8fcYR3yMG3JaQeNkM9m
fVmAKNeJNm8WTnXi2LFqVN4+JGKOlFYA3ymTRaGd5aroP7mxk95NM/gcv+AT75ABxBLxuZkCl/7Y
KwTK01NqTnm84A3sIa1V2qalzw82KuTxbPvhG4sDBdo2ntvWCzYT2HVLJpFAgsttumHEhV5jH3T1
REKRpbf9hG/LgDHxxTRMCRY1lbbe3wYQvgykHkHq6qFIOLAt23jqlqY6LnB0qea76Ea01QI+U4zl
J5IQQZkmTHWO5hw0kE+W27YO6JCDgIJjHFSn4I5aMuB8t52wwVMb9fYOWrMONHCyRnsngrEmvnfy
+PAJp9NpTySYO4xza5TOON5X8Yq1oQLvPMPcOCIt9X1GYxC1VSLspA3dgUw9dAw0NT42SdlzCq1N
tDWPdpDI+j7oVe1+Xkq7Ke58sxyxohqq6c6DgjCyc5dmXrblVNvRPWlGVaurjvC/kYlJ3nSQnMcK
dLSBoSXuHPdRYSgEiUYm8RHEeMQ9FtVN0+jVl5QvF9v1pG1GPv0odUqwh0Op3UIonMI6LeEbu1UO
tgkaYTTjPSIakV90vlCsnJBm6d+kNUfxeVjcbZdZ4Own31faPlB6feRNo/xsWZjzqs4kXk2zFhUR
MVjtMjUE/ga0mrGfqqC8T2fHu4ShUWPma/QAvhxwQ6uHnVClnn0M/E67pH4fQ/QRIEXd2t3PIvGP
dcG4atPOk/NlmBGF9yPoADpCCx0kWR3hX2vO6PTgZZ3aZb4rOiedGKA5/RZTghXFw6qrQOoBBqOW
XgdW0gx2ttXlewAkxkenqCDE9sTWJJU6EUr/7tqacecJkhnQ3WCBw3ViHQepqO/LOXerU7CSzj62
vK9QH9vuS5qwIJ+ofBjap7i0ZHMusmaCNEvYidhwaAHHvUafhdT+1vw5g2YC2RfcXY3gwSH47Hzq
SpuRRCbzR/JETe3BnVSRnGHyqv1dnOdaHPGAmJE1cstsZGJ6jOKTbPRDm7bN9eTNYp91Oqy1Rrn1
hUuArB7Z5CS2JJx59bzL7DjD1aUn/nmZLbKOAICDDaSlts9NCaO1g1E1JQEegTao5ivsaPaytWql
B2CfCvLc3BZCKhjH2bd2WsUhRjNw8tLSa/elJfwva2Rg1I6wSNZ47vy6kq13BtrVvem7xXNCWQQJ
slPDRGye+bV2pMO8/oLIfdFDhddpF2vjLEACzAU2bE70oYrT/nFwdb78ozplu9nkGLuWbzJ10vQi
LpLR280Vivh9nGXzKXQx86wStGfXM2i6meHIfJ8XO5n35MV0PPUQo1V19VJA/nes82/mKm/V0ndd
VmdPj0//eqyf/nXXfMUd8Gtp/fLTP2przdU/MJMEH2BQLSMqczih/xjxEPfwgY6BjeYLFSm7yyqA
/4uwxBiHgpcieh0B4eqn1fKzvEbkzkSG5gtjI1yPnPj/Qcf8dfuAct9cRdS6y0QcvTbSz9cHe93z
kqlNnCDEq6z2w4BRbYSDHP3y4fypPfJ6IOm4SAWZV3EgIA2ZUwEngleNI3aCZcEiFoca4n0018M0
b0FIYwT3xy79XKRY6zZzprUuNRcTye0yZIW+MfppupwdjDu7BQsuY1ShD3Lrkt8tAasS/o4ltMdZ
n+rmdCZgOl5WQzuX28X3p682zNaTUYMNvE+otu4XyQ69M2vabtHQmjOYpdKQn0kp7q662U6SU4ko
gA2FBN3rMlPYDFWpyMWkFQa3j9q4qkKJOdI5jsveV8e51w5XuSXLtTYQ08Xgt4G7BaMTADVzZ6Qp
bWzXZxWxtgS51jWY/2aJUxeHDm8PTFSwAPUY2yQ0mTtcFlqa3Wd85XloSlfdt2BGoLGRUciqrdXz
mSoZYx/PsrOPYZksJ/OYeQublzksW8F2he+3LQca+JnuEyJBysEUOmRMwZfn3WwGw67vqoXaLWoo
1gBaqZhs3BEJHDGmY7EpljLeWTW73UqTillfeyx6ILjXqBQShk0GEIX5tUh8JKdwhVnA375PDu5G
Jo2r5BMVpEu3iZbTgTqjqCaMfHOnhdYigyM5LeYmsFK1e/sqB2oM7sb1MkyKHOwDtFIPhc5zHft9
oCRMK1mPx0Xm3cjBMKOmt+Wpbwky1eI4PjVyQGE8tvnZhKnrndew3vB/t+1+vARiAZlroLqywNu8
fiASyrIJADPgQCeV5+XUWUcZRLANcD2xpWx/LwP8dQPvx/VYZHjjPIvr2vH6ej1Hg8LW2eCoPEVo
Lw5mvp5gvLr2jB+z/v+oZX0RORy8N4+JsY6Wbv2IV1rKrxobkmrjDA51TAxEYTyViqI1bM1MPmgM
eMzNnOLUo9iuOYMC+yHKxnXkVZPo+vPYVFkBUBmi/QQm0Ucu0wyX7cCL38dLAILetgYyG2n39WFs
JW3GXKpegGP6afsJbau46XANnYGi9s5zl5Puy53z3/3u3+6braMInOljV/y6xa0/8HNoweCXjWTd
qn5gcLiXf2xw/gcd/wKqQpvArVXjxV33c39zCOladUm4DOgP0l79u33k2B/WfYnGkstQg5niPxoJ
v77x2Tp9iytzJaRXeAFebES/dOabutCmPKO1M0IxR4uDYJ+Y8nY7Q3v70Vj8jzf+Ov34+75/uRTS
bYxsbMtI1v21j/XLpVhH4sVWEKZNC8o6lzMZTMjibPKG+izF8Y70uSo/ItrzwUsN6TsziIPpzI/r
e0whTHeFNfKpv76+GtM5rpKlh87J0nwFBp+GxuRnPm7gAUIg01g3B+A+qvM5N7rnxHBbTKZpYtx6
1uB9S3IvviJXrfPoDTG/2eSF0wabxei8dhcXWmXszIXez94z8vF7O7ZeTo42sNKwRRTMTBliepgD
xx03adfW36e4WUpSKXLPoDvSG7dJDz2dDa2NvybePHwaBsf8qEutPidjgmTxkb7Vx3fW+hfR/uG3
giiLsQyafnRwBxUOTGUShea8D8csgLitcPQ81oPjEUImnIpKPnftT3ppGo+lZPJFe5ywa07MgtY4
rO72aQG7BuwvjZ2dlpaJG8ksEd+kgbINqJ+Ai+bgucLZmiROvi8rZX1D3uIY+8Qp+ru4J7M7SklY
+Opgbyp3gFe76cjvRfNAD8BqQhAl843TEh22LmNkdJGRylAWWzxkdzVPdxJtTMW0zZ3HC0Tk6cUw
ydY8kTZITOKoFGdXhm2VPNZbpx54Q1O1bCo47oq+o7naXcYAAFnX2SkzbxIevRCRQv+oA3YvNjW+
2OZYKgrF88VvAI1LaYFnNyAGHjVeOgpsMKt1OOsmz4sIcs28iPFaf+s61ExXVp3D8YtbP330OgQa
RyY+/mk/ehNFg9t50txIWaMCKvrYwtYoHdlH+pIB7Uy7TC/g4uHGYeNbSIsAKmdDZ7bqQNnhjMII
1S6dN8JQtDjwTmUcyzaMbbe8ydwg07ce43GDsHju6cj2y847yowpML/xhl3ndI7pUYee7SXZdUGL
azyPEy2Id0uG6WCX0VIpdyV3BfDhFQNJsoBVlpyYQU9ue2EG9WVugOsFXpKbPaTqEbplyZNzabr1
0kRW6Y0gpQkTcaH4DjL+qti+s53dW/C6+ZLmBSNai00FzreNrbMIIGzpdeWPUVDkndjaqgQDTZMw
29FqBLL+9s3/pwUJLZiPEtHV1+jm1wuCBPtZDDoU9qTxgr2bkuAmXdleFgYV40aN/USdrTWg7Gkc
+SUEy7ev/7rIeVmQ8GauKYwcgDjpHxQ5vaElWeljq0aqUG/7rrFPTamyExMSxL4xgvwdKfZBGu+P
C1JReYgnTHYP56B+dFtCS4RhK5j7jBjB8EOxnuoOGjuBD6qduqPYXGyE4FNOQOmgH5etsL42IzXy
bpoN2BXoc3YYCq1TS8tpzbz9eRxMMtbXh4oOjtw6OEFFcuhZNSs9mNoWtnarxeidgtnZKyu3V6X7
QDMYcXWYQzs8qoeKZmEzmSBkehvXfqX1e6k0/Z0d63W9vb6eVTi76nWZrDDeP6gKSfEg6tBSeigr
uzUBIo5JsPHmvArfeePrN/16EQZAyhETC56HgN05WIQNUTijTox9mDbjcOWUvQaxJx60Z8gn3rM2
NXDip5zadaN3dPyIIYGnvSFGoSErjD7rzBRgHh9aBzrSTrldq2OSJhm80iRpkaqpHPnOS/793uUc
wpncM2l04WU+2ExRUjveEK+veFjEV8Nq5J7wS9p6Xp3egiyw36maDw4lDEZBLCOt4IiMAItH5uBh
1byiUYlGVMKglfY9B8eASJ7OxQjjJ0RG4N6t4VEaJdS7oCjuxxEj3mZspbZ7+7t6fU9QulC8rFIR
n1qGId7hQ5tyHDZImmhp7GrjdYkJdoOgeb57+yovjva/74gflzFWizjjQSR7hwcSyzXYGAuAGFoz
BTcky6CBqtrKvclUOX9TtgCDL7vl4yxt7XSWeUKGmF6DvqCIKYpdCgyv2vLn9MbLRHnz9qt7vXCu
L84Geu2vSg6OMKgJXy+cwqctaMe8OBIA4uPW8bXtxCR6XxfDx0QV+da3oRoyWUxP9XmQt//86ogs
kFkwVnWxX7y+OrRZmdi0gkNv6Ulq7Mtm3DRFpi0cnRI0MGi0z4uB3IbIEDpqGEKzvrz9Cl4/rj/e
v8nUl1ufddtZBUq/VrJojFJqPO6Boc7rJexFjKOlz9vpqhEusX95mR2Zsxy2b1/2YH1cr+usrS3I
MiySnFUPNgyrbVwkcCjlyW5qyPVEZk+U/Jo3OVhJcU6p5m2JHTcunYqIm5CURaYGeLHwvTZOuYid
q9P9jt5+Va9XgpcX5bF5sY9ybsYndqB9WdU+VmlpZKjEqBU8O+mPlT6pe7u0l9OBMKxPb19vXXRf
PxksBA6mmJcyni7g6w/fouuxaAWbmFFbAbF9mrOmDhLU2Pn9bSWYUhLuN+9IrHPf+fx/f/R/vbJz
6AJDp1qXfoFWGhQzkEsHol3sTeU7K+vBLv3ygUKHt1ddGp+rczjPHwPHLZmtDPBd0uoogcF+bnV0
lDDf1Xf0uLp1q/uqJLRuu5IIN5mpfgwIWj7HlhScyKopjnPaYo/O4PjvPHsYqH//+A2atCwAtF5R
Qxzcg6pRjAQCFxWNGK+S1vKvM21CgFbr5AxSfXeRVwo0v0s/UL9dOETlBEWF2kbb++hXChikeXHa
dB7NTTKLfJBDVsf2Zi0xMncDRuq3ymxempa21qA/AtUEfNlIH1y0SjltUapnEYtyz42/XNlJ8ClP
9OQMZw/Zp4XmpxaHmMy7Skv2UTJqS/XdIX/2wdamjjSMPs2WrQ5KOcGYqHf1rp7E/E1LibXa9qNv
Ho/KqSAJEAY3RXFhxlFXuw5Lmj+LzzY8u0tNGH7FVModAOnVXPy0GHwwlUjEyAQETZZdot6n9yqF
YR6D0kTQT8nMfBWTpQustRDO7dgEI+jFsc2NTWfDOA7reV6JAh6B0dTtlYXoITN62J6wxXdkbBgl
wMjM/+63GuNZf3Lbexe9xYgIV+ehTmTBPN/p2+4ZX7gHAMup6CAJkJcndS4pphMNg2AJQOxuAmj2
UNKFeiYopV3Cyalq1LCyy59TgxPAMfemjctQzoODHo3cTao2uqwLBdGdbicM8t0FiN8RD/6Iqo9U
l2SX+2aswQY05ks6ucaz8knH842XaYw2WHe0ubJPmecRlcFcyj5XmlFzKm5M4o+zrGlo5U6mVRE1
BuObcXFFVLQ56St+12PqTYYUa9hmFAuvjJ2h9S9KYWUPqbUY+C5oLIS6nKH49XqKMApAXNdGpEoF
+8XFkE5msGBaZdTzEsaGYx3XXUlzmCg+utMjZ7mnWRXLvR2zqG6G0YmPp1augVLj3KM+FojeQiym
qDhxV+b3Pmq0x3zoETFYua5/JkzIeOIoAd1UGdXynUzB5CEtUsQBhT4ZEEYxmlno/WrrrkOn87lR
o37dMNe41kr04rT1rfykanK4f0XNB4/WbIQhiz9kukCj0kgo/9bsHfO+vG8Y2Upy0iuPkD6zsa0T
p/DdeM+5ZU3faiyFDVc4yXCa2ANHRM2V2MYlIWTJLs3H3Nv0LUEMUV6J9HLoizVayYElRhLRNB3n
fiqcDSnTFu9F+Xp2YrlFV0TZUCju0rhFbkiXnvOp4Tbto1sVPbREL2Y0S2vAXDYTWCoDLf/UfrfL
KX30ERJ0REosyg/nrPCH7SrmEQiE6Efxcao1I1gmyj+ZO8y7ADcL7XhARYASO2WmuunZ8b/GGiLS
jbe0rjjh7TNOUOQZG/sinSnB0Mc5tGXElOsAIo3YADtocYiHYlzmck8sAxJKSnASpIretSWYZH2u
95nkZoEDLQnjRUjIgHplbD1wch/zkBQqC2gXQ5ZNp/dudWS6g95HXQ/VfhsvemwyRfW5sVVFKqFH
/PxFwxflRxyoEbyQEejAtwiy/qzVGmJyE7ceLHints8vrBLzIcl80i1a7Gcth6rcvR8l8s7IRTCU
osKI8wfbKle5rsY8/bhAFv1FrAz1aJhl9VTOXouYtJVr5NHsuXst0wK++DmuT7slSastfRgicJDN
EBFBiCuym94KPpua5X/vgyB+qJx6uSOnGGA/nJb1AbQCeTfPi8nrXoPUtiR8BPCRs4S9Rno+OatO
QuHVW8gysAA41lViZEu1Y0N0+iNQMOZ5n9iget2Fj2briBWUIgaCTDMx2DeBQzxl5HW+XKKGkx4B
b4UaIWez0eDlMOS8teccOyADRIgiyTJUZ1lmOGI3+H0KtiZo9FNUIFA2p6y81aH8otQk+ZKwpb5z
6OcQMNYckc0Nn1HpJjk6viO0I9j+OFzk5BoXosmtaUc7KDkylvXOr6mdnyDzJEg5ikk/ybgjgqgq
O8M+N2abA1bQVwGJFxzHtJ3fu5RcsiSjGarqck2aef2sE6P+id9gfyf8Q5GIBtPts191Y4BIDupb
lMUQC9ntMoGCwrdX2a0LdttKdSLAx7LLbpCiusspU00zUpZp1Ze+Kfo4bAj1wAXZBe7NFLfzfV5P
gxdyvp8+DSV2sZNZcrMc2RKPztYZOmcI/Z4OQCTFXJboiEiDjxw4/GpjjEiWWEONiwDJGa0kCSEB
fm+aZNGSWz2hukJ3jxVoEUqrro2Z4utNuZAoKJtCkDSViMK8VKy041mauvKqTGMsZIvRgAsm40HC
EuomAEWiFtWXellWCHCs040Ku6YIWBHwvM37DMCdRU4i3NYNI6TciZLM9rStZTL1DOfUIVnNH0Qc
7xpdDSibhcGgY4asSLA36vKoCtzhumgctTOKzGUKOGs3S2Ms/fFSVsW5OUn2xNRMwQ/lllJqD65x
S7yMdjaqWGRHdkyUBgrkmwy9HnDWIYFl0srzKqjlc1WW4pPRjlfdQAIY1c0J4SDNe4yYFzTR6xrW
RZ1n6UyB8Dv/5sktGx7PrCvH0CGyE2go2p8kHFF+E4jjdMU31IDKZeqZL5e5ORkVXoC1RCCqBP8T
t9RIu9ZlxdwUUIV5+V6qvqD4ExhbWs2uI2SsWc0sds4JXovLUr1T8//hJLKa+XnptHtxXACSe3UC
goUrqnJyUdK0OlGnvkXW7UygdKSE0T/pXguV20GxmRpFd0x3Sf8mHHu6y6yJtjHSRmt6r2peRbgH
5wL6ETZtAgua1VpFv35JfcqhoS5IBAoCVuWTQe/WJ2BsrEfMAWuUisgCCKCmlt17eLOyUCDn80MD
TPJ9pVuKKA/fGK6DuoHAOxIlR77h1Lpk0hR0YC+lZaTPjE3TKgrKHgl8kPodHO3chCXMJfFLeZqW
Po0YQodtnI52HZrMyHOee1F+bbsgNk4wd4K5zhxPO1I63xczZw3b0TDM8a0itbJhDEOwXszt/ij1
eAKmlyjrO+1a/XO5JNCzC+zSFSVCTNKdTnD2FElG5DB+c/Yz0jK4446W0TOAPMLC+lhmUJDCNLY6
4r8N+9YyCmIASBYiLbBeMlD0fmJS6fU9meeYCCrtlBABG7Rvohxm5y7ZhOU0F99RH7UEn2bUAmQe
0EmPbMsm4h5+sXuG5N/7goRueRxyAom2XQPldINjFfJCnThEQ1Yjo/HQL+s8jpw564eQAqghoQqu
36bSmxhDl2o/IY80kkg5yKsIZ6U5G9YyKL9AkEpYS5ym3GqmMxh735MFQqw4to9KNdi7nvKRpWiB
Mb0hkbcRYZYXOPlRHfeXwUILZEODqDxjCwME1epCyGgqUjjOHGjFOZWqY4RxoxWo4ALihN5pbP5+
RHZd2wZ1g0QbN/mhL6hLDF/pMh7CqfObnTGDm4tROkZzTQIB+SjuO9db24UHy4tHN9HBIc3k0D0E
NVWUOc5ICnWITtQ5DXot+9SMfbUz7IY1/+3j+O+9IIeJGtegbWl6v/VsVUNSdRnD8S6I9N3yTnHs
5wt0Q+HBncOouDV73ApFnusXbt2b77Tjfv9oOYeTLkLrgWGpjZ371UJkzGZJ1LMmww6G0AWZYmKv
EdgYuUrpOxe88zst4T8cfy3aHazdHpod3TtYZcQE3vsF/0zidfLgC8QjtaGmnU/B8jHo8pHKMC6v
3/6MX8gQr79QVjVmcyBv1rC5QxcTA6JuyIGik3aWibMSteanXOrDyRwA2pmQ54UjMUuRlqqY+WnN
/ETzsXkG4ueE/z/OcP/w9m34WKbFEAGFtn7QfNFW9lRGDhqB5YgloFaj5xnHAYS+Q0hxaohQB113
/PbbXy3UB/fz2hxHkrIqMxBhHew2BbbMEpmsDC1EUU81dwO5aEPHdjNmAn9br/UwSTTGGPG+drHP
bOIgnR/THoEtzZoe5PAiTBS+U78ku9ZwMieMQfKeB2btlqHpdRxQ7NEf+10hDO2zbklKZFOUdwuB
HxEBtHaolmLeFk1gnQfO0BhEmnhQznHYN27oyKEhe7P2MfDPlY2+qjZJMfEZZZMG3WLEw2dU6nIf
wFZnNIfNejPqGb7ihsAF650n8g9tKkgEyEuggQElsA+mFgwPvMroipFYiMr8ruMQskJL5uAG3v5a
/tCIQxyHhIFe8MqEO+gEaVy5R6ejAIvgQ1hz4jlSAJXZqqa5BgPNKkxFD1zeRHv9zrV/f+xdHghQ
NcwFfBR6B3fEkqAdcqeUCSoi3X3gTOMWv5kfisCfT7Q8+GesybWacFdoC4xZigsdDNTrZUYfumax
uwpVDekMF+zobcY4foovex7+LKwY0GjvvMXfv0aGgisMAFMp/32BN/4il/BUw/8X/VrpWV2Y9j4S
Be5nr33nOr8/XPRyvLV2Mlb9xyFGE025RDHHAu7NMrvimc93KuHslxid9qAqOh4ONfkxzcpha1Va
/kMj+x9XlD/sVbiXMFHR1mQseVhJ6mDeFn1AlYHtzd8pZRHCosQUVrrePLx9w/7hpgFLiiWLMg3Q
wmH/VvdlUrJC8069ZSZKLoFdTI5DA7ON44+TFvL+n18QCOr/Ze9MlvPmtSv6KqnMeYt9MyW/Vp0l
2bIkT1iWbbEnCLAD+fRZ9L2VXMuOVZln+Df21xHAwTl7r739eIyuUO38+tSwEk1DCQuFZOWVh5Bp
yQmbSfNJBqTRS38u33k9ezt9fj0nfJRGxDEw5N0miW+WpGgXGAYmz4xquF8l2FWcIWYbaHcSqffR
6q1oPVbzuHzqfM/A7S8j97OBwRQLAKjDMvHJWO4OUe2PNzld3o1Dm20mEU+P9+VgkC9tdgvN9kVE
HRbErLfeG3L84XEES8Gjz04RALd+8501Y95bi0OPKaMtfKFgrJFUUtASkB78hsDLsguNaJWIaLSe
ta1X75318PsRx6bmoojZpJZgILcH9t/WXUZrbSSGm6ekh6+pQmA/2ly61yGtCI8aMh37JhKNvz8p
f1js7KS26aF3ZsL5ds/uomAZe4V5Tts8lCvjrAsnL9d3fMp/ehUUWExuWevbgOHNRxOojEBGEgYi
gvVOUSwlyEa6y79/ljeO1p+bZYCYEEEzNQs6rzebM+sqoL/SzOSnOV/oL6vLDr3/zuTacS5gYCWO
ZQS3lUEUKwr9ZV8WuX0ztQ1pFaZPbkE21cp851f9bX7MDr6hysnr5eLtUqv++tmnVUWyqPSYDJmR
fiAktyPSqxSfB6sDKYqRwN+HXdqYpBoU5TMPAVHg9ji+d03dXubNCmW4wwxv4w5s8Mtf30aLCzsv
CEwl5VO6QYwm234gG8T+SDhlT05oQGYZQwA8JokptP4Rqilabusit75RR+MXFMBQs3cGW3945FE6
MNBmrGjzHb35bkhfC0mMJ35lNtKv2A6Xs9P7zoU56XUfFdwSZ4QQ73wTv1cPmwBls9PaUNcA0v/6
RYS1EdaaPJrExY14ztKMEAi3Iu9brzIJOAz2azmZVwQh9N/+/nz+4dMin+ZcdSjjeQdvdphMsylj
YyXNQFTmbc7M9YNhL7iyaKmcFk8NL1xTxde/v+hPNuOvPzzAigDeKfoODrq3a08UTbb1y1h76G5D
mNWjPdxQ2BTdrueATeO+GsaVTIuIMU5KcUgangmr5Era5IAE2i65M3du3iaLmdvqQLsxdBF1jbUm
tKOdS1qbnXWDFm25G6vQ/ZEPHvsXqBsaNJmnvcMqXfx3CyWvf8znAouuyPrlulnT/p2D9vczHdkD
pzpgboe1/rYVY8CKxlJHH9EYJ++o3KreU1mBeksLcf779/rbS/28em5UOfDAUAvfrKcqLZsyF+Ga
NPbwaZWGJpxwJjssx3/091f67YHlGGdv2+bZzFGICPj1gS3CZiEnm5YX3f1iN1syPbf0fRIQDx02
KAseAtr4e0Aa/eHvr/y7GISHNYQ0xjTY2dCf277+b0cSvQLHS9MMlqVfmx9bi5whZ6E3rqDonIDl
+rd1iyzQWBnwMVRxbvBDiTsrl+D+cdCdq1L2N73Yto+/v7PfDhRQVhhWNszapkh+yy4wo8YRfHRi
77WfXufh6F96WeVc/P1V7De0ZL51Snx00ptQGe8D/oRfvwCvGm0iU2zYqwIh4KGwIuCAQ9DV9j5g
aPs0BLV4MrW3SbU8/HK7tC1nBqgEns1cTHxNSBfDyxoYKG2aWAEs/xLpKnwR5ebFIx2gDa9tbu7t
fq5M86NhyOlDE/aDPGCrKbONwSHXXWqXIqWFaLoisaTh52d3ljbxcyIbiENE38z0iS5Uvoe2KtXB
mkbikEqZtrRo6XhjwMxpLi5uQbBOPytup9Xa0zgsqvG5tyy0oDY+STNxg2bE+yOW9ccosTskIq9z
81Llo0sQETnUDaFjY09mJDez/jxX/uTHflSXy7mLDBytNXu9setmB77byLA0uG/CRaUA8nkgXh1M
LQ+R1NN3LxRre8rB04GPCpwO8aFSCydQoTvnwM2V4ZlCqNzummkaXtI6tb8wVeqjeDKyhtpy1PTo
vYnosKEZUoYIdpOigA6M7IcXYHOmCS3xZ3q+dL8V0rUxGQ9yfK5E6r4yhrYvVw2XHfFG1UV7X0Rt
mzRL3V4zDLLKC3h1bRP7KLLQ9TjZ8JEhoJdTg2KhSmyoyznvo/TJ5POXmpBSHJwyDgqfwlXPTsCr
u5362HqZMo9kGk/dzpsGtK3z0K6f2641HzC1hKSA6k2CsPIwhDETHjqpSE8loRj93H3IXD1/C+2N
W99GavkygCYh2F12zYMxSt/b59UQGknuVw6cPu50DX5a20yRxs0trWRkv/kpWK2qOhK12J5MZEnq
RPcgrEkH6izMmCXOZsZ8OkLqQOZmGUss34Lic7BfCdtSfULSKzdtDmSJkRWVg+IYsBTJpB5MrWi2
xTVSvSaKfaobi5KfsOwkhyzE6KARRneWQ9dle2RtM/CtchzdXZq3oLetNAucY469+KVj8utc5WS6
HMzRJ/xkXJQsr4ThT7gmC1c9KXa5W+GDZUjqXI7XyJDaxzKX9qeRmb3Y97VOx91obF3j2VbRfdTY
+SeyUIHSk92cvpiMFl/6dcIPTMyi/9RQrPlgm60VNT2KU1Q8xQzJTIbS83Yh48c81n1q7JRFCxj5
qWE/OB7jV6VW+Y0bwHhuKsLC475ZJjK6iQf/RnfVKOJ+gqTauiu9Z5z3fDFTP6AdV1AM5CFnMsxP
vBiiTlpaiwjVQzTScVuxJGNy8KLvnvDlU73S+o6H3HE3a7YFC24Zoh8kRWbsBWQ0saB7P692Ygzl
GE+EVDNqdv3OAEwWme1uCL2JGDMcccVlTfV5Q/2f4sYxhG0n9Ikz+50z6vf9eKu+bVSrPhId/JS/
7pM4ZZsa4y9utExOu4pn+9gZ3freefT7UQh8egNyUsdshJM32/GQIq5igsnAeJwZoSoely+1tcIz
ItPvgmepv7XrcLrs3G451rmQz4gPeGZEHSa1uUnFVhID9IKMhnjB8shU+bkThvEg+BnUO2fUn05P
EorAOkREKaGtfVPv9TTeJia9ZjLkbgB80G6Dh9YPGV6UjNwuGQKWaxz4Wt+z8aT3klHzuQVKcTdj
TBwvNzWUj3XaUo+MREhY/fvh9ocChluuGdDZZBzIOf/rT0YNWrc4RebEbkrnZWBMnwi37Z+FyN8p
QX+/AtEuo+BFzBxyBWQA+etLoagQtZH2c5Iz+t3ZKUp+qs6w/EFbxP8w6kgeBTl6UF6a7DovtLic
mPa+czvc7pi/1MG8CfrGdHEpZcDmvHlEPdJZODQZfdKcNI7zktoATfWz4w3uDdQK652rzR9fjlEI
gwmLJ/btZ9YTbcgwoBkKOdK5ycymeYE2XZ1xKOB5Ih/0vbXxWwuGz8fgBeIc9RpuoDcDgmKq0Utr
Gli+nsMTOt3uk7BcRlGpn8GbiYZTGqXBaU7X8L5nNLUHua3e62H86VNzxaVcsmHe0VP49ZcWYbbM
q96sVqmanh089l+9svyBGNx7stfUevy/PsN8ZsoyGjaYKLkw/fpyoVVXQUUlmDBu6s91Gxio6hr/
FCzvhUf9VMK/eXwsa3NIe9zdAvutITuNFiN3mb+CgQghaRfoWHQ8Ktd/nucoGC+DfAI4YTt1dnRL
jy6tT1L31ZqmnOwsbPe+y7PxsYAQ8pHMBQRCuFBWnN1eZz34hgV6BhTPDZao9M5k6N7E0tR1vZdw
fVsK7M58WVsynRMf4SE53sPw0HZR/jUl0Aq1Ftfky3lqo+u1mML8YLuTh7ZqKJvbMC2XKfZ13wa7
zpLrUXtRXexIaCdUSqqy/boEVl7sG/JOX7ye+pa56+xyX3MRywxGiQWlMBoC1GfTyL1j4GTTK73n
eYntft3SxOZIZdcTYh55NzUEBiatvdbWjuZZ093+/ff+w+OFK9j2uc+SB+G8vY8wdBh8z5FchXT9
3DSgFXTD5zKmGT0WMo/3wOl/eD02C1qa3PAYP/2cD/3b/QeLcLEiUKJyiSyQ94ubGqizAlKlDba0
nc5d87298vdtGVMQ88RwC7zAL/Nmm8LF5RkWawgR7rreaE4yqC2OuEEu038VQ47EXvTWDqPvcqAZ
tlHy0Z4Hlf/UReYCkccI91NpOrvSaMD6/P37/+Ob44S3uPbyvYRvTjRDzmHUulyHpKULeLKA5Mth
Cuhd+f76zgX7t24JN6/QZFGj9WDA+taIMIzNnBtOwGtF5YTXXcqrDprHJaJTyT+K/Jgit37nA76J
VNkufLzqNmbcvA/gPt/sKKMo88Lw+IRTHmGQkovvp5dt5edwd1x78qnMiSA/BHNtP+aSvAcdpd0G
REASucuLYlquWIucb0tJJytWMI+/dWHqkFmCTv8Rndbw0aP5tiaqd6U+rI0MP/B3usGejty4n7yy
kqRklJCD+ozp4GhMQ/hOtfa7ioYbvU3wACYw14eG/2abnliypKfnINr8UX0uaEUdaN02hMJYLdHi
qWpw5zlGkk3I1/LaQS1QGYOL08bvr5SM/oWf/V9nMX8oH3k/sNPBMLsg+t/Udcrq0ggtNVKttqsK
ylcmMzFDo+ydC/3GxXtTBGz+Looe5j24n9+O7xRu1Kjr5zkxs6WAAEwg9H5BMnu3BC15936LkpO5
V5l/XWn9QDDmMJWoy5vsK/QLF5Rq6uTnQqWAEl3hN/cmRUVwIV3qbm7j/RaVEyz6jpaRfixqw1TJ
Wsywrd0+NwpUVzlRgCnjxcsqq1Zi21tffOfKa/2obB1wCze99h5Db3kVLFF+CzYOYS2A4D49hKaJ
ZLucU/lorR3irSpAzJagJfJf61TW62HJZcbSsEsSaf6+7n92zn85/ZD2MYTkXGeG5eId//WgzYYA
bkBBRBK6ZkuQF4VL1iCoY0YXs07IDwPrka6cfR8aXgTCoNO6ueia0P1ceKlzV01um91B4+rdQ8p8
bbwyUt18JckTD25XkVccR7z7cR/0MhIfg6CUwZ6ztFD/dCL+PyjgP/GS/ttv+lvewU2R/VD/zgn4
+f//Nyhga6FtM19OHLqmbOv/BAWY/7DQPmx+RPqqZMKyP/43KQDQ5DamovIKqfSQGNn/Q8Kx4Mo7
XNHw6FGVYnr/v6BwUBD9umodghl87uObJxKVHSqLX58+4oKWIpNiT6/eni6bchVOoogPJmdIKu87
u3mJsBJldXAyEMzLRPRyMC+cRqTGETEhfcK8mpbqNjWiqb5Afum534GkFfJ2Dgn3JiB6BWSBgAVO
7CzTx7oLwzlGZth+8/RAwrEu6acNrRWC98Mdk+DWha1lKpG9zNzPsyvDttaL0B7EEYFEeuA+NwWX
i4k55ZBajalRxjQYwrx9ZG7cKpRCnbpeBjX1J6/ohwcAb/4U14qtlyDpVq77tc+rJvGyNl8BRpEe
f+VPC7L1qiqZIOG4KvddGBHZpf3SgDpW1lQjx4XhmELazf3/RyvrSLaHkYMM6wIwujAgLAp4nHtq
lmBw9kOJdfILvR6C62vgOs6NL0ZiYdNpLP0ibmgx+PE6KcehR+Sl30dMOI90iKj96NAhC1jC1jyM
E6MSNs1wul+CDEmgKYH27EzW9m019l67c0ajuxICJwfGCClV3I2QXHaDaY4MArdyRpWdfd+ppYEW
nLmXqW+m4ESW+olgdIfplBGVN8NihGZC9mbzDfw+N6tBY/kkGduJG10h5J4VIvbG9covQIC7EoEz
BMKdxQQkjc1OqXMqDYmnPLIhseWLidCWiCH3pqoBWe+KiIKTjtj4jGIZZwHWmg+9nc/7ahn0sRC2
cyDtAh8kJdk31Hs9WAA5F1ZcWe0TXo38tLK+6FfqYP2MIthDL7Spj9t89sW+CE2jPjhuZiFyLjFw
YVCxPzbOOJlzbAjwQ6fZRrG48+d0ICvDIRL3Uz0NDp1DbiPjl0wqXV01mZjDq9YdNsXP6PmLkx7X
zO+dr3PZNpEFyizq15tuzUH7q2FA3asKBlI3bNNWva2LShzM3hUIjLzy0pUq2nmVf0UEyDUcl1fs
EeSUdwhoF44UaJjFmaEoCH0jJVYcZe3OlNGw1+F4VfezGau8bl9KT31alFL7MMvM3diZEaTCIPw2
q46scm1n4D3IHremyTtV8xoeFE6qzO5UnOf1dMJZvTI3MT4j1/tcualzFC4BhOAFKtwg+K1MUoQ1
JhoUs9Vh4DOflro72n3wOTWdvWiLUw9MMt5mBXG1bN4ZU2lAzub3XrdP6+K/SL++LIS/X7WfHdzZ
DX+AN/xu1HAAwvTWwHjwEcBigBRr7eNCVKz9tNmnnQ3cbonKZCnzelfPwXcmMH3sL3Q6c5tWhg/Q
rvI6eQxH68MqdUl3EUkgo4kMQ8dcvEz83pc6xeTfZFdRL3loZo/oeXDjg8guoij74srg41y6ORyM
+kvkDYxzXNLrJ2MEB1vSn8qbO2qnM1NJ5wT3QCUYVy7gZmOH6IwPDPdOKK0fc/B2MZQRIHqROSPA
NNOHysK323fdg9fNz0YzfJjXKqn64ZLJQn3yxEh0vGge4JvJJBwH8eqXlnEQswB8hVYY7m2gwaZ3
/n05r0wbpkns80yTQZHJOUbdPSWqdu29vTYafh53cCTWEH47f8LspCc7QRteHBgWmbQxx+5U1sMX
p1DTAUv597BU1bVczfqG7vZt1k7zzpocnFypH131ispzDmwUH14f3pitr5Ju9O7pBD/iWzqUwjFR
QrvV3UBno4QDETvCO/cAHEudPue++4LkuYZwEJm7mmJs0DRAG63SQ7aa3t53+vy6BfYF9DfdY3Av
TxS7YDpBM44KwCRGPZdvwbl2ikhdZtIuL8bAqOIgt7u9X02XYdV/DMb+tjNKtpCuyHdjsH5DTnnf
WJ688NESANuYn+o6az7ijeJGN2u5w3Mld8Vg2ycrxbliTfomVPArsoBpRWeS2+jIq0G7+8FuaGxX
RvlczA6zzOylmUf3E52xD3XTA8VC7YYuq9mX0opODQ69XT5M3cmb1UOvx++NL4iZLS7bDieTXMbP
jXCee3TICZuNcaOHhVTBoq6TwQC2WxACxmT2YTC1PtBwuTDn9VpsG/1cH4MxtTdJXbJWfhDnrKi4
DtJj4brHarTEyc/BzIqJ7q8jjsKLdpi4eDqlcTuN03dgnxdLJm8cS5771cRi1bp37G/NTbDymYeQ
m3VZ2LA6vO477M8Hz2xf7X658N18v8guI/xKXE3FEh2VRczr2hp3tTnhfEL2GhvaODfSvejos78w
+NijpUDEhd44AZxfJm6NFSinaS/EctvUTBCybviWm8XCjh+RYqAQ0IWzBEvR2+hAsvt1jKDN4DBp
pui7odcPw1C7dxhGLvw5uF6tsFwZkaVgYk8c7RW0+NSu2e5o6A/y1dyArIPgYYxlVgsmHeWEHYJR
ieMeHLGWsOYC0xDfMOdtYNcc/QPTwWG1Prs5ShTGIgP019yyeaYOvRik/hbQSIMUWQ82LY79ajXd
Ci4ocMZuF61hsZ1jc0hM8qdwrKr5amhkeaY91xhYsYfRK/w7O2xEJA+mwYkjXm1rDCDUyn/yasd/
0mvR8U5WUuTZTGwJb7ancvpJui1+Ym9B5g8wcBkHgZpFmPSTj+u0xgxbJ3UYkbbHfiBc7YgVvj1F
yp3sB348IPk3S2aYF+aSR7cwe/Vd3xfmi0RL0O06zgrwFhwMuf6IMxd3zQlApm8zSJoYAxJumnmP
FfwhP8ForuHrt7SlzLvaZh0ae2E4szmc3ZIeiGR1B56BA4zJfLczTBcHzVO60DfchUI8mFYzg3It
TFX01nkMK/NZt/U8cW0vuWGvHHyeDbNM7JbR5Wp+VZYzzSyHOAC6dzRe011R4NCNcQlmEttJXXmA
9sA29UebHC1yXgi1xfHCFVGhbrDNUdp4/2qvkTsy34KQr9dZW9yYad4F1h57IjNGOK8OHFIytdgX
qpWD5iZPlepvMTgoNllFdX23NMsSoKWVzVEPWUlUURT2xXNrqS9MoLviwcp6EXzUVjlkZy5ynXgp
0CyUe0qoW0UMNOfJagMTP6RqoMXeG47Az6SmGZscEK4c3hD6u7ydjv00wPIu7DobfBCzJPj9mGZz
KW7nKtTD0yAa3ZyJytMpE0PKsgQLg7Eno7yooMbVev0UZp7rH6YeK/KHNXTqJdwXSoXBgU4htrdi
SnOkgE3ZxmUwlfqxbez+ngYxWJes9y219yXz9biYIgDP+aRzERf1UszHFkAyU7WoxJzs1IZPQ7uW
wTFPzdJkebsWc7iKpF2jiThAVysC5DylUZXMORXNjpXeNLvOiRBtxwbSyQzIYsuovSljT1j58kEt
WRtwQW2q+mx1re1+zudhTON2xki26xrgh/sNu4xbhjYrbHJnBdAsipr9dd3Ej4avngALojzWeRmT
5lhfNIPdH0YPpK3S3fqIkLZ7JgpxpFZzRK2igpG9Zx/nqkyx0Rj08jrdjDsn18M5KnuPUPPBuGJA
K86YYtyrahrn08pk+Gwwc74XNbudtxijF/f9vBv4ui/8dQ2uVh3ap6D28gtycYNrPqWxJ0UixAXp
w6EVaV+dfFAvl+GaVfglRlo+ad0fnMIXn/raGBigh3USIv25Nsjc+jqUwXhBfkX5udSBecVYVL22
0LOJyaDG/1Hjx3lV3aorVGS28RJCtYURY0zBY5dXwV6oWhDJHkrrYDFto+Qp7AN28fJA1Fb4DRh0
xxBZo8IrU3UHNd5CS9C8cKK8dOj9YvLYoJQKGd4SOVC9cFvN953CwyRFVZ60FrmLt87NzrCr9MHL
lxdDeMQRVM1y8lRU0rI3cIcYoy7xp7IlGlnlnzPAQAfmv2Ey2u0TB06duIvuntxlysAHkIXXdGn+
uTNx5pN6egmdcoAvZeINrjouJsHoW4doZKeJ8dhOj9EWycdIn3E6l6ckXHz3pOXwow9ldui9XNzN
s7xFj9hcZQUP/IpYIKmIt6JcrcuE4LyKq1gT2Tt7lu6DLsaHdHbzc2m6xj5sfNRXQcvXOPn7rDOt
CyuLlriURfGtUdsVNmjENcP3CjiPVeJ96euPMoPbY89EZ83u1D3ySShOl2icjqKZFu6QpX8OUmu9
mZu+O4+pCvjgkz469qJ3fBIgyD8bD//fg/nPTUv4v+d83P/oxpe6+PYf4vU/hvzHfySQtH+hE29/
/F8dmfAfvgtqB3cDtAvT2USj/+zIWNY/UMtvjdKQYRJSa0YW/0I3kjdFk8QEaAycEbDiNh35F5rY
8EATm5j6ER5CftyMYP8HNnHw02z0P+3ADYGDmnVrCfJXbkqsNw0ZG4KyXyqwLj7PiJNhHcTRQv/g
CtS5bK8mZZjQbtce/R0s3VxfaMbtT7k7Fn1CP1pIVKhG6CYrrYRyN6fjWO6ylUg5VpHwxW4slyXi
oi6aj0vDYD3WS0n/p+qX4jO+fehuFNWgigUMv2bnVHn6ymXbVIfFokTuA0Iv4jEPxuvBEalIVtNZ
ndOIy8c5Bq5YAITogW5rGawZ0clRpj/LIoia8zihAX8MAyWXCyQXhuIaJiALysJyqdVFDT7OI52I
a4XBIrNXlX5xh2LtdjMRfWxdXYN9fF0V7m2zYJnGEC7yhoQEr7iODIjJsc89CLe/taxGPJGc8tJw
vf9iQmI2E+14C2ZzjvzPa1EWT1KNUNIzZrc3Vdh2aRxGtfUqBkAD8YIBaE4imtDnWc9wAEhHr29z
YYVi71B2hYnTZXaxX4GZLPtstgaTm22RclqsYfepKLVSfKRiwbLmSCOM3aFaP84FJiHgsx4wvtkT
Yj8rPszOsjhu9w7bUXg0u1GRJ+AMX3pmzk0c+W1wSwSJumlH3wb82q8G4p9RRaQE9TO+WNcEYxwX
fl1+VZFSkAFI44r7YvBRGlGBLbtgDZyr1pkYiJrrlGF6sgrA8hiwR50AHVTWges51Y8tfejxMoTl
cq/VNPj3DFDm4lSQbdWfl9EIOpCJbIhJ49pVvs/GNaLQtxZh7al3OF3sbmotGDJ9pRJfGSSSTpOt
u6PnF+6y97JhNY4G2rvhqqJ9NFwVdNcasFZ+p5kGKDIa6Y638qKvAOLLOjDKF+Tcdr/PeR+AK4yI
zhPVorT20qqm/ARHRpZ0hdwsTFrprGJfDxJrRgORe7yis0AFTLYMQE+paXfsZae0OhmkVTHgm8oK
okQ3FXQe14GC/dNmOPUOGeS2OlkWoy8vcFwZj0VDeX6AyOO5sfJBzV8VHehvqF2yHx+82i7zne6G
ZX5uCvAbDHWmofhUG/lcXmPq7S/0HEzNZcHNdLrJdB3NHxQ36/ksEdWEh25tRyRvY+WkT4MdVe4r
79sQx2gpQmvX8wB5h35ZrGIXCFt0dx7D6DbJzMUuDjkZCVQ5ZBeOO4bgQ3G2yrBr4IXkI2md8Ljr
G08RA/qhbtW6sli04Vw4ayaiHZJC0zrisPReA68d5p1LZku1N73GrBM6qWDRqepqcZATGMU9NLsm
P2lnMMtj5CAASuDjaHWdUbC2KCHGrrmxdcbOlWbWYH8XcA3wCJvEVN9GVuEB/dc0FQ8elhQAX+kS
wCswa9EmOWqe4SyMwafsaLf/ajuYJU5gomRD8P3cl6fZVL244XKVBxAQRJ2fKcnq7lQPLb4/m+eI
+Bp05eGxXbsZpGDvSTcJEPikO3AfDdFgTk5ejOhdrZgm1YX7kX5kRdBk4cKv6BEufXajirfDr88f
aoM+vEg1puod0rjyubID9Upn1ntduCt1yAIW8Qirgldveod/YWwq7Vib9M1YYo1yE7xzHR0n6Obd
bvJttpscMRe/BAmikADDuj7ALxo+2N5g/Uy9CSjJ6ax1rickbeSqU+zfYKliMQfFD8uWwU218L3G
tT2KxxzN+etgwiw59a6rXsmT8V5LmyljTPpl6cWt1SNqaPJaPIZWH6JOE734ngqbx6f2OhZp25oI
0yEocNl3VhyUcbcuz9FsglTNBZrJhPWruWZrLka7wqNVHuOqD8OzPWJUj2ltqOKswrAcaR2k+vNs
urm8siBaf+oGkVfH2VMzXQmF8AjCCKLFnZO6zhNziMoxTpktPCo9VVhGiYF9FFcwL0wbApNGNo8S
cYBFaDbTQ0Pl/6MgHdbc+dG43E8MsxTAdnJSkywdzU9Iw72zn9qePGQCburJtfr0erJd57sCOEqr
ywKIGytr6KEJpaVedqm7dXmEUw9XtvC9NrGipWkP1PHiZpxH26JpsjifSHFRBUnKNiRuri2EWblt
o8idQPeejE6z3ClASqSvFNEISFKmFXvRogFcWRrg96XEtkqzVZv2J8nLQ/6Gy5Qf1nGxL9MMLVPc
+lFfJGNW1QWhR836qbOK/g4nhf9YGgX6btcqwss0aif88uhMv7jrvHb7mnSWl+0lBNmUkOrjokHp
lQSRRHjpOwNGV1NVV74pw/KAO0I9D06YXc/RbLXwxtPqRi6yfeyGZn5sa8N+MkyNQYa4ruZ29CUs
LaS7m9ZUjmmwn9Jsknu7UM2DNcjSiaEOAPLFShX0uyo18rMqSyGJKVowyJFSiFCiju1A+uxtnb1k
0Pobz9pVfmlvaHQn+G7DOzAPegb9MQVt/6krN6oABRBKUz/vSuSj4Rx+oAgY1Mnsc3qeWSs53rqQ
jkBcwwYzaUSNwc2oBaEtjS7UPfZg8VIBGW65JmhIZIXjkIYWTZIYko6pFW2rMtAY2q3CenTnVn1j
oMRP6Sq3uMXCtiUnDALwySQKfR9Ap3ixGWhDXcA1s2vDQhLVpUHf4DBcbedIY0LcCCQ/13Mvc66Y
dgWWKJWe+kImQfSyMtX6ZMO5urRy7XwWUT1WO1fX4jvDB6xJiDvzKO6ERmhs8xfLA5pvkm1q5bmP
kn1Y7sI2YwReIZk+CWUSFTCGdt/s7O3gSEoLMw0Irj6HrCVQGpqIl4gULEPuR9hJ8GIBR6pBN5iD
/mgUdWdjuW7KaQcbe7qV9uS6e4uC5odHbPJywWOVP7fZDJHCQDEKyJZKikJwWcJi5w0+zbLRDPNv
/QRDBei14d4OszZ59AmynuPIAPV0WB2NAtuaXBjUZgZca08a3cqEjMPoQnTkW8Ua6le4QyVQ7S3Z
AX1IiYS+Fd1AAFeNlpAzaDtO0X976AZWv52fC6/2L8fSdgiBiwzCHdW6lOFRcZ3rUOqLUh9IbdBp
7KSZDA6eIml55wAsukYVJqqfqIR7N2qDGmFCldKy5Na+j1ogHOjymTtShRRuyV5RZE+GkTmvCgpb
s0MdoBkdotdiNWRG80DhN39oKQumzeGzXEckK7vxsDgkudOFIAyNiTvYMzmtbX3ouwL1Pg3IzIg7
Nbdfi3qUzdkdnVnuphpmTywJPvlCPIL7GXrOaMASKkl8JyCjhX+EZ5r2QosoinQwZnP90JOypCy9
/CiHcb5pkH5vWIxiuYem1n9z8LkNuDn19BSInuOD0InGThYg1tVWNFOnFr6tUcV1Y0k2Zu83t6o3
im+h23jPtLb0jPY6wIkEO2mrszNYyXsiM/OemA30/pD+InWXIUhHCd9IcqFH5EZuUjvSv8v6PHgm
TxQhtTT9/LuJQDfayXJaHywzFw9rn80I1ZUHTI+UW9OLgZV3RCEF/8XemfRGjpxb+69cfHs2OA+L
uyGZqZRKs1SlYUOUJs5kkMFgkPz192FX2+024M/w3l40jBokVSYz4h3OeY5qmKlpLiEiT7GjLk0e
Ese0KgeJUlivr1UbNOR1hx1akc4CIX7wYI3c55id+zg3zdmNaU/q64X9OWN5tEyA0/yCTVS4MrTG
5p2772JhN4N3qp+fp0E6GWIiS7zrie1wrIfazzGS2P12GLngYPIaSiMnHMKwSJhdtB2a/ZUTLfRM
44lVWsYOyJPF2xi18+u66fw2nNZ6u/N8ieIHOar20U/3vKPKjDAeonvp7tZoyvq0ISDP4nYbIzOB
EJpdjuTYO7GtfPNCeuQFnmXdMhq8tNuo0tCz8ztkAZ4HxqbfxxlaV++lWMzPAs8ENqyI/VsKT2a5
nAzFuSJrjUMmWx19NeHRbo6+w1al8tfyvewsmpI1a/QPX4zqidnm8GbPi2EwIHI5o9RIoqqppvoB
g1GGRanjqoidYa6fKkJXc3jrPDoJWTTRndtF9vWK8uulrZFCMqi1Le/MnsL5JSBvknVfPzR5usHF
HuJ5oHAZBiZZCTiY4i3q6RnwByiPlEXAFxVh7u70s5Vl+WYUTvUmZTQ95/XI5ouk5bBGAuRVl9ZI
TB6wrrHDAlOLV9obBGVdqNWNN7ryOaoqDD1pF/HReFZEx09cA7Rv4GbakcAyt62/1xgYvptdb7yZ
0eyIhKGv97zZYW7QANs89usSbtUxdwt1z4gS7lVHuXNF8mH7telleVpwDLwFi2xIkg9M+akK0miO
PFjtRUDSPNOzZq7ImmPmRpK6dIMq0fA9nvFn96/oeTygX1R+LPesQoXH0MKNE48esCpuMq7bw1Z3
/vfJdkYN3isA0VaJJgovINOVMl01pag2liI/mKVhfdCHiSbBT+NWd8VWGkHCesDbD7B2PhbYMb24
LX1+odNYTVnnN9b1UnQro8lo6p9cT1GtC0j3+UGaTv4ud83nGdKq+oai2Lav1QQKFlpVyV44q6d+
e3A13VQc5UQTc/pMI08IgFzGaxzbiKfKjQ9u4QvydkQfsKvlUvUP2bCFJPmqPhBpOFAoHlp767Or
aOskIL3d3nBv7eUqf2gp2CPY0w4LNSRoyTnJp6bZdpkwcCFn23L7ieVaeZuLcLWxgBE+0P5X1fRH
ci6q2//fSO2yfFsR2P6Znfv7n/81Q7OJP8HMT2njolBiUIZ06dcMLfqNX4T0jhTQ57dsj+/xtxma
g+IJhzR6fdtkv8Vg648RmhURF7YLoTzmTb//7n8yQvsnYTHGRdTEjPgcczdl8//+qmiCF9py6eE/
W3CwAfpjYXsgfq68RfM4PjCiX/6NcnqfyP05sYOZs3tHsXr8zuLHlPBPEzuyEJB5zIULzL6pcDW5
xEkwpZ87FuL/8A7c/vqa/9MRSdeX3ST/9//9Uo/+w/di8GhifMD3AhBtZ/UwvPxH1ygeDAq7ia0u
rZidW4dG+FlhPojIMRw+yxzRNHdFwHDROuTRYlZbkYatWY+NdWxHf5vpMcpioiWGmFrlJ1WWW8RN
k9tz3FOrZ3eN74jrwGArTT4fHEHZe/WDwvVkHJuQ9j81lN84lxGwxuG8YJjRJCCCVMTCsLX21Stb
TE5BHeRnfrD5vA+2yRVw6krp5ceugiiVgoHNUDK6IS592Yate50FqpXY0PySGAqEZvVVJfLlXYlS
fuMkEcHPtqLIv2KjEtzmHvhkVFvle7M0ZCN1HvtHNowAEsH7BtEGnrCucgkzaIvqpr9poNle9dw6
ThRTBMmQZMCJVzD1qUNwmmmGWOGlB/jHSQzpNKglCpygOkbUMuSn/aF+z3OiM146o5gQyGkE4MO3
BdAsPFrTZ+yaRBlW4m9kMi00yd7ShxJuew2sEaqk7UtvTU0u181hx0wFs5w1fYvaLJ52XmiVDor0
2ucBkutw5QH17R5DhlRUD12P3ixiD2HO5o9AL8xpEwEEE99rAMs0ig6h9vQ2HYGU9cbImsfoRqq/
zHAKhx33oCPnUJtg5d2LqjXYjrJzH/xWgnhuh6BJBYAqGLCmzlq6pdZ1V0Eue+EF223AMI1M2nI/
gdubTQXKvM9kN7RPREZXmzysorAJdt0MLX82HRsktKZTuK53/ANYkqeikorGuibxYBwS4lL7BtD2
nk8fMcfz1oH+Ssn2ti0N9yaboJccpQVJIcXOMz4NOZq3s2GWSNfEaPcGQSQIy1KnVABMq5J5T+qX
jVOnG3y+9jTXI0anxQqy/KiDdnzfKiG3w0SpMp9tpnDyHwqOHMYcvprJZbvOk8pvjMUsmT0j98AM
wmvdpzYE+CIeAlb+qeoj7Kd0H1NPIF0e8mGBz3VytNxoDIYcrQThJs5NUM8Asyen4gXr/FI5H9ry
tLjQsvX6a8sn4v2ymZcBsRQNFjejMFcuadNlhP/AoEPKUzYM+x9tFocpJ58K+5pmdDcqg3zHkeqG
HnTamiQA81StYmZ1m1MVfJp949a74mjdw/xQCSJQssY3qWg8YzCHy3k5Cde8wEE5Z8yNPdvMt4tx
UM2kDnKsJTusMIs2NR+zZTL89thDFvATUH3tfIboJsjB7xbCOpNyd9FOSnTgCQjRPnHd+268+oIG
MSu9NUe6VXgqVsLo+tj00GQd2xkDtx7p7U+hxY7lmDPdIQu81JF5cNgXR7d1BE77JHAlPNYWtddV
xgc5PPOwYVsP+cLURx7gD7jVj75HJn9yJrxYSALczhsqlAaG0RDyFlnzdOWHIHZjc9mM8kSCgkfh
jT+Zn8UvCRh12LGKyw5sXXFu2GEz0DtmxQfmHx8Z6+a1duw3NRNuNqA52opdPIQ7fXsorWZmdIkL
lF4NaNO3mh0wWz8G+fMB8oc3pzbXQJvWVqmWB55KHaRwTwv3uzbsRS+xNTU5obwuhry5e7EDprT1
2Sgit9peVjwa1j2x7jTEnREua/+KXGC17RfL6PJ91a4rPs1kKLei7EabgZDJyArQ2BYq/ZEPXUeL
ksywE3v5thGCNQMW5fM6tcvH8iu5+b97xmk9//jjyv3Xi8brn235Vv6lLvr9kv57XbSTGbElcjXv
8W+YLf6+W8R7BAzIxKaJO2LfR/5RFxmW/xtsJJP3DPiZ+6ua+tty0Q75PTCIlEY2jBEQRv9JafTX
SgUWDElpnoPs3CJlzsSG89fqQQAiBK5I/+bPo3UnF/ZMltcjuQv/LcLxn/AOfC98MFQqNvFjmBrI
Pvjr92I+a63j3vOZ6Gxi+ujhiJ6IPR6qCiOZmBYDoWa2nwyu8q/NuWH4jyPkIYA18FNMTndNXn0e
D6poz8PWq0+zy/iists1bgr7MzIYbwmBEwR834VU0rgl73NKqZpsvB2Z++KsefjQM8zd8ffcyF50
kN78uY6cnLiAnXfaJlw6Wf7M4ddU5Kw6vDC0hujmSrLLOe7RfyHY9ucboIi3s43YIHOyegQ6HryF
jEPOyshF1CqhbrlLddHMZINn/QDydQvaCCf16B6yTnUfuKJhOTisBtp5FE66oo9/GAdih1Lhusgt
1JoFqF+Bjn+iGdnY/C5YoQpb9mmNjZaZeInw2hhJwzAio7YOwJgMuCFYtp3CCk+ESPYQCR3luc1w
YUZokqfjjL0u0BfBQqrNM1BNpvzspGhtIx043s2IY+iWuEpFGZUHoEZUy76gAeT7Uy640A65qdxz
quyqSGDJoUzs5WS8UOj4d1ub9R/K76FcqzWC0UfatJvOFhKnpNKrB1Bh8KPzRrRsmKPC5jW3iEfI
L7zCCZ7XvouMGNfWxpBEm8uFIuktP1o4NE8bqWLIZjU7YI2cxr9wN5TVqcXaaI1Jc9vAMVJk7BN9
s3wiUbyaLgxZr2acUwsOcT6QI8WM0XT9GMwhQucRKqR3wC3mlnHEN+4JUfcGch5Qh/VHMeTFRcCN
tSXGWmWaRNix++H5/TpB1/Gnx8r0gH670UpBB+PD/wqXsF/TrZkbvtuk6yWxgCzsk/NWI0rbAj+L
XVPabuyA9ckJpQ2cJxSArMxYhAVMy9rO+JwziR8Bjrv9EYra2M4iCBxPkwNlI665f0CJ73vAhER1
g9q8GKOLTYPpjNvAzYiLm0vynxpjf3J76s/3ipykG9fMgABXMlwGfHQB/c+oe2v/0xOhfkyQGcYH
Wd0fjI7JfKpr9M6pPbrDfAS9uU75nZw02RSvHEqrkJ/1SBo68ReFfnFZEXTUOsZyIeymJivcL6Ih
DgkQpOMwGms4dIbqiovBW8ceFMbU/vQrp35eSbdC4e2gyURDMPPitCREDwdEviRvhVm9q/R9wJnp
mOEWwxCHvN1cSvdcoNPjxSXel1MkqEKQI3CL38YCuzAa3pqhVuV2Y3lg3s9pwuPTviBNNx7sKqjD
FC26e7NZLhSQkqKeaN+KnJmzqOeZifWa67t2LhHdspdvy3iCT8bo13UmZrBKfZeUsEQz9DVdBCcY
+msZEObK3Jryr/N1j9BrYezT+ZZg3luW6tAR4beepnYm9MToIS8fHHO2q1tzXvQHWtQRa0Q/k+9Q
9F1Wx4VhGLD2hxLKTabyZ6eKnI/F8tQ7iSnN/ZgVrZP22t2qJDDmcqNkREwUU5bl7nEjRp2MFgId
CYhpqwNuSnlLXsPmx1IQuniwvLbcTuRrjfewX5nGC8TrNqxpkX/VTpuXB9oBV1xs48D6XWXVXB/G
qYFzg4ypVzemuzJ0i4gnDuK5y0BEI75TBapakKwHWw8FuzmcOPZF1JOfdT6wENoOc1E61ima2GCm
pCnZz6php59oO5oJpHbJFjPQBfJBwkmYX66Yjyy0xnrFP9Cxn4g32xyMR2Ze+ftUZ5p6jNFrSFcT
zd/qEhrNoc8d/cwY2m5OcMjnMGZMl9VJaZOEwTS6leGTrD16Ydhx/qWnes4BJsHmyIe3mX90jA7Z
I5lIUK6ayGvz137JvQkmm9W1X9Rm2/LWwwSilMNO49ko5Sw93kfV4oZ39MLGxrrZ65p1jYs5dLwD
fglTP0R7r3y9ku4y82wBDdrbAmkz/wPY1c2MFzFe4/gh2cFwztS4VvqG19lCYB0aPaJBVCpkazp8
/eyETRZGRV7s+dzxgsp6JqDbzjPnqzJq0Z4mB7kisKFpNkI2mIG3BkdSBQyN7HPtyEUhbsXahjQn
V4ITyQwG+Z1qGxQoKnOzDX8EKxZaDue8Gu7F4GonZX5mb6du9XqcqNJhQ6KZJXCUTBmrJ5fgsfIi
Ly3hn9A7uMGtMVXNwCza7rlDuWjVc2sVdX9GpqTrnO35nBaL2d+XKUNgRqwSK8VapO3Y1dzXkk/H
CTCLCs4JUGWBFrPttqoPR1tD9ERTMYHlGSMvoz3t4dW8b/NkT49CIeW5WluSdK4QtFv03q2LO4bP
JKGdl0Lyhp5lezzpd7O2tznF8zYXZ5g2+5afnh6YLKFW32i9Ov6hCNm8XXH+av05bWZbpXOdt94d
sCjEVgXn6ze9DXpOZV04Nq8QlrX7OkLielEUmf8uSIdY0eVGlTqUEkACmChZqFu1Ovabh7BbfY3r
kBU/ybxv4eowK8gve78K7HOiN9uKdAwzmnBicIyaQbwi+PTPeFQWUPNidMfVSwo3p203t/WDtY0b
L4uoY+SWLY2hQblAldLaSCJFhD0l2ryTwj+nkqolyyKFXlslg5QIcRveSJQL+ckD18/6tXvR9UDg
ObWAkc46E4cp0sPuY1q+vN5kOzZxbMU8nfLodubGJzlc45ZYyRs0nyAQUF8Lkq5ZRliGcA/zrIdz
ZnHNmSNdk92XrC5to22Q//QgmcCPWrFiIJiGEyEotmQJvnoAnOPc9YyrzqLXGxG5x34J45f8xuug
Gu8m8GioLL3hHoaWRvMcfDAWmk9MbvwkMDlJ6jwTx0Gh/qym5WNTxnTGnoPcmIyIGbTD+OmqpbuF
CaaTCo71afTd6rnTRfay1Hv0LP/Wwk9nYlR4kxubpJhss7nkAAeusdF4Os4DYoCJXTu57AQObuBP
aypbZfNAC/z18ahQsBFb2BzNYDPeo8x/4zGRt4trEegOfx/FmauuRkdpKKAGmvWFxNZD4ajtdu2b
OuXkExeDP3jwcibjPXfdS/Jwp3TYd67t5hg3GTTkRAxDfVEF6/gw+woLEcsyw+QUg7MTyuILtqlK
qeZ67snORe8H6eB6YnuU2G7zg+FfFuuFlY+W2rwXmTGnmNeD82HMe7TpXfvA6nG9yqxwuJqmajzv
Go/ipzX9tFpz81iYEa5un/Jp6rM9n6Qpudnc0aFbNstL1D4Py8TigIw29B05lD7ezvJIAT48j6W4
IGnnsYbeloAdkm8NqzBOdIyADjVhxgHeeff4lNW19Grv2p3xzXhYtNjvEJYuOjKqwrFXZ0Fprj+a
DFrWsYjcV4+CFtWUv5x3HanoVFwNGibmg60HWiP0fyqQLLdY5ILzIJLelb/Z7Zmw9I9gGdsXQrB4
/mvlXDRLQGAPJLqPIWLb7cipvwCy0Zx3RfMQDdaaFLqj3mMEgraw1d2hctooQFfGEjgBqPE9KgcG
siQT959W3/nVwan8EZeNXZ73LlljtvKQW4U5shq2cruBz3XKNBLGxF7PNlmXu101fW5tqFI6eeMw
zBSj4CueCaMO6GgaLzXq2jv3pggv2ORoE/7+qr6qoZjz5L+d/a/O3tpd1P+6s2ff8Tn+tbP//W/8
6uyN4Dfad4BOgI48bCF05H9r7ekSWV/Qu5v8eebqLEX+3tuHv8G4J5c8MNl4MLO3+Vt/tPbubw6T
VXYHJktbzyUX9D/p7J3facJ/bga8ANQwGbukCXGd8KP+M78rXBtXWdPOvnCC/hgYiIqSugl9g5zq
km3khGkGU5vuKCagGuIcHSq7vkXPLDz6qmHyj6Gjx2PrZ0S+ZuBAZnRYuUMbBkwUL+YmSKQLKCAu
u7ygFff7QN0XdktluHayyNHq55uRGJgQz+aMmmYXPlDtNwaEfU7ZefTjLA+NzyVjRo+sJG+/0db0
8AWbTWOKUwu5gQOieH6BewXvwwykA6JU9A1jp/PUOJPxBFyYkxz/UfUYZk376Xd9cB7Szqi4NcxD
qwWOBYc2AV2HC/aKOX+ZriKrHkZTdI9kC0g8aSDzXqa6sS8I9Cqz2K+UwDuWBfMrwUVMw10Yceos
KxnbHLK1A34jZB99URnN35fA8LxvDNbdo9Ijedf9Rpua4GKWIyvIlVSTyZThQyB7LHgoLpna4g0b
75G2OT/JPkFGG/mVeeGta/+z5loAdFo3xmWnV6HYmEb209IoCL1UFXjqKJHDMSZeG7SwItUew+QY
khGubPVS2bn+Vg9j5ycGil6gQnMgbjctEEr07UaQ7hao6qwSgaZHxwzuVJ6+z7Yp/JZvwfQyIPwZ
kmqG9oSlpgSBmIVTiAq4RHATO8Kzr7w6t64HtCNO4q00hSD2mvHGd7bCSxlLTt8ckjqfA5vsvdRr
pqC/mPnHPUwuIvJ4mMi6itW6mzggnLKBx0AlF4oOudw0fAkfKYV0P6nvIVY4QDjyupq6JPA9Zj9o
YPwbLaK2TDNrlI8LiqsPHH/LXaZCV521+CHR1WI6xLKs2/zghzkgaoGeMHZbNgP3mVd2n7tU86Mw
Jp2dzzB8CZqcUbZjdq5uDL/PSZNd7ZEoscpd7FNTN84p6xrUKbDC/StnE6o7X4Ux2gdk6HBnENuu
T1E5gykhUh0aJu637mklc6dP7MGwp6PNVuS7hEc6Iia2g8d2YmJwFEBMd+mYsb5YW4++0cxrYcRI
68U1DXxJ4G3LuAr9ltXfoNKh1kPu1sqDV2zh62riv4VpAvYMKa7nz1f00g6owzJgIKxqa8UgTDEU
pv6I6f5IQG530WnNVD+s+MKHYGDKlRTCr0B6MSDcWyZAPOhftsyNTRWUTTrUkumX2QbZ4+KY7Zdl
IrY6soxkGmbmyniepqg1Er0QMEcrMxH1hwfS7o+roaPnHuWbGxcrWnW88triORzkfT+u1tXYRcFL
Zk/zEsPXzXZ9Mda5Y5aJ5QvDMyTQdms2miW7NW7lYJYKpSO7osnNmXKIrhtk3Bu95VNjW1iNrMkw
flYwHJF92xPFSU1NkWzow67CIVyK1OdhPgZZsLlHlhak3a9FE2AbddVpKzSrm9H1e3EE7tA/Risu
jMPqSoH3bbSqL1+O2U0VMqxNUDdlexQU9rj7yM4JPsxsjqDY2zxER0VobkGKLi9oYjHXpbwneVGV
GHZDoW5Jr3LRWHJY34V+XY5JxH4KgSaHCxwpF+7MtLk9+B88Eeh1iqbqkiGU43Pb5uOFLzU95oCm
7mZVg3ldjt2OATAKjA5bFJZvKK6nl3mJAMxmimeAt67X7IcWj0+cr833cGbDdEAFFA33pW3XdHOQ
an/QTprPbdVwws6ZAgmDln4oJz5ttajojSZnvSF7vVmPDUy/Ms1twLUpFjVrO8qGKiVZpia6GTMj
qLwEGq+Qh45wifLOwdDRQ5uRGLY3GeClbORcrZebl4HcXOQoroSE0phAX7Vf8d/WKqWR9PqLwDDF
D7EW3ZDkgyfmI+tshjQ1njQkjkyvLHxV22i19N4GYu5WBtkaWxK33DkbL+Ue8cDJVAbrVJ8LZNwv
Y1SYdxneRvNbVy7kfhWyxD+Ct9h+XKuZ5MeKw+tqXWW+3XYEAI0MhhBd5UvekX4qOi4+zIpjfkT8
s9xDkmTYAn0KiTtnOmXrN8tCRHfDnCszz81gKYGPK9mJGw+Pij4Cb3ABNjDkuiVudG0Sf+ZcW0VF
WFZRspw7M6x+Pv23ePtVvLnUVP+6dks/2/59/DlhAPv3TjC+0q+azrF+A4EGGt+xLZvAG/9PJ5j9
G/UYKhbU576HsONPNI/3Gy4viiLfo+SC0bPDyf+2rLGc31wELE7EUMr6ZS37D6xgf3Az/6zpQoD2
IavHyNr/BwD2n5l8dKbkUy4RUqh10Vka5WsNFleVq+i/elNiG5GovrjqnZZZ9IqyO0vNkb2h8BmJ
x5avGSChct3HUKZTZ8gu4VvPU9RJBgbkYaZZu23lWURxSepySfKrUvlDQQA3u1ni1zk+MqT4dLEN
ib5jBo+TWHJhnnteXQVJGaITjysLr0Cy9WQ0kIeqy0s3rzgiZ3yQhFGui/1EfCHNIs6t5rtEJpwf
IEwIN/GzPYfEAYBscINsY0FS5TxN2MvQhCW5v/nvTFqWF150Cpae1TdLA3SwHxgpa9Yb4FSvlFnt
oIPab0Amb8F40TsVKwJUmtx24y6iOHRM7meWCUP2vXRKsEOut6nT7IUl817WRxbEX9Ty7BzIOjZc
jFgI9YzuVbnQGHYKvH1mMn4iBHcV3XFkIIrqzZv0g1HvWg/uRPr8LtDD0+BEozh00OjA1iFt3eF1
Tre7XSwQzRGT8RVnKFiOxGaFrWLEGfpZM2dmMVxXy4yvD1AJYaKtlc72yPcJ4At9rWa93bT2iluF
DFj2zlNu11jdrT54xHYgvgiTNdBu1OW8nA/IMbqTQdrAdozWIQdTbqqQ0GwSQxeQgqNnH9lYNbwu
dqUezKXD+G36hon+vvZey2BGgFjVU/jDmws5n9mEq/7A0izfa9DBE9PExfy2jU31yZB2/jE73GY8
Hxl0l5AT8a7oXfcjUPNgMVhngxQv7LgR4hLxNwGwcdbqsM09qyibIGIfjTjn6F0xZQPVs9u5Rnbe
agJegamUupyuasxBezWXIyJu+8Hk5sxCUuBa9Bxnc+sZr5izVjBTiI2yM5zlRXfyR5GzJcwmDFxO
Hvn43akBpiu0nWXP52cjp9VtcDWwTsxJfZxJNR3Jvu2wY91lWL8XPBc11JrLgfF3VyfL0HrZNcLg
ITvMpst/w4jRNcPkaCRkePZqfY4/r2b4BW2P7ddqk3l7iNzRKg99zSP5bdvTKS7Nosy282yMMD4I
ikXFTzyo+hA1tDEJQx67vxDseyQ1ue+EaDCY86FSamrzymA6az87nevmDxsac+LOfOXCNxjDTTPA
LxrzO7MTlAxzBwvvlYFW2f4AZm7ra7NgzvRNQTzxnru+hM3RISXa7FioQeBRyCtR3e9xbMVxiTiH
7s0WgTiTD5ENZ2BLtL4WQgXQn+vOZuxaq2APC44Mg/NAhdo5aLlq88EdUOJixyLkNCYWcrypeBP5
NhZdCOYVZnovDTVXflDtYElMVKX/1rpEVqfYSDv/JWcki3e00s0PdBO+Tkg/Xso4372E29iu4SVr
Do25dMJPBnPCms4tMAOf7ly34ZUOavQpRNG6blKP/WLcRAYJKSRvCHc6sk9x1M+1cLeHrMJ7nXD6
ViXxwoSIXllD62YHf6bevgeIw8Sw6UP3LtB9CBU0yuY7f7Hthve94GiiG9UV/xxPXxI4q/VXvq9b
bUbPCp5ChQ2idHhLEUMxhUR0bMBAyvuqffCqsrwva8ZjSY3t4KRXM+zGZJwRlxXx5G3ZEauxd4fK
S75vJWN1ty4E9o7KJLOXRLS3kCWUErFjjpy0cZP32Vu+yLY6ObVvyzQCW6op/0p+BsSyZPCOgGgk
Cah79aO6pTbjRnXEEE8rjBk8+yaL+TyzppZP37De8O5L96xULvyNGlrSVWFjRCRuvNiCBJkgFvlI
IalDEMhu1YnFEK1ftoBycVZhDMNakIPlhfDVtDgf+jIUZ/NsNhfUlgPi/Shzs2tI7fV3RrXdCGBt
D5iPABzcNgBwEPYjfyqTITIc5ptAP1Hpz85LE6ykDOyrthfXrxBD6bUjvrj3GzncIygTlx6pyE1i
QWUCBoTFbTdAbwW4HD7IP9gqqPVgzcWup7dLjb+lCh4wHI4yRWVurVdw5urrks3BV48OPIi7MCdG
O5+kPhssHrmT78wt8+GwyM3Ys1T7CEwGcwaRLgtdP3cOnVRgLXCurFng6XLm/swZVEQEQLX/qDUB
02UCDqXEeqoMZsuGFkGBx4yJM4s00cyHGpZpg5woXO+s0TNfcCkO1YEOEgOMR5xsUtK6vjN3NPOL
YaGxiMclYsyTOwtdEqD84PviFHDf7DXAK0YNzXqB59Y59QYjh2RbOM3ijGF0eyiqdeK/Rm9iZTPZ
8bkVu3H4wqVE+oX72ocntgAZK4U5Q17bNOlF7ix9clHGJgB1jL6ErkCEj3aP/ytWMP7vG9ecmPiQ
tvTWcDt3iQatJZM22/pbaVtZBu7Lcr7PYnPIOdaNvOG5MF+rwZMy3bvpLZa8Im9UNehNdTAtL02n
2zei0QI2JdJmE7/i590fZcd4LKRbPG81aH+cPmy/KANqH/dvzg/hDeuefxe1JldnEZ4zk+XnqRt3
8C7NceBtVJYCdB+YPiOKKNQbz/4Cg0YS/NYdWjyJ3gNI3lKndOTFFhu5GAuMooNsLzGikDA9tpbx
WefSp7mf4IwhbSOVYctD9pYgU3I/CbUVPc9R1UNir72WzDiJTZ/I8/HGxssTJhWXdXmwl0rdZkE2
TGcLQOKSDosCCzNGDjLWLpt2X3ZwMo3M31kqF71y4tqwgN+ouTPLgysc/nhWbqQEdD3LNyC+glql
XpYCKBfrkEuN/Fqc5O6MSzVWoQ22HdEo11gF1pd5dHap3zxvX84Y4Mh0ZRkuB/wMWXspl9BfUkwC
26U/OuIDwb3xVDNAfMzXXDDAgT3zJvBXuTEn5PrZsqVW9H9ieMmImm+PejOcyzHbo02mFZtdzC+W
p3mR209nVKEX241BNhwxDQbPaGhicJUr/aCyEFWSbSSD62ZWgkzKhQMl0Q1uZ4xnY/XNWYbJPgzl
kF2Y3jw4QLfn6Y6Y8vJD563Av1PK9kGOzfAazUv1kU9LVKfmHGDOWWanfB10jjeU2O7uuyq69bMX
q7itkFkQ77eZ0eMYRPXFwBTlJyVsxvvHLvidO3m86xEr4W/vrWCm+hEVMNbS+rKZBz6whtlOKIR7
fmLmQa8zps577AsdwiG0misLMlAWLosGqjI0EG8s6PKnFaDMz0CxukkW+sg3sY1jk6h6jS7Z91Jd
ZUUG9oQKE6cNT8rVgrvZRalboQCpHD0BB58a8Fk4TRtFLSzCSx2sLdE0OZnXadQbmqV4G4g3fxg0
WSO1CJx4GpV4zI1FgzlbAMx0+RLeji68ZJa7o2Kvsm3Rw8pGqEwCua3nFsc+o7mwxjUqctPYVe8Y
nzsObxAwG1tuWAtkpx4qt/HGA45G48muIafHA7LIGuESqh6GjaOnj6wup0/B3PTVNSrZJagqsuqg
C+zLsWsz7YVkq999nMiPFScG1vqJ3OO4pND/vlY1OmdJeEN/jCZ/O20wcykVGlRGAK2gQSfZtPhw
BzyGonEtilLEGeCn/iS8zUWAjASETRqpqh3KlXqKTqy+HMpl3K1FvLEVAsFX1T7nfe+KKslWYtlj
qmPjMZMZQydrl0/wVzIIF5WB2ZUqy8Cs2YH8tOowdw5YY1b3ammyrj2N0UZK0WA0muKSaJ8n33Kl
xcZ/Rj4SztTryTy1AoVG2LWMZtqq/1yW2Y8OmabaTe1wZABcrRG3i+E71c+JpwQdrbNwAYlpNl8X
Q9MFzoWQPqdDKz2mHQH4LQEeUx9KvTjPvM/i1qpL72X8P/bObLlOLN3W77LvqYAJTCDi7H2x+kaS
1Vv2DSFLMj1M+ubpz8dyRpW10ls6eX+qMjLDIduwWJPZ/P8Y33A1M1i2bdVfaZqXPvmNaMXCAVTp
rvHghI9hFpQuZUQtnI6cL4tsxSkMtnaOLONtmrXs3BIFQsrKZRNseF3aHREiKK1AtvXjAhqXot8Q
6DQ9K457xcodLA6RyrepmWbUgvGxl6kMNwCXsnHV+RSjmXwzjMdUn4TauXpGWbZA/dYsZEIAAQE+
zDWb2k5jvLJRQL/Ahs0YrlIbbtu2HgekzIZB5Ggcgxpa2LKhlYqpFZa6a2klYg4xtdWVZjd1uU29
Ort06LaLTRy4RrEsB81HiWAzlVFdHx1MtN1gRBu6q+w2HeT/9TqReCUWCrOlvEtNXGYrE9iRtnB6
eHs70HQsU4MvG0X/WXbxNpsS6J5A9mYGgJnJfI90zQXfkCccEGIEg/1Cp27JTnzyvRYgaYoJ0DaH
PN+yoanvcUMXCVhdgFELM1WIhzAVKAkGmpTeVRfY9pU3ZSbC4aDXboeMje22rvB1IstuE++yHYsR
DVXg8tGS3vNe40pTwNed+UyMJFX5G8VZg8qwLevxkPjokXap1XQPZZq02lZJBVmsoMooDoJGcPCg
eyXyDBUlPbr4MU3ZvoZ2XC3GFNs69UedovJUj7Qo6LRaWK+By7GqlpFXbEs8H0iIZAcYMO3cmK0n
vRoOfic4Q53CQkFESAzbqrN9KgRV20F268K0dbcZzhH/gAya/nKdpQnwBzJWwj24usDZBSzMxZXf
I3LcTW6gAEdkfhTtWP+jgPd7hkt4gHSavTpBJ+oTgKKh1Mzx/ASmcE+QCuqLdXMduHqPFV16pXj1
TUepjZJoNq5wkE5zOlyQlrjnTFZKI80mGiwnOIY6gTK4QUCwVA4rvB72DNOgRt5UEHZqX9Gah7cR
Q4A0tvgUcm/VAOA1D5BK2Ps0U2GDrOeknl5pTtRMK7rd4DyakcjlvWePtPmDE/JDm2b8h9XPdp9O
MPpvaig30SpJE9/eAJ5yjJXm6X6xRRKIuWblQZWhjiToHW06s637PVV8h9qyGvXuKm2KNjsazBHp
jVfQQLn3nXKmoEZ+13+jV854xKcI/Oy2mzhqXkAAgYYyEps+bDpykr9iSKjiQ8+ohhwtMJVsCHjw
/ftWnQArudvS3JnaEgpGyQG34pBO9WTNgMI0MqB0FMtsDKf2ImnKmeDyi+ZyIrtwglc4ZDLZhDsR
W8TJiLSBBOPRQCpXdRgZ9VrK3It/JKrQnlwny8qDKurZXi7cAtIWjzjbuHiumovKrMeGFTUatW0z
Bua4nsq2V1tpZpwxXcR2VKROHBuBvntukva5sbZiwx0x3IN6WWO/VmSFlINU+yjJ2nrPAt8y0uyq
krelaYXxbevksHRMgBnZlhQVwGx2jzFg2f1i75w4PMWJyWN6g3mB5r9FYXCi9qgTwadDAncbz1gf
pMow51WtaIeM7Uz+qU4UoOJEBJIqra/cGROkD0GWYWlJ2+9ug3WTqBhoKOJEFxpOpKGcOy5g+gIg
CsKCKa3PrRFrg44Gw58QuK2QVJR8M5Or7qVeeMgVewO2ESXInERXioLRukKp4dLsnFlIVjSl1xQH
UHUjzJR7ym/YrCGUyGCJ+SL75sKO8znoAFmKpgICp8Yx9ymqgDB5XT6Cc0LQpWMqLZzvRmQlP8YT
u6mMXbrC/onphKa3OxAhggokETxnZsuZAIUMjvPsEM5kKKuC7bMiKM37DlsP3fBkSHYrxokpRZIc
+MoKI/wrLz/UKY9uy3joTjSqKprJVOMMqQKph5NMyQpwCzv4ga1o0vVtQS0sSNr4kpdpbgOPhJj2
VymQ7TYFXF3VbKQKndMz0Jc8RAwkNRqPw0JTkvIaQjgD4JCJ5GqMbzurq8pmr+OpzEbSJzIrUZvE
y1Sz0WVrU6TV7KBWd/A/p3SBvsWSa9uPk/6ldScBuDR12sp80zTL8ldOWebaMax0jY07HE3qETkN
9PzeKDKEp645yHZVQjWkgQMMI1KbYqx0mia11ZYj3V4YoZa2sSSt1GVIkFK0gdKitawAJEXvCDxC
fNeVBfIkzoLdtLYSDnAwOVsq41srN2y32sYNEXjPXTp63W1KDpO7s0LftviyZeDc5gmt2rcaWwo7
VETYnCqPPRSlYktxQOcIk5WBzcrDITlkukhU77YvoRd2/aWOAC58qkxH79CHFgZYGap0WSDMRd/T
ykJDXWZj+cOPq9H/3gjkkCiMsobSZaT7nBIWbSEpi2Gfqxt046Qg2NYTG+qwvreDyY2XCL3c8FVE
Wh8iY2TvK+8Kqj/tKkw8aw6VaDy64VEEx+RLwNAoblmQfBsSahUrRT+6bNbWhNY+NoPxoQqNId52
rlk08cJtnSu9mou8aP2oXZJvuOP4j966FFprL4ugAvOJaqBE90408KoJhw6SwhCmbzps8DdVRMZj
Y8TokaO+1PO1WVpsDyP8mYrJdYgViBJUdSvPyCdtP3Ob8hW8RufCUU1lHFIAIHgcyEaBHW9YEBUG
M3eHLQJeA5dqoNgnG5zDmcWwWt7V+BzwQNZl34CGalP0Vjxv9rBlQjuacWZkK/wkCS3GkThLnFZU
lCgR6eWTZ6jwVYtT26OelGh3aKDIloeokIn1SJUJdACOKGufw5C87gR/09LvteaSUhHRfH3Z46fq
iyZaU84c7OtcFOhSaAEg9a4C0wcIG/bpa+Hmw2M9eb22ikihdcmHDMn9w3UIrLdy/OinQQ2Uj+CE
YHCyCowcspEBKzodjKBGteZ2L6VJM3lRCpO+uus3+GPjsa+eYC4oPnDaCUDczdCtjGY0XjimBZvI
SZPbJMd9t+zdUFvgMiwfYEHF2bKdbKdbNQ2mL8roc3/F6PrYXenKxXtYoxVbMJo5jQ+QmaGXqMlB
Z9wjGXACUb11TivR+OldQjgKppi1OznxlzEZzWQZwouio5s49hc/d1xMlpTZby2OKQU5BHGIVtX3
bimK8Iy6purvGm9sUYVpFZLyTqvtaw1FRM4torMB1MD7vGQPEUcbVbntuJB5NPOItKL/mqEn4qSh
rOnSc6ISN8Iwsc3UlM9+dOpizo50dVpnRUQo3POwieHARlNi/tBQag5MfCr7CR+peetMnMKEmOgr
IlUrSQSJzSIetTnnmS4oNd5AzeO05Wta80hUmz+uSrjCIDe0sb8Hv+OFey/VIAb6WTS4K2Gw7i4t
zekvB5w+AKRjK37jNBXZPGO8ugRuuxgVAyOnaCuUS0OFAboXkeWWy5QUrp92judviZiExo2tbKos
FuIX+yruDRStMVp6ZpY0QS0ZWbK01hq1EmNdMQeGJNQHBRtlWruLAhgzE3Pj0IWbyGHnkZSacR9g
NkHAG0c6zltCZX04CMK0FkpD9bygKwZJjToNjSHpIoHEcapR/uDoK+/83tQf3QbT0QaBZ3hjVjq5
jnhhABRBboleE2Z7iiK92yiqOR2HcooZln6olCpfvKEcHgzeJ4vuvVFf4ZqE1eHIAnD3FETgvp1i
RDtZN/S/2lT495VlkDKKkgspo4nqAnWPRyPkio2he6OQ+lt4HFP+pA9XBkcLFWBnN8lM0r5Oy/CJ
TFmYGDCjJd4cq1cbFyVcvdSRx1PQkWOWLJsubrM9J0Bxx/nNOUBaCax1TVjbsNJ9lYH4GujQLUQX
z7nC5PThxSzNKv5WT0WDjrEDkqxnaffqWFOW3MqmbryV0OdSMMUYmkGuW7S3jZo87Sid3LxqPHtw
kHM08ZPMUv2m5xTWbC0FiPii5v4ugF55zqJv/enRovWklix4CHYHUpB+wnCeWhzPAk5kPQcaoK4y
wtsuq4tnpCC4jUa9rB9LrwiGha7S4uX/t+n/0lh6+Br/9z79dVE1bfCcvsNKzH/kL5Gl/Jfh0nWZ
uaeOxSIj/52Wo9GsF46B7JGevLAcHWflX/5Ji2a9ZWOfsA0hdNIwadb/1ZE39X+hwvaAshLRLua2
/D/RWM7uyP9047mCwd2BpyAUmxY/uk1+/ltiHWGB6WTpsbMM6gRUXzxFN13tlxu3C6JDlkdsSxVb
M8DXSXSJUSy8++1Z/Yn+MF/g3Q1YyA10He2BDmmW9NOzG1ABabSmwbtjGNoD51QN+RU2M2XlA4w9
3F6qQBXG3qWOruxMc9gha5W3pizsRuintOk44GF+zEb5jckav3o5mD1wMuBMW42Se7epcmfNOaHe
fnzrZzGlPDsi/iwT2ymaCcSuJ7fob8+ulCM2FUHanwRrm+1GPTLkpibvpV+Mo8ARWIo23XiDZvCZ
UOEjnTYHIzmiHqj95cc3g0Lj/WMk850tt4O+Aj2vcx5wriVenZZwDZeDjZgIkV1ryJ0sUoRJiio2
dRL6XBCWgtmOQLi3Kj65AWPOXHv/RbrC0z2csRBShGnPP//9aaA6yoLQ7LEGDv209mih4iAd2wQc
nhHGP2K3sTeOYbGj8JNsKjZ53XU+JcSs0ekQZFF4KAANjRtBdNCIC1CP03Xac5TeWhEdhqPQe9hi
Hz+2k9rk3V3DsfB4LWmfopoBsvL+rjuCu6XRsC6XdkiIJqzKPFhmA7C5xEyJDkes5sUw0X2r064x
5njWLNDHXoWio5D+LX69vqa4eOLdGqkLKR6abPP4z2+T4SbR9NjcoyPR+/z+cF0vwuvvzxO87iXo
DWuI6FR9k41qdR3QhSgbY1lB0BQ7ui8iJNEHovx2CKioUcOdymFdIzUzVzIv0U1gHezFJ3m55t/e
ZKzg0nZsEOjICJ1ZRPT7PTLMBSbJmRpS2EH1JS3ZhC7jsCk8BDO9nFa2GgvQCZ4Vranhs6eRbFE3
OJKFs8upqbDCs988QE5qf9QhLVxLYXM5lnb6Iy5jrcAxl0ADthu4ACxpnbbKSw6OnBJ6X2dL6bE+
t0Azui9Vb/s2/hsh/QcaD/2D49spULbWoSUnW7aZn42jmVHzbhw5hoNWnexyBPFY4s++IGdKYaG2
DvagWXawxD0eIN7WdfavvZ4F+FnJRyITtbfoBYxC/xq6HQ2kpgooCxYy95eliIXzyW3Rxjq7L3xo
EmoQg4cWo8eM9f5LIXypR1aMUtGiwuDsjQJXU9+MQ7zy+qIki0lklb/guJG3xzRr9jkUK2q4/QyR
a9xrLydYi3MA8QGOSqn1dNqmjqvqsSWu6340vScvt8196iOJWNhZa4RL6v0OCI5quCAADdEAXA0X
JfUXjmkt9i7R5AcAm82Wbn9MpoWr3xdd/prnfr7EoveQBpO8wv822wdx9K0pX2Od0Wnz+GW/Hgld
IqW4uaPNQ6slHX92GI1gc+TfB70aEyomhTr2WlX760xZ+g4RdLoSTpUdK5c9EZIifZOXDblGDJfw
FcUuBOEOnc48VB13XetDGAJvK+1LbyTeYJxGwo2ctj2M5G7TPrO3ATah3aQGdWfI4K6eaMkFjIhd
OsTTJRBMXNiunwMJCUq1VYN0n7Uyhd4bmOElJwEDb7IvvzOVHmqzslYOtuTdWOg42XKRH6j4InoO
HPpRQ4NWD6ptADwGq5b9tZQBGgtHu5tiCoyYxPN9aozBlnpWtqFKXq2ogrRLp+n7W1WIB88vky9C
sWGn1AQCXCtH+rvVVovyC8CNzlMFtuB71c26iEyftQx6jGvwYPeytw8eBYi3oS3L14w+nD3UFGDq
ZFvDJ7rW3GZYl+QQcDpuvkfCIwSozd/MQZTAJ9lcu+hpatNejLqcbjSjin/olaGm5TA1nb1UIIB/
UnN0XkvLtK89aAlfSRh131QFim+py54I4ibUrqxYRltVX7LvEFbW7hFE5TsCNSAj6flRt2tvrwyR
d3MbT63p8JmrSXdMbxUPobPIKDve9A1U6gDy+t4ssqzY9nFRXXVd7CLgkTRuJ1y8suuLvVm7cqUh
h9uS2xo+mqO/DfLJPMaB31Nm760DTefZcJal1rbtQtoeHbFYE1ViZn27Kx5U2b3gt6xavrS8enYN
u/ohelMwQHtrolgr8jv8TvGqESkugZ6dTYLGkAB1Lw/GbYsHfBE1KPjcWjVfNccBb0zpTWcGN1h3
XKHpxRInQn/teq3eUA1EcQDzhmo6RbE25k1K8poOuXSqfVgP0baNLQtrfvSE2si8c5vKX2sdNSYm
1mTXW6L8HvZg4MuOiFMXZuXCQEe84qGX2McwgCRMsPdlHAh0go5M8JfO1nlKxgAH8ao/2FHX07bG
oSDlwCtLZQStG+qvizEpp0uiJNBt23pCDmh0ifyBHm5oebucAK2jCSCX9rdubcu+/aH0qX0wBCOW
c54YDn0kq03n1jCUMys9pH5/nfXdt6a1us2gu9XeG12aJg675DWFxP5bMSXRjdchx/D6xLhxicG4
DepO24uuz1ejHPMt0HBvV/dhdT+U9qzPdxIw/Z5+za+ix1jP413izEnYSFSdfRCZwX3qOMOPTpPx
E9E48MNyZEnQClRxNXbGhFu74V8DMACEpGP1ahSIIVDHxDlWnLHbjRqGPh7SuPPhCiYY8n3gQia+
kgeAGDdmGmdfKMuOP7wpaJbl2KAcs988etkJXVAtPHKQTu+yqkyuWhF3P0Hpklg2mXFxoVkEe/ux
Fu5qd5I7MZl8fWbSu9Qbhh6oJ+vcQ1ZPrxU2/idLawqCxrIekaDpHiJt9u1P80NA6hi+ZAS27ekx
hMsEHJu3otSfrQfkNMvAJvmF1cMat4EBmNEAvLozBKRaqilU8tZ12eSPIgEXlWDqWNhONlyYRS13
hh4mB+GrZ6NBapY3wETsWg3bmgDXjbS15KoaJE03/EbUmav60Sey4CLtK7Ef3Xh8HPyuuS7TOvlS
N1yt53cHawQOC3i4aC877FAk0KTboCapkB1Y/zVChHWVVFlnb2UAE2vjp7Uk55bMrS8u9YBFVAFF
pRsaBG96RH8Z+gDzPj7wK1lzkOhl46019lD819sMU/rmCUwpGe3vdZTJ6hroVkZh2XWXNYkCYDnG
R5U3+cou5qpKPcgnC3rZxoJrjTqqhBLZ+n5fEI0TE1SXjLbBwaq7CSqRXKJEDW+NXlT7uIBesTCy
lHwDy+uivYMQ6ZGEXuvCLzR5gUKUSDI/FNGCS4ttGmX4e+zI2RnoAV8qp3ujDyn2fiTcAzt+usSy
41+Oz4yGoranQZBH8a4eOQdARpiDMZpqM1TYBhSGaGSNLemGtenh080QYFtN232BPLMZqfLEmmof
akJi0NLo8l4VaG1noe9+SgrxnV7DhjRFEs7nSLI3mzrqAl1bfu1bwdyvCYdvQ6tImPSN9iqyZwkr
pvW9VJCSF6VKCI9I1XA0o2n80mAt3wH1sICNUS5kBjCPUdYFD92gvnaT5x1o7+PwQAFSXEBXRocb
pokDvzc5Rimnrolxsq1obh0stGo7iKNasvRT+i5YRd6UtPo7resh1M9zi4saYemWg3tv4z0k97JL
5bYfBExBxMp3vNnpcSorkj2rKgmWYHPww/om9hVtstYj1ITHxh7xsIBC+TaYGe3a0kcaa/oUJ0ew
xwQxkF5JqkPn3tO0rB7RZ6FWwLSMDcuM+zeogs41dSM4FvivgzUhI8hNeJufRWfdZS6qKsUiNDiN
d+cnQ/W97dLgrhPC+onFJ3kLPBXeRJGfbGRDuhUFu5Sm1wxHTpQLWNyY4KTJuW8fUdFGThLucdxW
3OFchEdjvSqqMLls5u9MWAEFTUS25SKJVLRDeoy+JOYVgfdS3hEWUnOyQGC8hBlhboGOEE6GkgDV
JijaGyEqhD8QjaJXg9rFUVBE5uSea/aLQrR955tdA96k98fHvlPaDXqOsF9pWI+NhaJ7/DT1+G4y
6m53HcWqr2URjSRUZe5rKOw5Q8M85RGFNdLrXB+v7UKB1YsyZR5GKChftAhbKNbOcAiWvFgpmlHe
+k07jOFF1iUFUqVEN2AnjK9tQd10MdCtEhs7KuE6BzRwMHcV/Jvtn/tAbdGB5mF62FoYrJBm7Cqm
JKplw3AANhQjIy/yfIOZy2PFdCA247u2PAtJhqoyq99wHPdKNqwjP6gARXo3XaTG0ZzL7SrcQdhj
OfdLAXrCl+l4zehIggsvgt+yiUuSl1e9Pnb2RkSSCSeg4btrqR4+ANXNXoXZqF3HYe9nQPOE9bXP
EE4hAL/OJhqFbtdSDq3iaeZQAmj2QWdCqkBcmF+GTjtnUxjeK2ASF5GXSUK9FjjlN1ZeYBOOoe/0
KEZsFMOq6bYtDGcYjzU4fUaIJbe+FtFqaEwVXsSeUWrLKm7RJTfsb1asPMU32l/OsDac3H+QlVu3
G92dJkq+IsXH1U0G6lBsvKXYBF6Xvja96T6kZU28ZF/xF7fgOmeBUqE9+yxbKdYxv0AzCK7vPhks
/1mfXCQso6ll28pPh2KZYo17IOe1z7dtnTrfAHAk9ZJAkKbZkn3gVauIbXm11KPQeaanUa2y9J4d
ofwuI62DSuyQmL7Uizq50toQWNao2TkxExDm3I3sq+J2YLPNnsQ1Jdx2LdTzVV+6jA9FisFFWnTa
VVfY5IDNyzURK33U9/Qbc/fBKJGwbqfEs42j1gJjWiaIV2LAzm14waucawed5m+zZXvQTtsYTolY
Sy6DRRAlYHrsw6kBd9HTqFm2+FQeSdqg91Bkeofqh3K3sxB0U+g56kAWl4Zuw8q0cgXL22TfEh1N
lHGPtkN9Y6UNfKNrV7Uo1JzSZXNMtyWsIHs1HrtyPXVuECFAe+n7dC0Rd/arlNgyIP5wZxa2KPNL
otDcb2E1aPBIUVyuc5nLWwCkh0CG8rrUfXFQhJY8i9AgLABZFQ+M5k6Nt1JJDdpTH247dDN3NnmF
2ymT+N+MyvK+wrJE1lXIMlsXw1gdseuYzwOTNxEEqvvpUYskpGbQip0IrYYpL4SHvYizjDMnJkGE
Dols2gY75BTT0aIhZG+4dVNuBquja6RhfNGIkrHxnX5cl5nLsO+O/Q5mKg4VmOiBlVPJPYPPlUnY
1XPLYuFgOdCW04zejwI0fIR2qy2o7sFdpBNiGJbYWD53KP70ZYOgh55VJzy0vGkTNF8Kf9IILHAJ
OV2QPm43a8zhM6o1atpvrRiIs9SIQDzqiFMdRgdW4wXZifRLJN5cEjH1Mj300CS1LVOLN3JSm0UE
eoj0bVHCRvXn/UJCOGBGbsHi44fwtxqaA3QIb74jhStsCSzwrMaAXbfQOUPTWIuDF0sH7riEBFa8
jQBzb7gVvKymMm6CsGXDz4KekPsw0Utr7MS4TGfPskF2DaM2soarT27uvCrFzYE2MKimuwb98POb
00u3b1TJrq8m5fQBUwAHv0qfvJgRWGbdRR+48Ta14KWuG4DixdZJS9TdmlVyNvv4Xt5DnOfyoi4E
RjvL4XYoG5/VGgMlRBh3Ha7xEW0HJKJj5rUQ6aQJmAQqzCeD8z0Y8dflYCxSNYTB95cR77eCrJV7
NfFcegYv33putEE9EnQxLYtGes8ff7A/XgmhGdlzUCQ4lr4fAISMaySqjoRrRF64jEZPP5QZHebG
66z96VL/KAzwvsj45//Mf+YF8XIVBWFz8iT+51eX0UtV1MXP5vx3vftD9f+cfhy8Favn5vndLzC0
gRS/ad+q8faNrMhfF/jrd/6//vAv0Pj9qN7++79eCiwo898WkHnwrlk0N13+9/7SFirCG1/I2+mO
ZpznqUvzb4QHlileKckAlwK9O4PqF51TMwjxg6BheiYMD2AdfCt/dZcM8S/JwRhwpwMtSrcFVcO/
ukvOL5Oozv88g5KhY/6T7pJxVhZ1LI+/CB2naXBvc5TD+5EBwyhooSVcalVfPQ9pR3E9QkJAxseE
3lOPMuvaRn4BEBIdD+TezOmKYwTM9oftttm4TzCr5J8URc9aJad7Ykdv8S7yD2259/eUZXmpM6Ve
TryFd1mq2d9UP6beSlp+8p2E9f4B/rf3RHIMGLDfvrnrX/Xg31nnZzPAr0t7MOZdaoQANc8eR9oL
ze+c+DJXscYOKLcvegSdlFIi/RqJRvjjn1+O0hBuD8HE7JxWr99mADMbAB2n8aVrpbGzCMMqe6E5
kX/3XUh2SI+c14+vdzYPnD7e79c7mwfMmDxbsmovDTGFoBB1tUc0oG9dgO3rj680l9N/K7f/upKY
mw26JWzz1Jr77ZOB66N2NiWXWpojvIErtY/Dsfvy8UX+NFAEm21QN8JlmzQvLb9dhKw8r5V1dEn8
bLEdafP/rMqoIoKvTvfCb8of+BD7VZVK8cmnO2vK/vp0Lu8ufmw0Z+7Zc6zhPebwaC5RX7jQNXIL
XkXSB7fuZLu3xIh1Rwx+HYAVqd36BFQ5i48/+B+fLpEHDFGLHrM4e0NQE46JrXP9pKA+UxGlHPRl
9c/fBYOmGwhgmqf40c86E4ntNjFxapeRG9kvLeDwLRqW+IbCZHgpVNVcf/yZjLOt2vxQDcsxdXSS
Fhc1zq4nBjexhR1cEmRZHMlW1p6KSETXhW76N1RWh28kpdXbERcCfaJErzeEBREFr/eoez++lT+8
JryO8/95Lc2/fb1d3jFr+sFlAxJo2Si4dviI8gXYiu6TZ/yHK5lzKw7/Pp0J5pz3I7ittCTPfOei
g4/8RBxnvJ8dG5ue3LDdx5/pvBk+P15KWzZOTtOiBjhDoX5/WbKSmcyJzYuILvh9w6P87qjE/aG8
ZGoP7APlo+OHsVrig0+efa1FiDvGqv/+8W3MVzmbFyzWGz4p8XSsfGdvzkDcH+cf40RzIpkrVdZ3
NSVqnenTBFwmyB6nMc32VPDrT9qff5jaLYQaFKagK7Cqzl/Fb5NFNoWkk5NoWwSJuxPQfDcQa5xV
nIyEqBt58GsfxJaGPcYfVpI/PW8L+hYgBXa3Oivs++u1nhWy5ooLy5CliwhrduJhYOZIkJRO+9Tj
Yb+oyEP9GmmugXU+N79SxGg/mSn+9Lx/v4uzAcYcjw5fiQs7VTCAfRLCfpK5W25bG6dOHo/ddiw4
CDWmF34y4P4wR7GHBnVB9hKThzibnGWehBGGg4tmyKZD0gh7Z3QBFdKPx9MfXiCLFW2mntPgZUJ8
/5SbnmO3UgbaP71Z+3Yntk2IcbE28ubw8ZWMP13KRDjBAUro9oxOezeAnGDqaCIZF3HK/LtWcqzv
nDBsNlZDJQqpsQwu4SX1+0iMYpVbdXJhxxpMhhxp9D2e7uLKxql+NaQ9ZAJhV9AtP7nDP8yg1HgE
ZwmKCqaunw05FyCaZtnDhaGq8aKvak6suZde4z2W2zEIh9swznAyRZO/JzulBV8zlGiCidj95Ebm
t/j9W27o0jKliZ6RFfJctOGFjdaVmjxqY5R88VOiRmbCGaJJND46/HUqXqO1IJg+RdOM+8NNrXDn
EK2wUyyW4+qT25mH2vntcMJEQWXhjkFj/f6bM4cWR71rHzta7BuoQO1lkEXeHdVJsZIYeW4rx2l3
njF2qwmE1IZksO7xk3v4+3eDkGsWkbGhJeibbfu70ROH5eQVuXOEVFdfFvC6L2Dr+ld2XWmrynby
Wy8aQDwnYMTBhUCgy838WqIG+GTF+cMwPj0JdGk8DBuW3NmNtIPZGa119LM6fvWljTvIHoDdA9EE
E9+tSsCV+6Cpyp2JT+mnZ1Tdk6vKnHQac9qHuiQeprOqK7cfrc9esfkhnH1RggVqPikJto3nr5gR
iYznZx5tfHYakeLQ3tpxtAh+HdrLMnv29QkawmTnK4uwsnXWQrljJ98eqZKFJUSabk6X+vdR7k/T
+B+G8hwchaKH23Kkc/a4AqsZNDjvRxPzBRmPTgbpDqjvSsE5WKLeSW9Hr8ZX0dbPIVGYCzSj3t7v
ivGGrithOB/fzt83nqQ+MQnpTHnwcc41XClZNHpsm0c37QnycHxpUHdDXg8PoFmjalX3ox8B5rUU
JuvBmT4ZPH+8vE2hBhQRs+C5WKVtbMupESYRQGNtxpDiumu0OkBZbyAcLu/bG0TM+rY36m+JY1mf
rCinaeNvw4MLkyFh6PN59f3QjQDOUgc1jjHJIzsaphHlysLZODZa3LTyjO/G4FZvXhbCsEn0yN8P
XroH4Y5HnOezyjKv+ccnEJudBAIQ2zZntefZzEKJePCrKT5GRTE9I6BgqKJHQQiVBBaphAiVKaez
xduR+dR+Mq39fYG1DTbLTCY8ClhNZ3o+kr6thBbI0ajH6gDUrj7kAAl+fDzgzmuHbBu5CuBR0FIu
z/1822RHjRLlFB4nenpXcFC6fZXRtGOmiPh8jrXBkudsYwRGqAYHixaTMpejE5rDKm3N6VvRWISb
5m4ZrD++s/nRvh8M3JjUiRTxbFb/82JdCrxCVtwYT0fshsLIrjLLi0gTIoXGzecmRIFiiZf2k5n8
TLDFA4GFyf6VYppO+NpJ0PXbPjJpTBd4sXaAruemiNjdqkEugyVyHWLcilZpD2AKIX2AVPzjT3w6
1r3/yJx1560Oe3iW1vOP3MyIWDq2xwo704VZzvQlaEVLOzYe6yLplo0kDyFDthB0pTz2PQ12Wxvr
jcZxApNAlVxXhB+iffGbO8cqv8xOnhv8BdVlVnbYc7vgpdLb+xbC5oFUinidA1qhuwodWPLLT3YJ
f9+Qo31DM0nHhL0K0+v7t9mpInijrXOgdcH7kVaVu5pC39wSk+EVa1NMwc3Hz+/vL8x8QZchwwHE
lfLshWG4QPiy5GHAYrkOWrfcJEmZfzJF/uFT8VbqAsyuPZ9wzi5Ccw4UVmwfMs3wrzvHymZpdhAv
R8NIR6i2oXb38af6+7YUSaNBs4QXdJ6U55//Nh7zpMeiD4KsGUv4zvXQrdMQmTNdMvHJR3NmJfy7
d44aFXtfyoV8b3xA82wCLvO0HeJUrsWUwDbCSIeYtA70/Cv0Ivz1btTZaiHBu30VipmLvMCZYOr0
Zpfv5Qw2Fb3B5he3s7nTe1BQSB5mCuo0lGG7bk+Nhp6u8SrOXblNHW9ArFQDUm2LKXsjM60u70ZL
JMS0t8rHXlGm5mNfpclFZzbeS13WY7jCVYGkZbCcGT8sm54Ms9DuYcq56UulWgd8gR+26GykEV8p
vq6WMy8ulI1oBbaSasjstWcRHbss6jR9AXs2XWRG2UOOcs1qWtBp131WXCJnUYilybVD0xMysTLJ
tOn/L3vn0SQ3kmbbvzL29iiDcogtQqYiM5mCYgMjk5nQWjiAXz/HgzXdmVHRDOPsntlY16K7qlkI
AA4X33fvuWH7ijBkusoqdyRCuJIk9wz5kL92BJj1gH9m56VCf/SJY6r+2tHHvLMSSS8orluXXHnT
MH6UvUF4rUZ4NdYtDhbf08ohKnHU9PCbXRgoR3AFkBIWSj29KjM7uxtyEp0D17W1B4oAZrxDd1Mj
DUnKboICZuOQbW3TAIFhArcIIlz/qPTDlIeHCyfo66G6SAe/xD3YaC8tp6DHnnTzMMCi6DOCaxT+
G7fMe2NHwT91tnncfoalVhJ3YPQogdM4appNY4cojEwyRUCoAO8k08xRQlE2auLVivX2ksgl50tb
ZlDTIbVXSAKKkj+Cb9q36QHPiAqMHuZNoHmWvKpwMSbrgWpvt+r1fFxWOcSGNQ3qeuAIVdKBA6Di
QyQsWQrXneXJfdcVhCsCbI61dWURT78SjQg/Fu0IYINGWdKsMwLub+2QYELEKKO8BMGBFZKmT0P8
PC19KEF1y+9p9C6PNqFDcDM01sQIr0aV7LgZurjc4frznkWK+WtVlj2jqrMSYHoQuMYnPgPU0JMu
Zgzjou36DULSGQGjVXxlV2XWATNP+GMQsXolZYTsrkjm7GIw3faJSRGbQDRP1gOinvhL3DWTMvJP
1k+nZJ0FP9HYn0iJQ40c9lUywEmawR4zLBdVqSIYlNE5i3up29pXQoK4/JDFDdAMJ5dXNORzsRsT
Ds5B249Nto9I4UkuCYSviFaHsJgGBN+iug17V0N3Ad/suXYSDM1NkZdg1aLK2CWk+GAQd5ciIqgG
08I6qpZaB08S052HMmMPV3aaVMkO6BVbc99EzLyTBM7DiGgF+Z1hS1uKBczH2Vi7HpbcvCgG7MNz
H5a8gArWWxll4w8nHenm67Ybf3MXYeF6RFGib334Zde21JfdqCfklhMsnz4xkOEAR2WUf6zZDNLr
gmrI3/Bi+5qEcuwJshRRg8xaWPupnTH5hUgLvc0yaxjZ4RK2V1WdLc2q4iWPmwTN5Q/bQTIOmVL3
snXUdhUI6gZW7d4kN/5r6HlpD5A1kp/EBIpo1RBK1ZNUSBboVrO88KmsgQquGrCypLVLzJrgwRIm
mlAOmL7axmLrlC/kO6EC8nQY0ck4ZOyy9ArMXee4xYal0n8GmWDYm3wJPXfj127hXWcAoiFDNxXg
kzQ3yg8a3CuMOGHt/YgaO2YLRFH8GaiMeYkCwXuwUjvzA7qwLS7CDFrLzsD10m5aRB1w2zNAaytj
qLt7ElHRKuctpYGgJ5vdolZWMkPnDX7zwK3VBjtJzOExGTKRrQjZImeBZFF2JINRzh+WQlseLQ+4
5SoazWIfpdXicZ6T2qub2GJeSdsBl+2ISbtLYX0CQ5/ZYq8AzeB1zMxuBCGikp/QwlV3jtW1iNYm
X37Wcbx+FWZr3vCkBEE9sZc+8gLGTxGSoHuoVZq18opynFdFVOqAB4oKQb/npJgMQwJMwT74Rlxu
zShxyTHTHZemOF2EVWel5jWmheUryl3XD3o/PwRe+UZBnqWx6ORB1Hq0BpndOME4Yv1dzzZrCpaB
0PopPJnckMOJSArEnaj3ZOooSbRVf6beYv4Y9Wp6ntxicDZOrBWPLkfXWztt/Sci5eQHbMfIRCIi
upwNSUXOEKSksBC4m09JstZhmGXbPpH6HTGmQONBIfNmfGSIzqqtbc5hCSLLJWBDrt1WngnOtO9z
uU98K/1s2qPxQik2vIWQwx7E0SdkISEm/1UDW4O+Gnvs6zzlza1tMs/dHdt65XeWC6ukQwAoQeq6
3rxKnd0hIvhYZdmZxpBuai/H8J/0HYTYkUFZresBy/AlODX5xZcd0l9ICm5+oVMD+tKkfjau+a6G
/gKlpdNeoWzVHuBFi43WDFa8y+GpQxyg+Q8pqSzR4BpEo5KkFDofdUT6mEsLRXVPJx07jVO43rAi
szRl0A+zcc2mRen46aS3K4lOiKlfxK3Aphwi7YX4A9yIlk25EhUr7mpebJTgbiv88QK9dXmJ1+h6
NJjwPiaSpsqLcMZhb7DWDECY9XK4nHrLVGZpq2pWtlF5H1u7SvKA6HKmdFgC1jdbK7JmzWZowcRe
EkVPmowzfs3AT11INHdj0FgW+JRpNLRPZY4aC9aYmf306JPNK9SYlOWohrloIHBfh6vSKoZPHLmX
dM3FVeLoIIrnzsHwsbXdduxuyL2brYso9519iRgXuBOBjkBg5lw8x0sYfegXp36GNZqBaSqH7M4u
XO1HZfnRSCmltIt1p9XEGfWDD3sFGTtUNMrEDROOn95bTj99KJjl6WaxX2dRGHqS5dsQ1hWm5Fy/
1DmNLJw/XUlOAiGu2U4PY3+4CGWNwrAkj7oLcPto9o3B/MOeEO9Id2vbxqivLC2vFPvdDxEbToyo
ESB+mZMdXPe6GRA3SmYv+daVEcQDxfNNTGLsk1OF7CnGJqmpodGO2uSOaL90jaHkgK4bpdvWdeLP
CbTKn04ok3JVjmx7SDJKzJ/24Mo7QZuQOGbi6GEuiNa5G0MXd3FWAMcP2rnQPSTgPMFV6LGPhrsu
Wc49jAQ6QIjIYEPkWeJLrCUxNg3HuycUfr6fqb0+WEZsiwutVOlIHLt8PA54kRF29RO2iige66te
T9tk7VoU/PH9zC8CzXO97pFVPkxdPD34QLzQe6LlgbxrEg8BLbAOP8b0bSS276EPPzWihWQAkb9X
OywRNitpLejao84Ds1S6SP+2amN9o7FXqFdTWqq1p2rHO1fO8bdCa/o1sjL7Br1Qt6lJfot37OWZ
U6TsULvalm5+0Hw5Ltuw8dEAZ/ydb0TattM6Rtw/bVKm3xsBKOkBjXrRXKS63dX7Rs7FXS4qd8ck
Q5YEicH2somQ1NN7QBsGAbeywxfCw4tPde4Svgn+c4AsDNhtDZ6IddJi+iRMONEKZ2WnGPvRN7u1
TzBQr0HtyiUMBRVfs7DFHfxXo2vw4U9hV2SQegnWCGb8isaNn9lmtCXpFh5i6fU2WoZhKQkNWUJx
X5Ki+EiwSIgVgyXfXkEwgGofp0qeB4m3uCKgcybVBG6msRrGWfxMAcyAAgd1RcWYd7J2DK/7wUbX
11fIeKJy2889JZ+xtngn+YxzHHqh7X6pACMAH3SW4kEH6Ms2DVwu8QojdeiNDoz6M6HExg2N4+Ub
6b7Zk92X1qWXD2j/amhxn/yiBelQjd2ww17nygCXTsP2Zx7nHcHlRbi3xu5hrFJ/Z2nAIVdJxmZr
Z7WmtinZelk3kFo5IbjwMfd1Irxr1ls7xr8DUC5BGa+B/dmjm4c/rEwyn+qlHR9KO9KdgIP0AiJT
Zsr2UI1f57ycPxUMqnxd+j3IRG1Cr7r2m7J39kyvIVu/2cBNshDUdkUnBkSnT51ZdZ5qDE7gfqaf
bd4zHGK7m26WiJvZ1F03frWoKWpAPCLz5zRHGSN6sgBgNXPIA7b68B4wD0azqJuzD/Si81d3AWgF
WGexyYBAUrzREiMlZI80JHGZpBCCyHGaQQyC7fbIhcP4RHhiAzx5RTkbxqOWTw1lRH/qiTCtoYbB
pRVIIuNYn69t3SaHuxhDkW3DUiXrLXkIjQ6rzQvFLBfIhkC5vc7RbX1xlMh250o9fM2N0bwQWJOo
eTEffVXdiA8xKK3kgrcgN8zvoLlj05ye/JZPu8u74qMX5cS/FLKHgdstMQc7J1NsVRA3dIoWU36y
Otx525n6khKHEjVh+aNzQyyOCqAIvU6uRqB/qzgboh9x2+E4BTdgOmuSWpH9dYdAC19lW3iyTIfA
UYkXmLgXxIcRp5w1hx75umC2G7YkZ2hQZAismKhckKBRqiyNWaVqdGNu3BKG1dMCMFXsRuOE/pdu
YOrY1l3vIqg/hHQgcCWwY4nI7kC/RIxH3NCc3krkrq+QnJRhySNhnKxo4j9mm4CuAA9poramKiLE
FxFxIZaVA5NwUxUjUgDDHLdaIcpLcQgaacXAPrpAhA5Tnr2q2gnabL67MhbjTVuLVG6calogxAyx
/80227LbUItBwkxMbfUxaiO/WrWNRwBKqrJQyL8lFmUaEs6YeDbmr30LK2KV9ypERVap99AeolUM
lbJyKOD8kWLuP8rh3knoPtYv5X3fvrz0N9/r/w+Ec6Zqiv+r26IkfH+L5Ai0RnB3/1K+HHEZDn/i
b+UcCVdUB5G5kXVNtYnP6d/KOfcvzLLI6myHwpdqiPxbOuf85dDdt5U6xyff8k34Fao6lHaAGWhe
oNqhkfIn0rnjOjDbKIVEoAtiU1a0D8q6N3U3isvJNBfhHTJ1gxnAyh/RXMMlrOyeNcfuPSI9Jzfc
vXlCJ/pRxzVMdVWYEBT8eAC4ho/Ki64X0b0vsSvQCA68uUjuG7KfzkglTl4EVaLj6srNfixvajD5
eVHv3dHEsL/Mbts9ZBHo5zPl7ONKqboVVI+oUggj83T36FYGj9TggXxTDE2Qf/Bj23c2FcRN5EtM
DqV7RnlyXCc9XI58DIYMkw48jfd10iw1pMuMc2dkRnMF5OU+koa47uDIn7mvU08PLdr/XOhgw38z
MGACmoMu3TtE5ATAUNkIdGQ+52qxR5XYw93QzvY9+mgGEvf3d+NE3VjEsXNXhJ7/if8ToRdAHZbL
nJLrlo07RyXKFvH696PvQMx424E4XJb2g88Xia5VSVbfFptz8CNwhMmkJVpsLW0YnEFDg2cdxsLa
cpDO7oEFhuw7cvez8DpnKwj9/ZFE7JkCKxygo2Kau0rNwbuUJHOF67yEYXLmBZz6Ml1I8GjvBNoX
RW15+yOHth0aP3XvqqHp0OVli73yUttdsa1PXk1r8W9rC+f57x/NibcOJQW9qkV1XMms3l8U7HsX
V6qY28r6qmbvvaZ2JK9/f5ETnwwkDD5+Tt1MOyoh5u2dtVo7xvOg3/lYplZuQqFPPf1nzhPto9WK
+Uw/Xhw0d+/fN74BLsYk7HroU4/uqo6jtG3r5HpaRg7p7eFYn3p5pQgBXsUt+pz8cyOF9TkeKgJ0
lKgOoHMxBngrFA3wZaj6ASUZGXSHuoIEmunuWrKaqPO3cXjtNAuOVmqDWrpKFt/5lB3qFNASwtsl
LXstaGKYugEl2PrRdYr6sbULR7LZaNpX/B2IpkTkQZYV5Dfh9V+mzAhMrbY+T7Qpy2Ay+/Shr3WG
QWEbFwrI0KuYeSOj4pwAbKOtsmy6HuYcdcphuo40aQGpInVrTW5F9l0YaTKtbHacxqpyHWPncYh/
DKVNaNOMd+ST2itMW3KYyG9qjba4S8mbWHYZf8OEV9pyYu6kkN8cg+J5kDdUE0DF10W7arraK1bE
5vJ/afqQUAniqDAiGT25rBhLXluowhceBeZ0LaQQ48prtfie+ox/YU5l4V8YS0Gpmo8tunKaqiou
qjnuHwjeMdNtBA3votQ5mq/qziyJIeE8SEU7q7D6lJUxVuvI6bJXTpyEz0YAQqINuaJLdW3KxAIG
wWRG1kwsiBeMUKq8tNNISaNldthDH0iBbg229LYT5ptvxHXjAi78aanWdqOpoAAvpugg+tK/txLR
3EYQFz5UBVfA0+vmD2VKXmRQeZr3yPIS7fi36zH5do786mlyuPagFlvrxsra22XsxBXW6uh77Ls4
vFMSZI2dA+HrS5l0ZbrFPDNSxbOn4TrxOmLFzbEGZR4voAx2IFiyGjc5xvN17MtaZZLZmIsdR9OQ
kbaNsRZOVH5PjBHQtaURVRMYi6x/FJ06f3ccPT4YDtyvlQVWuEAJCkcnWFKXcjgq5+hZjNTplLUL
EHnEhvlZl8QwBGDJ8JtOmfnZrQenoL+ZkqXq2h6MQrIcrWbdVkb4ocoGM7/BR+aW9M8l1i4v8+R9
n2T9dWNV1iv6cWe+pQwpr8wokx9Ix2kMHEvmbK9RFyxNkOOtkvRZIAMH5eJn/Q54OkBAX4aGtk3F
khPibEsb/moPuyMYi7kCEdgP+qeGJEE+Mb0luJHyKtmx1NxgvcwRIedBpMfuq/RKneCg0aOv2Ol8
N50y5LPC4BVY542ephsCHqbnBC3Kowl28pvsm+TelS517jF1ZmcFhNL6LsFfPNpuQdaItSQ//Knw
Rkh4CGjWxBNkF9XEaL5AwDF9aMhcSnZIPqqLoag04gNnu/6RYCbjwXui+KEUuuRyJN1nwkVJZ8an
615SbKamDlfb/+bnFsfReWwdUqP9vmjX9jLMX0PQfDFJtgl1pz4CK083SddvyLppvyX2Io1VORXp
y8xr4NRqlOODYabVMylQ4VePk18dVNKMvtWdYT9Nlg1GHctg+TEtI9B8up8RzyuqKqMuY7MmAoBL
p1uKSCYhT6WbfA21GPV0Z5IKYcErdAIY3rGzBcxJfJsEQEyFGThkqUyf4rGyKbDouRqDkz48TV1K
V3LudJ+Mp6TmUNpPDZnU0WLLJ2NywruGDIts1yQY8gEHDlmyA1BrdatSjvGNbiUORjjNE/O66nC4
rrBBRsSmNJGRbjMVJSBbelJBzLQMwLglJgAWChIDSmWmvO3rKL8j22qmrSI04xomK+1eMfaWvuEM
2My0FP0I7klOU5rHNOZ3GeOerGWPvLBN29vitpMFFfqoj5ZHIyJ56XJMZXYxQrb0qFP0Q/2tGNpq
iVe2mYTa1i81TKIqkJDkNPLcRZFce20LXhOlHSQSgJdAbZZgcFtp3QtKJYqM25kf+pZtOJOzReim
Nnq+ean5Iu5uKC51OqqIAQNLbdY+LBbINhv1UUyB63s148FfGrXWRSRZqwoM9Q8CsjYQJ8wr8KXu
K2EXPp0YbKu7xZI1Z+1EMWEI+QCUOoZjvgcooV9pZWpC8rMi52srckoKtY6jV1+cEU6m5Wg/x0zr
nmho+mLbTfPSb6pUT74NRZHd6pSoXkhdNF7YiNMSmcqEN08USCwvhjCK8YvSnJ4om5MXVJtxDK61
Mm3deMKUrj80c5OSYk/MYLKnXBChDcNdqGOBrTKqPHFLCzmuizlf9xP4mi0eFFoYE5k0a2Imsmmv
JPrpanLTzFwtwJumvcLAIwPxWnIxuily9yDlU2NDLgqieOjsWrIZa2JMV2NhN59TIL3TGjxm8TnU
vbmnbJoO/VXoM3pAhHusk6WtBhYUTDCuTVHTiIHHHjrrasI8S4nc+T61kpSE0JRuvQIEPDZQ3eVA
IpzTE+YpZtyBGEgL0pemvqOSazmc4Td6akPBsOkDMhJpdcAUivPw2ZoArWDsJA47RrKlnK2sQ1t2
Hnm4mTFXA3XxM7JSXR9kN6VHcGOBW1gzJJtEFhSHR/yy9LAq4MAJ54se/gGuC1CRDPqNm4WDueak
mhFGWuTwVgB/sMo7lL+bG92EV73tDOmNO3yXLFRO7s3pPglLR7sGDT/Gl0iYQn9TEXE3oXmorM8o
Ib0LJ+4KOJ34dr7QOaR132MxDVcic70YEH8Cp66ku+E/qPwpciAXg/TMoABHe7cUhvvNbLDzU9S0
5ceMnsGyYmFWDlPXAnwZCJk1RdA0HXe2UG+pg86YtY+mA7Vo5dESI4nDIuw4sORY8DjD0da30dBD
1GUxGmggDWWiQNd2SYaOJUEYu2lk4LmxQuN1Gqxh2JshTfRgAoq+M+dQm24TInenLWd3+v5ahc9j
jyikuHc0a/D2LZZUbdUk2KKioAOaMV62Qtfjx3AO6V0SoufjLPeNaCGlhPSubd63Q88rRg23JlKI
RY1moZc8j95cVck6lqFZb6ThY3NC39QA2PAbi/4e2Vn0fLbDod1DrMd1pTpA6Am18WI6NIZ8n0jU
lTw0jOw0ql9I91BtpENLqaLNXq2SQ6vJPLSdLNWBGki6pbLKRmWAlzgM2EcODavl0LwiFtr5mB5a
WoQTKcKManTFJBEyLSOLjXeT6oXRt9YepkODrHDGkfCAQ+NsUT00ClS00w6niv8rQP0/Q5Bm+eaI
9Y8S1EWXv/xX9fpfN9/fOz5//bm/C1GEpmNMsn1FkDOYRE1kT39bOO2/kBcLVF6cynB6YG35VyFK
2H9xMOfo7YHgfV+I4h8pSSXuOA7vmLI5x/1BZOeRKIvqEzUyBxc1JS8b2IY6mb6pN7SVrBjMFM8L
Nw33fci8SYuYIyrimioRdzTEdh55npuqJnT9zdM6UY5Shba3ijB1cYNPly9GUPDAF/H+4rpJyAEE
rZCoE8JawqqZCKEglz0YYY5tFVXaXGmQDlWWQHjRNXpOiNTQ0AdxKo5wEUvWOtJKD36ulZG7UmQd
KDN78Fedk+VXveRv6kL/Ms5FtI7juEGJTWdsXVuuQe82C28To5ieJQ06qAc67poCddYmakX/udXN
ZA68tOj3xUzrj9294kd3FoGDyUjFxEYHVG08QP4m/tb5OqRxeQfjJPnWL4pFHmkE+ARdJKcn+H1b
RyMsSdNLOr6p1Q+0eZhE2WI3BNS0plu9zr0hbjwhqWf/3xfaz8oqLX5bIeZ9V9jE33qr1R/49V3a
9l/AHSjvgIsz2R+q4sSvz9K2/lK8XDzVB8c1XsJ/fZWaqio7jkHjGEAvX6HPiP3bWs3x9i9kvdhJ
6drx0QL3/ZPv8qCG/3fxhMIpylZUoKo6x++jKv3+22ibjnCUDBlkHQ0tVUBNzHvUNMunYUn0T1Yf
wb+SgyDow4BLp5c6aWpZXdybZQdgIgWCcAHF5muecyIJoDUBAQTEx7Kvl3HFydbhs2Jdrm7DrgUM
xv7WvSmRilSrhcxUam1dNDxQMwifckOqjrnV59/qtiyuq7KlP0nuaaANRbvQNbenG+AMvmKUh7U6
DS1f5ti17wdg5S5nf2o9RfwIIKn6THGkgteS1wSi6Y3h0O9PofpU0ttwag0/J7B3nie/dbQzNU9T
lbfeP1CB2h2buoOjDu/gUWEv9tE+5gUSwQSdxwNx9u2lsNmGIq6S3l01d8bPnny/jbPYCyEEvZx0
5Fhd82kh0JbdnDVUMdt0Eo96A1QSOQd2+ogikrJpnxQkMjSu8bLAgjcCnYfjMXcY6ZmbeF/CU4OC
rTOVbwFYmjLqsVw315YoBzsk2OKSRCN9Ee5Kc542joYKrQHtfq5k+74a+s8Lqh/0ZnmAJRXHrgSu
WqBr1FKCCZEkG+TIW4N9N9sZYglOcfbkXZKOsUW+d03f7UOem5cA8z4TL7rpOFTBef2jgumv34WD
xcOGhHofv9r732W23SQZ+IKmMJEBS1hUl0Qbhze/X6Del2X/vgqWT6rVPHZx3GSota7pXJd1LyF/
67qlOLdprOGcjfeI4nq4DHpyzt20NOA1HNf8LStbErIsOc6nHnTnpLI1yktGGF2BHw6f4gEvqMpB
mj/rTqs/tcLR8BM7evq9tZbmNdZFuEm4gkWIHFFyAfgFgjY4Cb4YZt5Z5OGFxmYZJvKkgFA2axWV
Me51P0fWbN0MfjTcGhZ1i02aR/X9mHfll6aOncuZI3G3EmG+iVjqWhq6A2SaBSESNQEjv5j0Ef6h
AS3swiotuET/t279Wrdc5qb/3NnctAlt2u9v1y31B/5et6y/2JUyMSk3mbJsMGZ/rVuW8xeePAsR
smd6jnHoXf4PEcT7S1dlf1oMlP8x7rEL/HvZUm1N3GnCV2BnW2CB/YPN5Pvvhb7YwUnksZGk78f/
PJpiqevkBQxVjsqeZm5lZDibbNL63ZuncWLb+H4S5F9LB5a/6H2xcWRDfbQyxh1kwl4KO/CyvPmC
1HLau4ROXCq4IXKnXhZnZsH3zb/DBS28S+ziFeeflez9ZDMtiHrcJSOThoJ74E9YXpFT9pdZ6aRn
LvWPJ0j7wHfV7eFTAx5wdKkZ3Tu2sEoEqHvLbx2BUyuYiPHD75/gofPy77XwcEdYZmjOYPbFj3RY
K99M64aDodeYBtaRzK9vSzdEvG1Krb03NY0MbYJwX8JecTjtwbQAvLvDNjeYFjrLcbe2seR/1F79
9XswJfEfHrBN9e39E0b8LtHR8ntSW+BVMN1QY6vdd9/pYpxbQ0+8TajD/MWuj7F07IIkxhBGTCoR
Gzm++7GGTvtA4V2syc7RjF9T2H/28Z8YqyhQOF5xTtM5sx2tnwgn57mStRPEHbYog/bmg0O7adNW
WgUjdKxus0U0l7HeTyvZGtTcG13F0ChS40gQGG3HESVxBR32Ku3zGWh62P9Rw/7w8OEaKFKFpeQS
1pENkVBlyH1Z4aDQ16iYWRFoR5Md3u/H3ImR7ajTKjZ7dBUwjd6/Yg4+gxt7GYtc46hKz2I/ZK6T
5mee+Htj36+bIaMA4ghYdHD6R5NDguBNFlnkoFIi39xZhugiZfP/XM1pe0Gfin1ZjMxjg0LCvP/9
HZ76qjzQFDrmGzW2DubpN1+Vadcy7aPYpmUfqxS23nH3fgSlbzu6ofFRUNyiJTKaYjU4XkzLzG+7
PSm0BiBZcmRfRsFO+fe/6cRTZ9S5iDF49u6h+PB2/xZ5ZeMg1meuLER4l9XZtK47r3j4/VVOjHJP
oCVwqdnrlJrUr3hz4xr9rNL2U+Z9Qyv2ElClGegJzjK2jWLZ2nzPz7+/4qn78nAzmaqqQqHk6IrQ
9nUgopEIIkKVVzzHaDUiA1r/+VUQK3gGS6pv2scdc2kmhrtEHMh9MkI39ULO2Fxp3vZ/cRUOlMQK
qIXNO/oyloLm91Swl026erwlAhDBb7M0Z8zGJ6Y9jqZ4EBRagXb80VeumYsBSZyVxWRPsTNiKYgH
1qq11DT3z2+IIzBUJdZmw/rHpAdduna0niNR4c4hGbpZuEYEWZ350t9Xrg5fOro/ti4MOERAx9OW
PrUF2SI9V+kchPyIZlaJQYSV6gK05n08J6rG4t2OsX9mwjzxKH2OkC5rCFgJzvzvh7sn2rzREMMG
toJx1KIrtsNCWR6d4LlT6/vz16+bpCqHHpg6NfXDo7dGB9TtYQ2TnJVW23xwcMzhQIh14ie00rxs
uuGcsOrEl4X2BfSKy46HVeFoAhV+5eH+6MGYz9CQSX3pcMYhXfj9mD/1CDm+esC9WPD1432O6RQN
ylTXDkQ5WvsKSfF2oMv6QQ6DdeYjPjVOBO4mZAUswdAY3r+tyC7k6EjNpgnqRBd+5JkXRDnKnc/k
cp1aaE1NLcsf6OqMW722zx2hT90pQCoKDtjgsX8fzVQVFvbS6U3mEPIK6J/a+Y3jt/0N7oH6zEM9
NViE8D0BLtBhM3+02Sixs6H8G3l1rfw4heWnOQlbapPLqxOm1140nNOR/XOsUCSjss3x2ENreczP
GUpmSG+kbCrDwtqS22deJQntz9+PlVNX8SiEqf2JMl5b71/glNkdnPUS5ItRF2u3681tRVf7jDrq
n++J8xRNZ0zQuq3/g7gkcGUu5EyCooVSfJ8SCf08VLL/mYdocX5/Q4cDw/vttzrtW+y7fQNYiXs0
JswsbrlVTjDsDXEnhgnk3rWVWIu1pswsPuKdIHk39iRqqEKMFop//mu+xkes92vNHpNvS8i/JXDQ
PZByrGfzBfF1prFuyrZ9qpPGiDcTBalulRqk7QWWVRRfMxmjxNGdvB+3ld8mNzOQADJV+lFaAXHw
zU8/xj6zSmKdrh8kGqDcPer4hxBzAlBX7D9VUCZ2keMmS8QP+CH9q8XK+BFEdvq58iThB3XNT+dH
m468EkZpP+DoZF+P54zoiohf/TXWlqHYmMRnXvuuRuQJKvPoMqQlma0Z224eSB9cf4B+VBD3bokJ
D1te2N4ZfdqJYQWo1WWzRh2JraIaEG82LXTg3SSOdGWTFOZNgXjAm4m3OPOq+ZccvWmSw5h6hNLA
oYR7fxE6AFXnGsIK0jGbr1LLLPdeDUUVM+y5wLITA9iwOD/5OuJFvsejQQX6kcgokRB5MhU5zOSM
5JxwFhE+BNxcZxbfE3tdl3Q0wX6eL18hLd7fGLCQGBscp6jSrd1nVYhGy0KK6y3sPQmUtskxhRIf
EK6MVsfQnXrm/NOKOyy9U5be0bfvzzzqIzaRWivVk0QETv8N8eZx9WGoLZvYVLYdNQEsl33tdN0q
RDq211K/xIpc5t4NOWA8FkukrreSXTR96EZE4kFVL70ZRImA/EHwLIcx/EUIYiZPn/94kuZXKoIe
50L40tbRJI2/ssK3z7YlbArzB76zaY3wQND+Sc0XORvOBwQaw8ufD0NOABxJaEsQK3j0ttw4T/S4
ovZdY12+LjCcrAscYfulz7QzSOZ/LkIuqCrIs47r+94/ldJGmnLIokSNBIKQJ8JLlNX0rk0ARov0
Ayizc1yhUwMfuAwlJ5tTCCXU90PRCgtRpJGqmQyy2Xe1MJ9Qb6FJwAl/Th186lrUnNAXsKNQcJv3
1ypLFBxpBf2OtWi4MCSZ20Ja9bXWLOfgeycvxVD2cdcq06X652/mJ48lDzUs+5alN+TeLXRGR87x
rbfPbflOXomxCKKK78e3jxZYuRQzLD8OU/aM0aZiccUmj3GbsFofzcLvh+KpaZcWGVUu4epqanx/
WzH9OFGGTEgIc7KbeSI5iVOz8+OPr2KyutLHI32T3LSjfTMoSGM0UM1iHjKKj6QGVPtFx0P15zej
unNAhBxs3eTDvb8ZX5cA8CXDYaK2cVHGpnWNjPXP1OGHiY2KrtqZKE6hfsw2ZSKjDIY6KBB9N96B
DpnX5CaaZz5cNfEcLVUmNSBStDzOoRQG39+LkDrZe/CSUXhZLIp28Uqoy62RuNeVRj3l9+/nxJBj
FkL9QLWa1eMYjJYipgwni4uxwFhfjMr1tr4ey10bm39e3qKeygkeqo4HidY4WoInWnFkajkCI2yE
UmCZvK0Xd+OZM++JpwfnzeaUxoZOfUlHTw8JWZUuHGi8XHf3ntYOF1Mx2fdNj0I7sqR5pmJ6RAg9
DArKaA6YWV3dn9KOvJ0eJr9zZ54Wxaa6DJOVW6ITFobdX2pUpe+IrVt+Jtli3BtzVoEciIZxL/l9
u9+/x1O3TRudegKcL4L+jr6zxXLovyloB37qZd+kyKXcVDOf+j6GWhT25/p+p67HzEGkLZ+Dwt6/
v+uCbyTMF+46avXyoiWad+vLOH4kYXwJmLC1u9/f34lxSltEp2kMMs40nKNJuB0nKuKHYjFUk603
+MYaECkYBtf58r+4EiU01ewHfH3Mtk1Swq3dfGKrrMckSQpDrPx0LK/yYZR/XL9AVADOB1aMeZiH
3z9EzIsa8lm+6Ua3bzurdJ+0iDg3x5vOtWrU6z+aU1i4fN+gwcQ2+3iyFzFB82bIlVpzzG5ZFe49
V5tBmLR0amLcGMgRWmcPAO0c7uzEMkOdi0KXKvWj8zj66tt+khkdFhGM8eQ9shYRlJrHy5nhcWI4
IsViyaJkwsHUO/rqqWv4Hl4FpjF3IsFPW764kJKDyIhfulD++QRNEYPJkioCTePjQkZjLRzMTOZM
RZRhLcA8LmKyq2aszJuaksqZYXLqEdJuUe1E+l6cHt8Pk3xZNHWkE0HWNtOnPHLznRzic1/0qasg
gOOTppHv2seLG5utvDZLxn2+xI8ZsXYbmZ49G5y8COwxZG708LDXvb+VAllL14ScQ6s8nm8cMBgf
WqRpmz//hCn9U2LlbpAUHY25ssJXgaYa3wCnWWKNHZu8TztdVwbBNb+/1MkbYhJEJUTuCGvO+xsi
KMdhb8aGfqkxi2fR5F+ngybO1IzVDz7+fNnFU+ChJUeh9Wi2BapHzOPACJhgMe2RxUUbr3Or7Wgt
y4VsYBm5Wn3d6pJBWDlnyyQnrs7uje0B65Zihr6/xygh/HTQRz7hItOf8rqLvieDb34ssXadOZT9
c5r32PYokCBTPa76ozf33+yd2W7d2JZlfyVR70ywbx7r8PB0ao56WX4hJMtmT242m9zk1+dgRFYh
LDstRD0XcIF7EXElis3u1ppzTD2XCWZwh+0iyt+w17LxPm1kuVfWmHyyYv46JXIpevDod3ARc28/
39XUmumSOQtlayjHKegNB0F/2zqvyIE9pO5rxdyv4YiQpvznb+Y3V+bcsuYdsBDyTD+M5w5ej6uh
y4Yyi26o4BB8XzSO/8gZ1Me2Ae4sYreXbZfZpJXz52v/+oA5ELIBo1dDK51G0c93HdRlPlecLjYD
VP5wPZgdBhhXRzLWl08u9evQCCC1277FiRDd3F8c2H+cm+LY75zGpqTladK7KeppOMbD+O/XFw4X
9J1ol4L3/dv7+I+rUGkVuSq5IXtOgtCZHS3kb/lMefCbe8GpTr+UTQFj/a8qzD+u4jfpzMTMdtws
QYYRobVSmio9+tcvh0+fWYTmO8f2j50Ux20qyxAgpGAv6pE1jMEmmDuyCnt7Of75UuuC+POMEkB/
we9O5W0tSHyYUebUnKqJYjm2T6d+LTEAXGE4lK92nM3nqRDlbkxN418vZFyUziSL2QpeXUWg/9wq
x4kXlEmnKHImcfIVs0wGhFpL3v58a795V2wz0KVgEUdh+DEmCeuDnXnktG5sjtG7fsFdR2foMxz5
76/ClMzxiTPfx6uIBi8Z+i5r09V5HPHa1hzFctn++V5+M1yZoNaj2dpe/QXzDWlKS6Hukz0HxSei
bLmEmMmXkMrP9MnU+5uyHbMhB0GPLQ077I/Y7onWGeBGvvHWg/KH+k2vI80rZI9lNzBWkZnzgtbS
jXpDwzY+mdU7R1XQTq2yu31JLF/kds50l/e1uZ2cT7niv3viq2ma9Y9KPQjdn7+ezm1mW7FfxsYi
q4PdeDp/SfbZrPXrTpKnwHig4EPPlIf581WSLga9TcwuYeOJ+0wkXX0q+qUjAlFP0bQbdvbJK/7N
bdl0tJG7rw+fqvHPF5z9IUhEyysWiatfTaW17FInnz/pqvzuKmyG1oICpzbUtz9fxdSGAb0yKuYC
N9Qjf8YXGUOZ+fPX+pti9DoRO0RwBigvaBX9fBXFJzM7w9rFaIR9VeW+e3SXWtz33QC1ycuS+rkq
CkE6et1cFXpSvi9FCqFnGvP+yvHS6pNZ7jfDh0rDKhej9kSJ98MnM3c+Ti5WwtWhYN+BTMv25B8O
9/awmJ8s6r+5FIsPtbt1OgjYRv9862TYJDp5wzaBiUN6rggvunTXZPtpibtPGia/uxRlKPQoSAU5
Un24lNV49d99uLbx2zffrcnTyQGqjiPeok8W8d8MB2fdp1MMZFNGmePn24L1OMeoYahuGHF3aBeV
X6catMFsdLUdGSSfdWl/853SOKXQypy3Hgs/vLHA5gTiG0CJ4jZ2orzJsoOrz5+FIn18gjyzv+w+
LOjI/Dif/nxX0+C0g0eE7GaWNILaIQUs5ifZQ15q/1ZISBISxp5VkmPzqn5JbXRn2n59UdL1pmtH
vKSeRzhkxSev6QPgnY+by1AKJk2O3oKLEOfnO6qHfhmLkcv4OKKdytkXMifosdwuygpl50VLYCL/
FvkGzvgusOPHRYfdlBDUCv35z9PAr0+Xv4Ulnqq8w7j6WEExy3lcdI8OrlOXDVJo22SZH/x9AwHs
X06eq1CO50sVBWmGy/T5821Pbj0QK44sg+SL/BTgs7zoTQCIf76hjx/lehV6DTRa/2qzf8S0WGUJ
cJ2hv2l7V301nLl/bu36y7++CDUgPAU+GzKE7ubPtzK3MhWy17E+BV69TcGnhraT/dttywodYl6G
wBVQJeViP1/FFdNQq4kHVlh+C1wrnS+cOig+ey32x3ljvQ5KBKhDSC444qyP9B8bZhOwzURT29qQ
4uR8a5A1fh0rr/y6uA2Q5cX0xI9BBOqxEHHwak1G+2plDfm0KPfwBqdo2EZ8+1WN2L3x5hsmPKcF
Nl4CB2j0znuYZN4U0AKE1+0zGNDHZGlEcvCIm7+RxuipMOvpBx3ZA9eXdZ1X9OjVaH2by0JboiyZ
tUM9NpZBOPZsybBmqPQUx3Szj1TVAULpzKm9hDgOKoD45+HF6mL2eVWpZHIgKAA2KWuIfyjB6r/2
QDeLDZGjuR0q082cXa2XBUYf7MFzcvBjTXdDcq/N5Aw5rrguZ29+GkGPEkHsNM45ZeD2u7LAar4r
cfKIjaHPS3fU7bKNN8DYqucGAtq9T1D8HAbukl1VXWs96P5gvIrJJKaXOFUFmqU0qmqPrzuJI99R
A5GEbvF18gcMfSQH2cauC5QRXLV5zLyXYibIj3kBuCkElGon+xjCjthZ+Ay1DehF6NGaIWpgxsqt
/a3ATT3uTTRXyWPaTmoIO1dU+IrImL6oFI38LeGaFTDmVoJdEJrWidB12+lV6MJ4woTdjmGRxkB8
l7oOHmxHuf0x7ZvlW2rhIMcprKQZMr11t8AJixt7XD2QfayqL2xbsmIz5V0Th5CnwWYR0uy1oZN1
kw4ZumyvTM2yn8ymxhQD1a940vnffOfD6B56rTA7BON+K3eEPY/ddgxipv8caTPu+WoBsdAQ+ZFu
6gZ2JkIO0WqbrDXdtzivzacxzrrmkAD9w3/lkZ7MHtlp3+sE8M0V8qqlCCtLsx4SHRJlZFZ5/Oy1
8xgfPEOkd94o/RsRF9Yxn2VwzFIbgjpIi9BCO0eiuWV9nbXYfaKE38Pkcz1oPCRrT8RGL1ZOCyhr
cahb+Qi+FG1apfY9lY13XXlFthXVBGccgkemMQl22htrW/GFwLBAhLlsV1ggkg8F+Tyd7jpnXIjE
Few4wfi0bXWiepbg4jTW8hin30IHGDJ6T2Pf5AZov7b8No6qrPbgCdVlHfhdD+AmyA+lLsoYfrCd
87rzzgjWcBD1DojAe5sG5D0RdN+421kiT58VxYYazr3b3KxIJGAjetPBvDaA89SbshZY2OZcyDSi
XbFcdn5WqTM6Cvc17TCJEUxTO+1uKNwBusLgonCwW6IFLnPTz6ez03eW9YCXDN6E688Jg6El7jms
7byytqUbTHDoXYiFsLym/iVdW1R7wyCmCD0OBM+X3Or16iqDlTjCEO2KL53t+2KTqNZZwrrN5uey
h88NyLwAIfi1XbRlZxD01FzWLjTIg0B+CESTXtZLly44TltvBiE3DPVo4LAXKexGGEZfpK4gXBtO
owC6uM2xtnI/Q9nX+9kJG565bAcj8dxNRVbhtNFtts/odUrF5gvHBzgZCO0+ROVuQESxgKi4dECw
Goc8k/UlTMyq24zg+p/GpbS/VpWr3zP/91/FUNEt8a3Wgfo8ilXDJMSLGGfCEixC4oPISs2VlTt1
RRfCbRvO+ZzD8VY6UHvQ/pwrNg7ujqcU3MrNOLsQH+bBXOQmoUVNGHu+siG0qXN+lEGzS2yvfDUy
O7kp4ha6dwYDfd7HquSZJHpeB5uZ4wFJ7nFqqy3UqAZqZqAIzx6SzDoPVWua26FcJnD9swmbB1pZ
MG0HFL/JofL6ck4iNQhpHqmLloRyLEE9PcxdPN4mwFJwnqSdbz+19jj7m9wZjK+xYRtfO8lUcJKG
o6xX163ZUR3H2KLVCYQpvpoZv1M41Z35ohnjWDP/Z3DUkX0WTgQ5iHwIwvUWQD5dn0FZAeWwGQ1/
zQUJyv4289K8R2RRSPgIPaebTVsGQRHBRJivCYMcl60zAgIMG0NvVQQWx77Wslg8ZIuHYRQ1nOec
3FSO35Fwwa3XM2u6L2aFWuNZ1mWbHsnWth+raitE556kblU/5qQT8wZmG8F8BZjvTR3EeDbWRpMZ
MTR6EjE4z9c42Ihh2AQgPLJwtIziZKUOuZBtbfpHZ9Dwbtd6q38l5q+1t7k2+28aJs31/lT5Xdgx
kAzCxUzQWBS7F2YZG3lv1pDSpQVN+ggpeKg2kwXwOkoYUNTCyzLrwmUROR9wVWZuhP7YuyNxa7z1
pAEdB11+fLI0CMDEM0BmwRgLNT6CHgkdaJKN3Ptoceqta7ecPZZKZsds8Kd0Z7VVT3EW8i2l2WAx
0pVWU6nNpGKIOVOR3Q4GgYURS1gHktifncMYtMG9r4OF5kW6Stvo9J+crZEwZUQ2U96tUJmBFbeQ
AohwY2mMfYi0Y4itXbsolBjJSFhaCREmx1q+xKMi5aJo22tZqu5aAlqHdAOlOwKV1sBBaXr3hg99
UWumhNN8M6w0jUObKv54PStUfle9Kpr4jB1wUgvM7tj7YZcOFCuphK+fDbSxedTjM7G/Eko/lHs+
a28469KGzUXeD+R8E9+wiRTeTd27zIY3G2auK+ddmsW2+6U3CzWDT9FkuzdB9TIK+8XJCfI1Z+Mu
CCbH3GtFnJpHjjyNPKaLV4qdkWYTbuYcr3yoBeX02olhkuc5lxY84TiOYQNVqe0fmhLyeRR7MZ8q
J2KnfoFoYf3484b4l2MEAc4ruhLRHv/1izcK5F/PdD5jZpinBthu5QCwToqz507JzZ8vtZ6O/lkN
Zbe6NlfWQwvqfzoPP+9WNctAN2It9sZDasq65Lpbt7P41u0hULvOjeUJNL957MUMYq6XdfTn6//2
VhEtUOBbhZAfNQRToadFWvUcYyDn7drBsR5bcg62ftm1n7Q9fjnLrLHYHEO5S1ZaNrQ/32pa1I05
+2iTm5gGsGbY874Vg/qXJQoeqE+1SccBRHsFsdvPV9FcvQYlz8plEmkV5R67LyntAdGU3n5y9P3N
u0PPudYLkDHRbfhQDVl0v1yGBQ0vHnd9Y1YW4lgnW5ERqWtdM5Flu3wR6ZXMPXECYe9/+/O7+90D
/Tu8GsEJBaAP128Bm5MczeEwAIW6n+cYP7hDG/XPV/ndF4L3haoF/iEkSB/O90JWCyepCQZ514jI
VhogZI+NxTzFwb/+QijO08ygA4GU6pcjIoAvWXS1j7SDDMJooStw5faO//3PN/TrY1uvgrmBlY3q
0l+M0n8cEA3PYAdDxWljZoirzdFX20nlwyeP7de6iLH6QlDE8x98sKt/95/n0CyDweclXEbry+nM
+duLrDKpdiwHwbjt4DZeq15JdhqjunYrQ4uamUwVIJT5dIRAOFJoTuD8a0H9STNkHQI/zzl08l2K
T2yxVznohyFSzW1vA6GzcYW7+msyOtpOZwHeyZgtuo9Rbdi4JFr9P7xcA3nQKhWiUvsx+zEOZtmw
pK4znVGHfdWwiVep9cl89ruXSwvCoCVHr9/92MhShZwGZk4SLevK3/XV9Kzr6rOGxa8lBgyqFGYw
UmM94nY+vNp+yfzEZX1AxA9/aTDkl5r0pI3RF1BjK0P9fVP/H7D0v1bJ/f9sgw+/10P3Wv7H//7R
Zd9e6/+4+y7kW5kxTfIvsv8GwPAb/vbFm95/rmK4Vd0RMIHgy/o/vnhjRSkRGL525WhqITX5vzwX
cC60PU3auCZ9A6psDIb/9sWbQGBQfAHjpWvos6i4/8YYz2Ju/TzuVr03EwE6BhYNfE8fewKyzz32
0uWeTCnyUDYY2HtLOwwCtLxGis/B7vSvbm+JvS4C+dVGrbptJ3c4c0xong1vVOcuETlxQsz7uyQ2
gqfCzt4A6HXxdhFjv3XHzN0z0Rjb6q/YkqzTne+elc8nhxQr+JX8RtVmaqvJ8m0uMIvMPVT6Tef5
zXOqqiE7zkDgjroU6ilxBPRQxyrubM5Xly4qQhB3jeCnc0C7S9vlZ0Tz7mOcpvOTGnMvHGT/bs8G
vxE/RXrs0dgfBMEkV5ObYiox+Fl9VnUUxGV9VdbYyuJyOKeEWZ0zR76v0L9rr6zU1iWc7JgLXQcb
2L9XSaw9Z3U1nNnue/hZPCAySnrXcGXrPTyL8QifyWM7LPofmZa9jSSzHdef1CZ+o47O4UGT03sL
kORiFEF5SZ7X/DRNXFwphPfAB71DlhWoNpf8zUt4gItnFefOXxYQnOttpLXnHkTKc/rrr/TnqTjr
ZutdT7N4nzJ+qiDpIhHU9bJe9tuGQtChpmgOnWpwftg54JtAEo8U0v8eztKo9AOGo+LskF1zNA14
mYPHb1Ce84O3qlr4gtyErpEsskGeYexLWCuPls5jpqSo71w8O7uM7ILrZP3D6dQW5znu4ki2c3Gm
WcrxteGLu15ckzvR+PMdT+gXkkpvEc5uCcygS0v9MKZwIGuDH9gYrUesHnvz90ryO6fCitcyKnGU
q9idE/M8kPnWeMV+fbh56rsHnCZkiAlaNT9yr3wj4ZErWtN71eVvFCjN0Gyd5rg+1toa8ELb3HI9
84A5Tr0tRD9S9+CiHi3IH74/dz8cO8mOFiXLA0ha70CF5N1SsXvNcWm+nrXOJkaGXnTqj9fF4Ew3
9awTXtFPK1Orf9Jj/cYoY5CSY9uYR4/aVLKRU1ved/RdojydvLOWtcWFMcTZ3hsnAjJ8afhPemHg
k4s7nEzD7BMpYvmXFZ7TKMFgRSqfNTU7VCDaVmPYXrfYByNdqPgCqYF1VdQBrjRTdi9ZwWLj2io7
UoJOiY+yRhDugyrYBXjJ+wJX8VB7tYq3ZF5QpAP5/25BHUs5ajTC3MAiJK0i7pyt1Sz9FUmGIvSx
Y35HgEqYxRgkOdWhgPzKTis3nu/354kP3icRkuAaZYhNtVjO3rML97bVJ+tZwKe/A17eRF1ikqNX
WnPKks9AQArUkQPtGIdEn6e7OfHya756+dylmhHVyl5LprIdt02rJ9c96OmTt0z6zqjIvHB7MGiI
HN02asyJrJ+5je+Cxkv5tIbgRsKt2rZ54YSu3ppXxRws1wkRKbgETWtrFyMF3EzXQ46keUpA7NiA
dA3GA8TLCcsSUNk9Vric5M/cvR5caZ3Z1U/3ehOnu9aXegjvNTlhZi5JSfKVezUBc3yruOxuBki6
En+/Sc/t7wymSo5Vo3JOZUVpMKiDazeztG2dkAtjtP0DCfcW4Z5F3UWWHluYh0XLX1hTQBwZEjRo
HNJNTPuomZyk2VVMp1GznxoyZm9SaRjXudtkj1Q9u5NZa/Zb3ws7IYJOpy7l6qmxqdqhOFW96YoI
56l1NITxSEJb9hyUnvMshXuy1jPEMkzpg5fVDSSnweeDg9KzGNV8yJYJ5vdUp8PJrvv4CRQwJ+5i
mA+EN9JyoHZz6CqfXERcMAvVkGIIp1wUFwOawyuXkO87HVBkSIwUBFQS2OiOubQ9NsCAl52gN5+F
ws/KdyHi793QEJemgWtNDW87U++/l30WHCRROHroM/YHlp883ukgUzdm2rnPBG6ZR2Ooq3CCpn3o
VOpFvdS7a56/3Ei7LwOSGfMzbux657d++5hMpDK5ynBOaaMnN0mitDCNB39LdV29KMvLLihpOIxq
GUR9kcA6V62+AYNdchhvp43sRnJYGrOjA+AlrwtJNBunS+EmmQRT6Yv2pUAMbm0UjA2GimqK00Le
HiFJxKIS/mceZa3cLRCeChFN3VPeB6oZtZWiECTTQ2ILhjeSsW+jLa+63CcwdeB+4TBflErZxOSW
41F35+Ag4pJuhN84zQXxk1bUybm7KtqG12FkidI3grrXRUpN6GI204o9YmfyQRlOe5fqIj2wKZlw
rqs5nIN4Onb66D53o15F2uRP37Q58dkDiId+rLMj56/qsRfB8gRExb+YVaKvQ8K69lIgoxthz+Zp
MGraGW7iAnDG8uzcAqifD86iOUdlZPVlPDfLAVP7GJnI6Ldsoeut1GKPSF6jvI5r4jixRrR7oCNu
BGiXuVVvGBCo1Y/d6J36pbVOLszhs4l/L1It3EixrlSsd/mRiK78VkuSu1LK+TpxpuAiG5biXU5G
w7EfamPZ1A8x6NhwNMwpBG9ffU+Mub5yqcPCSRdrTd9udp1cmhsMkvcVeSXBpnFjb1cV8fTd6hJA
sr6ac4ytVt8f6KaYFz4Y3Fu9ImR6w5fqnVwuCHRubM+BKPR3ytneRU+M75PpqhcSre0LuiCkH8S2
rHeBkxE61rsNWWxMam7TklQaL0Bonay5W7VsSdihVduYIovPQ9PeKspze5OTPVWIlgpsQ9BkjDtg
0w3m4a/EbEerbqSmatQK9XhfT31Fjp827eO0OovUeSpmT90Qx8tBcBhL2lbk46WEvdksuPZiVVeM
1TlEkm9tet8+TR4UrkqI6ux17U1vsQBklfmQ5tQpq+WNHey8jVWWYup1vgaxwWc6+FYkOl1j0IIp
IDs6CIVX3sOfphXXQRxuHKWfoKHgKcpB5urB0D/FU+pdMNPUkTFZxq6h6rchfnR8Wwhm+lrkE5Cg
2M+68+IY6qhVsX3ua3jc4P+Cu0wEwZ7ITolqK11+EJR1okM23htOH59bM9OundofI7slWG1MrHlb
taxz7uRb+7z1m8jJ2o5MVK0DlU2EXzpZ8y6fXWsnJml/szK/Jpnam1uY0RQ5yqF/dFnc0PooOqUx
qVNH25SzoJGmmROjBsiKX7ntdp5r/dFXlfuNtk+5q9n4ho7Xp1EfuGI7x7Lfy3lodzCD1c5q1LDz
R98LdQmQdCzUKQ0wRW0kQ/pkOcMVnHwg1ZIU6x6/wynP62pPbMIVXEDiNDp32AdjT5aqxjwBTNt9
RK75nNPUjWCitBElW+3oVoPYO1S2N1k6VxBEXTvMS6sLq9Ehy1SbblXb5DsrIBSAxUGFdGeKrdYy
xeFyXA5Nrc27hSjncMSYTVx9x0BLx+xibAkpbu1JHnwD3QNpEdles1v9fU4Ld5/3sND13prJQXTI
OszkcuGY5XKj2BTUlJW/JW5V0QLovvYBGYLIGPERsV/ZWxypL1HBsRse/WvhpGdtYe9mKBKUUd3p
97NunAc3pY1pwq5u5OzvWRgGaCmeOUZjoPXfCHawX0pWt29xOgfHWox8XQ0y2mNdT76x08l4Yx4v
NOtqKGIt2xgO8umtNcrpIvCb7ujZpXXDiBVkVtiAUkVHiEJrDNkX3euLSwd/63U8xgN92tlRD+Og
ta94krQtLKP0ECxMKbI3jNDAwHlVldNy4fvVEm8IKHG3gjJ1s5Gj0d45dlffVoGmvVA+7/RQd9x4
P1n92ESsKiQ02GY93wCD1u4kQ5TEt8aK35ymiA/sCfsnJ9aRwrjoP48kQdiPGYly5yxwBwrcTrtH
XgXzCMoXiM1c+P7NFAj9QIpAObEaDe0tuBLMMJYbk/WADlMel8oTbxZxpXRe5+UIHX6kT0U8z407
mst+IDcHpJEv92U7eU8Us6bIAWhNz3ZsjKskKKtjHQf5TWbVoqLi1etr39bKr9LCuUJSmW5dr1+g
pxF6zXEH1ZqXm+lWcVS604xhawxsrFxpA04S1WuRCxzlfT9e+GDlIy8dwDvS64RrlMU0cZ0vqs+I
6NWMx4oCDXGS43vHP4qSCrF00sxM0qzTlzIu7EhpnE6qhd5g6/mvg8iXqO1ITaW/PV6SIVhejsnw
WsjK4E1LbadGduOJxmY95qN9H8EShEk13nmL2GNV4Awz6E8zmVOhORWnRLpTNMoqCP20JQ2gknTo
R+dK5X1G93yZ3gq3QxWRzvYPIxDG7ZQk2WVg5oSG1zj5ljmj42fp1YHtz61Xz19nI+9QN43JlWK8
bpdcThGVUPeEeSI51e2gRQXAmG0m20tVYQvVOZRuu8Ru9kJLl2tBM/Awe6PxFDukRboe0Ra5VpMR
ag6XAALemTsLRAqpT8PR3jVdSspjUO1KLXgi8fqB5sp9NTjVbiB3Jcyz+aEmQFHvqD6RkPOoiLQl
/DK3X8SULhdNlXs3hAnWjxpdzo3pWU+LHF8Qedc3EtUj50AjDkFMLldCIA9r5XsmnCYqKuNNVfSd
laRWKX0klJi0ZDhVebnLraV71LWmusy5tyN6y2TXLvk9JYajh6ZyYxdT8QVBIMkdajlTQbC2Kuve
kOy91eteKkOv0Km53wUx8bbsbE85obehcoqvGkqUcDCc+5ioZ1XzDS7NudHVC5Dqceeq6aZyGvqN
Xr/Sll3t5A5+vFtcuu2WIbZLnHL7Nd0iaWjP4JqZYLTlcpI+Dpmx8Jhu2jwK+sIka1mMUbvYzalI
2E0OunDgh/oULGxR7v0kv2ZbSuKkTuhoDmI00lN9joSbiONilllIcfqSlmPzTaESAo2BTYWWr7Fs
Axa5LSVI9UAEh3/hLyNZIkHQb0cf88xYJqcWnD//D+ubzsp1mko6645Oai/CVPRzZ9Iwx33OXjik
DAQUwJPHiZiEzaDlNF0b9KMxOQi8mvqC/JuvZHzcL6RVQAIxr7IsuCAx+cfkyG8ER+zqtjhRBh83
BnuKbHAC0L3xRQao44pKDj2KeF9SBtKs/CJvFTObXlWoBMkspPz2VJfahRaAuM3EdGWLWbvDauSH
htn8ILxnJzvznZjqYxKQJVAYnOQGp7iWUkzbVCJTmtcE9MEwnls9eKaTHoeD2R7G2rkQBcscVsqE
8J7+tAZl9yXSkwwz/f3IIlnwQZAsqb0UviJQlzBWmBHTl0mvt5Vm+KCQYCS4q7oiTzhay2Yf2965
0ZxkY/opTMO8kttyKKutb4LsJqZx4Ei//OADR1hEqixrgL6PK/UkEqe6Ragp99TZT7CDBAWA8lE3
kn2FJDOqMnvLsv2kDcGloOl6MnX5nfocSbRifilrm6SftLceTC1+ppG/3Ipcf2l6skrbqf+CF+y2
IYSjsqvnNgjepjn5kdv+JYK0TWJJTuPBj6Q0jr5g322WyEKSaihDZad3ixxeUzJ+LgiC4msTlty5
ZX9MBrf7gr5p2KDaL84DVUj2inp86VVNHhFg5W3LJC3YaCIvKkrXpG3TBgdWPLCVeBH2dgkY1vIh
L0OxpfO7H0V1Ur217xr7VNVoWEzNPbTJ8k4XWYX8Of0GC9gFMt8XHub9UKcHqNvXtZ+qKC3HnbRK
llV5zJIOViFw2agpuvKAl6/dlXXjnmuphVgHgdJOxn1ggkAyWjhLmSCeWNfFrsmCMPHEXcHePEGo
QM2TY1Pp3QxljHKzOvmje0SOsHE5VaBfQVAXuN1JpdnTmjihzTSjKpm8urnFIqKv+e3TnmJT/OiR
14GUccVkmwSMj544sI+/1RaNLOlqz2+5c5f8bGZdHy2Lc23H+XEgNSSc/fI5T/q7UbBQxs2Fo7OR
Dlq5xeD9SG4OVKw007ZJQTWjt9NbJKDLJivmJ1OlJ/J2zmC2wzix9H1ZpGMYFMExTYo49DN5QGiQ
PFjE34a6K18I0b3gPLxGa1c2ATVGehBMZXtlJjHMezqZYZpSEm6EDuR4Kb3XrkMVURQ50aRE8fQI
e01xBzbukSKhse8hWJ7SpNTDAVDh3u4GRXx9VkzmuTIItmMfqw+7ERIjJYXW25LTVTMji5QC5ELi
rBUNY41EZi7s8nkJku7oQ6LL7jpV1fce+THfiEo2XqiM2YeSAKmbwNQqeWYxceTJlwRQGX3SmhuV
ZMkSBR7/lrqjTcL0nDlxwRfD9A3UnzhW05DoqZBp9S9rjNs2ID8mg1DOsUSXAyAANE4WJlexq4OW
w/dgUsqrMn+68Hoy0ImA9+PymDt5422cfjTVvk6NhISTmQSWDQW8PiEqRrfKqMJUC1jMbBPzGqx2
fwH/UyZRThjMsKF8YaVndIIUVoVTIAH1azDfsMhWGSX7Q7pIZjTUnUX+FuSaeNvNmETY9CFhPRSq
824pCS761WwMcJaaLhlSYoY7QB3IkR9EWSZU7gKzux5TX5txataJ2otGUGJKhtKBs+QzYl5tyY7l
Iij9Tt8G+Htk1BV66+4JCNav8c06834ep3qf2jrYcr8271HaUgmdMDY7B1nIuT36k02TALvIprK4
gXvLnpLgAiS0ve0hTKXfOcK5cl/r1kS6UUrXkT7uoHdoszOIVI8CoZd7IbTiLcZMbHwlCSwYL9N+
cv0TMpOiHzflRBkdf2Le65eqdccX01MtMeaN073z9XZBRPnCa9PIi8uUPbuC6XBLQlfWU5hZ1WWO
sKnEFt0UH2FqUGmfl3y8aSu350dT29jiwSEMOiOxLZyrYpkPKp1zPs6m0b+ZdUEdbSHcpD/IMs36
TR5b1vigBIVwXe/nYJ9kvKmDObjoc2dHWMM7yWmt0G4rDrYXptMhSUwy3X8yLGpADVV3ubGsxRv2
5TK+1wRxwcOnwIC+kX+PuISjKdjV5YagOoqK1luLc6Rj4QoCuZ8LvXfCCc3ZgcMKZikLbDbKd9+I
mrXYz9f3hsLNsJZta6npPeZsGmKFrGc2o8hpXugTdM4dqs9EXXUlJCXmG/vHXI0kWFBuT9vLYoA0
vOVhctHYIAzwOlAi/054VaV2Tt6L8lw6nbad/MYzLvI5W+xoYSlM78zSM88i1q0ecDsa/i2dlgYc
O8lu/a5tlpIFX/sv9s6juXJj29J/pePOoUh4YNCTA+AY8tCbMhNEWXibCfvr+0Ppdd8iqVeM2+MX
migklQjCZO7ce61vjS74lRVQznNMGRg/9FM+DqHmJfd55hnuFnktnCasJo2mjbH030FytpvVioEA
NUi1IkPK0y0wUUoyhqqE7Zuje/m8smyTyiZX7UOVrJP7oSbFvdoXDFamcCFq/bJsjIZEdbKbeOi+
chDukjz/cbKRzF7RZ3oaUJOE66TF7ZcqkfV6bY3k8h7mxmOtyRpV7FoVC/0ZQaSms2QhJjsBykiW
cCrzPgBIZT2tjc2erw+rHbntkH8UtrS/jPaorrVp1MxjlSVGSz+56BAExEnp7lAFpBRSXX3nJYkI
aJbpMT3kRBuMo8sbdZkwZwx1NtiE74C+bbgdSvZ+qY6y0y5XQtl35ESt/T4dWNjpoZJfniak0RE+
4N1yOs8gRoJV3A3ppGiYN0vL52W1c/lhQnJcHCxkOURFkf2WRxP9m3I4ULvVdHQb1Z2Nrus5beVO
2WVBMRuyp/WoW2WYjnlmotWUGulpVVqRdFUP41XKZagdZog6PlPseQpmgOP8IGdM0n+AuqyoAxoo
AvBtyq+lXVtL0BhG9z3FkmreGEWT1IFjpO1Pm7z1G60TWxYCP+zeXxw2edNdV1p5dd7dC/qq4hLx
61Jc0v5tCaaL2+ymtazEinD0+OMFkkIaeiruiqAWioZBHmPGtJDz3Vmj4Yb42pkv4DQiWK5KTK2M
CLvLNbGTPbSD0V1d5pMJetpT1fkVgrm6WKEa1q3m+3s506v5OTd+HtQoxCPXnrKQ7y/wUZCFGrL+
k7kuau8ji7+hpJMHrVH1GTl8vldMEwOqm8OatuqRdd/kpqn8h7S7Wu5mGQ9sZ0sUD6STIxItn0nK
ulopfHqz4NybOcvJ0uc+1CCmBQ0pbSQ0zvUdd3PLvlw+as3ihW683LnNKIKspAcQt4YKyDX8RkM1
2fmN+sBWW58tOvrpklr73NE+Dw1G8VXpd4oK7DvxevTZmA4q36oO+iSZvORN6HD8vpyp4sJxcuJz
65gPVd9XQWZ5JyshhrSwDbSedU1h1Ri7wl2I/6BsS5twblyPkMY5TEnVXDgL9FgnhoSs+6To9ms7
+J8Wt26DUhd+sFoUDzw/83G1cfyTCPG4JlbHsI2WQJN4HO1YxmiwRe48qkgktfeB5Ia6Djq9B4c8
Cx1peMJFLEYk+2JZeVFZEeuMMpbYvvo6y/rsA4Br7ofR4mRru7p7RNlZXaVL8lR1FgH2S/vsc8Sc
YiJLJs0l2437u2tzwgquvdj1yNQxbKelxI31fGu4t7tC+kmw4nWPrEafb6F9jxdrQy9V0Qk4KGVH
aRKTeKKXl+4w3dmb3DW3b621PXLkPZHw2EQI1a1ACu2W6r4PpqYhn7Pq72Jw2eRtuqLa+Wom02tY
pqDs/XsM7zHd22mvwHbs6PiehedngZbqN4PgQOrXTrsvrBW9+GpwXrCKr2su3X09z/WDGEk+bdsZ
Dky8GAf6lSLgKHs5zKI41DkqAAiWK1FhCuJiJ0kM99LVyncZKsMwwWTNM0zy287nzJb26pCINr+r
SucyAQwZJAa0SL2MNI43pybLP1hWFU6qS46cYyjJY6qWCz/3OKLoQ/NMs3f6YmQNpwDV9hyxsg8Q
6YvL2iw+48NJ7+fS+DQTChMoaWuRP5EUsUxCHpw+iUx/3LegXk8Lkoid0bA7ifi+R38aiQ4Nu7TG
9dDm5vDDd+PvepFSUteYpruKzmZpts8FHfDThA7sGlkFp4g1Lc8kRGpbx7QNTZmcSo30XASORmjY
1D5YXtfvrExZtILiuvel89MQ7o7Jjf9oIJBdavek1WoT6XZ3vTQnQncR1oYVKcF7o06fSPZlkbSm
J9vWYeErouTWBSmuFK53g8VbC5S1fPHmtTiboJYwSFg/TKOiPjWb+sbTV7ruXtrseaROFKO4PY4z
mTCrl38B4pZvvWQadsbAeNFGv46PaQpcz3qg5/W91HoKihlElchyFbrLeqW6oQXpiDqgXdwnzXJn
dnyEEEwRKd1xQn1qCsM9WCZ9GFTHNI1B58/W53yU6SHrtYex+FnUxrmv/W/ewLDN2fw1kmV6VxE2
+5gPtMVwJRx9RGh6n+wHoTi3axdL5dwaPo9dGl4JqME0rheYiJUxfs3zh8bJbwqN6qjzrZBjxKUQ
+bVlqjFccu3WSAjmq9TCicOsvrp9GS5twqQ8nz+orB6v7c6uDhoBkcyz3a/GqELPdY+mGI550zyh
hT6O+bCvSqV/i4X6mGSpeiqFE9Lgolot/G+2M85RxSrUKwIyO4EwvE72yHkHAhrnPQX2xVKadsBy
nB7Bdd0krVNij00y5hrLeqFIO2AuMt8k4EiDeKw6YnmnCFYnzZcNwG8WiNVIg6wwRMznuRfzrhv9
vbPZjySOqmqnDPvKzvzbapgnQg+zG8cun7zEO6U5Zm2trU6ri61osMZjPI9f/Zw0MMJpSWnU8mu7
RLdvuP1To9IL1Rch2U1fTMrAoiPOT8n6m7T1w5iUalcm80jrqk5vYmUEpZE/J253MJMWQYS680Vz
KfX6xs2m40oQdpaXRzNT13nTOpdSyAKzaS6pgcZ6CHO9DJM6u7AqNAckxQbAkdAu9ODaKbCfUk8d
zNqK7/pyqqJm0fartC7UUPzIR+O6aLpLH/fYrvDqHL2+QxxpzTdQprQyPMGIL5+/6nNB/cDJnByB
xv5sFgxBxzTNgpjxzI5hahnkHNkC2JfwssvJ2PcaBjImHNO9PyTmaZx0jvkEWG+Ngor55+iix+8M
6+wMSr9Gu2gweTbWOEjseJiWQFe2nWbh1JNjsHeRw6z0pjq9aS6Nis/OTy3GemIhc9XL6pOexjcc
LbWbqSxkaDPr8gsurAQ5G7ZsNuto35d28exR+AcpsqOjN8Sgti02daLmHdZRa+3OfYdi32IvY38p
tUBPc055dXwgfHE40Yodb6zetALUl9rtMJQ7U9YTTUos6O5gd2fUid65zDuJ+H+6y6z4sNLV51RR
9KEoBuswxKN3Mci6OExyvlRmf53p9jOb3KWobXdn9FRNWSk2WLHuHItG8RJMVnWnzMm87UYk69x+
0r6L+EzoQNQN2ZFjCl3WsTsUcXtIu37aze1XQ21tk1zpgWi8wFo9Lczs/qTc6ayp/owW40qs5qlR
5TN7EqP3OTSr5qnF0BTOA04Zp6HihncUe98tr9tQNo4yhoipn/1jsszsCvRqfqbR6l8ldHYv0qwz
891IdRjGo219d0wquqyrfhY+GydDtCqsamySoSu9u83xGkwLh24kRn7I9uNdY9l3zqTHV397bf9H
ZfmvjZv036sswzz72gwq+11Vuf2J/5c2BKcA0aRlIZ20jX+rKi39LxdihwANRqNhC9D7t6rS+Asa
4GbdB/uA3n8j8PzftCHxl69zZALLCdAJ+rX1n6gq38p9QergW6BRAPoBwfVLJS4Yu2RANWgwHJqS
I2oGFeZu9Z/r0vkpnsk0fyOheJtG9HcpN6lqqz8xyMTibi3nhOKYRLzeeE8xbrz+bRDr0/ryLe4P
6FJvixb8/eeUY5qZxuTQIxoU1nWkmYseIsvxbr1h8GAtFK4VdoUHkXVG3R4kLY7S0LdGddv6jtR3
ahzqx3qZ8D1VwtabK84VhnnRFQJTs5n0M9UlB/CJrbLJmFKo2F+3Q+LMt2wbw8nK9Tg7rus8HIi9
sFL2CqUvVB8xxwQuZZQkiwsc0fcZ0sGOk3ALiMvUchaj7ZB3FzPqrI9iGF1Kl6x29IgppvmNYEDp
Ha1Z6Qc3NulCloysFxr3RX4T0ygBv8y2ejm5pn1vu8Tv3ohmZo6HRqXYwe4snrA4+4jxCHW/thBQ
wh9PyA7ea3k1y0OnYsYW07AVxNY80VTofdubdgULjBfmq2C74R+INup7ol+6HYBWix5TnMbPwKFG
L7CNmMZCW6BvjbLSj/PDUDl9iVKVWuVSozu27fauX+OrWpIT0/xVnSebxuIXq7FR/zlSNfVz3Vvt
ZZ+vVndEKrXcxpnAzab3k0njzF/Q5LgGfdBdn9TdF5IS/S9ys6LXXt/+HCsmvPwbMhYJiCk/Z2Kw
vzHLMX8CcbHrT9ovz1P7y/+k1wIHuJ9SK6Le0Fjb9VWfpgijWpsfW0PrOZw7iu414/0RyWDnye5S
5HPv7ZCnE1Ju6c5gfFa9ZtVhY8wGAkRDWeReUxEZB/K4W+aaxFzmkBogrgW2mPP5hB9pzPYbfsGF
rpArDIRFok8fvcFT+i61i7o9dkQY39ApGP/myPzP8vwvY1u2/vv1+WH8Un790n//fX3+9Uf+XqBN
86+NcoBC3QQuwirM0v13HJwu/rIIvHCFgUIB7OFm9PivODhP/OXSdgdZySIMptvB1fNfC7Rr/WVy
aGPFR6jOuIT/33+QB/fSI8XI0cFpQ5bu33lmXOHLJQ0VzEDbWBD07srpRm88jvyuBnt418yV7531
rku8/SATOuNNJkp11kZyxz/8dsNu//a2/K96qG4bstXl//6Xvq3Q/7a8/H0Zv7gTePr8jVL78jJq
8G1oXyouo8/QqMaI+PwTLVzUH2M2xZ+zdSVuK3fb8uPQOcZMneNnS5Q7BZmrQ9sx0eHeWydmOmQs
EhAvL5yip/sklo7vK3ct2sbvXPPL3QDmPBwTtlz4TBtV2H/tZMvzlQax05iRl47rTpj1Am/CVdeN
I9rLMTHsCJlMei+VyiNtyJ1ThQt4l3eWfplQXlFqx51Low4a3ns71eZd+v12bpfGtW30ZvKbcVa8
vJ0DpSJnRd3E0K1Xl2gY8IYuCQKC1Bz3Uq13bAjmqZaGDFcSddGw2n1Y6pj637mSl0DDv+8RrE0T
9BF52PBnXl5IweRs0bvUiqzV11AeVHH9Y0EafWt32rSPGfzSZVs57S7r8h4x8vU79esmUHnAA4M3
Ajvy5c/u42zVaTfxfBxzRZ46zgkBJUMu9gWeMrwSTJNK2ufDezlqvzCNr24/HANoKlg2AcG+xjDJ
oY/F5LVmVCeJGVXaDNdCg+F6lF6OEFxNFQSPmg2wRzl3PxEsD25oru6Iu/bfQ+68olBvj2CrVkhO
ge0L4PG1g9VZvd5ecXtGRqspsac7kvccM82O4T4br0EJUTf5RZ8byxCszlx+AUytm4HTdsmXdz6Z
t48EFqJg7TKA2ENYevWZb66HNabXR3qWtRBdOMpuz6wuviL4hvP65JTxp8xymDdPbXnNqWt5GrED
PI7oL0qH8QHiqKX91ONyPM95ZoeLr6Wwp1T8zoL09r39tS7qjO0ojyHcvnx3VJbbzKAmP2J6PSBU
Fq4ddM7cnlWfXBmgDa6twbIeFnomx3fu0ZtvF8UqDijqctjhbPOvXtumw0Xed6AEPKbve91oF2LT
B19DY6614lOGVP2DPpQr57F0PjJrSS9nDA17tDHqHbjsFnz/ch3hCjhHb++Qx+TmNY90yJMcRVsy
01POyhGdwezwqSKkS8/KLNf7uvLr5cJghb4BpugZJ3/skNmqbKbPoWi03cmyM7PLugOd8IG43LCp
E+yMsl9zhjoEPI97Uyz6WbPNZMGqUM3qIOuGhBlQEQjTAR2gGXvnDm8P78XnabkWewxf52avxBXy
8uHSlnRscshGCiWljsgXh6Ne12UwpUwj8KWYeyRRC0E6Rv5tHkcNreY8vrdGv/Qo8llyES68Jf5i
Z+JvXl4ES3KSOc087DEe4PSXasOIjCLXr3zlPtVV+R4H/h8eJpsr/QxUZPjwPO/VTzRpDbT64g/7
2VqmT8Jsmn0BR+DRECUIny5bh6CV7Xzu4CWd/dYWF4u9phcI39y7uqm+S2MuIYg43W4BP/sM5zKJ
3NG+TPWlKQNM6igJRIlxLrWrxgoyTSGVNTX32zuP73XJYrKf4T2mJNg2X6zCL+8cNB1roW0y7pWk
pxz2zDzAVQ3yowUj/bLRR/sY+0PKrCNpj5sYJMTM6j5Msr1brL7d+2nCAYcB+r3Ftoes2UalCvTq
Bg7PiBbVccM/X7HxZtkj64cSawuiM3BAGtsn/5ujefDJcFlUP2Gv6LOfplGSSYcO+8ZeyuWODBbj
aPDBnAbbqO5dbfrm141/NnCHhWg1HNrk5LWcvXitHhtO0DdGY5JwrpGLtpvjdfmw0kxGlV5DxpnV
k5toxWns4ytEYzkqEpctVmjjeD3ra/FODfT2Jd4+I47eHvuswQN5+YsZNOi9vNbHfTyI5SwLbYhG
c2xuqOSWU2xa+eHPd/Ltz0O4Qh0Hco2mxRt+nD0QnJzHNlMAZjAfTaV9p+hAuUCv7KtIMoa1//HP
A+iDw5R9AAqn9Wq/6tsRLSeW5X0mbesJ5VrxQ1tn99K2u2znTd17NO9XpvRtVUBTYdrQTASGVjij
L2+oW+S1l4hk2bcERQWDCToSzFn1MGVFhx1rdK+1lH2nGzSE+pOrUwgPNUYJvxH67eCq5NFUFtoi
NTvv7EtvvzqujDYOzHRKOT6sl1c2wWTTZEbj3qdJeogXX39OiJXY+aUzXM/K86PKcfQfSo3Vjgwt
Gf35SfzTjycbhEqOr59v/9Xi1XT0wyFGoKoXxYy6tdU/Q6c8aFblMQuRCgmrpr570m4vmEa77/zy
rwi4fz8XHg5PB1WWQ/Xy8rf3PFWbWIanvWyoWTZppP1IL6ELym5Z6dqv8tEnIeFWJS4UL9/CKOSO
N+Zie4iAPdyYu6GNtR1huuoAkyl5+g/vjs0JUoc0D82Ag6a3lTO/LTAI77KpEp2JAteaj72VGzdN
0qTICboOvYb5zZuqzdDkm/u6lOLhzz/9bb1rc4h1eTIuQEs4ta+qpUwiVjF9Sb5g1hvaPdiY5mnC
AzVd55KvKiz7xtGDZHZahV9MtnmQJU1/1PUUORdabxwBf76iNwsuF+TS9dTZ6XAAvj7VJvE6iKqo
LdaJiaErTgPyzkSjrmatmD65OuJ2BganP//QN68oP5RvhIIfaxUvw6vuYLVa8eyburVn3M38MPdH
/SeTj/XAmI7p3zhV32hQ6Ufl5fwzhEbvoj63t/BFYUN63dYbAHsO+4Ab8PI1mNMJGcjoOHsVmwsm
R7WueVBkzP5OiyG6i74ReXVa0L6jB+Y/OWPNbqZbU+mY09GHMHfN0rhq3vl2f3V5X18XoV/gXsgC
pq/8+v1wFkPpxuDu46KLccyU3Uh0iks4ZaDEuKYRuPtmRtWZr3WIJLUyD9koEW6NmXJOcy2gpanR
8BYmoA0YnLpYOD2YoybcsF1T+yHLpjzbafhl4oNES1rsakyS03uF4/YEX/4eOoQcADYsLZ54g8jo
m6rEHarohxQyj49bt4RIkbyj5ZCO6QKdvU4sJ0hNqfIg9gGXNE3tisAtcEdHJMcv6jCBC7rRa/5k
0Ap3G5AvS/cem/ftqwi9HXARWBgQm28y6t0GMlRWccM1mj/IjBf7pAbxoTNK/8rIlvLodfry1W6b
w+IY2f7P38GbTZoChwKN+DVy7Dhbbxf322JEcEwaF1nm7v3J1O6LOhlvndQX50Ln8CD6uHsndOVX
+fTyseDH9ARbA/xvC9jPyx9IgwH3c2q6+xT88dcWscGh5MwLB8ES59jULHxBlg2Nr2eC5iX0qQsg
WydosHngkoJ83ay4t+wERKxZ2e0BWEGnRQihSubvq/cx3Yi10yKpr5ZMvbNU/Qo7eHX1bPUbHJo6
g6ioVxtrmgrUU0Mm9jVv+LXZ+z6eZ1NeNomePFczZ95y1gCMg99XZ3+xiWtMFnhJc+vSPYL9uO8c
NKvv1Ky/Ql1eXhZkInwPPsxZg3S77Sn/9hR7WibQI0COx31SyhB7BxqezojbJ0JT4uYDGnjRYHwA
Y4nfanSwxQ+9c4Z7714oO8bSoGkaYaZyyPsraH1JvJ8qbUEv3/mj2Jl9Ntrn1pjS/58LR0HCQgt1
iYt/deG8CUbtjPjvdA90FxC+aqqjYnD8WxAR8ScMXGoJYh2JJ9T8ASForuvTZya5WbJt1cgTbG1E
g5PJWoe2CW3iODBeodYWW8Ut9cG+SzEJvse33vrAr1YXdisDuj70bmq/1wEcU6vcdNH1dZ+h4Kvx
H+jqi114N3ppJne1ju+xSjzts4V+8A5WgHz0mjIPJjHX1/Dg/Ks/f8X/dDnb0ZThocnci1v58gVQ
5sipg5p/77jTAs6EEclgzNlF49jyKpYOQb8ydS+8ZvIvGk3N12A2qyv+5sQMJXkHifS2ACPFgxpH
MNLgDr1haS1lkxuVnKlwsuZAduRSBKJC56pZaby1IQxU1EW/V6oT58Tph6e5mMsQd/sYEWQnA5n3
621jmSWyzbF8r0/ypmfD1dHZ52aRG8oi9GoFMuo6cXvRrXtQk5p11dC+xgMRZ+2tNgM0RCaVpe4H
DTXIATwAkAaE5ub8OfMTCiB86VqzT2cXLyDtenrJMeo4J/TiLdpUK9a0uliN2mxCsLYKSKsdo10q
14wyEwmw+d6t/of3kMHCVk3SHGEBePXLeC1ckbwY9T0kXgRrqdFzDHW8/ZwnGmZMW65XpkEdMY3J
o8Y9uTX73DmafiwPRcnG/uf30Hi76W6wP1BOSIO2gOlX7yHkQpkOnAz2yOHXUy7q+rpWPI1Qt8WG
4TP1SC2mDGqAUBGmQ0VHSYpbr5rrfdqN4qjU1FV4Glzw0maCyqRJzV7sih5ix5qhUMLmM2iPuLCM
nazS/HNndORq5upr1sz5p7Jynec//07/sOZzhDX4bXSQ9hDxtkfw++KaF4tW9I6/N/jAblK9MK+Q
4vV7lOfFl9GVTASLro0MkS0MNmL/R5ZMX3kQOOjkkt4z13t3uG2+WX3oiTE1YIXbOmOvexQ5CgSj
YN6yx/fUn3vkH+eM93VHW3kNjVFfDk5ZDh99diVUTeRbzhRxmJd0J1r5VW6wG7+XSPS2iueSPILU
ON3QIXu9Ao3S7BCkuvGeWFznw5JXWcigqLmiph+jVGu0J0u61TtHvX9432j58q4xF2NyQEnx8tkU
Nvr6yuPskHaJdaDxaRwV1BzM2eCV9bSqLkm4aD5mfZ5ftkj8fkL0+JKCT853Tm03h8JTPTRNn9Rv
w6zxb0vnWvPRMBL1iKarxmp4aCogmWCayhMZGPFjMxr5IxvNmVBtmBnvvGy/mga/b+UWj3X7kIFo
eUg+XnfdixKiBlsioSg4+P3AnFcHoDBjg8ecoFJ4UWPbwxplIoFQVthMn83B8AnHVOiy4EUJA4Ki
ggmyVubUPtdGk4DpqHOIl7McBaJDASJ3J8Q4959nBtTRyDjisNYLVIQxh88QFrXzaBfp8jEGDs/o
pS6eERA0u2TAftW1KJ9DDad4G8FLp3rPza5G1MBngvOT+nigdrOm2wLhJ/3n1J2ywEmt+TPAAon0
ssh0uppFXF5AnEhwFDfYxAMIzFXgOZ22Mk2HBRvWpE5REDhWWZ5iS0zXLsowbJC2Gd9x6zIT4Vtf
/OiHzMz3WjETwVyOSTJejlQ58RFf9rSFIigp+QXRRpyoEIo7Gjn9T4jRE/RifjmcGMtahowHJi/o
9BKkPMF212Bpc7EjIa2B9AujcQ6Gyc9GgNB2h+Z61krOCuaiXQ6x6j7GsdU6IB/QLO5WbQKZ3sQC
cQNCUDb7aul9jhrO0B+l3Y0nCeYSHI6HVnMlScmKxNibN75cNHGhN8zYomItUydME68T6MgrgV1e
qVY/mIUs77l5LIc9ssYVjSOOCr7GAlN547jfq66ucEe890a+Wmt4IVnOicajXOfI+jrKo+2cvk5Z
0qNKz/SLXBQIRdye70XvsitzrcpmByYI6iyb+IWFGPfE+VF/57j+ptfGD0Bmvk1aIIRS7L46rwv8
P9LjxBgBGFensojxh+e2iEovu06GqT5h0H3wSJqjm5r0YOxhQy2urx0YivhRohaHPlAmf/z55rw+
Pf19VdQ4nuMwm3iditl2rP7dCqW/X6rpR1nMbQBKrb8dh6T8aCfle5Fzb05PrHCc1NhgYeltqdmv
zh/QQ9LaAR0Tef5MROEUFxc41MpP3jgaQWZ3fBtYU67XoUpOcq2w7ol03I5ZOsRhp9BtxhZ5uj47
S1/dExWYP9hVKzGcuM6VqAbWiK5Y3Z0/ggCzhNTFe28Td+j1+0RhSAAitQZGbMqvV08SS6LdGkMZ
Ry0+Igdnl9t7p67snBK6igKo5CxpehGXLGgHQYzSQ8f7l+zcYRX+frL16WpOPDkdCpjLTaiPHGoD
p8yaT5nMJ3enu9VJpXVhBnotAXIWBXU3wJ+CAAivr5sQe5h67mvrUovtpDrAt7XTiw6/VQ0Iqknn
uxQ5JFZ3Y3Ca3dq69cfUWUHKdwq91oHmnQcNp0VPfpRTomSETDcu4SKMDeZtr6zV7eaP6QHLefbF
dr72Q0OAvInqPmnGU7GO1Vf4AFm7z0ujWKOYk8RXdwD2dpxlbhah4/cUjqXVD3LnZNA5LvI1NlA+
ef1yXgtaY2GR8Lxo2vXfWSBK9UgTpv+aIsTlSQ5JynEqrfTqoiafAdbzyFgv9CrTvi49s+VDEBmi
jHxcpy+WWCpjb814IFjSHH06DM42YELpUicnxmLJHDiMba2ohCEpgwJM+rBrDSEygKMrfkvCirzp
qLdZWV+4pW8tV3lfDWZYT0AkJjHFV4bB0r6Idt3utXEfA9gwwOWbCO/GuLS+sQB5t7btD22g8qwK
zbnWcMdwhthXojJR0OXdA1L4Wjti2OcsYeY2vD2bRi28tgpdlmkXWGwGX5B+kBbC+ASpzr+VORS2
INWbQkRsRT6Ov1qujzWEe/AxpV3e4lcivkErxvFqRrrWI1Pnd2yIo5FHYjDsHEKAC0InHjRnjqQm
amPPvyUrDYk0hoMht9YSI2+VXVPnu+nF7CXjwUX1Xz9kmtFVmCtL2T1ikx3krQvaaDx0FhtTtDSp
9h2I0aifEps9M1qQhhODHNfdk7bR2/aAC2qcB5XRyz3d8nLepSNyPMa1WX/ZtO3SREAMHQw7RpEi
kGiknwmMU/7U3ZpjVuqBmS31k5/TXTrPmGIFfqlCYOQjnfNQcdBXu4yEBIVdJJ/G8zgC7Qvsohh6
unpJE+9zLdsy69e2vK/ZZsfQrMmxsauxqG+lrhx2fm/QykDMOrEQvI0FBujBTa5qy4J7Hq9zdo/M
KCOfY/Di+WxIc20ftLV1JsIipJhOWe+aeB3XadEOc217CA5xPTMem4sKlfMCPDfiA6/4rU0MfYfV
KMr0oDvjiD7daqsfhd2W2U5MIsVu344OwxT+++5IkglkfD3DDhYYGayTHbGQthVpXlsA3qAhu97w
6hGjVE2bpQxxJv5hrVvcveP1CKmk7rXHSos7FnVOLRzyJv/zltCCK1+P8Xdlbn/mQUrm7MUwn4ZC
g/0Ezcl/6GvGyLcsKONCjoo+J+G4bqOYiSnoIwr9nt3Lk+AtkwH6zaizb161uo0m0kooZfe61ccr
Rt7UxM2YWNOWoYUvFacCGY+Y0Bb/oZKDpV/g67EflMym73Y/NCxvDbLOAByBKffGVFbpEaQUUzbg
4CZxH/3af7KMtrSDdizrLkJ+qhN3oZcNENQ4gZ+iIGxORO1gYYmmqc+ei2nwfkzI2p4tUNKktGg2
kDdhIwu47Eo89ljIJ8+OkqUGalIMoJoCKzN9PMBulX+NGzGpaDUb+eww7u0PiDdg+heztq7hmGiW
dyiJEUojvUxUcZvyxij8HXWr7tyUXxRHd03FOBtFJqPcnefLzi/Kb7nuaVWk/MbOkTrYq3UnVKsu
Jium4isttJtM23rpXMFPSz9rZD/kO2PA6Bc0xNHA+mj1XkWd7ZTHXiau3CXlwKdOJ3vyw2RUArtS
6ak70Q3qaZV9jENlLFR+5XcYhCNFv8B48k1p/eTuYiTFc7cZ8CiSnrXF0kDpGxaYlEnKH6aJIwp3
4OiVkekqJU6atpYUwRmwv/vE9jXYlbY9GYd55tM/zFTEY5SXc/I09G1FDjZTO/PkYKc7aXleDqdi
6JoHSR9A35mOqparOYOVxktJVA5cG30C6OOvFcBIV1GkeUIa5Q6I6RrZ9NIgRY4pkRf0kAgfqXpv
TkPTJncYVjZ+tUwJtKtxMngitCCvLGEqE+vC7I2qvtCoTgPUuT33vl5bdViMCge60wrjsXAbmT2A
mWIrHzB/9BdNOqwKOmehqNjU8Aj9qL1k/JzcLQXfaLQ4uX4LLN/5OCqSeA6FEMtwtTRyfnBNmcIT
qwxzvVHFOjmBvroGzBlpscSmcLaxjHWgGJjnZZMbqqJPqf3ypkcS1QmUGTlA0ovUcSsMcVNmfEiH
IQY0tPqZecl7IOOosUt1P0HnXgPox5O3Q4VX9iz6s+5G+my23h2zg7nZz3rr/0hzfHk7D0ItZkiU
z5KUFAuQSJ7q/F9s1bQnQEjz5TqO0xB62+q165H6mqGiIjDQNfaQxKYqo/nmD/S+lwlJHbSebkn2
eeHFzf8h7EyW5ETWbvtEmNE73GEQRJd9SspMaYKpxR2cvnHg6e+K+ielrGPS4JgdqyopIwlwvmbv
tQ8j/8g76dm/hsX2hXPp3bpr0tpI/bK2ni5Al4hyPfeR0GtSupXBY8hm+qJGTa1DaEcdnLNwQ/0B
j7hP4qmGYiO4rPcl4sIoEZXnUvxQYt2sAjg6daCYcNfrLbAJcgydmya0Nlaf+bAst20bsZvddD8d
WhUB544XBsyXrFx4EdZsQqgKFAMvb9jCZ2RH45xg17Ljj5WWxr6vWJvJmymfwm9o12JoKY07konc
k7LKLCLHTVtDrfoqIU7JXTB5/DS6/O2zsKBzpfMc97htgLYGcJbNMCYwBfS6m5dufYZit42p3qzl
x7QI+6tw9FPO08Ln6iZnTThdGDABUpmPYduU085ubO8pWzd3Sq5TbiR9bKCcO6uwAxxIeWndwRpl
Xi7iBVvivMQQquAbVfNh8RsLfXukBXg9kqQB40XRZRSTZZ2KWnNtbKfKPymmrzvmm+V0Mv4g87sB
RbriTqmWKnHaJla7YkTVcmYms5ybJnfH523BZL0TW+f/FLVcwAiOrWU/bVYvcAHlWZgdKk+OwB5Y
RKVzOXCnUlJQHdWbpBwehqyI6dS3HF9VN8YX3qsEMyBTrer9ghJ2PtU2sLADp0Y4pL2ewxVwRqzc
RMyM5E6ZWaM8ySbPf+o6D/oPnx9+dmC6Kek4yHdLaKAPBrr18RYFLbZRHFlOzqfoLRaC0WidJpjO
41cGn/ZdEw4W6U8sLTUxXtvQPOZVOGXQtwk4SUrHI5IKC16Fc6JVOOWof+KDaqxlO0aaTJjjNgwy
OGatH4LrZC1anPkFw+wZN7l7RoCWbXedWY188KM56JH1OZZ9LPFY/2Lo5JnL0mqwMr7dWmChfCAj
YlxYUFZDXL/4ygaXXCsnrHhGlfe1pOuYyCVHQ7An6wrsAgGZVJYN+K3u5A9lH+2zDjT2noe9EWmD
4bnKp8RbK0h+MpT6a+5U4pOOI4xobjgB2XFJeYPgUg+c6ezRBqB1JJB/Lgs/jx5bHP39gfAwzqGI
LK35pLopzN/ITbHzUwC262EkYbK74QRnDiOku9ybqIoJ+TE+HM+aFeGWAAcxxaEEHBDs4nybzG3h
86DeehtjjgfT+kqfVZWrLHXZNDzKrqPCkG0fYWAG38peW0XS3ErY2fKmU9JAs5Hom47NMIUUGAMY
nq5ZOVOxkFfP3PIoWhSSWDRX12RUol87eKJOs+obx6XR3M/BShSDL1pz6zoZTQTvYAdKHqjKjOmL
B4UOtEuQZqvd/CgynTcUjVV7zmqny/e6YIR+su0yeO68zm1O0kcwltKwZA6QcFkRXwwvGV+7Xrw8
8UfDJ1lEWAIVqortG2BkyIZGyfyC3hT0AiwPLqHV8co2FTaKxEbhREydV1tWSjhQlBpnVdQ7GF5+
5j7kit2iLePdY7/0Tpm7Vd8Ai9CVLqaNEEqNDRyu2qq6n4CMygx3t56aYwC/nEa/W+Z8h3NdtRDn
M8IoYmuumRn6ZDMcIiGCnT90A8bGMhus56qGQnMpt6suFqtL//H6NBiMm8E0JoXJ2xf2ld0Hhzta
7QMylzQm/AU6Jjjixf6H+bSQTKXwuZakFwdJMXgjtMJFqXSUKAON4+S/TNmr8qabupL4NM/zLqMW
VZjaftuqi1XExhw6oQN/7xNcz3rGg32oBa3VLc/z9JibOooOJKLXX51iIE2vVb5d3HD2jk+GViJM
x6IKfnS1cawcBI1nf8DCWsGlzTEqlW59hVw7DQtIzxZfY0A+92qh8t5Vuie6sClM9DEe0frto61l
XzFglHNTJvoDEDQgdnU6DATUHpXV5jqdIn/7OOdTO5/ZKGW3sE2gYhWu0/t7iQx2ODgOBhlsPkpH
aVhMYsayv4nioHLuh30W1fLrJNoOdim4pni/uPwZr3T5pXE+Y27PItf/oSZLvUx+NRPZBlf7A3M7
+dx3AHK4K0ooS1RI9Y7ImXY7U8qPEvp2VyuItrP+MYAuOfmr0OTghRb1gVhls+59gdH0KaO2sEHw
NCMiaRgiTRI4neMesTxgEi8p4MSt3MjvuhV1x8dp1mGOE+XGzAx6wU4Ec7mByVbElKkPXhUSBsjr
oJipPFYn2C+M7Z59NF3gpuYt4pxQXUbiYTy4WfVIFVTe1n5kTbdSgCGLqeNA9a2TmKieq1g9WsYd
3X0zW/NCfotrnjtbMTDwfBAQBCnmjfjElgeYd4waEWNGbkEpxlXdeQ9tuQbHpZhazMBWFqsTT0z8
2UMHilPZjXkJULRs59gtAyborhWHSZfJnsTJHMBs7Oq8pcSsBEDYtV/3BG7lftKvg52llNdOAyGp
V2IPxiLmeGKRdwIou0WMhZkCedqe/fuh2ZoGaiPKpKSBo2gO/hBLYMTS/mpGEVnkponmgvLINpd1
aTTACTbZt9exFE5jo5w17SJXh6BXmPBrJzSoVVqXUz8Q7TACKsvm5ghmPmMjBZqj2fvSMTeZCLce
9MXk6IOs9XXsi4wyFJhfZiMS/sPI3qH3U3Ab+jKaQCswewarVqxdeW7XMtY3QRtjzm/jemLirDIs
4kNmRYdMmuDcAyjGeZll8xcoFJs+dGz81/3EKqB7kE2sm4/Q06z43tMCBAazasGwHQE2r8nIfO7B
suecTki055ql776WU05jk+t53E2tyOrHCEppeO6LOnPPYvU13LO15p3SOYPsTst2PTMt3TU15QcN
85k8PIjgu7Aa7JeFXnZNR0Ppk85O20I9L0qHzNK2zL4WRcQ5uFT0U+wcUN7DPsqKD7xkwvDE7tmd
TtxWNjhBh7HZ1Qro2Q9cZfFNWnWYJWGWFWvSd+1SPDggLPW+2jbne+UwlU80YarzU9ZmSqYYI5f6
VGgFnr9svOK8LebaJA6jvhR+DUHJYXEyJP3mLG/KxAaqarOA6Jk0LLWEEM0WhLMjY7ICmR5A5UT/
slfC71+3UJI6xZkU9IBqSLN4aYKW5nVCWSsPPSI53k3BMo33RLGjekdYM+4NqGV1twjs9tSLMurO
oqcdfqi1Xb6ATC++ejM8yt3g+XZ+4cCFId/HlcdSGIsF1WNZhE9xRixszXbI2TWlth5ce4IzCkiu
18/AbcyH1oJpkrp9WZ6BkQKo6VXvlHuVaTfetZkP5rGe9N1UVhn3VrToWxyTdOxZN7f+BbyV93lk
VYq9VBr/W8yoL08JOa3bO99jHHKAyZ0Ds7Hp7UmmLDfGdMwll5sYYPH21JZAug6ixqCSDIzi30wl
iv6GO9JwEsMvEJ+9oa/enFWyiqx5OP0HhZsV8zzkCnN28gYop7Sq6KUf3QKJRyj7C/CR1qEc7EYg
TfPAEDAM83ni0jPbOQ5zi+llGRr9cxagfjkcouIXHX1TH9sWMP19sKwsX8l79b7N8JJ6BO1OBIuT
vxaqHHCpowO1g1kXIEegrUAan9D++f2RmZFKWU1nlGuLNvadQwbZulduTgXuCct7qpnyONTFefwT
FdzkpjnIVvtUtIC4jgAQ9aO8oqcYUHAlaQkJM07KbYppnPC59tXmMugSUvImg9cJKMlZ4e2DVHfX
ZGpKRavdsU7fsfMm7FYrUf1EYrOdIz0535gKImDRWYT5DKzz3qLTWndFM9Rv61aWLv3SqrJH+Eou
xL8FjFKIkrEFIzBYZTJl1QhbAJfIRpVlDcNF2gMYjTYcfjHkNuIJJPXSHzD2Wv2zx2spTHuEIfWh
3wRUWcdknt4zjYh9+IEwWq9FbkT8rBVV8s6rDWwmo/ucCA9Fb7PjuzbnIOPNtRdNBPB/HjfqtoU2
/QMg+iq4XMOLq0srO/tuJJHkg/FaWrEhWgsanSZeyWG23GPvkq6I2TmitlwDbTE1bGcCPggMpH+k
n5GPeSsgA7ZDtJG1g2rojgwj1V1YTIfDQXp2be7buBf9vS3WINjpaSVjcnG6cvw6WaVkJRmZ/thI
NOK6ta0vVchzg9TS5Edqw3pkFtK2d6hSwWpnCFILagVrDQ7xXOhmPxB/2vHMj7N/nVYACGastwXH
DqG1IFijxH8zbs0q+VPLGr4yvWyrtPOaiiGLqrruxG9ctOSLRGRUZzis5kunrcD6AHvPvoJUHAzI
SpdhfBbFjCM9j+yM4YMaIutWDXNfHgJjDPBajrLtBtJl99NrgTqlGR7VjhqimgiFXBs3Y0wRVxpq
XSftMxXlyBx1c/sHQ73knEzlCqTrTkz1TSAwCbPdgGbm3mjP6MsSNO2bXxbiGzpgVyayHqV9hJLm
fMRznj8RpRyYxO7tgWahLyFpYO8c6+OQQ4npe97mu85ukW2RuCsJB6nqab0NqPNeQbrxUjK5V7j7
IWgi9sohqGEgLdLHSs3E7HO8ddErwS5XcXzG7Glf0QricHeGNS1ZSXxrykp+s5sp/5LNBZEMkQXY
KbHCSv1guIf13kyOOPRA0Lk1YxiD1yjy6QNGodwhRaMKVWL4Zhj2SjdCNZFjLGcGapPV3sHrcAtH
vOLz336Uqh978iID8iTzEtzQgee5DeEiMhtn+TR6y6krSyNumvg692QkbORdUJBZfRQgOOmJRVc0
4Rd2tWt2S7fog1QqnMk5lHVZRzCA4ebR2Ill/hm6K4BoV+Wxt3eMj1C14P7zHjew6H1SAsoGHy2m
4coyE/puKGf2fayDy69NLHmTBKus9+QMi6NWJqqZO3o9EQyoVo5cAn5MB3uPUXjQMzro2xhDQpGt
Q7+r+Ur0vRQhuTwbO+gv84KT4hFnkJKJJeZS3FA6Tvuw46jt/VpZh465moEN3AGOPgVyrn607hDI
veW39fhjJeccQY+pCFvZ+hxEG/Io+vi1rsgHoe0v4zvJoOopuyIo2Ymh70hi1h6vfkdQ821mMNGd
rhnsJChp3gOGyZr/reI2fRkyZ2pT2wPMExeklF3UNLLO90APAkTX/gSgreht/WsJtqKEnC6r9kAc
bwhwS8VSbgnzcD9DnNSbk2pYju0NMvcfdM/Ful8d1/oVRyv9U2tNYH8V6kT7Q71xz9xDT2RlsMZx
S8CVL8JbOKZIlJaOAX0idElorE8wvbuX9do9D5D41x34FeamSrZRlDZj4cJdUZlbJJNc2pxQlZIb
N4u8Cmay4gLsnGw2uGBRR4vUrsgHsao85i+wwxrCEsv4fbAWHikPFWTSxEYlKfZFw7obRC7P1Jvp
N3hlAbS/7BP7tuYBdcgY7OTUj+XNNLeenUD9XtRRj2X8gE0MwOKWh66VQDHtp5R/AAcUl/D3COsS
ZNZt8U+l01mvpuO42rWkrMPesZYso81yOcqYJdv48VBwPOeSHTOg/Mw7W9oETYJR1AuTafDyezUS
Y3Ugrno0cJNhUYO5IS+IVwDeOh6riGmcBxF8OGfzMk+J9lcGm0NYomuBLTsh9fVXEl2ZFYKShr9U
dPuGve+0J3uJWdzsLF2VEDOi6Cz6qnnC3ehUBzDSs/i6OOHwsePAe6NgmlSKY7BzWRCN3p10g2ZI
NACyl1V2kXNB/wsn3jczZB0eINtKvZaMznM0tbLaj3AtnFOgtuY7YwWuVSvH6+M0lnO11y5w72NV
aQIbJJu4xNa9jqHOjkyEi0blkKqBUr4MlWhg/5LgvZtZUsJ/IIT3ZNAT94AcXdqTLhI9Ue4m8m/g
AW5sXi3mY7AnrCvwUgwyPPK0T/4NxSm+umEOwp90Pt0CqnhtAhoMbaILhiskI1lTsF8Tc98wgy5y
pC+LM0HjHhDUMgZ1nQdNtbgmqDU5HlUoERUwVO7vbLTadtoaJwfeG7ekEutsJqqZ/+SpqpwZSFMD
k/lsGi1vbaFmeQvBq/+5lD4AsHnWlr5Qr2nGFNjvDyXn73SoKxkVp2pmXsMkjbXpXm7G1A9S2FfU
Jr9nCNdkCH0g7uz82Bmo/pZ1IXPBes3cX0DKPT6P0EvwQfdepg5ZOCJX8PxqOzlqYnu+s4jYaJLe
WjN7H9Kjeju1RgxeHLLwaKGgFKTdtHDFqyXILsPS2nk6dKH9BUBJGyAfN8v8N6na/9A9+GjscXsA
+MHb+c7vkZc2LZozwSvLmCENzFD24xxMF9tSM37BJv+R29lyDTYRw4FBh3NYmpDuetq8yxpG2U6a
zb1MJI0BqOp1Us+j/NTyzFK25/lnx9bwGAcQ37sq08OnPwtdrh/uN1Ua2IkAc50LswgJSvhOtKGr
VYcz25FDg91zB1tdnaUQMWuc2TvrQbM0qcXCnJRl3V8kI+K92BHvLSoR2iiHbTD//93PZim1RX7Z
bIc5cAfg2EjSstF3YKzp2NaHkDfWghqcbXdxHLLIwJQOwzU8VsJ43gEzA8gG5YJEPvVtbQco2yNG
+TTVSOIMQDeOHUprdcOLLn8aTGU+FgIkzb2jCuh4VKmmpHRvESwvTjZl7C/CiswOAYY99XU7g6ad
s4jcAZY9LFRYygRpny1Ve5+TuveqCOHDkw2M9LxYM3LwtRvNJ4UZ24NVOf7wkC8lDHDrV0Sv0yOL
jT6FaLnkyFjm4Jq8NAqy05CSji29GZeaLylUTxQmW/dVFlkY7e2RrdsO10LxFbSh26w7SmyrfmPI
jBN88APAnhIs7Q+yKtCjO6tnP05zhsyFdW0xP8u8hxvp+MisOKGz5kuwRDiMh8ZYX1CqoCa3c+lP
jK59IGU2DzYDbK/MnEM1d93nIoRh8TdrwFXK9Pstx9ceQhe5AiGuNkb+/b9ktz6z3bXyBHZObY0H
zthoV2I/Ortc/tQbtbM3hLt/I8/g8xx26qefVQCZ8u0u9AXr5cqfH4ziM//5QfiPGvh6NwZEm3o4
iv6xg//+sSQjEpdRIeFGQdne8zKzX2JZjEcfGMuHhlX9seNu2DFQ6PPdPGXeSxACV/UQ6SauK6G+
uaby/iKPey++5UPxaHCNXIH0BpTI7x9qdNtusjHlHyzd5pc+hslIf9AVZ8mhuDO0mucAhc3fXAfX
J+/3ryjAugctzMX9GsHz+v3HhmKkcPJZXg0tQ2zVD1Sepd+D0bWQj+BvZmNGz/zB6rS6dP78yl9T
P4Cr2k55KGxYhU78GED9Tre+pFb681f1vz4dOA/OWqh3fGHvbiAH8XPJ1pMsJEs9kEk4DKQKVN1d
62rSGv78s/7jqqTa80NkbXgKuDNQePx+KSRLZelNOYe2NfrfpqEjtzDW65COs61+uCu1WqcaN1V+
u97VJPURCt8KttHZlv75o/z31xZgirB3opK0BViK3z/JCNbP+LZcDpky4zNMUSKVSB0ktYdcmR9/
/ln/fS2QQc8y0UaWidn4/dHMLHJCTSG3A9hB2nGBHJTkHI8dYBPQWA1sd98m4l92E8XAX372f7SX
KPLj6xVHCIlTX7z7eoclytgycc9PioQPUzHwj9wZDGs06CGFCmfJv9xQrvv+fsc7zwTbxWKFy8F+
/5i1NC5WpNwsxZCHVCUCaASLmEy/dPQqanpPTfN5ykN7RuxHbiEEbKc5Mraisaclss/EsVORGEZ6
0zfbKsshcayNeWRJIcD9wszfSzOqRAj1mmZP+WM/XIJt7oAmbA17lD9/fc77axiAx2MHEQVX5Aw3
zTv331gu3EWdpG1H2vyNfmerdzUuxY8c//VNR+bgZzImUVVWK2daJWSNQixmhtFfDbG8foPd5M0M
f7vcvpsmy/uyiLz4P1bZ9+X/5T+bx/87T/7Nm/pfH/JaeOBP5H9ou9/d0OjBq4q19nFq4OYdVg0U
+pPdWEIl9rg4wwWzG/kuf7k078s1Lg236BUcCPkmwm3x+09FrmT3PoSfY9tM3Zl5D0kJGBCeqdGy
dGNBfkem2HzqV5YlpH9cG0aIe/mJ5fPf7H3/mJH/fc6GV3BYxPlytYli97k+8v96FeYWuGibddMx
c2zkdOBDl5tmGNy7oMw3AaHcrdTNRs9X3vNEZM4Rx10hAMwhi9yXgqXFLsYF7+1xLl4jKKqInQWa
sd65mVuHgc1KYiM6un7gGLfKIbhnn6K3Q0jsR3c2LsfZrsmlLU/u0Ga3sUKwAYp/YFjcLgS+3FWI
GsSl9DnnLoVTutltsDFW2w+Gqc5u8w08BMU8jgAd7YGipQElH04aeiwA7fPwFoCOWT/nW2GTg93X
jHGXYd1u2pmktxvP733v3h0RLqmgsMPbnFuNLJpJ4r9rrInGGPlt+IlkFEaFJq5IMkbKJpeEoSVO
iB7j6/Evt8f7oyDkdWtfDRpY+CmJ35+yqx5rpoyLfcRoYGcwBeJW7Zh2YivLbQHByuvw+iVdYJPS
mIHyshAAahJAgSBO+sZeIoPGp7P7+S+lwPvjn3PY9QTYpSv6Abn8O0MYtk4b2Fq+Hjc9gtYn9Bgj
asnTml+dqX+xn/EifXckAtvAewJQhNaG+kO8e+810KmrIRzzI0o10V0FX04DhbIrfxHg1K6phwkC
6VaBGuxpigfzEk+RgsXLWDB/IErY0cdyygP7Sx5N9NtLgLjoiambvI8rZHRJHuezf1OiQXI+N1at
l48dzFtN2JjVL2nbDr2dBuSnePvA2JT7wwr76I5kkFZgXPnngjdAv+7BpJMKOnH1CUJeTK6PWWks
N+ePBaXzMhEvu56GwdfbJ+Eg996ZzvdY4wEwcU5xGddH38LCtr+uQ99iJ4t+jk3GFCV3BOC6nKkc
hV09rlYKl6364la5c7SdkCw77ayobjFlkZHclfiUMNZDMKH294YrO5nYTtNQWx1ZgFUSm+Y6hayf
8mlIJ8+as08DS/pjyLRdJ8FKFvPi2XN9QHMEfzKQbfcxBsrPerWzpl9tQxhWC2BVf+fdwcSnir2p
emM543bJKJXzcV1UkSWUQ17/SnJYfs5pn6qzPwXzswfkmsIky5rs7Ils+eFxsnLEN1jiE6+cpo8R
WUvmbFgWenu20sPb9ZUV7zoUpQR0k0lFlosvI70LI+39crQLyL9R4/oTDr//wdNlL36UZYT83JJd
WEMJz7KywMlNVuBODU7B6oGb5XZlIEkOxWCWkEQfvKQp8hrdIbjKpoMvKkIkqn5hrsjKhy4GqQ+5
WKD0bWhpZVWSMOI1HSFX4A08XqZccfwqUZEfQxpWkmScqf4cQZd2d6KaCTjVYZt94QW5NdeyTVrF
sVlEkLrQnoNTvhSrS2jZgsPY3cb54ju9OovZ2qIUHV+Eb1oZFvpyKtropKEbVftARsPPpZhZM1ZO
Th/ZQW8g3Wz02TYgVBvNTccLSB6WHMrWzqL/bU7MJUR9I6c2vzGwErsLk3WBAUsJuewaT6pvY1EX
LdZiA/MNyDz5omXvNOws5k1sCWc2X4OsA3Ic13mt3T3byvzRVYjdmesEmthTz7BCtKqA2DYvHKoP
NtJmIm3rRd1Ec+ljF+jC4OdWuIz3caJELeEM2fpQ8ceLfcOxGj0wGUf4km/WIyDb/ivdfxhfJ1Mr
d0A1fPPLLXAPlFH0OgKHeQLMdiEEy69awT5YEtELIyJO3LqifDIyc0mP6j11CZ3SKdN6nJHXWVX9
MQ6L9VwjG/iBhqQ7h2UEchvPROkfWg8+yrn2+AYBlmg0lvhionZv0cduCaHHa7RjP+jdKjcgCr2f
a4S/YzC0KHPww1J8w1Ige7yTL4xjpx6adrs8244WMCyr1rlFwmn1+3UUXX3L4BI+pNgE6d/G3WR8
U8xDEexRsnCTRv3mfq4dm4naoDAM7hiocblrZIp4yJxrGkhPGbukYbksrKwg0/WsuLPy0dJkZZ7W
hdEWwrXCHRF1MenAsoMvYaeDbORqBJtCWBTnnELxVb4jMn+4rVu1mhTKpfKYRFv1Eyr97s1nSCZ2
RJxAFJ6XsE+8KG9utqtbfmdTInh7UaIV2XVLaV4N2//mEkWzv6+R/r+R5rnVZL1a9bav2yJfzjN0
+TfIe/aSMH0ht3ljFVMl2LQKGE6xTHkqGAmY1oUl49Tqsy4xuJziqlOfMS1imcni3HRHMnHbl7xA
BwikTSycfOwQa+4Kzb3NXx99MkqpnDVQVrw2PVgh+GbBotMNpc9hK5aqSwWZljjq3NjODrUEIY26
0i3Wp9GvCMnKiPx9rNucFUfty+Z5yMLA3fd2fZWDbGijk+sGZ9xVQGgU83vX/96W1O3pXG3w0h1/
3N5MKClDvIE7VUHvCl81AnzkJUiUij0jfFyI7mjxkM+GaApShtY8aUrPPazgkonBXeIgtfgHTSKI
hu6Z1ATd91AG1EhLowB7IJIXT6ZcOH7Izsq+VJXoRTKBJOL4IVbhAXkbudjTWmyfNkhe1W7xe/cD
dRspnuGM+/8MGeyqXye/VxGy1JM3I9kdMr5yLULibN+qCcKwhb5h17S8FAs7Us7xZZHPQT6UP3qz
OU/abjqS0muImxxY1kQI8pI5wavDXqXdRT1UoAu8BQsfJZm4+4Gd2qtT1rjyZ/R7pJlCBtrbK6ue
XAM/fu1b6RK8HdWo0Dmm2DH7MAjheRARsD12tZ0frBihUrJttlKndaRU2iHcduyD1XoVzSlbAPeo
Z2x9xlui8EBokQwPReNExIUMbvMTh9uA/kW3XGfZNQQI+EaHERJEkWJZuqw9vAXclBNOsM1VpBQA
6+u+k0fcEhEPMMMk4boE4jSHXuZ/bIfIW9BXT7PzuLhbFH7KQm69BK8vLzXQTcy24jnrdiIAjrQv
iix/dgvMOzi+5+XYUz0MHORYs3YxIjauyMjokzysLX/Uc2/fxwN6nz2XdvpCdpOVabjO1iwOilOC
P2OcGOZdThhTLxa8oPbi2gNvU6LgzrOytLqRle98cswaV2fG9vi9GNeP34nCzWu8Fl1mP0V25adi
isHfoT2SPZIvpyAusO1eR/jafiprxGsHR8imYuEN+Ao9a3l1dMQVyzNNqjyBHMt3tN6F4iICuzia
Ac8Gct1aHVa1TC9C2tl3Qljj5ZTxlaayrNqvJY3idujIPvtJqBSivp4ns0pa0lktLAoNUaEdXmJy
ILySWZgxSthoPHh34bsIxi2ZMXJOO2O65UbQ8rADdrbZnCyrB8Mz0gLTEwPwunc1eJ5P4HkzNrYE
7orDODXhh5E00/xA+BnnmA69gT9vx/qT2FYz8PqJt9u5KeFxAv+pz9qlJeDBm/jWxpo0w64Jwts2
gx2Z2BEGh0O2+XgkF+L86mO0uEidreKa4RC047o9Yd5rgQwOPXlgs1qI9enLigAhK4yLgp124/9Y
+ryLdqtqXf9YLKXouc8HhvqbLdByjhH3QZy3H5yqcHPkZ9PwaW5XvVExEklbudcJkeQ5U0m+tizB
q2JcrNRndEaeZ9wt3YE7hSco92j5rvl98y3rnO4rQCucBs5iz8GDxVLZkIa5OvcbAjqOns1pl31d
O0re1mM9kYyst+xLMOfBz47jJNjNpgiam3qd3UfMbyx4MDuPZXhj1V697Iu2Wwoy4UB77suKw/oW
DkbbXpGmRZvyPlB+6hrHz+556LcInRzhMfHIoXVnsXm/WzySpAEWqyD84De5hcFHAu+8RMD0ryEh
c4t4REZzlXg2QrKDW/TBLVXytu7j0vZR3xRN9Gbli7Q5nBA+7GpAMNGJ1E+J45dQPotyA/hPulqo
eeudYF0T38uMPmLvuM4WJYshZvWhDMKl2UVeNkUpVfW4nSjQs2Hay2bC5w/qwdkXLpqGFH1ka+3n
RVMo5jbmlLcW4Uhw0HPTOby2LIsgJdcf70BIW9WlYqD5dbMnlzHw1KnvWch3neCmmcbbxkEWe9NV
ng4fQByF868hyOY5LZHtz+e62Pwnq1B+cKSiGjj1EbQt025F8VGllDbxZ0f69YlAVjva8bf4eJoG
IDePapARK4jZre2UBEz+68KycLP5QTHmt8rP4+JZh0bah5DTaz6biOzajwLz5dX+2Hp5qsrCrh7U
horkruqWUB9wg+TmzZnzlnZ8WCNZo3kG9SO0zOYjS7wmf9bgsLEDdLPnTCx9wmE9hGGVFSgKF9KW
DV04Nkuklw5Vf4c2BeG+ZR7hsfYMtnTRPOXjgGxdwLcziWfYXd3mhnnpqy/95gmxI972TSINoLxU
1Zu95ioe/jLp+u8MiUof9YoTkbIXQ834fYJS5ypAHpBPRwRqzT3Qhy/E/gZmx87Y3rdq+RuM9zo4
+/fEBlIIewK4IRGADghb7ybjMc23Nus6HYu1nF8GT6mEN0HxbORI9HBHyUlwpXmDKzPdUe/+zSf+
v348AwBgYoyOmFS++3WnKGTC3LOVsJVBtDQ1FkiLwff7T8aXw0tMrOwvPTbopRo13Fqe9evP45H3
P/+6sWE+gnibC8F89jo9+dfAivHpeg2HAKBTsBna4dhiCkM9dkb0NKZQO7p0i5r5qsFDQ09t2e3/
/AHejyWuUxD2MxQ7DlNp1393AVqqCRuo+woeDPU4Euv8YqnWfo351W+jkNj2gHfxXybv/6F3X38q
oyDwYCHrSsr833/tHCue22cStLxVvrCxURcyZseEWOBB7e0CU0NeRNFN4QDT0Mi8n0FJVH+Z//zn
0kO9C/6BJYAsdr34+u//demjyGAO5pv5/8ydyXLcSJqtX6Wt9kjDPJh13QUQEyOCDM6ktIGRFIl5
HhzA0/cHZdZtEdQlb1Zv2qw2aSXJA4DD4f7/53xnG7INLfaGCcTtIIuuFx7AQ7KnK0hR+XVY6fWP
zAnkEwiVttl8fvt/Fo5/nf9sqoCYgCqgD2tSJFvcCTgseaEoyMKtMh/MdRTq1rNcl2L6URuV6K9R
rRC5UlNNMWZLXPumshGPiLjOg/acGEElPSfeVpUuk9wpmjfRlime38i0gkOgW8m0Ywcw9m7vtABf
+nJK12RjWgNrd4gcSQ9N1lupHrt1UqGK8aRWSeXDNBA+hVonLMSm1EkW3cWwq7I73BZ68Ygs3FYv
7LgLiC4M/S7YUQImVls1oVHtUqsTupeYFEE2XeHoKY5xDIbuQOaHLPAHG8UDffdRWXedmv3AKSq3
rqjRDHolnLBbqu/EJ+pAUlICkwff+KJI/qEvaSn0leHFGBooHMPSFndcRjk7WonASAbFeTUgjNn4
hT2tjEqN7mN0IEcjLYZ9R9w4yWKFcgIeb2yTcm6dd2PkFXJZ7D6fBcqHaUAfjP6bDejSosgG6O39
ZGynMg8ksHMbp7HBOgmMZdK+zdHF3bdjBgbA9nuMkIgnKy/QnClfdxYbo4uachmvSA4a9H4gkKI+
Q9U2ylvEO0rl6j01jx9YqZt7G5d8sBt96kVrkUvVN4tUBySew2A8lp1hm2xdrepBIkE63g8xst8U
Lm61CTJ58ne6ipPA7SoV8Oug5mgzwGIgeMn8ka1hQNVvnUZkrnqiS3rrgDtD5HuKH4Z+JbR4KDep
Dkz2xm7NoDpj19nK9HAKskbxtZOH10qxfUzAHeoryPXGg1pNdYq6txpqauWdn38rFYs0jLHVOw66
8DrqTRFTPXEdnG+ckHsqT57StgaSC0Vt48uRfaq15/RDvxvO9BSvxyGuu5Op1jkFxLyqr/UYZT6m
BaUfz0y4P+Z9R5za90CKNbRTyDPMu4AHdS/6QntqJKMrD81A9WUdhuDZ0L2qfrjJJ7oryKIbxLih
WkzTJkVdFl2ItiYEPmom+1bv9dHwkjKYrhterNwrYIaQUczWINxkvkRRzTIyEXGc6xwswzGuBLQM
9MJoEzpEFvaxU6ygMlAwBwdZr3kKk7/CUjgmm8awu6cyDXRiOSCs7AclQAnbhXGz6YYxNj02cVxC
2IUmAiYBnhN9gN64jp+RuthAkY9OfQzRZl/IGdPcQE/Ue1ZQFuIFvClafZcJAIoZuGoLiYc+mKQd
g9qZj69KIzFWYKZbRKv2eFkmjVy6kWQ1j5zI2AejfEEI1yRqSN5h41TmNbme6R4tk4Jc3DbTEJdO
1G3RPBXKxleSINzm0qAYB4x/XDTZ7WF0Ab/Af8TZDvLcSWy9hsAAfCqrFf9VD1vsT+ko0IsJII37
Jh2sZj9KNUomyczFfZY0neVSCJa7Lz5iy50SPEO2vcacdTNnpWgLKQGA81IOoykApgULLxic+moi
Xvw7u5npLGei/c027jwe24SZ4cXzUKzF94q9aNf1KuNpmaTdgCt+AduD7BTByXNo1OL58zXpQw+X
8SBj2w45EcgWQK6+X5IsySlTmDCY3ywiigerHk5h4GxqbI/f4gyQDAyrPj10Tl+4TiR0csAcddjS
are/qWbwlFhyzvnYJKVzsiDKgoqObS/3ReSvHIRyHtuh4piUfX4McUFjL430h8+vYdl1ny+BK1BV
m86LYsuLVZXjmR92CZC9YIDygsVA2VjYoFamNVFyDUgq38pUAY8dXoTt50MvUtVoe5MHgpIe2hrf
ddBri2ZsUXTIIjvf3OQRBhvUiwk83EbkGMZ82eici1ztcQ+hNkbp2pgBUg9JxNPj0FZGt1JboN8e
e0ZATg1HbHx5WqfuOGNiaIC2Nb2YqclcMyfqEhg7OcN4uHmccGMbHVrmoFKkc9LpHSg5lJ969/Or
+zD36QFwbxGNsAQRxrf4hko5CW950ZeYkcd4ZVLueQti8K2Kgq8U+bkUf7FN1eZu3K/7pDnsZWbW
I0Jjw8iW+f1sDEALQhsKqq0YZYrefkC6jN1lQOkwWvIh0GsRHSyqEdlWDWpTdWP2Vdoq1Lhva7mN
SAfVCxlXCTAOh7aOWWf3eZPqLQKECKcAxzFsx1ao4Wia6FXfS8Sr3gVqFQVnKImo1UdF6KUciuUd
5r2MI6set2cJEo6XksPhWszNY1bf5v7nrf5bAWSn8jW/aevX1/b8qfzP+a++FCWZUUHY/p/3/9n8
+d/oBVZP7dO7/6AfQP/oqnutx+vXpkv5q38qC+Y/+f/7f/7H689/5XYsX//5j5eiy9v5XwuiIv81
J2xO4/l/J4tReSvb5R//K1XM/IPX1Z6RVzTGNHUWjojXpv3nP1T9D7bHOpWu+VSqyHPr/69UMU35
gxwKA8ajLf/cRPOXGsCOIX9L+cNBuUG7lS+ZoWj8sH9d9V96Cm7Yn3fhN/qK98sJCiH+DROBA6ol
ln6WlPdzELppodS6GXjC1l170HYZHzM8I6RflS7mQKp9t7/cmN+MqL+b9X+NCF19DrtippqL03GJ
AjjEZ0R5wLIPmlxsMz/6SpD1/hz0rzFMg127Mi9bi3XenBt1UL0Dr1zhDkROrq7MN3+Pt8Y9De4r
V+p25kvt7kvPOfv88hbnwJ9jc/yn68XT04mGXHxDR8DjaZ374BXql7A5pb6G0rk8lMSoB1imdAAZ
auFl49vfHRdBArPMIFvTAuFuL6456roR/BXj5kQsJH6xhfh5QZL8waSiSQFoiMsrHHBb2/z++cjz
FPnvZYwLplJLkXjOqrF4nMub3dpSEZAzA0BBL3yX/B3CuOF4oGG6LTSNnaDif4Wa/TBrGdKxOW+T
9TEf9hdzCCC1DZGBIZtyfKaM3e+t2EZR3kmXvWzdsZVzrilof6VG/s2waJGMOXCVsy2lnfcvizz0
lUXGO47jKYgVVyjqc+LTqveH5ExgjNActueW9PL5/f3wwoAcp5SCLwWlFgqoxYOtIB5VCZlwrNTE
L3ud0qYPYwpfZPP5OO8/gD+fIxMIwROiPj7yyzIZ31SzRpkOD7+BGsTmdZZzk5V9EGPwxbd2/pa+
nzJgDBGosG8yTNbExSXh8URxXiGayy3MmdPFgERFn74Y5ON9mweB+wb0CrWFs1jaqAukBR4sIizq
aBO1lu+hKOi/2DH/9kpQ2syqQAcM82IQIC8cwdgVecCj/Q1eepBVE+njMb7izx/P70aCssuXROcU
zO78/eQLYidWeceZBljqWLe9liwnXr4vLuh3d02nhsSWnDKOYSyWL6uIbV0ti9gDXH5rGfVNlZZf
DLHgec4zzZAh1vPuUiJFmLO4FElg4pIHnkzfgJ0j30K9TP0KCURd3ExyRqy6YJM3Kh3YOclJdjUV
RRQDnXyt1r2iehjU2vXgQ8H727cY5ggThn2ZpkGqfH+LM5oCQYNeg/4qBB98Jo0ECbP+KlBMmaf3
Yvrz5bP57sIfIIZkMU4rlwroNuhs8EbQsFvQMdr4llaWsQKHIq1VuXh1rML8hqqvwshsQhNQq67Z
R4acHKuginZ0iYyzSi89PIHaW9tptYt3EweC3Mk/Pr8r89NY/loVdTlnDo3QmOWhkLKbDtqRMv80
3qTDD8u/SD31atTuPh9mUcT6OSs0FWQoUXqWbfI+vb/7ijP1Dh3yxDN6cw/3Q2xElQ0XdkFLwcvr
pq+8mtO95Y7qIExXG+pdR978upaCYAuluwB1gkro81/1cclnz2YhNWY3NgvsF48KPqoKm6zh4yYF
qD3G4HJw+qek3XUEdWRC2uWcSr7Yvhi/ueHUbpmDyPm57YsbYSJ/YblXEq/SoQ9xDHLDKN/7Rbv/
/Np+86rzTWE1sbk04N2L13CIymaS5SrBt57D92kzX2yywvav/94wJpsg/n1sPIajUAdcrCjU+1Sl
gxZALTSQTk6oUeihfPfFxSy/XstR5ov9pfQ9JYWvZTmJtAnmPs5IgeWlxWQe1F6r1mkGy+zzq1o+
pOV48///y3gokKIADEDsGfW5rhym6l756sb9dgiNd84y2O3TWXg/BG0cfJsOQzjpkThOFCyQabEQ
f34hC/eCpXIl9KpMXjti35E9L6Y4kirCw3OZ984IxLHRJHOb+uXwrbfC/kJGF/zUNA1xpFPlDtlw
2SgsjgRCgov7/Ics15mfv2OOWJxfN6gmi8sdqJ/nIAESj1T4bZ9D4LCxsbhoadatiqqekuEXc+bn
DP91aftzSAgHJGfKwJUXb4BtCM2QUUB5EMEo81CUu+KInLu+qaVwGvv4xm8csksTn7R4IgcJSVTB
l4eXiRKUnhxfTHm106wrRTGr27byv8jL+c0EmPMT+UxwPKMmt5hj0C05G+mCn+eL5kWytWRTOA2f
Qt9HGvn53f9qrPn9+mU+V7aGawMCsTdWtCtl7Yc5OpshKr64pPkhfrjjv1zS4o6jdkN/AcrVA6xh
H4O83CfRXLrQT6MTXY8qosy26J6sukhXn1/gcrX7+ax/npzZq7F3X4w8RUlrSHCHPcOUIIygjz/U
qv3VmvrxbeLrhRKNTBu6HhhxFveRb7DcBpHKtiZDt4lIczdy7EP0LntGaYKQCe4KEewcP9/3XbhN
KW99fp0fDqBs3XmnTRm3KZFAHyKlAglxLKZJoDdB8MNq9YtUS2/gIEYAW8MT+NNbtAurJtJc+pVn
nw/+YRYtxl7M2LboHTmBU+HV2otA66lSbB+wR34+ys/W0btZtBhmcZOVUhSVoIzgVWJcY5zcWVL0
1FJicU213OPQXCd0QCqQqbBcdLfP83ClNP32858xz5gPv4IwGRw0xDUghn//yiRW1cgRTV8PXdJl
Ffb7CNCcpMRInf21X2R/e4Hkqud1gGYakxnx5fvxbIssHW0w0PiAX2bJgBubr8iQq00DaUjx79xk
SpRcHQVKmsmL8iSJc/1MpJ1vsrMLQciFRn8FaHqf69WVEjvnENlK2Fh4UIAauOVogwyqv1qjlxuw
eTZbOnYrDLCoKpYbsCSyRCdaQiKmMNe725aYwsSbpMY6SQlt7Ptc60R5k+pIvjcDQkLj+vOHvJzR
NEFoqnLXGR1X0LLUgA0XNbngLuTZSRoPDkw/hJ1f3Ot5vv46k+ZBeKS0blkx5pLG+ycLRS/nyDEf
cqKzLAEBKK+dXnOBiHyxtfzdQMQezSVnnY2ts9gllakKHXP+hOhDtSYkaBvnSX2RdHkFKSD+YjH4
zWAGSy1PT1E4NC439OgbcHWlkNX1XiYTCEoGFo2i9jIaWZ8/pA+rLjfQ4I1AMsgtZNlb3EDZiseA
4ljt9Y/OKfex0N/52boMOzevDymZ27ZxZipfJbZ/+KRQJCGdmY8JpT5euMXONm/AzbYt5xJAxUfe
QDy/Zvg3q2tzIYbNiYHxy2BuLOdfARS/UEFbYbZKvxlG5wVleGm3zjW268cWfsjnd/K3l/TLcOr7
mSiSUJvCICbBgIxG8lpov/bdzedjLOfF8pIWt20AsUEhamJeWBhMTMDdIrfWvc9KzffiiwtaDsbM
sG2bachGmprzchJGNRJKZKS1lzYAcsKmkh8GXxVenqCNmuEYX0z65Q2cxyMpCiE8PZ25TP/+BoYa
kPd05FV2Eqyv9iRDVda/Ehv9fhAT8QPHZfqn8y7rl82aIWcWbGu4dpYyG2CqxFhpIfaNv/ecuBTM
xGwkOIki6lr2BgCETI3QuHW5fcr661z8wGtbp/efj7LIL0Tq83MYR8dQKDt0IhafNaQ4WVLGQ+Wp
NGa7OLnHUPMEl5RdITFBcXzJlnFDTwpNCOpvq7Z38PKOKgxfR9h3as5tlhp99JzCubQQAn/x8xRn
OYWIieXzrrKXo8bNYWnxA30D3wpEfcmtTayMeBNRjhqdItVvZJjQBVZSyZbod0qJjxLWL24KylqG
25qdoeHHAuw3uSmeEdOz7bg82YHfhQ9E/BjpRYR3wtqXYx/HWFRIcb9BC0VAn1CkxzGXrYM2weL7
3jR0fVdmqxenrIRsBMMw7t9qodRvCsk4u6Su6kvbGjOabniUT74MKuwOcGdAeBVJK0cxONcWgMZ1
Y0nWnYWC/EqoobCxyDTC3o3Ckb6h2Gpgk4Cju6plwo8UpQEPZE79cC8LteewM9lzyFmGMJ2wnrVM
xuRbxJb9MQDoea4WinUR0650paQtd3qSvBkk0OlnTTI4wi0JOxi9IJyQ+8E2Cb221mWiVlGjQ7NR
qXF5OZWCauvnGiUeyA5PcILqTYReZZ/TxyIsypBD2ipN2D/KpYNjpvHzY+U4ceSRfNUhoG8j7RJY
/yYFOH4A2urvKyXpN3AJGgpotfmA73qqd8aoyEdZyfUrZ8i0FaaLGzMp2osKAtyZmPAdrJLa3jRd
uPErrDJnSuNYnq8W6IygNbc7qfAL8dwY6Zh5KNPFpu/gQIKHtk5136qXrZ+AwcuMjAnN81wpozR1
N4Gfq3dGOzSCYndUgnC1Qeqf9SARDoh0Cbqr1Iwbh2AGYyspuXU1uFojh5ewtPbQwFpvyjvoQHK1
zcrEejSLtHmr5VZbj319jq4Tvnc5rUJ5rC6zocSxZlPAHNLhzcbJ4RaI+GeDUU44YJVtwRfuVRmp
0pTq5o8yG2F1m9jRkphULCkS5ux6KgFX6IF2UWVqcondUb7iebUnwMOyQibC9IwvkqxYHhoWPgBc
javnROcknNU1J3/T+mHknGxfFnPFGsagF8SwbvE8ql5eyfpD0kzPlhaZ3+JUy4neECVcvPkHktlz
Bli1PIsKa1I8M5DO1FJ9K9FEozwSYQU2M1qX6PU6y8FZnNxBTUGEXBZnNtQuekH6tR++OmNjw7MM
RukRqt0J8hOS/wlOVTVqtyDSCk9MY7m3yqxHhY/3LLNGsa/no4Q0+fah5I8C/+3UE7rkkbpHMXpT
FwLnH2QF51N/MtlDQ6oaZ6gexclUsN9A4ZrKtwjbenBaYFE9I5gL6j0pYtoQfc+JqnIbI+u8wa9e
NLmO11WUlucOmaJ7DmXJKeUN+yGGTsbXR37a3q+/T8QAUPJXcBFjZ3AeIQy6ws9OaTvdZQje/LXo
FHEHwU3Or1Q7HIq1LQCx5Vjmd2HjqOR9gJ27ERKtYFdWKvWmk9/0Ge8o2+DdwA7bafhtUtWnQGKa
DWynXEtqZFDeSXubUEU8NHGT3jU+Qimlik1UHLQc9y0LW9UDtOykakNYjvoCStzcRFXjnGUBq8Ia
qYorJ8p5XerrIG3JhQPZFDjGq9VHhyY19mQ8bcSIyb7FFYsRcR3a5pCt+9RoA9xrU+9pSkFEXFvc
B31arkiYUl1U964i4nodZQ340NTm74sJvnK4A3C9hrJ6hpfG1WXnu9Fh1YrTVcv2gjjOTa/nOJq6
h4E0YRkPDFAqqLRp+4PorKag/LFrSEts9XJtDpB6u12s4U01QGgh92ygm/MZcPuiEO2uL03toRLK
7LloHlnHVo4JoXiPkn1PGQ0kqTy9mdDI9Qj1WJla95gN+wsgfsMqwFbpQudDTMhXSXlWZCHYQqon
AGvVHuP7dC4Diq42Ucy2gs0EJRmQ2M0LsrgXOzCuJrBSOzs2g8xt/aw6kQLgr3spVuq1mds3WsCT
blDEnrBgY1+zBWK+jlzn64HEcZ63VgLrGFX5UlVSxDajnjxPk8VCOvo/bExFMLF7817Og3Q3aeG5
nvvHNpTu8Zg+xkXvlXY8Avy3L02cI2ur0XbBOFVAXfrqupIsDSnjwPJK6BIWF/wszKegc5Qzo1Lq
bF+Pg36FChky1+BDGA6dSndHi+/DlPoPbV6osPG6OF1neSWGvU/JZOv0wdYfeL39CcMzptJOxokY
jeEtXpfxUpOTYStJmUSybOqbSHky69DmcGdXo40zJGoyHW0x/FTqMEfbLqRVjVGhbOikhdiPRWtn
7qQoL003PMjYKMs9rUp9jYDaf3EsOAWuP8jTFpflZaqBFiTtI1kJsziXRaLsODCvpGFYUYlY2cm4
5wzmpjWpMXnOyS6DBj+GXlc2wy5CDYTjs/YN+hedTeoDO4+HOM0LkKtpXuvXsDS111qp2CCXAjKf
BRGwNs81OTyn+ArrCm6OBTsqgCN7EfUXUUNPooS0HadhQdgE4cOeoKKLasisruux7vZpWOP2lTUY
+Iqw40ebsLB034QDuiPdqAI3zBBe1aODDbKaQ+AMv0J9WxtncaDV986QGHvDkjXyUgjw8OwcBtdh
CIyJeDRYxUxmGRdXI+NxHqkR0+gxXZCLuxC78K3ddwUXWFbtXar1hM/adkXmE5R2LK6BNe1InrFW
bHxeAlnLX+B796RxKeUjK9UTXbSS/kSrNyui70ZClSWxm8ysugBGFVurxseX5DX+qF1IWorIWcHR
X7PEJCJd1SNa4yG2SUkaFfLOkW2TTIqieFUYWnxHvCt8z6yPh13qdJY3RwElGCqNOtqpldXBkYZD
cBFPoDErVOxbzJ64GBECk+6kNraA/aHAdMEk5gCbT9GCO/lAQKX52FiEA2upZAlX7Ydjq0pnRlnd
DLZSfI8so90SWISt3ZQUi7snxLqNhLjIzGy8JGUgcwF2PGhxC7XIknYDmOMQ06eRba0yUQnNHAM4
2UQQeBYrNT6O2FV6H+QTmt1yI+fZXYMnjjAgcN2rsXLi8zaLiGAIguAxUAs2KD5kBYyx1a5s8dW6
qjF908fxIkf6G+/MQNuFOMDNaHTmpHUtX+GpJSpT9YHb6/7W6osDLNzqugiDaDVS91u1oZ7ssi7E
emYLEGagTehaBOtpyr7VcQc7IK3DdZVcZb59m5d5c3J86yGTZgNwrm0mo2xoMuAS9mv6HJIOVvEx
mLgNh5QUpi3ZVcwbAfgZcpu106f+5GThjZ0YxSoDA8PSjLHXLXMzu9aUvo9cAKNgBdnzwsVP9eu4
IhBJMknb1MeiPhDs0zym43CNnPBK84cHsp63wkrbYJeSOOOn7drQck5YKNnNp0TARl/7yHDJkJCV
+FIDx8KCe1ZPOg4tHDW+Gxvw8N0ETsSzCHP8mL5dX5fsdE9VgxlENFN5203lYZT6rF4VoryOsJsi
jWxJ+GwtYvjK5G0Ctktm0fBYllaWkrtB36dK9fvQiAdKQ+qT1UWvWTYNR5JCgnLtoCne11Z3HsWq
2CoDF1HkKiUXPJ+aVhQYFzsCgwYpcf0+DdxOYBIm+OkUkMGxlWagYhqY8Mk7Xsu2VtexkDhQsg7c
VFNYwSwdhsQFqgFrNHoy69Az+9J6qy2TomNbBifSNvZmlKyRP6M6tDwTTYyO72jbxnz9CSAsjjAL
8l1fkG0HdrfZYabJ+era9cqRrHgGCoBqkMppfvvggZuX4+C4faJW51ZKNuQ0zkpTg5zbLSbB2hNl
ymdaRULSHzQDD6w31P7WHEzVS5X2bSAjuZqDl6rGLQY52yZai2Pb4gjy0gW4/IUhVE+vQvEdx46z
MqLgGZM+sekI3dkmN9eOU3zPqzFc9ySQZMeqroXLioHPD4V8clZ3SndelWypwrYdTk6dQ84wSiKj
YBWTtdnJPWR2zAL08+k7IE0P+3WpmJtKp2utR6ye1lDXlTdMfv6maqF0Vg+ls+7jKtb5SFphS+Q9
a2jm1BS4gYetZysf0pIW+mnUPOcjx/LWjx4Sx+/dWLB/IkCEJTsJe5wJdafvVCtIwP8nRNcWyXCf
607i6oV0EQzJG/mW9RXhgHm60YSTnqKIj+KuZdEMvagT7DqVlnLuyhSYAFe8NfnTJByn2nNC9oND
P6llfhxydZwKtvFaTmYS7M9rx5+lXhwog2EFMR9EaOS3WbJzRFcT1AhOobJchy9ke55krUVX3R+c
dkXMAL9tBEZtXtdUgbUNndteWUUjmAey8TIvBMlYESxHeiHAXlQ4zpaaKUgsbG7SKoRSt+7SURsf
CDVUdQ90FT8glnAS0gcO3LK1LWJfcvCYQLqL6YGt1RBvNc5ywzbDEP6mdVb5VJk+2L44SXL2Qoac
3uH5sNK1GMbxjjZhom2rcnReAzXp21WvW+URm0F4aTVpe+OYQfetUw0fkzbxfYRoxb3Y8ycV6bsI
CEbYxiH84jCb+tEb50ib5ygqnUvOGDOboITqe2L3YYn7sFPztY8NUnX9SBrt+14Kcv+EGRkvbFAO
VnSMO8TVF4QQy8aKpalkOcqAyUZOeyyLUNkNtbgWOZGkUl4Rna7Xr9BgBiCQeQuyNuNU5SKhqbV9
luSV80AyZdcd6GqluYct39kmieFsIzZfLXkQEXEUEocmtTSCZM2X2jeZjM7FCLLgHCnPk1DiQy4p
7YoQO7VxFQmBLVEsffIiSOO9ixQRHssamwb65pwlsCNbGyCDPtxFvWaIfkuutuTcEG25x7rPqZuQ
LlaCkkgIviIbvnJlH14UIZpUnXj16gaSsObvqdqoR87hAd4LASld58gqbxX5CjTjtBoCmXTrrNaI
HQ8xQhleAF/FTaVGWfnks/O97WRcvZF9JB3MrjakNa57WyM1iht9gfPnoEXGupTHA6wc3fo+Etow
1QrAWfDBF0FUa+lVXauzjyzzBOFz4IqMixbQ5lWZGytrumTA4lGoSrkRffw9idnbB5PCuep88h/I
mMJ1TBkeYxFY0TA2KObGdbUJY/2Z6gZE5n6ETprX+bFsoiPofLxxHOFM2CZYRhtTtB286DrypAG2
exLJ236Y5NeG5mMHKmvyAQtrdn2bsvE3Et67kb52Xx9ky9GucYFU90Kt7sjl08z6aOFh4UtZ8q/X
sYfePYNkeFQ1rHeyV+QEVmKNSlTlwqziIGc1Nx2JRCsE4htCLvxTBHSVFBky5TieQ/yjcRFKz6pJ
bkgOngH3NZ6OZ0QMHSJ2cmyIXG8VZS363GRxT0sv6gG6CcgB3CFLS7HSoHQ4M5wJ3FNUm5lEdz4i
WSYJooqCJAzikXhYaaPXRdieZ4a0D1X1uzONw4sVgLohdabEDiGAxHhMSE4yVm4+5fC5s11eUIGp
aevlRzuJgDBIQxquVd65Ve+oOORknPkXmBt8qjeaj24wJPgaCwCLQVdZ+m07DgfAVaHtWnn5bUhk
Aj98wX5N72D4wlEWIRhMZXSrLryt0KqWa2Hpr42uwaVtHtqKI9cuy9rQoj5F3LeF6uFCyXPNJVwT
ygbvyS0b0OC6daCXwzcJ1n7oG2eqQr1pErJ2ssemqTepNPMHtCrrh1vdLHSXOhe0cAU44qqxmrUc
tLeDmZfmc6fI/pGwQYtyB/FRGh9mT4XUo+kuUPY8hddOwJt01hnSOWRCZQNWYi+K/qKvx7nM5uw7
IAAXnayTtiErq7GzmwQ3/9SXwaoDYERQESkc9FsyyUiOlHynlvxDmM7llBvnZUU8I77M8gkIfTx4
I9vqvZVnKsWDBOEulYNBIswmHU49jo/LyY4mDl1W8QYlJ42vcuroN6RocOZUmqmBaJNKDwSrhMdB
wpJzSnJ5ZIfXDv5ZZ1e16oN968hCsvy6m/a90chHDaWmjVGUDA02CyGzjAQF0EnJQKgapQoMP1OS
34YJiKuJkLeHItTi/AjwtZA8OyHebQ0oPRGn0e+DeDupozXulTLAC2cC/nIkMbWuPgz6m5yQB74G
0N+segncEFEN5ZmTq+2Lr5vituGb/yOV60QiANVPXMMhLlDSRwW6+NSe0jjOz3K5bIkla8Fm8yuP
xDrZdASVONj5AM1bz0/aQgMUhmLvjO6Hsh5thR7VJm6socKhxKKTGdcl4dI+vCFBjJKo3KIjurn9
JiLMWPmLpA8AkVwFUx7FKBnLG5rTDTGs/BMIPxJJwsNm+shiwpI8rp2RR+Elmyf9jsL3JdGP+S6h
kXcY5cY4YUUCSAGxDABXIuJ90Kbpbdwzpyg/kN/jZXJv6xzDshiuVjVSat8NqVwSYe4mtTpV0pMQ
qPwkWSf7mxhGAa7K5d0fd59X85elfCbeT+WliQAVfae16GkrUOVCHMC117T1KqLKNbJ6m86tP1x/
PtDc5ll2dFEFzFRY2Ua1Pf+QXzo0KuEnjt7T46J10HpWrJagwOKHJDQfOJuKFd1skmZ7eBefj/ub
zhC9JwwntJ5waBnL9hOOEuAytJ96QPRbuYYKmY1F+YVwaql8mG8jPjqF5q4FE2d5GwOY9iTbcBtD
3fS0XCHgTK02hMds8szsz8De5v9OL8pGfEof1EJPuBCphW3WVB3vNCdDJdthhB1W/VjmZzVSHE9D
TPTFRJk7aO+fny4Dn8Zih7EZo8FyooDzLNSSo4bdxFsHjlNq2xdxTdREN+7E2G7GsH5uk/Tx88f3
cX7O1AhcaDw/muNLgyIkGfSYVk2PvMy2PN3V0ILWa8xrv7XX/8ZQuoGTgeaog7/g/Qwd8oosvPkY
ATmfxoArIypRajbBX8yVj2/CjImECTDrGxSe3vtxcirPTgNGx9OqeEXHZNUS85Qr4NfrEMYaUcaY
wz+/tA9SYhCYsqb/FOaQckQ/9v2YtjC1WrJ4+zqoqnPiwbYNFRiNEb65Sr5rlORbUzS7gBJjRayL
lnCe1trrOKat8PlP+XD1uokiYXZ94XKAPrK4y71EbE0yt++NiKvVrgohe1TtXa1mE5Xu8q+cMR/m
7TwetBMLrwjE/J+ew1/WHYOSs1wXKgW8dXrZHia3WiHpe2i3n1/WhwWAYeYm9yxiJ9vGWryOOZQZ
SivsxKhMgeAxKstDnXRdGtItH4rIA8a8+p+NqL5/pADz7Uylnu6Z6Q/8/F4P+0zWqAfCh48BP38+
2lJEp7HzmbUd6G5ZxGmzL2YQeqQKoj9iFQjAe1CeFxpcx5IdJIeXItipk7MJSmkTlvqfI/8tb+Rt
kfG/9y7In56+/7ZIbl+Li6fstVn+oXdGyv8dzknMRL/c/NmZ+Zfjcr6Af/7j/Cl9EtGv3smff+Ev
86TxByAb3EjzW2TJFJf/ZZ7UVBySqNbRRqMvZ1nhCf1lnpScPzRWULSeqI4QOyGE/L/uSTbpf6Cp
R0THZ8ugUoCUaGGX/Mw+ySfhvUBsDnRA8amz3FChx8i7lB4BQ4rjSZ0GUrJttNpQo6vpiGtABvXq
F/chhBBB5cIQ1LtIWACbZJyFRCFdRmTwrXJbzQ4NkpFbs43sed9VcyaANcuxXjnCVSIw1gyEF0zN
QG8VGPge8lJxVmKgxqSMg0pUh9oUB8PM1FfVGb9ls2Jv8q9bgBr8uNIrit6mkkPlUx7Ke72VR34J
nQy10vfpf1F3JjuWYlkW/ZVSzUkBl3ZQE3g8Xmu9uTUTZI0bfd/z9bWIKKnCzL3c5TkrKZVKpSIc
53G53HPO3ntx9apX3G4cL0UzIXWuinov2QXzuYwCU0orm8nccOS8mjuGIn1Iqv1AJuwWArHXSpGy
nxXsYhNd8L7SJG+iqj1UI6QpghpLj4gHRFGthYS6Ce7q+mWeBYELsb7r1QTbC8DnY1Urt2EOZkOU
F50maVssQJQtmR9WCHamZVcF9a5L6BM1865UDAB3ckqvbGxbp46iS8ZLThO0zL1p/fSxcdak9D4g
CaLNHS3P7Eslix+o4Fxmr+6YxR6JtozequfAWLvfHUVqItTvMgzqJxl27EbudJI5dUXaEAa6kNKY
iT257JYzBbY72ZZnjiGy3jyFLEOD7aZooqNWxm+NLPJjamPJIkwddDD2HIK25TfRaYQx6++wwyDx
SddVfqcn0UbPt0Pan+2O5nU2ji+NPvY+tqzwxlKaCyC+h6p7KNJDMNPET9o0dGVBba2O5R5B5CMr
ishOaziCeLopVNoEYNAcMajkKfbGFTl83xvTBiPUFnsbqNKO3O3XcJx3aZfWGzNID6R3LUAy8/c4
7t+I27hcDNYSDD7yMRCBJ7EU4FMdkXHQlAWsuc/1YEtaLxUh9N9tqfUJp3i0AqaeeE3CPJruu4wS
tGiSy0QOybNkWnvI2uWkFqbmFwQCbkcR3DSkj5GS6GSJYKAWxOlOrtoLFE09luP6LeiVNwZhm36e
9wQPH5IVgRLYpDM0ChnDQVetmYPJVZ+m38mZu1aa5UMdg57GaQeGRgEH0oitTc4wqXI2smt7dgik
u7e07j5NqOwr+VaT+CeIHnDMjspLVetsg/vZM4NoXy71ITKK17anCDXBY70MWvOqDcPjQK4hYTGJ
cokzf1PYzZ1dio2gPa9IGTm6keomQfcedrSJmTgI2biNm6m4qsMYmhSThIRCS9klofqGzk49RBJt
oGKChVwRvkybLTsg5XpRYYABkGTtKM4y7+mB0Nu7WsKjHjLradtNEZM6qOzWYOPGVlDq6we6F37V
H/phuyiMpid9LctVi5cfTURMuwvVTtH4yKE57zF5aILtPDXPimDNjBby2px3YSRnaRLyqcgeRHtL
CPKmyRW6bjknJ/7uvPJuWr+Mmg8IEaXJw2AZ71GW0WgpBxMIemw4S1W7Gs18x+5Ls3oeOwIveT2L
UlKA7NE3doyU2WvtZKXeR3R9RTTfWFTv84FwyGwFis2x/kYulWbHdHeI4mWcKMGE3NuMXqNnOSmM
ESkAeUfFtWy0WnFpUu3WT2UV58BZYy2ID3ZTE9DotCapw4QAqTPMzU4E6QqzTg2nJcVV3ciypq55
QuQ80qAKxWtT5dalbEdxs8E3Olx3aEgIlta1as9EAVoZhIt1QpJMUehYXWJFPkla4iFLs0mFGyVX
DSwFYTDBDOXYbYj7E16bDAO7M+PDDhwfgZG2KzWJZnhZkdUtuhZBuE07EAXhdQTbJwzBNOjOrUrG
ZVVXIeMkDN0M+DSRlVeLqpte0DaWD/U7fMpphQRzxgtv6eRaR0wvDG0ozkHT7jPecn3u0sds0bOX
dlEuiiS7hMglnemBiDv8Uky+MdepjmbMt0LhKINZrHsqyXPdQHj7Juwc8+zYv9uaVu2QLeSXSjfw
6nSp0+iVaxEOWqjNQcoj+0D2/ZrC2U3psdPHs8bYAYeUm9PkNHo20aHdIXLzwnTghy+vRtES4EWr
WfDcJYW+M3pddtp5Fy4HZQ1OC8JtYUr5ebCnZJNW3R05wQxvh+CJRD0PXK55Ggf+j779vmjZjqBw
2SHHd5fH5m5skElxqNsQcIr+2EzRFTJDE5TbEN87b6z64CBF2SZoRl8w9no2rRA/xCSYDutGt114
i/a09L8Z5OA0w7Ag3zgwvIMWyKR7Gngl1Tq6MeLgbFXhdhmyWxJQGD0ipbwLAb6cpnkSripLjhFO
11lJ1BsZ5se8YRoUaxO0Y3IhieIMfJ6m39ObQUDffgf98WGlCUURreYd2vNqw1gk24mQ/nmLBqDJ
9Ikw1dmrJt69Zcw8svfzVSC2VYb8o+mlkxZ2fmC0SNjkCyt6EtrcQl+Pj3lbXXUUHEJE8CRpfcSJ
34dQislLGyz7WwRwFaTzjUFbyuF8QbBvk/PRITwJ7p2fVcuOQfMHQ7ArU+QZMmuIeLCBfdSOlqdM
0mnQ+wtzjXJtUnsmOt4o4ztbm16C8TJIU7r+jGT8MafNFCPYWU70dTd9MWwGjkt8Sq3hvdS7b1BX
Y+oKNn8AHxFx5Wq3jSYBJbAovGqu70ncPSzRsFwEUr4z6HGcDDFv9Rjdnc4skzHP4EhTfpXracqc
KLlboheAaV4eAwpcxr0ZjHQw5d4JquoQTMlTvsjuLCxXKgs+L6Sk7pUuOVqlxuyNX6Ay45uWdOam
90l9A2wr57uW4BY3rgz7CFb2A/aNl2nSa9aUO6tkIVX0tqdsU6EW6+yVTFizAPq5T/00nr9VNEtm
BmuhTCigmT+FQXNmcLOrA14QGfWjVHxPBjI58pwYBc5iK8gpLtMHoXc7Q+ddDOh5ZlAHGjm00LZP
xV7oky/wUM/ttB0jm96EudHiqzY4RTFrqybCZk7Z6tmMbXqQ1WmZUHZV94OGV0U2/G58qEW7I/40
+4Y7m6/gpb3Itp935b4OpJ2qSggnbFfkRO2aKCnrlyGX3uw04tPPHGaQv6NUP6ooEzQG4frUbbLA
9vtYuienKPBCuGp+kVr5t2q0H5RRzm55J5lomXzlynA4l7rsE0HwYSSCcBuONLU9svuiK+NTORGb
3dzEyLdnuLERE43qQaotyupA8ax5LHy91ALO0MUmRB8IyxndFcjnVrrIE8EtPxshU6tjG1/njHWS
AcpiGy8kOZB2dTVW5YNuxRd9Iq9Nbc1nqZlOGKmAS4L+OHR8MuTyZdKI8eisCztVpH0do+0if21H
jInB7AcFf7QSs4nuatotgG5SxeOh4Ev7XGXkfpFeFHr2OHi96WMyj91BvtA6qXBNvNe7QK2D+2QM
dqQmEpr4uOTGdaa000YqtSe7fl1Bpb0aMUGfO28OzGsCE8cNDUB2hhZAm7YydNO+3SYrEhS2ihvr
pAMlrB+4K0ZpXNiK5of20hJAJtecifLmvkTAY9L30Za3yirtgt2LiGExDfSs62nZWh05biBR03Nb
oKOpK+0OtVToKJV+VebzhFawXT7imD+zHx1ZQSGWsIYQNF3Z3Xi/zGuMjH0wl3pPnn1NNj6+MGzN
OAw3+DVOIjO3yOe2DTREHcqRrtEqlXITSPdsMDTPo+FbFi13OWwHVu8RdB6yPlr6KAQyN4iVBykw
jg3wTJEP+4aObrbqXXPTPpHGewL4iqYsuZAK66HPp7eqTS6i4tru9dcgjtePy2M9KRuAOF7Q9x68
v8Qbg8a405VCQl3E+B0kyB4Y0M7okLoky1kFCcHuT+OzCVQm5YWHJvmWHvBlPmI/CorNQn/PmShc
HTp5za5C6uO01HfoXlEP6uZVZUl+pGkbe+7eBkaxO6qHiHZ05dZGCIQEm7RWju6wZvC0OlLacEjn
nWJN90KmcVbm5PTIXXpn85GN8hRoNriOsSfzRDms+Y7boNUQFdbzgfRXzgQPNSHyrhzp6mXRam96
LB1G9q+gyF/twoyYmwf+Msdep1/zWbnT+ZcarR890u07YlsBPko6QJQh6A/V1D+kQkIR1F8slbJa
n5WPsYm/h5O87cPkW2/3pz6i90v69KPWTmeNmM6S3uzMY2FS2mUwg8rngDT0hpqAeLWlJM+vIYy/
y1TFTSjuvCwrHsh5t78lKHpOQrN2GjRtFzPfVlPky2VNpovNenaqhJowFOODUYnnItOUDdlxF1kn
vYBb9Br0T1GN+jjJbVivynvf2S6KXPPQDpc1EPbAbHY1EB5XltAUVBr6+Yi0C63YJg08xUXldFqZ
1XVWW1vS3mogw+NHuDTcIkpwtgjA0p3Kvirb7Fh2P3j1pL7IQcoMbBbvQWSAQ9EjgNhTvpPSCbq6
nkI07rYGMWMOrhW6gOaQH5Wp5ZSovWgEC4K8wZIa6vOttYjXsCnvKO8VLZdcc5joLWw7IkjzrIau
lJpb8rVvxp4RYaDejEnoDWTi62Pilb14L9pmZ43TrRFUjxUHd+StHJWokRA31NYRNdS26bL7oASv
ml+TKlrfwBCHeAwwQ+vWIw5w29d+yfx4fOj7wDw3NWLEbjGYZSPM9zQlIF8bkstNaAw9lcIVQuzo
jThzeWDbzqLvoeiXcwJFBw1vWSh7VpQELS3pecAcSAi2GMUefCbJm7Gl3rWKWl3JyiKfINx3Th3U
mpvJcf+QF1nv6iSN7oGNzOj5KJ6DZTnXpM9vtMo0XFDi5ZbzfERFvWZUquEaiDe2/gIAg2+FvB1t
+TXQojlyZDlU9mkOg6TW62lXm3HmN0PwLKlRsc62JAq6UH0FP1s/tKZi+lGTD6tEMfaLoLIcMlra
vZb25RUlrHIdCKSIcLD1XVAPEb892OZtFFniXsBiGV0poqPvSOGs3jCTT9BfyozaGSYb+h0Q4OjA
LMN2FqmA/WGTzca4ELy6E4CA4aOBLeHEpyWtfXNV5Y9rm6NNu/4cVZFyCTRoPOQ4PvIt+tP5ndhD
cnXneoIcoJZ7fPQzGvpQOiwoB4ym09yybUIaBjFyaNmmGR6ZExKihUl7qk6PLSm6JDIPJR8A/po3
xjSNHwx/802MddEvxBDsCJWeLqcgn98RiVD0yvnszWXBCL8tQstm1EUVVHJn5CAmIenvZbXQfQ8n
12xCy5dYDy9ImA3f1uf0lY38MKRM3+tlkHeWbHUTQYra9F3TreqxGwYdVExqiLvRIDBw6gvtJMRE
ImeJAnE3wMLYybWmbnJK9TZp0LDpw+oPhQfCNyy/QxtNsz2CerTt+fHPsIMKlAgSuSlKL9NEMuHK
Omt/sWIrMcQtTZhgDcTQLwy1M18nNSeYhYDC7WyAjvFtmaYvQ5rgbhij8lgmlTjlMWKvXJGPqRSn
tbMYcuEJSeOPGeWyuza1CsCVHvVP0V+i36brlmszrilIrDHPXsO44LAxtWiRVU63O7PumMQks9gh
FqOIzfVYfy/kbJiduBZj5AagYfa1HjfHJm3TA5yK5JRwPHrs0nHeJ73QjxJIFcTWgW1IbqmqwUFw
VWexulpDW9XoHNfLWjxQP5WoSfjIBLK5j+PC64Jlr9vGNVr3ZFM09s3Uly9q0PjwKQ5j2oR+pKiD
s4aJdBw4Wivfd0HXgZkgklRGaVlalpsBGDpWgCg6BCd8/Z1JRMkCmsj2rRipDoX8cGdII5QWIlBi
x6Sux8jcmTq1B+ZNu5NkxOhy5eNhBZ6CVj64KRFr+TK/yqzPYBl4B/w0ICl106c9xU44YmaVuM62
sSplk7dR1jrIqV7wDDwMg61cSfKkcQ4ojpkYz5XEaFpNM+BJ+IeuFVTv4AvMG0Qn29wqrucJt3iH
iKHflXWN6LwZexPRcFeDgchavDxF9ZwWyvqmEuu+z+MEY7BQZ8hjUtXExxqQd+Z1KVtqZi2NX03a
K0yfmTxFmq/nUC9sGOhZbpw4ISvArSW6rblQi9SJh65GWVDCxyo7VI0NwmtXVEX1nqkLPc/FNEKe
6ASapy+a61HmqK2q1FIcRsg2j3DyYHHpM2TqYFEssFVTHWxiRdbcpS6ae6lFxuaY/LmHgJx4j3Db
7LSY2rADU7EncMR0IDr251GtLA8ZrXontGU9eizWsCcTNaOnyLAH6YaGoytJq/Y8wSXaMmvTT2oV
IK5CvWejLKRC5N1aFJoqXbenKYNVgzKQICcPGwOJzubQvyp1H2/acZUxGqvKuy492xi2UiT8vh5P
Za+ON2qXU933Qkbdk5WygzpASBTMqb5QXyPxSfiI7ymv6u86qITtwtSWAI8hxPYZ69F5IovhuBgt
7ZIVw1u7Vb/qxubyCldLxeEnD5vrzBbqc0gNBtKsJ1qaGlLjbUvCo1DYsZO0GS4RVX7T+vo+LVsa
i114rQxK5xaSCrYILSROcR5Yv6DhNBKEx0rD6ha3neovCISe7EAqT5mg05aZ2QHt7lraxM9CkaId
iLcnI0+uoNncDYHywTbiYiV1OJZSh0sIccyKg0VJt0YbN7XcPtIC4x+ZA4RjSuYZK+5OTRLWEjhm
uTRcwskpw/oHHQkJqzRAxmo+qaV2SydJ8YMGt4WdiasRKbwjj+Qwotxt01LaxaP+ra0zID+L1l3T
Z7qKi4kEtclL5DuxKOap1NPXif1PyRr6vZKu1SdAjPW1JNFMB1gRe8vMg3QY9W4H3iRLkhzFpF8X
zeM2UgP1mfCuyOFjYKBOGcx7JF6e1Upu2st3M/35NTTiEkwEtEg7f0OceiFrZYVdqug3q10C7sW8
rXS5fNNZKxW78kb02aWM6MaL6sCzsPWN5niLdqrzF7moboZetjxVm06MvR/A7721nfHSJbiZTFcO
Si9eBuFn5kNJyh450yAu0i5Hs5hW80bRXxbb4EeMzftRts/zlI8OqYd8aweXLiJTVvTgPqgMpKYj
toIKw1d5NdDlG9pqN1WVx60ijSapnulL3slb6uZv02zyXYdV7eIyPNhjgYIM4BUNV+0GrSwipqK5
G/v+MrD7yKGAPqFA92OZeiEGrufFc/Y9agdycjrzZpDrZJdyTjvRb9iVVhifU4VDHjPOrZCK4Eoo
1AWK3XwXWKt2GNmKKxrENxOnfscYqJWDUb81dP0wVzS36xjAewexCDPujpmO9tiT8e2l1bfMiLbU
RfUGr8z3MU5GP4uqbsOXKZEv46SQ7oVqFfvRDozcF4b0ROfg2KPqchRr/GapSCWhUu3kob2u5/K9
6nt4VsHIEa3MP9oQF84kf0yF8mDVPdA50Yas+GTAXajHfmNF6ZaOCtQwuuZyWF+HcpUeaD8vZ2nN
docl2G61LCdswDDBEbXiVM7Ts5FlezBq/HJ0w5wxL+/oxktOm8uHwIg7v5k0zW3nluERw4w9qEXS
LFvUymqgl2eAMYKcbmOztJYvCyi+slLzywXknqtAgBWC20J5epxBsgJUs09pv6hnrHPALyVrvJ4w
C7udTBUb2fMW0bTmURnMztR3KBXFYvHNXU5VnV2TN295U6jemSrKPiVJ1Odej8adPMrGhSiIYcdT
NSeXRoLbY8C17SAdJOmle7eaVt8v8FtvZ4Kgn/iQg4kto9dFCuInbQmti6ANdkXPcgklg/IEb6m8
JCF5AvWBqghCVOCh+cVLi2DNEcDMvNhq55Nhp9IWdcNGy8pT0EPiXSoPzcXLhH/nnbaHREuKwZgt
5nOnk4o5jd9xkuBYSB8j5jCwenV3mNLdQheHHS0gjbWUSZzv9bNq8J5Wk+IBi35XE7LnQfcpHPMc
cwy2mUjv66Yz9kSquppCo1pJhTdKEg+JaEqJOi4Q94Su4AGNupZ+dPeRtPXjQmb0idyszRya+E8I
Kek4YTgCwqyvxmR6a8kB8+meJCu62mzRERVurCzDs15LDUEEyEODwrpfRvE2mPFRSpKDkpi7JEux
H3CuAvdrIB+JkHzqaVCfYnSYF6OsBG5q40avVLZqYHWA6JtlBk4Ylq4c22xqCTdJ76qsTnW/7DEP
ZZxae32n2KdC0/H+Ek9+SAMJSm4FddOo0jsIcw8SCnWmWNzuQtp/UbK1ryeE6NGmwdT32bQRecNR
f5Rv4yS+nxpYeFUR7bV62c9TcAwK5aw3hp8wxHKY+h0JlTrwYWzpAStk8jPX3Ha6ICxXoxQxmW4k
qaDjuPpuFIB3KEUf2gVVdziOFinBunJgHIJoO3cH7GxuDXshYLq9GQAUnuGF5ls05pJb5QYRCDrn
NvGtTJ7a8aNuGXZILH3ovSDL0KJ+70LjuekmpzG1XbkS2xeloOFLZvI9/qz8gCfIYV5zIYblrozj
F2DITzLOPDcPKq9vZ3cML+oBxXBXo0FeMggMCZ7EjU2FaSuSo4pecgKOZxwbsMOXXFZvleuhTnIn
53dI4hHcQ+/QokIMJB+7UENghgOb8zKthhSIgAMdAV+z7BG7Phq12yYLpMOU7POKWCdIaWjf0/6C
MFBlk+lwANJ4Okwg2n0MqNY9yBI+1IsSbaTUbC8JQnjrmXaAw/DXEecgkVpn4CvZ1JFSbNpqedYB
JyXJCWCgl4N0wBCpUcBk5R0hZMsJ+zIbuGLcKTAK0xmkZ7TAPk0VnLX80Kw7fZA/DPktGZrxtWN+
uNUxukrplWxIptOWgX1BcNR1QwZ+aorLhIxwRiL5N9jNwtHshRP3cEsytLpbgNXYdv/SsL4SmN/j
N0FDNqnxU8ydcS2r4W7pTId/zKenylAj0piQ82mf2Mdl5UbG1o9AAy1nk9zXS1g68Sg+jGVbtNyx
o9Xl6lEJH1U0/WNmMVlUw+slZ9g4Tcqhhi8RcASBaM/cmRFJmH9g7HTpaMeOIS+jr/ccW/nUXNZs
8iYcN2HpG4SCTmnDNimS4BiO+RGFGeXnYvQwMPNdUoi9XfGtTuU2e+ODErqDrVXbQmr9Mqa73pYl
viQVWRrVCYeDvLjk1UohKS031EIuwEDbCaBibsgwKDcluHZHNcc7OsC0u/pqFxAQpCjvHPx3xEac
i4raPjGz97Adz0bWPJDWzqsnbHeIrpgIuQMrGbYJmFcghDD+TgWHwvwhG/u9EjBIITiD+r2Pv+UK
hp1lDjdxR9qglVZvo8huAGw5lmzIe83oaD7GRww1m0QJH1OTCX6lVB85DilKjNDHOR4SlhCvo7KZ
pj+ESqyJ8TmPlNc+NcozxqAAUbB2lMO+38Dr9qQh8sBVzc+GnDcPMcna/ijR/DNpCm04M+7Aqj1N
GrTSqKZFp48bdCCj2yRQMsz0oOXvWRJcdMXg2nPE13G6izTcUvJ4Wyql16jdB71O5plywIsVzPc4
U+PnfiiuZorVsaFBXcHzgdbqIO0+Wl13VKv+qlieQmxKlZWjHVCI4DCvadv5ItKwzgE1RBmjshYD
0fgTnBUq05ndubW2Ihv3WceeJOZ2kw/xRTcAt1+du7nVXbQ41MuydJArwEqL9lWibKdSvJHAzO7X
dOdikE8Ne7yNurxvrwe15ZyJpKMI+0tR1JtBfMt73IwM/mzttjDLQzfLhyhajwLaGLh8s6kA5Y1V
8EW0pEepzpkrK8OxNUfUP7OvCJxvcKoS4oT5ym7wzbZ7RVVdadjJVs4hkrUXW343R28ziQQdtlYZ
jx8BuhxFgc6G5l1LL588zMzvNX2Lb8JlhnijtvVDNAOCTkMvSixn0LH28YGMPkTILhuK0p2MdE+N
7zS5gWUTSVPYhfvGmM+tEvNmqTAU05AMjeGQKrRW8muOmyPquwRNBHK8PHnRCf/GiXPX5bgPhtCr
Aka7C3UDJOC2URgbqMe+0faVgT9gkSATVDm2Tf6audrAgCPsAlV0vCsWlAATOe3t4itBe8hBLsJl
xZKZv+iZ9jCY8yU9t4wIjYfeKI5DA34c/O6i19G11GJlYP4z40mXZ/r0STV/VwNKp2DWPibws9nC
D6VXN7Kd3i76wS66zZypt3ExXBCzkbOxN1RUVetNdowTL02RRZQ+o8aI6lyijrZY2TPfRw8V7YXI
6uW+5XjKBhnRcKWdooXaQQeEafUZdaiyYCgvfIDOt3a23FrtuIt7izl5bp8TzEenGoDwBZKk5bIc
piNcUo46wfs/VHVXf2uX/6Po86syxsb1X//5RdL4l1BNJXSbPqmwVXB4XySNlT0sAUQtpDSlqV+S
aWnUvlb06XthNtlDPY00UuNiNkmyqgCzIczoVI9Q4Tz7jfL4S1oXar5VeUfUjw5sw1ZIm/qs5Yxj
Dtp5pxQO8r32xc4CnrRCTzBzsrxIb+pckt5p21t3WV+2EJYEUcD4rLuNtBjp979+lj/SW57RZpVt
+dF9VVOCUfhfyeX/N2KFsiao/t/IivPL+0v40r69NJ+0l+u/9Lf2Upf/ReyoytOSZQTiYk1h/Btc
oYl/wVIUmgngjURfstr/V3upgKfQBenemB5kmdgCltn/kCskVf8XKXcruoKZqAWGWfyJ9nKVTv+9
zPfv//WfwGFM2yYakL+hpRJ4+XU9WxXNLSo6Pp9RNu1BCpYO0ofij3THhK3jCfkrNdQy0JFyz5/X
KiACmQFNQl6IXh/p5d8P/fDQ6+jMbJpCjcYB9B9P4Sfv6dfbwrhBlDxx//y2Op3nL86RSeQzPSfi
sDrbkC8jyLC+bZLS84dXUQEko96mDcnTlb/6KZI0RMeX4BOp4SsjhmhVX2uFdvXrq6xbyj8fkbYy
nfChYEgxUKX/EP0spVamNEVLGOrErtk0hDiE21SLT5SWd1OSvPVT9rt49c8eCp6YqhJkzMolLhJz
g7b+wP+QwM9LGDIollpXM+oQVxJyHrPCoqVL6nwqZbP6zQpZd6vPNynQ9XMlIbOtquvL8M/rIVSR
A8uoGV0L89Fkc91wOVpUYdr95ko/LA1U6RTUghTANZHN/HJnAemadPgmGo56NB3mRUtdzkJ/FpS7
/n4rk0vhvxG+w2n58p1ggpYYMd5fcNtRnR4SmNN0L+waNcKvV8dnE8FfF0KdzbfI4GHhV/iy0ik2
h3CJ7M7Nsj50+xG1DuAtEh6CWGwxuaofLaOF3a8v+pOntWJJbTpZHIkBJn5+WrIZGOSnMFDsVK3w
DI3OJkNuaVvUlf2H7xghm7xg2O90FbDUD8HnMsDGfqyFcJMRx2BZWmK/tmF/c5Uvy13F0Kay3Nls
CYaVVz37p+VX15kc2uqCrIJYkB3+WMSn2SkHSKkov9mafnIptO42SnwDgT22j8+X0tdGKv1CZAU9
tujI1nletnnIKoaNdRplv3lUP7ucuuKJYL2wOr6+yHU7avQAFWgDiPA5TxI4g/4P6v1xyDDWuL2W
McX59fL48orxa6qGwsJQVCxYAh/R51sUhZHAPYxT1xwNaV9p9m1a6+0f3xiMFRY92d5rbPDXRxYp
Yd3qbclF0M3vQ3Due9hWiRcF0KinUTS/edF+dlPrxkQ6A0gBPs2fbwrNJ9t9Dm+D1z3e9maFSMkO
pX/jrrBjGOYKiWDRr9akf+y7hcjiuVKgZ0wpouOgkDLETwgtSooBF8nKn4VgkkhMJDBHCWg1Mh6M
H+7K1KSeLAIW/hJQgbBpoh2Bff6bNf/jb8cj4njBf9ZzgPXlt7PJahj0GdNBXcXGphtaGi19+ztm
85ddiXthrXHU4CwMGZeMi8+/XWfYbUy8VwZigu6byv/0WtqVTidE8Jsb+tmldOxhNoc0DJzy10up
ChkOhNyQPZIZLhLn6bZdNdq2Oicvv36ZfnYpfjkisnmbBNzhz3fVL0OPatRGq2WEd0hup+OwhhNU
M4FWv77ST54SIR8QCfmasPa+ntICWeliDPk5X8bQTMlQ6yWX8Hrz37ghdnWd7weTZ27r8w1FojTH
rs2wDCdSe14kGVU1ptQgvCAa6Xcm25/dk71+5vnQa4wdvmxFY1IgcKRh5cpZKzu8XcNZhue1/+Nf
bnUpQ6Bjo1U4Rn++pVySR5QmHRkWTdV4yBaJgEKX929cZPXu4pKi7al/+UbFg5JEgcJFpL4gz4F8
s8uwq8fzr6/yk+X2t0P4f67y5emoVZjGRd7kiDbHaGdVmXCWru69TB3N2z+9FAEwBuHoMkQmvF9f
7MH6KE1zvSpNCBJCB8anMN2kqp48ZFb/u0ThH29LW4nirGyEhArF++cnZKfIoUayUl1LT7RjCn/2
1I0hQUxsV7/ZG35ccgDM12+TyuGEa335BcdAlcq55FIl+6qnN4QqEPrxu0jdH7/ruEcR0ygCtwLU
rC+roUhMWr2FmbpRWCH8VfuyfMxCciCOAyr8yk1VKbN+swJ/vCblB9gHjhPkaLNTfP4RR8oqjFMh
QG6ColFX0S+XUl3fZC0wPk00ym/OEV8YT+vXSV93IizkZFlTiXy5YMnTUaKyZoLc0+11TVHZoW/Y
FePMzibVRxoZrPkG+2HjzEPXoqKi0/+ktlX72JGdBOYYGrnKHEelWWzYUX+5spSZoxvplK1pKK20
xZ9iHBdNhL8JHf9xycHk5ZhMgchKgMny+ddqkjYMFcHnaFxyKOgZWXwV5cASvEpZQAbbn75MvEtU
18pfOdP8ZJ+vRq+tmpqKc96Y4Mba5qmu3jdajXGjgeEb/eZqP1kJSF0IZdBs+k+cZj9fTQ0YkfU5
3z9NMMdD4mEkXjFkTAHAKaBXHaqyuf71Da5/5D8qxHUtAGa0iI7mFMaaF58vialwiaSUwUVrw9Hp
je8zFkc3BREX15inEHTc/vqCP7tH3l5TJYKC4xh9lk9HsV7W2laq+Rwi1qNPHYoHe4rPNalGbprR
p/z11X6yWvgx6RERT2+b7IafryYyaH4SgX0u6SDIuaSure6kuU73iRaLyz+/1vo5BMJIn4Tq/vO1
rEpvxnkkqEq32smLjFI65uSxHLK8XbxfX+onTw0Ww1oDE8TAYf3LvlswtzWsAL3gYlfVpiaX4V61
WtkrCUpBSVIkaOvn8DffsB+fnEU/jfSC9QVc373P91eij1jIVuZdQK10hgofeLo8KnubpHDGmZq2
/dObXOFCHNrXkhiKyZc3XVIZXUcWR7Seub1vDeAtnT5G5JxFo3xI/pu9M0muG0m77FZ+i0mNIEPj
ABzT17EVKXaixAlMlChH3zgaB7Cu2kFtrA6oiD9FKlK0yHHmKC0zFNB7D3B8zb3nxvmESqT1d7+/
6q93jORGcYUPJp//8poJ0UGarcOBq2qDwHhpeZG1OTaZosfk+ftLSb6wl88e5xcce7aqEekhr79Q
L4tCLDQ4RjMX8QN+SlF+aCPNQs2rlupjseTFTd7BOdyk8zC8hWP59R5i0MD9iu31eT706rApUqqh
tMlxeWiWRzXKyG0LoBip72JwJvhFdhv72GrfOON+eY8DL7EDklvcFSfCyfPyLoK/O8+4TXnbRWV0
MklVnEde8lYMz99dhTOUTTzaVxvcxMurLGAAZ4zC9Ocl8tkwB1sSKfnPgtZ4kTLy4kFYv8FoBb+8
+grhK5L56FM7Ohoe41qQreRnfi5ypN54GH65LddLMU2hVwyiFf/y8gMVC3lrpT+UfCATHLsBYmRh
z+Xezqzp6Pe35d98d1yKRA/OMo4Xf/3/f2qWSyeVYepO5XZCiorfmtMGM2KBX+w/uI7LeIjbn2nX
6zLEuOD0CJehMepMgw4/ToqHQFrDvPv9dX650devjtEJvxenMlXWy8+jrAn9kfKx9bUufrNOxiPY
rCYiB2vCLTXVltsdevSx/8nn49wDR7LiIF7He+Re5mdBhVxLw9E61bHFDhLrylspIn/7c1EPrU2f
ID14vXN++rmUXjIdPvuOA2+A7tekIyocxmFv3BavVmM/7naCSniY1mQZUqRfXigP85poPX4vwb5Z
zvsgUbdwm1cZeHFS295xkzK8qQw0cIw9RyFcsTcegr/7qD/9DcJXZ0dUTF04BM4KNbSwfkrWq/eD
WN7KVXrrMq9edEGXTnPHw8VGfJres+y788p6fGMk9fcXWY+PkFhjqv+X36aLcdcy8VprzSrXB2mT
2gcdPLLf+Nn+7u5n+BAIajvmlK9fMpXGAjAQ3rD1szbYGDE5151wDVMpKj6B+KCNz50E4sHvH7q/
/XgOSwcnpNpj1vzy482DX0d2zWWJk6gA7C3Zcl+owXujfP27Y9EDEkUZy1oFmNHLywSY05lYUt9h
cY5AFcziMIc9YxYBzOGt0JlfPxMPs8ODvM7OOftfvVRANInR+HwmqzFYFmqCx7ZeqqFc/9PvjutQ
RNLEkzrLe/Llh0Lt5gyi5sBCfrkquUahjvxJp2/Uc79+d3TuATtuzkQXB/iry4T1JBoCNAgw6GbY
l0s378DiRRt8geUbn2i9mV9UOoKSyuXuY3fIFFG8+ubgWI9WQCu5RZcYH7Laao8aPZeXSeDUxznE
mTfAXq8EBZxVJHVCtlv5b7TU7utg8swnQcS1hpV17ubZZVPAPv9S0A2R7ORFur9KcF7dE/EdwbRs
wsL9SEzXEJ5QM1jNze9/zl++ZzJrqNNZZTIqYQ3y6nvWFerRBvEEgrbWOqQh0GebYcZV4oVvVZTc
Jq++aSK/bEHnyOKb96p4XTTHmANi4Mtrwizg23JLwsEYXYazEN2nymtskiZyadoBHAY8m9hs6XyX
hWSLRPZHkBFI18buqG7bfMrTL9nc6WqXEpXRbbql9i8KOq1rn52ifwo6DOyPbowz7Wcdep9ElvfB
2YRqqN60Gin31tVTq+4s3k/P25HUQGcYF8o9b+/2YiRAQ0w1HuNNGVQ2P000uYO5SGvGfddxNAns
+j169/hjaRfRcVcmYgKcmhHL+SgiSDLlnreUNKiMFkjkCXT5mVAm9LJh4z3G7kxgynYOKDKuCAOx
wnaL4czBfONIXTKBi3TYlWd1rrgJht4JsjWoWnne+w5TFmhaXBnJsG+92QrPS2ToqthHkS6nFJa6
Xy2ELmfLkH2bAKtPp6Evi3iLgA/MKy69MmXCl7SEGmTVNKLsRWA3AWaxlzK793AdCbxH6RwH17Dq
o+hEx7rCujyYKDy0GLq6EzwsMMP7uY4c9D54jvjooiJH29RRhjxmHoLoIocaEgEuJtz9PM6x1l6a
RRfWnQX1sDuLx16Pt3KuPX+Hz9Q+HRXGP8wjy1I9EZE0P0Ejt9zzRTc5IEwMAOKUA66w3wciz/SJ
i/15OFGqjvW+M1EVfMqCxPEJzTOB3IYqVt8ERRXi8UXlCLwyLKpYUsykUrVjGJik95ZICGBUHMr1
ZhRCz1+r2WObj7AsTrIHnrY83sWtX8U3cVzI4NTxGxkeOjx/7udyctJs71WVDr4ARiV9ghFIWpIH
gP6nJUmTUF6A94me7GuV9ERwCUt3wWWVu63Zl0trQ7E1VfRdI/R8IrcV9TSpYqU69gYbn3bUPstL
c6TBB6dpSID2mP1tGnA/062H3NAhmg3J8M6dR18/tWlsfwZR0QFrDvi7YcRtVu8auT3tQeeVOQdR
QIwR4zx7udfW2PZkgqVAo+3YgEZ1SoqXjaPzFFGpC0zU6WpfbDo/Bh0+MGQkdCdRtYLXUNnc2wsK
WBKTJu+rAzITbXCEF3MbsR5bSRLERnAf1tllBzH3q+12hDPW44wNw+TWdEskidQnvj1gTE/cEEdW
IrpaIDSs/ACqU9P6h6qx3SeVgdzd4SsNxyOsJOSCdM4yITw2ef85hF8n3qtZcuF5CcjGQgICiblS
aHD3Oq+d28aIZNzVoo4MWUU+PZdOcowPMgZKfxCmUl9NTZuyd0vXq7aVE/QP4ZL5/V1KMTwQYWEZ
Ot4c+M6BAXB704Hxnd+HuXL7bWuSKWH2uvQRRPWxDfMLdM1xd6h8XKhosiSCxZHEghjbaSy9rYJG
2Z1m7aBgrZNNc7vk1pLcL2lQ8WPAQ5s3Ja7G6ZD1jrjj4E/um2iKrzm7XXSiXRAQu0H8A8eNbO3l
2HBmkmMl+s8+sQjTGUOD7HM0dmkJXtYMxBZ0bTDtqMFja2cPeflku7Fzl4wsqtegJ/jXBJ2MMKJR
7YLNmOI6eBjrMbWvprp0uvuyme1rW1v9JW40hkfGisRyxjmEsnfxB0z+ZRPVx36s8wW6hdPegD/J
C9z2lvxOGE5Un8z9NLRHUTa46TneW/szxl4f5hKxQtYRmiD15BnHaRCpdhCEy6j1h11fZQ1CRCpG
eXBwfGYEHht8+sLY/n2Q2F2wsQbhfspsGnZQGDKxWh72Saans7LlmTPPJb6QAfAJ1Is6t/bSrDrN
IE4Mctp4TgJDllbnfShjUGw7OMagT+x8EXJfSiBsjzHr/PZ9V9Zhv/GGZPT2nCXEkcQh/IZtZ2XL
FXggbR603dkPMohVfofYKXcI3LACcTyLhCO/Vb7XbaPB6d2tM+RWfsRZMro4JbsGe8CMMtPZKSud
gf/DWVafCmfKH5uxde+BycgY475VIoPAd8bZkPIO0PtpMGPLPMZTGM+toitv8fTp6B7DVaqOwoLH
dTPVtCKbsvbca89d8C+6WSyyMyeO4IbRFZV6a9sGq1bY+sBEIZchSa40Ev9LVY1NcR9Uhece5WRD
LeehQjB2l/QgjzamaXhLkpVQlLucNaHkRsx0v41IyAGkMWYW5sSZu/yzVQwJmTr9OJwKS03mRCz8
ePtIpna3R5CDb4qsiDk/rsppqb9rtv0zPdNYfjFJGD61USD11yknqY9/LVIC3JY1kWLNYkEcyzFI
+B85NgpPkz1R2NEVp1XXrT4INeEMp+HbpnOfxStSvbenjasKHd+7bdCmN5YcYN+aSeKJT+1J6qN1
zz9e545okpuyiXtx4pCgwy1dykGUezmC3L6V9lJHuPQSOXCXLFD63muAIflp1+ioOFaKoIjtuEgx
E8JGP6PvKwv6Xk7s2FJG4yZfkCs/9BFb/S84IDt1nY5N2X31JjnxCKWI30mLU/JJAIXhZY/30z9N
kW0As8+cGUdKMGIQjGuOZThFfZ6jGAgk3/C2qqe0/UhlBNEcX3I1hsdwAB1xK/LZBrpWMku8D4a8
UzcT3/RwNI9kXlySk9U6B9aLyXiUKYhiW4kZ8N4Erpiv59GrrB0fP2sf2bb2imDOWQwn4IKwANmW
XAyA+yEk32sOvVO/Q5z6qUkWZnKuk5V647ONP8swG8jjKswYnk9OVLXbrBsdSNU5WV/Heh5db+fI
1Gkuu1kbjqDG8JtvO+JheI8kNu7Ih7LMLeJZklaZg2VzhXPhkklwoK8sHMx6mCwxck1lsGlHO3MP
yFDwqpQK39QH1Vm5+3EMPOui1ZDVzkfWuf3XJrJHcyHUXDNtCXPhdDdEZXAzlZ2BmtRbYeN8CCsi
6I7sXkRfrN62u4/wj0AHioAMRciNgzUAxPF6JqKWldUQz1AGz/g+epNI+0ujZgMopVZratRcznfP
dft/5bd/MHX+qYX5BXt6/CXt0xfK2/Wf/6G8tULnHX0pEG/GmSvi9C/hrRUKNLnIeGg+Vv0f8+z/
Vd669ju0Zsym1n00oZjraOlP4a0j39l0ayz0BANw/hn/n+huX3Y/PntB5I6IEuCy0qLTCr3snBep
QV7IJGRrNoI2Teu0PkpzGZ3UM/C9jXIj4rViVxH7YOz5aJQt/MqfvqoPP5ran7XsL7u9v/4KcPDg
VyMg5PO8GMe5WZvXRJ6SLFiBItUtGjvBeAXCU/zGvunlOOLHlVbEMcISl2u95oD7rbbi0iYLs3Sc
dmc3i79LKt4av/88v36lfKnrWtp30E7/ojpLZMEYZxACs01uX+p6tjHV1bUiPdLubXFwy6I/btvK
uiCP0L8faejSN8Z+L0dY6wdFiSbWJdA6EJHR+lf8acIZhWTz0McL2sy22zcBVtiCwmc38Wo+mgK/
2no2GLDff25ERy9a6fWyAZN9tLqSltrxX6uRIreMETBq0mSrhhyoOkkT+8QShUfWaeISiRRNjoZK
oB0DQSJqQWUwhZqx9jV5jYjEEnfNYpt5PYn9c6IuViTJGLRfCPaIFJTJ1TKb6cg7a0mcJskrW3KM
t0vl+pvIW2h1UzIPgi37EkWoG08VZmCZiFtb1uV0lPqTG250mKXiW5awU2WmbVXU7Y6J7xIvzT7x
Y2XXYeGJR5m3ZM3yoor64zJzRLENeP1fqzlKH7A8+8EVtqOivBPs7+mL/RnDNmqR4LPy51jgImHH
f5ejvjkSdbaMB0kZRr0VLF63sftyvA9NAqLDmUTUXMQDfhUVhGir5zTM7pZgGZyjSBQAmwL4b+Q6
ahEse9QDw5egpXnxlI9vmXA774zKeJpIMoyY7wKs6snvtMdnj+0YvpcDQ6o9RTBGoBDZjtgMGT4x
QASQPrclN4V3qDKrqXdNk4NOGimMad763oVPUJsW1G3dKGCjGFv2YEc9OFEhjlAWHtrZiWFezIbq
zodNSAOIAsTgdyqXJSKodpHnoSnTFROWyq9lMfn5VkgfSY+bOmK3EIFxZKd57GzmgKiXLe+pbjgy
RfNk+ZFzs+QuVJVxygzUmK4sv7dRCq9bzRPjBL7O8UOlx0ci1WfKR151w0bjTmVAAg75KxMdwlXI
BzrWlhmhbIo+vSr6ECtxF0SftBqTJ2BXJZlSFjXNhpGO94koQ6ZsBEAdIUeUZ2U+h+MZlEPxuW2s
4oNL9FmzSTtXnFZDFC6gTjz3/QRDON6AmIyuxiAI9S5IJxgsDr7vg8rrFB+US3oLtJAWPEJli2VL
eoa5gIZIAIIoMcfjbh3SlNrESj42+ZhcYRwurH0qmmg4VoyOyDntCrWXmZyyj+XIl4YxKw3z4HQY
Et1SgDJGOJ2AMy3nERkowM3dMrpOaRcYJOPszWAF5bAdMRODc5qlT/dMym+xWwZrAUKU1EF9LGih
HsU4B4Jeucga7PKNDLb92ItNG9XZ1yasEbB5PXqHfeOPPaFtZWBhOfVMHzM3G6p+n8O+uQAv3E/b
tIyX63mY68+yX9yvqsePuZlaK76a60xeJjko4A3DC3XXApsqCD5zuieYM9WHKEXzsVXEbF/hae7V
PovtQu9I3cy6g/Qt/6Ow7PJBu1P1HbuXJXHwFeNDt8j40cG733K4OAlZv6YK2g129NI+btg6xZdj
oWfYtpGdelub/NKBhM2auQRneSHpPyaDYa7OeU6cMIs+BPjq4LGMAAziMkYh5lQIE3Gu+gx8u7SC
ZNFnXg5CpyczJR8gtG6CFjgN+OqBH8ZzkOYfUrtuxM41LPa25Hotn1sroJAci776AlpiAl6T9HVG
3MYwBRxklovRfnQt+s9ManeXSi8BkjXomQEKEQxkl1tLoS49IHjd1svLFQkuG1MeDaPXQOIwNjVt
k7QQHos0JXCd+51GaXbapANzpmL+O6GMZNuNcvoyDcQr7HIIv/YeqDifrA89a9lQOCi1bzPtmR2Y
PDs5hcab+9vGZMRHGnIRv0js1R9Q4GMjjtvE9TZkMONqB3nJHEiOxKwODawMLj98LpRl37ZsyWOe
CIQusFnDjoRSe12tdFnjEMApbE0kJfOuED443NGdYfZyi4O4Dwl68jK9qwJkDcCue+7MKdfB3YDb
CZe+XUlWGkFHcOvv32ovB/HQsG2HFxrbUMzG6OTX8u3nV+lSm6UOOpJuUrivH4xbLjtjLHkYvUK8
T7L+6T+4HPJnn0BVJgn2q02aZOoNUq3w91Y7+FdFd1WTwncKLqy5FuGbWwZ33fb8a82wfrpVoYIJ
xccbtVahLz+d1tWiOULEflzUcJVIEOgAFGigtraOyPfyGc+SOZRkmdln1mxXd24vrRjpNDf+fvWR
gJKk+SAIpO3Ee1qjzgcS6CkGu7WonvToOfORFymilE3jQ/Dj8OmDDSVpDg4hGd7M6Hi1yFg/Evoz
5JwO1rS1qFw1JD/VPk4gh7S3lNwXg7EU/NIwch4ZuHW8k4BJBBDTgsk9gRhgd7vJsTske4tr+YeW
g3v4UQv+tyP6Q/Kg/Hs/4m3y9D9HX8rH9MvPXdH6Z/5sihzv3bpv4gzBaMVztcozfvgRgeW9W6WW
/O/o0FCMePyCf4ZB8Kdwckg2byysqHCDn9oi7x2DaBtbH4ZUXIT+P2qL0Im8fDLoymD9oHJnxsPT
gSvx5W3UdJMzw8O/cqeUdYk1Z/IBObJ/5aE2hD7tZ3HVXAqHwvQ2HKMu3k5dG91S/JpvS0PkHK5x
mZ0ueNoJGS8kEPbZliBgmyw6Ie/UuwcM6NpQfm3woUm6XK8qXeThjTDJKY1KaEF4Ku2MfKIhvRt6
u32gbJZMnN3J9AefkIT2fcrc0uZ1VKgWzYQkfK2yx6sgjwd3N7VkHEeprFkBpMoQJceOp99I0D9g
4MeFGACRGtwcYFsgmblEMCimaLHYBxGmZMwLlva28zAiIpsRlcV70t90f+BfSU5103rMGHQLwFQy
Xv7aLQVTF+PmrEOXTCSKbs6p413mDRFphdJRRGoIWGbBzDzo0AV9jJNAmYG6J++AeFnouhuKjTGr
9gA2x9uGIcdFP4Twt9p28UNgDGDkKXGjBJYpgZesDcAsAHTqWys78eBB7i1YwcxG+6i8z3lnTDtT
ivbeNHnhYZtvmVRBQQRe0OgsdfZL4xbVzqPqozhGnX+RWotXPJc9LMiQGkzHc5jBQJ4Nab1bJXU+
HVtFncAbHSN3O4rF/eY7EBAOICcgRKtUz9OGMhEuGnl3GSDqxljdHsIZdnuY5qFCGjekazyBtZA8
mNFgfOzchNXXsFZ+7Pr8vD929Iqh6gpmWBvmrvFpQc4exse4RNiaIwMze9ctxYUtyZUo0UoXO3xj
RN7Cbl/kvqt7FzbSlHfgydm0/bkz/e+h9sezSuzfn2o3dfmleHmkPf+JPy3WzjvsvgjSab5phBkz
/HWkCftdJFFEY77mLKEx5zD560TDYc15tqYu4eWixKC++MthzdwIxfazrgGhsYO+7J9Mel4eaJjF
0JUIG+EHQyOJJu7VgRawbeqI13I3YTLrR8gtzCMGu0w2P53zfzPNeVkv/XkZBCZobeHMIl18eW66
sBPjeBFwqousO7dkB3TC9M6O7OVmn4TzW+aNH+KOf9UwvCp4kYSrSoJZh7/q/V5ekfjEBdIzBfXa
pNjQe7oZHDrhwCUBAEkJjJHsSJv9VgsrDM4wHApqY+Jpw1jSkSJoaAGqlEF/pUVVylOxNuUHQSdU
y6NcJgyTcMxWOQlkY2/FdFApoLTepy6PVJ/uWNgyTdlB3qOl2uYM9WmCTWMNoz7qQTKJggJjEM64
1SQTo2BYd36hOdOwoM1X1kzjSAoBt4jpt+UqVRjBiQPudnegxudw2RoZlYH3GQjyDCe8pTlS4Xay
bYv1rd8VET0OLk8acug8qSwj0uULNWWbJK+8+JM/m375GLbg/TxeUrgpjnud8s9tdd/Z6sgWbeBh
ThuXkEhlgpFrOJijqWaQ8n5oTbKBmpNBqdzUdZhPy8b3J+Yy0jZhflKw4RQ7G+1C5e6TqQhZTNKm
+ZNPk0Xq8VZawmPhIRI9iF2eP6++hSwsfSU18LvTchitaFPQoTFtJNFel2clvdg9WT9tcKKIvE/3
WbMAnl3xNI566HBYdiDW5Oxm7IpLt/4+Z72+dcq+ck8s3M68nafF1bu59egBK99hgBBkvrJuC2gu
M+H0qoIQHgZp9q1WWQADyLZCG67VRK7J5AipScNtwB+b3JXeE9nLBAJtuM0cBBoUxOVZ34J53C0e
IzL28pUY5SPzejc/NCx4EpayJSC3TV7VLdR7tmZTdA6lK2QhG+ZxfDaJaSyvWRtZ9SlTH0uvIT1j
g6SsVa1VQG2vhuGmUdpmbtcMVXvNm4IL5laR2xeFsdexjwMHBlZyak2MB3KXkcCyWI3HrrDzwBvO
rhmJy+PtkNaHtAPgd8a+pA0uJ5U0A9uMsmpqaGj1ujdIfR+mpzPjpAHvVpQw7SYzBHjIhErHEp5W
5jaICIq2COuD0hPOsmj01hZV52Kwr8u8w1XZa3ybkJz52T54detGF1r1LE2tWubljZV6sMYZQ3vO
rUB0UGJ4l5V1YsULAUx0KhufLcY2cVaoTTWKFMBUYOKiukhHWabvx3RWUPu82W9O2oksh/b9qAQb
5S3gyoj4utCgtT+Scmnmk7akmzslFX2ZL/DWI5fGKcti03TDCHvKV8tCYsjStiZzYLl05IzAVgo0
fP6uM1dqtOPCY0alq/GG174oYE1bbZ0RhTUU+UPtZ2V/xoA3l3cAyoKQ02dxmDrt4Jq2DU98gIyK
4Qu7qna5NmT4dAuv9GFS9XgjSlQXzc0c9V4aXXBmkeCDep594HAVk9c1DWfoLGYtH7G89f5yUrlJ
rG8HYpSt+aZdZWjUdJ437QKUP6yNszFU2b4NFjtpdjVs1m4fZiu0tAuzkfLVkIEbbJkKGq/coG1x
oksG2Onokk5Bm51tLLZxHcBQqghCf701BUW3kILDrg/tyyiEUHiKlMKy9l7Xy5jtrM/8eALZ2+40
mbNARy17aE4CDg7nzmKU6B9VRRqCKZdoRU7zvtFnlbIhhOWCn2MTQp0CHoieeiZPLF56KyF1GxUB
3DgvUyMcJd1NChpZrYTOPitrnHV0Ns5gBoqrCKWGid8rVAwJeD1ThMmw/f177OXrkreK9CA40xxj
nqNnfC0LCxBa9KC6IA0OvtL7shxq1BPBkt7/B9fBYO0GvCtBXLyaL/Det3tw9wQR5g11aFM0401W
k036+8u8fC3/+ZJEn47/mbdlaL96STLzlm0YcxmLqVBwspTTWWu3Jx2F9LlIBPv/319v/fe9eClL
SCTuqsr0/JANxKvrAc5Q0xLA02QsP4AGhHUEzwm0VRU6awC5gi+NQutLHjfmjV9u/cZeXZqaYHUk
YklEfPpqpYUUZgzinHus9+Nin5m8OICvtQ+2rc2P9h5SkHqq/6bY+fUm4UOy46EnfQYxrQuRn2YN
vKz9cvS5lNPr+HJO3ByoplRvfKBfv8v1g9DwQvDB20Nn++IqYAWLjlCaBInu0rW83UDgA7LzPwnR
V1tyLXnLgdE/ZiRV/vgZ/1vq/7EKXP99pX9EiNDL0QX/+I8y33nnUN6DXnAZD1DrrxXun5ML751L
k+3gEZXohBkgMJ74V52PcZQVK//Bp0+h+r91vnjHc4nxeC1kfZuRyD+aXKB2fnH/+z8YCqBeQvAD
6yTx1aPn581YJNEXFLSSGrCxBUjgGmFk5njk9+jWtc7BHSWkrpJF6eAlsUfKBTROiH9Ilz4pEw/u
HzSj0WZc3blfetQYxP2AoCb/r3cRybWtTpO970HLv4zL1h9POwtjHXIKe6WxIcVZzHm8tNICbT56
iO/aPB9RV7pFSvDq0O8I/qij7RAhi6GAyjKb6MmoG08NSVpb3yc66hYqYn9Vx6TH7Dx7esqkiKOz
lM65YWHiDdkhJCvhM9Y7DPXs0ENYgkkNNWXJms7/UszLbF8sLYrDYxmNFrZb1ZQNEz8PY1jmOuN3
qe2w3UdZOpKQlKWddzzEyYT5qWZlT3M0Smi4ZDccIbEhTC+MtDhqwnEc9nJZ1ZltUenuOOvwFtLi
A07ZIENPCRNTY3DO2IgOyx9j/6kiguYM/WsAXRtgOCHbyFENPcni38mupFdaOqc5rdnsoSVvxlW8
lrcTXHXGow9LkJZfkJCM8CRkGxwpKgQGs2our/GdLXqTsmu0NnMi8jsvc7InwelakzXUpO8bIINX
YdhQ8dhIrij0bD/R59OirPagqjl+gnfQWqyXAhSwMckO/Nsk++rI2Jo7xi1C/wjjc0oKU0Q5YAVO
7hyqOIrZBvaifxSZiG1iYLLwBmj2hCcpdZH1xWqqgm1Uu2O5X8KSUB9e3KG78cAy7nzRVRBYea0/
9kDykYPyu8C5iaz8Mzjl8oEYYtibLSoWa9Oms7cdLbIrGG0lTH6Au5MYVVXRCOPTMSdEfpl551W+
GHbsxaxL19fLyotg97xxuLPODBidNS+VbfRJ3uBiZe1BHbaB+sC35ySW5W5apmKk2vRdbm0X5PUp
054h+cAiM3v0RlKRThTz8yeS1djfzb7bPwbxXH2i7xm6vRVZhKexIInz/YSC+axB+f1YMgDy9n2V
1ld2KrNwa81++kRRDftZapTRgF+nhhWamJbdPEo97oRW5TeLLeW8HefQ7fgxyjUuwDPhHVVUPm2g
kxJGGqN8rc/8unfuCz8sLmrhLUh8HDFViEOhAJKoMeQ3je58WMj4ahty8eIztlndo2eYTkFCF/En
O1Mm2Mk+mIlBy1DqbU2vve+oipAqUfog10N9mII6hi8A8jLIhuTI2Kn+lpIYzd8u0uO06eYCjOqY
930I+7RTzcYJBoUClG5lq0Y36zfDgpqLe69rz+MY8NCR8iJ4nIblLy1MS3ghD2c0zmC5YXUc1XrU
NzDNB6aVSefKQzyuVmSiNPp8L/IFm0oepZBIq6DcaJGb+qD7RhbbXAuz19THQIbH2Dp10NJ+j1XK
kWLllfstDr0sv0mT0HynDzffk9ZGmYzQvea8i9hukcEgnU8yF+EnH0kjaYG5Iz/qVI/+3thh8QCq
vv5A0T0lm8U42fc0yRBvEIUZfeGcYnkSllUybJhXRO9pmdGRdkwGr2OUleRScksWgMX88rREKbvs
B4Whm4GC353QLOQnaCAb5pfGj6yHxfIhkWL0nT+qUshPekactltGHWxLcqtZmcHLQVEeKuNt+54R
8lERTcDgq5I25roHjTR/Jn0mb08pbsMTTg36er8OgRFQh2EhqJc6vA9jVxYXXjjY4QEcgPzO0JAP
Vw29D86zX7z3Tp5aQP/zNHp0XCOrgwrW5J1IG33pwEEgyDXKqkOcNIQK8/fzKOy8hDOt4mKbdKkp
j2aGMB/kEitvG/oLUXfK7+eegIBpJqHXz+V03OmxMbtuCoNbsm3jmllLqy7TMTZy602xvgZBNNMO
6NYHQdpa7MKWohBXDW6BiG4IQ+M26XnlbDK/q8g+AhfQbMnlZBQas7bDM8z0+jYD9hltJYtCQcyJ
oy4gRZvn370+HwLZpdxKZfuNl0GIjcPxFTawOkNlQhOA4h89tr8cWKbNA7IaDrVN34SIo+pZJwHx
5XXME+2lTrch8C0LP7nSajkl0RP07+cyN8mJ4v40J7CmcUMAyc+YGLVhUOw6EoY/Amdz4WBnzNHP
DHlb96E7eXSRow1DI3ecBKim3WRfA0Nz7Gxil8ftfIyZ6nycCFd1t2TMsGTvi8RbrhodZzYUVkbg
O3gz/f2SzdjCMZssbLmDyAe1HuKoA85qq/Fc5S3Hsuep5CErk6HmEzTulerN/H2ifccGlJRtEDOi
bssHlRXuMfm9NPSVYzn5p4m/lndbONaSc1dgXt1V/jTMexg33lPbMA8KjR8cpcGUXQXLOtSXxh+6
Hc8aeDNCUWlpw8oZbjti6ybE7XJKzzVnLi/7ok3gnNJ2RoRwLNN3OnP+6iIzRP65XjzRZFJgRSfk
hLBUcAgqua9tVTx2TCzsIrHIA52rD0TKhc1xmxX6Bl5+Y51bjbMeebGsPqHiRPC7nUcFAXEHo3Yw
3zN3mT+jTfa/laqsqyPDnvNcIf2yN2XFhoSLrnaH5yrzv/X2H4yjfldwb//f/+2f/ufb/zkBSqCf
fl4aPv/BP7eG7jv8upJ5LyX0igxd8Tl/1t4SGunaboKgQR20+jf/VXvbVNh46MkMc2nVGM3/VHsz
qabH549i60OLKf/JiB2R3evaG12hCwuXaS0YBtd/1RBmBUdV0RJQXMaqv51iFfUcLigIuLGZpJTp
Zm4CS38OSD4GjE2CjnvdqcGd9Qn5F8wwd4aZcia/oZNhUnhImsavv5nSi4YBHSa36hKTuIy2fb2D
ERkTcvd8X1OTVR9Gl0Gk6sbi0V4fAmSdPA/j87MxpGYuWOevz0xcaMagpKFP36Pnp4q/Mk9Y9/y0
iecnLxelmVBZ8UCOw5K1m7J1sEovBvTnJqKEuLK9RJ8069O9KHskhV5jYtzxpTj55fx8GNTPB4P7
fEgoPFnHGPDKB//HKcIbiyMlWU8XtJ7ulYdfH/8YRdeDaMlP24j1TJLPx1MQ9fx9CZ11ObfyJPBH
slMyNEzMbXJ7N3Wpv/x/9s6jR3IlXc9/RbhrcUAyaBdaKEmmrcryrjdEuQ56F/S/Xk/2jO6caeBC
mt4J0OIAfRrVWZlMMiK+194tf1/5lISvc3tvMJ5NRFXNVdqIjKWS07m49Je5pbd1fi2qViHpwksz
Kz8teWI19JQK67n4tRjXhsxF0P19kZZ2MwGYXBZvuB0WcvFrUceKwgIvfi329DvSQtb82gTsmv6K
Tftrc3B+bRSUhbNpOL82EKMRbCbZr41lKUlBJGTcaDmZyIEwP1E0VwRIsCExEciz/2ubEgVqwkAz
RP9IzRYbmVidNg+aXq/Xs2Zly6NLB3EZxvOsW5/sGBh5RDLWqKIKQ8pTghGCPb8k2yocID5hC6g7
VrtsUBRUrWSfUCDVDxnX3DZ4YZ2q7Bu+9KmM6lwvSZmZ16nbtPrQF5vKwo4UZcZQvXVeYZKFAcXt
bFxFv9RG6bn/fLFT0qFuxPFhoqNUo6HElegOp8GjkwE+zdt0RW/lO9PgpghshJjsRq7mfU1UEnDE
9YvOJbs6IdaA8kr4kiLpY/dkWXklt5a7+rfwxut7Q9wiekk99qkpqRO4TgolHE4IjTX/8DRzvjeY
795VM2ucIx0JLzDSiSC306DT/7sIgZZplGP8nhk+g4AzJP5z2vYCWSjCMjx7ktdom1G9ZhqGyNEt
qEv1EdJ9Z60J7lmXU/oh59R6WCb8ORw5u3nP+Zx6iU75VCZ4xMzuQJbluufqND+nrKv4ZKRpP2lJ
Vj7zk+5tw3k6idxx6B9yeOCrksMUgC79q+aFbGA8or2prAI6beQQoh4Y3zLBCYwg8q6hK2UqGO6m
pDF/Gq1Z3yPq66gyuhjWL94hDOxLPvUvEjwaM5Tq7WxbGHnB97G0xZmgB4KWkYSqz3wF6C0UKlSI
E8vENQK3c55mZgQ02blOw0rJ3BYMGtaauHPj93Kd8ah1Gbq0TYvz9GQamOQCjaYn8O8ONwRVEoyN
gSmz5cJzLG/6pPoPMbtUdwkc22cqqXCVVN4Keq/niT1tRnx8T6uRNReXX1V4eCm7/irXNP2j8KtR
YHFwXbTbel3e8UstzLddhfPUrg33xtTn9MWMUQhuJKqAk2pc56NGmstmjcbQpeQuWZ7V4Cdn1cbN
A1p29EdwbNUTgH9/z4wlTjM5XwzqJoNu7aYUubmchl7TcvJWTHxL1WLlSVtagZWy3wpUBtmBETqe
A4m4/A4/mwZLJCn32ojWo1+8AWe9dn0HjS3Ff1g+BLEQofTL4QGCcp5Ckx3xYaiazkN61ZcnPjeV
FUg7Vo/AsBRlJHWw5H16WduV17Zb5m9D51XPtFBD+ZVqnPTQnxx9ooetwMVpGxmuNvw9FJHkrEWB
dGpkDYLuE7THwpQfmigYVSyFqSl0Y637zLsyW67cgeMgB/us+KZjjWpyZ43jc6m3rKVrSjtWOgzT
rZCNQ1F7zbvemA7i5s2cJMmn6c70Ok352HeATohBA2dosdChK3PM0PQb+s5FFXs7U8Ud3SZTRqVY
2Zn5TxNA6E1kmiRnFJYkD6SEziG1zhaPFuCrswGXGC5VfKOJ+020I9rCejGpIxb2U5/H4p47heGG
PBTx5cf11EUmGSyvUhbisZz1aQ5iq1bPRJpSieCqeKAtcGaizOh//6DsF7GzqUT5NhX24u4MCxX4
ZrAJLcZw7AzPHV8ThXZU9ZWbfnFpopBkYX/2AD+7gUL3OvL81IhPpWbZ1NkaqkSx2nTkIPFnG1rL
cxuJxLEDZ6OfdTrWi+YnO2gT8xY6LG3D2KLtcGO1KFQrQfM2Q3GSaGHHp8WtS6rjvoeY9UOM4Li9
hlKXVJaJqgEHatgHZ7sb1qBn/VSQxd6Shhg7gSFoOqZPbKXjh9+78n4g/ZJ108+FTnNMXzsTA2Xh
vLqq647FENs/DQdgj8bfIs5QzMb8sLDiuo08o6cTGe9EOYY5pNq886qiN3Y9mTjqemDGixENN+LJ
YDT7VtWaUfIpcmzOtNKBxBOOAxmFBYYH34orTPS9qMTJoOCC4gBcIcmuqpT2WJYjj8G8lHROUWgN
BTc1CZqaQdMvpa4ldZUVYPl7nEMWbagdKGSIYc/8kE3nUplHTbJk4fDMu9hqjZ94vLJ70kTd744i
7j4sVZz/pKkWcjZjEsaXVtCs1RhD9xNx1PCJnc6jV71xsttx9k2DfclYL+rurFu57D3FIolS65VU
Zv7pWSv6wlEoOzIGk6ctxmHmUy6LYisggSM790AY4FbkSWMui73i03I1MUWD6fQoeGYLHyeh9807
jOOMSx3d0idDUX7Vt4WgLJul5cSdH08ovNb+moDFvtkVNSV6J3/wrGGHg3q+Qx2wfvlGpx5HlEFp
mFaFcyPMhrNSDT5ZBbJTLQ0vtrK+GyBMZ9OJZL7BV0gGuM2653FTN7LcOFmFGiQxlmnZDE6mP/SD
Z9fHIWHK39UaXS0pdbt2aC9Fd1N03YIYnntIsMpI45zhIb1u0tVhrS1daIrSMWi+gLqlq3hJphZR
NqjpG32B3glX5/iUNi6zPd2d2a4q1wnHIHcMx9DRbW47IgZoLmo7YET+fzqpwRzeKOP0WtZLOZ3o
brSotnQqn5178mkRNFK2y50kAu6FNHweDQqstatsNrU1sAC23zufD3XsKqM5zLku3t2+6+5lhbsp
ROKect/oynto7QVII6lNdKHQrdCm/dQBkMm5ocHG1Wz7xHc9PaHR8n/6S0VHip/C7UViXvJhZ1m4
h4MqdukfywaIYJjNlE0g7s0jJqzpTS5LB6ypN9VjyzrzAPG+pjTIWF5A/c+8RMXUZPtC0yNXq0Dg
FkdzDnpvFt+wstnjQKGYvs9Fr73MVDK8xLDsJ0eNTRf0TN80W/YK/I+UwkkHB1inoxysio8yyEs5
deZykpSe9p01DmcDWuoqn3iLzo6RBRVJspVW2u0SJ1+AUCuVoGybDDu/4EbDfSkTvP6V5qxX3tTJ
OaSDROlhko10QvnDqo8QpHFcblXZdluRANhtScZubIw6Zn7bmQP+YmPCCYrXIeW47yO57Tf5KB0t
KFuPPePfn6b/Xyv6+OV/+6+Jqc1A2EH1/t+276r+65T865/9fUpmSEbVTYwHwubLIKozCf9jSLb/
ZpPTSrY8oSMXavuSefy/CSobx6FgfHYuuVj8o38SVD66NqhM5mfvIr2FPv53hmTD/RVy+0+G1iU8
+pLvzH++gEKnxeZfCc0iT0qDhCUEGzV4TT+261mUvvjG4nqxRahxY60cUHi4nR0xIuZbJbMthdx7
qGsdxJyledMuBhHrfYQ2IQ4n7QK6koS2Ya1yT2vM+VgWOYVUxBs5eLb2LPQoHxYGkT7u9LBXWR1U
1hNBfsdlagEKEWFGhee2+0GhEa9V9pBo626iOriBzohv0nrmEfOdrd6R4bLEktph87IxNtONN1pD
UPuXXlQtJXJj6Pr7DgY8bBbMLsvyEldjmGlu0LfutkziaesYsXzx07giTaa6WgzAw5JiuXCCM38t
Z5XsGsJaA7O10nBVggOMg78+1tVTOWb2zdSb4lAIyuw4k/wsC+o943ZStzqn/J80tv4wvaUITeIR
QpLps4OZChWxIMc3mT9Yp8qb8jtgEuPC9XVBBfH2lLr4vfCt09Rmx1JfIwO/3z1ckhaQGHDXoDwD
uvjhj4XxRUEUW5ei3nQKWU51GparUYY4AOIrZicqm8nNoNL9Ah/j8q7qiM4EZytL8GVq8Wz6IsVA
JHGP6hbvXynfak+xNojZVLcM8O5LQRkkkp10XW45jpdnwVORbDqiHwBiXXFgi5/aW7XO1XXaucAY
BTQF8th1jEwwhcMCdLMDXHYwF6pf4Ljzd6Q8qzCODApRcyCqCSpuyIwxnGTpv5oZ1rEPpWQcaqrV
b5oS8B5FMuk+j60u9Utr713laBZGewIg0HUVeU/tLW6v/gLkD7RuXtXp2lFLKMjO6Iq5PM4mu/Ho
820kedpE6AXXm7hrzmjP2WxbUc3ngqQ6ZBnlclyl+4yCzsyPKZGku9qw9iM0Hke4eIGuM3+U9PjW
cMxBPyNESfHlhmtdwVUKlCO6vUMnLcLYdA+eT7vk0jkJxSImUmzkNPLuFxVcDtU5nqwrK9evstwF
Oedo2y+vbptdy7WMpJeeqsH0Qlp/IomOeyhzTv7ogrDe75PFYL1vNiTOYOns7I7mMaYbN78Ro7sr
SiLmSKeZS/XoglLBnRe7WTeRwo3zmYybgP7PXtyPNdtst2vGJZDmJ+2U0bwsXE/9VbczdU8J+E18
0URa7Y7laNhyYOFwb56KztroC7of/EdzXcwbEJfL3gLLVo6Rv3p7lJnxvqDoD56Ab1XzT17aVAe+
qu1YzCeyicH+XXM35jaVE/NC5IIjDlmaqONo2eutnfB7kwymTSulG7Vu0Tzw2FwZ2e0iienTf2CO
fkp0DLSrvVsoWG0H/yDKlQzQiliR7MbkKNLkbrB0K5CFFSbpT4tVxcXvd1AMEk8TpCEeSZjMSyZR
jSfMJSwoTqD4GGJImylt1jn1I8a/epVkjF1znv6kl/AWTx6F4ZnrBYPevjbt9KXBxOLQKtyDaQ0n
2J+QCp5z1SpkzOnOILZo3wvjY6nyWV4Xa8xxOsVjuWRVXNwB7sRICmuLyQnwe/LpL9YX6FHPbM49
xTR1VqfywGGe4tesgdbNxjw5ESpFknhZZJ18grQTcAj+VoIb9Qm1lDQiL6p4kHnynTKzV1iGAiPx
8jtOeAFdtpTIjRhZHUujRHHQ7gmmUF9i7e7Rj8X3XYkpAtO5ds4AsEQUF/7YbkbdH6/teMlDs9G6
/dTUzIQuQS9SNsYz7nm1qUtVv2o10n4TVD7SqtW/h/sFZ8iN9T0Hj7m2RLqVMQk5bm+uUdcoA+cC
laZYiK6RYT+gsCOIOPVeC7I4sK9mM7XHI9LHS0kgMdPHhNTvowcvHFhmRngUyrVNUviMel6gmvLR
KKbboh1DUknyoFv74qqNq+wmpo8u05Inl5K2sNb7l7ast1b+ntYC8Es+uCmjrFvr317q7KUTHytV
78c0311aEIKaVLCTHFtKp/MWsbB5TS7KJ4laKoiVRWMoUGxnGJ903RIzbFGULg0glSFHT5D1bAsz
ASXrCrzZ5r4elUWaBFoCvsrR1dsUAheIoJQ9SNAub8q1+YwNPd/iTDzOup99jYS77+y6+vI7XHd5
p29dmQelbVEHe8n40BO8meV5KdOblvIpzNkLLHCVRDlBYnHbhLgawAyfjfl5Xd+ULfA/cLrmKhOU
RWGtQKFYv/jjdIWGk+nawlQ2zHtbe0s1+j9zF2jQXF9cL2dcfnOQWwztdA3e+Sg1MMmqa+EPyTFZ
B/o2bXc36NVdV4xbq6ZETDo8BqYTWO54iw71RsjhlDYM4URxfLicdzcUV12bq34YVHeYKitcquLa
b60nzIyvzORHtB7HnJu3RnIALH+qHB+KGCW3kPqPuEvOTtkcrIVMFvd6dYeXdNGOpiYo07UMxMna
mUjP73V8aJWbbA3IWGZLBo2R5kIntiPyTnex+W4NeehlaI91+jzj2X5Axfe6qJ84jfZjKa+Zt0Fl
KlZgPTvXhbFv4s7ZECJ2mw3WxkSn4Js0XntJAdaw6DzeJvYT1VMXnlwn4kSwY8Y3/9nq6UE2dmQq
yoGbJhgWAzDAmrb+/CP1oFn52jfJbItoMY1rPx53l/K+A3qQQ8FYrKHjJvNlQyLeJlEvySxPYnnB
G7Pz6AGb8fZpJrNepk/NUTdn2mHJrxlbfz+u892YjJfs7SoaYv+Lh5U5Wuxi8MYNJU7LwW6FTr65
9uU0zSHx/S0XLODWCJYiOdTlckExdlW3RNlIaBQUsda9E2+2AzYKMe+dpQ6KkvTdOdYHlP/9vYnN
3BVFQJH9YRkZf0sfEAjKoBVpUBO1Y2b5tadAH9aifMvVt1c4ZyaeV9NYtkO77K3c3trNGq7JVEAj
1yHS4qnPDtLFbYvICfdU0vm7DtP4Q6vD/eYDmqmEJcq6wgFyteiUM+qGvBvc4amehBaW09taDmGJ
HnwvxtI9zUQ28UH95diXX3yVh9zkmtRliAf/mkdrQ1VdOObW0VExAQdjfu5aolyqyb1ziNYK3GEi
622wrxu3BchP3Ugl5j3JSDPfhKJ5kcN0P95qCdvhbIRUjx+6FVWMj/HRnNTOmO3QmYYNQqWHGVQl
rHvk+zgDmgsbPYQWMvX9qqxXn2rqxxHoPxK28k++xu3njDjP6lmzHxeRvhr1o7/O574RD3UNrICe
dNDIjKTklWyUKxcYZFImJ03LR+Wijj1WZke2d1Zn3nvpuJ/N9Meke7f9UG41/8qctDBBJ2IyOg9c
+8JSVwCwFzhw3K56/3VZyLelRbyOW4+7AkgEN8NTiwNAp8HjcibdElLpA4F7T34SRwjTN5NThu6I
jWp5sTKUGuihtlVqDzvlHcl+JIM33aO4SiLdxRy22Agg9MYLUXqj8MG/3n1UyZLuOKJDoaG0jUpz
eMYN8GYs3g+zmOMjWhygQJMlwGC9MLMXgviiFLmt4XJIrHL2CtaFca38AEEwOwZ26o0ASu/tMRhG
dBh1STbUEpD+GAhaV2PKMlXubObyuhQx2UDnOP1R0X3qWTdFrnYj8nlbtW8KJXdZkLtugr83+g8h
i21OS20fJ5tJrlGu15ENIYSD74I9dNu69MI+ZmxnjXnH/7HLQB68lC/E1h7dCcV5Cp/lpDvmzj0S
hJAgGG6eicyIBilgpcW7tGbXyKyoLWwnwj0e73o4/NaK790WBYG3BBW9INvVuhdeKSLa2D3gYcQ8
mNpaicIptY1Dpntj4LpXDHbbGAFiigwm8Ir8uR3RCC7u3lf1c5JNCuXch095iWW8K9e6XSwXp/9n
oTvzzklajBPZcTBeRG2SGA1UV4lHClqTbbm67NZujNgL7+FsgUvVVSt+UGATv3myZQOtwNW1zWQu
u7VjgExNGJG26x662Y2fk5riDv5OLtdqbuxtnzacHcBVDz1FDCQzwaCZFucqAjlWlgnnJKz8Q7PF
68T6vJGSdAuJJmJTOSMlUOmtuYiPcnbTkHCsB2N2tzUG8yPWrBc4ufvJtrqXTM+/ssteGudXmlZu
TGPadWt6Zy+9HplNSlyI/qVa7Uh+BeBb5eCgdMMs7r5aawoWbiFC565Nxzwjr49UgaSNq+hu4Ex2
7PywBNqVZCu9zXzGPNPQcoqQ2+wMOOjvF2VTHlkXnZ9GY5ENkGsZsOaZCVfbjpUvDlT72Q/IQNXW
9wDZe8fNf8QkBm6Kai2C1DLVlUOXQoDxY/2hyb4NpnHUIgfR7DUJzv4eF1wNXGfCrG1UPDlbYCrt
SqBDmkKhDbqx0Vww8NAoV+vn2CTNSHRJNZ1zvKQ30u40inpWz+OBqnE8EBN6cXZJo0vS0AAsrSOV
mo1xVXO+ndpdlWtD7e+zeh68MMZaYj+Xeonpx7NHiaKRMslrGq3SXTpjf5LVOgL6Z5w7UMuMt800
ompaWHKxcsTp2U/FxNCt9YTYYF0d1VjRzlwkxtEzOxQ9fSFhlLqVwJoNbg38Jgwa40bDn1FHI7AH
0AYHi5eBdfTifDUZQa1Cc/ar8EbYTBlDVhSryohJ9CuEWIYEuwyTwnK2U85hYzIurnVop72TpY11
djGbmKj3nPSwKg2bi5KL3C+d24ERF/4jHc3qHkOQVnEkq4ki11vJHZ2XFqRYNdfuOe6VFqQOGka0
Ra3cE6hKb0qXVNeDxJGMgSNv7oCOisWLJqVN2Y1naLZDfCeOlkfbStM8XGZbY3L0IScW30gPyNuW
OLS0eHluqzoRW8fiWepgvjl2wuUDxDbqJMn6ySLXjV1yHlEya8anx7asH3qkk81K0rbd5WJPyI/e
ig3ctNFca6OopIG6iwt1iClALq6yiVzdyO+MdQz0bDWw0bbu7HbnYqGWCoua68wP2WAXxjeDW+J+
p5XP8kO0hHVM7NiZX8sUuXLfW+teN5xy4Aw2T8HceeneRLph3LcWyaaXCh/jFOOvZGVK53bZVX1W
xDu7x8lGTDgnaxq1q8t61lTedeZ4HpK/3kQ2Mc6IVDc1f8WRwEeeu8mI86F4bM3UNeAtnIVP6OZF
RZnbHzWpUkDIhPINxxgiutrq6xIfOlskcSDaebR3pST5lUhXmx6RGuneTTN7tDZQW6ndO6rAs0Z0
zAd+SfNuofD2u+45oRR+bod91yQ7qnHUsdHH+q0xDIKGZ0p61gP5XrqJJDuGcicZyIwqu6n6XWWu
7X2SZs1xzGJ5l8VxnIReu0ICOrPstuTdmIcKi0JAXXf6mmL7PI1zsdwNSsc/hk1w2SQsA+OFTmR+
gCz47p3YP9hj7hPNaXv3LS71a7Mn8AJJPaF8BMMax041Q0fmkO2/9FNm37Xk5F/G7SyfgsJWcIhO
qxbCSfHGHYkmai7f/kTsVJPa/i1zkx3MWpYdEFKUmzZxa2tjx7lrbWdX9wDPk/6n3qEM32D0XoJU
JBUN70LcVGmnbdt8MU+lJZkXjCt8iqBdbs4ZojSa8kBaESvd3OnYJu1Cmg85y+UrtZfNMTNq+RD3
HecRa1I+ENYIykbQSX8uU9N/VcThsFWncebjeprlOyRXshtLZuJMKeMzdwtU2j1phM+IDm3gRamJ
TdYk9XkVRvdtEHLKfQSb2zfZTy3zDG7UaR3rndkrthius7N1vPSsFzrgaMX6wqFdNsN91pbkdQol
rTdRQ8EC1VPrfIVu1nkx5otvULoKdZIYDSAfg/ENE2/fcHuRkk/eARqQsOqT6QmsFYKIwN5xb/jE
SuU1WU6JdSMcXO8G2Vm7Rhexi29qKLbDTAAm2lRxsGdp33YGVRLEhNYHsf5IuntYBKrg0adegXgu
rjs/uKNIjy1P4REToyD7u69tOo9qjs+akX4bOXr+YDbi5WgidLiV0rMeJlExIFir2phVqh5nPVnY
A4VQW0m38zV9tBZja3O/ksd1Nuw25uES3slG0bHnevd3ghWGY0dXRdP8KHKQARNoYV/4rbmx+loL
ZGLjH+iAIvku9PmUk8UctUi2t4XAxtYKIi4dwp2C0Y5BUvvzMCXXlwTuxSbjatELLLL5a7vYD51+
CXndabN/mkv5VVnFTqHG0DjauKoganbZD77FoQKSOl3jSI/X4WryFO5bSoOCxqpNbs6q2XguQLOB
VPraqqf4aHWLzfCTiy/K2LWXTIqk3Or15DznxFVMwohG8zZu+/SVMJvT4rXdx4wq+5rkWPETaeNE
yIOlj/gOzfyV5pLlu7BE8WYgsTjGi0ZgQdJFXRXnpPPGi9vtiT9v/ENfaCrjTAgRueP+LJPDCAH3
SpVr9iV6O7nJ81V8WgiWMhZl8hfItSyedMxbbxjSm7NQukCDmSntHWGsO4QYjg9U6gyPZPtWWLU1
f7xZTLneEQeN6cDTe+cjQ/N9NFOOsfzQbrAnfa/PlvNF65h7lXBCMiIEtON711vAE1Pf3ghS/vZe
a+u7dNXIynbdFT+LfuHQ74gT4z6JT8tirZuiR3YzkqD8unSlsZuS0gx8Um2Cknw6tsAwblIncHyU
QOjK/YNOfppiMUXOTfJYwWkt8y+P5Jz222TFoHoJ2Lh0P27kKE/AWcg4hHQiq6DPd5Rgu+vgO8/T
OkdzJfYNEWBfvUugEXqFUz+neRQPQ7+vY1zW+Wpb4UyyuuuD1KNEfSg1xTDbq3FPUCmaK6KpCIOK
0NmZhOXFT45pZTsaebOr2igJXGp6J3LqZb11Vf02o8PMxjnMUIVIs80YsqrqOADBByaZhGFuyOPY
l88aUWQibuFLl8GMcAFrWwczH4KanfSq+NAQtstM6jwZDjd+N8buzVBlIC3IU7ZgWdFCUvxGQzMX
AOx2N05jP4yTpCpNX5uadTX+wAZ8goQIJ7tfd3qtkbcGclkTa2eV3MZ+M3aBBivUD8Il+PYrsyeG
C9/cN8gpgqUf72LptBur4rrgXnajwRtfZkpCeI7tM6BN9szxM9/V9jhGLO+7OEWDPkuV8zLLvSey
ED5oK4uk3o7YbyLLqBd8qKN9QGdKXxcg7x6qd3xbzKLkaN0BVgip3Rb2q+3VOzV0RwmkGy2X4UY4
y52R+/2WKrPTsAi5Ry8h1o2HZmGjd9gkZnI8wrzwOP9a5o3oHODhlJzznGep9jq2typ03DTwpk9v
nWwAD33LeN0ciLEZEdObG7z3xj0KgajX3TLCcDRHmtHimpY/FrQxoGwNJ6ahf7HQueut3xJObsKh
WfZ0q5Eptik4hwW9hmlbR3sYUElwUHO/LywwxyxJu7tp4o7Ji/kMldCz1jkIx8qBLuoubx78WL/2
fWUcBq18VMZyZcr5a57Jjm/aE+aoq6zJnv1fUN/UP3CCRzNdl8VdY7jzlwS4o+ChOysMVj+yNHdv
HJ187nXuiLtjr7qYqYqTV16EASYfZhrq9c4x8w/SYNpNzJOWwCqGxAvpZDkQiTIoeS675MkCvNez
ugS3NznZDwfyOFBS5ndQg/vSc/dJQo0WmWfsThPHL1Huc0VQvzbcVHYfNXP2eolBuFuIzRPdUt1l
qrXf63n07qkVLlYYJm5bxAPFCUkqx4rZtB5nJgFKz0cVTSvKP6eutkKAY5awK7uxL/qryRVHJB8E
/+nTWSEuf/YRnt3EmtriJErvjWoFcuu9ORga5LUGkfSUkHrvbQudSHToYl5PkwGqo8b4oNcWgJgR
9oX+Y1lbY18RreMRtQAQOO0mIZGtDQKvuKmFs5y741CV/cec4Z3APoPzfajuBbp3vYLFN5x7MhI/
TCF3BUsiuSHo+9h6+5H4hoe8gq2R6bTpJ/OwxNpJ5tbBrDif+/UPen8RaY6nSSt7DuJdH1pNnUdq
BU5smgJInYWd/iEMPo3+KcYqbAo+TZa1Xxh375suP9UivSH4O1yylDDsRnPI4beXPVnqyRan4PMC
+DgmpngaSv84AORV+YTWH2MVsCAPwpyY6nleMvUyl1qUt7At+IUanPSLuTXIZD65XfuWyeREBick
Acz2GrQkXG7dmS4E9uU0IHIc+ZP7Qqr6A+Ns8cTHKVEQkZfUeIcJAUdugRjPsgmHTF4J+4jW8pQB
IN2iI0Wyu9g3WfplktCDnkyBy7TLuHUrBJsMhG9Y7OePrpvtmzGd+i9ymAYnUhnO/XkeLkh62iKQ
1HgEKRbSAEk3SIz9u/KXhhYltv8sGUG0E8y4diMWr3qrpW2/6xfMreBdOpvcuzxPXqN3GqpzZEAR
UcRt2JQawbZmRe0D62KhBlgUY2ebE6hzrMYbErS80GsS/dpwnHwNOxciyir09dNF+wIG55TfHEYl
/GE2Br1bDCxgv+TEEjkz9Fj8rS9IZjgHIQKadiYHM+TcTvYmBjodr1FSLoCbiN40iMOZOMC6/0cd
2v83S/zHJe75v9aA/M9Oflc9KpC/CkAu/+QfLglb/M1BseF7WJQvbod/BhFprvibTcmfhy3fQ4Rh
X1Qe/xCAAM7/DeGHhRfiUrnjofb4T5sEqqa/UezokulDWOBFHPLveZT/xSXBL8LwxO/+3Zlv4bKM
a0rrIoIuXlZ/+YiH579ciP+jIf8/X/n3uvrClnpvDbwyh5DNZTlZkRH+2Uv/ZqdGgtBb7SzyCAfr
rS7Y9A2h/eFr/xa/2AyuyZEa2yiJLut1bZsIPZbC+bdSCv55UdAB/TWdIMYirorUyyNjZBSwaffo
oj+7Jr8lEhCzBF7MiSpCgDEe10ofwiJf/Ic/e/Xf5EFmDNBcuXURNdPFCWBla4jq4t/K3fjnRfnN
oeMuuD8tZ84vugb41qp/nyAJ/vC68HT99Yqv+Aet1tULUlI4qMj1Ku3k/s8uCo/7X1+ay9s0ZMGz
wyI+PaMRHz5FRlPE3yVz/5eJFv+8LL+FZrjt1E4Obsko84b5RM6NcR172vmP3ruF/+qv7x2dDwDa
wntPzM8WKbQj7T97gH4P+4wdJ55dbOoRZuCNgweYPqOy+MMX/+3pTEeVQ7G7eZQ27U1sjnJvN7O+
/bNr8tvDSVBcjQShKaKOeI/PtStRWmSQLH/26r89oFaBWbweVRHZr2sTiOYPr8hvTybOCnMh4K0A
CKZJvDPQFVur8WcPz++VdxX95a1LS1FEdtmukxM4GSVdf/jOzX+9Bcfc6Js27YoIJB5z7kx59uQN
7R9e7t8eTkoEmEomVlpyMne+QhbkuFb3h2/9t0dzLZHOSPI1I5fajtCyUVgvLnFdf3Sn/NJqfr7f
p5VU/+M/jP/umMNQrjWv3mRX6n9xdmZNcirXwv0rDr/jgAQSiLj2Q83V6kHdakktvRAaWgzJPCXw
679VOr7Xao4sfYfwk3wkisrKnePea/WPZfUbseClS/wn1/P/BpQllQ9sSZHOxpTtEzHc5GEG6Rlg
6rp3XgSmhIVjBjN7LHTGZ5jk+aeYQ/OP6x6+CMyaIvB21Ha6T1kYf2ykyVFBgNRvXdzbi8icczIV
Eo5k9iG15rMu0TKRp3Vc9+6L+OTcrod/TsOILCt3oVuo0yA5cFj39MXUiQXBRIKVQ/9q4Ilw1yiG
r+uevIhOMvJqDh26dN/2DtCU3vlqc0687tmL2Cy6OTUyyNZ79kg7iBsfY4vLmHXPXoQmaG6vnu06
3WOrdTYJ6Um5R/bEqoeLxazZDV43NVxC7ZWOrnKbQ8EsVffrnr1Y1A5+XOTC5cUxLlMTVrxFsPB6
3aMXwVmM1G37BY9u0MqS7eldmVylr4sesQhOlYG5uZSz7C9KQ9elQHTlWy/CcmydlgNfHjxlpDWQ
REjpD5dr65pkEZacLWIdkDHdpDYoworNC2N5ervu4YuozEKjKlSfp3uZcnd0DK1gcj94pS6rdau3
7wz5H2YIzyu7Ku6ydB/PUKGN9zHpoOtefRGak2fgKrV5cmmQA0UyJwkV8+O6Zy9Cs3JjAE7ezAVA
rj8bRn8dulW9biC8kA1+XM+WptePY0w9Obpr+ZCa41sHZeH1qhe3FqEZFnWSUO6f7CMrvsHWxiaC
stl1s7K1CE4ROVZK4S85ToC0oCYVH9gQ/Q4BfOnOP5nyL0j3H5slrLhF87n04URIFXvfgLhf5s26
Od9aBCi3NQGl9jy8Sj4EMShh1ELrGnwRnQawAq7LuCqKrJHa9MoK2G5a5cqfcxGeXUMWek91557L
XuYK8jp67knXvbl42eAZjjrdUxOwNzNBEWrUvWujwF+34bycL/34a+ohyQVEUmrTO5S87lGUK2fk
7waHHwaUntS3fJ74KXXabd2AG9Fe4g1c1SYX1sePr31hUnaoMWM4uDV+3bwU2ygw9Lq+ssRopikp
BZMh4r2YhhxGPNfX1ZgM65Zv5iI6uZ3qh9Hn6SUXBZnSz/VsyHV95VIU9mO7kB4GfS/O431jkMcQ
kBmmZqwF6xp9EZxO5OuhhjG7l7XAjAvSFHVvHa8LIXMRoKKJ+siceHUfyMZcvZbV07rXXsRmk2PJ
jSIv3gNGJE2CxKf7gfrplU9fRGdU6kKrumQG4nJ1ak4Z13/r3nsRmlSfBRrYOX3cKKnYtT+PPccf
6569mDc9z5wydKZk8GsMX/GEK64n/XTNw0HRvuyEVU0aWVm2dPA+GEmEHXYDaTOr3hwC+MuHxy2K
6dioeXh3nUwUDq6aM/9g/vwwXHmCKu5h7uN9V07XVZbdUGS2rjkWMUn60Tz6QccbZ1zeb9pVUyUu
wJcNUcDEbuMWqghz/Fla3SubjK11b7wIxaDuCj+OByJmlle5vrGn5NW6Jy9iMZtsOA0Ok0KNbOgh
ttu3+MTUqhGEu9qXLTLmTaS8kZ+wzJw3jX9T1eGqIIc8tXiyY3tdA+9u70yPUb8v4pWdbhGGVgYh
vGkJQ8BVXy51GvNsrztQwlfx8p0pYo26LqfbjUiUj6Ga6q0NdmpdGPqLMMypu23N8dKpS6PZzwIJ
DGLEVRMN4IyXr458x57KmvqiMiqqT55Pdl7szsBdV3XCC0Psx0kSlUIzpAGP7+vZ35AHdOzIv1v5
7ouwrKLO9GtIGXtXNfX7OSx7eQC86I7rIshfxGZkQtwk1Y8ZPkvvlTUieZxO69plEZzlQLHU0BI/
eW6dYnJHkPuRS7Du4YvgJIl78Bp9Cc786DnT3TRW66YbfxGcU2q75KMTnHbhn1QxU05qj+lh3Wsv
IlTlKm2lzSjLFXs1kWA4I33yUjIe17WLtwhT6uEm9jt8QGPgt1dZ/xXulPOw6u29RZT21VzZ5HAy
blmPpKfiq1x368il8csYwnwuNNUxLJFjZA4kG5AuRyrRutdeBKhXl/guRh6e6fIUJzezkaxae7ve
IjozX3ScgzFsKb99nfmGdQCy5a2bNr1FaHrTbIkQL/l+CLrhujfN4rrmImLdMsJbRKc0q0jl3SwP
CTW5u2ZwqETW2OnXNfkiPFVhpUxFoDwizPDHoOnmcwiPb2WzL0IUNnU3UujKSBhqyiq9CJKgTMeV
776MUYTwkw4aeVBB25+aaLYOI5vxdQO6XAQoCH6DskwSrv2+ym8DnCK7DBfNuneXiwittFVdRO2U
x/TK2HmOS6ajZTnrRi+5iNIgGgwTzBrJ4uB997YI5bmxffV6VZ+RizCtQjALKBPcA/IxYtX0SaSn
5GjdICDdlyNMiWdh1FMpD3kgCyhwtX1WFDesfPoiViVQVzMMebpZS/NBUry/JXtNrmyZRayijELH
6RRU8/SAKNKh859yB7bnunZfxGqTz/Go+kweCuxIJ0PF9uuh7rr7dU9fxmqeB53o6DOlElRfmSq/
0cI11i1flslBRmHYtenRMnnaU9wFn2i+MTsg2KtefpkhZLaUXeGlJVjhTh4oRrR2OcX86zrN0rng
UQIKyK3iZ63j+9oY8+tq8PW6/Zy7iFU/aWdhJvyqHE1GcAAsa6Mgva5rd3cRq65p5UERMYq5zljD
3i4EhLTEW9kwi1jt2z7ModTKQxBkYheW1Nt4QZKtGyOXICGjU0NTXUpebCDu1zmG3q2VJdG6WXsJ
8yVnNtaJG8nD3IUWpTgU4hqWv+4qy70IQX7ca+CPqm2/Ct1DDnD1UGs2BiqT7rr9o7uIVYdsLMok
mLU7BJaHdrC7fevka7v7Yl4dyaYPmzImVhtnOo6zSSFNZA+fV4XqMl1o8IsKVRCFoeSbe+SguxRb
WXa57lddpgxJVdeAe3P6O1XqJxaQ/nYWk1o3rzqLWA0ExD1w7fJgTUZ/O14UFn3kGg/rWmYRqzWL
gtJKmZswfJJ3XKjPYpyN87qHL0K1jqygaBF+XLo7WlQthr1LJfC6hZ6zmFZdqhRhCgwsUl3ntfCa
5MaVWq7r7cvUIWOAf+oOrTzErZx2GRjCfTW35cpXX0YqhadGYNoM7lYRXZuJZZwA5oBUXdfui1Cd
2tinOpLu7ssOInFYkwruWN3Kpy9CdQBN2XcXvfXkh8lz4JTOseQMtl73+GX6UGSqmpxiTjI4IrX2
9eBOlCgP1W8m7e+XTX++UsRT/nKQLDpN3YWi6SHyB+C7FXoH2+xPkHoB88auvaEUtD1PPeXOFpKi
RqXiUbHEXznS2Yt41mwX4MAy91KHlz6BCm6/ZY7O14WcvYjnHtdzTtK+e8Cbrq6a2I1IvYQ58euO
dXnHnzXeIqCRNdpt67juAWhKce7Mfky3qZlT8Nv2dbZTGPV2WaejdYtPexHhmat6dlkMrLFjUOHW
imRPzqpYt9myFwtnCivLHFSKe7B8KtSQPjngjtyV54r2IsRd049lO7PZCsIqvGN9W2y7FELNr3+I
Swv87IdYRHh8Sav3ksw7TC72J/K9/JOHpnJlCC4i3OrgxUcpyxSzy6uvY9XKVzoqpsdV7/6nLCRX
hXgjWaZglBF7Yejg1ADUXbf4FIv4HnBlllw3yUPaDTDyjNRrnquoFOtyqFyxCF9sMo12J55PpbjA
OTJ73hGbEPqQda2zCGBcZKpgq8tGFzjve0hJyfWclcPp10//LwFM0cWLJSJ5iEOCcZK3t4GkbjPG
WDgJZXAHOBzOHwAGrKaU4awLse9iuR8uugaO6VPhKe9gi4qKSAdMYYnkaN3OVywCmMyEmXJRTqmA
lONIwxG/5TjDWbcTWCYpyVFLFDSsuybuzt8WydhsSDJw3vz6h/gvASwWAezSYSZnZH3Rmnp4xdVa
hx+1W5dg5YpFAGMOb+DzgdSoUgik0N47s93b3BSsHJmX+UoWN89ZxNBzqJFAvMPD4HxrAn9c98Mu
E5YcMn6qQfB0EqCDvS+qp8SlUnpVyy8TljBYQ4/BeXhAoTu+gUFl3TltlP0mwP7L77rMWEIeLRTm
CX5XYXWvBwMepMcuct1eYJmy5JuuERtF6x2CTpfhOfSt8k1HFBjr+rx1+VY/xKtBJUtlijw4gH8P
NiHFPgcoR966NbW1iNcU6IlPSScoNuoVb/MsN6+DVnlP637XxYQLXY1qy9gPDn5L8ZDRe8HbqKn0
uqXIMnepNSn/sno7OHhOnZ6rKYbsU43Dyg6/iNciLOfeN2TAmhA+Dq6r/Esc2eXzqpZZJjBNpISD
nRS0uzSmdyRGUY+aDlH+sO7xixkXUzXuPG8KDoYSNTLGOaMGPAiDad1h1TKHCegW+GIYdIeySRtQ
fLl87ZHKtO4if5nFBAQNywQYisNkNWKXwM4hlalq1w025mK+LcEnS6CDIeclLjlSHLxDzrCHlU9f
hCtitqB0qMA82KrjVCA3jVPVZcHK33URrpGiHpQMmJBD8aJ5qFIvvu07Y11J3nfn7Y9DTZ5RrwRP
4SKkYlkvsdjedkXvrMwZMBfzaxKHQe6D3j3gaTb3hm2kn/JL2fq6Lr+I18Zup6gXhXFINEl7ckjF
wR24P1zzdFwVL0dhbwxgxDmtcYiD3Hor7TLbVTpuv657+iJc50rZJut64xBCaoFrYYVQKA1r1Rjv
fNeZ/TCD5IXRpG2QhYeozTBTNpN67dnK/rLu3ReL42kssaxwSQYkJxM3sWXUj3EOOWnd0xfBiuo+
72Q/QaWrh/FJgPu4Cj1zXrUzxzr38ld1vBQQTs8wVsyzOKBkuE3CfN2BkhMsYjXMtVW3UHsOnmtU
e2saYV3PgCfXNcxiag0HWVSGGoyDM7jVvjPM9KhFs+7yDa/yy4YRoc155uwah67IovlcZ1X9xg4l
AKl1b78I1ijv7DaLbONgecomYUPrClhrn5jrAmqZ/JR6tm+BQTEux+5y59h++N6GYbcuoJbJTwq6
BvB+hpp+aupX8TSlZyeCorqqbZbZT1bsYHqu3PAAOS25EhRLvfN9/dsU4Utc/vmYAkjAy5+2gtUc
TaU2Dn7cu5CI+9E8UuLUH1QNvH6DRBx+xrpvsgheUtD8DPGxcZhaDzJeZAuqS8p25dMXwZuAyOcW
aGZItkf7ykQ1vWk4Xli1uHT8RfQm5EIF0OGjY6td7Vzht5BvcR36zaptA2b4lz9DHJRTN/pmfex6
Kzy4tqtPadWuHB2WOVGdIRwO0sr2WKoo2/XTgHJnxlrwbd0Puwhfp3fjxKKy+egFY7Pr4Kbt8lil
6waHZUpUCnleJiI3jk7P2jUuM32sEUGu6zbLnKgwDowQOzNIx6kAIilSQz47QxOtOutylolRJqn9
cau66KSEYYLDKbjglqoZV/Z6bxG+AyLtMsQsfvIqwEi4QHvofipa1yuX+VGzHXgJktXm1PadYwDz
iYBjyzhfVxcLIORlr1cge3PV+/UJBlADe4dftYD8sLLjLGK2RrNmhrBfTxyxBEcyAap7HErrdiWO
t4jYUvUMwslonJK6AojuFs+Zp9sPqyLKW0y4jT+kOk9Avw62k310USN+rToAgL9++qVz/GTMl4tm
bzzwJlE66jP41VofBg6fcHGHlv6GqsBSUODy+jezl3Qvo/tPPsxbDA6qN/HxiB7C+9TZ0SuXM7XQ
OnqdbbvF9STi3kBlkrep+aryEWPcKK0NH0+oPYXPWtimPQEZTi+GOhOtVJ9uUPTgY0WjWUCXN9Rk
ewdP4tb8DCwUBqQnzHHCrTLlUlzFJVKEizw1DMxDmgw2nObRrsBxzo7U1gfv8k9G1qpJPT/IcWqy
K6S6SX7jxeCHr9zIr6IPfQH3LgHt247NG7Oue4SXagIdm2LOxpvz2RDaisKNMkWZfjW00el5Owb9
GL0NLxI08L84xejfCMO5Z7CcdLzOkbnAI26twe92lpOr8KEagCHclNjoZqwbpJemQLV7ZQErHSNz
9FDxTG7zDgkb9FDKE4rqHPjY2pAUwBItd/jCs5zvH/dzfZ4xlVFfYBpx/SSqzC5u/dJCvbXVjSO7
a1IyRJ1vtR59/2vuVFZ9y8VabT7lXTYIcweLNGGjB43P93AFiTiK+LKdr6b+PPDMut61te9Yn+fM
dIEfa79OgYdPmJAxOpDeLLwSYBuVAzhkJ8C/eyDHYXmbTkXn3jcR/PJ657uGIVwu80TgTpCEmfXu
UuDa6W0gUBSeArZBFV8Ij+N06FrLz16BgE6yexxElRY71hLlfIzdyW1v2t7m6muTADUa3swBiLUM
cZMHbn4DxRSuZ2xaCCZyu5tacPckIF6sUyNpKiWHOaOrAZ75lW573Eap3Wj4c/lk26+mNBs4HzSt
CR8DYF4wjUdQQFnUbmvYyyjU5sIPZbIFEexUnxADav22T4Qfv61Dtx4aKtDhqiRbBwExRfmGDaTz
LPvSlR+TVmTpN2B+xpweyDmfRbEZpME/28p4SMdTOvKtrOOUh22GOoUqfMvcWIXH5+6xkUeA3k1d
9v43s41iuLRJikFJbWq/L4wnY+56N9028WzPXyDPT8ZXx/Tgg1FwAZ87ThEH7u1K1yMcxkldAsyr
u7jeU7dcBuMuLsohGF85KEus5pCanuwKmPhxh7TB7cESFzvPx5D6LDja6B86k9ToD3U9V+Zz2SQi
O4iwskMwcoiko8Zo3/cpS8vBcMqzj1ZrJ9Uoq03jDlgQWZ8Q5mZjEgwQQZPui9XSkl/rtBUVVO4i
t6argnMl75qS6hZ9QF17VA6zkc3ucymTK20pEyNGkDlf675qrxpyMsCL9/bWrr30UElYFFZisX5I
4PC+cZSlo6+RlJBrIy+IPZDi9hjX4c0Is0xd605NDnbC0QkDFT31MX1Q3ThzHIjkqgATSvDIMiqb
dy2DiVNixIXvjggilLq8ytJoGupdWqZRWu+cbJL6vTTMdn427DBq3rbYDQNA/YBGZ3PT204338dW
yEJhlzFnWcU2g/WYAo6sSSurNyW5lEl1GByFO/XkmQMUoyOljigiMC6GY/2NsjPYfJsIUEhXkZwO
LwTDozP5uDO9Hv7eh6ToYO4eRpaZiKUB26gBDmcR9FGwmQ0HXy2WJTBGT8jkpuChEdA9P9iT0WFA
ChBPOLybHrTzLesau7xHnuTXT2OZAxndOKNT9YBoUzF+0tGAmmiTogNPjlnoDg30orpK+mxj9nGe
WAcdSW8cGEEbW4lrNVjmgKrbgdA/7Bo/RJeEmA1C4dMIVA4joqOk86032B5m57aMgjKDJ83tycEy
8TXe1kOKLWKj0LXOB5fbJe9NDDDA/MzP2utw40PJTgDqU2oUvB6rxHHHQxtj+Po6pwjXPzZd3Fl0
UVHjutgYuCFFf1R11cEudeZKRncytg0MlJ2LNMZMnI7ZxZODH+Hv0uHXSWVDfA82T/d3ZVhD0qdp
IudL5ju5RYGh7/rRW1YgMKw3GFXyaECkkhf67NfOXI8kyvvajDbcuVUME50zwG/G8gHA+C0b8bI7
mY1o9VObaadAy+YmsdL7rBvrTm8rKOjDfV8zKt20aZxdcDGkquCX8021i7I58OEalqV1j8AWq3GR
TQgzN5Wjx+y9EfZyLu/ZdKTc3DQupszq1eRVs7fXVluNwHFJITE3QhToo8gDx2u+CTm0g0Kem+WU
f3az0UnQzAax1uEurhunwqEbw6kBrGxE8R22p4YBPgxH5xPcqqzIcc+m3YVJnXtNJTeF4BnvW6yG
7V2uVFoWx9hMY4X3BaORb+6tCBzmK1EWZjvdaR8vYIHY4AIHvrHnmd9qU1td1uD667CCm7tSGHma
7wqpLjhGyKTs+jco6YzqvupQv6SbcJonHH6z5vSx2HSNGxX+HQrl6ENolC4LiLHBXPts8d2xwHq2
SIevjtYBuWNjayEwyoyx6E6O8LWNE9gMdb1hPaX9B7O3yI6NgjYZAhjhE2cN35JwHqb6gIlwDt4y
XpoCgYCTBMbBFLLv5bGR1aBSvLexmD5PDJ/NKxQdk3mV1t6sHwu8ANCezQmaOyZBhUiclQja7kFt
KsJxjt+iRKeDbEXbeVaztV27S2BljhgT3zEHpMbH3ps8RHupyEPvGCFQjp/TICuax8bv7TLC/GDH
vrWtM1kH165Z+xG2vL5UuAkSqyoTKLhjYiIiHqwCL0NtMDg9aMMbGJodp3aK1zZZXf05DMZO3s+m
MoeL3D1x53Qrui4qWtzkOGFJpIxs77KDLnq9VXFUUq/kWcLO3gRFebFqlC4y7I/GqIfouUpDp63I
OM51P20GMhzSD4HCfJxuDJ2l9ntrCFIccXVTsrPahH4/X9zNMWQjCyJpUSnibWL56IIHdqb0lSuH
Rj5w4W0Hb5LZrbOOX0JYNafDsk4KzuV8yfPkHOHR8p3QTd9lc+8WXzyRVGLaOIU9MlBkSAfkF1JE
ywGAaSKzBNF6FAJFR7HKSgnishvW57yNU/TUzGuxeNdmdWIqvLhmbNCAEv1rSEfEEn9EPlZ6Yotl
1wc9kg2uAbU7gEzSs95q2K9vEgTrIXzsvqUF1TRaiOlsx39nZwyNh2q2LnArFBateppKW6nDWAvd
KFTf3Jx8yGfs9QD8eeEYDEGWt6+0Wbbitcwd39gEcpRYq/KiL7dGoHArb1OIcOFDGTpjc7bGLBPo
XPh9WJ4PZfC28+KxoZYS5cSHcPYaha02NmzUdlYMpvbGmImJe3MCBmyjmg1mdXFCSRcguZdmHanA
9VRGqcukMRQ5agTtJI7a20Ebec+tgtmFaNB0A/5+nnJpfXJzJqn3yBA872pM/dJ9isDiOl/mkga7
V03nDndxmdvD7WiwfrkKs8Kjjo99vfavugJnwDcLBc6wxyrouSBReysuT+Fgp/2TqiBjvLFrJ4sf
Bm3Y6GkRiVvTOwUruj5xDR1rjHGm9Mp3jclV8dc5963C2tvNMEq9EdyN6kcFMp7l/xDpyj0jnteJ
d8qjNKOiNYkNsNlWWPXus9WrFHS0paL8nWYQoX04Kkxc2mA0Qn4F4rmuX0Foz+ZPZlWl9xN7QBdD
u9FQN9315uux7KlmsZMmCd4maA+HfMt+qnFvDBUo9UHAPErvFKcj4tBglDE/RW1NTG6VGwYu5V64
WSnOtJznISyN4H4CEDCy1dKG6Z4KwPHlmbt3v3ssM9HFn6eg8fn6DPVqukNRmV3klfg1ipvImPCJ
iCjWxZM9sujcVJX0zHNaRVV93ZjxaB+HPlHq0XWrOFebAbVCfsog2dcX7L39rg8GWd314TCoY5t2
hnEx/hW+8RhXdSSeFSlq/ZGZrx4ROwnEUUyLHr3Sgum7M7shxc/noBV7V1QFKP2xuagwrKT3q7dj
4aAJpJVngqBFP03dQi9Zkd0brUb/jCcPRd8eh6WhdoM/dN6DEbWjuGqGyPEwj2jEkdxiBKiZsllB
nkaR18rHMcB4skWv3ZfMNlGIllGmbf8KmnAsH6DLYa3dhoWXdRF5437vPCgMHLjTtQNZ7ODMHij6
qgVJvTerdojaHVXPjobRH8fFNatOb7jy/MiS+xy7TXRIsQBSbz0XMiQnd07ZFHuJVV+HgzIvpMm+
TNSrJHd0RmaNpVV3NqcO341gX5zdDrNbtec+nrlUlnFW4h/peTeo4wX1Rbej6/v2dW5yS7NzpZFW
h3SkogxGduTP5itcc6r8Esncb596j1zYu4vkYWKjR9WTvIuqVmEGaLtmuJZaSHx4aAYY7a1+MM+J
01jjNUWpoCewvnRO8FGVSTUe/GTGKYYLJITnkM5WfWxsNj93cmgd0OWezwUmGhohgvwmUzhIbgdJ
ExcZgOrRFOkZTbdjzLtBhgmyrNCYvAAKpJDoMn59MnI5AfnJYcWyusvNyfotUyc6U0WDiSBQgY/U
nIvyj+uev7jZq0VIROHZOWejCTTdkOatKkq17v5qWd8lcljprJDms1vG7Ua3Vv04UW1wv+7dF0eN
notetbBLfa5lYl2JOEvfX9bKv3n37/ltP2v6xe1A6tqqjIxYncs4dGW0R5Zz2bNh9jy7ZHaZGyqo
0mjXSWHQ7ad8dg84/5LnJFBsslIQ2bcJHanjDJdF1zxuHdxW08ZAkmEzBflUNO6cPvf5C23lROFR
1MgoNqmqhLcJbdeMbn2vT4araEismG7dck2X9sn0WwLOf+tci/PIsVa2MSCOOA/A0YyrLMEe7e4A
HJnlLihnzlDQbMyOu+MoAB3plpsfdsVkAaJe4jxrNqcNA7hu95bbGc1hzMK2OQU5Er9rOYQYsqqC
Grl+73TKCMiUrpusaG/ZikvWR11X9X4Hn7Ztq+aOnEhNpUIVIo9ipeLXV5cUOoQrXqjY4+6T1OiV
u8/GMvV2ooknnW41g4E4KhmJ8YhFy9KPedlyB4JUZsjjcRNmYWYq9pbspqdjbbs4MXQ9R22MbmCq
y53QMIBQzhj4ta8cOOfDbe7LqFe3Sre6SHbf++lfIoX/UgQPH/dLiS04ieLuXzfJl4bX/db9z+UD
/vP/v/xj+6/vf46ey92n7tOLP+zpbB2Co+dmenhu+6z71//8AeC9/M3/3//4twvju5sep+r5n3//
UvZFd3lalJTFj9hvDj9/CNnL8//9724/5fy7N8lz03z62/VzWTz/6Z/9Gxdumf8QnvDQJQSW7+OE
opPq57b7598Ny/6HbQpToFXnRs5EU/h/uPDgH7jiAxlwP8XK2L/cB7ScNMb//Lv8RyAs10fjhuM9
4KzrL7HCX54VX2j3vmmaLqcvLnQNqugYnn9IUWhYY+Th7J+RmVmfppzzvw1nTN1ny4nL34w3L4Px
+0dZATUGtuUJR3LE+PKjWstKOc0cMW05LXTYwOY4sPtrhQT/+yGekMDUfddcZjCJiqyrORnPlSXn
nSsSvTfSevrNnPWTRrOCwMWjAwfew/Dy8puMve3Pda7PNG73lQW3eSqFre8Raod/CQpImTxYeNch
5x4zGnKuJXRHFqx4QhaLqYvVjyOTDB1Hpcq/lpH1vx8Dtl5YkOn9ZaFEJ3VQeVF1TsIOt0WMjY0a
+u53FxMvZvrLh0jHFia92nX4LssLujSYcW/qyzZDT8ded/aAL0t2VErwVufJruq/lCXwxwcGgjWM
FUjLl8vcetEGTYNe6wTFOt92uLKRdza/Y5Fffuv/TKL//hBSezy2NMJ13cWlCwItspFy+zSwt9rC
/ESRwioUTraZ7Hwkfn8MtX+MX6//ePDfij5/XXJMCCL4px+Hgt73QBx/FwW8iNesCF3cf9ZJoWi5
4T7M2iZx1dzafZweAOoWDz8MZz/5uO9J6Yuv5zqB4HiWJvSkXFyPzbLlBH0sTtmki48liuPPVT+D
ZeOEhnNPDHYIKFROZfsoBxlxKtsElHGOffPWjHwq9ieHc0m8j5n3gWOtSWLyRLu0Hac4fJ3UHDts
mfFQV3PM2264hsdAjVhy+IRWi9rkZuRI7JS1bf07CvYyhF2Tkn7XtvlmsGMtc7FC6II8dJK6P8UY
OblM181NLnxgwXaY/CaX8s+/2MXGwBgf+AxKSB5eDhah9Bszm9pTEeEX5VLC2wJrH56nEmXA0M3V
72olfvbN+Bj09ZLKCHvZ67N64kgxak5F4rW7WQ8T3plRnzJzVI+/7hzLAf3ShtTWSErqhee6S4TC
mLYpa4r6JOd53rYFa5qsSIbtX/6QyzDODMi0waSw+KF6LDlsnlE6jx55CR4HT4nOrcOvP+QnbcZ5
tfSF5BoR5sCijkUAqLN6Lz8NXcmF41hRBhdFepPWbv2b7ISffhIfQN03JhB/eSHsApC0jbE8pVgt
r1OrMzDUFhW8ldj+SxnCl4GJn8WUFv+jozPqvux3NbbJ0TLyE0fLzibK1bAlteZ3e4iffR3hW1hL
TLDD1rJCPHFVbaJuPGlkxBvtyvbIET/zCMmrr3/9E/2ks7mC9YkgO9Zz/OXX0Xk01cg7TkYAfA7h
dwKcOP8devtlJdAfbcaKzJY+84bPJd3LNpPUnTp2l55KL/jkVtmE+ruvbnQu5EMhhumrVQG4/vX3
+ulHOkzvjmTnY/8pHcmMXKGn9KTmOt4iU0JHqq38JPFjnaapq6oNkuLyN0ElvhdKvxzXWZDaUrIo
Zdri5PflN/W8voucBjuitCJ/P0htfmnLRLJjI9g0xU8or9PuojcK+qr7YJtN+hmHLUdo7PGQerGc
NW+rstB3k1YztxWybK44RWmeTN9Piy23+WwkY94/3WinJacus2Z/H6sWOaxCf9xwZQCA7B6nunOL
YbnpX6dDOSQHKytU+yCTAttEV+PSQQffdOUmCNl1s29TQ/wJMWthPoiETJNtQqdxtpAxwzvRWOk3
8sDrFqkizb1vuGh4NCgj40pPtGa+S5SmuBhr7CaRoTNtJy6E7F2hO+fY1jTJ1rNyfWWLGRMaB0t5
tG/zcNhbgRqT85C1/i3nYuEHScpEiq10QM06qvAbdx+tcxxVNz1lveN1uzRTmGrRMkbPRpEWO6xk
3DzlbuKpQxRZg9olsTld+2VXYsP0wiHjuGvs5S7Kx7o+BVWtBs50m6BBjum1/Cz4Ua1tVE8M5XU6
TBpfoe+628zxJspOPfK2tqXv6ngferPzxPG3xV9ph/xb3E6Y7RnUsm1od+Gbup5CE1lNWB2mKVL1
1sAf9dWJ8FZvMiSnH8yIU1zAeGK8abNL6gUa4OkrOT2NhaGtTS8XT3lobMw0q19hmsftSVVF6G7C
uuhwvkx9WezKoLsYkA03znZzVkwPvSP7DwFnZ59DwqzdlU5kIj6dm+EReVr5EFehRnDapyylT1zj
BsmuI9mDU6o6cf3rwUuTFH12ru5npyztmznWWK9jyyqPjT9m1naWnn9sqvpRUlAcnvz/x955NFdu
pWn6r3TUZlZQAAfmHCx6A+B6XnqX3CBIKgnvPX79PDdTmpIUXeqoWc1EtEqRWZWVJK/Dwfe9duHO
Vzc9VfUNRV4TmC/cWkyfyUiP+7TcK8OIIHH60jyitsieF1utb3lUGGc1z9ELCwAtNpaWZt2GYZ+2
+paqt8fI6YHA7LWRr8WiKho1ua8n/kCLUefXstWKrUhdlwJD1XcfSxjJMZhjUjMCM3WSd8Y0+9eu
T3BCuWG0rEAnVV2cUuLeaj4eLTSzAWP4BezH4YZqXFA93hfx+zrD4RxGCI/kqdY6Xu3VdhYq32EA
E4jvNn2wJzQXUAuu27PDmdS4weqmtE/ql+pUFQMlUzSrr+dICiqRGxTvhzoqmzkYQmOeA9e6VDda
SaQFwxhrz6YsqIIOB4mDpZoberCjtl/WrdJCUv5HtDtBog/LLuZk6zaxNPScDrNEN+7W0ND0IFZO
++IYyOb2zly1YUATi3rOG0oCvDJeVmvrWpfcTwe57fMy6HMdmE0i4KboWKh9YKIMEYGZF0+15Ku8
3jU6WF45WDMplnHxmc1L8pBDMHWbZeJyv64l9rJAwrd85UsFy7V2kFPeWtTAUyZqD9Af3gsos0KF
sY9GiQMFWiD8dDqYE3+JES55el8BS9dOJ7C/oxtBF4NIhAK+SsyfqTL7eVsnEq9ou1DX4rfoDGoa
kO18ep7H2rJd2uFGCjP8fOzT8CpENgVzE8XC8VrDIHXcgUD8uVv/WwjMv8RV/oSy/C1O8ydA5v8N
BMa45PH867K283ue/BF5+fHXfyIv1i8M9/LS08YYzH3uYiv9HXgRvwjUlEAugCiOBPf4P8CLoIqN
f2hndlgQdHlR8P6GvIDkoGlQbLCKpZLv+28hL+pHcNw/78Hs2az0hPQCI/C7NP8KI9Dz3gPJdVur
m2GFqhT8PQCtTvpXc+KRtWisWlVukgJTo5+4Mye6lkUQV66rDe7Odpp6vDdnUNVzkfYyPehR2I9f
cSNot5UT9y23kNR0drnIuoNIB7PckkSUzwdLwRl4BiaPcFvbeTk8y0zrGp8e1cnYcyhXRmAQ6Oq+
IhGiUu7CoJbTg2oMO/tVTbPTRB4DeewEKIWK7ld0BAmu6a6tf6iGk1/njiQrv3Xa1j2k6HusG0pP
k80aZ0huBj21JLqWdYbCLcGeg85GlPOoS8LkdkM1zEGyaI+EU3xW7nQeZVgEZpvdETF11WLNpqZd
y1M6mm2rV7uC/lsB8Ans2p1V5apnXW/fBrc2ogOiIjRU4lKdveryyUriF6vp3ePauF25qX+0bmvp
qordEA6KTu760s9dRrLztNgx1TM9wXR5h4zs1jav4aJOk5s1kEeocp65OWjrzmFp9YGcxul5zVqc
wB7PoC0P2VyZN5Umw6tBSdnBc9G9TIRSRLbXpea8Ew6l7kg5jEdiJNzZJ/i3RM0xhCo8UErpVj5Z
Jca9CSjn+kYyw8L6RhXPH6mak3lbofXQdxinzeh21WAG/RxBxIegM/LaDFN6VttpjaPCj9o89wpo
wW+iGZb3rFPUzyYUqqR5fJ5gAIIOuFwB3DfOvauNT2vZU0iaGOb3vKPnc5fG68TJW89OHG8hIkzr
05ovFgYLHVW6s61lHs51OnNSatDOrwnllzTYcLPeZXHe5pTQzs2yCxsjZDLq29pCNzU14X0M73wz
94aemoExwol9TwY7N75nq3TmB4SfzXRYWmCc63wu9FKgTchNQbmqkRGwuzNXaTamV3XGmpl7nIVp
vSJKTTP9QIt4Ij4dGcom8rVFn9KNPnAffanRFslvuPr15LZo7XD4nmha2jueMuN29cZ2rMpx19HK
W1UO86eyQNNzMzoPqwhlu9VbLsrNUgo33YDDddWHG05DdEBc18iHmrba5MkE+dcnNIJJ3sSEIlQd
kkdwye620wnnuu5Vzg0tiHU9N/ahgZd2g23GZqxIBgPpBzmNKQoHirLR7oiDA1t8ylJH7TKwlJ2Y
OiSmjVv4TWeeY3tcSy8bINf7NZJvddZQhJ0aYhtJe3xje+7INJDZB6Db7CUNfaYeUSW1b6zr5PPI
3O2axSVhdlmxS90QBpCR26GqPmOM81ONhJFwmtcTiWg5GpKlzB4Vmd0X3dnAxzcbBu7d5MNwxqV7
WnidY5lWWUCE+lcKvXdhPh7z1lD3FfzuUc8lr3sVNR2P2XV4Ryeuh9ZxnZuins1HxcBTeEnZWjud
k/A4KRsDxRCm03bRxmUbEaT6pNvteufW9ILnWt9ftUs7+kvXMjxTRLzrczOefZCE8cVCbztuxsZE
C8Gz6cetyvPwwPiXeH136ajvTBacXJh0bvfNZkDj8DHa2WeYuUZAR+KdsSK+FAwR/si2QTm2VW9l
rGjHtRKhecguVWD0dPUyZ+JVFp12EHminYexuzX6mBdw6PRtVE6VvzbrJX4ocxw4dEf5Qljzo7Tr
IXDTfjjN7ewCA2STt1Im7jvjcl5mbf6wR23a23bT3vfdnOyBFZVvAWj5Gt23W2Fl9NtamoF6VPVH
NNDxa7RkqF+rSQah7rRbgrnDQ1I0D+xYIRgh4rgJLmi32oQ40BSK9a6wq6tLCul9otWsOYmzfCta
Pew9x9S0xyauP4TtttsEyus1grq7a3p0EkNUmZ7RLIgE40tDrRWf9DIVG1XoUFNaMR6ozHmP1jGp
mOt5m7kGjHO0FvwVJVYPtCC59PSKbVF3i28hwUH1arp7JqXpMMxSnOdYs15FKpyTpUYk+m1SH/sw
P41oToMVcc/lHmajox3KvdVRcd7Y43RGgmAeZyJtzhEM587UbLGf66p9X0JUwmgimoOD5inoRDHs
3bX/kLyFGzsR4r6Zxm1B5cdVFqXl3nAW82StofqW6w6DpF64cmtlWlL4VthXPsCzfosqIn2cHGF9
E0ky5ygPm2jXM1UeKqT3t0a8oPeJQqUfVGQOBpPgVD5buX1XaSm3SE0X9xouqEDr4mZL2OyCRpcu
71HqD2Nry71ZpM5bq1NoXySTuU10atWXzFRHVIrmi7tIGwk7821kz59aPnDWJGYr+H59mIa+42qm
gzrLGn1iQ80HPXPQGSr09/yqIybmUt7EE1oNzjLlt6UxbJowYiusau3cR2pA9qWvJrN/1V/HxuW2
bul2GftaGuY00K+mvGuoh78S2Zx+TWtkdiTwMkjbSDTQ+SSo6mUFudu12wWzYdwPu4mecLO2PEdx
H0Lzq+A4o9uknYaRSbrrQkfbsK6kDfJW106yFk50zNswRyGiYilD2pJNlcamfnnD21h/0IXBfj8f
6H8OBx/ZRjxcK0friu8QEU74jgJwyagzjxC9oW+vDs3aIPBuShdyt+p9An7f2DEWHyg43aedndyq
Tot9B0HHY2aXudppyWrqW12aTrZxsS1ty3JKC39QRXVPf7QdlFlonFPX6Tdta6O4rIt52dp9t4Lt
DHkwmWTMTLIGdJAZRZqXwG+/VybSr2QYD5q2EG4T28VzSSEEgrpaVp+TCJm00BjE/pxUVM6VJfEx
Tf5U2o7rAX/Io5lUhd/aWXrWZJS+101hPmlDzXLc93gL22zqj/m0whbXNWIteLflpevcal/Q7Led
p9X+ni4LAIpItF20yvcprBnrImncqTF3j6pw+ns5VBwbfEM+Nukgh4OborfyLCVL5jWSf7rMeag7
Oq/tNL1IMhdNfYo56XD5T/KpsYvXMFz6h5JBB5ldnIL7iNHcNpdDS9dEw3pOsvUWLZLdn7B/tG4w
R614mKywaLgL4UvZrWZpnkmOj9/m2X0wiljd4r/imomJ5zDY3W6bVJtsbx67sA6KsEatY5ZDGjit
U7zNo1Wck9Qhk7Cya5oVosGXdoNyOpb5vorRwngSmeajSpz5Kolk72N/wTSBJGA8qHSogsIm6Wha
1w+0+bbXj4bwbJTMr71kDQTDQeOAsmJmNRfVPHklfUrLvu8SdRFzueadsyr9dTAbCs+pJh24J0Wj
84IYAYldoXdP3Crx2WBXyXkB4erjMuYMn03jkDqp8RijMT/b2hQ9F1jiP7J2ieYggp15wkfS7OVM
4KrXF0BAJR065yXKu3NMbM+5MIrwmPEtXN/Sav1qLVbnsTT65mRRdJ5Tv5jR7W6sDDa1vcRP0jWi
s9Ul87pFzts/jMYkdr2NftfLVnwqPsNH2L1Fzpg0kHeVNX3H3qHueaQvrRZWXlqFU2b6bZ0Y4kM1
TW+f26ZryZ4PdaCVJtMMcYNXY1TKI+xynT3y/6bh0SgQL501rQppVYdI7oI4GjqEwAkrjeV6eZWl
49Gl+maGRJk1+2yMYEmbqDABoRBvzsbRiiaJwnR0ybIbhcqivbLHfOOEpDlpBjb8uUvCfWsUB2U2
3JBZFPy0a154XlhnJpS4bc0VFWvcAD0GuPpQmFNzhddoOU2D/UGd9HxeVtu96xorPRUZ4BzJvQb2
i6n2nMGWXiEthPVgPl5vaFFg1+kJ68yEXyiv932cFAdHRs7BtotvY5bfDQIHQ25x05fL+C0UjOw1
V3UwZ7m208Cu9hrP+4sL1HyIOLp9q5/Et36a4yejcbOjO5FakMjGOXOYOszgtrFuNVNP3junyU8z
AkxEjqCS18hR509yluS6B+tZYnaneQJVWtgPAyN32vSasd7BBWfo63HCmqT5FlLS5sbohzR/KZJl
/h7RAFX5yayrfF8Yztgc4jzkkZW1FHuCFuXbQJFquTExdIRbq0gGtPxmjvdkQctwmBAupictqdhp
18KoW8q5lzH18yzVcGiAIzd7YHIM70pWCZUfUcxHWBa6Gg5DypRxFHiIuptFLc38jvc4xNs8DOFn
4rRm781NNS1eZ3Lr8VQtC3U1lIuM32VfWNoZEY4s7tBT89KpKOp9NxuoHndtJ56PK9lfmucY+hz7
VZ2EMrDm2gRxxpIv75DWXxS7NPNGd4ady/CMd7W2g24M49Uv1mSyNxpP6vvo2GV1rdgFHV9lGuKp
YaQKap+RPmUFq6bxbmuYBK6Q0hqOZyBl4D6wNnm1xwWqMq8YlmGvpcOznXT5MbQsd2MuQ0j8vKvf
1IQHb5sVta4I0/YTLDt+G0bE1JKkmRetx9KJTrnchYB0u7QsuWFCq+VeI6RbeoTH5B/LGGIxK00z
31s0m53UXLqbRnde89ZG5hrrsjjGbacd6QieadMoVi/TMnDIki8DL6w+RtRFyLMZCz6LZHQQRYrc
3RQL2U5eVuXtXrPb/tclX6ujPtnhRw2kwhlo16YbZDrA32LUWCyBWprFp0E0XjeRxVaY6ma9Izh9
2V60SiDMYJ47EYn+Dj9WeFqMaNxJzRW3i16um6lCoSuj/llWCwURuWNsMKG2p7HquPLWUlypJRPn
KEvxIiDFUq9AloC5Qu8/zEobTrnexlv8cxwdmRK/anXfngAt9ftoQbmLJUhN23DBnegZ3G28wR7y
1J/jcvYxUbHQc8Fv7cLhRVl1xSsc3pnYGr1iNsPTZC1WwL6dHSRlO/0mzCz3qu+XlNrY0H6oQN6f
KMfKDiVpSlZQMNMcELMvXjUI47CgbQ5y2htP8QQbI4SR7XsjjT07wnRUj0l/1nOlwn0YNvW3lEJA
Ct60sRzcG73Ly/6IzJf6Tjx/0XzUbLOWN3UTu/YON4/lsiTn4PM/+cb/gSD/YVzSzP8Ggqza6vOz
+jMKyVf8rv+64IkOOJ8lkBoggPoDDCl/wTllEkZp2Xyi1CW1t6ywQf3nP0z7F5d4PuVCsVO9+Af9
l9B/gd3XIcWJ+Id7Rdb5u/7tN0EHwO2/1JNYP8oC/olC2hJlAs3CtulAsMPi/zUQS61upJVL9N4O
CH5PBZdMcV1b6cJVgRu3OURJmVoJ1leW6aCfcb3YFyjI7TSsvSrFbrDLE1E6uj+YUTkstxMgSB1e
ZZDTjevrrTk0nqUX7Rfz8JqxN5YRwvd0MhmjsPqSxBceHEMgivYKswTe95ymc5uXSHCWmFYQUtOC
i7ERyYz6KcWDMndor4sxGtSjBZ7GNh67sY5a3rVmwZY/rHY+PLRUlOa3zHmD/Yr8LRebuprN6ha/
TIhaGs2V+w62WqRHerHk4gODzg6Q6VxJP5NRlm+TgtafY8RWT4LM2OvNBrit/QpjrQOntMTYPthm
69b37jDp/U3tFPk3rQHzO8hJoBjVixHBacm2/U5N6tCApOAQxkhYptKTkZqR2q5hy6I0Ebdl4YPr
ArsrGyiWfJEUNaty3JYw1dWNHCt8g9lI8hS0yZJp+74tzPyuSs2y9dXYwB3GbW/Xu8Ru7H2HrtDF
4gb/5TFDOSM535kWBzj0stcOc/HZxOHKPsIi/1UzHA2fFkdueV0DKhonI+miR60zncrPlBl+op/p
0p05J/X0VNt64oZeHaVLl20SXa3Je6HHpnU0izZX3xvy4NJXd7bW9kbWQJInfeQ7bYaucqtNPMrR
PBZLY9EFmNdqa6l2/ii4oUSbvgyzngBiS7/HH0ZvoGVgG/K0vBfhJllLDuqaaSDDysr92k8ao8UU
DHL2ZpdJ+bAWHVxuO0fjY8+lltF0MKrUy9pI3kqBkcUzLKdbNovKZhM7QpoTW1dV4osxsWcF1Mfx
ITGrJPFWWdo6tim9vWklsYvMvZDK5rTphtWF1s4rokk+nDKPaz/MTJbvuGkw1JXJorYGXQLuEayD
XSnTE9FtkC/l65lqt0thF6wEGMCsGfYmTko3u2YOrrPtaOTLUz3o9TmWRZgeC7ueVy9NVBLdyC4R
URCpkn2qrx3jLVdD44BoG+uXPtbK3OmdxWWjN+z65xwRnhUsvZ7f49021AGXv23vxlzwfuuRtUQ7
x0pAc/IktaGhq/yeOAVsuQibXTi+pNUqYCKLOsUZAHX1lj4LsZS6M/yejRGh3VX2qsiPsGskOXno
zJHnUhxWwiPWxrek1bGuadxhrBVBXEh9SNdCzKHGzEbeQuGGcxcMw5CGjH6j1tK7nccELCKfTA4T
xrR2a7Xr9NRYuBp2ZKZmd3EMGhGwKDQNvkyiBj0ysQsCCqRTRqx6M4BeXuTaFVBetHhKNWBbWPhk
6rsLrjdvEMkg/Xmu2TWaShqPHL3Rg0VnEGpqNaAKFGE4WY9Zjjh7Bwo95deJho02iMLLALRO4SB8
URh6t02RQcSvbceyDi+aLlxyq5apYJ0L453XeppwDznWXdr3+uxNk9C0B7cZxz1PXNsMBNq+G1NT
4eSYCsvhZS+aLEiVBWqXtJhsNlEiZnM7ljBXuEDKJPPS2sjWHp/BXLZ7mICx2yYSB9lW9GAk2BSF
rosAx5So30RRlSfdsizzVmCzr7adsRQXE1hful4za8n72tr2XTFKTnUxO4PcVWs9mZ6VRs2X7Cyx
Hznx65digH7HX5M0aodUzzau6JK2MGlE8ZLuhkG4rwtNLo9W1PFqpZNWz1eWBFfeOHIcpS9TXUu3
TcacjLm0dV0/GVNQHc8FjImvJ7hScU5zTS4a45kjngf423dlddnw0gGo9JQWFU3NBhxn2YMdziiG
gcvMZD9hi7AP1uzM49aObK26JlxAB+A0wZXtkm35iAlX17cJw+8HMDqbq5tNstpgZs7MG72IJ4ZF
re6qoDWzIg4syrIFRxRpZAFEwbL4SFR683upqriqvOKSSQTaPS8uer2LiKvGRB9nzXKLsWhIpY8w
IhkynzjhcOAqXReJYRZ7BOOc15K8MR4B/aP4ZGVrkvT+mjm9vLLTQms/WETCyEQPQNwER0Pe4nat
SGWPX9jeJ+SCXZesn7iE9CeomyWtvMUe03D2iUkKOV5GKRp5Q4vrYu2rKS+YhbOm14MptcZ4Tw5E
FwXcBTPA6DEthtsR2c2yS0qMq5Da7TikkZcbFGgFTClIS3yBW/y+cNTQ+7UAOtrM82wYeCVme71O
u9iAQEwTY/EWaQ0RARnc23yJ1vLOUomcZi8rzCaCjdRWY2cbMZQ+xU2dfWWaKh52axSp7DWrxhWD
NL79ZBR+7lZIo7x4iBWSUDct4v47QoSlOnUZEmm5qcJ6zsttaGuqf1craRLKi7jCSoijxEJ81jWL
KJ+xAs4meRWrcmLLM3lz60OeGqaeb+pwmcJ54/Z9vJzLOZR4vVARjCcMoJ06dhoagp0lioQ3bo1b
HXWQLOZh3ljc8ajy5YBQ1sZ0dIEfrdIBcBDxuPpQ5liXjdkevHnASr1Dbzcv3DEG9qMDH92Is0ks
rozPeWFqzhtoyNKdR0Ovh5upbCfWJ1NLwvalFmZtX/WIwcVZDK3mnGKYqexW9RmCGreZpMw9p63W
8bZ2Sm15bEKckt969LJr5mltQ388M9KSHDBtN9AorOFte2+H0qmpzrON6q0prDY55d2klRvLbvPw
G27FqtmApclHCHT3zAsn12CVVvmB9g0CEt6CTNC3ye5yF9kGopWTW5MTcEyYDLLHhQY91LpjX3yg
/gnrPfHc+Xg1O1zGB3IKpoT8DMeabrOiHoFbGHid/YVaik9LZFrFMdTUVO4l9YH9KyAYz9TSk6h9
mYvUfmiLofzmCNMQTw4W/9wv1dJau3ol8mAfZfYy+tNcjg1Hisj1QIxTOxwMUGXtMc+5S99PbmUX
mjcVTdLulYWaBHtnbPCg4BbvY5qops2P2f9/1qB/ILz8uzXouvqP4r38X91/5O/lr39chn583c9l
iK3G0JFxAvRcBJb2JRH6pyTDtH5xkamiiGCh4TNw6Un6fRUyfnHRbhmYE4jl+SnW+E2RYRq/IDpV
jjLRVSN3Q+b4l93n73Yh+SPu+p+7kERbavOYdNSl6Ct09ddqnHycBnbmbKZEYDikyVXTmtdRXX1U
NXxVTNJKGSa3iek8QdIfazM/yvXCfJOpkZ0ME8x/1fVvxKXAv0GhEo/3PVrN7VJEVxbJNjhSKhVu
DYC5XrxpoQHplVToBRZijrqmbLdr112Vtg2ioCQgQ/MurJ0Q+/TBTW+6DHVbMFneUm9DtWE0r45u
HbTdzlbHRt3e9E7vSXmGH4/jK6QVw66xNoXpT9Em5GQwmCXg57dL6qEm3CzpJi8P9OfM9Ua3gnq4
dbO7ZAiS6j5MT2SgNJVvhwHWfoVXtYHfu25dVo9D/pA/pAHwxE0YfTVPpn7fnMmuKCIUW+DfhFCs
VyD5W5vYiwAfa/GmEOI9tCUaBO9RM3y98iHlu+R7bNyXD63yHpv8utKeBcM/GjwvinwCP0wYU+RX
9blJcSerHQkHnTbvwijx62QCyVoDrJ1XrYv+fIBL28XDthnkCRs1rnq/4zZp7LoAKQOQjT+8Lp/a
m/a2fOo/ftd//H75NX7vv37+Gr+Lz/5LfP7+n/Erfbd39s76HL+sT3sH4zKRP+U5yzXzV7hs3V2T
XQnAJYt2PGELzxxMzzzmdfHGPNQh5HU9UX1ruJ/IoBg98Zq/WyaQc+5lj1MQ38/6Ies3sdh5hl8d
QMHmIpiindt6U3iTFT7NJVMcjJz61U2LOgf/Lik7gtnNkwYN3B5ZWUV1o9q9xHiJCtfxCsEvpb2N
tc08Bd8gwqFjAKVMxC3Hhq/m9+xh9pmPYU3ct9G3brx2w99T75UFc+DJt13REon4KdSNDekZLxtT
313YEuk78xYX83LL84xDvyl9FHrWY4Xd5ZFJ6CPUt253WyQnWR5nsS9PoRmQBzVYviJJ2snvI+0z
In7EuRKHfNhGO768ip/nGeqAHe546xAdpr3yUY2sJpCW9I2oDwTNlXrKI1yq7QyejiAWiP0iUjxk
WQC7mlin1m49c76Nh7057vTVVzJotA1BN35lbyU6DqhkKHPQVVbIHcywGZ7rq3z05q11pNBc3b1h
uvVg/elNcG/a/khebFRxUfuLeOy0224cAHkJOGmDVEep7E1f8WNyfQ62gcqP6muLjLLSrqf3s4aM
w3M9CLeSm+e6TeI7ErRHy++u9U3cBd26cc2rdvTyR+2Gqm++o4B9Rmm8bGZCLfrwmBPWU3yFyYuK
hZctqFCvJlD/d8ILNp0J+aybO2HXmIxszxZFAKuKSrb020QP5Krt3fiUw9MayQf8bTCT0ZReZf1V
GQ1enV25yBVDTb88Nrff1LdkF8DJRZ54dhOvuS+ar0zhGFggVOaNFF51D9PuxwgV9NWrFQfMjbCO
aafvy1+T6oT2yvL70S8Tzat6lEp8pOA1f72hiYKHxjuaevPBCHKTLBvyct6ycPFj+d2dtJc+3eY2
YQW4v06Fu5E5oq7oMTZeLGXzTHelvs3K51J/vsxv42m5Vu8ipV8Hz7XUfAFHkZ9MxktdbQYkvuUW
wEdfHlPho9MYo6vhLF8mzkPDq+6KO1eHZ/IWy4No4L+UN8O5O//4Y/7s5/+jc7ySZkpm5+VAI6nj
579253ffqzN5SR2mbE6m00oQYc05RQQz+lIjIE5r9tRtg5Y99I3lg489FgX0Gx0oA95ge8n5JL1o
Okh3kAxcU2zw7OgcdBIk/cMoVwbsewTEfhQdohpylUchywORDXDgLIJTwRVwDAUZ4Vgon4oNo8uk
ggygKF2HhMPaee10zlWCVep7XtXS8MuBD8bEwsJr86G8kJ8cuIW3ugKdWTV6rburOi9ndPVCt37N
acnKg3LLnl5Tz+25785V+kGCTJN1vtWc4+raiZ4r7okhC1W5V2kgJcPydr1mHyos3yaNT7yi3gn6
FeHZqPnhPG8SHNYFoSyIPjbAi7e9VPxvwmWa99ZwN4T/cdEm/Qt5UZsatsPt7a2Q6wYacZtP9VdE
Q10N/ywsovoJDoFThnZ8Co3sg7v5tzSHGkQqAx2d+MgOgnbQb4u+3ZC65DPG0+1+p1dmoKLRj9gh
1WD4g2UcutLZaHl9wrQd2IsKEBUGRdVupulriq5U95Jp0w5HHGkyerxN3VvUDMUmNlibV4TR1pLc
ofKwNppyN3OyuqyMOG2MbjwJ96aYH4xo9vDUbTJhbfSyCRg5So+QtcKbyM/Ssh1RC1Bt43WWGlez
nd/IfH4ucudXUVpXEYrJ8v3fH03/v5P/XopK/wZ7fx/apE+G7o8DJxPc7+i7Y/4CUI6+0sQPiQL9
EjT+c+C0nV/wzAqhm6YD0q47DLe/DZwaQl+TiRLPtsuXkmWHBPm3iVMDfr/4PAVuPsPCxeX+W/D7
X5rXLjpiZk6GW1ze/KAfTMMf/dcrGpcyy+Tsl5k0jloj5ydcI20cXFQg/ko2yxb40AnSpqeooq/W
9H3SJ/nVNPHyU0P+L6mASyLGP4ffHw8FOfTlWaGJtix4hT9ZS0t36TQlE/b/Kur2tmBclVpCGVwN
cuEXVtzfoR4MPxug3f/GUH3xov3xR+NEggWBiuCNkFih/uJGQk6sTZ25Is/X4mfVGwRAlvP3dFbb
NkLh+YdPyH/haf2zkww/PVSHa/PG4Wu1EIb/5YcRU+DY4HV1kGvWEizx8G4S6L77v/khEDQ4F/mM
/TXFGilvG+XEz8NTJMaBpJORpdo0H/7+p/wo2PrTC4fTXfFWES4gcJv/NW7dIUECud3QB71LVMxD
OXEuN3extV2j58bBrzMJ3x2MwK7AXWx7n5IxiD8oyCqbJUBgk1+CwTSCVZncEdwTLwvLzOgbbAXh
+lHp2bFfb0LNCv7+gVtcXX9+x/83e+fRHDeWZtH/0uuBAg8ei9kkkI5O9EYbBCkVgQfvHtyvnwOq
ZkakqqXQvjeKbpUkMJEwn7n3XLbO7LXWVhDvG83g+4utcvxWiwkYCHMbqXOgKF/mXYYW5iHyMqvf
RcYyYaKp9GcTxMj5pFX+bWIxbN80Q4UeXKVFGgqtXSZsJagGg7rwpwdpDkiALeKxHy2kf1f+Stva
YEq2inDocGTLcTaveuS9t8wtJB3RsFRBmzkZ2C/R9ReD4Es6GmrB7WIYHTyjqtWglgwq9vyjzyAb
5VlrKTvwC6ndl6l5z8KhiQ9mq5xsg0zCFVs7tRGqmTXMx83s2P3vHL4/XcD8DMgCfF/otKxYRj6c
O7uuCCCIVVgQa3gOF09twVT9LlL4p3vSNblNAFaAD8E++vGe7OXUFaKH48lqqwn9vqWN0Zk6QhPT
d8zuyuDXl8R7IyS3Jcq5lQ+Bg4MHNjO995/K0YraBj0Ao9dFMKUBrN4wG7NC5CI6s/zKDsXc/A4X
8Q8fEoiDydPf9kyf/v/9QZEl0GU4yNLdTF1iX2DNnnQM2k3/spzl77I03rtl3z4iphFc08wsBK+e
9af5+nwtyxinv/ivGBh/3ipKcncAjduW7MP0afymNPr5X5/MFVPy/v5amSJ8fzzHLV58zoeHXC8I
khl5+IUjAuovb75aFpF1xgqgkt4tatozTbU49hfWrEUAj7TYldJqYY25hnvrzIP9WSKR9r5/y/8Z
j/3LWMNZ/32lcvtcLs+lpGT7Dp45fvvv73/lb7OS/snCprQyMrDUG2/zr++FiuF/4jHJ+8ozsKhz
1/Oo/N9CRf+0liH8nm9SqKD6Xl8A/1upCPHJZW9ucREYWJr5R/5kOPbhoSOQyToGtygPHZ8y6uOd
MsjMiHtsNxskfFmx9f2m2smmnOLfvDg/3JEcBw4lMgnf1S3GcO6Hhxuwk8VjmI7J1O1YfDEVu8fL
0d6zj6wessb7syRpTJ4cz+SEu4gzLNf+WA1kRutXaMbYSrVjt5YbWIWAN/4RBOL7UUAyUDauVnm8
aO/v/KQzfVTx7DswNhlXMLlLtQFwnHzOvCWh6V29yT9cXf9Q5Xx41oh1XIr+3FsvGJ436+z2x2cN
TQfYYB5oG8KTkn6To03HTLkqOWQaT79Bu/zuYB+eNo0+L7xY+b4a4c3TPjcq8y6LkSCGDW/H3a8/
2U9XItWCwTW4alWo4D+S4xIWe6WyobJCjNGu0totw3i0fxcP8g8fCVYT/RnPRlOnVXh//kQxO72R
EFHGqi89zaTZk35MQEtnG9b3Z+K/Lbz/6QOxHYMG4SIEclatz49flZC5qfB1M2rra3GkWbcDburx
NzfWPx0FkhCuQ9ZdXOofXnV5gbVqnmfUE7Ul9pny8oD0mfQ3zJ23KN8fKtL1ujMQn1OW+q7vOB8z
RAzNLVAvIXDP4oQau+0mB4qxV9dJvy/sQTGjXvqhO6+hQj5DK0/ns0yVjdhPTZ3gqV/YWd0Su05d
VqICYuWHfwVzGqTF87kU3kCRFWGjGCr2poile4cJrSTg+UA8FfrNloCA17HDJRj2dBR5wK6UOUbu
oq1bSlMu6BaK7tpPdbRNUi6LR6tVuU8xbZHa/PpK5eH740v47VysFCq+Wloqlhjvv1ieAyDZNCvb
+HOG1JmIUAZPboVqp+2za2dwcdyTQrNb/Z9qY2vS/yMGCI8dH3WZbtJVIXBaL633P0DfDY4nqAA2
k47Bzxhx7SC0/l2q8z/cKmtvrVPS+BSmHx9u8bJouFXcbEN4A93jYNinZq8Pod5kztdfn9Gf3g48
zKigqMJ5mrI3/PCgSammpQ1TYGNlbfkNuHnWM+02F5TXOENvSjsy7D9CcL2dQ4tVkG2a2Koohj+c
Q1QNkoqJQ8Iv4yNS/u6k9ObfvCA+3p0GVSG1GmSTldVCF/z+m5KouKQpovXu1MgFUWh/pw3io+F3
aeU/H4jSk/fB+iqiMYUe9+5hQ6/TVeyVmaQJJzkRiy02Lgbkm19/T/90lO/lgofayP5obYYYhUNf
w7Tv+ZO5UYrAY9Mb5B8+OA0dASRdJGIdkyWw/uGRVoxI0UsD7C+r++IUwyYBBkOuXf76s6yn/scn
GvQxdNcrJQVSK798OGOpL1UTS2Z3frfUV1IUBYGqBjCY4puB1mOCJ7799RHtNwzQu2NSseFO5yW3
Htb5GNxdTk6M8B/27FggBAg6vSTegzQgTZFyIWR5pFl3HqxhiCKYW+QOBzxp+jIARNXs4R2gBgPH
YOSHhBeX2g66QDLZOLhKN2nbMMaUljl6225Mmdy3qphfOl+gNRGF0RZBVrXZ69KMuQUAlsYv9Cqr
hS9mwvHf+GbfkSmhl3F+YmP6g9pQp8O4EeaCsm1KDe2zkQMFD0pUBD1BJeZ4YyMH/BJ3fEE7pD8G
2nEw3vDfYWweWrSjmHiRM44BgYlRiwuy6f5CIk62izYazow8cqxa9p6umeO5GxBUTLwu9YB4m9U5
FOXJI647B2iJX+Opszxiz8MceaDadh6a902aCMCGszFC5vZbU2Qni4pHH8knb7Av+SRWxMXgsawo
hmkNBSEucKcQZejn3mK5L1Y9a80dYg/yo9N+tGJzE1X4Q5kdCLRSeRiXjlpOdB+q18rYqNwHUMMO
rq1o4pnrLiWRLUA/kGcmZTNW+C6n8XbhRcQyp3BGufo9R1R2wDm9LjSU52lhVLd6CkhlmNxD3JmY
Sf26NL+aXAREuXuD80KsRTLea1URPbvIafpNTyIy6TG2N1/7uaN9mzKBwE2h1r9F5mNpLzXslVuL
YoT8A2JlikPliPGGQJghPtbpWJEwkbJa3baa32h3jVfiZvI0KR57bO5fYMCwvK19o35q4lJGwwYS
PuqidIRTv7OMrE5YCrqw5DWjGK2gEVPs7RziEjCwIYZvzJNswOyxsxBEfenLQa+/uFjvmKEPVsSM
Pacx2Ctc+PNOc3KL5UU3kFWodTGBLUW3RFBm0zE19lbSACjydc39olUCgnsJ5ZhtXhJznZNmY17n
eiKdAC1Y03+zpGbMp5B8TO3o4fmCKaPnuD80X+9z4vey5ZLzLtIHZHRC/4ouJu/v5hZ790E1AtG/
UWulCGfMAI/xVEY4jRHi3hRY9sxjOdec2NLPm+FYzOj8yVgaYn1n66sHqpmRl23STtbuq1PoYLgw
p1jp145hv3aBqBclsCErU554Plzns0apWGCsd4b6pcO/iDYLDDa8AvJqkuVgc8fX3xrkL+W61cHz
PKuF1B1sK7K+mv0xKbdRWWiMtpwZ89oA5l+RMpXjC4LJ1QqUqsrCJzsXzZ0w1jWrzb66PPWnwUPU
6y9uvCX4wPI2MLqpfiurJqOJ6a2BmUzKDGOPb7ljDC/JLEYH/wvtrDYFFaM6rnF/yKd5KysIwiFn
OsOdZKGwDmMavS6I+6X6Mg+xcSxSd0JxIGAn7pBRY5JFW1Tb4Fi8NLLbp841Vd//1UpFCwMhiZEa
PlVU50jHDklbyiW7T71MxME0TvLzMOTrvr9OraXS2Y1Db/O3y5I147jBK5yI/nRxCvYxU77kzxGn
1du4dYu4q64N/9aPedMgl8JzvBmhDtxPCKoJCimIjSe9z0R4hrBuQEFhOai1W6xEbWDRIPisYE1R
btBSUaP6yToe7GDfjDh/aBQO4BDsNlR57qhv49KyAzRRanenMHvY9JZUqfp+noYYM1FMnbqtMznb
Qd0QvhrKBZ/bxoO/bh0mMm3kFh11egE8jle2DSFk3KZ9bANbI2yDAI7KI37LWCdXuRUvddj0gp8+
pWqZNnWXFjc9JPLxWocqzJ1Jfsq0d1DndmhjLeTPM+QAIlLqWr/SUK5FJ3WJE5QbpY4vUycvPsuU
m4BqOpI3/BsOylY16UuYtQD8T6vc49ks5q4iBoaMCi8YUy8Rx6XTp3JHtIV3w5kyCqRuY/GI+8Vl
S1o5+V99A2FkU46GTY9KdpgMeOiU8sREKfPCOmJWYU0Pga4CxpUW1INWEwKmEF30QEduTYF3fjfJ
odGPvRBNtUEhOJxrY1RiWQTqg/A99qL1Zil8jOo8Ve57t9frUE9b43YiZoqoQDGAmWqbeFJBV0CL
3C7z4jzXvDqBMpEjogeJZlRfiqoXyCxM0RzJ94Kvb3T0QGyiiSsPXSGWew3nhokoN0nGQDr9eMrN
YTebVC/rcyt1kZazm1Q6HqSos3FaYZzeVAi4AWK2RceH7O34TiGVtDFfjEg+9Kmykr9kxT1yx49p
V8cW4W7OBaSRcLAks1Of9oXuqlPZ9UUdFMJt8q3CDw9mhYiM6IvFX1Oh6Bq3PoqOLKagbb1lDBHh
WujxEjIkg7TRjfhGTfggtmaB0DxwWwNkgR3lmX7eZRokSXxepgdiDK42FyiuTwStJU4JvcbktK2M
RlMIV/xK3y0JVPDjDAVrOCuzykxPPR48EnED2SAIOf0Zwb4hM0vHz2Bn47EAc2buXL+Z5b3Sgehu
G+Tz0XYEuxVdYKPu4aKYWdnqZ37nNkibfGJgvSs7bur2JUoqp30d00j1+xL9UXGIeTtMm4oHszws
nVgpWaDHMRLwbBEHJlfJXZvFEclcmjOih+m8qNqihmd7S3qDlgcyntFDOCM5eqhqegUsy8LbsdFk
a3cnaV7zNiLswB+DRJENhuTYAZLfUzuZt1JHBRQYU6lzg0MrEYcSBx+GNG1YzKAwbGUc01H3OLta
Ng4kE4zj3qsgzGBooBvcEqjDO4z2GL834PJ4OCHYnMc9ZPbslQAQduxJ6Y/2pmH6d9FKOyJhgbKl
JeSY99ZeZVUqg3Ryq9eZx6wXwKqJ71x2JVyTPCmiU9R0LRk7UUMajqbXlR/ypvPPMSOjHWsYETXB
iGUYS/DspHeJLkYzXMzORtecZ4Xc1rNaz2/eaPdFsXCPQNVAgYIVSFt2vBuWNoCBQVve9s2ZGWsR
48JkHsxtNU6mCgbbnO9VN2ifiabznNDwW+eVHKcEN0yz5NW2B9irb4fIiCTZLYwLplfBAJ/UIN0Z
bqdkmrS9HlF/BlrizSTWxHbL2p7S78HMIpvEGL0uzzISDD1WFiWOWbCf03xijiUifrKdsn1FeJha
eXwk5rAr9LLAzhN7DAg08+9SYv9K0mcSFC0wN/RHLO/sqIjtU9SfU2sUOw3nAMEQUWXeWEWBhz9m
Cq82XSsKeIWtS1MPisyMNx3pEHjFO9f3NngOudNx89u3uZNWL5Ybjem+iaOF2RJPVD2AkdJbcI00
x92ygZ68K7dkooMdcujcC5TtvANFNuVbuApZEpS50ZyAHkrUBhuVuHXAl8abZMnKZ7I2UMFp/eS/
vYiRlWRGwwqnmxDmbtoWICBSBSwllAiN+U01LUqfUhIORrpMIcxNp6r6sR0zXChOvhSMDcvMX2mL
LVw14SyInISe8Cqi/c/cbel63ZUyuchR4SpQy16ZCESCHVGIbM8yciBtp7PuaziIKKMgg5wO9Dbe
zu5qVDCEcU10L5Wcr37dSr2hq993Uowk2JfpjuPoBAt96BF1m+JULOzOtZ6i58Ti5lhhUeAIzqq4
jRz0Wb3m7+c6sth3y7GRpJYs8+UiegILmwwqyW6GGj8T05cv9t6bCuIaLafuq0sSGUV5bQ3d4AUJ
HRtsPPwNxpFgNgzalUYUDowrGV3RaqNbLOZS9huzcpwnNKgJimtWwke7Lx039FQd31tGOt2nixn5
n+dcCn2fYl5y9lqEM4cwTosNY9Gys3z69Tn6OFRhYGd4q0MRnLzLdOXDUCUB8BLFJWhPrxTiTnMW
fKU+tpuNXaT6HYlO6vbXB/w4MHo7oAcHHocv6m17/YF+2IMNc+rq2eyUlGN6/hXuQBHSdFAnV0sv
fjMj+IdjsQJjA88ijwO+LaJ/ONYK52soryuCcXpztyjuQ5U0497XXT/89cf6aejBHp6NP+NPlrIe
mNr3H8tHHNzZRYy6zqvxGmOymz3Z/ubc/XwQHAbW25Zo3fl8DPJNYS80zjBRmCQqfS1SI7ls8Xkd
//SjcLMYMITXe8bBg/r+oxT4TKRJk4OxMh8OQmbEboJ62//6KOLnL2f99xmpuAB3WYx+OIztkGJh
s3bdmEPPgx/mJY4pUxOIm52utTU0CXrXXHY1s4Q76LKGfpPSyi3EZQiQsAbgEuOMN1PjHGclZpcl
PhSxIMK48edfLvekQGzBMtzml/V7+eE6Mv1aAyWznne3vzZroR07rXJ/s0f5py/XM1yBKGUVRXyc
AoqBsNi+nplmdrQh1LW41gmjrb0/SzBgAriqnrhKWbGxbkMk8v7TZKU7NG0fExEFRGmnjUmPyq2B
ObZYWNP+9BZkQIeGYFV84J4n7+L9wZJFMbha5bUMkHBA5jipcuXdt0alh7++oH4a1fH8slZNhG6R
MsnA+/2RDKt1Jcso6L5mrDbWTIQOb7P0My7H+JzsWH/TK1//zbTupy9tfWiyzGfKvi5v7A/nMvZa
ZXQeywNZ1FFoyaICy8XV/PbR/rM4/5ehc0b//eL8esRP8n5tvv6Fvw0l+icPgib5CySioIRZ8fB/
r829Tx7vFrZ3bMWZ3/7grdfEJ7zzVN2szdeJPv/r/7fmxif+NHtglFsUDOvs9Y+25m/7rv+vP2zk
X46F2oMtkCDEg/XF+0uyGhLAR75702cJBbT0WYaB6fSPTT2294bB7Kvznfwicbzqqlxm73wU9vRC
+gbNWYp+3iXUDcqP2V20/TA9GVM03szcY7d2ZdY7NXbz0c7z9H6ZBeaKeLmjxWPumHTxVZSr5RQf
JE7jWcMzC4AKskbD/y9TMsxMSNWBy4P3zJSJd1L00aBT4XPrIMKnTw1r3LuQdvvhMfMaZNFpktRu
KElm/mIXYlJhbC2GE+Tgfz8bbeWdwstvHarirjhx1Egqdttgc8RhAnlqVzBEAi6Y+1m7sYh8wpOo
yYNu6eyokQUxn7V7q74CAeAkx15X6h42OXGyDSSNq2LM3D0/CnrtiLaV8YW4ZCjrYnGHilrNjEGc
iZ5jk5W9wPqLZGDzlmFVixMqWXgoprywnEQ/TS0RFno9XY7uo2+qy16mmznVJqADzWuDDSHRxqt4
HE+Gzntps/nMLLttVJwuFTTCob+DRBPYmaLfYFgEafQGhuo3LfKHk6YdH2u0aUdVD8bn1oLT5wIe
bc2OYKfUeTH0yTvr+uaEU/XZS6ybyW/qrTWoHfUItvQoiV9Smqgwqb2vODHbILHd6VkvyJhxgL6h
cBNPk909ycY/4io+KdqYnXEc5dejwJFrN1P1rdSdG6dsX61F3HnCuiEu5DDDNM3adtchrVtH7O2u
MTorVNJ84xjyTy9RRfB07dUHErANpr/WtVMXt21BCF5qjM90bFga4SY1wxz2tVIhsZfLfijwmp+a
a97uVMnbLh2hHJkGCCEo1rqBQr3VX/HKA9xGz+64aUbHNuFpcIhJXzVde1tj0DWoYwN1/x7Y13wy
uYQoJpjCh8fhbW6GBPUGCz8j9qfG7lHe9UMHcKyYKRdnrzO27I29YCJ9LAmjtwmc/TaNs98mczKa
1UnpMzLaTGZTDGeCpOtnDSn2JcGAztYD7nO0EwArbN4E2/F+oieSINshvBb3Wtww5qEOshNyN5tY
XcwS44Xt+pcupRjTwu4wWt0DMMdtaxbX5jiHRWzcpMu4BjiigzfqKxXnckdgCv2tn3WnypxgtVry
iejOHX2t2mAyBh7p+CddzudRtToruyQ51EqemSpjiYafGAGud5axKaKlHJudhTUioSW/KLJWP1nM
zKPBi6uQ0b69qQYcDpO78AtZiOxKa3dfGN3nRmSdASIpOiv1CUNKkZ9pPWuDomTp00Fs3Lpa6VOL
qxmGV3xTJNJjvj0Zt1phx1e67UekD3EqTcfD/oSajVFMr77lMoYN1R61/LWfM3GbE4+0pUxFIIkP
9Ail6kDY5ENdWsYuL9a1iEmCDZ2ywmS8HyfOB05RHB9pPQWD05I/0GEE67RklUBTAW46Dy3/YloH
a4pALJSj2JsdixkBYH2nEhxCbb0YT/PkX8dZeWBSwMivTg/Ael5imPFVgnHO0WFkYF1Lqv6mG2Y/
mNdx/EzkN51OhKXdijEqpV9hxC8htWgX1kwTkiEjapRM7iS5B8v+lXYoe8nQG6St1SA3wF/WKPzf
Fhj2iTmVgXDOUhelsK81DTOzrg3Mgyx1mKC/6S23ow59T2b07AxiOzlOYUZIKGP+/FAS73ORYoO5
5OO0wVQt8qKwTbVNSR04aJYat5VnnsT9HEM0Gw9uLNyDlcj7N29hbxhPvjRGvnE3iW77EuAqGs5k
V0gDh4SzNkF9FN+x3nhIG2vfQ+0ITecJCQyeBOFZ5QHVoMngLXOth4T356Vp1uZdDVWRniZ+EZIp
moNDakYds8mbtKFjcwf0FzEDy3ywvo7ArXj0IOA0els71j44ZBOKJ3jYQVfPOdzeU0uo/qUi1JVx
PEr7r6WhlRZxeGR3hkKueBkv0xs83I27l0IOF5VsM2xHVSXuVObig7NSTdsXun2R+6m6KNBa43lp
I/NyakUf9G0rQp7c/g4DeXscWzs9dQV8501jsv+r/C6/aMsx2Y2lUwQM4XJuzE4PUy1msTj4IP9s
yeQQe/F+8iz3oY7JSCyKC5ifhxbDe83abBrygzBghJpLPhB1yyPQ6eLhOFTjwcydV/DNzak56XoY
T6T2MXfxFHo5Szt4/ZjuEFZHO5fP0vnDckrIvbjE3RjEzsgp4DOQeXvfT+O66ZT19dJhrYy652FJ
5S4aavdOU3O0m9yiC3vA1yGC/fGA0CvaRuxB72M9q541IlVv8ZEyeI2G4txk2nevyTE5zllJko4p
45MxrZKTzPC1Cy1v5ytNevWTnB2CIBJKERIgZ1DUmYWn0Bp757pvtfKskHp5zxy8fEmYAt1IYFeh
7kD0KC3sfx5g/UvI6XlIdFl0ZPi6fP1PHdzPqxqUGeav6uDz59Xq8lFC+vaX/iZNWZSuPN9p6aiG
UUmv2snvxbAm3E8g7XXabLZz6OZWdfXfIlLD/YRACK4u/gFfX3H4/1cMC+sTGhF+20D0u1oM/qwW
ptL9oRIGgkDrDLOKeHuU3obxsTljXVYRVfxFeiMCAHeKNmpi5vnDObn8/s/9mI/2fqIARX89CFls
HpQgqFvWh2aM29SNYUx+gdqTHEoq700H4PtEr0fnN+Ku923f30ci1QthLdFepvdBqMq0z8/92X8S
c57V1Dv+cN3PJMyGv/5APx/GEBYbe8BdqIKRjL3vH9RoD7IjinvUG6FvyWhXt3jF9N9pEN9L1dZP
w2Hw3ftoRRnHrMb8H8cbBqAhqDkmKyWwOqkdmQ8x2xKijw1BZga28cqdm2Ao8vxoYlf/zYdcv5X3
lwaSJLIBbRMuN+qn9Vv9YbiScRWq1tIfzQIssymKXrKYmE2AJJC3nKww2KHG4rS37ez616f3nz43
rxRAa6gvmUeuE4UfjszaWjNasTySK96nd8x2xyhAeAO1EXKLph96k6IldMCFkFRtGz0kEq8e699c
Sz9ftQYpXSvHgiuX2cyHn8KZZZ0vtfGo0sTa4oa6bWotDkCyiz8+EJpqPBZMw7mgfoqcGDUtgYZp
Pmp91uwiZTdb8sJjlhqYTn99YvFvffxSHZ5B/DY4GbTjnvth8l46msZFm1wss8mqZiZ8oQ/JLOBm
8ci8uQH3zGa/TTLfCgyYlCeuH7Nv08lmweE7OzCnU4fEbjQmYzKF5cq8BdpSM59vHfO5GNeAoVj0
bRksZVNGobNMWbUd3vi6w7xQKRut9OxA0+PcOTWbUnc33hult2XWjMkj6sRXBGbEyaTDAoHKApCN
iZ/Y+J4w43hAMtGQmr3XWB91eNnFcu7ZizpDNDpPu8LOPLkbG1U/e/RB1nmngc+/8rCwPcCIXtwg
5/1fHYw0ZgVivXGRM2EOkBgdRQHfjt60WRw/41pfOzVnKAvIkizjITwCVuqD4g3brOdF9Q3TTEpI
MJFLwzGyjPZ2Hkbd3zh1q0EczwrNPdQy7o51VONzXzSnmoLmjUJt07ge4ji2VpZUNE/bwZ7m4ZYB
/GKekngODqLI5PAl0crkW6uXNjbhVhrAsu03crZoPT1+UazkrpfB1rBIvSG2J3LgKeSFM2mc2D2k
p6Q5YW1rAuO2vqO5ma6Y2lWlnA5Epogm5Lz4+lw4Ndll9DfVu9Dy3IfybUY9rNwto86WZsuqx7Kj
KFlsmtWnuq5kal4Zi1UjWNLHVb6b6q1QOJfBR0XOzQhZrp9YPzftHPS0TL08LUA9NfpOWOlgoI/J
bOQliIfN77zAYmat6N0WOd6tBCEQziYBp9+VfPkBbLYVOIgO840/yFbUxZY2DAxMYG6TCAcvqakg
z5LHhAwa0gZlbH+L8mXFG5or6nBpV+pharwhEIfvQMThOx6R1XcKLDGjsm7TvZPO9ljQf+haWd51
SZtWSHIiX1AGV01t1qFlcig4DzKuV91BR4+h+kYvLhJfz/RTBEGOjhhHsgNn3glW32y9c591VH2s
ROE9mO0Q18xJEFukeWXEr/UE6vGiA8/KcKKJYIMaOLU/92Q3RXtw/FgwZ8ADTSC8Ujf2bjsVy2VU
2cMV7wY7/gyoUVs2sNPTp6nqU3c/tLpnj+zwFsHJMMapeqChrknbWiC3nPVOlDgHOfowD0Z7NY9C
khXpqSiT5tHJDB1GCEFNcisWR2hBL3y0GxrjlfolTrKpZ/tpTgvoQiZ93EiTPk0bH3FS/DhG6dDu
ehYv2t089oPJRg1F5GeJqDrfeTO6/kdAlrZ5O6O9Sr75BMg5XzvZmIMHL24WAlyYKozqoamEj3Ju
4nb3z5GGOxkdT5/6/fng9yxyg0HvRyQ+TdcO6R0MrzZXgWwTd7wlD69EYV1V8aJ41oC3OUOvtvBd
JrEVlCJ1LmevzsstPHp6kHIc8qvOdjIUk/jK0XUh2SRuHAWcThh459SbWdXGGXDEJQlq0ebr9nC6
VG0KCWBqu9gP+7zGzWEBkl237lK8IlAV6a6TKZOQshssdEa168whqQFwaIpxSIg3xRGycm0yua8R
izDkKODM743Jia5i+Mz3HSEtaCrL1bwoYXDDOSwcXkNdDEZtUyI2vaXbtu8qbWmgNMXsQdcw9Xbc
DUSbOTtDI0tmY5QKEgUaroT0BVc+dTOgTx7z6XRJpjSpWECW2SZlXaShRyhjZo4eivzPmNV4tAvG
K/eogeIvXo/0i7Q/LXrSjbT6Ck6L3b89VikcbSP9K7GWUQRJJ7svjqbr53Vj51koegmtUSla2y0i
i/kJzm0BO9ROXZJmzY4JoSsq/4vtg9WjZWnLUxqd3gmI6OgeurFLnmbPLl4SY6xH3h9l89IXFZ2Z
I0lhrqeykvvEMUaAc2Ipjplm6WrHStgbwtRc5IvtFvbVQCbGnWDZD/VTm5xg8EhNCYa+kTciy7sv
ySSsO6Vr41eeUCmSGCV9L+Q1J9BtoLxh1Dd4kOZnfYHYsyTu6xRPzEPg+9FqTs1Iy1XrLIIDmful
BqBR6deLYQEmHmh+wQE6aFBBISw59pWRMLYdH5oUp2Lxs36fc3MUm9oltoQ7kTYb4rTBqAozayM2
ZpyNF0DVRxRzaG8vZ9xlr6gN+rNOG8abnG9gDB1erKT7ZcrIz7l1oosqXYwmdCwvwl/hLxMiVLzs
Reh5LeKEhbekv6nILUK9WsOAZNuPFmpasvgru2CCfXo/MQGkz6jDNoZjrdlRs11d5F3kEsi2jPVL
C4GMvlQMfC99OxfP5Oo2ImSZrmk74JM2fJ3GZVa7kBtXhyjgxmjPn27zAKbckG2zolJnSWYPDkEa
XQmZUIuyR26ZUuxXuRgKVQbXNrCcfswC16jta7NbGfhvddF/9jj/otr7oUQMn/vnv62OF8/FX//9
r4u/6uf8R/fj25//3rp63idWFiAXTEHCLyY8/qXvnaun07jS1WJk4RfPWv/L342rqX9CqUzHQCFL
G4aV/P8aV8P5ZOIJ4LVDd4YB4c8aV1+8b8I0WiNW4Gx91+7hh+4g1QoeDmMKXym32ytCqtXnJGHC
3/pi2dqepl3pRgXn3+8HSnX2D76/J5pG26exq0g8QjXU6PD1ELtHB5nMcoslXr0WhXRCxkvZy2iq
4QBgS+TQDNPhrzyR9lbnjRNUozJCN67GXQE4Yo+jK7lporS7SCqsbxYycm4jASXLUON07hVRfEPO
JiD1Reh/ZVREYWrNxLq0euYeoNpm4G8KeVJRN94udUrsaCoj75rsbnF0/N57HFhyHlMavBeSgdIn
KJxTDkSpIWCjMp1w7AvvVENNqhMouY7jGipUYMVZ6DEWOuF17R4tFI7Hpkjc64i43gszGZsHkhtg
yJLlRmGFwaZ0eUZb5g6Sa/UXY/bpqjESC86OSrQnd+woIIY2qi8aOTfnjj7Y25R4osseHppX6fFp
JzNx0Rf2dGgiQjyHtM4fEdXFdzJrHHtD9uZ4aHwm62iozeXLUPX9aVFoyNPyvJCPEWjMaatbDmFa
udWfKQkxlbcKjJzZ6V4p2rSL1CrUN4RY+lna+VOHGpCaWIMfBUY2G8SxITDuYXIyhozdYp7M1EMQ
HlUS5wAxU9i7TWK1D5EVe12A7Vx8rREefa2MojwufVd/i1XRA1LKhjM0IvX1kEzO5VJrFMlonokB
ZaxgQNrNW6TMpWeoC6SHYHZIl0WQNBAp8Nr1QoZGzLZvY7OjeW48A0iY4SrmbkCP20ejs71jMS39
SyET7YU3br5fhM2mZ5hgxKtE786IU7ksnSg9h5yiiFDSRx2dcPPaJp4+bOLRoA3TatP81mZ2tm1i
c0afUX8ba6O5pVPhNZMtWfS1jyTX46IWwR6N4BMjGKc6v8xRe4YkBMXQQNPKI/NmKo+2V6MzWJxW
a9ilEEBDWsBcUWjqQ/RE8xDfDXPcKVT7iNmk4fW3QnPLz1HtZV//h70zW64bybLsDxXKMA9m/dIX
dyDv5UxKJPUCoyQKgGNyTA44vr4WmNGVQUoldfRzm6VZZIQGEIDDh3P2Xjt1Iv+Q0M69FkM/brXf
YiMJWpI0F8rndDqiJtzzBDqSynIUFATIG4iap+ArZhD3CZtBej/jlPixWk8ePaIFLo0IYPEuCwvi
gJwJt4HjIgLekORid7GXN8VT400pkLPZ7I8oNA08CFkgH4kzyMCipyiAJ/JOdqnix9p57F9gQc0O
UOiCEAi2TxxFH7FBwlOmv5Vi/mVpWu/fT7+DzJVbn0NJTBV5ia1BZ81e2NxQbHTomWA9me5j0C0B
+sZJLJ/kIKcXUqlcl+gTJ2Odsk0iohO2BM92N9e7MpCqPS3GLG8bUL6EPWD/PZGZalUXytbNnRHV
mC+J4rtmLUWCKJoc3kob5ie8N9FVhOBt35NY58ZGP88HTnvduE0G7DNVr70B+1DWz/ugX8yDR/YR
xCj4gh3tvYuORT7YaLbSwaZbzJKOhnafDPgn20U+WlHKr0JxSH/Q223OhdTFjRgV9TLl+SflunN+
BYSEvhL/zyIuQw2xP7jdsUWqucWvRk4RK3sMS7EF4j4s4fcaYRw9F0c+lG3dn1dyCOkMC0lztWxN
NkaKgBYD9cwLSbNgXT0nfc2qEs2QymVzTmoEJg4TLAhMHelwOgFXHffD4l1qp7IuqUAZz12BRAwz
DWLXHYGuAZGQaa0PCrnlq2sm9hfhMHOtusjpE1uh7rnxK7aE9Ku2At/6dnH18MWq0bNDAaSphUbT
SCnYW8AcOdioPTpsIooaKDHXGb1TCJNpVoEP5PiN2NRmKiSYrbj2mBDIFulm+0gacx3GHAHbs2Qx
ozVxuPU+Md2o22oU005lwTXbJLjbBHARnotU7YE5Or2xlNU9WnbdvCq0n3dTFY5f5qSRMfMhHTGI
/N/csqo+D15Vf8PsCRssqUefgVkEpKzltc9W0muqlL5oJPNlPy9heD47Q3jhE2hyLKC0/KixtH2f
SmfYMU16W+YrfSETtJ5xp2zzonVdeYkOsotVkWBKGEOL0o8A2kqrL+xhVbaRf4pIYK7OiL1oTmJS
zE6usE45vBEYwrUj4mDWxAVg1toa0H2fhGe696RiD/dVbaU7toHqCuB2ekMuz5BumHqDS1gYbHIz
xLfRjiS28bwmS4BGUG7k95xLqAwTSdCSvGwDIGVNy/CtNygO7geqUE9YAklULKI1SLLrrSv2/FRL
CrUscLOBfYXMvj0BYnWe0fpNaCHXQRsdhixavueUNU5LKlqInmXinXfBHKZEuZJZNJhdep+joX/u
NDaAI/Ey5iFZZuQIZIT6O1UrD+lt6tcXacZ4onKC0Q16XIM03SlyaJRjoEks77DCPgkH7Byfvrnl
lAnpmYirmcQyXClxP1GFiAOMUcXWXkKDvqOsq69dGAaPbbeIY7N47VPS44cqrYEzmOnXy7lBL/aF
StNy7PyBXB6fHnScYth7nms9xVPd1DhmksF6ENls07kNnD0+G7AmniPUfe/07ZGEc3U0OijzxNrY
HDZwhgHfU5SKVh0yvMq8YDHA/9R7z52IoPqhCJ6ozFW9wTG4zZOvLC59eJHntbqSc6WfFrObv0PQ
VAq9vaagQ3UH4EZHvgCEZMTLg5Nu4Q+Qa645F14qz+vPKle0RyXW1Ks2WsOLllDeEAXhneskjL4E
tqUvu6RuXrzexUU2zCmQvN6yxv3oUzLA+Jm5276YQ8S74jS76S1Ch8jcjl6ADyaaZv+hlCYR0Ujd
5eVEVBL7NzNRw7623PZ8mXJSA+1xT0Dg10qbLZLz/iYam2xr+eKbqcuLxgr2s2A2movl0jLcHix8
ue1DX16BCJOsYUl9M5eCNKlShLepi/uNHmAxxRgfweKptBQHOZQ0XlO7exGmQsVQdVltxybOkn1C
63bbABk8UirEcmYUMzp1zokHhfD+utajeZ9ljnvwqQEQ6tdY4KOFE32XljAOwbTMp24Q4alx0nwH
ZH+NmaeIOUNj3Bo8v90yIFYgNTO8ykxi4GgZDwm2KPJ9klp2r6hJm1h73bALRn7Goh7NhvPfNJx5
JNeDcUyLqyDIzbtArBkBxH4u5wl2fYHPXyaUC0bicleH1nCuFn/8mvptee4HBdmHUbsQa4BGx5P4
ZQy2crJd8rip9HTBEx32nEE9e0/ML+fjmXd7NpTpmmpqU8ohAMKt5j15s8AE6rKbD6aXV9faQaqT
GEE4xCklGM7fLQqNQFoBbzsQnxbVV3nsjgqqocke5XEULekQhWyws2oDQGQROefMZ+rUdzTw9yIx
SHz1MnIqNkvvWhdtOi37TlUYr5IUjv8Y5l+KpTK+G5YGYZWBk9o7pCKeJ1ZFyhCXq4kGopBM4mj0
ks4zf1shlitPZsueDTX25Hoo7GcyCOZbl17Clko3tTEC3ECAIMk6YFeTJ47F5VkxV89hOy0PlmU0
Byea+otWe8nFQqLWVQgu4KawEn0umrnaO1aX7iw04HQ/pHvuO2PG6pFBJxznYmcWGNhUGUITq7PG
na4tT4V4+AbEDJuxz7vlnGY/5fQsyjnCk/tH3XGcb1bm113oTMSgmvQJLh138HYY7TXBEfitnykH
dJduFpbXk9W4J5pr3XMEIF8fsdWZ4ozAguoC6nmfbMwgN/rngGUqXhRVkrPGlNWPlJ3rgTplMhO+
2tb5GbAIa44TnMoqhmFOqG99IvCl2mSlMvJtVQCspE4xSg41BIzdMIH46ZUBcObK9ts8OyurQabb
QHLomFTj23s76ofD4hrJnSmNu4RjVk0hn5ZRYtXVcRmi+TNchP4xHMph15bWGJcBLttWkh/XYfg5
2OGXKmzhChOyTBmQfcE9EZPVdrYduaZUBXIH7SC77QuFCIkKtyuhkVGyG1XJCWvKnBs95H5z4GtP
IEyryWLznc9eQ9Fnoo4IGT06L1mZT62T+RNlMSomMTM5+MmwH24IoE7Ya4/ZZWjVqOZMMiixErVB
TH50VH7nv0nnmyDPhIJN1nSHrqp1v2E/B9JMYIhk8E/DQ+rADdoUBKB9xj7jPbZ+MFE9D/R0HN1x
viBdZjgfGs+8aPScfBmN3rvD3MB606Ay2GITTC47rAm7pnCmo+v6/a4wRfpSuWNxF/laqrhCAn1K
o9J9gieTbohyJBysrsfbNmjdMyekXVfUMyXMNrsPTTO7FalKAW13qbVh/gyeOdel035CV3+KMjI0
XYU+4QZ83Gjc624KroIpeHbZOr6OLhbuHEI+aF0XsjwntjlG6hN58RRUEbHevkxuLJzjD4uTLZ8q
29/7/VySaqk/dd0Y3ZNHYJobZdCeQqGIVF2bOMcg2FFbZZe37TkfPaF4dO80HpHHHH3jbirhsHrh
wGHIERFkN8fXjzzu6mJyI4nzjFrVyTQXNyYYqMI/07KLQlJ6oTFFY1V3XefZzMLoEe9PQiJ3tc+E
b3MyCdJtrQLvcSQK/paTtBmc0xvgfGSyR9vl8zA9VEivjorCxK7wm0JvRuqG4JBc8eA0I9SDtiKP
3bEUUlQeKluRZN9XAzsSAw/vNmiLakthIkfKEjrXpa36ky7K5La3p554gBSGeDlURO9pkK+TTa9p
SwxLc06sIHkZXmSZ2PMIDRGWCq9Ql6Epo8zqFBtE/6aKl3KMZvp8ZnrZYSjrzjRaLsQ2ZCvdLJrW
wroxcklkpIW0IchqQt0ZLIS4SylPNpWjnjbM7F6Ibhh2aVvfqslAmVqik9hEIyaXxkkIN+914jD3
odSgQTV9TQyr4X5ndd1o19v4iS+vvYZ0TgM8e7llZgYYm1syeFBNGeGmDHwOfyULy4s/LQSNOMQG
75qq5zxvpCXV9p6GyWZCzLl3VJ7ne5swy0cddhGGLcoKl4RYqxevsOxbUVozUU/osfYERU1PImxA
byMRSHe4n7vrLEFkeo2izO/P8M6ZW4r3+rBIk/IHkVpXQW8AuxVzfSRlvfvhjwhspyZYbnBg9Bfu
7BDNQQdotyZ5/YUm/EfVzYem4n//a/0z3xqpu5wO2huV/9//dnht1qJg//E3vfszoPv/uu5aS3z3
L8Qz5IO+HV87fffaj+W//v70tVl/5//tL/5VnXzQkurkN4YyZeO71xQv17sqpf/bquZls7xUX/N2
fP3pD/032I0mOG4EAsWcAFMCvf1/lTapX8LKwecBjIl/IFr579LmSqB1wSCSi+isuoC3suf/4bpR
3AzB9qxqcoqcFt6Kf6JQfy89WJ0geJI96Ic+Ch+Ha70vcZr0lY0UFy6IIMvYpARvXVRjKG5bH3fg
H9QHq4jk3zKPf13LCpCxIPFwQ/MtfuFv5dRCBZHqSwr4YaQS1uEuVPgHqZh8wzeuTg5JW39SVryv
3L5dMgRgCQgNyiNvgJf59wouPfpKCBtKCFbfYascDRUe8ucfxA6/uLEQbY6NhoW1zrY+SB3KwMG1
vEa8ZmlUZ+dYnvwYOxH5y5ldh95momDyJ17mL14cei0IMdjbXEw8H66ZlSREe0NAHWbUEcB8lNtx
mS2g6YcAkeLfSvW/kFX96gZxxGGKWJFSiB7fP0aMCK1lFyE0hb6WV04ded/dZmrPWkPJ45gT7vSH
obK+l78PFThLKz1sxSNbwJ7sD5V3BqSpmqKZKX4RK9/rr3OWyBNRfp974UUXVU06Ttvvfn+XHwfL
elF0KlwRGCkyuQ/fQjYkc+PPlCZmQbqRWfnw3sum/MNg+fkqbEHAPUH9QVZnfWT2qlZW6A3KGVie
VFd5IPPLtg++/v5WPo4OlgNocnRGMF0FtHY/jPtZ1+EiO6js0rO6T9FU6JvCpvjWW2N19o8vheWK
DzqyA2IsP95P76YiYwuBZDwliShGroI5PXf09ORM2bj84R2tI+39wMDSw3wFTBFiFjPk+5E4wV2o
mr4mzFmQfyoinTxmUo2PXStSkq51hnlO/FFW+HH88zghKdKZQg+EdOqjH5IOcdvKMCORxPKHW/gG
80mEUX3hIFiJta5Ze3//UH8xSNBqrsZciDNM8euv/22qnAVlJbNqFkwXbbiLUGWfhQFoxf+Xq6yC
TOZHlE4fPuvcc40Z1xpMY1vShBVWuqXEk/xBk/mLh7cKS5ExAjdjrbPf30tSLkG2mORvTx10qqbw
jKukzYOjnQftjwz4383v7+rnuQMvmB0xf6w3xj7p/fV01/tVQxGAUtRyxlNWm3Dh5NwM45OsrGsR
AhkeOusP5MNffHG4u+heuoDIWAg+fHG+a9pVV2OXDwd2/d3oNWgm/QgvwjJ++v0N/jQ41jmK2i14
VPzGZrD+KH8bHK0vQUA5OLLQ3/WXEwXGQ11TY/yHVyH/CFfj6jJehXwrOv/vV1kMxAmuVXG007nG
P4+WYSuRad3/08swS5lIEjmjwK+Fp//uMoIGRETEmQMqWzZAN6KQFdru/+nNRGw8VsL+ukD7ZC29
vwoO2CEoXAZ51AoDREGSxWSNBdvf38tPY2B1MUNe9taZ0OHpvb+K9ixbYabgxbihccQitdzgS+f8
6Pdi//tL/TQG3i616qnZUNn2Rwg4GudcT6ImrMSj0bnR1Wi65xBPgj/B6NYJ9d2ES7oIGxYkssjG
gSB+WBQ7RVLIYGMjGqWfWMzpegjOcpcSbWxzxl/iwdaFjv02KFfZ5IyxJQT+M//j+0VuwpdFRAHO
euejVZzv1RFQ+OCvzWpOjzqRkXmwnUr+ZbT9H2msP79DHwf2OnuwUeU6H75jIxFV2oEn3pRzU++z
qCXhZFzGs9SR9sM/fYd4Hn1Yyih/2eV8BAb4tGTbrqKsDCVEXgcGBpymCLM/TL8/jxTfjahsrOoK
Aib8Dx+YrnGVOKUONyKs07XI0oMCm7Ld7+8l+snMjzs+gAzNHYHLtMm0eD/4vVyIRYF/iQUHwnlX
sn71O3PK2u/UUZPu2UCfBgs1aNmfbodcJj65Yh198kPaF1l973c9EHIbZQDTp2EYDS1OcnK3dlIV
5gXoseV74ClH1hs0fd1rkpQNXf7E7eE/5r3Z3adOrwKCuWoTl7lo57raWKlVdEdzTpYEz2DmtGV+
xHITUJzWltIeotgmK9wIremY6vC8RUCQ39LScNV+6sPUx4Br26269eaE4qTgl93dQuXJuqVcTTMb
5thIGhdgdaQewtPBQTvEd5yAOMnPXtaYBwe9RhW33J28TtzICJ6zbtLlpYnDjKyC1YwcKwXxJjY1
+UlnRR5Z9c1CLqM+n3skpbdGApJnb2EQmi/Yb2vaBMRkz9RcJyGjg6oBlcEgI8KTNbVYQWnDbOfe
XdPP1Ibg2Ydu7KCldW+LyutysnOS9lZYqDU3bk6pGKdcTw+u6NlcIXEIpbcfvd6un2xyfsxjM3iF
88n2zWxJY8SjeflSZnhpdzKsHYcsHCfLNpZJ93dLxnGLR8pVpE+2VkPPtPOn9EshprXtRQez2Faz
lX+CzWcs5yFMBWKvtcBR1mEgzm8Cnfmf0J6WmhJvWE7nqgucH3TZZpP8KElUOcaRpuOtKbQt2z6v
aKDPyZjdwqoLmrjCLW1tqWKVNftQ/vbbzKDawtrlQ/h2Kq8EnlSSqrrxR7rBV0Q847qspV3ewK51
/Afthhiq+96FJMtkVk1RtUM/K5A66hUZiPF17lFUhIIKioMjkSzyqw7FSHcidNJzdtJAf/E9r/Ry
3jnYpxBiln0JnhBdxsZlrgYgZucY1/eIBofuXg7tmH/VSLUdJ65rk4IQ/D05OP1Z4WNbTbd90pjw
puqqTQNFBYtyE37iNjXV98hpzOEC3GXZv46kxkgQkcUQLene1Y51ZVZAeI79mpm9U51vtWf8EP23
wkRweUiiIL8hO6T9YfRUoKkv54NxAopJUW/DBrtqblrLQKvDkc9x1LdFJIK3OkKGNM6jefHVV3Oq
7JpkuKgkpC2CCUZbyauIn2sECU2RoPOH/GhJw7ijyD+fdyovgxg8WJvezqUD980aIhVdzkMm+0OG
IOQ7drVBHTKMNOY3gGhoEUL05adhSU19Uc50UfZTiDry3MkK7DCaj2fCmempq2Fy0vQ0j5Tb7yIH
ldAhbzAebjMUTPbOcrJ03hLrCiYwiRJ4GrB2ldwVgrlz15IBHB4yQfcuZiZlBZtHyWMwdLSwJWkS
/3ouJuuzJh1aHQL+Snfn4k7FmxBkWbHDQqCaswHvJERqxyQzzO1lm8ShUDi0kz4oXpchyNkAZyWG
Blk1rnXmjVM9PUNQbfvzjBNPdJYDwnFOsq9S92aM0sl/HIDcGTyryBvP/RBbLUw7KttId7PO26Pn
iB5begSXpoyMdGcj6Xg1rbFPL7Hbaj7NwUVWXSSykTuQjWF533ZhydHJbHDN452cXlz0zcTpFU1G
jJ8oQTNRihfIc+36qphh0MWjFeYapykgt9jqyaLBlsGB/2wqMpr8GJXxSUR8jU9NYADiNHRZ3fZj
VyNxn0vjqtBFe8/EHxDy64RGenBsxaxR1/2wEm1l8QB4UFqxnYZzd0jnxOv3aAuEvNaJjYoX75Hf
I23uvCrOHSMMd9ITEtpajQNh71qSSjgp3F3ylLKr4ejetBlJ1dFgdFf0jfLzhvmCYGTLgwyrAzuv
n4d0zMSuJsv9Gcioj/0kDCf/R9tqEGQAoevhFKDERwKhs8netmNYGRdwE/JuG9Z40o8oj3sPiZQ5
RqBiLer75lC34861x0HvTaWsZZslQ6Bi2UOzoWOycmFTsxmWI0CdwdrDPTd76Db1PBxblSKmoq3g
VbtQ9444b00zof8K1sH+NKDozbZz4KbREeaurzfzVHH8nSkKsUfxddTuHWRiPjljMvjKtNaal34T
QNpNPbddpcRgbWWeeEWcBY0bfFGYSCIM80SyHfWYYonlTYJfMLORooTUC3cypSP4OUnGmYg9Rd77
LurclLxvi1Layqo348RS2FMXuUJ56boC6E3nFda7WCu4V0Z+99q84XzdXJdTzIAC86tX4u+saIpu
1BsIuJkKL90PrAFfchox98LKgQZXhs+nWJadcS2NJAAA+oYYLgmiIlFJqEgcy8I2uq2O6Kwwd614
YtoTrb1V7VyQb6QC8cN+gxkPb2DjfmUch7LtVSze0MdF14JBJgEFJPJkrnjkSAKS3dlv2GSzkqvZ
w1acVxVBPvFoTyWQZVNFCTOy8mnr1Vl9nr8hmYnErjqAg1OC0GJlmFH10+DM+hVt1tmGDPfNSjwb
UESFMTAH93OwKGTP1RserU8x9mydN2xaVSS0iALZDLfZG1iNb8CD91mg89+0gU+GqngDsQVvULb+
DdBmen7zZL9h25YaXd8GuA84t8mD7JYF0FI3xuRQ1uoVgUEbfBREkhaVao0YtVZYb7tQAIuDqVq/
6M4lkVauNDkVItwC8wdjrjM7gdkH9m65oycR7IJUAaRzeguwB7UFQHXeXLYxRRLYJnSQUPvuZBsU
Ym9DVmtv0gTW5bXOShnFQxpWA1HutGKnEy6SxdkZzO95HJh1k10WBdpBDDaTmO/tpSI0uoHOLq5c
4K7qQDaUmM8W+D/I1pF2WadkKKLiJNlLDA+1iOyKLy13k/xIrzqVq2qrd4MQmVUCrnQPGjd0z5t2
aYb0wnawG3zryEyXrK92S7Ms6lhI/Y3C0eaiwzdwJXxh22ITFL/0gAjo84Pcdo1qPMtZEPuDQqLj
na1Z5WIjywpRbMrhUCIpov/N2lErIpM4CT61BiHsyNNCrGd11VlUhfFU3oYjOA9yGSMkwFjH8mIP
lG7UJHLRqdhS+CH0l02Xo9DzCZvH3/IIdrwZ7zigsumhFgzlrWnAf8YD7y2P4AXThj04uOVt2nXu
XYf/44j208nBENjjRZoAII5TjbAndlLkQrCs+xWgOEAxeRpT23nSnG0ZbjbRYXszGWpaZaCLhz3K
yiHd8fsWFGouLDuUS9+p9ftgTGc94i8xnfYmc80AKCY/uWQCZGlc05yMK9gHAQG1fZ3w4zWaErmi
pkDuqZWLp8Skwby2OSsakA6bxA3iewVtyxLjS8eiDpuxNQhQUXY1gOAtk+mxFSFmIpSq6H6kJX0A
JEtZ7oDYkYtrwxqAUdDgV4/ZuHZqp+2wUwBOADqDmm3rB8+wsaZoZXiIRHod3Phm6pNhXJZzGsPE
EU+2nXciDj0FgDZEq3Xm18TIc3WaM5t2nMM7a0IkvnUrgbwD5wHm2Qw09Ws52MDoUy35DFF/AUwf
gUjyX5xg+NzDQP/WFB0lU5Dp6Ig4s00/6lDLRx9v2JmbJOylzMLitMRZoEH5aBT9hQ46vlWvM+Z1
vRkAflaCIih0xUBWtCjL5mUyhgBTnztXOzuFpr2bSy+7gU9RyU9RDo0HMFDQM5SQDpGQixkYG2Ng
Gki3cDzt8QRWsF9rbxo3oqltOAR2y6pXaLHcjvB0iCJlMb0IDJWmx0zUIML9NDA/ydBOJqiShbpe
WhcOQz+aBMplrnGXo+sydr6p/H2UjeNFayp33AyeJsvLQzDz1a3T5kaNHBnZYhfgkVD6IOlxR8BJ
vH4YqutykCQHOp5iPicCYqxuqXlMr3Rz6x+lVJ63rRAVALX3iPPZRtZcv8xu6LsbF3coqpccsj8F
H3Ph+0g39KrL5FiNekyOOWfS7pQW2k6e7ZBj5a2GTwvLa3BLc943VjEWnwqkFQAk+7pDJxGjQtMD
4ZxGyTdpSBOIaVwPKveZXpnkUV3Ny6cJwuqwK0v0iPuRoPAe/bznPaW9UA8uJ8GOXOZggHex1A2u
slFo1BDDHIZ7bVjqBNE7m+NgWTiF8LECsYnN0c9wb9rukL12rQECRzbh8jK3/fhdtEOm4iZi0WGY
Gg5bTKPFHgnLt+g3zBj1yaNTDggEfuGAIqvyk13Z9WyAl8p2PjdwqD8rdGYpc21pVocoKMczUYPT
Rbkym1e165QVr0H6Ge6rtELDnjTRgaC24kl6pZNth6GGpC7d3Il9e4mevHk05I1d+Hj0wMU4nvw6
5pzjHsqKHtmXYtQaKJExtXoHEQineTGP/qdMdlGxBV+D2Av/0JBvE6dSag9oanFPVTB6D65vj/Nh
ZidYl0zT7RDdGlQzxKkOwEVv0YQZ7g4RAp5Uu2q/WfiXmNp8wV4lGMbE45xczGpHrYn9OJoavJFd
K217p/rZO/OmpfQ3LdvNfmNY8/JAtsn4JfUj4MxNYVpPofb8y1rzl8RtPrBS5JOvPk95Z/Z8G2br
7ToGv7uheoopEKonEYJ4vtcUwqqTiKg7kZaHtscFBQVJ1d8qACBMfDRpQVABKyWbFqb+0akb6OQ6
i/Ctsf/EXTKNzfgCqa/LLyavsQaqIGHQHeh+JsmGncZ416ESa1ilwxn6TE+est20OFC6pZ3vlgFr
62GpVYFoXRlGfqDq53CrYxhIhuHknwUBrAFKEdSdyaIxrRbwSh6x6w5LP7jA4JKS7Bs2hAhDCUdJ
7lVwgdA810yh7HWRdGLcAgPDB5VXoB3WKGrxmR0fikKZsYTGXeLx7beEBayy1RqisjdYFRjoMBqD
WMGn/xY06YTEyIkUZZ4Au9xhZqmWW8Yls2EzR6mFhreKEHmmwiwQBubll3ZilkHCsUp3FnMpP6Fq
J7WSnKtX0CoLNnESxIbjJJX6zrhMnR0AoyD/sYBCaUEJ4zI8opAcrM04LBntaYj05VnYjUN9CFEm
ASW3whF6qK9M80tVuQsiX0cU7a4zh+Xr3OZMO2OVWTdlsvoEC2PpnjHfd+yZVN6FZJMvhTaSS0OH
s13dZxph1JloR6hdk2RHMl6ZMB7tbdEu8BaahYPqN+oGovpi4oG34rSzEJv1qaRKtWkR7g8PBbs4
FCVysn3jqXTNPLunpxi4BLTJpeA7zTyz7O9Kp/Si2AOOFhzbYsrlZZj4049pLgwd63omooC52913
KOhUnCNjuSiWMHn1WlX9IGlifJYqyuxHYgfG8odA8Kn28EId3Kt+Y1vnusdLhHQUc/LBLsMhA0JM
r5oiQCseUf7d1QUiF84QAxYcj6GBAZC9rsBLQRgkxC4JJp/n/AVQ0QVhb9d14/6IallAQQu+Azie
n0UU9rsqTKMDwrJjv+44DWkdQrjgcWFNtvstDV2dnf5D8iklRR1hfegMq94q0B83hl87/Q6cGlo/
X4L/jYXRD89UJbAs64AK7MHuJ+/6P8JmTiAHQfOXVY1tJW3Q1dEnEuN1hDsBSTNnE75o5M7kzYT9
jYyamZx08Oeffl9K/ViBDlcuLrVa17SInkGS9b6QWkcov3XhG5w/BCoJKpTxLJNo25sYUX9/qY+1
Yc6FtF1oISElgGLykS7izc48rE7JjWXkxWXKnnvrDnr+hx1vrkJHxKTjTVcEhuqHtkjve+7QZMLY
QBzsjpyB6gt0Lc4frvIxS9niMlHE+Zy9OX1G+6NbDwV759oDLlGi5ctk3xWsOptEuXW7I0tQX+WD
G17VhrOYsVadd5XKzkw3IcveDzyI7H9+/2x/9Rot06fqvnY93Y9JaMpLXMsweI3slsd4GoIIezgQ
uLo1/j8cdNV3rVAkHur/jAb938tr9/UlFy/vFFv8kX9JrzzzP0OkFpj5XJQCby7Qv6RXLmAj9hwo
CMAE0UF16FX85Sp1LYiiLgOJPh6aLD+k//OX8soJ/9PBngonhpf65kb9J8Kr958e4bqcEeiuWjZb
fGbEj/qdJTMzoXHi7YKV0GG0ifFsjG71h/SyN03Vv9t3b5dBzALdhu67jRLtQ/uOyYRgCvp7lAHr
4FwHruQEjzPGt/X0qB33O8cneaY6u9pR59A3vkjl2VxYxYs/l8Olv1D9pq6f+2fKK2iFlQN1sS5p
/9A9f9+zf/sxaezxc6C0QETlfZjzcphAvV3UNsVvtz/MTVZjBqHefxqH+TXNyuQyDxXTMUGNf+gM
f4jK/evSILVR05GRR8vvw3QrrCnXGFR2S1aA0iz74XGoJmAMztgBDAfSxg4kecFhy7kxM4fHRmT9
I4cRYKR+hzhe/SmJ/RdDw7NXLQEKBobbx4lMZOQJmmNt7XRnj95mNsxiXwZV9e1vH8svRF2/ukzk
oehax9865t/feNtbQ+X2tOrAT3bn1Ozb2POmPwVp/vIqfC8rewzVgrNOk38TKzS+rFtaFPMuLxcS
tzJp7EMz+fr7W1nf0YdRzpyPrAoAM/nx/ofeI1EWUwhJRxPjkTiXrm8S7K7q5s7uiTh2FqoyCH7L
3e8v+r4zzsBhBqEpDv8L0hif8Xrnf7sz2+kTDn7wUqdy+iIL+ldLSHlfRHX6xW7qZBMQ/oRW2llz
kRrv8++v/tNzXa/ODAJND7HLT5IkDibZ3LeRvfNVeUNECOWLRI13v78I0+HHJ7umEvLX04dkYY0+
auJSacFzwZ64axtDbycvmy6Fn4oj+CA6CTpNxTMn5oLad91ddjRhDotdAbGql3Jbjv1rZM/DF2nq
ggOTmdbzxlXO9CUdLe8MR9x0yuAvHnG/iH2RF7iaEu4oQF+FAjrU4ra2Fiy5yTL6z0m7FpyNwuzZ
+/XkBeVC5eCM/JoKto2iHxeUOX4aQdfvugEwbd955S3U1ykWWec/F0WzHISI4MO7pfiBc8B4IFZK
79VIDovmNeu4YFLeCQD7R7cM6suyE34M+9bZe7LjHNuWrxiU5evoiUtU18mRiBF80ZNJgIztwcGo
5oYKqzOL4GROZXR0Wr+0NoNylu+LW47Hij99zIj9+NTz/bfobXONizP1803KkwL1KqX1PHJcReVc
P1IjoLtBLgy/Z3YD/Ewc8DJ/GPH+pWpvJMj/NzK1k33a93IbLvWwj0qtHtEd6G0uqmhrLKV79V/s
nUlz29qWpf9KRc7xAn0zqBygYSuSIql+gpAsG33f49fnB91blZacacfNUQ1q8OKFfW2DAoFzzt57
rW+JeNFrwjj6+TWQJli8ddMM0Nwo6x1qdvLeqC4vUyb3T42Sml5aRSVeeoPOSqSPG1On7MgKLKDp
BIRIbmJlY7R5vDVUslRqHKzVTuErhJIyPtHH6z1dqdW1VmK2+hjasktL25picRvHuuTOg9lvKYHK
dVK0pis1CFhDDDNer2MLkxqfshY/4TwrRNPoQnsbx/BDAhiU2CaLflOoiejKOL383r9OnXAJmLss
U5NVUuOXrrpiNYP4uOk0iQEXnWtfpMrU/VLd1EKP9StIupt2VCMIy1XvJam2gVs77uIYN7dQFc2L
0bUbBbmLA4PXq0vfznLgIahjnG6IHlOJ2TPsJegBDFwoxQmPvY0SsFSk0HlzEJVbqwisW702s20h
qPI2L9J9WCRH0gI1j8K73yAXezFxMoG2aZUUuEr3kHOApWfY7nwxf2Ig3G8peph465rgSWTnYvm3
BmaIdIM0JEEY8CVs/4hVOi+qCUXox2b0JBrjGnmodJNwkqrylSw2a4MLU9xYDBXdRJ27lR4KDLfa
M90MXHo5gXBJqJxEMz5GMxOvWlQzDy4LHe0kEX1bruFOqL5EfIxkbRszUlzCpeYLigR5S7vTv/Xr
5G009WYdTV1/IPuw9/IkGHez2nHqF+rU7XPDi7JsOiBgSJGK9mC0y6bfNIWynyqgDer43Ijw0swo
fyIZMKDY106Y9s4CvuJ7qyj6WzkVree+q+ZtLKanivHnbZ5phNIM2K0JOJo9PH3vWkVTV6EDLWvl
rR6M6zyJ3v1upksCTozBXNm49Hxrh6nyfSGrNwWzCxy+3DRLesEfjp5DnmDVkvki5OYbZtENLvoe
eBgBuFDlIrm9AmcVbRX6kdebA2+ZqmbfAoCxjLX3xFIx/LSKJwmf2iMDqnfGlihvhnB201TYqIMx
H5tR+CaEaC3T3CJcVomV6URbADDPMCkOTxU4BZFHq219YTXqzZs/SbyEergeLJIYlfDEYPORbCcw
GSivVgIs2Ehf1sNJ2wLESJACjPGaAUfK3MhaY+nTAQMJnjpOZ2lOoTIvkENBTp1++nid0ltwdaYj
4yVmaShp31qs5Y2xbpbeSRUDJ592ndEpOy3oZtXOpldGSPgZmc7YcHbcokSGGwY1SpLpubOMY0fw
g1cxhMVqD0pehaX4Boir4XNY0hb61X3exE8T1dofznTo6n7ZtigFZU6+tFmooq0vx140F2KCxrT0
LEGYp1XaDWW+krVoeSnAqwEPUMaUaXWo1dUR8Yivb4Z60rutpfc1EVcJfSO3J9YMzG7bhheSktDa
qbUOiRuFc/E2NJ31ukhbNZQ5Yu4NPVaqbiiaH4FaFSptOAEvIDwFONP0aKeXKbLCNyFiSOBQjLac
tfLAz1YMcsqDFbfZq0K52HljroNEnjiJw4TMArzQ9CHd2TCzH0YqJK+dWi4xt4XZcuF4LitXFGPM
Y0TqNQIDmjHDLCzKp1YQ61tRCzAgyX0YaKspFKLbouiK2ckCxKJAMzq4fHDBM9rgPZT2iSj6hgby
2CwJt35yDFQmHCLAhXgNaL0vt+MQjK8A8pn8GNABXgcmxuC2DC2az6Go+J0nVjUmdCZ2IgNVdUA8
N+EGZCjGCa2xmyw3DBQcfvHNz4yqXFm0egV3qAk0A7/YZifs/mPsMLbR7jG9pnRG5Ta5NVVfYaPR
+oabSX8T63kqWzdCEjYGlQwwQrtU0ao6jS8iCKnawYREZon9RWEUDmI+rVX6njI6LQb8VkZtAbY/
c5Okzg5Ll4URlQ5Vw25lGiI7RTQGy6vxp45OJqJrW5Vlzlh1IDfhcTQEOWRg19OpFtrCnFCIxaD0
/CCT4xUj/WzaI6KxslWttf4GZ7EmOQnW+onqAa45nU9/KrdkmKdPeqXH72IwgefOQAbBOjX84F0z
8j50Uz+o8Bz2EygfTdCi72qTstxnfZq7cjmmH7FrjHZhRqjGWq4ycaQdORACWaq9OqHmDjJ9w//6
F6Y9sk5TFmmd18lsHUd9FrLkxtBq0wfvoeaNtEvNnuBFBzJ87W95NCDZ0hKfelcI5GgLRbGfHyyz
FxCOUKw+Cg1TA8cPMah4kRGpu1iv1NodU0kZnS62GO8BdVIVr83G7h45CEt0YfjjdeiJBXVDdgfS
JbVBppPMs3AGAwS9JkgCBMdjEratU2oJ3cl5aiSvrGei6WQxECFkKvBjgAMEk4Tq1cQxNBlJfSU7
rH0KcTSfdWken/gng44ggTj51lHHvYJkG1/lqdJueewJVsT0q3WbSTbGwhWDuMfyXTGQ7+ZsyByp
q9GLl0gqn4MKhI9NhHydYEXBwMum6zNSjNt5hpzZ6+0+AsDE14V8DrSgxmInEEXIVgn+KPQy7BcS
z2yP5zVgKGSnQsHZKuqRQiNV5MjtamUQPwqCiRlXi+ouotyc+xuTZtyr0PSN7466zJamSvijeY8a
4UHyTW7EVEoMMlKpAmZYADSVcBoW8k6VtDY5GRJRd2MgyDikOXUTxGiUCvvbwPC1GlqcDJmJgdkW
FMJHa4BJ2qocWrrzKaCIl0HBNL28L0y80U3jgoQKVwOPsRJt3bSZBXvKp/Nu02OznmZMZOkeGrjc
7eKwU9nxZx1xlGUWMUKDThy3HFTMV02tx3tidXHMSlKK/iUacqVdsVRoD9lEt3XVFwiC1hNefRax
jpmb3OozvWSGs+/ppCfeKEDLYDxWCEfweP4jDGZZ39FgA0vABFiF2aeJYboDEQ9sdB4DKJxJNLIY
TTyHwwZLs6W5ZBENrUccwXQaB7lpnHBKfLzErZ86BNerMacV3hkb5+ycOVOd1uJKoKk/I22LynfW
WFW2y5KK0m2liujYxorUq0KIcuhNhtLcaqlEq7FXcrFbJ4zejkBXyQNR0gSXaCPH+IPxvROvCsgj
T1A0KeqdpUXqXQosMXL6AlG8G5oLK1czquFkcWZ6k+WMsQtjwPpdnNr5LGV9nOH+avvHoteUk6qC
NGCUIwVvvdYjBsewGthWZiaxaw0DDRVyThqipmtKPrsRl7lRXlvFg4G/lLGCphLBN1KF1ftKHDDr
imk4vIVFKeCSrwVVQ5YiNwyr8yC3dWG0Lnkxo1qsO0YqttKjnrOJbKmODOpbwdFh6sdOWMnq1hgT
a9wkmCQJ6mAk2jJymxAEj+GiI8BKXFEDpOX9JEdt6PVSClItH7g8gvZhYfDEnaatGYH43+RqVL+L
OJkGW1GEHjBYIXy3NPwQ1ICapbhjHCx5mrj93bxUtBcxCwr892hBHjMWfQJTxKovvLo2BdbIXNE5
ig1Z90YOZ8RoYwKnYetqkJd2YFikeNQkld73eclvI/vi1JiiSwNRojSoUdQxSO5hwTYDyrDECEmX
LvuT4ZvRJWl9BVWbBvln0XUu+S1JxwyklzoOEgFHlxm0fp++KgFUJbRkRN2ggWMjwks8kDIWhfet
1gYcq3QM1B7rRQHjq1WkbBuCYgQg1xHY4jCtaVMHGRZqXhoss4eKbbiTIyEwkHHOxWXgIeAhWuoY
XBB3DOqHS6sTQuLGzBVvhxZ+CcrIBjWZaghtQ3I0JZMbRZDgwt6KFpSGGHfAzurmIWl086TESKic
2lggIShMe1CiBE8H8BfC9CzXidEwzR1RjqJhRky0ALdYNsdweit7uSn42ebksSWKYnJGg2hMZB89
mYoCKc7VOrcw8d+BPFM56cfhs5BJMFaCWOiX+W+q7QfRrI4JPYtLPeZy7MmybyJTYu0KiRVTafyT
kKtBvB1T3PQBYs8rW4NaO4kZNIoDrUS0VpE+wDAQBIbkBmKVhf1Txq+kyi9a3S5tzEeKoqhxfXOc
5/vGV2ToZVET7IxB8p97uSDKRmHzGcmQrfzJo2nZXstYG9FLdnGLPMzsVHPg28nnwUMHOtlwswY6
EaNRNytGZP4TcUfsypmSDue0w6jqGRwYOtvP2hY8RdX2PMcc2tZKTxY7mdpT9awYfWStpniarEM5
NLNAODvKazsDYbgUuIZ8aLDva+AvQxKQMrMR05XCb6znjBbPKkddf2UCTdJ8RRTEdyOS2fQGgoXA
c4bhjNOd8xtpJuQ/BZ7VqOn3EEDUbMvJElUMly7eMf5vy5PaJog9kxzEkPv7lpP0SyuYYBHFYI4P
KMaUrY+O9s9tNd0aDTkIWq9RtfxORviY2RG86Mk2ihIKe6VKd2glpZtYncCnlW3toW/pKkfOweC4
qdWg47d69MalUAq2JgPo4q9mg+IlkaC8x5E5/vWZ/7af/91KxY/+s6X9yy///RB9q4um+NF+NbX/
/Jf+/VR+z69t/f17e3gtv/7J5Xr/1yT//4b9/WOK9t9PYK7d++fhy8ef/2v8wrhkaVAyZPl7lEL/
9O9sNmYsOFEw2C7tbVq2PAL/J41C/hedb6IPZUP+SEL8z/GL9S/MTia4T4vZnmJiDv4n4xdNXBrP
P/eMF1u9sXjRJS6IUfCLgZqeNNCXVn9qoIDod7QxKsKSqYxgi9+YeRYY3wNxQPfI9GNGsfOitgPZ
k16AfGbaTAoIE6QVhb/SxdGCOFtloDRZglQrnK01IKk0gjejKK18VMZqyuWVz6Cf9nCoxQCaM1o4
aPyzqpvp8OHk4tiI0jk+dIUa6GhMR0U+xmOk8093QpTDvJgKsTCSVaVnUohSGjrUW+AzREpWZjGh
p6awUpjRbDgOKwRLNymyR8LZQh3FBFovB3NiVLFW45wq2CLZQ4ldkscIqbA2pUHtzAHK3oQWa2zs
mD8HXYrWb+JQUROD1URuunyXO6EqNe09hhQvHgqN7tNqmiZYGLYfIjdfGRSUROjMZi3SiRvjEsxL
TeuoiHM6KzSEsgKRbC21bskTQmUIFBKIcACiTZwR8n4vWCevWRMn5Q+lKDIyrWYtwzchKoFRvcXd
HFZHcE1FDWtMw1hPiQCi0q5Ggnhqm9wl2CFZZeJqNahfzW3bxCbJ2YWaY6OI6KF1GMozQssR07A9
TSgFcYgqUvHoS+0Y2iY9wm3o5wRjjRQcJUTgtMIf0lNTjpbaXfnKtO6+waqg7CtBTViZ4rxTDjg6
usitWPPJDKtGfx93QaM7FeLHdpUE0IVqZIlzv2zMaNHWaZ7L7xpzYZqwZl2nXqKJcknXPCQ2ru2n
Nt/RLAkKL5T4g8g2c8OpiJw2HWOKserkCSmXO00fxEdTpKAgZEDmb0Yaa6KyimaqqiL0kZvW2FjY
1zhIjL0jtiY3Mx+wiMOtJZ8YlDsMU9vo89l6BA2tGi4KCVonZqL0GocKQdY4TAVSiLHBH6vQtLOl
OLVpc6QQcsISetVJL5NIi5HSC5wsYC1H74NPBbQ20F8o4hYg4Ki8BkNCxohYFgHWIJpHVD6ONav9
0iCFpRqv+2TwBxdePnnRXTqTQT8GpUL8RxApp9wiusyrZ053jhQHfKg5YkdwCvYJi7acn+LFzjgr
rxNT0Ag6C+PwlkFD8652NUFUc2wSMBFYJsf8SUExZQ+TTiKzhKXilrcWfhCAHNLiRZCJdjTFGuER
MGFOhFTwT8shO5Yd9z4WnaKfGmuFLqR8RtEOiIC0EH89CLTU3QDUzAsSO/HKHEN9Yds3HnApoBBH
RprfpHVQSJi502C46cIFnNmQukUNgbN0cMNOR1QyqzEPW1qmFDRaLSObBV2vzC61hhXtjFaEzYpl
odiqWgojoRXH/mJmVv2UwgOjvcYRkNa1MfGpcz/hUTFCvX+uVJYZzjvI8TelSDrqTT1/JLZrqfkC
37blgNmoij+eWhG/rCPjHIJpIQ9ZBT53NJt81wJ6J8dqiAlniQtZa68Fsoz0QOsaB0EyzEVmgUzL
NQEctx6rMWeEAsBQ4xBKYsyPaLWF8CK0VjtGjoCWmn7cRKAvZpt6VCv1ECi8phI1EiNmV/GRnzp4
I7VgDW4rxAhg9ImILEcdRKneUtdZmQuOS4noLUuVvhcCQW23SaFVzYHhuinseW9DYzeo8Aord7Aq
TmiCUUBEFGQRAKfT0vag8UNGVxF8o0IJ+5cR0lhha4PflUCNCkl4zM0+lieK/LKOmDPJwjjRzQpV
o5TeLFk352SbEx8mY34KlBpAmTUwJLufxYYwuCBDTNgGhno/iL2R3gRNoEL/os9Yr8u0G0k8ecJi
yEJGNyxXpswJpRkrypUxW0gw0F7uAA6gdEvax7hJEuGm7+SyuzCTl8ptGDboZHVemJC8vl6p2ZTS
HIqYAukVXqGFFtoI285apYEih57cMuO7BFkjQlS2fGYAeFkiijifEkrOhJgcDST7vlvFQ3b0sVSY
cPJF+dWkHqtXmd/hNcSUkB0bTdULbtycgNGzlkcyGhKg9H6tUPhxmS47asj4BTtGIE6rYbFZ0ZJJ
EypjaWZDZYgXdTZBxbQrm9Sf1pWQZsO6mUImCkUU+sxSi2HasiuIhSPqbfW90fXyieEiPV3Lio1D
X03lIWB/Wh4NUWTAhsnPHiLRijfgiZFWhpyTxW2kY5XgjKvFkPEkFpWVwTgqWOF50VMsqyV2lNU8
tf2rQA/iPbBGMzlA4q30VdxR/aEatnR4zqIqSXavDwOPTEBdYCOeE3fDVMS1GxVsAAXOisYHcKkI
eWJDuWZi0FrZMuCDahi5Jpl9+0ipJqjhmNdewItS34w1Q4DVgkq0UEUbMCfDPg1QrptllDiok5Od
atCOBbE8V8SF8LhuTAwnVNxhTHgjbYlipMXLrzZYEcS92pBb5BWGAv9+xIczb8QmbeeLXjWh7qBy
UdZkcekF8BYfildljcBe63rQ4adVZeSB0Ajf0ZRXpiMwXNvJqZ+Ddaxls1gpZdnXxy73612g+JcU
MwX/ZDakR1gLWOuorPPXrGvKuwFvoemNuFsr5K54r5RDpQU8blGQS9P9xBwqdMsm8oWN38jyCTPW
SJe4Iu7wlIYJlLCYlALCwIUgPLOoKM9KQYDFBmBG9F3jC+feZoT2PPWtrHb3ORKEbg1Ju8gdfIqh
vDN7tRfXS9p1tclbY2Y5sjJWSEOtkMS0elaV+OuYtbXvUS4R7AB4mHauM4jWfFhycN5CiHPXSmHU
w7BAEgmHpHFM8ELXsfHAIuk88r+MC6Y2esv+UBvLHhjWd/ogie+12uEOZiZi8BWLyvwtJflyXiGd
zbAVNCmNhNDIjddkRLyD2D2kQQBFTdmLeG75spspR2POgWbwZEOUtxp+CaIOc0KmwberPThdqcE8
S8+dFmsrLXUO7mbK5ZZjozCXKBYHOqWAcRFDsjK3KR8e62/1Rnis0drYLtpXSyra3dL+fhQWzYQE
H44Z/JTQB0vLoj9EBR4Bm6eSE5dqQaT1oratWjdns902sZj9QIIf3jT0z35g9xCfOk6C5XrqFeCG
qdhh12CsWNmFGdTythV68fvQ9bpkj1rlP4jR0PwIETD4j4ijlYRNrsxGz+qTEJxlKmf9XaHr0BWd
AFYIne6olkRXWDpsyh/UkIsO8XNFYJDjBjUE/zo4rK+gEquvtEjgh8JqIxe4Gs0SO0khic05Mkiu
5MFEGPxPr0keH0WITG4fuA2KcD7Tz9UuBVRvNpFhI3YmG1MpzfWcCEi//XFmMt3/iXH0VbRCY4mK
DJ0Vs0rKnq/X04QRkwyPOuG5wRkR2OxwjzuPUZLlBQK+3XYE9Sd3ueUpHBdPvy/uv4pWuLqB0nQB
6Sgcqb+CsuakmtpQIlwH0JLoWTpt/lHO339/kV8KO4Ls0NVRdwJdW0Qyn29p3JZ5OLKu01FSdaec
GEywHONIC5K+eP2fXIukMx3LGRqZL9JWX4ob3JsFCGnOX24bCNkjA0/xhrgeeku/v9ZHCN+n55Mf
DO0S1pUF1YYk7vMPJmC+nNOxxERVsfrok5FzhM3EeVNXFcp7TFJeyQHcrUZ4x0ammG9YInQvVCrO
niUNQbYg9RF2bPtKING0myGkT3/4kL9+w3xGFJL6gqgzoMt9/owYg5QCSY+OgcgsvA7L90YVYv8v
be3/b7j8G2q8n56KX1JUDq91E76m6f/aNulr/t58og4uf/Wv3otkSP9i/s2bTh9t0XYzH/+r9yLp
4r/Q+ukI/ixamz9LX4n71HWJlBPwgqgBP2B5TdG14f/+N/VfGv0Yg2RNiS46XRP9n/RePq+z5nJG
ghOmWgszD5jXh5D7pzVvkDKOeTS86eCKtSNxdsOGeu0HDMLhWJnrn27Q3725nyNBP/cT/7oaulda
PKyzeBO+vKIIWgeM6GV2MaImWWVn4uBIm0IHoLSHQgk5HqtGtPnH1+RMzEvALdaw8C2f6aefkBjL
UO6yMbn0k3EaIwKfIU+vOel4IkkCa/L19mA+/tFW8vGDqqKCLNESZZlz45d1r9d7mOIMTy7yrM2b
vqX1MVqPrWDuU0qFP4gfJe2zMpDLISeGkcMFl/vKBvb5Z0QjnZtxKuoX64TLzdRchdNt8o6PifO1
3cTvkQ6iJMdReuU4R1Cz2Z6UfIMtqvYhdrvYC2fplTEdmZ9d+G4G72ZxP1aPYXcr9tu2/6GoWzP2
OmBd4SqN79TmpIf71HQwWUU9CQlOnaFLeJ5RM+eMgans5Luu3jahC+6V1oc3Ke9Tcaf21zA/puFp
Np51AVDq2jTXPulOhlvKZ1G9mOhXGsQ1FenWQ3luRWGdhG4H5Wg9yhtOXC7LqKNcCENW1sZOIf8v
zOzCOFkP86sO9V9jF0t30bP6mLzJjGSE21n7lgpIC3QcsBhpi9uBwZuafTdF8sWumvlaYXmbSPPK
y7NcvVVx4jYkm5Xy995/aRFl0dAIulWjECiNEYpJqwKjfz77uduEKxGYicbBcqxpUExPTF9xTCE0
2tfjTteB1H1ImfZiueNM2twy1WcMrAtOAeQ8sFY8C9jo62Sv+q4xPHfM6tR1IFC/bDll/f5F+NjR
/3PP+uspoYAzlvqeTutXmTtUvjoAo6Jfhiir8L7D4VGB7eL1JHCl9rEecfpRbvKhiuxJqO4Y5PR/
+Ay/LDe8DNgA0MpKbEogHj8/qJPRtvTodPXSmq8t5w+npSR09HKgaUSv+a9ZwH/Lj/qvrsahjWWN
GCteQuXz1TQEK2hsav0CuPjeD0sckzqNhLyPb8aaCNTf399fFjdE/YYJBhZCCCp/1uVPC42PJIGg
uTG9gxqOdRksvNoa90RFbNsh2+tWxMAdHd/vL/oxgvn0pXLVha0q4p9QcUl8OYiArM9FNTGSu3rS
nsGBhVmPRK8lhicyccVxKJqpevQRJP6ArxC5TleGd1HWn/WB3IimM6Hjt6S1jtCgIW5efv/5PkwN
nz6fpWL7QLisshGC5v7yjUeyhryFTu81Lw9Gt+bbNhQ6PRtNdi3FoShSxc2UbKTVuBU5M/kuNVNY
esJ3wljRotIZpPGpXttNLDjxKjvUe2lXbbWdsSa0okNDSITDQadnFTr8QVK2+HsQVarehq9e4CC3
hR12ahofdgX8+124IUBoo4GmPDZvwTXcyfv6Jd3Rflj7XkVt5+SCLRu2FLv+RXv+/d34WIh/vRtQ
/ESJoBsEcZ+fkaBEYDFViXU174fJUb4FFakrNjowne6I6vg/jH1xD7xNvk333AhUyL5Iqb+qIDkA
4XogGkWA7XAl2mIffy/e+DmMEk3MH56qj4HL7z7nl6NjzbhlYIZsXeNteYOCaTCdcFuvin2xETYo
naofEvf2KTnOK//cP0mn/AZBomfYvs9AeI3D2z+EW2sT+I58UbZL4kS0igp0r16RukIFKMgtQ3dO
mBw65njfhm6uUB/bY2tr0Fg0FyVN4mEAZYay97fDrXQeL8ilIeTgsB8qdwRsGrpVt+Z8q8wnddyj
oWz8g1XcTv6rWDy3GB5BuNe2+pQefbtYqZtyHZ/LQ3Ei1rG41od4Lax+//1+mPS+3jdNpYsuaTqH
78XM9PNhA2a4lflhb16jB3EnnaTtfIpvmmN2pJe0ER7VB+RuZ4QwNTr5BC+sjXZ+bpzeWgkSQiZn
eKHehphlFkQLbevhlsZkKji55NQN1AU7rdcd0+loxRw5rCCru0y2IzK4kAVqzLhgXTgQkRh+NTfx
XiNXEzcEbEpPCHdVyUu3wqJ7FXbd1nyMX/RH6dAfs5Vwy8ajQNQ4x6jslq67HV07YofVq8X8RXN5
H6pio6gu+VkCRtnZtZA7ETrRQv6w48Pv76LyuXBho2LNoGNpAP6luKJK/XwXJ/p7GBdk8+ofMBs9
dDtlG977DvOYmwp2wOgJIiGv4NQcnU5tZmcHfdut0n2+j9aVa52LLe78lboSaY8+MmdID8Xm9x9R
+iiefv6mwYqimcNpYlFGy5r8Zd3FvjpWs19N59RcR9m6kHb4ns16pfM+oohk/d8niNUby8uCLYiG
Mtqmxlnvz3G+Fa2dPuyb8lm17s121zRAXA6Ip0XFnQDp4nH+BqcmAB9d7NofE5h5V8C4fCY0jEke
PXn1He842SO35Q9oQ11xH0xPZn2SFtmhTd85ZQwWOoQDmZ2nGQ7y/ALQUeFG8nUu3KZyCYQo4qMC
dSd1/WidhquIMBZiMxRusMRrZ5EfUOx68d7IJGeKj3NCrCtcrmWR5fQXxfjP8mOLbr8zLBI87nWF
lqPLi9l33/nwVbs2RC++mI3dvcE0U/Rr0u1jeVUk515Y69Mb+BLaZxsGum6n5wij0QQwk601xDMq
PyIfRoVDYtacBGMCxhZZKBFgyDacHO2QGM+b1kRP4+oN0tyQ/HLjJhsvRgjB4oAwftWbD5FxJ+Nz
yUhIsIZ/eJRBq0/zZHnV8clRQn151X3UujrucPGSg7awhzHe+vqkeJVPBNVcGX/YOb4eZTRcaDTD
aDXgDV7su59fCTGjcU9yZH0JTPO9AdWIXo1mv1gZ2MvJKP7D4/31DeRyJrkXpryUh+C3l//+U9HU
RqLeaIoYXGP6snaHQN2NcuLIdHU558MbIRYvMrY5Sdw3AZqxZAhcFbTLxiqNXU2Owx9u9oeB69Pr
xp2mduMAAf2WME3K658/kDDEKiL1UbxIpv9YD6EGE5JsHkO/CRSmJWRbrFu8CYOQna1EOEaVcYbE
BJ0xEM/GpKb/sJDlhMexBhEbpy5j4Q58/jisTWOQifgu/HpYY+NwQhUltk5CpzVLRO1lBdQdzsJ/
2JeXReXzXQB+bSwQYApafGDy58uOkdIaZtGJly4qAXomjej0UtA4Y8mT9/tH4OtpVsONiOldpZ+8
FM3Gl8ebpAw1DIqsu9BeFuzC99oRMZk2hyGV5YuixKjeJPUP+ydH5V9+Qih/tH2hn7Dumx9bw08P
3ljLpVKXpXxJkh0OiCzehuq7BXgmKY4z4TfxprOORvCaZ3hAesuOGSsp4hH9g2aRU1I8a9Wd2l78
8oFQmXHc5+N1Kh+m5q1qeUrGa5jeDO1bpO9JHOW0DI4lAUw9bfKK3JINGiVJ9WKGkBJoVsi6zlNm
uG0GqWxrVMgmCxY/KjzzhNskotlHTnl5NiLe+tu8O2j6JhOfRQalGNqO1bxRpwMZoQU1xyxrcNci
GweJwdarPunBpbMuRvFQGVRCG4MPYp6EYCUr39LiQZu8Yjw2gQsMhD2uN86puLW0fZ25Uv7DYrJR
Nze6dTJhl5RYBNK1GBHAlu5Y+WcBp8WjGd/L81HGLmGuUTYjALARiUPXkNXvfrfW+lepOObKOaru
Uspbvd3F0jocShcLbcy9Ethoa9cQbkhwd8vM9NCnuwqhjMWq+xYWgmPmr0iH7VB7acLIwRxV6ut0
iQFHUnHOmSjVmxrBorYtTVA5W+pn3bjru7uQPxolulMr1wbVofnAPFRSPFnZ0KOIfArnZa1uSk+J
96Th/P6pXs6tn18gmmkQAEw415olal927QrxDrnpvnoJowBWHln0TlmaUMAKBfG6JtQO6hnjD2/t
L6dp3O0a7yxARpGDDaeFz68tzKuBUS2z3ll/Z4qU1eiMZvwZEA+KfVL9aCByESTMHL4LzkrLKG/n
52uymNTqoc1WLCjN+CyYGI8P2XiQs2MkMwTSzialgHaepBd/CfS1S/oJHBrrHWi4gNaOvpvi24bR
kRJzZ6ddVax6y+13snFDfCocWfbwW993dOts9fhFQqS0LgjAXlnJvisKTmPuYOPZpbjLxd3YfA/y
lap5LYOYd19fi9w7cWed++RwnIHIDScwXcVEWBNekYqxmNTdzOq5NNA81A+GsgugmtSnVFkxgsuj
/e+/WaDyv3y3qNckAEYUw2QS6F9qFrOBHkEupXyJlB2x9pwW+pt0i8vAS53hB56x4jAzAXxCVEMC
GJN64qviCauqfxbnHbBKGyiTgg72UIY3qfq2/CKIGaVnD8AEs95NMVjBPAQ/NDoWJ/brdCzmHZPv
MD+c0H4AIsIqzqlZ3arszcr0fewJ4FSeOrTERsH/3RTjNpNKcodsK32xotcpPlj0fCzHL/CHXcPI
k8eN8FbeSs3BEFziLoPezfUHf7rvu94xkfrghwvUs4KAS2sO6syM9YSdQOEcIOK6ISsTA9hpml7N
7sYqRAqmi8BkX+xuehcRrt9eRBSsfcEseQerEq2WG2h2P7u1vg4VOwvuGq3w/O5NigY3hkin1Xei
NS23DATStUuYXvN7B3TfMJhdC7Be4FRMSHXDnR6km04+VEgqwPqKRzW61K+DG0i3A7oqJr6mcEhh
gQXVSfOPfjy4Ub/W6ndESVZ4ACa1idqFsqLd5PVtoz1Igb9JAsrx8lS1HpFMoaN1b5gRb7o22oYK
/yDCinJ8+w/2zmM3cnTrsu/ScxbozTRowitCEfITIpUp0XvPp+/F/KsbJeneFGrYQAOFqkIakRHk
587Ze+1YcjLjTQS1Uy3K9zn0pGKdo/WYK89of0oADTOfed1TyIPiKISrlYBkV6+ZM5GMCepdVu58
IM+JU3bU9bruHCggz/TXMv2lKXfyqsZ8M641Et8Qb6ebeHICRF5wvSCTmat7HuY6f3mQX4XSC+d1
5nui6MQX4b4THelXgBmJwwt00MG1CtyAkKmOSUj/dNXftjfjzBHY6xnlDgtNukZrH3u+sS4A/xWZ
W8EGTZ3yvk32lFW9NF3NLsIkdGJLfJRzKNP1YGtLZqIbNMeoc0PD0zcwalzmh/A5wb75Euwtr7hJ
fghn9EMQrPrL6HbbYYOZuDl11FL1LaLz8BK+YCgYSXTbLKRY7m5SWcvsaFvu40d1Jfr2dFurjvqY
f3Pm+9RQM5mKDdrmkANATyy8hU91IszHQZZYuXyBVWy6WD/Jka56mwMiXXZFjZxOstxYJEVzJCjX
DdLOsQprn6JsWkWVfhOq0n0jGIcGlOqfZ5Yve2Hqh5D9FRXOOlFkn/NvLPRiET6i8RKHaWcHGgDK
JO+jf7uj5KOT5iMZUOgNXTI/rRFKu6SLxJN4ieEcrkqtexBD8ayKuHfL+Ucrzuchtr6ZM9F/fZ4z
qVVStKSJuXzz9BA+rkxIggE5xpN0QZQYEd5pENm2oRAFkC0LPHxi1L9HxdWlTY4EVliHvKfzQ8oc
SxW+3JpvpJ+/Mv2Q1UjJokv3hnQJYqSCJMgD4xsJ1dGYM/ZT+NYRrT68SdmT0ezF9LXvzlV8LuKH
vH+HI2UqVLFsqYa0t8JhRacBq0yn2ew5JarwoOo93oE49HKYj5ONQb1gJxXvonpLdMQ4OHB9UPky
YgATMHTpPOA9Mikre5qtbuQ9BY0NG5HbxuUwaVMvdChdrSVvsiu39xo3uDFv/Zfi3b9P3sunwtWc
Yk8fhT9H18irXGKAn5PH7FV6rvbSVn6ZbgX+q50H38ZIZIKM5xRaOPyTB5tZ8pL50gubKd8qxmEc
bqGXKZsye+2Tn1N2HOU9FiuhP4rxqR22Alm9Et2vCPqLdo2rg1g8ZU5eHRjgs+xF1U5K9oRxCME2
jTa54lnJehyhBHO8WRHMx7/7i3hXPWNSyp4nytzoeql3YkNDwEjVaFwZz9Hrn4cFB92vL49hkhci
LxWQr6eRqTU5QabdfAklR6k2o76J44OqetLo+SgYSNySHFV3sCzSgluJ0P3ilfpiVU6tun15l4NI
Lm6oxZvzkTRwqoyqtMbBUkKanj0YuwHHN/RsKP8u6bPwhJ2yuMGpZlMMZRLUr63vDpITA9g8wR54
0lM7IRsVueCt+tQ/SO/hJX/IeBtug0O54YZ21TH0En6A9ZKibAUTfPBPnWe43OM2fyh/aA/9uiC+
Ep2PnVyZ7t81nHa8cPVK0skYdDrsgtzgJjwZG1yf4o+8cYyNvi3rVS3d6SfdAynxkhdIz1ep22zb
dyqBLJyoKJ+1Y8KtHZWj5kKfcrN1skZb7gUHfcViYote7XKCEX7EFGgYULGtvFBrEa/+wb8TB+od
VH3EX/I2IGQUGxZE81V1LHbDjbLpN/ovghN7t/DkV/kx3qNo025zSp93Ff6lJ8ZUXrrxjMnWHaad
Rg2VmOB8I9Kz6n+Vxu3UbyflGpbzWhsPVujFjc3vRYSnsCigU72Iz/ljctSfO6JLeSTH7L5CdFxR
fHb5B+OJLmz0whslG588QusQxEhhD1xu2FjNvhf2Zn8sBpFq3VMz7QZqmMzvr/3GACCC+5+qvTuE
a2gG/W3S2tL98Et764+IspDj1vwkhM70KBOXCpLQb2rdRino9x4WxUZby8QHkOJgeobq8IeLxMbX
Fb6FKoAvIqjsMXbwBoud52s74G11vFckT5M8X9lKEor9XTjcJpRYg43evasR+6mrQou430QV7oFj
QXRAcxo4msRu2zr8Ikphs1yD5W4HprrVzOvi2xS2aSJCsoMhXNCJ/OYU8bUEoutIomSqTfCzFBJg
Ps7VqlZnJv7c+ZJ1RrcyBka4H5F2SnooYuXE2LXJRaoPQDnPeeGaWiY7GN8FbNMaJV4l+WbF/lKR
4nZYNhSdTiL9tc+tvFqpx2LoQukiPVm5NbmitjCG0YhypvtmnaLV92WqAevDzoBMIlp5X6oRYuor
fSKV82V0sk21627Gw/Agu7FnucOZoYGZYpbsLNx1IxB7u5ZdTFjFvXxW74BBm2eq5HF/xikWUzEX
OI9wEvYiQJW5LUdrE6fBz/l+Ele29iPLbAXzFZgimO6A102v4d0+y4abtSfoL0PvLuELLRhhF8cy
5Hv6NeI5fl8G+gnaQr9R4rtAvZl6V2F6Pk9n0k+f602wzQ6tO++CdbS2LslacNv9dAaQvqa2+sif
OzG9P+Q/hkN5I3sD85JyoyqrKr4xeCV9B/APMfQoPado3SbHuT2PyRGRexc76hmnPhVftVqmQ1+h
/eUKxq3EkiPZqsGzsYezcL/MjUfxzO0HLwXb8HvxTH9NfFLeBebIdE+dGPep/zzP6P5XHIiYY/Sz
ctEd3YFmutK8+cD+1lNXrLeO7M3vZEuL1kq4z19JKigbm/tN7gfGHSTdN77oZarZzDv9KbzgNozu
irvFVrkrb1NktW+EuLJqWr+s8yDYqgS7fsWvN6/9Yrpc+fDVsR68F25+rE7RE2WTnXnT7ayNfonf
AtbnYVcf0jvtJ5rYY/JqKRSOV8aZojD/FWDI3JNuIFuO2nGEXrXSXiOHQbNn/ZD2t42/N5ubhRfi
JcUuhUY9Hsb+tmvPEdJ31Ytqr9Md4ltLyYtMJh2mBycV1lazxtoqdJs5WkehNxg2VQy1tPUXCtY6
gv/YyZDYx7wtq+QRAOaiLBBWuju157I7yvJmIn1+usjqMcHtrNsNnzs/CN0xbU9C69uJdrSihzLY
+Whjv6nr/ocxS6cCERKSQ2Ry4qfGCuBUw/LBTF7mOStPghLle2CyI/CeUXUrSND/eo7AxypJtEhU
eiVfA8UKfYqHQUgu+PR1u41MZsy62hVi8msyBf27IvGXCgDFHfYcuEaRMzJPfKpZWjGgHpwGySVu
/NKZp+wVx2F3VnBh2VP7E1C4TwCCG4Rt4ZJWuKQKE06T5yypOstVm8nUnhpa9ZOwBiMd2qXVQXEK
mp9/3jp9fgx881SDluo6tDIVk93HmbwaOzFuAUhdIDIVtHY6XlNk+Q6HHRvoT7f98+U+2ThNcbke
UmV6kosMgujQj9dLSiubyyaNLibi3z0clMMY+6aXNCGgmmj+WemcqKYY68ZkzjRaQtMAC6Dm2HnS
et/XnBn5PABAYtXfEIXTUdYrjQN6+G/WOOvLN4NUWCItE1IMZFpN+/TNNBkWXixz81V+waElSKu0
X6V3wgmC1dVfm7vMLW7pl4bXYFe8KY9M9TRFo5c0sXHGs1+pI0+Pz2rhEfxGuSZFANHdZBRcIk+I
PGAXbEk0H3pTsJIi1v9rp96o/ca6ZPEeM0AO96Has8urUoLGV/lEw8mzTHwvrmbCagfV03pdzSbC
o/UJKEVQMRsec5niLdlQl4HtfuxGlUtNgI3ItOd/FeCxr4U73WIWgMECSJ9ZgkpGr1AisfE8Nezl
WI8eW2Y/NFaGDb0rjJ2aTaBml8M3X/Fv0cs/S6DICiF28e7RR0DvrH6aAxIEtJRfU/FKKOkh77LE
UYxRgwa4pCZAkUItqv/oc9ZPiFPrJhNPquS/x1ZSbGmKnP/8an4esToWQI113eTVhu8pftrTcBTG
DdWROCbLkUQXJwWdMPRrP/opyR271vuJNJ94GK1vporl5378EriualIvpIErAkP8OCJypczwkET5
tbcELOCIukrE2KtIBy8GVIpilv6d2vvrq03rCt8CByY6HL+1pR86WKrUNpJSZde4iHu3NvYTVDMO
eezm4yzx/vy9/oeLLQMJhia9dFJEPlUTxmDUIqyhfK9x9RSFhNQkivlWSN39lEbf7Uw/b8748RQR
kDawHVyWlU+lG6VSRIrbwXD154SSG4gQR5Rp2fz5I/1WMn16ZhiVgSfwniyp259eXEAHY4OxrL+a
R4pulF5X411Ijr2OWZXhz6bPNjn0RhsTCGPjBKKrsd9B0Jrfd2QP5fsYu5t1Ksd9qbmxvy4szdZS
L9VcOXPK1u1GZ6hulPoOKFkaOBLsUwFw0qZJiMjzNH/fSq7BQdHaB6o7qbgfN5bvWhotakd65zhJ
13pkq9TagC6ju+xOejBGrFKuEtnlDXsvfj99wOAKWK8KXQkiArvP3u7IG6BlmN4UEHqizZjdxICZ
fh/iSXkzBbtHelN5leIGxjret9lG9NfJsO6P+br75kv+3PXjUS56OQXxMVowlHofx4UqClkY4RO5
kj9hW3p/ose3mi15tPu2fuq04kRw0Xcz0vLgPj5YfGX0mXmNlpf19+b/Hz2/3AiHPNUwadKTjDkG
kj5BepwLdBNtV9+ojqiIlIT6cYN7N4B+WX7XXv76sUGIQuTFrGRJ4KGX4fSPOxADQh4GbcyvqaA+
pFGGCU8NfTuu4FW3sSxjsHzvDDyZf36lv45SpmD0mOCvMNHjwf94WVBkCSbGsr5ORBLuWnMtoMXT
Qs0G8C98U1/8ov6kpsgegCxIHcCugc7s48WEVuzwRBVcbDCvlShtmjyNaQm8h8O5EICsCBJOhtmi
hYTV6JuN4H+4OspTwsPZfrA1A0D78eoF632YEyt1FXLRomcB0S0PjkqnVY4WRcfpMOD2pwkYPNCZ
e/q3X7MFMRW2Oj5+kfPqp2vLalQGvZnX1yZr9lUDlRGULPNFt5jI4ZD8+WpflzSuRllMRVGP5Pxz
IdsaRNJkKq25Iq1oNxSyhnY7kqq0Avf1gO0zBI5BGLikJOY3r9MXLSgScD4lj5hCLqoURf74JYd8
GkMo6YABd0TkVot3IXrovLt25AnmNTSwXqYlPbYGJHQWBBuFqOmq0Va3AiSYZSp67Sx6xqDq14Y+
+5+/mN/f84dxTnnfVBVWexr7eI4+LfZxmRLGoAfiZapa8A7j9B72VePpRdlANaG7z2bAQLpOKxNg
IjNzyyG6Ch/bSKbZpWaq12LqdDOd7V6pXGQt7dw6Q/FWxt/c6peBiVzVYnMusVib7NQ/3Sn2e3hz
uV5erRL99kwgwsoqK8n25eRniG/qmwf3ZQFdNNk6fQ80F+A05E/zgNV0jZQHRnGdjFFBUo5uJcUD
/M0Y1L7Ms8SKI6GhbkMjACXup8l90GqlaOQ0ulaI1UDSWPKzIo2XJpwhh0bFQVdRqwXTTBNYrcq9
ri3GO7J1juTBnHwRimrhW4nnz8h7RugTvZ4MN6UWKftEoqagz08qSRCArGL9ZAHjgT1GaNUs/zQR
8gqh/2oFobDlNqiWUhSW0/HGqjSq3TlEjLSG3ieIbFRaVdgJiV9crCx3YqXlARA5sy4NzH+w8Bwf
n/jtbLipL1sXZAWT1hZno2qnmzb6Znv6H15ZE3AlL8OihGJx+vRkmggOStek8XXG3Aofg5ZwL1aF
Y6QSLuiZkl8S96otNmCt1cxEtauAaFq1ovUmtuKReFdXIcD2UZUte64pBdSyVYNZk9RvZp3fhsiP
g4s75S4ZYgaHvc+GyUrOg84CjXnVBhJllKFXTlJbCG6AH3cFcW2VkhOEoIDM3hRog6/QYBRrhn8I
I8wpFQmEYtMjCASEOSdztJ2t6JAZPRZ+tVtHadMcVCHYt6BnN3+eF74svryLWAKwIaLL0Bh0H2ct
pctr2J9Dv0i7rLXC23GgyUZGIxp20xrwtZvYov/9NZkpMZhqBmoj+dM1B1lDqku2zEWO258zma1Z
mD6mfrLNTJ/VkAaYIIben68p/Xb9fHxGbPy52CKqs5ap5eMnTRSllvW0HeEFOEp+1NWrYXVYdB5y
cnHqbhVIT1p2xJDUVrtMR7yDSBO6BDF+UhTYA8jIKCK4DGMPZAIRc0ZkNo7Cka2ZEBj4BLDByCvl
V9zEXf6qjwXGqn1N5Q8TkNyfehlqtEqYFLDGizze9Mh8ymTjT+c2dYwJTDCHTk5ED6BS7b68z6TX
oXKXUK1O26owNsJ39L9pSIlQX/uU1jP1XocS/JjrzpA/4ZUecNxIoBhtuHum2020xFD+0C/VXb2z
rThedeO7UF4SyuRZ5eTjNjFAxJ+M+t6nkKc/qqkK6+QUcMP1BSpKX3gkYdUjJdmbqXQmcyU8M/3S
+Yq0rW94xqI35Ue5SY7LgnUdReQa/s2fn9zX5QB3LoMLqIiEDPPzrjgVp2HqdJmpUlGQUIxUOf3o
JkBfWwx98s2ryWTMa/D5NVlGgsWyQPi5+uk1iTToeFGlDpdO9Qb5FkerP58aYOapCKqWBJ2UioH2
ZJg/rPLo8xAL/xpC3Ox2Da589U1S38aBWld5Dsq3VDgCb6hmV00e526N+K0r9j64oOFeMu+nqQNV
8xhA4oZLsbJ83YvolwlAI3xaG6gresQjQwIj9TKEx0JeB+ZTZ6GVKn/JDZgihUIGT6iBlSnp8aqt
St7nR8vfTWENt8PieKYRbkSBnZLK2LTbngg6ZcjtyV4Ab+oA+FcdqM5RYU5akgLQSdBUswqMDQQE
E4CDAwIMII3ADgSvoLxJ2q9IICRSOltPI6eqGgOYgKI/p2wQPFVFtu659YnCds3vyniZBh96g/6A
PGYlRoSrNiwrZO5l/bP2gocA/uRcr+KHHtVSCjHgti4vcfJLpYucQIMtx60JFdoK7qzgNqqfC/0i
Ip0JnwpEPPq+sjjy4ixC8ZbFF5+bUS2Q4+uufEZHhZ55JC4bGQVvLDwEzQF9gk5arbamvJofChY/
yK0rIsspuNBQ6+7ld+kKxJRWuKSi8koOMpYF1Ta44dDtylvhlvZg/6rsx8ymUB+tISwsuWrMCO0K
dl9D4QYZm+xAElhWS9FJzNdBfhBA5QQuTaEsdPrBAboUKHYVOnq3NuJNmq+XgF5i+NAzDi9WQ21y
KxvbavLi2hsWW95Uoww5xL9/eZxObY0aHaNcMz6K4URj7rkrnkcaushxh9AxHoZfs+HQ1+vMNS5D
OrW1fGclO4g/ubwL2qfA3Kbzi9H/AEEI2HvVm+w7lqZ1F7rQSUreE9qj1rroXMV0zHGPMJ6pkH/y
/lAL1wSJVLLlcDbKuyRFQXCAABGXN2C2wJS+JktjeQSAvc2lW5WbF8pfvXTbp1fIt/AW7UYDwL03
6y2B4PQM7/PwmPs3irSWg3WY7dRg7ceHBI5quiOGl3O+Mm+QSebzScr3oPNzlcTGC9EtOPqU/r5L
vWzbFafJXI8qKb93dYJH8CJ15w4FgP8IgwcK6lazXMs8oGjPtI2cbyx6peihdjqdyb+jiP6r/U1d
9vufJhKydcBRIIeT2Pd92cYWLbzFqb/MdAKX5Og0BvGbE4w8SeI1jkl1nyt9gCC42PKz4JATVu8Q
yh2uQ5FyStUBGY2S0WIgIJ2rEvbBRq+0NuG3CBoyn17KqrP6OzPO71pwFu0sF25qiMggFkVYjmqr
zcJxDbiDUkxP+nHfsEylFnFxWvhotYq0Ko2MNHRUDAqbER3zfJTqCD/nYp30aLT+PJN/PYeyM8J6
uBwILVEE6PJxCRZKrYmlUEivsi8OZz0EzqYAcVZ9eGg9YZNSj6vFDF7HrmlWohh03x3DvzwTbmAx
Ci4myOUY/qmKpXUSJFtNS6+c4tRDUJ4pC0xe2arvUbPwo9oO8G9Nlbgm29nOk/kX7nGaTyUv+p+/
i+Xpf3g7ljtRyUyhD7RQGj7tbeEXEIAd99l1TsXnQJtZuyeOXgV73rUu32gW8/qfr/h7W/XlkroC
dQLtLefATyfxHMJmM8sqNdBmaJ2FmmO3ifFTKS3znKkBDopO3up1Dsy0aHzXV+tTPcp3CovhriKU
FWlBdh/INX/NnGq2QHlvt+CgLfnNGFm0sEGP33xLv+VdH+8Zu4HJ7pTdP+K0zxvraPbhXUZVgh6O
96OX8nDdj6Jsw6TqHfKKoBenBP7KAecmHdlubGXBuUVrEdB37PK098BmSutJBEAsd+oKHlYBQSqQ
vMBvdE/LSe80jcUMk8WoMpq2WTdSqW+mAvlVGEY/p9xoDpOUrYdJFr/5dOqXd0CV8GbySMhbWk7m
H4dDM5WjX5CheJVxV6wGs7mbQGZ989S/7GfA5f/zIp+euh+QBSsnPoqaRqTjMRuZF0lkKf/+l2pi
/TMC2dP1lJpsSm6C3lhPVXfKAat7sSHWXsrRm3TBE7EWoLB7tF+0n2wRTYMzw1xkE8vKMGJiynQV
l59gbsoF3JiUguFZDk9X+W4r/3UUL1V1mXIW8BS0i59GcRmZeqiFs3DRWxROhREC+xV7qgSwwrdh
yaGFnNJVFxy0canzBkGNv9bUUWoN5jeP8Hct/9MLSgtDRzW59DI4rn58hq0FxJ5jknDpqnSttUq/
rmDDEeRNuLYm41aQy8mD1GeriWbL0qScrKhlk4Bhwg00NmEaqdTr2PhO0fgfb0xaWA8QH0QFWsXH
G8tLIP1pXQuXyoJt0wbDRZmrLfuD1GFuwwWct899B1Td5xlmobAXKSgAVEQu1QtjYytCeC2y8emb
13E5233+vjggM5J5bpzqP539akAo8RSUwTX1zfxm5jyrK93aT82BvGZ/q/tW7ZQQiu1RHUUbijE5
8U2p7zUwVbGwH4uDQrtUFXNhEwBgZ6+gvxMcMnmQRUV7xCDx+4b/P2Dlf8k64+a/E23dZvjRRnn0
T7DK77/yN9RW/osl0sIWh9d20UQxSP8HrKKIfy10FEp31ERY5he32N9QWwCZf1Ef4WBFxY3KHj2y
/xsqKMjGX6ARljRAFufFwvuvsLZUXT+8afRRloUVcTI3Q3eMNuPHAaAEvSIzwQrUMoJ1VZZ36ij0
EyeVXJiI0JjnFR1Kw7UC5GqwqvMTsX/Rfoir5InMFIu0e3Mimabm6Ee6WOwY1GvlbVFGp74TkA0W
UWMnOYD3IQ4fTT1yyj56NWlBenBtd3mLGlbxTTfraydutTuupXFaiLfytIhb/I7oIAtPZvdEDMO5
CxTdnkz8Xeoo45/tszul4+SkjLX6QOx35YZijBA9aNtMdH1h6rs1AVXEzMaZ7P+qI4khG6ltWnB8
IS0WdKLeyys1SU1GcRpybCWmQRS0YMKlIBL1khuZPZIGfBa0rE8wNoyZvDb9oW9WY69VwYNcKHl3
JwkN9oGoWsLE5Ix8sl+FYhbFro6CMGeSIFYGnKcvQTMpJQlJw9QO0rEIperQ6r7Ap0z1pH/sONBZ
rh4b+jpKZOI7yjIgLEZmg4HUtMR5E6racAwbsIgr3YSKWpfKgFZAmUwCGQU/uJslq+pACOes5L5R
Q/Fgq3hUi2F8kP2e85WlZ8chxUclVbc0y8DeQrUhR0rE2y4KzUYeiuDAS+MOpNxwhsaXKhS1tRXo
zaABafwNaQPYdYGOxJETdOFGjSbVCwlLoTdpqHtyegnEARku0gisk7vKqMCt+PXVEtrSi/p5vgVe
hg9FiB5nbTFVhGG8riMLl0mc6XLutJOKEhcyfS09gte1svtQzGSzht4HgtcxAqudyFpSlSr5n93f
v5rH/p9jbuuspv99hnr5kb1GPz7OT/yFv+cn5S/294zgRfkEB2jxMv4N3Zb/Ys+NS4lfpq70+xTy
f+Yn86+l96Dw+/wBumULMONv8pMgmX+JBvVDkeOchQVU+1foJwnv6KcJCj/xsu/7vXdghTY+TVBt
OQmdoHbJau6oRDmaEvfhzpKx/KYy6gj2DqGp0boydAHpsVT26NLHLp9uhkgKBjA1gzH8GpV4atex
mXOMtTJRRASMeMp80/JOjfRVDQc0vGnp2oC9rhPfvI8IAmionEP23M5LCt2LbI1Jes40oa1JUpIE
0TajSbwlQhoFvAW9k6BTf8ZmFUCNr6meJHPnZt3wpJZ5zuZG6CYsBEFKUhS1zSRDsi3HEu6evB0V
3QnAbNd7OWV7iJxvaMBqZAGEm1s/a8hGW0XIZDP8eHpA0ZJcJgLYYUGiz54B+qPZQC05M0mQlmId
cSiFd7Mg9ftQE5vrWEPnVUvC9oB8l7vJyplvu6a71s3MgPSLZ7VECUiX6ldqpIkjT9KwH/hyKW2p
aEgFo/phiMtXrInz1gcOjeh4qNFhF/GRI8NJiFQq9nIHcj8jCUyywsZNwlHd5P3Q7akK5k4kKhRF
4TD54EX2edYYZzkT8Tup4muuY5Txxarb5LRsSLFXHi1j7veQpPpdyCbmPRw1Yu6qUlnnZm0+lHOG
GH0yU4ckxdSJtaTZlO2kIQvyqUCjbG9R2ZGd04ntqZGnQIZWwf6ODkPQA3a917oaA8BU1DLHJX+a
s/o2iCLNf46Ymep9Z8GV3qGEIVJVzxTwy0Jm8vmn2QjwnOZ1J6G1lHwN0q2t1EF/IlqS5nQc7FXY
asOmBtSe3mhTcc4r0Q9cE6SP7+Y6Gr8eIikHLIvzxopuDmpZOa9k/V4uKbE145LUrpPVRLzNSmTu
Q7pNWDli4NlFgUNsVA1RA/JkSyaeyt8gja8XXLPuTesSRXKqe7pgwRYgAIM9qzzczmoOB3zqzQrx
fFjL5qrTuv65r31T3Sgllp7dHIdKfGyCqoh2PPXEOEip8UrgsKhuBVK6kp1WimGJ87J+aVLem0LP
NcML2CAH6zQw5XKD5LvcpGYOLa1eyCFl+zZrrbYlzUZ9IEOwWcXlJJ1zTfFX3URJSdFRYlu5lO0z
UyBFTqyNxtFYS8GukK/rdYGAbXhmHWt+NnSy2SWQ3kXU14ghZjBi1DTUKAjpSqG5s1VPdGtrEpQl
Uy9ZzLKRRD+WwTAf1D64sMW5AcOertW4fVOaUqZDhptHLio4WPy44qkx56rYlw0se4eMjGQnTJOf
vwYVWaCgxdVyoPugprozJjnyO9D2JGRGRKxR+221If7Zp0li4a00boSiEJB3Dz0uLLZM1JEpAYAA
Qmb5AiQ8jJxiMn5GhbxN+qY8MEtJBuHFDc80NCt8lmVQRc0Wwpr2qI4U+ficuTcknfja4x3VqXWT
OYdYeFLGX0wIJbuA2UgpP7Y13Yw45VjoBdmIu5Wa+ZBxylL6ZhdZURXzTjSzg5YlrF/7tPcxeyu5
gLuo9xejpDAnyMrxB9M9FOnpkDPdk3DK+Ygie0lhIGCje2hzSbplBI+uNmXFEcp/ty6DKF7nQTo/
TyqboHWrI5c2+kZEGBP8UuPUsgnW6uymUsVtKCx18n5Y5Ozpid0FPnalbNZyAu126tK3vDSmfcHM
j8lXMPZmDDqftV/dqVUk/ASbD4gELnoEBV2vxK2kdlPl1dJMZolRNZpHy+otCRLO1YT8vlREoxKB
o3lRZkw78ncKr2osYy/hPpnmgs+dLBIERfs1jEJ0pOVkEt6DrIZXQ31EK4H3eopQiEfhUsPukVH1
xYgJUVH75EAFbcaC1jXUp8U3KyrCC5Ouf7BMqlWVPwIhCphF7JozOi73TAfLWxDUWOrzS9wGwGpE
Y35BDhMxk/mUc+M0TyG168mtWav5Lh6zk6TJ72OVJVRGTd/c6STiHbK2mnfDiPi38DVYBLPZPVWE
NKyZbs0t4bgBOOPSv4f2FbgaEyJmGAgQW2lqhlPEOlO75cBJm0q39iPpNetZmaC4WnI0nHuELvQD
qrVq0mo1pErZjGmUbxKxEg6lABaoDEHOkXjHl0hGQMOdgLnASrwnCMi4MYbmLvczWgkKvQfVVWft
3QzHC2o/dRuXYr+uY/8QkhbX+T3fRVFsilL+UWLglfTmLGTIXjQWzazKxatc566fx7fk0e0DIL6G
QQLSbE3DXo6U2YvLkpBbBfhW3VWetiBb8nRssdlpXiuT2NDx2LxaRc4+Ye+dEt0h3Q8ahmhsVWlu
APUY6oOlDvyooS0h0qjWOoyg3Yzkpnks/cwWJIrv9BF7T0CD+VWVum5Hw19eawQVO2FvFEcplTak
xqCLsnD3pdr0k5iA4dYc5m0dhXd1M+E4EOQT8W2bCQvKXRf1FD4iQceNEuDH9RVsBH1xm5Rslhta
Q63y0tQ1+QDhrqHVlITduIpH0xnn8DGoBpqK4gm48Q4ANSu1biIgjoJjnFKvhox8CY3qYMXDLjTn
2BXrAL5NVzzIg7YJ9YIWnaDO1PninW4k+5jqB8Zi6rcrgnCntVzM93FUSpQ4p8wDv3HWB5PPMnpW
oYiONulOxb0960oDWRpgt6MB3gbrMLH3j/SQ7i/j/BImvnWXoJ8g6ymanlKB85JZ5REgJ6B+syeR
Rbx0SmISZUuSjjANlkR6beeoF6qU/EPyhutGT3/I0LPKXCOLPsxGR9FrxTF7WnttNzMM87gOf8pD
kG6rVirE9igl2K6rrivlVa+kqR1mhJ4A0FxcBOTwhrOfPZoDditLJOZ1quesw4JoZJG+ZgSVnjRl
ypbwBxwacZedmrlbiBFq2e1kq5if61wWPa2erNSpo8bw1MISiJ1ldlk10jDDBUI4r69RGI0/+omT
mbAaZIHd5BxLMjC1KYeqMCeRQnyB3BuPfaBXliu1fQwqu2+Csyi37WluZH3TLkEWXa3FuMZJMKRX
DZlNX4VlH28HS+WXCZ4uAFdI89mKJ/WmBEDu9ImSuPOY0CEnung1djx0OZNgROb6RFYMDewW5v2p
DNB/yCGt4jQDSD+offdQsKW+Habklmq+cEoCdKuT8r/ZO5PdypFsy/5LzRlgTyPwqga379RLLrkm
hCR3sW+NNDPy62tdz0Qi4w0ekMMCahJAwMPD5dIlzc4+e+/FZ3fhyr9XyHTnQBGtn4PpMbfMz54L
/QOVjBxybXnHPdBc/KkX1dpLywC849jsqq5+SmXBB3p0wMQWww87NMPGi+OLay8Zm6is3srWtzeN
jtI7bi1kB6PmVktb36U80BSn2webxgQ3TpbfaWh9VJGTnbJIpeTI88M8WEcZFvojEAVWPVkyu9oL
jra2nzfYoWgJ00Y3z/xY1c86m+TFSuMv4xO8Vz3mglYGr50lh1vmIO+oGYrpcWqeHJsPajRHM6u+
Tg5b/w8Cx+pGcHMLlepkNJbsIgLOk7UKOvaTRnn3Q18tT6yGypOXeXRlueKmcmaazSXMROHWGrhc
kb3U6A+v8STTR79wKDTpAHWZYiZ3iay4DeLxl54oPmlN91bbJbaz2n73RgeZT9v1Q5JY3dapTfoV
F4BNW7HYb0E27mnD4dpHTuQtXxYb724qHhcso3be1G/AE35Zxj5WghRWPBTzT1uqXQEl/VCltf/Z
lrI9BRaoiHFyhm0zJOlnN0bRZ+sFE1AT33+Jy0GKlZPQ7dKlSfDUaJ6uNGxHmtiW6mwZQyDfp1f2
O5iteUetooIkbMu9BRbyQbiSVi23j94h9013Va+xlIRYydjngCzz/Op5DviyBZCSJ1tpgsSTu7c7
3/mqbKFYe7vWT78yzbssMSe3s3C2pZmKO5Z2Mc01fn1Xidn+CTfa3dlhNWxc0bwqzzh749GtYYl2
D1WZfEOesgyuwuE4+fG07iKoxjAziEdGy3Kq7KjdL9Khpw0+br6yJzfiZRQPyRkFR+27caLAiXAd
o8i0dqsBVEvYEn4vQ6Amsz/lJyu3ypelzHC/pGGw5xl9zLpSnmY7AKvYJQ8ZcsumzUYHACEOAB1l
wdlwh9+0xDhUbvVHOyJIOhXdWz7YzsM4tM+eXcOy9NKbtIb4V4YUkQlmzYM34kZpLS/YdkNn1iA6
449AZjxqYvopfJPdY9UNzx0q8pMDZvTic2qsS1yamzBH9G8p7kja+EQNtz4UbeYRTYq53luk5grH
VJuwGajLrQYcEukVWDo3yfysoP75tKE5UmHkQQByfAa+mTMG1lNbbrnVwg8GBfPImM50mUSxvCXD
81WUxoX46nXTKhBZeu5bK740iWWf8p59JtMLjr7FZ9yYKaqoOn+5z9Wszlag88vk9I+KbvY18hlj
TxogA1h1cFv2VXojCtSslPmKo5F2wQSw8grwVnzoZ8l3QxOOy91R7kBFBY8AJTyIoviPfLf7Aup3
VF7vsEkmotcnFKpBZwijo9Ycp27X2zsPnmEBmWsVZqm3L0fdMXt37WGu/JwzKCf/EQCb7NPmrbAz
92XJcEs1vQ9DwpnNJz8vWFjjn0E5f5MM/W98nI9Jm1L8wZpzV9R+uAdq2NEDt4T10e+KalsjFCCM
xjPoQGMlEBaG2M7Xnk1SMchMtSUq551ocqE8x6Ptww6LCz7ia2ExzTyu/ei6BbgSpLZbQmcvLf2p
jt3GR5aZNx7q6Jr+bFwuJbFvLn8PcRJg8phUsl36/AOdpObAr8Z9OJf+2VHZYWpIoBQQ1e20elc1
hKBVP0p5p+z4h1Xl7npxsuhu5gZ7ZkXfzWvAXpWuvjKsfweMvtONkFF4cBEL3pNooRcSwO3G1FTE
zPG5m4buCR5H/qmuB/Pome1kdeWTTOdLFUbdJXGscpf6UY2oWD4jHMkfeID13cQRsAEl7/1iNPgQ
nXXbOs1XIzOSqkYSwJxLjPFeoe1Dm3YhPpYmAOdY4kxzF3GKOspcyYy94ijI95iswo/CCYM3o317
b7k9WczMrHnJ+DBvFo8umcQbDnpUzoH5+90js7Ka/PEt9M0vPiIJj4XXIpS71t4k2r7kTXtB54fp
7rXFLhgr/9tPfP0cIuqs4kKJNQYFMF8zMPRlIlOZYmg4jJb3peqqNytRQ1NzezvYNI6qX4wqR97b
2XBfyG48Mq2FG85cHJJTAdm6o8bLd1JxqlBRtlY80+YSgHwPgQuv7da2rtbZgCPsGqaKnf6lV+gj
llmucTS9PLi+X9EE7TL82t+LibIdNuR0B2cN53MHE/apm5dfBfTYlZhJs8jGHm4aQhnbUpAfM63b
bAcroM/B8yQFMf1Asl2Zs7vE9j7tl1u8Dxc9R6/cjLiP+7W87dquPo5Qty+VoIe1bSpAUvBBovcm
Z/aNu+zbzBzjlcBMJ1XYXMbCEOtP4uhCRKZai45wdxb8AJmNP2mAr93VKPnxFEcrzL8UGcjGfFSj
Q2FZ31aHABgpqbjlbVr6ZefN2F/ypQA111I9ZqWJtbZrywe02RueHi+h5Wis0etluPGYfNlbUFOZ
N3a7ky5QOmVfRzpv0bCsBeNg31nDvs+Fz0jNOx7PcLQl8fbQd7iO2sF2V5Er6sOcsGvs68Yiske9
+5C735ZcoPAFxZPEbb6qNG4ju8e8E2WNocVqcDY92BQXwvS5UR5dbm40HlyHgFY/9Fin4uE+dCm+
nNjDr3WY04sqILZrrk63sRhdov+ygB0TonQcNULjxkfRXNsawjzPDwVwbA4erLDERFnH+L66IUYe
rYgbGcHFKNFxslm8ObrSvmlVD6oXDmiamqx52TYJ1bd+QsYa6i+4w8x658Sztm6n7TMko/aYutrb
1UVwNzf1sctEcXYAe++HNptRTyOujbwfGOtHUWxmXzcYLUV+KAyiErZxZ+/1ElycSzXEmIBRqwP5
0qbmx5yiLCIvuu9pNXxWbXjn1smwqZdA/xjHmJKLapBH18Hehgh+Z5YBx1kIGZhTdj22GR0QQ1ju
2MXjSq1msx5C3Z/cZMwvCZgA2M9FdF9ek49tqvYS7uER+OFM4Gied6WffRiVJN6JcX1MzpC/KM0l
NZBhDwrrUl3AUpunPmuCYAeWa6LQLEWJp/IzsZtNpNyUI2cyXGFhsnr2vC6LXgKZ5aWQUb0He6BM
EhytM+bU5s3IMmRkto1nqLOrxZteJKVZHdLta+Xo7jlXfMpWfKJK90gXo+9torBH6ihiwxAooBIZ
oEmeVByRlZUySAo9q11Ud7zoIMB6Nwmzzw8+bG54n1qBM66tEZXuISwDb7643AHYPoHpq0m3eWZ0
H0ZlM2cXvTctGyeGg3bj6cF1T73Tx0yL8ehk524OPLUNnKFsNwo5yHsCXV3f6hTq3MnXPEarJQtr
c4GER9Z4sRIoX0U0fyvgFLj11JUIjzkTzTNHVb5H9I8PkcQxBmD6uV6mYqfmkBtafZNM0UvlwECT
FbJbqqvhsUmDU+87n4lLXrasnHGranKAtol+qdFZfvAZ0C+otsUePOdMtpJl/asjZ5orCgSO2orN
TprF9bduSWtG14juJi4krHRYWktzvZELEEdWpYofJumH8cGVU8NHYTDRgYxA4a7tRDWPObJRgd+9
qeqnZtAdpfuAtEqJWCkpvn8tJ8wZq1qTwtfdAoUgcw4uIJe1zEq1rlx6Ezk12x9GqdeqrZ/rPko+
BlH6tG1awWPnzMT1MrLTLrfDsA+bn6NfcK0YgycgZkwEvB/xPVpuve+nrrmvx6w7AtmLEDmRzH8s
MomOQIWCXU/H05u7ZPO3h416H7kYElZeR9Fj0CZvmPTmbXrFX3oqdYg3ZMFRO0nxHQ+TNa8zXhaC
dUErnRthBrIzAW7fXwaMEm+PpQvmjzqca/dQ56pyt9zC++DgTbR57vnkx8WPPJd0Judja+Qxz2qH
oHHa9QOGUrcIcN8ETtKvffatzA4uWj6Dcdgi3UIx48tdqbjYxrQnEo82SlKX00Y1BI+pnZrn0g8G
g5JW5hyo83Yu68nMm7G/otIOaVY3khtRGml9Eb3+YAuUQNrmZ0PsKM5wBiXLdpmWV5O19wjSJxan
88rNvIgSnnY4OAv6LABscWyyGnp4R2ht0TOkOZHkFL5QL7CCP6n3YRMGOy9FvA540UFNJMw4peIm
VnZxy6pjBTMu+pkOlBHSQL3ulan3rvbTXVnJ8GC3xrobgonuD6TItSoE1ihe7E6wDh3VHxMaI+l5
kLV7buyle1/qLHpLVRJdesfPt87i6fesFxmNiZa6Rj3RYgk+ou3WS7tLSWkcBIbI05R59bTT3Th0
/Hxy6mwnl4O+y9LSgjza0dY5+FQ0R5kNBs1tbAo4kvIRV937kibOE+uAS+04Rz1n3bQLTKa/l2Ew
e2fgRm4nhKS4fTdb5YbJusJWFq3rfMbUmYvuTgU8uqtF0A/VoU/tyHl4qPD+nKPcI/S8LjIOKLK2
rjwNbrY/w17+li3KcjWM4aWDsLbm01RsuKCkyIRuezOaZfxUnaDQilmrmHJAq84cHwvbmJPIs66i
0Ml9yFrvNowHaz+M816o/LZnwTR0YXx2cCQQorWL/i4Wir06OwFM4pSBDmU8kJ1NKTNpMZBucbDm
eL6j8dmKklt2HJyHzNEPfcSn0kb6e/T84ibs6YBeglPOJm+gUZhCyqz52Vttj+QcfQQd6rRPNnCV
xUX66MwZVavazh4qjOfbWPnuPjQumm3GFx3HJPjduPzsluIoY/XRdFQIzDG6JIWUGmMv53P6UHe2
+eJ9W7+qIdI8jf2VSTzf+ZYEBB6NuI4txAFiFiXakWc7NPB1Q/DkhTHhYDuh7tbVtLZ4BY1m81K6
z2ixvzX8SmioLL147i5BPZtDlNLBTlkDJQR1fAttPMXrz8+QAlWuCRU7OIz2NfBtw4ZpkJzXVU/L
UqLqGT67Z93CYiW17HT12Vi93mY+72ceaGE9VaLtn5QqH68YT4ZXX+3IbzUrWGHOxurc5ZhW1GKR
+GqPzRS9NoVH6mIWHfUtur6Bf878R8Fi5foAFoaRcXVKb6PrN3VwhmjL7FZs7NqbNzkXua623gYc
KweVTNzcivZHBrQRQLxTMCDrDw0hjww0l/bNnBUCT7Fkxek19U2Kyr/B5vfVRAGrmcizn4HguGuv
VDdhkDFmOfVy9NJkx18QETos/ghkt40NKwMhdhsabb1HPuUsHS+tE5YTynWnhdBZX2bZs/I5xc6l
VgAWZ8kNia5xmUCJR+NP3odBJcF2iKPEOZdjT/mWcvyTVXiS/kqdmr1lQAfqjqkj7rjo4mANTyGl
4VBA8oUe9TJmBj6UIBXHDcNg1n8mkR2e3XGpx+f/byAb5+Ov//2/8Gn9T/YMuomz6aP5u0Pjz+/5
h0PDDf+6NqrD0uIhpajm6lD8p0PD/otk2NVbhnOL/pRrUfA/HRpB+JdPqQI5ZkytAWFbbGf/NGgE
3l8w0XkBYyy8/kLwn5C5/ptZ+lq7TVPsNcnLJYwv4U9M6N9C6X4SVLzygm4TRUkXb7rG8SFvcwp/
WCIdy01bq/m16jL1PBjzXrEXI5EIHXG35EvFdh21QG7YvtVnJYu6w1pcwybwWkswNah0bLZT3qv4
vkmLWZ6NcSxeTDI0P/7tW37/D2PlvzO/4Hv9zWWC0/1qdaeZJ4Tx7tJ6fnWh/NtfRLBjjhaLBtVQ
L1l8WNI+m/ZiyfzlhNWBjqyorPJfuTvEZ6TY/neOghKuWcPIdJ13XDWo9s+503fBwgVLwUJ+Gesh
vwdgVFOY01I7achDF5vRpOOjnY45rg06OPKjCWYBpd2r3Qx8tKjSgxWFpj9Id5zZb9u2xdVap2m2
mplc35JJA5DFLkfoTuKpW3lDod37ONX1D45GE9EOZANyzhYGQtSwsYLTAHBnS6k0Wl5WzbQpa7ul
h3bAJwJQAwcf9+00LIJto8W1ZHMGpsmd13PY+hLUjXDlYqWjGJkoAJs2nG5xVzJRyEiJbidTTBer
kh/yxXB8PISiytnB0coybbnZhhrPg8TCi73GkVTzpJbeTahxFLv0szixE0y6vSPd5VppUnW/RB71
p36hSbwYOIxKhp7hWAVq+FlExUCTapF6fJOsHkwh0wzuBprflkM/TOnPYNHjvcpGD9QGnjm1qYVQ
t2KJJo6uqWH6dq3FCrcYHGj16mqomStrTqmYDWEz3nEd9QS3x2b5lYwDe9860953Xw4x/JO20s9O
NSlrXXmZ+zt18QZQIjjk23G2ilsno4WBiuXGvfQ6pF+srlqeAM1XXHPPs5GZCxsWr62XZyxDnn6M
wpTzLpf17O0Mafw7u85j+OJ6oSi59ZTrsT7Ng4uQcKPWWQIhcYNkQumpM/jBj6Z1xVeukzlckxHB
pwS6bmnXLn2szYb/h/se1Q2qZD5kEF3jZjB3S5ORaaDegD3Jgu7kXywLA9jekLEYzmwNl2/dGT7G
uJ+I/+LvbOWOjyADGL4PlAlf6exDd9wmt9jD4p9zOIb8mr8sMOJVSQV/6nRwFnQBl8Ud1R6vLH54
q5yJhkRGE6XzEhjQEPwyTMj2nPTWOqfw6sgHb5YrPZTBHrcX2Zsqt1r8HkuiX4XvD5oYvZju494h
mmCpcXxNCkc8Op5Z9LPnyuKtqNooXOXC6He/V/SJZpbVMSNj13HXQdOEdBaz/5Argnvdt9VPztdk
ZWx8MW3Nh7prkU1T5Mrvhp3TTR2V7XNI9Ukp2VHzHMQuazKe3rMNT+GzztLwFNR+sZA2BKTQCAHZ
Sgh5YGRKnmeW888lPgeHwtVu/Ko6uyNyN81y4cG2sGO4XRHaG2l3ybCNosb5nKdCOXtL9uItniY1
HjK6EqA+d10N6iRWNLQgPETbUZaKOp4ka6O1EyQ6XU9WcgWTKMebjzOGUPa/sje8nRwr+pZT5RRH
xfd7I1j85jvsXJTEyGASYmMPAysLi5d2wz7cTQivtL2kcp0+sWQ7+JX8JIUsX4MmBX3kVXZCQXrT
l/vajq7Zec8fmearFLwDR5H7PFolT/Ec6mnaRG5qpesxuu6FXR3Nn2XitmzyEa0LqlrTh9ZzJBcv
/rySK3TLoNSxRa62ymdZvyqQZ+fNIobxteSdGq9LF+PuKrsCxddWAFWDIhqlucDgOdtK5PcTIhCu
1CxMytd81uyfQlPRYEVC9DqyT1X6mMVjgXFrYgxfO1I0zTm2ZwR3lOmExVUfY4gxeZIE69bzuOsN
oZHM0aGTO/eMM0xfWY0gucKyX7e7sOzoK20m5Ue7sXTqfBcHY3qbD0s/HqzBv0qRVGCKSx2XtDfF
Q6U/XHfInoUnwTY0VRn+cqfYN1sbL466hLzJ61+4TJZ1xsMdrsSSEIxnF0FksiKVv5yIyFXXQS+k
U7FDyzinGiFxo4VtPkpROje5GTsKoBPtf11b3TAECtxQMzN1hlIREryc4tF9ivNwPOu+ml+y+boh
L6VsHlrZirsoK90HNzHyexCt+6lVYwZKyWjyYCKFKb9OpGQdJlGXAB9bHo//mIyYSSre2BMnVZbe
FXXEGdFq3B6rkE/XquyT1LmIbpQf3CzLaNtMMRsM4THLERvDu0fJWDS+5H4EocjIBea3VNyZD4ll
sRFsdY63AxV5fO9xeKMaDzRUMXaXudnSxU7jRRAEZtMoQfVrTy6LNtW+8p/zZOa/rupRidM4zUj3
Ps/HfejVBnRUis656vXMwH/F8F01hkCx5OIjtkEAkPRr/pl5FQZVMq5DSwnkMI7PpoaDvWlGndzP
Q88UUHoZZnIHlU38Iwz4HxmSb/Kvge/99/hf19/2he/pahsf/89//e3f/t+zLeM1/h9sy3n9+fGp
f//duMxv+ZdxGVrzNbbgkVkQdOb861oc/EWJj2/TwuqEkY+r6l/XYssJ/gqJIcW8X2I3jLgZ/+te
bLnuXz7xJEqH7IBfxgv9n9yMuR7+7UYZhBBw6NaJqTKMQ5uL+3+7UfaiYSRV2l45bRhMROWmZGye
0g60enJjlqWgqXwgr3dTXCN2veO1lDo6w7MhbLeSCeMaV1V6PXuqyusk1+0xNjiE825iDTR2ZqLT
23mcIbVgJj1H0jV72eV634tgxcjHFlWIngivNSznJkvVAUGRj3YcfLGzwt/Xyeeo1WI3TeaHbdMR
OkB3tx5EkbakwqLeqFXnz/CU7Kk6Ysh3aDQGEuNnS3Ms+PIPjIzqqfNFOm2114qz21ohmQNEgiZp
XWJkrAto0qEx0HbYevjdG/Vyn1OQnb2wxgxg2/SOioGlTgn6burqgyDieuYPvZ8KZxfPzUM0iFvs
EoQm82w6R3OKxDfPJXrkkrlJ/u0ZmwKGOkWO4uRKnL3fYnBgFy/H02CX4SVHQ/jolcZ/akiXGdt/
anqHgpeZcrIxSF3kYRFvm7qpdlllH/KoIIGPQzbCTjg3u0Ezn+g/5gE3z3dmUV+1GPVD587wHrg4
ruy6QNxgcgY5hOHbFmzJS5m8TAhAa0yuRYe9LQAu3lLWVWXyfonHDqq9Z46Onck7B68nbzzVni0r
CNfT1bXjeGN6LCygNn2TOs9KJE276lQzfg0ah6TOpfO21Mo/z2HmvbMStvb4d2pK8RN1FNgT+AHm
o70Nc5doRzeC4Bt9whxxAr7Ujq5oCo2kVNZkz3XC651i935laz0fcKFTFDAWnU/dY8xqK+jU8qzz
eliLscXBUETBQy0y6xB1Q74xtGOhBnblWcycLfYYgIatJr6HVFFQMSur6KsVpn0TRV0fSkEnyNIZ
9+hjyH8uVGR26I0MDyF4SNgKtFyTnD1T8eAcEcMQJvlb34ocMTkv/DRZoUTG9dY4NCNT6+xfNOvM
c1jEjtzUqaRmr5oDZ58MVfsxaxKD4HJslO4FndilL+lAfvua4i4QoHQ80OgTJ+nFG0YKA7Je87kW
5bnFqcPRBl4g8TkNPEt5X5myPhEK91HD+LQiGWz9iCunob8gNvtkauOPtpH9i+Vn/hMfnIVPSgSj
NyjNg++0wc5IMCdZNMqvdKE6yC5S9TiUi7UOhvy1qf1oHzScnmR1aDVnr7+6ki3pG3PMGv3ZYzO1
ONs49oZdkMJGMewvaRixJVUOnD3Rd4/tfR/HjX+OivkhrRH+3KbJH5rA7NVVKp6yeD/U7UGSY7o1
YHc6xtMLjMPDqPvmKVrcDqdOdksb51MRNx+o6phye7bc4UjPJ4ZcvmEK405s3SwtriXlfy4BVJap
8Acwj3PFltkrnxwrjqBu5s6tGJy3yPjhjzh2ip3X2NPBHfyDiuoPboL2zm1a59ZUdDAW1vLlDZbi
slHdXS2DbdvusYvXG0EYQiTpXbYsLzWtxoksH+pp/tBu+jar6CXBHCFZPe/EyEI/aoetpBOTSPs+
CIdvmvTSc2sHb06lviI3YSjtdbI1VcoeqL8TmM/ec7p3YJvSo724JvudhN1jnEW3yMiYvI312ua0
Q0m75baWbWSYn/FVH8PMerOUJsLgWzN9Nz0WPpxZ6PudJ7lnddk97kvIz5G1a8ASWVPT7XzXuYQi
2CtJdmz0Ospe02Lbz7RRyyhCqe78p3B05b6CsGGvImfJn5kKg+/O76udFaVPnp9gFQrns6j4/mWa
RUfXxLcpZVS4N7gWE9onWxJpSiMcE7KiA0GxwOIU9S/fK2mY7XNKhsPsRswTq1wrrk5z2Lqn2ndv
6b2iB9sSCUZvpumhCi4RnoDVuFRfbA5/54u1B1aM/cXPWH31p5y5fGV8ak6iIPtKx+K09OmzUM0h
tFnXZFxrc5HceC37/0xzpoxD9DtJ2F1WTfiQaf1cVzGSDvdAVqDu22TxPE05Q7iK5MFk2G4jZG3t
els71vcVPUnfZZqxYCjHcJex3ly1g3Vb5JyeRVim64j/wW7pa7MOvXYf5bFN1xCjzugvHTsX2GO9
auyNu0RnLKvUFWTLi32Vm4YC48QKvZZDa5RPGUoCnsflfZKO2iaFqH6LSlaPscUPDbWFtTeDjOEW
Po57hyDSlxhis8oHQ9l9VQ6/FgmqqOVvuo9dq9+3ETzwTcrkDCws6sf4YYpCPuDLMtL54o+x3rlU
Xt+288I+LVE5No0e08znRETpqev552awG7guIpsUavyMiaSPwocJSWBrXZtu0pFCxokl2ipb7Obk
VuhssaRgvQZYkvtuiVs8ZzW/JNamjAFihgG2Cn7YwW0h+r1LZGFvNf2yxp9a7sIZCdwZjfno7ZrE
Ju57GwfxgF8kBWBFhTg5C3OSYwz+SeVSmeeaYoD4lLcpqWO3Dq/TVGjw7tD5TlOtKpct2+WO1KBT
74rGm7Z5kh9SApX51H4ElKn0mLMw1zKj4rnsSgB1xI8yZadrrEevppho5cmDe1uCW+mvWB0bB3fQ
b3VeAoJKbxO/3NAUAaE45wRYd0YRi84dKC7zZ6fmC0z6cZMY+6Er8MNkXXjvAI8iHMnJOiapxqHc
83ekiadNyvpb2LOzjoBZrkKnMYTnLeBneonNZpq12fRV9VGEuGKnJBQ4Xwlq9maLTSHHC+c+D831
2Qw9i7dKW9GuaH3OrSnuwlYOe5Bdby1G8dUk43TtMlqvLU/XJGXDl7yfb7Caj4e499hsRgDYKwsD
RmKjjSYVn1KfRNpKl/OySQKIGLgjPJaotqJqIEjmTemnGpxfmp0docsDpsVyjwWZX5XNTxokWIpH
mqDcKmnzHP//mFxaPP63/kDgXQRW8UPjijkrFY9PzF/vUQYusm+EdWH2+iaBsOuhVzGv5huLRP6R
a1j4XkiHgHDhj7QMDRrLTwYtb2j3EvuRM4qNH5rXEqVnV+ky3Q5Iq+t8Hs+xFb7RmCi3djoXz3XN
Az+0dsJHgGZqckMcgkGff059kp/mup/LdRixNUSNUx89duWR9CGXG5Y3HGzddVmCy4zohsrdDpQx
6yd8C0vNN6C9xuXKlJ8H4fhrjM7VpiRT1/wJ2Dk9t+kadeMavfP9bhnO7XiN5HmzYwaFHMqcvC7Z
55Hc88rWiJ02WMp3bjq9pXM+T+C6LCJ/dUZO7Eb8iQIqoozpMbomBO0/YUHcfXLY1ajf1b2Vzp7z
Lj3bHHtYEjjDhzqKxIuxrdJfeyNBr1uns22Sicafo98dlQwkFjEUJ90priI97tlI6l/tmMJzx+ay
VPNtTTNG+xZeU5DGST3iauSWLeTcTBHhjXnbZCeS5+w9vT/7G+u6ymn+bHU6OiuBzVgBUTeEeTY/
mDKX/KW7LoS6cDKQKHiT4fbos/yQXBdIiy39U3VdKuEVZb8k/+yamj97p/C6gsptYVhHVX92U/rP
nmq4rqwkVNANPpl8K/H3TOd5xmR7mvLKYaj3xHBwMyvAKFTH4M5i0pkc+G1jZauFP+JDRHMJcaue
Jyz0+BtKfXGWrmDVreqEPphwVswkLkL+0WNV+UyyJwD7UKc2554D4KxbwoKuJlz02apaZtlcnXvL
tdkEDdO9L1SRZke8rVc7vOnYoY9ZI9+b2QqBLYUCRzjGMwejK3RT902n4LxOzRCSPNcNpuaNR6YP
Y4mWBRvz1AzGeiyzAaMj6RUhKdUL+/jViSSvai+ac3tnV1jE9jxd9gimbtL029JzSWEaoVNcCp2L
xRddY+itfdO2KFaiGtPwJkJu8k7GcTNYAU5OOZ5rkRxcVbwzgNWpUXPuZJYGUVHBoiu9ZOHES+L0
h09862MUvHhXbZMMLyKv5nrDoVDrQzIkj/bo2CFggig3N/jY5SE37eL8Ep4Sco85xlaoeo7DsLLq
52k+L6pob62R42/PwxUCbca3h7NGAOH2s0GoH5Yc7W5TFMY093avSd819cxg7BU5l4GxY+vP8vnq
THOCLebTt7YW4WNul/WRnFKwHq+nzSDzmjlWUXusQOBRtgZqrWDNLAnar40LkUAsnn0f9XZ5T5wQ
t4yO+bkOXUIuY7Td/mesE+c+Nr7/M8lw4LNdoGF/snEQZw00eJfHbg3BrX7TKizunFxN8EVHq+Jy
NYxqI1j+I0DOxv6IIQRSIC7IzMsuGnEYcwt/ZdYbrc3Qm0ieOqyK9iZb5unc09K6Sl0JdxeuhbsO
eyehXScZxvikqMP8v+ydyXbkyHZlfyWX5shCb8BAA7kD3tLZd8EJFoOMQGNoDT1G9Rv1e/UltZEZ
T4pM6aXqDTRQrXpvkrFIOp0Og+HavefsQ26eO8hHd4rfO2m6l7QCv9lEBo45z75eTGIvcy4A7MwL
yr6R1Ozsro3tLeq5OjsVop/Q4I9GfqPi7PvcZMQ9xZX0dzMqje0IazhsGhtB2mACqwMV079rtv0D
yv3/+1T/hNERPAbYjL/fq7q85+/z+y/nXqX5//6f/6uV67/2an7/fP/lf/xyeP9aFe/pL8c2fy8/
258bWv/62r83tQybuS0NKBPlMqNdHhF/a2qRcfwrhx1INdC4CXQW/9bUsq1f3bVlJRjFkobsrPl4
P2a9fMlydV4RyTIsXR+a7m9Nw/hb9WMo2v7p3z8PSVcE0r8xaX4fNK+YAAakDDsw+PP1n0akM+aP
HIWPenKjZu80+plHWlCjiKUWo3Zzd7Ko91k13/z0Uf4Hs1nowv/BL+aQ6EICgzrgmX/qpNEVM5uu
s7qnGoafYjbWYUVJIQNpOYliIBNDbWwbrJzDpYkbHtiYvjZVOyoGb0ihfWc/gg1t7fZkT+7OTIq3
bJnDhCS70hzIctTDPOth8dfHsalvx+qrUTj7uShh5NPryOVjVX9NPCDQTXFlE4rbFu5jNg8X3+Xx
5zsLJpTqiJ4r6JZpT+j0F4FXdePY/qPe6WJjNbpCN5t9Tex6r7f5tY88ebbTdyt2+uOgvMe4YBNX
9Re6nE+2jQAPKWGepp9sS9j+4jtXTfeDCwKh5Gy2Zd+6HnPxmKr5fn3JtkNIA5p802rjUSrvhoM6
AykzIgTJJB4osklK4sOS7a7nKUZZfspMO+hM1w7dRV6VevQx14M6liNR91r2mSSIKaUc7b0Y61c/
isKa09A0d86mTbRkp0/4cpchNF3rSber28mGsyo4wW8BTV33tNs2QBQCI5KBIG6CNoILjJg9ETFM
aRdXBsN9cs+pz+cwd/vgr9eLz63w53Vq6hQvBD6QUmn663L6aZ0y+0LRZ2jqiWZKoE8OEIR25zdz
yCz1bo7Wox48QUyTj4Mbn+HLhbYqtxLbajoMAYLIB1xPgJKmaLOk7WucT89QvoOuqveUJgdUwUG2
RGFiDGDh7YNAMLZ09T6N/OPMGH9TVPl16TaAqKfnomUglXDZM/fKctSrAdAGYAvUrenclAyy1gn+
enUWVnFV0WkZfBikRn+vO+sC96wwjT38pFiJ8tzZywQ9UZK/CeLAJEf0ph2H7aAVb+NArm7voB8T
wGTm+gv6J4KR5TVA70NvxXdgX24Ri+Munm5ia7qpm+bBj6Mgz7VzI+2nJK0OhLk/DYrxcpdv56i4
FdwmU2JfS1PthD1dhvjDJr7OLQqUXLxX0Da5LwOeZ2FN6AwV9NErgVEq7wqP5X8ScWqsLf1/d2HR
wLH5WUQ5us6fLiyCZFWUo9s+Kd1/rF3/MdPz0Ms9LOPqlRMy50tjukknOpJddllbnLWq7iPyEokJ
ipzpJpubvWqyq5SWL4rlXc0D0azNS+1w1ihrxBraoz33ARbmqxppfs8hQM8XEg+N6aya5uhMmLnE
QMJ1ieYVrp8YQywYLxE7IX06bMj2vuR+Q7d8xoG9rTnnR+ibI9L96Bx8jdZo94F0YZ3wnKYcnxU6
97q3eEcA47AUum0fyI48p7naWzGbFYPKWTd3a7By06HMm9aPvr4daLNgwbzU/rCdapd7WIaCXajq
SsqlFmPpcFNYfZDhzioE3gv4EVqC9ckYLzDV92XNkLEji7lR5oZbIqgq/zppnm3iNKKxPlTy0/c4
vTrM7pGU6N4HsBLMMtqJi3Dq2/pAAvNtlsCX7SqyJS12/ki7/es7+U9sqt+eOChWLfhnK0vmN+nT
z3cyGKTCJSOmfeKzvvSIKYzY2cczJgW7PDTNfONjbKU/iBwyuq2FH2pZve+gKWnAuCWLoy5hm2RF
SHVLvzuvDpT/u4UuqrLtQ+TaW2Ag10gqgqnqX5gHH03LeuK8+bHeJSb3bcy2r1yoJYhE3cq7Vr6/
+es/8o/8rd//RqCGZDDoaJNdHtF/2K3sHD+kK5fuKclEwxGv3hOuFcyKjOyJKeZf/7I/4e5+/Dbb
cSxuItvBgPPH3zZoytLqkUepDXkXDsEO2TLnwXor4nPXOE+RGM/z4FyhC9hOa3BrXwzwRhHdi6gM
//rNrJiiP9zPyNrWP9gDb+foRI39ibloOTIW1jiMT2i3N0vWHDXf3OTrQ7Up3asBfVVdU2Xk9l4J
Gsd1jeWKtClcFAX3ky77wK3ca7pT1x1DcfbrU4KPp0qa16ksb7Ny9RZmgTmUxwokijlUt6Sc3KaO
erGX+DxgSy9T86nQBgiJ/Jnl3L8UfXZtadOzyq0r1YDRyOLPomj2QwwVee4veg7SQKbfWp7apjvd
tCBfGkqgwisf5EyzAJc2UAkgFFtoJM8G34ObsP4SF9adzTdstJx93tQeW929mixsEXkx/icXeV0x
P9dpYHFMGySKZSJDcISxrrifnn+1EdlpkvCxupp1UDzFrTz6/dL9F1T7f3d2/YdRNmXoj98dvHfv
f/gHQmnwv3f9N6qZb4hVfh97U8Gu3/l/+8Vfvv32Ko9z/e2f/+kDlX+3vlqcVuXP1bgp/rLKf6j6
Lvnlof98//c/9WMo7fxK/gIVsu0Lqg8E83+r303rVxsR5yqXtLjvfqvsf2g1DZN59QqbXWM1LN1x
eRM/6nd+yPN84XOy5E4R/P8fqd/J0vnT0jBN3oPN+Ntbwb2UzX+6/UvDA28w9c8D+0NoLranrjQc
Dmcd0/oNvWUAw0nv02X0V7lVgvci8sz9nFQOzTzqHK3Ou5NvVQBQZp3pQ2ssNNXzQ5M4JE3a8h11
2nSOG/soRu5AH2Z5Mmp2mA2ReeBquIdeOAXPYu1bjOJ1AxlI36BquumK4o7W+FGm2r2qiACO5FLQ
Yuy+Y714ydP6JjbENap54NsKPKGhRUf4fA4uZUfeWtD9HrsSmytAeWs6ay5z9b3HDbcGtLSIPHQc
5rgdcZYzA8+yt9jAejZ0gLwBU6Qn0YMe5DSP+qdwvjh2TueWmWL1UdpRSvayj7Yx7kzjUGjMXrd1
3zMu43khN547Y8mLkfqMoxoOHo/HI5Sl8k4q13m30ig5LI7qDoU/ZE9m367D3jHyrgvaRy3YVzsJ
TVSxhyJ3vmfF7J6KRTe/VDZ6fUOiQt2NY3njrMPEvhOvsBAnaJ9lepU2KeliyWmxo1uqi2uv7XH/
O0eh+nstw+hdEQ/uDLeI5K6yqr7zxPAAAPRhKrUtvPkZDDGTD1GMj/oAPiQdpbZhmfbObsQx+okG
4YLmgPzuPO2g1GdezEjTMgl6KLSHrO+/1QkK1mz0T2ZF/5ZOulbXDhmig6Pl37uUv+nLVA6ihCRp
M75afCwzmpGlNwwE1ilngUhqqUMiPnTycphVivTYTuCJ7IM2yClYRuFMXyqOfrNA9J8XRnUoAd14
2xHYcfMKfkR/yYfKSXH3FsV4b4/eGD+PRja5XEbPX7RdkkaO3AHTzqMtpSOaqxEBXo0tZ2CU4ye2
clucd4Ng4SC8k20ofAwvm3IR3rfRzWiZRVbBw091mvtoqKl/bGk3PQ4Q3TbD4k2HubC9BEEZLSZh
I7walNk/EAVCRg1NxbMHOfmGQCGJyHDIxR6kI+Hhy8wJARqcdsJGVj8T0WK/5rKM7woRYbQEeMiq
sRfDGYHM4CoKohFhLxdrIE28EL+5LJ0Va4GqcV4ZKYVOm9eoq+Gi1U2i0eSppQqcOi1qMDoWa85m
0e/beSYJQ2NoM9o04zYAGgcmh6u6LEXhhmGeqFmziQqD3mSynJgM9Je0aNxbqU1YdUZUXQ8R5VIo
kQZjwqkL+apJ4qlH3IZHz2i0duNBkpIbuRjwzdyqat9wcpML7MekZdo5lAM6f/Qt/SSM0lwePUYs
ve76lw6O8cH0SfGoLHBsMEGMbxjMmjs+Z3sXT4Ni5tfDPtFHbhpCHPrhFoUJadc60RdIwQqcoRbe
4/0g5vp6lnF29BnUniaXpHogF3JfpbH/HVMaaXVdXRGSVIrdJMc6nEcu0BivIcWAe84jkpYAKCHV
kWMm+3KhYwldztonYpkO6GNQm/R5spYfmX1bzI2LIBWmp5MP3VU99k1AnT9cJ0CPNxOB5Q9tEw+M
zlIBZW5xzmTQomtmVjGE02yAycCwv50LpkFjMdsHvZc6FlsM8HBl0BcW1gRprDYCH+kbyROzCTvL
Y/5VVESqdOWIpqOdsTmNwCVMgKVfG0xTNzXbU8DYhYPiECckNbAqKZw9pA/LWDA1SGLhnppstCDH
sGuNOmDwPkIwDDcBPkSXhUggeSJE1XLTmd1z5BPRnBjRMUOpMGpGHC6e8ZHVtF8H08losjR7Nrz0
05Ty29xoCc0ExM917HSAYNhA6/wMomvX4lhgl6l0dNMlIJEU+1vr0IbtEV5fiBrZj11p7nzZMk+t
HFzzlTRPIKlQtJZlOwb+ZIw0DyI+AZ+fWsZ0i7AX83OWQ4pdDmkvvo/kP0Hey/StVhfGNjfs+tDQ
9Rih3dz3vWGEtpN99xi3m7F+S7cLKhv2pTPz2BqqIF8vFND2lsoxKOvM3C8TGeooDcPccx79sici
QFsiTGxDe9f5AwKfzGCEASWLbGlsSrPJNLVpL5XUyKOPiju9Y8NNLHzWUbNgj7DWnOw14Ne3vk7Z
+FLK6W1e3Ec3So5Cjg5ngJnb11+NnJYxnRim22dABHMYMXgKs7j55Jl8KxfHBJVGqo2pzNt0qfuD
A8mcU58HNiwic0Kg3XC8euRwSShHVUKSnW17W5TirpTaRZn2R6UcehmEd8clvZ0YMThpCtUxsbEi
xjTCENk9RaUcN3aqPsax+xbPbXWuPD4hyQDKJ5RNG3GlLcVF7zlMJyMbf6FqlKd07ENEmG+x51yY
BgTG4OhbsBgfrc+DDTgJiKE3NGgnHdddMA2suDrv7xcNzBl2vLQDNha5mBKjaEJtVarDVH9EVvtp
N9E2ddq3eqqKYPbpWtRlhyLatoNC124xjzxgVdC2mNfGs2SkwnkKTgPnGGQpSbrtcllsKnB7Ddgu
FHPlY8vVORZzUgZ6km87Rz4ZCwH22YLsV2AKblKGld0Sa+i64imcPHRVbqZV24yIWhoIulXzvHRJ
FG+zkuQxhYQiZ3tpTOJGUAxAY+qAxtXe41T7PCXy5dD5bKYFz5nYETdCyE+UKByDtL01uDOmdLhQ
fp+CYFPmcyq9Wy7GV3RXCYE07sEniHjDMSAc3PQyKqaFY1p+ytT9QkQk/lbvwextRHhtRnSLj5aE
6fH8GmfdjdvV/O2j+uK0zC3MXAGfmJzm0MAi4qYC71/m+UjiydxeRjb76zWz+jmrcHy7g8bMIZ2+
M+wfgqRuzK2sSGkB07+DI2nyCM2ioFpgyM9ZLB8NWGshN7YdLL16lHp0VbY83uG31Ds3JWNPVuuM
1VH9kb8fWJXneNuuz0+uLnc98qptNCzWllDw6qJ8/BKggGBmGpXcGT07S+1lzL7MaAUAReWbscxR
CD/ulBnmezfkKenAVXlspYeWr8X04s0SxY2lAK5ExjcEeWgOEGjNVjRvZ198H3SoxPoKlNXbhj8k
worgDqbxWNJ8pXAQb6ln0M/NSUjxsOIHiliGzUAXKKwbLwqcuNeuIfWUl173L54kmgiz4u1gmNMl
ao34nM2CwZ0wbo0layHuD9kXHTrqzqCFS96czG8y2ZfXTOHgzJfTC9QRBtkeVJuW/ThjSjr63xFH
QYgrhY5woFBx+6rNqbPV/aS59w3twfdJprEXc/nS8pk9MAllp5r7SQR9IrPAyKf5UYgGyb0lzO62
T/okphi3NOJzxohhZsnzctt15B17eFI+Wgw1BDwZ+rHvZQxTK/3QwUQ+ZPXMGDtvrgGziNuladgG
I3WKi8hY+5M4ZdwcRv1sn3FH5jiktWCqk6ce6dBpGKb8nJd4g2VyTEu2wz6vs4cEnebDYtHALLPh
PBUG+OzRmYOkMeaziKA0SOGORzGrrwzWGTFqTXlI6UAmZbEdWre6qrqmo0419gbRUC528F2XVSXG
xq6nIhieffWu98ODk8i3GXJOUMM/s1GpLC74QKFdWhkF6eJ7Rz1J9jCIgAcMcggio7vOEUqCfFpG
8jWQiG1GWArBoGH/xrwaOZluh41upvV3Xs9Y9kW3iOl18KQpthKRBnoXu4K+8KAldpnulnlODcQ7
xeT2ME5ioV+YAjjOZ8FR0DkBZEUEQxk3rq++LNEE4ySegPXgR+fbFVNPPSZrqxhaewcJKTtHppre
o0UIzl4oOat9MS0oO0n18+ytJHTIDafJHS9lkZJFzv6aUk5njiEF7MK5bLudhmZtkuzmred+dXsN
PpvrFqtjLyJKnaaUoq7gsAcFArqjmAmLdi56rJriWIF+T0UglEJ9aENK4iFO0qfVmdfS5kusAzY1
Hztt4YFncq05NsywNi16cUu+cNLYjmbbkoVOG8fYthLHsWBL6iuXSqPwE3+bwKXU1ZXoyIi/zK2P
dWGjZ23rMkIx6IlQB9TuN2N0pq+FKOQlK9MyDmvXlTyP5twshseRZ820YwCXFYGgefzc9WmE7jaS
zZ4nyfQ6l6n3bnSNil6U3Q/hLAD4tjij0sWLg2GhEO5a46m3gW5Zy+tkT+RZYULr9b4/JFjkNotQ
GNhGEdgOKk234alI/UMcmCdO1kikqlYgPW3K7rU3UcoqyXNjWhnNdTsEqapIp+vEC9xjJE3KGa+n
gaChvJQrUQWDgW6SrTxLUQT9UPIcc/wXAYkokYYV4hT+trgdeVI+ZSL2BZKYK6O5YP0HIIZLi+z4
AZqc4ga0rf5G5kt10IwlJhJGPHOJbzEj88BKDlanZ1uRuU9JlRAiFY3vODjP4BOzDZsX/Bb7FYQD
I5FkbAIPvHZgZj2/sfVepIFcLOXUPVf0yHNOEtxrqG4VEXuaxallsO+QHpxyq3ldtOJsFO2rJbJ7
L1+uGsu9tfsFc6TCi22iCvCW9DnHsbVBpxSdqqED0V0jyHFE8X2xjLtMo2RIcuRCOT0ChEM6gtKa
UZUanqY0709DaqHlaNh4sYzQOiO53pxXHZe/KaARbhnIZgdgZwUtRor6Ye6INJs7wmnFsLEKHvJA
J5DKttM7B009hDX1Xc+LXYWTEeI1PNZe96hK+06tLMr+WKYcCW2EHH6MhJx20BF8xNvQlFdLJznM
ptEDqLJ0O/Racx4teUyzRqGjSG6dWi373DUrKKTtbcz7RF+LQ6tO/Ps0VztfxEmAcuNNdc57ojfT
IbY4Z626T85B8MIst+XAIy8JsppAJia/RExvuuCJNeuSrVR6a7Zmmt3VET6vStbGvldJGiaF9dUv
m3ubPDNLRxzD+ypDm88sRIOKXB/L1RHUHZQgNN9bvZy+6vX8LqzaIhoHibBWCDNsCMOyFgxVWRFd
Z4s6uIN7XiwcaXEhFOPEpLiaK7FSaGaHkqPVTtyTLwnmDDxLnBsTeLZbf04513huutWS+DuxpP3O
mqoXy4Tp3vPiahHLtrTz5JxZTC0T5D84uvaFM5BjJxQpbbNOhaCtnLTm+zA0qFKrKuAN+hvbaD/R
zwCyyynFZtYJKZgOVcfwnmnpa18Tulxk4uxn/YKKB7Gzhp8iTbIL1+hVX+GbEB69oFfEQy8kw1DL
FvF+VGMJGYpsat5ySKLNss0bbZ2m0syePLFNkpWtqlldODHPplmky8PcCKhFaTIyY8nwXKqCDjft
uKNlGjcV6d6besnJOrPje2toXtou5rihr3FmHdgbo4YXhCXuYls+nGkTHW0mfYcuzvDFhHhlCtB+
o7Vs60ViNoua/s61iLjIS7sJeiM95f10PZUAY4ZhebfZk4IqnrtQAVUNoyjnWCxy4ATzRLUjXf1k
dlgZCsRhAwrCvajAV5TeCpmeEiLY9X3OESxxlhfNMs+w2TmVelq9LYVLch2q843lECrPp0gkoT1f
htraeX6yw5DTrrUA+ViA7qaW/MQ5uolk6W5HL7nStfFL1vQvGl2gyAO5hLrz2of/TDkitxR0e9qB
TNe1S5YVyY1eJSi921M3RIdqPfyZHdmhWH1ZvztlSgu2RT8jao4hNrQmx9D2a0bhbNMY3C6cSIq2
OnI7hZLeQeCn8uC35Q00N6DrcaAPalubxbZHAAdPtfp0JrMJ5hyQS/ZdUqv3jOkUHJHVvciou9uL
gnLeqyExl8Dd61evInyj1g5yrAi7np88Jz5Eontg2IuLLB6/SCd6MFFHgQ6hkTOjVUd9tOTARDPK
x2kHvAM0SE1ioU6835C70SW3Clhzi9rGC36OyI6eMRkdFxvrIBgu3CSZC5fPGu/Q9i6cnqLkBr8j
4bVtf9NMVOgonwMv9umHlg/kuIT8wgfmNecuh1ZY+dPFn8ZLrc+HBeF2hcSppnhJ6OihyasA7dp0
q2qq1Whpbzpq4lBWnYH1h+0mT6CMOMQ1DASpsg20rXeB+Uv3obXkJmMOczRT45ORpIdptQwX0MRl
3PEhUmaJ4uIDm/Fjh+P+kj2zixKxqO9sc/zE8MydARJxPw3xjR2pj0G5oWf0kOHyT72bsOC6ZoC+
EYoqJIHA4ExMiucVrovhlAr9hZeN2YK8bR3VQaJXIWerKmxhwn9Ycb1HK3tKMAXjolJ7q6LnnNlj
CBkpyLzUx69EU8YY1XvfoUGBIHwecvVmyWU84/u6qRzualswuvIdoFITMBJhzRRUzK5U+Y4Z+9GT
4lybSVg0nCWtFAVqRLsX/eIT7JJiBxaOzFDycbZ91QSpVxLaaId+axKaioqDPfdbjZOYUxXwUpzk
HMoQL9jp1ULqcxsh/e5GWheDd212A4o4kfX3LqYhcun6ZHbVvspiszig46Qk69xWXFv1ZAyPcKuA
HZdJr7cHbnaYy9oy5/rHmNBimgq5zAfAqSMNXD2jOktsI6ihyfmrHzwZbvumMfalU3Q7u7Y7SCpL
TnvHblZZmjvpyXin5Xqqjs2gCxiunBRqP5wqR332pldhebERiSSUq+OtHKnBAitZJEPs3MIERHMc
I/SVb7qF8QZk/ysdCMimdorE8mnqdIVAnS+1AJisEe0feiLQ9AqYUPJNTakdmPbIOo/6RhUP1hRR
PFodwwcJPv44OCJyDuSh0LixvdJ8yLNWnaZhLPfUoc5MbJmnQwLSG3cPkB6vF9UjHDkOZaM8E8Yj
1XssF7veVKiR1S6DvjvtoW5SJKCnUtcVqAyctvPwiCOcI3CpkO3TfWAEvKF3t+gXHUn0XVwBwwNZ
ypBpUzpjTvO0VFZBTwJeBg37XddheMPoZOE0w8knkazrRM1ZpWskN7hSErIhiqKPQ7ok7Xkwm9i8
zm3bVteq1M08RNjTxQGXHWxpxsEPg15fGPiE4r4Um3lu4uJIq8girbhIvfEsOhqOouzbjQFlXyMZ
ClzdYmWEPBnl0ZsyA32KrPxhYzYa/y2gJBZMC+YLum7yak1HkyFzKYhdnjC14jDGabyETmk0lC69
KDedI5z+BA61oCIt+7WN5RGmm6UsRbgHpRc9TU7rvbUDlR9JvUZmhUmNPz7ocTcWa1yoCFyAllt/
WOQuNxToVcFxxSSEymD80E0gEcEeJxD2zXmvw/AnAVorAgTVEmX4UgZR0RW3KRLhg2l5FyRDXDaD
u/FkmPOAwKCV+z5bUFUOcXVqbOuSxhFBsTMDLHfJ31UEpo9sBYzfHKjORl7pa4DvSzOut6MGVniQ
uBDzoh52zLYUqOGRXZbcUV9W1h5xF34MQrU2fYXuiAY0x1wcewWC58Ng4diI4mre9kVzR0YTQxXf
00PDahGspxyiSuFlYdmUPRto3DFUUTuuF9IQiNKfSlv6Z6NdYkxtTqadan9kNSmR3+XoTbeR0tXB
GtsnWsPtcdIb4jjWCeeRkwIa3QbKU5RpzoMJveNc4LMPR6HW1kw5nCJ7SQ++CXxKGw+mItgEWSvE
ZPRLVexdmX13GlRP1KqWEwvjELBqpugIbGt6Tgb7m2Um43WXxDNkuXS85JrxTH7CHNrDlCEEIGuR
wWi/rTLfg4fRwCiQEDcjyQSnVs3epRsEzpXQ7rEk7GMiCLwHI76lMUe3pgP43I/eweQ0sMVZ5u9S
WZT3+Kq6O2jVZ7fvBdIrCpg+Bv0cLXMTurWW70trjA+MndrnFpzuLjbj5NGPIEIszoc3Rju7JOkz
p8cIYmSw95gf7I+IaUGYpckqmcEKJgaHq04uTYjZ10KvPsxHC+LwsRgglrqlnd5iawHEOsfdEQTe
Sw9a4ZCy4BkMtnz+DYFsel/z+MiseuuaNV1R4ddBj99hq+kEcfWlxjM8gaqMIKFGp57TPEu56NcM
1PS7oiG8RkkPKYmwtB0BHOMeXpAWIta8KdhjCGmJgLRJwtxqCX2z75ilSI0pqzYwhBrmXFwiGzKe
j/CeszPAwLYN47zlNLJM7taRIzuHVzTq1LTsMEPkcpTqzZu+XWAdTAlFAV0cDxuYcpWHSZeBHJ2c
YtN6KqX008e9MvMEDRXskHgx8TLPEBU2+aBzHJ50b+8wyQkMzre7BgBBi+0ocZmj+cWnsMrnxJoy
qlMtYWwm7vWGIPIJsQmkwfitcTWAo7KGmQFf7ovZFHNIaoS+q5LkOZLxDKXWQKa1ZtInkUDmz9Gv
WOcZzD+Zdd4SikXAGqC+R8pz67HMRzfksBg/wcO5m2T6AXgMwOFQPhWGfMIwVR6qvHyTJko7CxLn
FWDUcT1DL7u8NvszRxZjI7touSR6n3KXYCcqKgK+IUOMm9VFzjk3r1F5+lkwFq0K0OqToeaMc/Sy
xJxZAUGLE1pwdVfCR9gMcSbfSwbK8A8l0BjhIch0/cLcdJMj92jet3Bk6H/p9bTzGmls7Q5YM10O
2KSNE7/HyXyf5x1NJF1zyORwol2VVZ9FrvdXNYBiOTKCiLSoum2HSG7jNNlNtAUK21DPsWqLYInh
40hBjnc2ti07SAlHr0womEg1xuAzYvN2J1o2HKREZbhh1FG2jtg4j61thI4YbvJ4au8M5V8NdSOD
tWXGAVW+0EiKzw4KKCT8nfVALAMThapJt+Y03AM/P5U8SAOH0uPgEI4UNKZCOdcvQNJ0/XseM9XX
+upJzcul9tJjXybfQFjBqagb8IltBh0f6TKYkmjcVE1f7N3Mc6+bbr5tkdDW21ha0zYf3Ecgzd3R
Jg7ntiK3FDEr/cvBx7eJ6heyy1CO1jGyyADOzCxsk/lSkFoEqoib36xT95VBIr9Gz8xzohXEgbP/
pfHYXUWDxDpZoemMXFCqOP7fkSoAewH8ZB26Rluu6H76txpJRFskv4Q6GZpxaRsAJFhEsyPQe+BO
0nO9Oy+md0yUyPjMjdetKNFxvY1f63q81avymdXwlLTYq71ZfM1oowd4BbAZKouyVgFw7OPincQv
7Z7+fHFNxRQwW1w/BHZ/NTegxMc6OnQ8lkMjKvWjZuOkK7Fhf+3m5DnVjW+LcC2q9flFtyRIf9ew
TBJE3OmAaBokogdvXMjoSTkI7zA+H1I+772Bv+UIPQAKbeNDLl/antyTZPjEVN9t3YUWzcQ7vZjg
UOgmTgAiEWM8s39mKIqhINyJJYv3lHXTbhLal9Rd4jAdnPRYc1cfnKQsmQ+C0d1TSogjt4+1NVLE
sIvpNlelJd9ha8dHvfSaJ62baRgnM5Gqy3LIXE71S1vW+wmwcrDYhb0bmU2A+nQttjcUu5nPH7bS
cMMKsyL8nrQCcKidBbq0xBPnqa8eW69/Kkxbhp4jvQsOvewCtebMzZKesB4C7BkR9npZ/2H3JNhk
GYa0dmIQtnSKNjKMF0IaZHw24fTg/H1XvjESuOBfjSlzGx/R+hoFYJXdBr2EEcBd9DCnjM45imi1
mhrHWO4Yo8chEznOpSmpyoizrRljZfK/TA/2341S4qyi1L/v/MDV+8vj+5jmP+vIfvuZH4owmzRE
SHC6S2n7myTsb4owy/oV4hzhUKujAT2ziW3jhyIMEonO/9gmsXpgPlkNDz8UYabxK6/DFy0Ps4gv
TPEPKcLWGOGfpIL4TFAw0ID0dfg9niFWhslPUkGbpWl6Cxb03B9a6Mh8D0XqAsr0O0KqpAGbkfhK
AEvKZMdo0Inpdsek0Gcug9OWhQdYtVCOc//bh/gP6Qv/u60UYZqo6pjGecJ3DRQDq57176+cf/k6
f0t/XjX/4c//vorWvPcfzEcBDdJEEmjqpil0R2dp/E1HqP++oHD5sNAM3cEX8WPV+L9iGcJvhoWG
qGuPKM1/aNXwQj+vGouBjGHopsOp1wP6Kv5kBJpiqGNa3b3BHKhdinUku2oLvlpnhjdJuDg4ot0S
N02peY+EathMdvAGKe++lU6cRyALh7xWbzCPFOg0Ro1KBAoi3xwHjZ7Y4uP//dXk6H+57/xL2b2r
jy79+EOw628/9MNK5nFVfl8zmrH+949Vorn6rw6L1Eed6iK8Jo/yX5cJnexfiXM11h3B/D98ncdy
5MiWRL8ozIBAQG1TZ1KTRbmBkSWgdQAIxNe/k281M4vZtFlbdxVFAiH8uh8nZBHz3/5PPuz/y4u5
16TZ/3pUgqv9OFYglzhfqSCKouuj9D8WmI6hA6C76IrmndZqHGR9KUuXrcqtL6k3JNI1ETafbqlr
3G3/OoDu2nlMGJyBmxc9N+h+09ZDjWqV9CWcin1LjhtZ3svSDjW4iuIJFkW4Fhgh752caZyG65Vk
CG4cA7R3HKrZKvMyYs8txN6C/TPzhRbFhsLXlJg/lxiFEhttGPYRTB8WodUD+W/X3HWYJym+ilFe
TtRArsMfZ9RzvV9rFa+/tZoxIqSpXmv8rXbo9pAZB3ns8HXULaFgnULz1ckoEhwsXRQ5JDYUQgvZ
L872GJ+orIKJYDKuCdy3uEgcoDNx9EvnvrynZYiDwphXzFupo8r79vdovFq/WwSCZz48uoKWagqR
NNxFZojDbby8lyNIczdKU1JCS1xxTVhjSrFDzJlP8ex3r3wF5Me47+6NyIAvDYWX1Vwwk4AzU0I9
IpZeaKdNHOB8I6I6/wHV3+ubtc6Cx9EmPlNvvD/UFCor8iMz2mj+0HHVn2HJuPBbA/Vd6gErWw5o
BBagl+OOq50WyCSNQkAqXPdtnucBbkqoHMgEAxfJlaKzgsOr0dx2G6dasm05D7h5l5nUns6G9n2p
OZ/paRXlLrE1R6x4Mv5WMAqCUDnWCWe3tjkkoN8QRlih1lPhj9oejQAWJl+47fbl22itKP6NQPbp
c4EEQE7QpHn4IKrMXNceQQRjwBIhzziIp4JPmjKlmyFCOf9xJlUfI+0y16Bgitof4DKzVBQMMNF5
mSeC3OyWK3z3DDPrjmy6eJgWP9+NEPqwx4Rc8VaBBhMv5aNdmRhtmLPVX1E/c7VqZaG2bprRgqDQ
NLZcyiC6G5wD3O/NgO2Fuxia0OqdTTUN78SJYTZabp5UK7FovtbQYB9Z/THz+h3oGDsY6n1EN2jz
r3E77Cm+1y4zRCBwi1a2ywi/yuPj3AsJWDbZe0Arsn2TjetppDE32mnP1BjnPO3eukMt9hk1ubRj
1hXnyIADgHPTlPwVN/kQIr1jtUyvZajZGMNgKAWt692+ZlbZ0Gsyt28E/pr5u3Yr70CxrD3hafWz
CwBOLn2NXBL5lzeYTrWGGAcFIaO4hW6ixpMi1snEFz9xtGEOO7wx2A+yR5OhoKIPe/sxZGQ5Vlcz
cd+p+e/it957bPP6JH0tPmYcK8lWJpadZobhitHUVi9xp+w2ISjg7hIcdocWHZyHc8JtjiGPOQaz
U8Unn6H1bOWUMAhJ0V7MRvShzw19Uf7VmbXg9cRQxjDJpgVZqCYfPYZANjrZBePXbK5T8GRi6nqn
OjeFBeFMtENqn5j+78DzhvfKK6ruBocQZuIULmh5WEWIXjpluZeRH8/sabmSkrYmETK5NSqv7rCL
5s8u1VXvPWLkq17l8r6Wa7wra8x1jCF1yrBdlgGjFCrmi+2Kk7feN6jsexcH1sXORh0tzJxHTMnS
PabTGNASFaWATIgH4ZkrRHRLUqC4I2kS0G9TxMPdOMfzO+mcyXsL1Ui9DKYAD79HNl9znjWTxgBv
030Ip2veDElgDi3W6rsxG6N+p0jItEeQtj3ABSwVDL8tV9hoGiJmk1V6HxH3p2+7VfKgO9HIr0Eh
9ex9jKTd3m1ZQHD3CFoBZosDAMMFgTbcLcF1agYnAdp1wLxuLsK7pZ/9tyRiDccNa+dxV6wrUxPT
y5GaIhedGpu58T/hORaPtktxeDLfdHEUtMYFy1AxPCQWYWp6jtfxthgS89KGMbryCDB9RwTIfc4Y
fDxMrU1+0iWLCUpBRI/KHTd5+EYrE+GgYdWlEocRPgo+nQiJxPK+0v3EfpabKWU0wx9/G2svp8li
jZ3+sQ9YaDagTWisWBYJZi70Gd6dZAPJbKSf+svCdOi2fI3F2Trw0uID3J3+1GSm27lNyoeIygjo
1Z8FkUcURi/eMP0azMooIczJORnBPL5rShAIDT11ALTgdiVteK23StqnwO9AtMVwXXezA7sEeiiA
m2ry1ROwH9ZzipbSz9BvltdW1+Dsc6ceKmbglf07jq7/kbFE9ZtRmmtZZFUdYZTROlLGUX2AG0ot
ZRFlzPp8zaOyKZidPRC+7BywsEV2l04Ybtjs5iXezzLEictYpPGg4SCnn8Y21CiO4IyZHOpRtz99
MF6/hKaceyPLAtW2HDr3NM4OtX0tgxmESP5bhx7U+BkTRu7z7PSjr0ZwI0VKRXL8K0Y5pHUhnWFF
kDOr0Kg1UiYMf1qx+NaGpD4untPaSxj6y0OUtxHTgkqA9DKBfzWoTCz3nHfhvDOrdaD1JpnHqAEg
tIeXAgmQdElMWjp2D2GtSCdvQ6do3YMq3fkSjaOR/K5EkJ7TCRPsBq917fwsLS3UPe5v9mp6erJk
PbDdu4+wR69EijENlweOTysrYVEdF6v5baUV+NdN4Xs+4gbayjFriQJvyBbHokVmKtyT1wx0dc7Q
W6m2YU9stjmW3+o1pu3J7HvhTOMWrmmxVQUUHfxwXnkvlroisdFhdOeHakABDkQwmrObFSlGi5Bf
wpHddzkLqEU12Ryl9mxPfEwxaODkWpCNR7yUGfO0PkhifYaS7uKnpS/vd+PaIT2RBhquIsiq5+ep
rJfqznHi8pHECll5TzadOWGvbfGMYCx4IpnZ+VsfdC4e60YV74wONY4xxab7mpSr88vpLN8abLr4
1Rksj3BYVc1zluURSelKfBbUAnZ3yUyV6UPGgnWtjF8WgOAF/Q3aUs66l1LOj/1ia/blkoWO4VUZ
5u8gyNKfOifxu8VQ2CCNl0mqbich6fuJrMDxNQ8DjS00v1MFg0fI+8PfFDMYMHnzjNe0N0cTphxQ
rryDD1y4jjNvSgeWzo4pelNhH3Gs2UUanLMWjk8p7GihH2WkOuFbx1eOp4htAZCZDe+rm0IaJQZS
VOKwOASEKUjU8OiphjLLi5XD8sdC2P5Y3YZ1spmNZrbk9hhc6QwP0fjQF59m+ifIeGVuZ17XQicd
gGgb8/jSJRIfEqLI1aFYUGr5iMkDLbBmTgMv1ZOlbePbBB319oiQyJXl1A6aAWpJQMQTU4lQu8CP
2gwT3d08+CELea7UzLA+QxjhyFuE3WUITN3ghI7i9mZweg9sGm41G1BLBLUF91snF7gmRbD8WnHe
4XxHqt2GphK7cRyvSPaGnuNthNrPaXzR0csstXAvjVFlThTYadrD3BQ0wrgSysL9ahNOKdWYAfyK
GUjctRUoJY69czLeaXjY3xNuNY4j/PjZdnVl+kP8PNWPfpNlyUX7nXNcK508Dzw9/rH14ch9E9DO
bbqrp6i51gk6/TPGTttjiw8spWYU8gqXqETUxwFCvOe/9vZaHyD9IbsZ/TSMtnNAlukItg86cTKA
mmbAEy0/SUML18XE0mu2XU8XOVPCOX7VVL6Iw+xCnPc5fQHxZ+aM/moBp+/d5RpJYaQY9NtFLyis
AfsS7YmpjyYJxIbeXIZi5kLJ6kL5tN9hdQ+TGpMYXFf7rM3IEK4RNjr3jevgz1E4NK/2OqBFPcQH
9PCCpHBSFa7PY8EQ/EBfavePVA/puWUN/F+g1AIXdnmX3hMZ8/LPAIwluSHVSIMs2mXyseyw2B/S
aOmzS9jI6KfWVQtpysfrF9JKfM376Q5LVUusa6tEkX15TbOIm4YfmFLsdAjHxwj/9F+C/ajqnKOn
u95wZTiTJwynG8eK9NuAZMRgNwRPNc6c/NC0Kptxdiz5HTdQytP42zVze0oI8NvQ7Z6fK5vH6lYu
UePerFRTeLtpbMUfHBuTd4mm1Cl/FJWo8x8nTagxLDoEdYhKCLvv8RLUP2uxrHAx5+pmHrz8ElDl
xZktTX/C0u/7jR5r/90zkSYc6YjsTYQ2mPlb2vopmPPwjZ8ZakjQsR5s6JqgdrSrR9oaAGkxSeqT
Vr/Ojpa4f3wwfHtWJYzJqRhq786NhU9bUm6q/m3BEJj/oo5yznbwVdzy2ThrPVxqJ8jpjmpTrn/b
BuppdUZtd5y7hZ73ad/hw6LGKqHamLpTL/vwinZMjwrq0S/VWMeB9yAWvK3wC+Z7iTj/NUl+yft5
zqQuNvVk1/RokdvNTrRhYf4uju78VxOUJG7AzrpABf35CFotfZ5s6LwRZiWKDeTkXDuEWN4UQ5Ad
pTv602N/ip6KobHTZo78hWc6iJzdVJSAGRI3gnEMmTbH0LJQenkmUt4LrLad2kKBrh9MkJancGii
Y+4LcI4qC48U/iR3rkEnd5LSfRNOXfNUIpOTiGz6kUVngtFZzJzjdthM42kTcJN7DCwwwP2QWw9/
ua88S8VjDtqwxNhSbYgPOuk+KML4jhPv9MlhFFP9FEAdcPp1vQVUxxi7aWqfoJc/yfAA5pTUXR8N
QbhNyB73CP4db3QT+231nvEsNKApXG4XZuT2S4+c5XARBT60vKQeV0aL8Hz1tAAoQLMrjkkzmnMt
opJAj+SeTHbnxThN4twXBi4qSMzggR62/k65uuEuYZgSinqFYhWETp18R9gWcHE06fjQBguVE1OU
Nxe/VeYeG4OZPls82xcfZCSIyTXMbqJonG+marR/LFNPugnIJdxXqZqPJoYQsqVWoiAJT4Aq2pFh
tc+NpDYLu24eA0eOjX4pTQGsT0KyAhPZWLjROsvGP9bH0ZN44RxcRsoh1bbDd0PJVh7G4Idk+nIt
JmNYyEVmMwusATghZ0IAk2rWb1+s7otYlPuWr1QQpIMVdl/RtnxsI0n+UodV8kFsIfs395KDmSzs
PbWXfKo2AtpM8ybUlkKDx5HEFzgODwG9FbI3xQwlM1twYrnRMaaCJd6FuWa6DvcuOuvMePuYKl9z
O8nJJ500KPByEVFNmhZJMmx9LtAL5yOAf043wkses0SUH5gy+PCcCIV0R3onkk9uz0n2kTt2lPxt
QNJ9pIvPFdTwpF7iQLXPoefLX4i0QEo4CurmoXVTCqYKU8VyL7XjXCyn8+HIcaD7jYlChR9azEFA
51kU0PqRVlT2JI28K7nDmmc2Nf8L0LZD6z1FExuFLeKjidtovQzuwBgp9+OnSF45OVM5lC+RlX2w
L1eMWycQeMDDbb5MNz5pQ37fSxuocxI27YdVod/j1ciTx9QSP9nk1cjNJ2Yv4ZDMpn+y8Qz3MOb9
2o+LWqubMgv1fKb8TIS7gqaMb5gr3p0X4PRz2967V/ky/7ZKddWxRWGihDBOgb3O6XvagcnECLtQ
IAd80dyms+ufaM7G2kngxX+pFyymecjQmWJYsCL3nIrDA1t+7B7bILUb1lZ6/nLSMimHU2WGJwei
OlUp0yBy/GAND4+rxeLDqqMyj+25D0A4ZbQ5P2QT2sIUwIF7yd0Yt4tZMo8puwbZPueR3PiFH4YX
t1mjF8/h+MMLUxyln5ZnlYbJk0/3z6PjQa28wkjqAEd6We6078aX2C8Y29E91h7M2pavhDLqEw4v
QN025fZ7mBZG02zNYf9VJ1HlvukgXORNNyIKs16olsgfhrjzxGpVU7l8FSe2Ha4avtQQY6HkJPGS
FfQfkaaoWsrFp8o+JTorvgSzQ74jxIe7geIWzNnQTomJaDKjGycQ80nQi8qva4nEJ6cqal0ZDTV/
OvYzsqpTR1ZVDlzbhRgumZIGW9WKJsnhIW6TS984oST7mrl3zgD+fT97NUhDbNpVM7yGuupwhFk4
xP/adjGPERvTirF8RRsLGsS6pfaae6i22fxOMoS+6S5bFJYXR/T7wa9y4j22DpZhTxl3Nd6HhQcp
kVRNdddpv25evSxX15CQmYhFsk4FGPqxuGAKzUWAAiyDAfpm7XwxBouyQzc4tTlkary2nlclFRhP
dqT2ktQTc5LHFsuj3tVrog9pyT0X4G7mv615gLnyCrrZDP7V3BLkAvQT2brmNqgpZ8KpwcTZQ7P8
U6C5lLso5Ap8WCZL2ALzU3zLOb87BTJt1kOOZv3Aq7y+1kmyPMOuRRFgWckUd3MsoLmTQT0gDK6O
axNR0R5kJR6nRMzpHvKu+jDgZm6JpfEssynA9nRXHpD9EmdldMI1QBeSQZUyGHN51Xb4X6oPLISU
Wc4i0o+48GHVVPjXtzHJbBLcuOgJUQJK+FVnM9Rws05zvBusu5odxKZgvs0zptTd7Dhf1Vjmaq8b
YhKndVyBlKxuNH3NXQR1sQU3X2ceFnBFyI/DhbdeBAAvhKV+mWgq0SyZ8BqddQ/HPcJHoEoQ7MkY
r0dW06Z9SkoR0569ZmH5pKoYMU6kMWu3ifvouyBcgOOX6i164MOqI+DRLcc66JovC2f/VgT1uivo
7NlD6KfYMiDATQtJsBDvc1b/lGf0jJIRDHASDx1Zzamv5QFpLQPZDZ4z8rSg00qb09wQYw8G13+Y
29j5KodlvuXn6h4yCEqnOSMDTiJNhscmc8V0DFbh/20iDESYn/QK4DnojgQS0794wdRr2VPbdNeY
1lASe/UDFXXVPKVkC06J1iDikngYL+7oXW06UiwUsMWYFq4EvJACVJGjKXiVhM47mCz67VVW/fSl
IGaAWHvug5DzNhAMGO3lSvNqr2wjsdTNuji4BG+/JNI8rxEenqch8bP8gsDZqkvukZvZYNcMDeVS
OCd3tS7Gk45mt9/FxCwdmmhj6x00iK3qWClawJAC5OjtKvJv7P9tC0GZ8WCGJXf1gvcGC4XaGmUX
NEBse7dT4fXhX2RH2hYTkA4EQsg+zYe6nBCiB1YzfEFLfFwMx16wPd192le+2iDOpgsEt0AjKQgP
YxDXdXrUV7KCt8EUpE8zQGlcrUEzL1iUuwBLFnwPxPdIVo/tOk0fCfmpX3mfBTnLVsZYAkNSFOx8
d5XTo4KQt4tmzn1maztVo7JVWZ4/zu4SPvkZ+8W96moYz8O4Zs4/1r3kw/pT0F6CsIjuAPLKR/R2
PgKvFqchbYlkSNcjntomSl5gXhXdZ5hV0ffkh9VdQrPV3i+hXtAGVQLfjSMOqVbM0cn16gUSG2fP
+jADCfaJrYIMObHQwGwux7rZQL/A3zLqrHwIqLd6qky2NhfRRzVdakEXfXu83u6+8jHDMqgi0Zh3
SXnwFTMAxk6YyLpRqHA75w3Waqt7mEZlWUbsLdiPo21LVomkPP+7edFhWh5rGfkXoMnjt7UrL68q
SY+mMhARCAPhnfxYxOBUA5GD2E9IbzPRGL8ySNEtNZ/gqtPDPEqqzkulizMkD7LXrOHroYs88Xfy
VhSVuWEhtfmALsNNeyITgX+3JUSi1h88NdFt7owC0ZcGsAd3rtTvVE7tyfYCF/wAUGFRVZ0cklkk
t74UJKdCRjnZcSx6gmQWj3Ox96HCgwVcu+LZLniI2JsWIiP94KAU2MoUGE2d6nWYEsonRi/+5xTa
eU5bv32vUku+uJjj7j3XJN7RfEVd7h3oMk9jJCTuy851/g0qWO90qb324s2So3fQrNqwGlaqPeGK
IrfDXcd2JKIQ36jdiMni+EWWPoZdRvFntcajuclo8s7OnGX0gxcLGf1qoJj1j77b6YR9H0/54xUz
BIgO+OtxzcOe233rLzda+UTn0ohm1mNErxcJB+pON2aiiwIiNZgHblZDkh51xMvCIpww/KIE3D84
FLd4nxmZ8nBPqhLTdwGnttu1rvDwANM45sKr8fXkbVErgpsBmdhSqhyPgLrQMkEdK7JXitS6an4n
NoJmUw0zHTeqCz2c046g6y5seBBZ8srsPVb9yDhGzNOL19GTtmkqAZtPd1y8ciWIyLGZKILaJQni
Mltg8gAm4cxbRFQ64jfYcy3UtHn4yHJ2F9WtjywtvMLHez9VELN2JljpnvJFvFy75MEiwv+kE+S4
8Pa/WFi/sH/5+vNmnZth2IZapDzJpfyJabsgApL14Qd/dnrOyHOer1bUI5Om6dtKLQlxj+svDOgM
rfDBS4yTXqqJuADWhL4yQ0a+FARFqzegxYu4jcIm6598lTIDhSotA8Z2QftLlF0ADLSdm0tZKEpg
rR1DyOw9JmnOkGB+8IWL8NQlchR4QDs4oEvehdNnMlK+9qXS0dZ/LUXmKwsRprWdcvOiwV7bldWT
Fy8RHPwsdnN2/VIvf4Ym7uatTSYV7Rc8h8EWY1vDbJOwsYAQGSe/kapQzDiwLN+d9sjrtvw6abYM
lzvYOzq7XwmLQSFm3MAlOsPaV3tj45LUWf3qMxj74FtSn2j3QD3KU0t6/KddmaVsVDF147U7p6TN
eEApT89cxb3LVMgp3/qBZNjRSGp66fIO76qgMVRWrpM/cqGe2wdGDo57hIODeZuNJhwQemiX3PJN
5hxREDamV3wIib04c1sfYembgCaNLmZoWYCiIa4G1HO+kzIP4rOLyDgeonK8yutIH695KXlKbTpP
/wx1w/JCNKHNLnyo6oZ5gwsIrh4AEY6ltgo+hl+7v0xAVfdlaa+9lY1Y28+EOT1S6X819+t3SlQv
wDJ/MBStYfVraxyXsbt+gNnhYkRV2phdKlaL+Wz6fHHPmJSzc9ALCiCLCKnCi+ql/EFfF3tKIaSh
JaGTimxBW95Zn4gRl6Nu2ZWQpK6fAtd5qteSG1HFeK8D0vpRmfFWR6E/n2TVKzJmEOpzTp0wJAxX
hKTrw/EXOZk12k9QqICHCHepzm4gzNY3s7tfKhdiX5B17ytRV95eM68xJu6yd+9IS7nPpaKffNdy
feAcvK4+fNrMgGkdFHZfxzTVq8aQ7BAtaxN/B7zrChPCNfRh2rK/4SjOAM2ooVgrjrtB9Sqj1RLn
J2NcBPgX3tj3IN7EDCnq/NaQBrDuicONsxDTUMjR4FzrLD/UZI+DB8vtiot9OLbroWiHKX/hphpK
rPYc/U5JiqxDSj6uZ/s1jtaDQsDEqMtv08kAQeIcUcTBfkwybnG39SSjpdiroZvFeLAuUPgYGnIQ
J59hSIhoRwpm1OrHDK3wNhxYkGHA3ETzE7GpuLO7dBrr9NwmTVxPP/xYpTypwVUjq3+q/Okmmysd
tfs2dZVszhlv5vJR+nkqH9t2DvOPgK67CksAuXkcHbwZQbNtrXTEvZTcrCmv6Wd9JJKN+73GAuoc
4TlAS6a3qI0/5TjFLb7bnFsUOB3pwIuhWmTEz5KPYcw8F236sKhr/rYtzDC+9MxgSga9tAYVZAjL
lGIk2qiR7S9t1onSbFvfV3rdzd3Swt8nOZ8L+lfJtcZ0FaFLw2xsfXc5+avghHdPSXfY/oAlSzjl
r8a2+5wjguZQHErkJB4X5S+3FQWSExoK8zKuCMjY/WNt/Mw80llbEE/u+ypJKZzBpBPujHLUTOXo
WMG/2pgOpY3iWE1e1l2daiqPUClcDsm0NaHERfWqifCjWpvtpOYyvwGC02cPrBya8zQjXiaCtS6v
kBQKwOk33PJrHH0q6N2+lRu5LNUIV4xiwJZoUGU6UFN5rufwb6vCIXx1o9xLb7nI9jV1AUGW7soi
DNU2R8W2N30yVWyPDtWrmvcPifmtFUWt9xFaVbNn9M/iRjdpGJ4xsrvlPVqaZw6xHpaFIo5IJ8e2
SuL474CFp6ZkYer9tj3FcQBYR63+GoNvMv7VHNSm9CUue+ZXS3gJTFn7pAoB9TG8ymUac5AAw8FN
3axVUXinLMyz8QY7mZZXTVpyE93gJsn/UBiLJ4vDejMSP7bA4aRPDtjJ/AWvX5e69iV2Bo9K1/A6
lOekpJVzzFBjPE7jGE6GTRr3HpTZ0OJ92bYh0I+tjpSebuh8z4p9lmDmCs8MMHR7CuPUrIQVW8cj
21LN5ZbamBI5ir6ENTo6IHCG5MjasBBeHBxDbfkoeibCVbmK5S9TmAq6MQR8Ac2ORDCoPouz5GlZ
cuP8K6JEIG/zVnQ/fSqYrfzz8x6gLjFY0uYAkoLOxtvUk3lbEDrrnJSdyPHZQcXWoG8IQob9lSez
eE15pNGzHQ4iWx3ISwVqMHM5ZL1Nl67VdO8BGmM+K4fMXOZoDSgyGtcS6CrgtPgx9uKGbZReNeF3
27FbivalD4s2/ifooFrBTHROe1vl4Eq3fgJ2nKFxnkk6aWqHeRdY1NS9SctRSKap/kALbB2u8Bhy
p6H8BH15BA1mpSS8W5lyupshJP9yJJdlKljcuPopjKPbw6pXHMKkQS3iCUU5mG5Stz1bgyPh1+Tp
OtF7Sm79AsBHL6AU98wK9lNIIc2RSiGSnTjFpvSjrTgEnVUmjPi6jgkCUPnIN58sj53eRkvVlW+J
AOlyP/bwR0DaAMqZt1HVpfYmrs1IqkA2su0OU85ax24x0cJ0vUxE8hDZNO9aoFhRZg/xmDpqVw3V
KtgqbWa+o2BM5ScNRoNPg2fH4XkTO2wBL5UKrmEvLg/CHF2XBLVP7ADQR8WKFTJLZjAYxwxSHdw/
1YQm5nRE74O6rsC4Ng6VY4fQumlF6oxjb3xBy2n12XI+th90drnq0otkEg7OqqGnG31eO3PGtSP7
uxkuU/SPf65ctBy1tPo+ChlE1WekES5npJOKZV/LlSeSq08SFeelqBtxoIXLJAesimX17ABe3NZT
wy2BNVHA0OVKZWZuFV61EKhoEn4191R6N/F70LT9SqFEMK/jZQlTr76MuBeSo3RZqx9NwL+cQsfx
QJcVRIJBKkCBizhjxRkmgkfds2FurRrSAVFnlUNyDpa0rQ8VxRP1S9d0jffM+oGv4sio3dbPRVln
1Y5yF81yPlZ1vd6mIpodzt5zXkPwBGQ4valKi/bvXGdO+jfo+ql8ZkVuGUZ1akx2A2uNJDeje3VA
qCw14FIyNbSzozB9h0PCUeVQSrSpBx7ypX+1gLWqAzhKBTF/yjKtbit30XrPEZMR2hrY3L1WOoVr
/QFkgkHq2hZrai926nL/QGS+dP+p0NA6uHGoMvcZBAQdY5aHMJ0lsStZ+HyTgMTrRI0wtVzKPc4k
rydDMEc7Q7NHDuzn7xkeOoYzzjBTwvM0uR0xXX9dqQBDBsnmHj8XlVQPq434nAi/RLy/v2lzsvNM
ZrU11W9JqfMMXItBnQ6ucaSh9UDnlz6diVQVddu876dhKyGywAqdwkBQAZ3CbiilW7qCToNa6Wdg
8baTx+U6oX+RZUu+NZvYSbHj0L0nSRDHQ1N8BjMsu24f5QveTdhv2WzNoXQY9Zgtv97eu0t9d1L3
3KLqqscug3fjEbQdH3dX4uEqTzhQwLXV7OHpRyIlSMV9p+s1Zao/j9Q5xvMcRuYwqokvGmOveypg
igXEdKXDiCXAZ2folnql5GJ1CdSP3p9syYZP+sXUUy2yYNl4mdC3U99R0+TTpkQKdnCK+F54GaXt
Q40FfsIYQbnRMQEiZvdDVHtctWsUQL2nlM5poZeUc/acSG+gYDTRZf1Xz8h+D5i65PIpp0UCVNd9
qkLCOCH3PIqTkqA+YqCceGgtsMucK62j1lvXDOre1DRqD0kPsKHQAosnoWOxddxk5l4pcoEy7Krh
sRmT+JREPWP0QfcZIAU73Bv8YbBGXRKdyIftTtOORWFSsdhnVaTqIRuZXDGK6YvPoSyCYz57VI57
15pBEw/e2fWF+AwCxR9PrgmmwCbpWzfF4S4PMueb4ybh1NJ3b0gwL3AKO3/dGnaiw9Qy9wsaX9GR
6lc7YQvLXGfMvcdmrueHjN50ONwWftlGlLCRPA4P93QZNTvpWe8uXlOH2TEa9LmN5vrFMYZSG9OE
z/LKrJht3ELPGx3Zc+lecfqxQrwBFJv2YWGnjxBTMVXUeQMco0t3QNPgPiXLeIGiB+1iyXTwDlCq
e+HmRKkjN4yM4WzcJLe124sYAAdhd1TH6gOKGONlGGn/nDAN1gfmOynHtKFSwJCS7M84LhUFpjzo
1yUzk7/pqR/IiEdueuyDVQ8H/n/8njQf8mr4+X00ecVXTf5s2rjD6L/iocWfodaAI8I8eechaCJc
j1lyS/UFOqNIMahIylH5mAflbllkO/yX7YSVJtEAuia8fDDyINBDRZQky652XbT1GPXfEPtnZ3Du
PcPdc7OUSfgIsIdZWlsuwy9H+1h5+YazO680CyyPnKcxHar6riwRZ84urpJtBN7MYzgaUnFI/65c
ttEw2F0s1vU+oDhwywAOFEzqZHu30Vhy2Fkkz0dvaGhMoG9i+InUqVmAGpQrfKtC/peGOCIqMh1G
7y4q5vPbzKPB/DMwOOR9kttYcVFOjkOQqU/0rPLgjQXVJ5GlTpi4OVBO5SIWLEV+NngzHtawaS5r
nHFkL+YAuhPVm1bfSsu7yg2vfqkEw3tkg8gCFev96oa2Na68NM9Rn8G9cbtYRoY81zVer6CcCIXb
kgEt1VoGQwGda/aQ/IeiM1uOE4mC6BcRUUAVy2vv3Wrtiy29EBrZZl+KAgr4+jn96omxpW6WWzcz
T3osj4goeWaPXKiaB9aS/p31JFJFSZBx53hd5Ow40Vc7XIX+OfdLc5pE2RNBZEN7TngAnaE4dadw
LYdzpllNVk093uX84W/8tM1rPnJCjVbp76aB1TAHhyg75bVvH7Ut82sSZfE9wFuL/SuOywd3IiR9
EEEQvmR1jLXMV448tVPrXJJwlv8J1jwlz5gg7OR58SDWHHyMDu9t4lRvohzad69ZQCzPvbevjIs6
SrdsemJ0RdpIpkxl12GMPqBMMmmucLvTwV2vHfuT62gLUDbAVVwCg1l3n2Nr+R1pDaWpr0ufyuMg
IqhD5iE6yYGkIQwtVQIFCrkVARrXj301YCyKeNNkkst9U89udu2xteSHoaJwd6ZsfbxInC9bpj9g
ElE/Dw8lst7vxsffP4PaJXuY0aK8UPK7W2MPWCSQmU+u5/IuT0wKVIWRY987cXnfVUnoQD4rgoeB
NxQeT8ROXhUIUydaBLjdgmZI3thHr1eQbQjaQkKJhGuxbzGVphu/ZUWYeniLs6SanuIuWndVQQOQ
YVd7UH4RPkjm1GtcrcNOQpyjGhNC6vBk7EBHabLq4pXosX0Kb+QgXt1eenB55vyFtbZ04NI5YIF+
Cr8ZwuKF7iDKRIGoOC8NWY9TBGGb4DsolGK76jn/VfCy/aRbDRjYWIIg4AJGciPaZTlZV8Gc7yY7
TMj5gfrp+iR5zbr+BgxmemHdYnTsnXykD3gXnZnocUUZoJUegeuJ05PlUKDqd4Nx+M7v/PhtjLxB
nQ0LreMYrrZ9XLG7wJmK5fyeEtt9SEm+oFJ08bPLIuks5t4C8OgI3LO+j9zDkgiqm1k6/8WIqdTT
PJvhlTWkgQeb6zHeRU7febvFhlW8cwwdZPAzQ5YzYcUmLWWxuS5UNO8SU010oNXNX+Wu0zkLlHNh
Mij6t76o/Zi+UKHbM2iVjAEhhIUaYtL0Nm01uxwwKC7gR5kUsCyEvuCh8iTQ2tZzzX8TQPv3m1Ui
IkCzZmxKSOznadnUR6HjbDmmXiLW3/XQhQXbypn//8S3Ufk7Nmty/AOmit6TrMpRCNH8sQKJ2SNB
UoQiPw8Lbuo90ebKWJSQVjImZjEY10eqTOkzCrApls+JQJW4nf3dJIA0RxErnaIijX1QuJOF4JWH
oLg3yTJaxiYHM4vB/g3CS8iOnOWmXvN09LaA42Cabrx5YJvmLxDMI344TAooiICf+CK6X3jNa+aY
ctTjHbNZnGy6MfCf1EzZ9DPFvRLibhj10RmeQyY5WvKAvPBqnLezGilzTELiBoDpo5i5yrEwCvsx
ZeftpKqvPjLHpR0qhRkQH2jrm1fYBCNcAjrGqF0FsmM+ZR5yhIxaX8ElybvhDx29I3U/jR4uPNCc
b8EQAvxKjfz2TstYZHCFcsdpniwbShpLADmgPULYEzLMTsls1wsyQE479S1YshZikJ/doLX+FWU5
XocV8jwVOr3jsTZ1IqRaXl4MxyHr2/xuxLwJv6CQN1vi7CVa35GlN+FbRosBrAhvjfW/GsSmg6mA
z58pFsyBd4oHo8Mvtrj2wJoDRyy0iDjj/dJV5YdZKty4sUW/3Q1pQ50ABmD9Q/amG3iFL4H70vWs
D6/IMmPD/mE2obur5zZsz8uQEX7aixGWeLVVCynYM/vJ/o3jKlinGKLLhT63MsO4LlzzlM2E5t1N
l9gWv5VmKPgYijr0d91CmOFHuT2LTKiOfCGQzeKF3VoqQa71Xh6fGEycjtkKtsa6E5Y2A4BSXgJs
yKEaJWmIYCTk4jqqyKiXekQ3dQ5q6Muf3oc51Bgh6u90nTjNrjnbFbrfVULB+wwPZQJMvADNgrdW
NiY+ZW7eHsZRlPPVYS2boGyUVb4nlGbsT6wUbYNJkdR33SyL8DnBmPMXd7ItzsFQ6xktj7f2LUZH
PqNN05+a3jV+OSBOD80sgpNUQfG3oO7xguwWBKchFssVa/BfYcKIp1cR5n7zuc49WTsWYwrgUYCJ
FSCBXEN+ZkAXHU9D8OLiAe9Vm20zPsD0R69SmePohFByd7RqSYJxRPMAUyxZElCq2SoHczqHvVic
RskhdxuQfhCHupaJg0HGm2ZOyESt8GyVUVzlT41FiT7W8TrUv52hW9DndB8DGJrmMF++ciFkuCkZ
6GEm1x6QLVxR1JKWYTv8XcOY9LRH6QC9wJPFqsNWfcXKky0Ojx9/ZEsD08hwDuz75qcTbjZDLOH1
zN4hHZTzThok9momHDvFfzpkSWgW5S2/39scd8uCNwzOY5Pl4KqntCxYZq6DaY9Csp/ZE0gHH+Sk
popRqLHlz6e8r+N42C5GNRDiB9Z8F0sPdpbsbODV5qKc+tYPbArRhpD6/LWUtXqt0mVclrsgdOjL
pnS8H1dvR0fAhPWefWczP2SGVFe7RTqU+saPGqQk48OGHACDcrEKswMV1S7I1+VXYExnXv0xrYp9
QIqZy5iRJqCdqXGmvjqX5SB/Vj6pin9KQLvdK82L57PpMSRs1Ip435MH8LE79WG0YGnKQFD2B2OB
f+8zkE60fjm1XJpHt5WWf3YETe/eD2M3O8/QAYtAvrPGKoK9iPosprSEtTtnJwm8s9ksqu2hVGUE
z64pFuaBfjSSpvW/ocxc74fWAhROQEu4gcWkUFwwuz/rqk79C0diV0HBYOXz7JkOs2rr+cLezTkf
zysseXfeAzZd4CgnpTyrEnPURrS3zZW2kGncntUp1nk4cDyVuvYMhie845mUbqMJ1eqCiR97YZdO
PyV6467EpeTvwCkZYk+2uIRZYsWhB7R98HXoXls879M3CHaeQXvjFyChVDZaNz7MUhpeojGW1ttK
ZMnsuesy5Ww9fj4AVIUT/FmLlqwOzSXFV+hQcz7ZdQH669chPeMBKw4uUjp4N1WfBbdEq+O623SJ
AHkXdjzQEkMbLPQ7K/ZKjsN9XxGP5KHQNs/4Y5OL16n2dcE3m3DO7OeHgIzp78EgGuxar8XSOaYk
fpFwO/voOz0W2qUPXIxR2GPHM06M9a70fRInGHVBCE0jr0mWx+wOps1Ux21x1PSV80flOpz7Kise
y9hwMhtmL39i7x+0dxNmNQhJg8qfKOPMQA55A2rcHKOl+uiklLeZ1YjHZkRdvemhONnpL3ZeOneK
yMNWvb9dMerBUayiouGeNqU4+1nrRfuawIw+NAGi/TZMMlqHQy//5btFtbXxGLmcaUrktQoTuvMA
PcwcqxFrG+G8MFvOmgXsNo9YvYBKMml3aKSbjferkZzniMCZFfdCiTJFtGjmd2SKiz/nzOnewqyO
0u1IXoeHn4ZGdqYAc3KPvEHs99KSPiCVg2mno0bg3YsX0W7pt4W0hv+k7u8mDF2kRNd4p8spn3Zd
Ncszu18/OyQGTqjvZKhvBar4R2DpdyZ5PC5/M0Wc906H8fRSZ1aZc6jW6c21Ab05whmLo4I42R5E
zMnyUIeDPJm88OAu1m4tHw2LlaemzAEmS6vVgw6H/lJUJAghuIjdUPfzWaxVfLb0+JxVUKmfMA5h
GJqMbbmUZfeks6og6uy4HJAutELU/T4g8fETjmlxqglsnrhLsj2nF8vsZdjEXfKFs97ZJS5ClrPs
1/i+63EOnjRVxfRb+gujWw2VVh4d7K54aBKL2g6CWh2hFvbQjRlReV9O+u+Qzhx1OdODa5lXu+5c
nXd3Bct6bmT6gD/jDC3n1aXGDIb4ZNiCSKJu5DoytGRe0R6HiGY4dkOY252dYHDPgF4ZmKYSqpCn
8BWwPYjHczu6CiI0k8BrHxesenwNwIhbEsBS3dWaSd4T8WNrDXWMyEr4CnI/eF7c4lbmNi8N6NdU
LKArnfEpgUx7WEunvixT0u+tnDAjjcPyXBON3DrAHAh/TP3wsFQleRfuOM0JlOrxnTvRja00Mwci
cgixUnn1o+bK2/psPXeRJ/LyQlNsAmbepA7+f8eSRmKTnqEiD/77yDPJsF4N5TGLHDxPeT7RwzPr
dGQt7FdYjVj8tOIMErtwdoGjY7wGY9IdVzSxi4Nfh7F7JCN8wCKD63kNiwVOUNm225q8IpGmwsMp
mIkBkdkbA7WccozjRLLtGDFgeDLeUfM8nwZh3UPplyzP6DVx/pAlz450O2dfqseoS/WJ8M8wtnDJ
NCZsww1oQDwxvp98SfJGH7KsR2fbY6W6kDxrD5ka9V7IJi4+B+H6r8pT+YptAOniQzvufDZauv6h
QULipJh7cLu4OiAHqDyr/jjjGDzpZHWqU01KmJYMnwptryvtT63JE0rCkM/N0pW7GoszMDwzY3bo
nLrbgvQRZ3ro9FNBydzTMFD59pIjlT52I6IMHgeAjpsSFxLb/cbPNt5kUrVvOA6CpHLx1BrRciC0
lM38BLZZku+maZMrEgP3WtP4oc/5Iw3Ia7PyOg0FVrZ6M+BFfRzrdijIxeOPcJYZHZFnQvGWadEU
pzERwd5FKGLuGb0dCvPM+gzHdCHC5FUqlwPxQGQLd1g95/9sb0BvO/Q0wvL2Ux6qhFqcXTQSPsy0
v4iDh5ngdUkWHLcs2MSxN3R472Xe1pxvCGD8RM5KTExM0Va72jzSEJAH+7Tl4bHVhdOwFWHauCd/
3PVAlZbkYWZs+bAaEs8mGFTGB5TYAQ81Gy+vYdToh0ptbVBOLxyCs+g+HIb0XLe9f428fi4uMRkL
+HQtgv4mmDpSS0LWnv6FdlIwmyLd9efZ7+fmQKCoxtuL5krnJ15WHAykBMR9wvWhT9gRxm/MBdWd
CRd1y4lMI/HvWIU7L5naifJhisicqpAPGEDYk2ZSs11L59bQilg0361f08/CLn0585/9B79tMNLy
LTre5YbCdO87YmwPNnazi+Ob+uTQR/ObY2szXBcdz8vZdpNi7d3xAiVlEkq6422owUkGICAuFCDl
17rVZMBaQ2fY2cx2YB0tyn+5aThYdLPq/8ESSuQG+4wmDEtRHm8pp5q8S0LZRftmw0EwI8g4Belf
d0lOWKBE7qonjUECP2VxAqlaPjmylemxrm8pTOta4lVQADv9DmJtzcVmGeoAy1m9uKr7Q5hK3wEB
McuWeCY+SgO1EVwCPtZqj7GbQUR4NL0dSbZRhAOVoGQOrEdzQtSLydrAE9nx1raPzK19/1veygyo
78n99gzWPolOq5zSy7o481dgWB8vnaixDsXJ72ohCfR8Wyrb35R4LqTUkH5bugS88rNYWF1sOLmu
7y42G65ohF8sjQlHsQcvq12xK8k44JwL/PzUAyePDrIdpjt+RQANHA76fwBVkndvdSEMOxobYFHl
Hiz+ygVbgDOzBFRbekN446pjzoc+0KWEN/DTpMQTMR1Nyc3Dltn1k4djjrDDgdxP0StI1aLCI4Oe
0pkkNZDixGY7n6q2exutAiCFqaQPXVSPpCOOq5f3/3nB2D0PGBVWWo4kS0guBewAFc7T5zJyg5em
MmA08ebuhmZx9043dXueL8Vu8SIMvAP2svlNTXg01FoMRwx2sX6JGpFmd1l4K0n2eQEUbGHLZT1b
BeVjny5kgXdoTt7V1EhXDnmZc+tngiBcCA+VmhkknZh1sG/4xQBQjI8J/rtLyqL8x4Ey87vPbDfw
0poSAswR1puaDNJBTOL22MzAPXDWkC0yUO4cAqNMcILFDj2ZOIbZWge04G5ZVjImUGIIzRiRj5iB
Rz67lgwFgFgUwknxS7fIDbsxHSO62CCVhzUTJRgeh2A9c9MREwe4/MTYU68nkANMsiBw5C0fRfOG
/cuN2GRE+9PhgROlB+AzktVLjFnyj3VnxfXE4nXTUxp2XClBuMfmguJrbLLuiQl0jyvrl7NavOmo
Z0qEmIlBG3KqRdHc87k4r8OgyFJnKxbWIsIGwFZnaPfTEPC5VhwC9oLIwm+Rcm/+W0RnxJez4KP0
hhX3t7vkDOTklevdFE76kSBSdDauYH9UTkPMASoVCvUrjQ2W2XVmXdPY7YDB+7XnOHMyOps4yGRN
cczZEOPwVwtO0a7vHedUhS5zhVbk+A8O8bhht2p25MSuA75ZZSLF+FSuXGX8MZEXA9i6q+L6oZ8a
c5/whV8xExE8qxJXcd31BI2zpSa0plPyJ2E01BdOmnJPTiT6Y0Y6AXVvpL/FmtMne2sE0ilMjph0
oIH9Sv+jeFO18ruPosskElMU2k3JUqU6qbAjoFtmpuK5EBGgR0FuAsDToZ9TKO1KwAKcaChKCREE
qjeXEwZd3Q3fHvo8qsNp8kMT7d2wcavtOPhZfKpZLbf7CoILfpgQqZ2M7BTE2sXjbTNCQx6wFRRo
VaXHztHCfSJ/Ok73IyGTxzqjwW4TWZb+TyI02PpxTkqsDohtR5faHfZ8fPOUAhJr1SBChhnWYLE+
prM1/BUB6R6C1r9mxLM35kwcjlJmQX2H1zm3VzEuJa49O3rFse6GKDq0kXLMNXe72L32q6DMunE9
nPjJ0OqTYm/zCwdr8TXH5dRhOIxwzPIu6t57h3OU4N2dY+7DrGcojKNMPqxddSQ7y95RIZuSie1m
3IpecVfSyfKZ03T/x49k8FylsfLuV7e2+R2nAtyNvN3nepexRmDnytr5oQFH8xP5Vf5o+Dqf8bUP
hL/DqqAZBj/kMm2DUVJgBx3G859DDMr+3veGHm4DO/IBEA3Jhm1gMcIgZlTIRCJPWk1p2uh6FHcM
yYTtMGU0nfuEFsUpng8Jf+HfqgZxg5TuxOk+TPPxhm50iTgW2RBHh4USGp8oDL6Tj3DGw36MElww
+1DEVMaPwDBpNOweYYxSFrUWoEd2/DQDOSMce2fT2KXf2mUdf9ly7f4FkZ7bXbUERJybgAltQ23W
8pi2OA22s1jBKLTYoq5hwMbpYU5XKqISv8WGGrY9MnOUheywkwRf+/0apdWzE3ZVeO+sPvYWxUUb
HulyMxdvdcBbLm5AT0uU/IgZBwRPYUjxd6rFx3YPFqted4sQmgpp01TtJasG8UgDHk0SpU2eWwo+
3kp8xmajKA/s71rmiwio0iqR7Er8fwHVmCCo49oZG7CDNSuzlHW2/aKkpwX1TcAzwfeutIAa7sX2
MS2SZCQeVLf7JS27kxqb4r6lB+kEmGnxfqPgR5itSyaHrMCszFBHG9SLw4leUiSWRNF5KdR6QuWi
jBn0knxd5JjEFFhwriAHTvz3PiaUsbLld/wdkPD8zswxArnnYre7WEfIQ+F4OK22VOd6wWflzn7x
1jemmdFJGxhFZLRij/m45fdFQnclXYS+ztw3Ij48GPA9eN6dO8bRQ5lQWWJyQ31cz1qFHxdy3iu+
/3h8xrIfclR3Mx4DEQs8RAoQafo5lmrVdy4x+0lyxiExwLfSl/8Eo5189+vOiTHpBcrGm2ES0Z21
KQigNmuxWRDVHwxPWpp09hhebPPHlZM50IMk1L2jB6wrBKSMIjgw1iuy1ob1EP04G2BTHh6s2Bf5
Rofjcs+NoimYNWCMqjneVV6MJz4X43hcHZaJm1pLQEONH5fJAQuHuhQL87gHuv9ak/YgabGASibP
22E6cBkSAs6d91XiBd82KnQjmRcIrzx5DkmTE0wpYgQgEQgI03WC1//GE6/barovw7ihdI5wVL+b
WLGDgnAXm19HThDZsfYHtt3FxOaLshs/n45+64y0HQ06vJZ9K+wX2RlF6TuhrG+t+EGzvm6KQzfy
ECQcbUxOlZN7e+GEwR4L/BgeWOGK9Sw1/O3FHWhEdgNBBNKCrbuOPmxtKCsuZbNrMy/qa5xt4J7S
IeTAjQEKcQM+Pu8Ngd9h+bNAqX7t0bYWCFPW4DDcNlXJzn5pyjL8Vw1NW/xCexDpCadDQYMtOiIG
Eh3MsN9dVfSHqPM57Zaqo/nQgPKPkNtDfZZMFCjUXmfq9dDj8uLWl8RdImHr+I5DMD0YWR+t3wFH
2Ws75v2vBEEqfwqtCh9YEa3lrp/6iG7AAuGr2xLScP7Wtu9dTDthf0HU5EmGVuhcK4pR9/g+K1Kk
IbZntxhONIkENIWULUwQXO0F1tJWeu/OWGMIm2QdfgMuuB3cbFGkxaeJ3RmRcsHwNs4zA3XArZEm
LRIO3BkeIZ5HuPkDoy12MEhePJoPUKGwjmo2t+E+FnYdT7PyoExV7JR/0V/EWoWdYsmaSNkE31O9
XilEnSF/aaxVO375lnBuErOXGQvE8L7n5iOH8VLGRX40U1pT6Mi7j1ipS2HpeTL8nhu4ImX8PdLw
OTzDS0/wTAZBjonU8B+D3L35YAbzzE08P4Noci/FVFdPytoQXL1I1A9r/ege6/iwq2boq4RSmCnh
uuH2vnG+TPDb0+NtF5LfxM9sJcF2YRmcf/pdHKoNIXv/oVMo5yxNaORQ/yH145lKENQ2RUsvmV+3
t2YhT85fcEni+7TETrlfSZ8IQptiOc6SeeE4104iwbZ0Wu2rpRAfBns9C0Upwfml2IKHE7dYCDmO
sucaqxL2ifqyKmuuuqimtz7CTUzAJLXVESqOLXeUqtW0Bc1F87JyUt4qm1UPPRL4TJ12pGhTjlYA
EljVQjyExwHbzt7hkP+XG5+QlGM85i6XcCgcqzFKzh085Og0Uq2znMiBre/dOtn5GNTSkS9lXyDY
pXhZqy0FG1AMMHcF7OAjwAqfpM1XblWTBvGzKdhfbTmSd79oi5xm8BeCZ1vNMHEJgiwhKgugu7+T
s3Gn7RSZ9ROP/fDN8YDqcD0soOOSGaZUqFgeprjXDitHv1c3K1c2BagJ4jCQNyv2t4KSG+sId3ly
8F2BV65w8ZiipmRYyHllqgPlln73TN1fjhHt1jDQRI2+n11efM8kmibvPnYreZG1rAXncASyM873
3r9z3AAC040n/FXArYhc4ttNR0LBUXVHRamOsocK23Txm4r24KwVPlCYViPdLlVKWc3LNLj1e9Qy
7VUxFbKIOWV3VzbtWuzCALLNAm5Kil82a+f/krp1TrNpvWy72gVWvKPCAYXZtP/UzYW7tVXfe0/k
DPzqwDjqYBGsQphPMsvpqE0TpwNiPgz3cBQQCmJfGs2GEMfkOarHZB9S90VQmdMnw9YQ2bo79gPH
SPz5q2RP68TiuXLXW1h38asOR5Wd5ckl+XmpMd1Di5+6nGPHvJ6pHgj8Q4JBEcNUzbWOZTce23Pa
zPHJb+Pbhh8XEqAut3lrcWj/xH4SbT1cUNe8M/1fGOm+i/WWIoYsFeKeV+iEZqnjX4Lk5bzJNMYk
ri5p7yd87JeWXeUWCIkhz9mya35CoCEw6FqEuEucsZl8Wyh4xOfkQUKpv5bVEYdkJiDJcJ4I/mkB
ZGmfeR2aBich/J2M6213nVMB1DS3xH002w1vHwX0ptPsUP8pF+tcRCNQNbSWCq8ZEN1N7KTQmzG3
x685ssS1a7vyPZ9G/MR8+HDPFDfEFCSi39XQmcK3wjgon50NfOKLCmfjLY6BW2AYwnODBK2fNeZ5
bLNhX/0BlUB6IpMza1BfAF7fygVJDIhd998a9+3zmi/rf3Siync6a53wCsixoTINoYKbBQnQZ+FB
ncaeZuW1eLe5jHgtsVW5gdKm+Q61PqTLo+R1eKZjcjqn7P6Cw1Lo1dlVBDSOvFLpU2PSHx95CWvk
6zSuD1FVu8um7Kj/DMdqLA6FLsRVTSVvBocJCN4jV5QDfzFu/mM5DI40JoeB+8Hctl/ZYE7rGrNE
FBMwCeKX1Zkbc8BB5mu6+iQkpCpeEm+fNFiTgFn1vAQhnpGcSauhDXZGd02GLuMXP0LYjFLgObyj
RqtngpZUOiDapzjj+iHYtbUmK8fFABY5TWIy3hEU1UvXxCGAG/BHDflbMjaMbAhoCEQuwakD4ZEZ
3n3E3tLO+fRaNDoj1NYR1nmusoGhPFmW4iBGQu/BeKvdgMqweke3r012Xl2yGpC1guytYw8NLMft
dXbPlJHeTxkZF1iljA887mmvkV0cN0/oxGv/CHcRDxaMPBNd5z5E1GuWWvuXFimdaxckI2YuJ9VU
tAxTq+9oMK1zTDhOQ9TNj8nPJ6hcyzYNfILVg4aKS7wKj+EOK/HgbyFo4JWMReo1/ygpbx4CXl9f
fmGil9mR00k6tLATKcDX7ApvblB8W7R5ic//oWgr3R1wyESPg3Kbj1UVJYVck7avbBLD7IVWdZ6p
9FrTtPqZrm7cghuLYlSHwNXsNIaRBPsk2Tj8i/K0ll+SQ8Y/Wy2kVPtiDj/Dlr7EFNdIREK9D5GX
qtF/9hvV0x2Hh2Z9Y0L2b28sdjXVLg3MGp4qjlbde0C/Zv+nmqI0/4+zRU7agcKd8hKtPRl0JCHe
vCFK34pvtqLPvorSBnpIWEf/OqviD5Vm8DSQt3ntY7HgukBaNdMba0DuzP1AKOJBORBuHjEfYkmk
4WpBKV7ySP0Koko+zwwl7WnS1XL2ZYPrwVvaV5lPuKmEjEkzGgtPSscJndz0by0XGj+ir06DpPpp
CGb81/Q8RpExg4aGb1XH3UOCucI/QzdUDR4z2M7gangzkb3Fct59caDTyx8SVW25I6Xs/dWup+qn
8Ab9EKgAPs7IJhmaY49FiMR4xFFy49/qMguevPfKLiYACxJ635M3BSc/9nGWhF0T7f0k4CqnD6LZ
ijC0LnYNv9/DG+Do1c4xGRqYGOu5wAo1/9ajDPQn+A2vYM5Z0unLeNpa3sp58AuDgTUvXClu/wFW
UIOSmOOB0umZ/R957rZ84hkBD6a3GX4Pw7JeBz11r2Ec32kmcIpVEhdEFum3UZ7qcq6zc1Z46T8c
7mGz40ntPTGyjpe4XcPbxjse/it13f3uipkMRpGm+kTgY3gxcAOOXdR33xMYqAeNWcK8RiLNj80w
Tcvj4BNYxPxMnwbtMCxw6evVcfEfW3jrJoexwJ1CrtanmIxE3qL2qKMqgemK+Y9vza+V/ZOsuQ/R
uMUwOO7iAvb2J09u/smVgSlh65PIB8TS6X5hcvIuvUROwfG0CvQWK9xc7BQw6o8S5EfJ2q2AZEH2
JAy3fIzuJ8NeCJglq3QBXYyEMVf07IzZLoQ3bCn2wJzym0xDgfPPmeT0DBmUq3/jEbTpriOZwG7X
mAVEjRoyc4yLcGJV1mIU2pFGzHP4XYZcloymxn1S+VQxig/sAttecWBY8ypyiNyaXgF0NR3t9ODm
G4ULtpv/0E7SLNcii1j9Tn2RXmdiEd95jMqe7lNEO4xpwkM99aGczsdKJqDUTLVmz5zQsT+ZvkQH
M/P8nPiQte2WmJM4sTpFO2lIBnzfiubW17yRNTxYzBxHXyM6od7x4IHtllBx5elFnzJeuliYuaLr
4auhxPK+IJnSIBe2ufo76aKmtjtLSg5s2Eu5Zm6YSJ08k8lqq3damWNiC0xpxWHxynRfecCLD2nS
LdR79UVMHZEuk/pHkOVzf/nB6na8cGAWvo/EGMpfEe4DBFHcs0l2gWLpvSL30VdCNhRrmKBBih56
CJNSJigSbpe1x8bnYdtxmq+voZ1JXOd4Xp8p0QvNNrSOemLvneT70gVt+zN42cgFAls0GI6MNsRP
YDBy3J28c8JgQ+Fi02LTi+Y+c3Z+PJJawGJEDlPl4UYQ+qRYnmYApkpnpYklcpw3rn9pjhFFdPlN
rXfT6+o7QPf8epb6zlg2+/cDV48+lsbEzIGSxewuTfPhyvW7foDdMhXvoA5bsh6wmbSBcBFD3Fz/
l839WG603xSUNhMn5LaIpD8dhYJltV9G10JFKxayFj5ndEBGzXJuZ1FQ/1PQlEedesvajIzH2fUV
HoMwGlFRao9E5aZyExqK/Ta9IocUr7Xq8IIUvqw/4gqmCSecNvtGx0oJ80oBlMROmLQxbvLdgibZ
YoX0YU45Kq1rjGurqsxX2S3BdCpmzvklRQ5yH0LfOaSoFURiKUhg4FMA/z5u4LOC2Zm7ed8z68Qb
n464lmuq9fo9XtBpRwQMJhmxCzBMrJZuMjwMSZhfbbNu3CmgUJIVPHn/vGpYREfYvTADKZGzP6GA
9NqwJVCPfgZtc0OtpSbtYCZ2KUmwCEMPeZYjNa0qcSxYXVJp/zoeSIBcO7YYrzAGnfwlyFlbvCIh
MhHELuz2E1PHkr37hW0vYVy45ZZuNcJSnJzONXIiRJpkOqqsRUov5XLBmQ8PDvjoaSEHTHONpAqW
D34KCdPcbmch4NkfeSPmSmxS7AcU6IU9nBbcI7P9j25CfhN2sCsUN9cl5Yb5vjGIrAOXxOvKtVue
B+wIJOMGErQ4ZYPoPapy+w0zxe9+OeQryDY0/Bg07YATDcLwWrCg+cfxMsGf2JsKOX5o/A+KBRP/
xHK7uGaclzmkln6fPuFQ8TBKLBZtOrXpPesi5LIiRddVZMNo5Isk+71JyuehcSBIKncmgSRZi+95
bKnf2Gacl7b08IRKIwHwgiK5n0doKBmUVyRy27XfLdiuO9P05sDZiwSTFLV3mrA3vGUZ8Pz7iMzz
DpyEIyCWyVxusbhUj5nu6bqceIqinboW5R/py98j8tL6zC84vS6ccN/wxQfiGBCD5GOyZcdWfC4p
B1Bh+T9J57XcrLJu0Seiim6ggVsJRWfL+Yay/S+TQxOa8PR76JzbXWuvJUvQ/YU5xzz3nvatfdPG
/oMyg89Oc0lQH6IukMNbGlbN7yQYQOM77hqEebaKbzJ/AbHC9kG+OuzR69NcrVN3Jfv02REKQnyX
9NyAOOSu47PNEOIsur5yvfggbMmV35SibvgwIBbtLnMyEqMagLFcX4Kwy/rPDpLovm5DWLWhaAoy
P1eKq4eVgW8UiG75kBK/53X39Qf6EHWSreHV1gqdVTx27ZdbLRQbLfGJ3jZr8+IWeLIan5zZYWzS
UOGAwfJs1JS21x0x2yby1HXUG2PgsTbXDf/gprSW7qu11vnDsjCjg7nSmJMGcwA04imeBl2fjCVr
pnkeH5El3BLoez8wyG1WXeZ3IoBM8wwdQ8YAkpQ8cnGsVYLUFQnLjqmD+rTBXDzh4SQkLmtC5klr
L2kaEVdHFUUDLB0rGw8gDGjuoUAX/6UhL2kQENlzPw11NX/rPEBeNyu1+NBvxv7girE0e1NCCt6O
yPEJS4as9KmVBL3aNrjIp9ILnA2jOveBa8K/lLSw6E6cFAtIHRQ/cGv1HZzvucfR3TuPwI3zqMo4
rHeUE+vF9cMiWjrfqg/kSq87Er0wmsZiKbCcQGfhdLIPNhX3azphYSfN1bifw4InnG6Yn2mmuY+E
RdNHA2llbzbZBReMDu0j2q9v1KjTD7z79DhDoGF2X5TnEqXM0QEwyATebXNmx5N38n0f+E92tTVv
Anuwuy0s9ulG9Fno7AaL5E1UhIn95LqB+u41JzbCn7Q7llXtA8QY5btkosCkaNSS42GI1VFJj722
e0X7oFLgUzIpTv/WzC1ecK4uP9AnLYgXXuyw4sPLIm2E1Kgls/Bhnuz60vOxP0Hado+UqdRjLggh
TGp29lSayfvOc9liDfBNeBfaRi03iZMq/4D5FhfLbM3qQEYVcZjSgZ3lY9K5d0VNB0a5sHNTVPRb
cj195Ag5mlGkj3cSsT3lJiBoNukozEyYVmyt7GSNXNsxKkJSlL03qU7fSlp/YGx9eJ+2ZX9p2wyU
FkVN8T76w0fWlR5fV4Geoe+d+k7EsfvZAHd5TZ0ZVyTZ8NlRzaz0V3f516bBdMiT1XsiACgvjgEv
3s7h6hs2nSf9B113qG4UHrzb0aYb302DGjFyKTiX2uFb9dvhgyJk2XUYZfayScL5x+sqW+0tOCz7
Bo4AIcA6YzuK4Bt9rIVGrufXIuokJBTcmutQRtZgX4LQne7ta6eFbITnN51AUyItDm9klcfPNuOE
zdoGZeSy9GK1QcbJuSdR8sSQfre4xbSvUp9iC9t5l7Ppa4OzMXoEc+I+GeIvqTKX5myNWfK2GHXB
eWXtJcy+Oxu987GuRfDoYzA/rGWzmJMgDCniLGppGhBJ15FwHHnO+H2gGrE8EBvXmVwWMaOg1nDL
+o3k2fkMAo/flkUTsewNQcfvDWvM9eii0nhyuayOeRrb76gfCLdA7sxO1QcForp1LKLJcQOXFnL4
Rp/Zv4R5gxKoVPk7akx5qj3QxOUojYP+Hlwk4m6i1QMC5LN66DaZhRxO9XyueoZvlY8CxTSdVdQ4
DmSswp+IfQ8mZsLEmRUPWBrGyKRB+Jyya6KvN1mCKsxSLOxzt0xJ8oHohZ6iso9IsqZ/Zm7nbycX
FTXt8IXccN7JcpoRrFZx+GYFMWK1xHpar38pGsiGGEj6Mopasp6PfUUg9maCzA2/lzZ2RA4wdOZY
EMKzBWEnb1BT0I0G/jxeV565vSnnJjv7WGz4qCsQ3SpDxWFL6h1QqNveMNZ24VVvBBkbj+ynYEgz
/MlnqqZOFg7HYdKRltC3J3AIPUkw49A/hsl65LsOdy15yRfPt9j+YbP9ligDok4Y6zxn0xmbNSPL
Vg35XyDSfmMNksuv51tdgS4Xl3UJiQAc1UQyChSEHhOT3tKDllxoQLo+Eprea9U2dt11I0SNiEjq
kZCN4NPqPaKMtbkBIZDIc5gIDlUB2freHhHwD5CgtjjmoZoiqrmjWCrvvPlqSFcoLX7iluxiHMJ4
j0KyJglPFZ2AyMETbQnrv1yDDJPZAnwRh8Ge4Yth44gSrNSOX2+BinIRB351KRq/gH1ZlPIUMHL+
DHzd3Mz+iC2dmviH8r3+rarmobwaLnl1Y5//M3FIG1tY4mtqy4em18lHAN58M7AQfYgDAqYBppNj
OSWgXre5F5JW2cYNl3rm/tSWKJ+4sOazR6XVbiZQPZuxI/3nqB2KaCpc6HKOD0KEYJ7rFVpyY705
iT1FjPfILVjD4ciowmYKycdcNQMMvWTLGWEPkus0x7eAJkRHaekzQqDA3VDXh+96TjARjI1/RAXE
pigvcdzmpX7py56Ok8igHu2Rd8WorlO2a5SXccj8/xtRmfIfu6mQeOQlEffarInEysDgCF06EHrt
wOuasvoHCsvgbHj8rnpXPaSvRRzLe5Je8meXrXlU9nMAkJwmYN5qxCH+zunXNI/KakzpWxPCgis4
Dhuq9u5aWaS/cyyHCw3/Z0ua6aHPISHjsqdCYENKMkGlv9jDTxmFX6tvTJ8H7jZliQ0vgCnd1wJ5
J90qr63Njd3T9+ux+8eImODywJkAXM1j+5wpO4BEFWZX9XmFAMjPr7jRERI8jnH54jkTMTxe15Zf
OhfpYUV8v807l+k2vLPmsEA3e0w60z7TqnCWKNOafwR9kIs8rigJTF0xb2k9L91yLvgE8gD92fWr
Sof9Va2wpbWctsYCINQsOo6sykLeMSeYEGVBA4SUtWaloeyzjBnwdti0IrTE/a4xmcbKUOFctXPT
bdU8EhSRN4EedtnaUso2iKvI7CKcGYjlNbH3DQAd8kdnsoZtP4U4Xaf3Nk081vhXeAdiJ3g4yYeZ
sJlC1gvx/CJUTufZgDlnza44znBTCOtFLuxuHMcUt7bvyA8GNemn8e32FA6hMgdRFgeokVf1UcHv
g1tcpo9xzURs70uYjJ3Gs7MljwxlTNwR0jPhx84zfQL1Zp0yto/NwRqYEbrGV5cSk/bFd7w0CnG+
kdwVwkXze/le6t7+sEC4WYcys/Of0bgobri1qt/C66e7DDFWCPOdIC8iehHChthxQKS4UHLacMzu
60GVN+4UdFttAub9sCCwcgDkiQdFz9xgFMpi07tXGTv00mxsycIOcAtk7LsqP3ER+s3/JTO6KHyS
59zGZ95QHSOoyj+YvvAfG8OnamB9GhbVGadAuGmDqX/PgdTjTpkX5utrkfSvplhekvhaI5DlXh8m
pNzogF0vWuAM7dQQlCcsZ8mjZu/wmcfONYyj8pltXxcOck45PnE3UXLBYj+waWC0EdgV2Tt2e98F
0EDzpdAvE8yKbVEYh5h3qGhXmWL6cpX6veF7WKpzzOSDaipJG8KCwL7ertDVd+Sj9D/4sUPDRiup
OeDCDCGY5zsLvZu0nF07zPNvo3MWmCN/xa83ZTxZWRVvrVbA/yfxeflqCZq/qRjROAdKoABkN4tw
XGg84Ohts8pirIusBFb3L0SK+Z0hin0IytDTRGH1ztMYNF16KgQ77X2/ui4WHixwZiMwaP1J4XIV
zWhJozG1h388vqI+VCzsX2WeTfWXbUz9sHZr++jDgXicUJ3Q2+lQYPQPpuJK7wdrc0LM5pI7FdoA
fHP4nFPUA2nHxKNkp6pnGke3Y+TRcoOjcc3l0XfqK1kvrqYbM09z+DXS5/nopHrMG4iWrMuK6nb5
pzNegZW0XnvLyAmVyLimwA5JLK1vsiXg5uUHzPPqyZ9GA5hjbYtzJv0Ujl6T/SwyFdyqSKu9PZAa
r3zEAkCg8gRi7J28Omotg/Vtn6q6PtIdIpHOx9p/EBM4vmAgZZ0F0Rpc0qTwgMwZtH4Xm/lvxrEB
44ZqYnTMuEP1UBOHLazwFgGMVNuhrLxdlnv2btL03cgFYRoWGaGAexrXlHkdChknbCFveoqQNZfr
EBF+E96u5Bzbh8HM7n8sT5tz4QwZHSB5HwIBtZxueQuvGGSyCfaQTPrfDLXmA6McIn6q0HWRC8cO
0kwAD2whA9xFJjKdYQxkgy6IqTBmsR1dJut7L/DXTyQ3ntn47qpeTV8udZTYtdIP04BtlBi7DjHu
sCkHD4Sg12X5lRYn6fTSCJOrJs9wwX165wDLq1/YZlkL4pyr7/fLpoltPlIXiQE6g5aNCrYK+n7+
8VZiOPVmq6LkItip38qe0ZRGyJv0y4legY+JQyq/QDhJW9JabFfw6ViK4mxM3ULBlgK/usXuU8dP
TlKkSR6hrUpnTWnLFDo7cjRYiWBM6iTOc4iwArMw8sj0FbZiHr/F1WjCzwnP/HA2E2p+7CuNZdBp
Gwh1zcRtRJKhPCARGKZjyruaVyx6UmPB6mhiO7uTcezYAKthPUF4C4iGKE5FkvkzQVfrag9EL+lu
ZgNQD1lJCcf/lCM6VwIjO+VGEuMFow0x2R8rSVv9N5VgUSa4C1nutog6SjXp57SMdYzIgv648EDk
wYPp9syXQYNz8azPaEPCq32FrMznMLet/qhjcEJkq3CdbGjCBGa71g6jSun6mQuLlwWLLHOxdE6Y
IqOR7j+LZL4up0pp7uhwYzDrgDCowDCYuJuh83RxHKtpHfYmdKtPMjbs6mQVhBcI7EBjJHO7yI90
06QrqmVa83vYd7l/WLTvBKcZ9lqMorOm5gQyI8/GGelRIPewffLoXi/geqBBbiy3HYabaoiZ4CDN
b2q4W0E2P2NrQjhcG0ULLbnZx/timH3vWHV1OO0DK1t1FM6N+ZRyhNm7oWCa3Vu6l+nY44tEjV92
fnfprvCORlzDHJG8ChrnqxCYaMY4Y+iJtKHfYvNIhr2A7/XVZCMKERdkI3dN5clHP/WWK0drQN3U
KwJVTmjDguXUtY5K90JOZXXLf1JpQkc1elyOA0XoqTW8ddbiP6F/MtML0UX9g/KNyx9FOg3cEsfR
h7qvHEB3IRMZITUNv4e6jIK2tCfO9rR5pViox98RDtAv6XWYoSQb8gA3Gdb9O3QK3Xtbpi24Wybu
T7U1Dn+hiz3kiNsVRWuJovSeOaKTP7haUvg4wbzjsUu/MVf4/cliurpRbZI/5BwH5cFMZVrsa3Lx
fpQiPifKMCKSfMHoMjkWsN5SDKAZnxMmcXUDREyRYGXJzI3WopXLH0P58blLdDMewqULfqDI2bip
yVhkzOgM1NAK1oYdpYlqTo2bN/96WCPMlWyL3Lp+newbm1XbF07S+XmZW+uN15ZQKCRDBJ8FYz76
p96Lxf1E1+Lua2GKm5RdG5rkqeWo55fP3b2rC9bEHQMDHBsY/tli6Dy8K6GzWVGCK4NWkRNI3Ezl
2rxh0FFM/mmUEFULmWFomX1B3yaVQ5NEcFt3TzpC7pPs1KIeKZXU3zHBHLeep+Lz6GEi58KeCjA4
osFNqGBno8CpLfWyJrg6+HdgAiFMNGlALo3CvyVjAauUsqAJXg06qWGEV6oqQtzmFW8VrPTpWI1j
9WOVs2FKy2yWZzabBe4heEU/bo5FFQe9iP0XuObFhV+0ZjHQlf2ZKBD/Q3j0cEeGgBIhUm/QHmd1
MO67uvWsfUAP3BxWhyF7hDGF7tOxXXfed+3EvJAnBn9fj9v7M1unuL0pPYjBZzSwafKv69Iq31nD
NCQ7a9K6PMUAGzPosWSz4bSYxQX4OTxuxcLvmvhJoTbiAXzyu1EzEBExS4KypCTcTHyZ4ENb0OPc
ctPwlCPiurGhcGYHwa34TbwiPTNLXPVMVQLk1JTXTzyMNvOK2qpJyfHyEj/8NIasMAKbysEp8xlp
cSU4t83aSv+AzQWaMyclvuKek/cJI0H1IRqPVFyeXvwEiQGZFBEgBp2NK5HICM1BdDJJliUv3cLo
eTeC1Bq3jA+cxwyYWBNp/oaXxEDsimbHTbbgZMWdNWQ21pRkLW6boab06hm6Vp+dZ3XdK+PU+tYa
1inBvjW12Zm2z91pjBrDgckazx47sXoGCwo70kWNf8tEzj6LhFNDpLH5FlVQ4qMpV2afAgsdK6EF
Jub1mUvqk2ZpiISG1DOBghKLbx7Vk+xegYip5Z+MK0JCNpVghPedOwatAqWno44UhEZt+s4WSKbh
M6fPQ1HzbRSLmAhFctUcAucJmSTNcxP2u2XCy78RkFCnbWlVZjnYkxXnB5MFgXMYLMZhUvPsbNpJ
Dz+BYMm9V2U73QqUOe13yzy5QNWQdMOJ6biV3LakjaqDY3KlqKBK8DETw4XncnYCJE4dJTfO0hxS
n8I0RNgJqzcoJ8xkBV+1MslkH1kLDNkXa95R37kKp/lRSrfxnnOGzfbG7sZ2PZZNT/SY00y1d1zs
Lg9O3BYTA/HsCjodEvphKDSSpaljg1nf2m3rv9S4IomhghGVfA9mrNtzwu3/R3gLexp+7O5idUg4
ox4+yHrvJrX9hzB5fhiTCdB0m8F0wfcg7MdFW9ie5glezLlrpP+HmIFVnXLtzN/6aB+DMwkkq/+l
IYpGY4AOaoBsSPVQldm937nG3hluYou+CC+cQNW7XcrUP69BSFoypRUTuLxLAf3BgY8qUic5DPoq
FvvcZul5ceCvnUpgOJQPU/07+2iiN6YbEJIYD8bzTiQ1o4HBHYEm1qUeHjqIIVSUlaEkznTmvfA3
xZfZs0HFcWeHNui5mIynPAia8SlDL3jKV1b9V6aafY/7Pb1ttPiwNfveaIDp+LBOM8QVIvL0xgPf
stONveLGt5xzAHgw4aBWCN3rIBbv2FGH/GkZbQ9eFXPwreTcZQ1iyQcfrpCN8blSDMIa61EgQb/N
macW24pB3761cnIKr1kQXY1ya1cyJj+hmUhhjMxVeEA7xnLfCfPqY60M9tbKIUnqMJnZKm67xUGt
ZAQAsUGHfBcmjlexA56mW/Zc8VoWyGNX3EhNLv8rNJaotJq5kZqmvlZTweeVEnPPZ9D3ENuAhDis
W1v0TmUhN9nUgDarq+VLOVUHjHfFqGLjTTm70nlJGHXv4iq4QqyMOCOfgtfQVOEH5Jh/UI5c0Kxm
ekR0yPufjysvAXNb72GmiXoGJTxz4DFR3aN8TN4Ga3APRcBjWExLSvZFlQm4+iltgNc65R0QAwRP
Szj813pDca5bW7F2LdBr7sKsqG5DGRfHvszVWxOU3IFss7EdddCDN5PGMI5kMEjzDXeCv8s8tMkg
h+Jwo4dQwlDDP3RIRzKrEYJjmxvWjqDwYmr8u0xgcQamgYLN4JVhkwKfxHHXnRe73KQQDe6zIlUP
Keq320AQP8R0Gm6Rz8gUwWWrf0aqjTGibltezOoAQKISD93vhvGqQ8nLH7adHcloquGyYFDWHkoe
AXuPcD1u+PY0d8fSa9g7dVvM3W6QYzafWOfacWTKagBGS2WBDYZ348JrTQojo+Wi3Rs/He3Id3Vb
fBeLYY/gWTNHbg6HC55ARXLhS4Y8CtFNa0CVIZBWKdgOcuAgECAhOwHu9RhSz3bj6r0QvH4RzUe1
fPR2m9ZbsfZB9zBbyTDdMmvB16Ew7Lk8+yHyhk0S40g9JNaVfclJAK+qZZDibEs5IQtg6BOipbTd
8OC2prxybUn+4XpJvHvgFNc12pD+FyYYykAHtMs1FIgThHBENPMAP2RMQsme9Tn5t4gmKrhlIdFo
9NwjR7JT24YQPYZmhNz1FUIZsyifP17QfV7nyGiWtlla6YXbqBIj4ysAaMjMUU1HtUz8CxwtNmn8
5/N3XTccZ0sQtl9OzJpvC/Eo5AbBwts+99hs+XlnEjt3MwJe7F64kXGlYpcFGhL4/bhHc+le4JCF
rOaQbySI/fI2O6QFJc+OM5sVZT6kYQBFN0Ze73Mf8ZqT1QzpMzUTaMYUaFDk1tJdjliDJrPt6nlw
DlhUZXhwgBudmhC0C+qO1BhGJ1rnt5gjtD4MBTuWnehbEipC1bcAUgKrf3DHa2ZGQD79W2W1yPkG
XCPP2i3gzUIYRBucmyBbOEla2z4QLcMkkSeJKNqMoGLnpiNyUeLkqrv0F14HaOY6WOIvG4AZmpNB
ZzoCiVGyfXLi7sUmq/B3XXqg2mQ9cd+j2m1o8H1XXD+bCfy3NRmw/lB1lhjqOsi4Z730GeGC5PI5
+2ZZyRCiFXHpmCSVG68rEXV7uJPDGiGLpUVEo0wZSOivWSNY3hJcHzqP+djCtfiT/LBfNWPf4K5e
cmu+4dDEHU1SnIvfjgbridcbO6s/dwE7q5AIGCqCMLMIr1FXPADKhacQwTMwupi9Ds+TXZwmDQhr
a/ol/LRiacmtn18tQ8hZaw/e6dJJVg19+4nGFEQbFYK9H2kpCMeRqBGIve7CYe8idEL16QRLgwJj
7APmTfQzu6FxITXJEkjUZgxKEBpGy7S46RmOeAy+Gy87snGz7JMnFTI+E7cVjENjgmA3twOPEPQY
NW5ZcTUOe5uqf/ZydPJX8+hkg8nj8ONMcVAW13lNeyuo8YOIdRYnTikEwToJNkcFk5qY3B3fQ1MA
polb94R4xUkuboC+7oFVe0/ohtd486cnnEbvYX/K8VCUgQy3iEeUx14WTRaBXEH/nXKR9BGkAP86
ciV8b5siPr7MWUleJBa+wTskypq8HUV457xmIPvtF0HLZUGN9rMQBwPPZ4QQpSxuR7SAgJAohM+F
srrf2RmuePNqrg8Ugsll9HGN7NpGYCsHTzMHt7YSWVDBqTYlmAbP1MtOzQ0MWh9RIMv54SpVpSJV
f3CIWeZROXjBealk/Dd7Y05OVelkv0sq2tuKTGtGKUBe+N1Xt4yJFUVTiSQoRAvUsVVlyQJh7BMt
XtMzxpXQjnC6ollLE8sClOFn38wMjGFS2yJWirU6Vwn6LFwV7XLhf/OfQtS37W51kNPtUwbRcoun
vv9hETtbEaWK9qLRSvvxgbFtkbJJH2qYrGLy6CZ7VEl3Mgkq78OKcfKcliJnwON2hvB34JBjsZ3j
fLw1Ewb/aEF2Uu8YMbV6m2D0e0YTQfebd7D5rNRz38rFW246hPo9VNnWf4TeTFwNeRx6IALSmTho
O5YtQLTQFgKhHNMjCQb9nz02+Y/VZ9TCU4+W8iTxF4ujx239skCy/INSFOvHWuKT3bSyWu9HipiH
rs+9+zppWUfEHKawbKbGekqWtrFuq16X3ymp8f+5Q0IomG5RyDIYaIlqIBbUjWD6K3R5pidkMuws
eGrGdn6uCkJeVyvL7xULxX/AjcQvQvX6MUgWFGo5Xr8DaicgtnbikCrGwgoGXEf+CNa/7IrUCn01
skZzCuo1VwiKWUygzjthLkO+pXR2n0oN9HxX1ArZWmu5rDa7FrjXBZSmbKMOxeFPa9OXE05ht2+C
IDJ/S2BG1u9Tqd8Kjvh/MmAeBwYt9b9wYhPi5Yk8wSyOYxUOSYbGDruwsf3IX9KUzSquhKGtwu9Y
Zx1jFPhKq7NQ1Wk+pGZbs89ape6V1buvADKfi2Z5gcL4WGb5/GjNC5kO3SxukZdB++nS5AHH7HLf
8VRlEK/n4lQiyD0paVBdoFpOT73p1Z6LpjgiytYXgn+WZxb6644mj/TK2be+EDLaN8T3ckTLUe3a
niivHPTUXgT98p6o4WWq3QnpQp5vndTxb2YsRHeq7tE/F4F1roPZjuze+1x5VnaxN1w0yJqohrqH
PIHAO8Q8NftZho+sZDVmmtBPzQeGhXd29sFvieXpyRpgFVDiZ8cURSWJ0GX41SpgSYkw7M5a5reb
uClLDtax3y+hq748sErvVlpfKVajrB5r4dt3zpTGWxRdX3FAZg2sSL9FutrCgGAaom+xPb2sXPr4
8gKYTKHVRZg2csIO5+y3sUHLLctonQtSVJ6qHEaDXXbLI/pBQjM6i6ChIOhu0GNXN0Ux5j9tm4D/
yKv82BEV+GCZcX1XvJcRnayPU8hbv+jalxNXKBaHFObo+5zhXWS07/3nt/ZwA1XpSrrs4t+cYj5K
grW7CXWgbyWuJCzzfX1ExzW+jajE2O32+iHUPg12ByrSsv3hpSNBDpAGzhPgOgt/V/3Dwxhuh66S
rzYi8m3gKXkCze0cXTM4b3GeqP9GvG6HThIahApBPErRF6+el+sPxwto8WUjXhip12eVe/mB+DB9
WLWNsQGf9M4CiqJanR9E1f5HJku9AyTBHK9kKnFjDLjwuEEh7RnHZeCLiusQQ07ABuP2pPaQenRY
SkSyVCvIwxyUaJEpCnFXapO9QQUqEU1TOyIrGfejUMPRU/V0B88Vyu+omAEQUcQsMWTAiMuP9QWT
kxP8gwXtSz4FbHnmYEPFHD5yuagK0vXi309ucBlxmNwV6aoVW+ZOnclvTz7R5T7jI2k/nRE/TpiO
yGWb+URsU/zWFOHeYo726dER3Sx9JQ8Nmggspgxs8dH1Rx6gR/zCH1nP/SxKa/zDDohrlbaxdOf+
kWPu06/X7L3w3CmCTMs0SkKBqklehNvcM2BnzPU2ZwDt0xoXEA2Ad5Cu5lwAL4hf1el9ZxsTqvRc
ApIyoDSqnWjC8ghMWD8SSYYjtJr804pHaF+K4YTpzkY40oZ5RB44fdvQe68LspBPfoqJIAbr0mLR
+7QKugb0E/UteXGE17jIaiD4jZiKakKgj61M3aMHko3gbzCF7JlrJjfJtP5WIl2wAAxmvwqNnWoa
34Vlox4nZFaxkE1gI8TTyKiSXoAbbsqWiyI0nGRcK3lXnY63C0l+L4VJyQldPe3/wEGZHgqHReSm
7tAJ7/DGMZRHKip/kr73IgXRSWy8dsgJAUic9mttq6e09QAL9OpWQxpFbVMRnMG/o8A7pu0tua3D
e57W5sJvojZc2f5B4HtnxuyZf7Zrhx/+hBYynYHga+1V7m5NEPUncMSA/qKbieo1ES/OojFzeBKz
p6xJQyUi+1nkDWrsPM/WFS2nn7/ShrSHQFZzVK4ljDwE5+1JJSDMyxbBgtswhFUIGTRkzIfSs9mI
9s36ac/Eg8wxwnz2hfKGDe2wg4PIkSXRXPjw1086Dj8mD9b/QAP1nCVB9sfcEwlFmzECsIsm3/uZ
8iOcBng+KAtjxq7t8CN95tYUvcTeMJwn2Ef7IP8aB7VRT62KSUBgGCV2CB1EuwLv1focpEhvChXS
/jH83nZxqI/JVP1fT4o3g7boPRtt84Hdj/KdnVVz5jROv8pEyZuuM//ZBoEChLSvzBXOjZYEZk/k
BexjsHNbMUgD46NO7tliYQl1WJtHCLZw9pf2sreHob7HswKAoujYpfQpvtEmV7XGMs12DsCe/h7y
3L3LAxM/CG/OUQla6dYevTc4sMkbMxi20IjeHiyrzD4npgtPs+hwFFZQ4zUgyjvSCB4IM3AeS+OL
Q7fM2aNjCfMuS/S4QyEGn1LBLfbXgO/b2erMIQwh9lILOvi+gErcYzDBAaxGs2XM07w0ro0gtpj0
rgljuYXsZPaM3NRjxjtBwZySjohqGxfd6vd/RQwGDKXP5DyzoImxkhtx1MwGI1kO8fNaBsAaEkLz
kCrGd8YndZiOmtAktF7ON14w7DXz3FMpuiOnFS7NGzgrcG8QasxvwNSaJFIhTefGs9m2DYnj3i5L
1t7hYmSdLxIZrczd762kFbdwJvubeQ70GU+Ffvc7ekglfL1jGLx8dUn6BCwSMW0SPMLG/bJdr0WK
yrxuU0msOiqt5XMM+GI/eEt/48iW24drcK/U6JzEUj5fTcI78q1g1hfSYn0yTIcl5AuZ/HLU23ZK
aM4Crw83BhHYQ4at8myQOFx8bxCvw9ApOPK26YddjOtz2NSKHviGK0kdg762T1Tv4jgvnSY+gw7/
RNtkU3Y08lOtTnwq8Pqf9Ur3E7JpiLpYmd2IpkOgVO66p6WphmOdzfM7nv36GAw1WDe+WB/GIDvR
y6zb9S7s2Krbs5XedGHjvOQy4NMGfR4yWeIHviI1xgerK6xtYaUvcwbtkCABiXgXYpK7nWwiI3Bs
1YxeLOTZWP7Y67tMI+Gyuum37uMmElMcfxh7uAcg5j3J7Eoyq/w4vnF6lT6UzVi91qvnnOeZRHJs
KPJeNCvGVLoYIhKbiHyd6hs5gBvRy+PRWTF4s300GSd7QwSGNcbPRH6wXYR9/EMst/sN3OUw0cRe
FQh98cVpDOgDweMeTkE4460X/TZIBuqkfKpI1SkN2866iln3oyw85ZmxXpFj6HtPW3lH1d10GLXj
rtpMrnIgmWcSJybPUb6tc+EsCDG5Y2JNleCsqvlNUzMcvHnw34bZZL/ohRFcgPiKPOzlf0st0AVw
gnSbgUzhQ+Y778OE5XUTLt40RXjQy2fmJgXocM+2LhJ/yudYG4NkwrPivWq8+D6bFNHgC33DjgTk
t3TQA5Eayn1E8ASJjPO8oP6ba1IEXMwZOREcmHVY2XzEBC280KMijnOGJEKuGOy7yrMOSSXEX5hP
YD+u7HWSAlIq9dh7ccmAxxok9QU9cwdtMF52jA4YW1XzQGQwQT7sEcuROnbqnrHQrE/A1Sza/cVn
1FeW5pRBIqK+W3yyHtogIn4wRtKZjN+eU9n7xmnr5yZTYcZ9YqdRIgRdRxIQh9DEDcVCl6UAmkN1
Igs7vNf50H0PXEy3U+n7rxizxmhJBrYEdOIeMVAOT4Pu1iLc/I+jM1uOFMmC6BdhxhYEvOZCrtpS
e71gJZXEvkME8PV96JeZMRvrKnUqCW74dT+OulxvI+Tsv3lDxTy7qelqoS4fUwIntyyhSHGXD/S3
4UcL9CNhyySkJpPFW24Oj30DncHOk/S7sR18Uca4VmxF7gUDX3a/BBPVlrPhvlW4YXf1UI5hHFh0
2CWImO9YPLpXlpXRyXHK6G1ux/u6XobzkAH0r6jG+Yq5Su/JfnCKzL29STKODMgpFuwdn65oKzeG
M2bJ/kf2agz556IXwze5ILeCcroRzv7ZZpLA7k6jRBrL+epF1nSqYl7j6/faRZS0h/uUMamhYnbF
c6nyn56r8b4C6XcnBKEy7J8Q1s2J5GFRZt94ADjs08RY8bqq/TtOVM0i8Z0n6Fkb8M/xD9pW/sCt
oPmcJ0V/Taus6nVR9hsZO/SMnobCbTMweweNHB8CyMf5GhivLqpLgdPT2f6YlVH5LAo1vrYwzo78
my9ngk/RkysN/Ww3qr3n+zrtRO7zx9gdQ2KX04/piUTesQGr+l0sausNQy430IG8+nP1f96N+FV/
m/xYnQeQJP2ZUsXxSBNNeddBCN14muvXBnDuAJ+sqAzO4zT+zMXIiUJQzdsU8VSEqY65eaIWv4m+
44wIMla48FtvOVDPAw1lPswocwUkL7pJdtwX7RKyHWObFxXDvHXbGnfyWAIYtyRicx638rPpUbk3
GSigJ/oko6cFzPOJbqLpVmOn36gp9c4phsEEo702Twkr8B+nzbIrIOr6HvF1DjGOB090VUTPEDsY
Fxf+2rQ35+2AEM0euvb3sdthEzRzB2DrXKKFcgl4hydmMjCl1QV2CVMU3wLPx7MYqacJlfOjEWp+
oeO73NWFvfzG626loT7rhy0jjPRmFs+gF4BP9AlUHx9e6m7dNDxmidahthfuRi7etDaenAMUtP6i
WgOKQzsrdrlQHDadVDS7Ny20eBnpF09n0WWRnUc40pnql5J2EzgVbNNw0cbA7LZgRUxAcVEFETju
a40jvEtYR/MlQr8TtLjY9sFHHCMvYel7LqFMLiw/nwzbgRxFojzY5m3kAegr3d9m4lZONrQprhx5
AUpm7TPDj5PDzRU/SeimKLITayWCq6BQ2kInIaGQ+lgqx0/DsbWakOQTiCNmgVc3C0iJ2ia5HyJL
j1EvMZZgij8RuXJOJgfcO2lE4zyPqroB2xIA6kXyaywyfiSBSvo2N/13LLjun6FJ3rSf2CcbOOdW
+zAhBt3mvxSjVw9Jl7B7iYmKbPy8xGqoluDLFoV3MoZ1uKrt5jUmHY0dQJVDCEeShQHdD+cFcRnY
WVDcZ4JZYBtnrIrUaI3noO3FreXDZSfSGvDBmQ4PPkCQI5GpbFmRis3RWdvaoBGZh4ZI0tsw2tY9
7E/rHOvZ2Dcl1pwKKjzKcV+F5kx2JmFp9xEgu3/kbWbvy2HW/xg/YBwUU0GDuy13Pr1cGJ1pP4x3
KMX1XuPmkqgu3fBMfykxXunUn2bVG+swKk4zRJP3aQSMg38SUxptEq8Ltx8OSK4MT60/5A9zswhO
RBo+/Na0Hqzeo0tbldU7vZXVbojcf+C+eho6ILz2ZW/8NTTdQJOj0qMErbaGGKrPfrLZZ6xtHVGZ
eEh5IvnKMcKwGansi0fpJR+vkwIoIIEHxCSWEN5gejxGCQ6yDRRN7xQrz4FxVGVPK49soxJatzzN
I5pZDcwRYmc9ZQB24T8SKh9eyHB3dxUXXjpP87DR2JpH50hJggwDomB7HMjxrSZq9morHQHUWNh+
ZIEigrL6byu//jBLaKnz4BjH3O2nhzJr6Avgq3ckstedeVgSmmJYnmzgHVq/JTGtXSvRmOzMNWFx
BdxU8EV+BlVnMUax+50G+tXKJg8WfvycMpkA5z3G4ehNcQ0NNhDq3gmaEFM3SPB8RlGj7gmC66cl
iYdTxXRQETOmgsX1iOs7QEpwTcPLYJGl/T1tF0s4ll5xSINIvwoGoAvl4uXNWttcYJy42IhZmHvb
xZrh5jgkC7I9LyCXHFZuRU8di7drAuLn0y9E82jUJlk31fbd1jQFEdwGaOzOW9h/9SPJ5qqGWn7x
MNNboW3gZdgAfFqOVrskx7GBQM38434oz56drbC78gXuHN9GlWTGfUcVHdGdKRWsNvp0/AZRYtn4
7ryEXyJGx31Xp1ikgsmjV2QN6IQuFrT3ai0ReELNt7w96D37jJmPBRsafynoWRTCDPbp3I8vLHLR
9IZSslpNM9rxvkiE6ifWC7EVJrWmQkNj7ZkuTtJjmKYjMM4esTXZtFVxc/x2PMt0tmXBlgo6ksma
jlYPDJCzHiWee1MqH2dCgnfAyidB3nTmz9xAALSrUKUdiZY5Kx0ygbmGNsnegYRDSoP8HFHohA08
4OI9LJNxp4oV4WOv5zRefFqx2Nfnz3ngDiiFVlqy+spVllB2lGATKYMuftKYvW5wqvCfJLlB3FxX
xh4uIxcq6TjVscE5w7xXVH6P/dHq2J4GoKhOpWGtdFIZLD/kQohl+cugz51arOUMKbR5AXMNbq/D
CwCgol7n2kxakf8IQpdvOSE1Rg83gecEAi43YNYITTw14OaKrlgRFb3Y5IgJ5aRDSWEU039xVBxy
Cc81yDUCtg1QPfj35kF7PfmfrMo/NB5ghmwyid5q+aaBT9VNcFnSjt9LanLUamM9uOEc2siSmCMw
KCMvyDJgpazcBJpKa8AP2U+zb/7kvUHHDFE085KCXbAeTI7f4GCXWvlhn84W9MFSiLPmFynvCUI1
HCONRXe1aUjjMluqjPa2Z1XlrgM/01xKK5BHCvDM9qTzAsagnFLr78qO5S6huvrXEVqGpUfHyCZj
ffPCZrtf6PiBTBG2FNbpS2qZ7q+pRq6FReI3d4A23AfKb+R7THMW8gAa80sfcQHdWzi7aVIGBXcQ
ZQ0wKChgHqTa+AQla56g/ypEbLus/RBPq+XvZcm+eoekiOGFAqmD5sX6bKNlfxtD/kozM4icOECn
hhdAYMSFTqPmv4Cbz3iasbxHuT3jWm6nZ2g2/oXrIsNbjOzxTjaBZowAEjHGVJpFc7UPQJ1uCtt5
51aOeKNK48C9JXhLu+l3drI0pJSGi7Q3srdwy+DYkmKg14AUCZuFIXnC1kLbLQaP5McZsc3wMIAF
975mTv93wFlnwdG8mWg3rx39aGoW4oIAPui9RzKoN39NgwZM5MSa371eYA2ddEeNPNThfYmNbWeN
HqlIiJI0XMZ2iEGNDLHXZEe77wvevP54sOmhBPrpMf1iRHxsBtYb24gONPAQsw6J8XzgH9V37ATM
SxY38mQK3/pwhyE6QyGkOsw3gvpzadrgLlerFS1yX4qR2Ww0g/TfjGhyMImwE1sG51JzStBflg2u
2ti5f/Une7qz4Dlui9r04LISEMQykry07CPFxh2w30KYvCHdW2+Irf4dWmj9HUeWevTr/jvqojvQ
TuBBMcj4F1lYzYPhAU3cYPVajrxgGgK98W2yLf8pga0Ligs2Rbk2p+muKaEWLC5EkAKgGAju99Lv
fgNsCyHwoOjPDKrqJ6L+HNVBuY8CZGSYR820cXzjyLKRlULp8/43yT5dR88i0ef1vIPSqn6NDfE0
ghM5WfBrwo5qznvAGTnbao4o1ojHOCe00weREVY29ScZy4BuN4Hsv6uUKC+09aFv+jdWsCnWlda7
wGCOyBonZrJ1F/1sLcXsbvwOOnSh6Y6tOHH2qPXsczBCHvDvcPlmNYiWNGL4nMVnR+hkM4zOm8/q
jqGKXS90gAfZBNG9Mdl3GdPeZiTSHgKj4qPqi2E3L1KF8xQ0O1T2ar9w79iOom++wCQOIW7hIexd
9z2ZSZvWqIvchcB2Mk/viCqtjGDpX7Huemex6h2dRTdZF2FnVB2hclsFL0UMl4/mZqg73tdCuhRk
pqqci8SnfqqSxHvHcXARCz58q0tTSqkFevVofc6z+me3+V0PYqJvle0gkZjtxYnK7OBI74QZ2N15
vqjRy6LkiPO72MeMtxu/FnNYD539yDrFv4h0vgAuRMfnmgC0yGW0WvYqcecLNtY/iTVK5oEO9Dhm
8BBL2d8MjssWE2fG0nUEyUF72urejMndLnasH0cTnapIArIXkXmm6wTT1NTIXTe5FhFGZ3bbjUyq
9tPC0h3qtoa93GpM2RdKUaW3VZJ3A08GyFvL2kw+DmmWZ+IAd8p+alfrSBl75T6YC3ffK+AeemUR
cjxhUu9q777FWovd30p2JhXESJZUw0PW2FmEzAkb2MORiwDOP22pTaKKn9Lh68N9zrh1DJVn3+z6
I8Acve38tL5GzvAKK8R9jjsHGS/DQapoee0j59BIZ/qyTFGiGvtXibrIPRYsEwSRLoRrB7iMLOQR
slR+30PmOTSD8aVAQ29ynQ14sImy+J7X00PCUXSUaSe/KHPEhJMXur5wFPOvoNjtFYGl7ucmuSMP
TrW7MLmF+XNV7x13jk6FNJAOGMTTc1KNiEWuZqaQpsV6iIxIqVcSX5S1VAbTA+ESY6atPLMolzS8
T0LzA52wYyHAlUhrDO0At+sGftpAPtdK71uoTiHwrnbXBk36mljGFyj8UZ/91ABMSvj8Fze3+VRa
UMEPRCpqbOkpvepGNYlw6egLRpRG4mNM5z1YO+MFYpBxzOTYPNJ0k32ijmA/S1uXzxItM23m+pGi
DXm1HRUG87dbpy6KW8cFf4W4wflYdr1fkwL1PNs7qQARKDPH/NEvHLEJfNu48brBF6T/tviassOE
+PrpOoP3T40+1iQrnuetyuLePrFax1KTfo69Gz14vJUuaLYhXg3/jhDJVTiSZtuscuNxxz7mvVLk
HHjDggAbuHWkNCqVU4HLvR5J6PLdZwH5L+2ZCf2gzXf8j+BsJkszX6ylit9Tg6pwP7LlFv+8T+uS
93d25p9WK/XUJsitLqyXDW1lX6bPxaJOlqufx85D22ClM+Py2pZtx8bZzvGG5+a+pBJpuyw+LzMh
/CZkHPVfWbkTlilGd2Z/OxqHzO54K7UyuPqrh2FMadOmtmq9pMamdWmmjhdgI8oXdlc0/PJYT65Z
g0VJ8lduaxxIbDNJCnL8u4gbMhPs71wyD6V8wCLxEK9jIwi+4i5fxvbsVIMdknmon2lDj+gWp+9q
Z5uT2nkx+dWSce0PdjUK4sfhtTPwHJaV71GaWMOkaiSzlMkGvw1WmAsawm2y1Nkcp3e/jcNgwMFW
kV1aJmdCrKgaNvx2+S925qahOcUAaCMZCdkQ3A1pJt/yhVqcac4eTOHxymo7ca50FBZd/tUbxX4B
K8zpD4pz5pdJiE8IFf/rjWW8EJiCbaU5r8HmqHs3CBxWIGl3mJNh/Rn6+MGzk/Xl5zniavhxf4it
tH/hVTrvTV3DWXHLofiQnud9m5OVfePtAFiTpPU+g9z5G8noMU3JGu3HcfjoneVBeVl/LSY2hNuB
2oVk8fqbZzcHGh7/uLL7irF6b1kDZuTRJvOoRaWuLB7Xzu6Vl5NzwdSJ2gucolteIV9McGewr9Op
XjhoXFLvJ7ubieRMQ5xu+o52u1E15R5BuzqI0fSJ6Y3rLql5ZcP27HV5ROAm7i+5WeWvPQuDx1Eq
mlHRnBVb2Tp/rR3OVWnEJInhKh9HPzgAu/+pMm8BFN7vC803LM2xr6ag0088Ju5dbSSHaSZcp50q
ynZ9J9tdV9nwwtNRG6zY2RmJ5rXD6rTBkwC1xmLoncwSEKqgFSl31/r6YhH3BBi1ucGItS2i/jNo
1BHKScnmqqwh+QSPeUbaTUa4W8hK0Xom5/REJWF2YfyKDxOGlKuqPnBK4XIfXww64DzgLQ2hLuwf
Dpcs0DGHWNY+g3fVKyrwoLgaUA0Po8bNWen8aPatFbbSLZ8Uccx9na7Ca1bSr9UXDMOl9xC72dEi
H0lyd+r/Eo9oD45rzCE1igzftoSHOI7NnVqSm4+SwEgCL7uElt2sSwXbEvUXEfD0u8/7Zx4gizrU
YnqpXPIEbLDFt+jgu2yQLa1b3hTdnU3Uk/pWhHjbH/90QpAl2igrvSXaxqTuBfEqFTNE5UBNYZen
28hLm2swqAcsmk+Nhad8pg5yAxLmK1BVfYHyU++HOWFaVGvRe85S/tIZTXsavDTYTTEBT1kxt6Xx
11yysVncyQ0xwbwkVvXQNB2v0rHkr3WTWB4149BtZFNMDGvC5M2Or9CI1L2SxjNp0lUJxwNg439e
n33rzVkRgFnAmIMDtjgaInlaWJ3hcsrrXYw1/cmIhscih2TMUGHukX7MfeO32T8TjwbHDA/uIIL8
MFmluecE6QBi4QDb0x8qtlNrjE/pOCpKlPqFKBsN0Mhl2PVIUngpQi2RIArS1gr19hLPrImhLISK
n7NpXBmS1+GmF4M65gIM2hylza2OXZYAyIpA+Hj+b9QnVxerOnRZdga5/5frgHdagLscbO0IEPK5
v287GMoT34sq4uUIIMbaY4nmSosyOOiwiXz94ou43qXCz15olji3bVveObJ1fogtsQYds+gDEUev
OEM4e83o79lXvsW+ORJi5lLkb0ZrnnBC1QvriUDPmtUiZuuduQ4dOyNiaoV7QHF5HMRnMM/3geFq
VhagdnKHIorzQuz8rqCd4CwX8JR8cxv5Jyhlf+sM574BFoG8yJ7jRKAC+2cSDOkl8ek7sBk4NkQG
soclZws1jnQ2ZDwdryz40u3UWP3HwvoT+YO6c6A/6Tkd49g7lQiZuxo9hFnepMeENin9FzQS1027
SJwDwbVix7NWH+BIdASGYCe61PmBwJZ4wZk76aMC9MqHMk3GA5xAPhlRGB9MoVQNkMzb4kK9X8mc
bLnt8txgOSW8M/NqvNhyKp/dKR5eVSva+zqPzbBPFv1i0bUQs+8ju9176BSinC+Foq6otktmQ4qX
fwGFB4yTeo2sSWqzdrgu4YuVcToWIS1WzX3b9E449tbfPKjOwh/0t+IOdyFfaXH2ki2a2B06/W/C
B10c8tL1sG22LdiFNFui4UB3hmZzHUWPuOPHS6xiL7sViDVuqAVq0Mmzeo79hisz+VlUiE3S9L3F
nquWby3hlL1LOfejTA0cnsuAkR4/aeXyDsj7Jyn9b2tME7SqzjkU4Mr2kzdj+c7tQMC+9lBMuXqF
C4PEAWUfw/ooAVRNZLRimpWIB7Tr9tOcYA0Rakb7dvPlnxrS9u9cyn9z1XuHQnX5Hm9BkmPTLHmW
0duOC2Sep0yUxh+/qSMKulY8AO5sEry+TdExROmWi2kxbgD4/oOPTHzV5m2zwuu2OdWmBy5Ow7Yd
qOrhhwc2kqz3eu7y9bmv4wZ0Abl9N6YBD4f6YG+XIDuJKsWI2HYKx/HcXjkyQT1gxsfpbo7zez/a
NfwmQmoclvSHFi+jw+L3LLXOsMR0FV9T4GF4QQdWSTECA+07KZ9IiBnKkwffnPpTUWG/2nqY8w64
AjuWxGnZvdG5Q3IaZI8rziVgiVrfS6xvrNGNUSXrPIYpRZEorlNMjuZ4XXCHw7XxpNgvZfTJtL3c
XGLq5gYGgH1EolKnEXrFC5lwCbsFw+VbKxUtCNg8y5uptD7kSYCjdeAfN80+/oXxOe4DikbPEAf+
EIypjgv5gNWoiIRdwpFEgM4EqLHYbFn/yNq9Mb0Pl3wC7IaxDQEvUFb8EHmdh4rN95IkAeaXRqPW
2tkHLTz9OWFhcuSC24GGlfH/DIPxbMJ0xaiADompojRPkTEmWDwpO6SLhDzPFxE9oshO4tsbOWCK
ooBj6xMSQlxDMdmgOeQH07CcbF9YmGLISiTWq52rt2yukCHnGYQQVAUHQ6Rof/ukBKUKCDabWHJq
OT/kFBhvxgQLF8/PboL6f4+PybvrMEIDigaE2bqs0WdBYxXvg3+pM1phVM7JlZvAW8zqa5OD8QPU
wx3u1C7LiL2mySNUOSX1OYmKZZMuqlhhSpZ1GU2WqT2D8JHkjUPzEfRXKgEoKmrhq2EM1OfJSonB
SXjuhRCPi1MvqAhHs2UhUAVJchz8ljB7CkXdLfpg16HDYOHl5P3DdEVWIBrc1yix3/lUVw0c6/Mm
NrLrEsnlvXLBQ9a9xi7Y2eaWaFj1aOWm2vtqxq6etTe6XrFARKCz1z4Ri8WkVKAWC7746HsW3AFA
H/wl664BiZs3FeBUkDeS05dvz9zt/A57VGPWTEoZiE769AK6D9vqQsfLSOVn5O+Gqc/32TqJRsAg
KR6ZfJQWUgw7gseb2smYIgNNJxc09ocmk79sB34GOAnklQC/DAaNYri/Cpysg4vBdqH3fj8IaXN3
EvhqwT/CO02zOrT9anUlLRV/4CJeifiZ9BVIL/3kRfJEhpYOCwtGAEB4Bn4q05ahpZbLiG4zyBUC
IfMw3fP+bZ8mgq/ziUS/Q1KN/5pxbMycGmiAA4U87mNmW+cBV/ERUbU8ZtlAAYtNBWI64SEcCgIs
FOdhg7bj7DINRXbzg2mXwG4+SNOBalaYX0tsHFTb0RFaALFsdYG+ldjB06zprpATlS7F3Jz8hqYv
DHbGR0xLMkTNzowggngLYMbW+lP1Y9KEdLdCZdHQWCtPDAeG0O5cLtjoKB5tHvxuto9dqldIBlV8
ga1IaTjBTVA/f6loYX/MAuOmHbveuZCG8R4baLiFtifqlVpSBJ3uofMM9JX6K9J2/tPQaketgRHA
Ni2B2ayJE/9P7Sgx76dsXsqLCVf+WSLV1mecF+gVqutPqqw1wNjOj+7VwGP7AAatLvZTnQPSSOZy
1KHwFlLHO9aIVU+qqbQvU7ce3q1qn6d8umW2KXZ2q77IbE3NdlY4WdGHmPyahZZNwPJkjrETzXiK
khiToIDssJu4GR7LNOAXOJni3zQEzTlCp8MyivTX+cWrYRDsjGd0dBOrXQKeftPBE4hJPE/5Np+m
GG2yqLZRbuZ4V8wC9FNE2hq1prOKi7/QnivmQl9ztwCqZ8m43RaNX/K2zbRpb3F+0HI+a/uNY73+
YQpY3hsul9O+W+T0jNaqnt0FwntGyv1ooUieC8N8Wynkeyo8+n1s2sEL1vKBJFWiMd47Q8/G02zO
ntn6J4YJiCL5JPdY+RHsbCpwHgFWzAWR7zYjbh5HV8FbKX8wHGXpC71J8xlwjYctzm+GI54VHbDq
aKttxj31KFmM3lnWArl7kPnHXBbe34aqppu7FM6bA25wA8WZRZjNDpGnSFHMtGVZFRPBiSgYL5EE
AvgRsDwbt3vN+IPf26JuwlG5e9QKtqsLOeiQH9FmLFOCjDmneLScPRmltxTW3Z32YcShiQEqg8CZ
TWE6T+SBSi3y7SxV/8+vZ2Pbyxb5iZMq9D0u2TXfXaNM52QPzQO4fkvc7wghsOU7yBWPVmDc4pT2
ZukONhc289SfdyYpnGNaBvK+XvJPCO7xfiGtTfJQtufE6+7LfnmpIYHZipURzCvKf4yl+xli1MNA
1pum81gBas+VbBjLwth4XtlC3EjEuP5dL1GVFt8lGdZ90I4trrY0WMgIG3k4dpF7NGFo44ct6vfF
yw5uWj56SfqbexwC8A0Iuw8ZwQ/WELy/Gt2u1SNC0r2eGtk2TkBSZSNU4xjc6r7qEdDIT/blmxq8
nF0ZiHN0WA7YDmdYaHDtP5nKye8WBcygR31GuWFR1ETBEYtCfsy5JUgChPPz6KXLI6XUNV+aGRV4
bFWYBoO4IN9wdZbleKgJi19j+E0/IJoFwGaYWsjJAdcPnEMPcp6DIwtqGz8bGf9lYgXfS/9H0qR+
oWKJkQOK/YEjBwCuyPgQeIxDOTEj4BZeCNl59UfDJsGn5HWh4mdQYiu60TrWvv1qBVNRExkq2s8p
jgTx6JrVYlik0n7Ctf9EUYZz7lcaRWT7935jiHv8l2wzWS3TAmzlFAMk0VPClnJHbSguClIKA20r
oxPsQW3Or+04WF+xh8Ha9omfjVltPTSjxXzTQs42j1XQeTvR1eVDGWTTziE4doMXKYJw5v+uNr3j
KFjkOMYuLDmbN0fItguVSvRzrgr7fskivq5Omh0JnhZnZkE2JJ5N/h426LpZZ7hldUR7tjawOHht
MaiblqL5O3Sx+8kcM5zzeDYOjbKyS5AMg4feYbgHGGbWNyJ+8mPOFmECRPJi7qs7ORV32lUPNYsk
SAUBiXxdpMVtqcY8pDNl7bMhU7YNtOeAOjaoBqcK7FRy4+U/3Aq0Nz3dbBUoP6nbnzSFtmR3HOsI
sbzwoBGwJayQczZLVcHg1datayf+EJ7ZPOiLDyvr21BzW8lwFmggBK6MQtL3lLTRkgL6JMAwyObz
JJpWHGAtGqxCvDpk1P0X8EkdyDyR7tb8wES/opyw4pJeUlxue3NKMq6h0/LYDro+gVWOYfXNiQ0s
glnzY2ELjynFU/pdGkKdprrVN2kE/bMBYIhUCPAfMQdfXYCGamcQq0nm+sAAslniOY64ZEz9fBf7
2fhWBo7AAlu1316cuWc7TerfLMaCtMMyyv5vsDSsDg+ILylc7USEB635II3lhXImqlEVSJUdDbPp
kRwwm38XaBDWPTkdrD7Cmr0IzqdW9//3G5Mu5HvPZgUTq/WdsD19gINBpXvDr+Q3kUtxGgstDXZM
HLuVSRfMXgvYaD7WwAtQsiDkSSge51L8U4Q795EF8joR0CpJjnR8mDkvHjLys6cSPmpvLn4CQWaQ
XBB2gAEt6zdrYoT5wSr0oRfG0RZlQUqzenK445B2ILaCsEQ5R9wkWHkgwrGasFjGWJ5hH5ymja50
JKfPYPX7eUM/FCptM0EcY8Ea4sOElzJVuPg95U13C7FsNKlWRAjJSI9YTVFuHT8AiFZ59TGuWWPg
jXeC5UUMfeLtu072f1RjlgW9HOWc7qJpNNotwUceflwao3qDmYWHyK1H8yrpSj8HWW4Ez3TueXtp
tVB3Kyg5e1rB7V+LzPeT58YRv3ALzVNhcPhIetCKmzxxnbs2mgf69TD2h1mQLtGBFEPVoUWVam2W
xC2QTwM6zmT3Q/rMRXRy9tBPkdWr1i93vTFlHyKx89DhNuP9QRfQ48lQjc5C1+wpnAWbRlrJ4+1x
see0fao7KGRAriP5h64DWT4mCKnucy9c9luwPOrkSfFSqvdBFDTVA0x1wfWTtvCxOSsyvlOoRGaI
VcxLrn1KYWej08x5Zr9KfMkxY7/fALyhaXLLfSgO04hcOnIRdeEIdDY14M1SXIkDO1SWV4bPXWMS
s9KIKtQ4szFDSDmVrsxRXrC6YtquFbC0lOZtv3EVyfuCu+BGNsvUXWbPtornCUKPcRhSqc1oY6m2
RpeJ5y860Za/XUkH4cV1jeEvSWQ7LCoRLw+YabNu30V9PL8yMsJpQO9Pq2/f7cUTw2cpD4XrRyRY
R4SsvhT9vVGYubWFrKS9D+LrdfPgNJZYDqwlcNlsFguNcjsnIHWaDaLXCOAyh/AaGRGBv9R2efPW
NL41W2Nyi4nHb0Ay59pnMgNiww7osK+dE4lU8dd1M8rrg575lFcV7b5RZo33KQvN4hpDJcbRg9/t
tGRd6WLAh7p8Ry9GdeMSmosjFzHN8Z9PxMMjC5rsJkn42Te5D54MQNAI4lPz2pqRNXhrB0FZ8LS6
NpUSo6wba4dXJ/1gTHUozjSb8nXu8rF9lwG/qz2UE0T3KGP330pfRmeq4kzrVCZDPF3Z9c+CQmdu
fFs6FJL3uuxqjrtoJKGk+MyvZSpcfW542HtYgY5/xJDW228EuCmtdemGPXiM599YIdUb+5hWfKeT
m161GBiSBWvcPXie/AylaHgotFUdzTUrVJuUjm2MBpUfTcVbkxtgkN4Q9XKaRisZR39qhmb95GEn
5/iiPhwcgktjT91X6427HImoeX2U6t+JSHuNNTORbYgHaBq+CkMF8VdGjb0+m7a282sxyPGkPERb
CqO6YqUN6A6PuRFH5wbTk3nDaz/dyJuCe+x6RQG6Vy7UFtB3lHABu8c/ZWPGSzkpJifFg7YId0yv
VdMZ2b1Z2hR0xrOdnR0yAA38ocRlUcd1XRVomFR1HCszw7httXGOUceJb7EK6J4QRYeLeCwLakCH
bL4auPIHdt4ifTfwEc4bt6L++qF1IiMH5wQmzaPOXd5l0+K/jyNe8I0xlQElXn3+1jaN2FVTZN78
uqlOIvWGv7EdeBKCjS2sM3c8VqDBAkc4TSEYwzWcVTVS2YvogmSd1ekBXY4WRq1iE0OwQ36FM500
CYcNBT5DF+HBx59e/3G8eHQYVjJFpnPCLnBqYlN/B17CmzZHVE1INBbjtIcNjyTbxZCNVueHFTWn
qG9tXGVFv+DwN1uzPmeAV0Do5vGI3ueqp3Ji8wM1HCgUMARnsZcvaxSDfqNkJO7DbKqz1WmSpFS1
tFPqZ4dOm+5dhxqw3BzLKx5zGFay2hCrEpAdqF+iwUo17WMy07aBlY1uxo01GhQ8VRU61F6xLkYG
Zr0wXHpjGF001Vj69ya9C7y+rdT+rLlPwdKEWGgdEgrUzi2y+vRJ/4Txis0Z2gSdLKMP0XclZifb
zmJjzk2yt8EEn/2c1EWLipXRmF5kMc4GM6rX9nKrgnToQIXGKcFbG6to+5K3EDREHw3BWzN2TvCr
yH6PD8SJaxoDhPqPszPrjRvJ2vRf+dDXQwxjIYMczDcXykwpM7Vvlu0bwmW7uO87f/08rLmxUoKE
GqCBbrSrzCQZjDjnvBtaJgt8FTbOjZhbm4lqaZvMOXqE9Z6XAXLUTdPjT3YVj70cSM1QRXSoPIqD
fQ/VYAdtsntWTYz1XRWW9M8r1+dgNJ4clouL0ExemflJB9LuiPiD1xRin3rnS9DTy0rAHnzo3JXk
2EEExXm2AV09M4bAp5teZB6q+hiNP6FoXWdIiZhyqUrElYN/MITy1IdBrNxEeyXznCeVH/1NBorw
bpiYuvkNnE+NT4ovvBqtt2D4zzQ0cQxavWTk1DGR3YlzBexqbpUfRoA7ICZbhXIp3FInp/PV1HG2
3tllw+ANrlN9afKx/IJgZ6JKKqz2JbNlvUvjvBJfIyPyQ0xhAvjthC62PlbdtM8V5gER2I+C798A
il7IMMBnzY28Q5I3wS9DGANj/L66xAg9OJLKPV6ZWOR4IfELNJHVrWrgmHboeBIgRrxgHRgNLb0g
eBv/he2hijIcIcwwwSxz8X1AE9FOWx05WD9C49Iw2JQGA0aMGu1CgQ78ssj9aM006frFu3S1hP4/
9oiROtYC2sbS6bOLNqhROyEEtJ+9YrXmxuaM6aZc4nyXApTmG7+eCURAUEsrmbGrbJKhNhmhhI3a
RJTvX+Le+LfcJtAiPOJ+pbrO0a0BX5NnsldddEHt35INVzbKuW1GXx0sD2wYH4EJ2iOmttDtwtqx
QU3U/EUJ7X6R0SDu0z4FuR/XzIlrr1FNd22TZlNcd0yBgp85ICM7hzTspzgOkl+2p8tl6Mm4izCu
0MSZFW99VLJhxjHB+t1bY6w4cuDFPIVTbq6M6UYrOSOjyMquZ5u2C/+xCOv/iX2/Omtzy3ylKBXW
PUp7zCXTRKNGtXGOvYBzlX3pUU2OP+EH43DHga6ir6ajPsG7qKnGhyKZI2J+JgOpyEW6sW2IgliD
nI1GemXKe4UhMYqRhiZ668oOCVtbopW5XPJkgIi2evO+9FaT7OjOqwdWRjBcIceUT2TMEDRvJ51/
iIF5DeC6E37NMGSft1D1fD4wXnxwGeAXily3qnfYvcA7L0bLbFQ7FRq4SzqRe+MMdGpH7DZzZznD
NmeGmFWH8WoUojB4eGbCEkIhVwADc+Cjcraj/JcrPP5aCRtzB7A2Kshn1NB7ZCv+gYiDDq4BH8vO
nvs6vFQTjf0mrQKd3ya1i8cHMzWK32ysXWwtOwmeKO0UP5fSuK0F1cxxDMJJTzrM9lvIwbic+u6O
vA53+u5jQ3tjCd6h3DLCHr/0RWepYotapP2KJzrR8DU6DazTQNYvw642RyYVa7PXxevUwtUsO53o
BtmpwFvUOxOelvHB0Th+HIokNoQ/WZwbZwyD4UVGxh13qPaWK2bRy9ewFXZz0c+1ywyomQl96hdy
y5AcjhtYhPqqwBgRP0cnKhLEbKsDV7YErfUF2mlw8AyE9ssKezL1UMqinu5jRL1lsslwoUL+l9ah
55yLTlTNfR7NIxgKjrf0oQ5cWBZBPWA3o4YDg+HhCmaYJBl7xkPGcpwrg8+Pv4Uz7eBEkpSt+F4T
IeBu+4ayeZPgQTPDmxGxn2E1ZorxKPwVLCsjSfe8LXGR8ennzejM/TYZWZPAcMSLZ4St81HQgJ3L
NegknHrnrwRrhWuPVbonf910pDgu5fSgLZu2uB4DDO87tD0YR2eJxkOhARlwlT81W2fGPzBrasi9
0LvHv0CrouinVxEufY0UPkNdLImCPJdMVAPooEmbdveR7kH1VecV2QUeT8J5YFhPSsFoVHER1QHa
mbYOkEkALV9XA44Ie9dGQrxLyqS8hMmQ7YbaNvtwgv+6zUsGYf2EdOfMFJFZvUVDHvPSXJM6TTEd
OmPb7mD4qXNm+iPkLyDJGv+jpM+fuslL0yskQ2MJ036xf/lRLX4xMcK5ubSUL/jXMZn8XvPBONul
wbAonDps4c9iNwfj7jL9jFxXb5Fx9NjGFdaljaqd0o4hZWltq8wTBd5/WZYRbo6vBoQiWQQ/lqkd
dwNWLL3Gdi5ccGjtCkse61Dbq/wUoL1HZPjsZlbl/rDbqLmGmb5grlWVF/AkSLkBz0oUBKS5P8dN
boJ1UPYMkHCF1BHPI5H9DivJhramartzp4Yrz/jUGx+o45LyGY8+6A+ctYNBEtpR21TOzFlQD57r
kQgLiXQuJwjuJDuEm5KoVMjUlTWn96SEL97F0FOwHdpOB87eK0NRPSHsYo+YEqyCfkzDPOH9WOAo
lqwU7qo6LljRofk3tuzpDJYwvoee3uh7jNJGEnCI66Ub9yMLT6KzEhXfeMQ/M2qIYiwofp7wCKSR
2kp3NTwtfcvZOW7cA/ounJEtzU2VRHdeR+LkWT9AakzheqflCG0LLIxIGPJH211lxu63zlZAPmFm
d2yMh58RPSnxZrKrn8s49C9iR6j6PJQi8mCUOfopn1r/sevT7kk0fvR7wjnD/u7gwLFa+nviF/zH
Ebp76gx3lO4RvjMR6jesseuR4zzCxqnhb2n9kgmu1YXRk9XP1rdC9vODzwApIFDEw8cYe0Yc3q4C
fAPvA7r137XtMy1iL3CfsD330r+ydOzn2wwD/OvK77h5nDEU8bp6yMOdrmoN2FCkPl4nwYQTaO9G
ZbPLBarfjRbZfIneGuAkrMXwNCGA++FDCBPnUO6j/M6rbCyTA9+zix2jbPY2e6KmCCFDP2FGajnH
WXv9RA2UYcOOi5lTFhi7p8ThAMQAHdq9718jvqkqsnxrIqJylwykyxxGcEaaLsmqiGAiLXY9KS2X
sgIPx66PWHWgRU6/HezEYLpDruR/RZiSPYOQj8OuAUw/mNwl0QH7p4dFggQdaU/d/BgCxP4V2c3w
xbMHvDiY8c5MMryZ+HOJJawfirH7TpBpPVaXS81oqITTxYl1Ew8AkQREW9XwjUgj+DJwihYQPEwl
A+S0vg2XDVPjhTkZmzt+9h78HF1a9eVEYHK5gScAMhX17QhMSSwZCc6O5zZ4S0MXnG4G4Q+3Q92Z
GxmX+aOLc2Vwa00pkcQyGCaCsivT+WJbiKqlBgwqv9zJjkafYIU63sd95XyJNMmEBzgDpn1qqWTw
F8hkJLY+iUGGtrrCK/kMueqIm5BFMIOY7GQfNDr+y4lE/ezoBi+jZLB/ZknmH2Hl1H93sd1dJbGn
L6ssDLML6Q/EYfloNZjajXn8K5/b1aRXLeFAvJLl3pgArO2mRQHl0ydSHl/Ojt3IKyjYbb1XA3cM
gUzHGz8qUvrMyYtrvK+lq77robMO+Cm04xf00b4NCkBzimV/g6T8d+lRAtzmOmf0DEiylP4vR7c6
uc7GPmHQJDFzIzaCgwXeX6AmThlBBbAtSIwWZz42c/thWOLhmhYEcjdWCLQLU5JgWEl2bbWQFb1Q
dR5cN4GiO86VT7T9PIQPTUVK066fRYpx/BIpdQv3xuphyFL+HycCUrjGnKDdCZQ33gwcEvfSLPMt
idFudUe6VPatKEImq6Mfuph7xFW8Wer13WFHDHGqQKW+bcc6sx60xNuk2IuQmBiM/OfGr+4xTsT0
2kocbBLP0MgJWa5J0AlhA07k495iAqeEJGtGOoYzcNzRwqilciac3Pi9xwBfW8I6nKrPhxcLgDJC
ZNdV6NWYSsVTuF8Q3LvEyC0rEK3Jtb2ya/YgGJXM5ZgmzdGXEAvBCuuAcmm2wPwI/BmrTOZZE4CH
/ztMFoTRfmu6GHdI/IWqMw4uv7lyQMBe3GDCtaXDDiRjalKGNPz5TDJugn0HDiGTLtGvY/dPl+k4
KdkwHXpJ8ZLnTYe1xDxEoX1NS9nBJMwwEQbTV6VOkWygY4G55+nFAhxIyNfE551pKlXvxMNrS3ef
iwLhSNhMFvGHnnNQrklbnGKoTfD+xePGfVyV5NVvjJHzi3B0qgtV037/NsjZ4cwSx3IwvgQoRf+a
/5wSJRMafbFsB9LtzZbodlbj2NfMW3HHWGUaY2ZDdippRW5iy1TlrZRWX583MNXCjRgKnR2sdrLd
B1npAoJfmMLfJHsRHQwJTfuJ9Y8Jqhpd+zdSUi+7QFjHtpnQ5l+6Y4hncpxm9S0m5RzoQVpN12Xn
Y4181nRh7T5lSEH1I2KKPENe6k7WDqYdrMYK0zL4h/74AjCptsQJ2rD2mR6FUEsqS15nFODPgkok
v1+SIn50GdzSxzE+/kksCwWep8PmXrRNUm5J0vAuC77rb+gvFxyyZyhjNGcMjoBWxZSeOTQgE775
Ze5exmXIH5BpgJMkGRsetqyt1VQ3oH0xTrfRomr3iyvMvMd3QqMFLoikZLCnznqT4OdcpPWhVVVq
3bZ0QjBKhHKm25L9FIAWZCFftlNrQhcSjq+eYowfIWjFfpEh4E+XDULxqq+2Y57I5hpyb5x/KyLI
vN+16w49kZVw8Ddu0HbjJo1tK7iLLPRKAP2aOgG1byndryXyaWMh0lZSvqBJArODY+anB7hQ1bWc
NP5FQA7OD588wACFFGHXRDqxG7kX1sIgI6fXYYZ/bYkgDX77JTMsbOnYlDFR/l7xRt09n1XTkVOR
26K+Vi3h118Ghzn4edLLSqAJtY3ZgY4h5Au7cdkhiiBu2gCLIT7v9GKuvBlXC7xHFnNdkKhjQINm
xiD+LmO2A4yDjekTs68IOh2wLKWIh8sCwixFK1WiyTBpf0w8GEwHNrTFfSDBvQ7xwbGClsq5AtbM
CGlUt9miik0VCBiWlI1R4T23TKzo2qvcTL+YosOqpf+cIVEweqxSRpIEoE3Db+VzhxuhY+YV/tS3
T2kWFXqTMxn6OrMXg85abpRTh83TU0uJfZctg8WXFdUvWCbpfV2JfrmqHfS0UKkLACAsNcJnLeyJ
wcYiUvcXnYZGSwfKJR+zqPZeFgJBwvBcygWHlondH08XI1Is0HSQPBVlGQa3vQVDmIAU7PHbdHns
RcLb39oS14VnPWUi2vnDjFMuAXV10d1z7CTwr3McHV5kHfJ5IsqJvrHFeF/beTQMX7JFBEispL4T
luPbaCPqYWC6li3wN3Kt72e6BPvQEYTyvfR6L36B74RZ3eQ0KaHhXqAehjKQyJbqlMYoGvVXaYeo
mL0ZiS9VqxM+dVizefdE0dJz8eX4P+ZhwkJKCe+KvIn8shGrAoCBafZCGTvvGQUj6vSU2+3I58YY
kxiHDtM3WAzzde7MzQu6jXh6TL1snBt8KST/5DotZQBJgfuzA1pfhQQuGWfYEWGS1Vfo/Iq8MbuF
vhn9TUhHuFk6X8W/A+xFr6aZXM6jSPwSyC7t3OpC9gtlKAaM1UUU9wnYTFObg5CUrqh6Ab+IBJ9c
vSnG1rshEZzCG0EKQHNa5t43EPDqvtdywD3FyYd22PH4Lfuq8M3YfBNYOVnPI/J1a7MgQFtDabGW
n2RGJ1mUxhpI31BD9MtQn2aHZiBdSGoPORGD7aHZK/TSA04OaQ5Vy2/T6tbzvRFxHv2W5fzNLMpB
aW7hZFE9ZFC4y50wBnkkJqj4oaN2HkFZHSsL75SFkZ8dTyR77Kylrb2HMGlQuFLDBBuQTkxdcGnD
oSxGwmftRFOZ6roa7RI6tMfOTHoGRpRlQHO/DRbH+7mALJHOzVfwHMquhfaR4rKNvMMiJpWqUGab
dslHf0tnJNVffoGeeINTNmAxFk+YksBgjWsgJ/wZziIbYSJDA5CyR9VZhJLUgKE7pOWglaPMdw6O
bD3QkqEPwHcNCoyMVkdiY3coY5jyhuejQjM+YFerNgpQ7gnKvp2eJ1QnK2Bvz96PAnthfEAwLy3O
waYD9LQE/x6nsSye865pAD+Sfg4heq4mrfS4EAzPIwpUBMc9hjm4J4bZ954dbLr1Ul+mlyLp467F
5KIy1kuFw5r5VvU+FpxdyLlzxGANsmAt+N8M9BilPi0us6IvEcXzrZx6O13OtIJV9tu23YTnxsbi
Yz+NBd+yR13QeZjs8Iq/smrE8oJ4wQ2xSUryqH8syYh8BMKdQgIzvPBv7NT79L6uPY2ZO8SJi8zi
GVIVG+hXdsPf8p10L0HihIrnH3NHmnWUhYCtqFTVmTeHUMKNHdJCAFZA6RVhmFxXfVj+zgLPZwwg
4DKgXo3dc9cbmDitKPh8hG3uNC9NPAW/QfK88sfIQUFEKDRzyiMraJqnIogUOQFMAh8Cp2ZAkOL+
xPkhveUHtmEVGj0KO3SGxNCTUFSx6Tg9LNlrd7LHfbbY1WUTjUH3BPdoUg+raUFz0ckOD4Vt1dcz
2TF9wD6iIwT8j4RT5dEjcJPkmnaKBFZZZBNdzLhh/iaHinY08boImCnpz2vfM7e1HtKDNGm9q0Vi
/2VQGSLtRygAO44Uo/rKXSSpZAzH4IstfJLnyCZsG05XvFyIsqAJ6vk2vAm3DUKrsJKJGTthF2I7
y31jwfra6twZvxZhPvkXKTGlM8ZcgU9ChkqYSWww4C8InmTzwC+CzIZATsvXAkAM3qoolmRGlcHZ
vgGfclefUyqMs0E6XvUEWOcthxA9akrTM3u467Ev1vvIGRpgpLm6BposGhRCTqF+9pFbPXtWLzSm
TPPoLPCALP7FrpiHO7do+is4RWZPPpKFlCiV8C6KEWeE2Tf+Ov4v8FLyi2F5UV0V41BmT+OLjTzb
Yc6EWtUecpZwzHPVe4qlkAjKwn8EbOIZ55aXWGxkvoPalBQ2B4lwnojyMfQxjDnEbHEwN/uS+jpw
OfUhxDJjDPFDz3aUWwt0DF9XapNCCi4uyh5ENIQSrXHDh+64z93JSfnuh8b5BtmzTDpmDknNXGBZ
4HGqvUb9wBWS2Y68ewi58fXS5lmJz4I3WHfD4o3E19W+a99OtejsI3sZmka6sOZ7Q9LRXWpbVfDF
VL0FbUYx9DlEgZTnNbqQY267843WM/isFbvXM61Vi3cIeOyGeZz8xayljJ/J3liea8tQtdELmk3p
8VjvycKMn1sQnQ203Mr5BQ6xVEeSUv3LvCdFaYO9rQ8mlRA7hbKZHItLAhbSO84FlFK0BMraxab2
QbKTHJnleZubBUXNGPOJTscad0QsnzXzX3IOScAlN1y42Lm0FUPyZCMyqgcJ32WIbL1PO9s1yTbk
+6TUzZ3ePCYjnSWeKctId69m667yZgvZc76Ota8W2O3YiyUIhwjN8p3hu8BhM32a2ykNcRu0W8YS
zuij2kH3xUwZsycubg0kq9obRXhFbp31ugKTqT2SX4guqGQwDw9oE8Kl/tvYTT+gohyqGVUnKq1u
YnpZQqMr5u1QRwXR1FgjJ6S9BxYwf/sUK1wRv3ReOUzX8HWsKvzlU2wnwTlYGh8YFHTsg8ILr4f+
TJ5ejsL4hl5vIXRFG9sPM3w18KXYkx6DEsOZ6T5vmOx7y7YvZfk9bkQ5XCTaqgGTRK10f5FwkPWo
Byf0SsXG5DBK1R7oKIq+RYNmx9rPJMXO1bkooOs53d//+a//+X/+98/pf4W/y7symwmu+q+iz+/g
gnTtf/9HiP/8F9v6+n8ffv33f2hDMCR1DBYzVG2+Y7vrn//88RCT6Mc//T9UGuYdYrDqR+B2db2l
8xkvMjsTL66kn0B8iGwcHT8R7K3tz3QvjQeKP6VgXDEspY9/jXn9Y6Rh1E0yiI/E1PVBU09+DEje
7I6c+99SAetjK3TlfxVIbLqdHPI5vyA2B3VynUaUFP/yyngEOI60jXIVGQ3Sf/0YpAYJsiJrfKFW
TC+afCaEx4WrZ4wbXvWj9VMERXXx8TXF+pf+8ewVboLKE5rJOf5+huf/+qKwpxglwVJ5IO5lbK89
1bt4hHbayc/AZgGgcAwjgeAM/ZQj7hyJDJbYA8fPOJ0VtmAkg/TgGXlZ2nuXYW3CEKvpKQqIU13p
khbh5umUVMPjKPrAO4Y5jc3Vxzdx8sqU7SsNFO34WmoIV756fQ+SB7Q44WA/zEYMsJSq6TvWiMOu
lTZWaIqi5ussZXj4+KreyZMT0hbSY2a2LhRHqJOrlkubRk7glo8Z2ctIIAsvvxpShI6ompduw1DY
gDWTL3yIPLJYPlmmzjtXV9poVqvURvn69T33UHebtrXLx6Acu4c0V85j2K6sYcwvP7mU+96lPEcq
+HmuzxVfX6qVygIW0OVj29FZFpBANmibmvM+9afzxtje88cP9vR1CqlZkNAOPYd1KU5vzcE/qJ5Q
YzyQMYqMIvJXsIU5xgaeabFn7A965FIef3zVtw+UqzqM8bWQFOF6/fM/NiFmHNwoENxDmVKiny2W
+1fUMsEGO7OWn//6WusydY3nCCxuxcm1bKIOHWR0wYMbjXhnqAQbFdRx8WVWqNr+d9uK4nFqpYXx
pNDAre76ev+4MY0m3WV0vcZAre4CuAP+mFdxEM5EEjkdzToholks5t3HNynWJfjn1vL/Luy5vEX2
Uf90PyPsJU7h5AQPJvQGfBMVlsshcxbC1FuSCOJxaX7krnjRaxrTJm07EiUCzDMadloXDcZILxcs
K4A6D6W4/vjXvV3UHOk+O5/rGl9gJ/D6qdRRFY4tJhoPM2aH81mUu8zj0G3ry6Il3jPOyvrl4yue
7rQ8DkPnyxuwMSlxbPn6ihFt8uJFln7gfYkXVaBj6JgGwNN2fcb4uFnttWsB3iOD6c5jcpA3H/+A
d1Y4G6XgdzDWEq48+QHpIJCr9KF5cPtJHjLdMkKqsgAy7tB/cqnTI31ddCsviA0WVpvDufb6ZsNk
CrCEr9yHqIj8bYW+9xxWNs0gaP5FkVSXFSXfGTpctRUigEhelnADmiXff3zPbzdph7fr8GNs7tzW
J4u/I7MHPcHkPFijL3ExnjxxqLLsK6p+SvwSg90hs+ctWt34/+PKmvPUt1lftuud7Jr+Mja+U2n9
AOMDANRyJrOdGDydewv2nqBRt00+Ob/j2qsuP77nt+/Z4UjiOGRj0QoL4dfPnlPJQ7bQigeZUL2K
ZCwnfKeiZavidvjr42u9/YxcY2yiCLUEZXXM+vz/2FyIFC8dauTgwYbOeG63/trERc4F7OhuU9hT
8lm98uZwMHArlWFHQxRti38W3h8XzOFaDJ6dg+yFlqguia9M1B63V4txcBw4zbnb4S2bE2SEj9Uc
EmRIZicuqMQWLnfMopcvcc28HWyrMNnGlH15FcUNsveqipIbP3L823/1hFwXKrvElUTyhJBSuCcb
zdDOfbMEoriUS7HssSxr9qWViy0AXPYQRvZnn97JG+F6ypYur0QQjKZt7+Tt25CNCLxPaxBJnwzi
YkQ7H9TgkN4ISIF5vHf+8Q2Kdd/4Y5//54rUkQZDMY8P35xccYApUUJdqi/BjrtnX1v5hday2LiR
PR1itaiv1qhTkv4miCBV3qUXC2j11qZn2TlSTk+f/J71y3rzewxVAgsSa0X3ZE0iRwlhZeHoBFOm
yCNSWxv1a0yqIPo7qIDdDk00rTZDdpZcFFBlMI2eU+tRE0HlHRV5ts//Hz8I8pGnFAZGFIr2648E
eE5Al+x4JWGeDRscvqEnaJK4WJxOYt8SEAqJmGEsfkpkcc7q3Okt+++sQtSyHXINuvjxLzr5iNY3
Jozv+zhRwwNjs3j9g3zbGin0p+5SMNM/V1qKRzKMstWwosLffVG/bcGk6OOLnpx/60U5D4TvutCd
pX16/qU9EUc9843LGjPsfINNx+Jfhbj2hVvwPf+bVyBwZU5WK0JnmGs/kaQ6NJ8sVrl+bieLgypW
oc5jF3Gkf7Itt31GNFAbtZfRlM2HjjhCfErt6YsfNzeU+hpPr+i2JKP4V74iNTS/isOpZljuEpK7
JxYL33hQnQmnX7YR0rW8v8MBt6cQz+ezIHLjx1kZs49VBhskZ74IefbHx0/y9BP3aJh5dThTaqLs
WOKvX1+rU1vRs2eHip9OrJHr4KRj4lvOQLMRUqmHj693cqC4nscLw4CEikl7hMitG8Afe24km8jg
8m4dPM8fbBSnjJ4nUMY6RHh3luUzJ/i/XKGet1ZlHF/cp7DfNFcuKgUm/V531J1d7Q3zbrJdZsyT
Ot1uXKeedhg/lp8sjtMV6nFVhy6A2sixaYZPNzLPzDmUT4InPOOBG+ZI5ZxbNwMs2dd21cznuI9Z
1mFqRdUB18Nq2CQ9uM8nN6/e/hDfxv9Ecqo6PHB9smEUNsSeBuHXkSxAe7wCZYu6hxxiec4Z7vbt
V90LF41xz7hvi//2RDh4MHTT/GSG2GmvOuBW+wtzXYfxCO7GdvxtVGssErRe7D9vEoh+6UONPUiw
tUHV/J+txgV0JyDvswVFfWM/VDjIRpuwaPEVIR00h87suV1EmVbNWAZRvlfCPrT4FJHglOsJxHRO
SmvtQGM7Po593g9kdcbw7DeIpazwSY2YTj8nsOyzO+prvBEnHLJ7eUZQiJcfPl6zb74ROnPfUYpl
a2x615MCVELZi4MYgpLbFkCjaTC6Z2CLWPPIpfrFRMX75KWti+PPjYW1D5xmS8F/PLa3k40lbdGR
EzuXH+1x6u4x7q0ePd+En1zltLDmW1wvQ1MtBWGIRqxb+x/fYoWVTALzPD/C1CCym5HhodEqREYD
EhMA3x2sHMNHst6jm7CSNxilmwsTzeknReZJYb3+DvpJB26MYPTiy5M9aEoV3pvEPhxDX4/Pus7i
84IE8mNB5uJwZpFWRCJ9WR3Toa4/ewbr8j951JKZlMucwNBc/DPT+uMZCFwCyyoWxRFR7WpYnSw3
OZ5Ku3FdhRPqjgNkH8PaTdOdDSt5kzGQuft4fb3dE9fORrG4mJxpZrKv3wN4vJe4zOOOyyzw1IIX
ii8eAtyDH2BX/fG13lnLEm6bzakJoZdN4fW1hrHsDfHzvPMFoSKGq5N7rbxgds7DZAxfYPeT6/Cv
L8nLNbg3Ukd56vSISdpoqqI8io6tJgRJD+0lWkL49T0EM0eSefLx5d5b1rhC0ydRH7Dvn46AGzud
O1Cx6Di6GQfqlDbsdAHbyDSl55hP9FuUAzh/zEl1FQagBLPX4S7d1D8/+SGnpRHrWrPzM4+2+Yg5
8F4/a0aX3CNhLMcIiJh9gwIbw15cen6iVMR0OvVmF2dl4CPIx1lOmjywd71miA1PBGDI7CotvOJR
wuUINsZr42vivQlXIHFY/sT5dLZ3H//iNxUNv9ixjcvcnBLc9eyTcnfQE7SHJsyPWNHK5TBOZvKO
qI2m9KsmU3c5q8lVU9+nFrrhhhZQxlu3ZMx9tniOFf6CbSc0g0vUF/Ci/WZxrTMwGUdtG+GHEpN9
KuLkmMQkgdwscKmG21oYLBN8G7OodpMHva/2ZaEbqEMwgjE5/fgG31n9NFDUbEynXZfG7+SNzKWN
9raNj1hnLgo6NcnBOjTts7NIr7zuQB3+/viK7+xtLi8fwyb2FiVPhxeTm0hm4VZ6HGd/2BLx5EBZ
NfExKYr4vFKyvWpVSORkFSbPH1/5nUPEVdiusrVyhnB+vb7XNhMEZNVxcmTQjRd/RAaUhh3iZ/f/
/jpGUgNrlHiKMvj1dZQDXV+QVnJMlTcdOnSQGzGnn50R73xL63CNUordi6nWyZuDcK3G3k/TY+fp
0txGFhOL3Qgd6VGGEuxxIjuSfIlyCj55geKdE4JPFzzJaMno5fSbGAm14MkZNK+KMjko7O8kLWdI
d/FxctwQL7EZA6jIDPjL4FewyfVobj5+xO8tIo4I22X+Q2EpTz7LBdaO3+kyOZIjlTHjk+VFhz/y
NvKEtc1b5K0IqfQmlMt48a+vvK5cEDWw/7X8ef1ym0qrubGC5Fi5qtmlI3agM5Tzq2lK3N8TkYCE
cYQl8hNf2tUnZ/ObY9GHV8wE3QbN89ZZ4+trw+8OY69f5NFF9bYp+afuFxlgH5jY+Sdd0JvVRdAU
kKEAqwMoUPbJ6nIgXhRtbcsjCdsSyRypWkD2/oYUdNzxK4lwHu+If1tWUuysV6UAg4TPtOP1/TUZ
nPrZVuaY4fdxSTeE8xVZTGfF0sUXHQDFJ8/z7cFIG0Q/whkMeMsofX0Kf9Q60uTdOjxx2N3h9yNl
JM89Sf6uXaIL0hmufRHn3H1VYPgeIcpAmijPywmfm48X1TtPG5abYbYEcKHYiF//Du0mqQ7CQB/b
rvYv2g76JRYSxVY3Rq0Z3vZTgZTsk7t/8w1x84pSU1P82ExyTrbDOMBGc7IDdczaxI1g2PYLjJaR
svrMp8I+YoqIg7VxcrNv4Jd+8q7fWcs+MwImNrS9lJknXzA2z2Xuy0gfPVRev1e794tuGPBnh2qL
jcnHz/fNKcetAl6CPtNmG4YzJ8/XFg3HSeIcHbnUyQv2ddjW4O5d3sDSSjHPCFvUBx9f8713uiJC
YgXZtHN6g4vFIZOHA2UdIXFIVOpkF1ilf+uRx3IRrl50UGTzZPvxVd97rP9MEhzYrOwSJ40SwUUV
bI5OH2c7VzZ2WS2JSEkYMKoVEczaj6/27nPFr5LvlUWLZub1c80z0yeWVeijrtiGOkLHNsD44jyO
5h8Kt8Xjx5d77+ZoCwBlGa2BYa5//sfn2qNwi3GnUjhJzPmmkySS4WJs7Qq8Cz7pQN77OJj1KgoU
QxN22uHWoh4XDcaM5DDQG42yAbflIjkvTKGIXZubZ3vp5y3DTZwbP77LfwDKVx3YOpzx2Arpw6g6
7ZPbbDBGCCVGDUeFM3zuwXdeqnKDZc7UkNoHRR1pzNyyEbFqCVYmuFnz4dbJEu/lkrQxjuwBev4z
/t0EE098AGf7fClwpHiGbxHITwgC7y0Cg8sCWykTWFwiX7+VoAuCsIkRCS8etMQBOig+GibfFwnN
DWlM1ifP500Zx+Oh8AFbhI5sKM9fX2+Bll/Vc4j7ed51v8jwJOPLCfJPKoz31poHmAik6Pg0Xadb
cudNtW03+tiVdfdIBlR+2XXYT8Xtoj/ZiN9eilkUUzg2pn9AzJP3TXSCg7NSaqiIB3sTRJ3c9bXG
jDoe1Ce77rrRvV5aXErx5VA0Uu2fAjxN6CRsDK05EpAhIX231s7IuPsCZXwgH1B6O7j1wXZWVb8l
UK355NW93RO5PGOVtakCsPVPXp3ChQlHisI/zpG3XGWVvk4rnHgZuwVnmYKIKCP8BT7+nN5+yVwT
rpFhjVKPnza/uEUW4TCvbhaM7x7sZcJnzYyKNE5T3DglGdvtOCDMLq2fH1/47TpdCzXOdCEgWwjv
5HxtvbGqa/hBpMTnrr6udIuDO37Odfrl4wu9t37Wvn7t4mhS/+lh/9gWB8y+6lmxX0TjMB4lVMSr
2I2eG5tH+/GV3ls+PEa9TnJtKCsnh3YadXY8y9A7VlFjwWlzO7JH4//L2XnsyI1ka/iJCNCbbXqj
qpbUMi1tCKkNPRlBTz79/UJ3o2QmkqgZNKYXNZjICIY55jd1ejWGAU27rJT9hyz3im9Dp6f/Uoiw
3ppaETWriIVSjWtSOV+cSqoBQtOKyb0gKTX/EaJfiNMSefTb7xgSRGJRn5NCuLDEqfWpZ2seigqX
1J5rLHYdQEinjJLjm28ZxuH9JJ0wHS60xR6hpDv7s/DcCwG2/92z5/IKuagmc9T/ef7p7m9pwgEY
miZQQHr1/iIE8uwYn3PO5YW3Q9uHulEc6GU6X2YoGCosKle+1INjZxBdctG4nnWfodHxUTBxbhoI
5MU3ZJTSnU1VdUt3rvsGQ6M4IjbY7YCWrXWhHhwHipQ0w+hRAsVYpt9VggEh1mneJQ5K2Fgaba6p
zbNdN/jJ8e2LSoXSJT+igGgvP1+cav0v+uUFCjH9rCjQJgSpe8Cndo/8ioaV4fMBH1ygTMsHOMlj
i07b4qkINHSqhEi5U4wIhefeOXcOfqdBYjnIn+CZPJr9ypCPNg6NdWrBNBnJORcbh8xkkKi0WZeg
R/k7Akd7tU0oDLpX2cjOZMHKHfPo84F6oPzuEr/yMN4+7+h0z/pkSetC5xTAATAMJMlmbFIG/+/n
i/nggqZRSzpNw5J4S19eJu00SqH31mWunOCr0cf9znfGauWIPzoI6H44lJ4CBRswb+fjgtSq4C0R
tGr5ZxkU2hcMCspd1FdURpzGbLbIQ36v3HpciZYf7BVT3dE+kbLt+M7iskZTP8M1kODcAP1bbiDD
ul+aKvhqGiCt7RF2RK3yvudr+mC3mJQNeIQUxhdA1O1sEZLwYtFnpHWUxo5tlEU7O6jCTx0CJTsJ
QzNZCSkeDYg0ou6aAd8R8c7bAVEqgMY9kMX2bWNjYZ70Z7M0wzNuSfkhcJrPz+d3h8egG0N5EHgM
PVuumCXOS0/ryUmCzrog89NunShF7gapjl0yDJATRuKBTZ9YiG/0NmKZVV+/VIrqM3CWkXmIm2Fl
wR88ySYVDLpFPFiUaxZf2UPUMK86YV3wo4bCbtWxcjVpcBWth0AcGngMJ1zo849hLp136KPpa12z
BwcWgArVGlIA37aWYD87nP0w6WoTf54hPCZ01S+jrJt9LKtoZbIPtjQxK8+l6jyCOlN//y3SQUvQ
clBPNC9p4etXqCbItHad+6Ui9/l38tLppbV6/fj8kz9YYSB2tCvIB7l0rcUKt4Hj9d7o2JdSR10Y
mfOgmzGrQM+FpCsI6QEjMvgata0htgjGe1fPHuJuZeY2M1sE7rymIHscWmKqfX87c3QoU2T8SHpA
a0bfkkY5gPexOb/9NIGkcSirqna9bi7elyof0OSrDNLe0KOHgX7csRJ4y+sZvDyrpOP7fG0f7Z2A
yxfYCnGl7yweF1yYBzxt6X3VmlH8M2q2ewntWnutICCsvGMPhlINf1Nl9NwWywAIPb9Iq+3cvugU
xrcov464abaIOkdmjKD683k9uJWIPcDjqLTDIjS4/VxBls69JXg0C+Dqn4KeTG4DCxDrJwtjCbxn
Az9cGfLB/CjXkldxCHnSlp0ceDEpr5lvXmBw6e/qyhFUExv0/Fy0Tp/P7sGJoHDHXaOiY7DWiyet
SXCaC9MQ7ylDYXUc9DcGgh8DfmUyQ/S2+vGbZg3uYUDZgLRycj4+/wEP7gGYcj71Q04DfYhFHjkl
uVcmoYBgCcRbgyRvKTAcAjiIb5ijgVYRCJ5sCz3Llysn5EHNmNsWohPQaxIhSjS3nxYms2xkFedE
QY43QRYMkZ7TXSyhZvzBcRTTfBT7kjh7HUwj3dLJNvf+HPv/2q3n7p+vw4NbwQWIiEwkZ5UC8uJD
ZKOmk0nr2RWAgvEvO6PYijx1Pjwf5UEEczOKdTvjHlWiDsn+7Oroabgzg9HGiyQKN61fVF/ok3yc
E1FfuqRcA3U/+sw8LB4niV4at97twHYJtDOAun4dIIbZ16lGzOFTEDnGn7R+8+/tqCMM6Bm5N67E
bA/OElwMwhhqqKphqP7+2zuTtprpIlWZXhGCqE9+2ZjHNDUw0oiStff7vpsWkMgS6BJSeNy8/uIb
tgN/s7DfuHp1buPwAh8HK6GkKDDd6ETXijOWgl14iPCuxGx4LHnmT1JCO57xs4ZXdHj+te+vLpCU
tJdUU4A9tYyKCXqyOZyK4poS9kt8S+sp2bJExodJOMMfXVuucX3uV9siieKyhK4Brn2J9oAbFTm6
luKTG4/Fscz1ZC+dotkB+M9XJne/oyxAfZwVBUAjOF7sKHxjW6yPILelrmx+xEZSou3JEUXXp2xh
nsdmsdOnAB3F54v6YIoKUMgLTi0BaNHiPehd0aWY24YXRKuQTKXUVbxgSVVWW5FlAB+ej3Z/YFV1
xiFbA8PtcU/ebl8L5ipeKOBtkbr1X3Nk0fah6DCwwXkcPd2p69qtKRRynRJ3+Pfzwe+nqvqFNGeZ
r2cSRNwOXkHz8AZMMS9OUlDVy7tJaX/mr3mUyJXo4f76U4kNSAIqigoptIjMAEihYodJ0KUNJTVT
JzePA/CV/ZsnpOAfXPqEgCZP7O2EBs9EzxdP9cuE+fv7QSDoRoc/2PfYVL59nzgOL5pOlcZTFI/F
4nmJlwvQTtMFkaHyEM8FmtSogENUztbafw++EzmTws9zjnhEF1syHUoNGwGrv0ydl/zA+yt/X6Za
vtPmOV3Zj4+HQlTPd1XT3F+sIA4hQkftqkemsxrfIylSnszKLvfIi6/hoA21t28DZTJti5KdrhqL
5hLkAbVXjwc37C+ybTsXJUunx+Z0DP+sbOl80+vQOEYxqLZNXVDEcCOelJ0ozOFk5pjRcKsKrGox
5X2+h+4vVQcah0LaEFZ7d90Ev+mxNAyKAT2EoTiiOlvvZRbgDxP4XAFofe+fj3d/z/GSkBISojEi
kcjtni1qvOrMFAcuxA6Q1TCnaO91YXaJEZNBiWM8IhFqn5+P+WCOKhhUDCh1kzuLwKgD5lHm6HNe
LNR8/9IANX8ZZYyAJnIQB6PBPO/5eA92FVFBAJcXqqjiZNzOsQ1GtHWKpLs0iEZfSsSRz5T055Pn
NcbxfxgKSDugCNLsO5rJkAshQde1mPfm8rV1ovBsaRG+oHrY/w9Dcc2oMj5gRIo3t7PCEbxD+Spt
L2OfNO99zQiOxLrGJ2oc/soCPtgkHnVnIETUpjx42bdDJahsCF16zEqOyM9rdXAaPBxevTgdXmo5
IVY1V2vZ9IN4h1qbS7GCaiKkDXcxwShoat8r9PpSDTNYlh2CJyEHUce65sdcG9AYexm2Jt6qsUEl
AzljpXJu5eE/6LOI5v3zL/tg0xJ88TCD6HGp66i//xbpdV2O+XJdAQZH7Xf60GJ+EJ/LWqJJR5aj
IYja2WG+fT7og50L6hPitGKvcVAXC+81E5WG2W4unlWMxwkzsEOCFszJ1tBPej7Uo/mpdSYPDQgv
vUXdYMBqMdaNqaaRgU1pOSfhvjTK8tzGiFXGmK6tjHcfelBphOKrWlGqb754ks2uJ3GMnfoScAGg
0A/TfcI+4yTK6gO2R8mpUQ5iyPw0K+fm4USJBnifOTR3cAtEC8tJwzP4MjZO8ontNLyHceKAWM5y
5BVFvX++sA/yQErU6vAQ+9JuWMbtKdGGkK2geQIzC6hZmuGfnmNytp2GFrmZpsawJJoSH4nJYh5J
mYroZ1Zr2Xd+UrNy997vKE4UdCMAPZC7KaTcbuN4QuQcWZqZypscIj5sP78GfSano94Y1dqmuv/I
6vxyYRB5kVQuu8h9XKeTnUv9YsjKRSUjQxt+B7/I+jyhKP4pcBHgxgwrzXZ1l4kVbvH9rUVf4FcP
W7V1ocXdThU0kzEhsaRfaJLIrdek4rsx1Mm/VamhLhMoB2OnTf0fzz/3gwUGj05IzWNqElwvbq00
lfyUAbPgyEBczk5b/4+yMJudHzXFyk5+NBSUTxXaMhJc4tsJ+o0jY9uhPDVUmfW99MbpjHgKIoQ6
InzPZ6XSndtgCX0QNg05gg9jbVnIiXgqlc7+dInAHx9opjoIOZfOKQdgeMKKFzhAowUnLRUjahOi
3D8f/sFMPdxc+Zy8CA7l48VMkeUtFNH0EhQI0DckI5sBr5IN6nLdSgh6fz0A3gb2alGyh5q3DE4a
XbMIQTN56W2kZVA4Ql4Q16ZDgWUSPlZ1cng+tUfjQUpVqA5kD0jgb6dWUwXCtXoUF8xZbHNvloPh
HSM0o78WgoN8rTku1cpb9mA5wRlwJkE5AAh2zdsxQcLiCxjjSRnVVouWXO6UzfsWtby/RVAP+Rup
tz4saKIuyyamV0diMVqLSaKORXd5KYJBFMdZ6kFxsBQQ7KUtZWVsKyq+K9fco1UFj6X6rUrc4Vds
8dtrTU1Q9LlPFTrDH26H6H+Gq2KCXZcr/im1YA3u8Hg4X2FV1AO63J/GqCyIgrC41NJqXty5EYd2
NAtIWLI4DlqzpiFwxzZAddm1leCJwsY7sDVuv2BXBr2HtfF8xksmMoNTXxOOZhsfC5P8gAps7V99
itX659JG4Yn6j98KXMLrGXXobx02AcbrMPs+LteumWjfNHShxMHqUe3dazoM3GMDuyCqt9EYYIod
h3Wavze61ENYvlL0gO9+ALDsY4MBMPJvSYx43PNjoWLy3y8cenRgtxR0g46dT9h5O8HMwoF1dKfw
rOugjlJe7G3sTsWX56MsrzWWkSyTpaRyCLLCXgQhelWVMVRw64x7V9OfxITu7rawahdt7w4V3DIy
YPYVjr+LASLsB38cVm625c7hFxBz8Q93Fk+UtfiQRocssjv69nky8irCa8DCHBXb5DjqXtNWz7ty
o5qM+soNcBeUcHVww3GX06z3SDnVyvx2QGqJtfJcROYZN6aWYrgcy+FT7dRDdKBLUQ7v5yEb/EOo
BWF4EIiv4EOWiyx6GQQ9in2M0H+yAg+8C/j5TYRblsI3wymD8nH7m+LIjUAZi+mcC+lsqiiqryOd
6a0D6WiLVyTWQTCFtz4mXdRAs+go8KtbqwvcfxCF8qYoxuYjU1s2mgziIy0BYHwe2C97z2dAHOLH
i+e1f+s4VK9E+MsISc1Z1VTY5VRY+JCLOdsTjlGF2Z9jdxjr91kR5HC74gldmgMC0XGCB2INdDbe
YqGXTLSMcZhY2QzL54DfANSO+o6hc18SkN/+BtT/EwxJ7P6M36D5nztP+Ze8jvPXuonXMCL3x5om
EHcW0TfP7J0swoxtot4MTofUYOlh3CGbvUsWe3h+rB98Qy5F8guiMLKIZfE2KJwSJMPQn/teTC91
Dj0a3Q98fvJR3/hoBK7EDA8+otKwIUT5/3rG4iMGKTzX0pi7s8XXGz71WUU20xUWXC6sIws3v0AQ
NEPsJnGj3kR5a+sfns94GetyXZJdEAhyntm2S3CDKzIP7faoObPJUvweUruc8gPkRMg3mfTQDyu1
pMNXtLAwZl+Tprq/RnmFaLQbdH/YRMvLxE6CBARxNJ6LwU4vuMF0l3nA+nZsMdFptDzeJZXWvKvL
1DpYRqKtxMEPhuetoC+sqiCoxalN9/tdhpFxZdpdCPAabf9N1HQQ4mbdDLEc0msnPiLJFQ0UlwGF
770xM20wpEX05/NPcL8JQBtCEiHcsCE8L+lqsVeVoyr3nmcvhB3KaQOE3dN3muMs/IFpYLTLorwL
UO1y2zWu+v2Oh+VDQkMND2wLwPfbJUCbTyB1MwfnsTfwC9Kd4l0q/eJ9byD9KH1GfT7ZB+PR/ldr
zZA0SJY7HrnbPk5H79xkErPlyrJ63E9rqGyN0EgBmkiuRJF3eBqKXMxO4XIVkwvg0O0UDWEVYci1
eLZaKjHvcWGfK/IPfaJN7snQQsZSxhW9DPA0SUL0PCVAk8e6r9+T77o+orRIXyD4kYbxSqb5aDUC
2nKuIjcAV15uwByZAHr2rAa+FBctGj8hIS73Ya9nL4XQkjfHDDYNExeaHthWABGL2GgoU6/FGMo5
R2NabOIWbkgVTe7eiIxxM+lwUJ9/7PvzBeyNCga5PCxMQvjblR9t1hXDmujSVfgbbGZhYlUKO974
4VZh+U72jov912T3n5GFx7AowMOkPD3/DfcXHJcb4wNFB55KXHj7GwqXvnJoNcC1RqM6dQ2O8lkS
5zg3UDEpI2QPc+6nN3Z32XJ0dxWQCCAzrYLFqSIQatj+CDnjQq6ZUDrgAB2dqu9wScyb4K141P8f
DvFJhiXVXeLwClpsFCiG6IKiX7Ar6Ngeg8orD8gLrGls3D/5aCCxUX2q8KqNtJiZITKBzZGpUQjX
mjNgL21TFm72bSbGXrmdH4R13MugJuHjgT8gD7z9dCK0MBg1OtzcHGc+WBkOn6UbzRthoCleD4O9
TUfkUtGZw3MdMhLuvEF8eL59HsyXRIJ5OgT5VKIW4W6Ya5Eu+iA4t11XHYbB+eBPc/ouBJCyez7S
g7uAOglvsRK94EJeXFNJHjizg7rNuWc9jn5R6mJTWxgmbMs+r7d5VMAlfj7k/eTQ9CFcpRZMRs/8
bhc4mW0E+wcNSbXRMF8AQDjQ9A15glTWruhNPPiYqppHzUl1zlQT53YsMxoKI8Jc4TyLZvL2Ujb6
v9RHjL/cPsMvJS3yFqEUV+qbeer0l9nW0q+YBNorV9KvTXObH5JlEm7RalHaLPqibJIWbRkMKB3j
iZLALVMO41p1QTjccz/NeEaMqP+HBSriSkLm2Aa21D6OuJbId86gZ/K/UGqTc3GTSXM/DriZYjBT
N4X1w0s7N8I+Z7Bi3oqwS4rzaE6iOwTGUKKinNSYDW1S08R4E49AnHg3+Ock8zecf2L9cxxgRyCO
Ri2b+ODYWQ+CHnaD+U3H2+1vNLEwQ/SR8vb2+ZBG2Xu/rAp89hDKWNObvN+HsAQIiTxUdMhnlgsk
qrm1YJTL8yg0Hzt51MUj29MuASh+cBv5l+d78P5+RtRYXZF0Riye6MX3KK3KZNlZraQR4RHv+Y/z
0I4nmiTFoZkA9+pjOK4EIff7nrAXygw7nn9Dir3di5pmY4HtZii74vC4S2pabHrpuBsd4sn+rdMD
O0V8BZMMXAvVrNuhMLssylgr8vMoJ/OLjaFFtGszvxm3oWd241H0I4DlueY2XRn5PqxU1zMPPZBS
6vZLJGsRREVd46NxdpEFGiGqRzpQFC3C04U+cnbw7QRDSdlj7Tpzwx3ePG/452gT0M5kmZeZVKRZ
sqbMNp6dvrAQ6/a9PWnxCKRhwool9+cPpaJ9Px/0wXcN6E7QZaMOy78Xi92Bm24qC5tqzxxjeepL
eIMn3axi9LKbtz+6lLN53ClP0gendnf7ZZMIQ4jJaPqzLnVn7zY4iRPeBJs5tdZqPXdnhDcQWI/H
uQR4AOzmdigPHedprOL2LABeYrGZyz0GgMPrGOnGpUzzDJvVbA1gereYCo2iChn0EYH3L2NTj5qd
TXOvObdhhBL+nEjn1ZNTIBBVE9Hn51/uLlJEdgk+KtAl0KUKVXA7w2RK07nGq+XcNUOwx1Q2ey0G
EWwidMv2E9TF3ZQRO/pdqTy8pb3y9t6/TioDA3IJTdxms/76+2+ZYJaAkcIBSZ4rC3o8IvnB0S6H
HA3quY7/gDGWbydaUDa/AL/xHVbF0sRpJF1Dj90vuvrU1PRpJag+2+JFzoIKg2XfqM/FbCE90XYO
Zgj4hG9ydG4/PV9ztUFvXkIFPAyokNIhJwdZouo7x0R9s2rrszNZwFpL3DTTDSJ+GWar3CwHO5ah
sXJCH40JwJw4h/4aycginIpsZDVqN5Rn2TgiPonCiMfPbq3hd11R4/joeVn/1h4Q6Q4ZIEGrQ9EW
Ic/FmoZePmpZ50iqVF31rwufauvOkft56hD2eL6k99VRxuLhZCMTWaks63YfizQJXafooHLzhdOO
Rq0o82ib121D/VELJ+NkxWZQ7H0hgs+OXglnH2eJ2XzUcDYN001jyao9PP9VDxadsBIQFhB4SoZL
zTEUXNoW0+vinGL19hV8Yv+dRD/WNmD4+iM1/6h5+2emIkuaSQtXdd4Wn1mUs+NplVWcu7yQDY3q
0Uh2MX5t8/fQzuwvVouR5EqE+YsxudjP7CloxzAo2NLLs6Nng5U4tCDOcy7zwtvMHJxEbB08DCck
U1QLwoxzMcUXy8K96IPrlulwkA6VntdJmmjotM40VH8b+O5YW+EYbfTLezHF76dzKYcgdakH3X6I
gwAhOlzBBmcTC0zMPuneONYnObuiXUmCHnw7JZVLDEEvA0UC9TT8djHFldV45ShzILpVcio1xzxl
Wj3uTeF8Fn6crpTSVUq1WENqnzY0EL4b8NXFPSyKojJEkjZnnVbfJRvb5lp601qPxlHHYDEMVD9w
FDxpvNRLgcQ6DpCumuVwxoil986UBEo0jnUMRw7S9+h3hxrAfnc3avgmfJLIqRqXiFgNjWkLc9Zv
2Yz5yHvqhUP4ZTDiIP4jtXGEm3ZOUFr0QrUuwv0vIy7fYnw7CmzasNJ0z84wcqfDDfXRiZ9kbu2d
JAvbI5B7enyBEi/flHUpYQWCPjBPibB7A4No4TmbbM4n7wOqtzp6PGEezN/bCvdafDEx+vpZaoYe
74vQtMVrHBhJss/p2gzbpMEnaJf7ch6/5LaNwEximv1/OFIU0+tcGm13zadYs1CxteLZSDZTXJba
pQ4kGkMbw0RXI9sA8XCCV3QQQ3872hPGRM8viLtQEYE4oADwg6lMoGCyqJGYjaYrFVLmi8tw8VPD
oL3x9oXvD2n7ToxOGinJoVx/ndOiaHgJvQQJhue/4cHLB6OW64LtTl6zzEWB1rAO5D3nFr3f8dQI
c8RBPIqTfAuHp/n3+Wh3M1aoZaolqlOvhGkW+xwaO+JntM8RwHTTajpU5mArVz1g6Tj9jUn2byuj
tDN2WlwXYkcX2pD/Pf8JDyYMTpyZQpd2SX7U33872dpQ5+CjJ0l1Yyy/WnA8vtZY4WDGiuHL/zAU
EE3IQoQVdC5vhwrKwpvcpKzPmNdWYb/Fls0TuwTjuOavsU47+61NBQh0pPjghZTeobssEg2dTEUO
cfmMS13zUtSY1EG5PedG3b3gBYu8U2Y6K9f/fYyscDlsH3X5c7MsvqidInqEWRZutfVUdjuza816
62p28bmPGm1buxV28xiN/Xjj0ioym9IG52GlpHqvZem6dIA9F2Rdab94uHFfErqv+Gy2a8HF3VPw
ayiPIJXWK4r4i6egTuOwQcbDPTWxJn/YTTDXe+w/s/dm0Vrnwpr7lWvh4YC8PEqHHnzJsr1nVXFD
10BzT649/wxR5H4ZcBHbGf78T2HqyefnK3kfgwOn5tWhYMo3pEKj3qbfDgSGOTO2l559qnQt+2B0
jv7N7oho9mlWugg6lmWFf3M6tOHZ1LzW2OghOlk7LHHN/fOfcnc0FdIfBAEKmoRNyJTd/pKga+jE
JbivDnMD596K9aPpNOWxB1JzfvNQjmJ5qbam2rmLo4kTLt72yEqeRppzFQWiOLfcPzGe9swfJrLV
9fvn491dfJR2lO6PIgLhbeAvNlFK83Mada07uqk77JvCjX9OLd5SVJnqY2wLeNt+G11tWyQrOZZ5
F1uwc3EZAMtDLReNgcXQeTn7Nfo27TH2GiQguTcofAz4MGtWKPYYvIkdbFf0fQyvPcTCwEFThnQA
c8wYscpJzm5X4S5nIyZKn73YoYeHeFghqnOO4DOpWSCxQO0754MjhuisDzgf5mFtvtpG6q3cNndH
Q80Fuyvo53SjyWZud0gC6COyMUE8slruNZZSnvNKT7cp7hAHbM6SlW1yRzogBELowufVUqxIqkm3
AxIOuOUg0uYY2XYsDlNZxXSErbDLkbicZ2lGf46IeHaX2guz6I8O9H1OrAA25J2Pe4f+KRhjXzti
tkmxbaOhp2Sv5Xa/woSbqM4lvaLYoxQB6C85i2OjoR3stGNXHxv8Gy5GM5mbuo7rTSMT3N6J1n6U
FIH3+jxYL2MVkmai+rBrJQq/hUjTo9Hp/s6wIxyq4jj9gC23fWgcR+6aucrOyP1n7/AkxBoUCeXP
QSvMQyadbEfZ1TiJuHE3DmarBxAQ2gkT4Wll/6qc5W52XPB8AzIaygSLL2D4aAhVWn0sIq/cwbbK
3/1yEa9Ebe7CrGtfRt8RO73t2nfEUvHKDri7k9TiUnCCDkvH/O4Nz2qjNLQxbo5FNYE/lYl/jGs5
b3vXWsuk7u8IkKZ0BSwCBpKBpTa0AeVvFK6VnmWhB3W/M7LUCw+DU4/pwZqrsHr1TTe1vodRXM4g
6ikArhWh715zD+kR3hzOFlEE/3272ImTDXpO2/8ss3y8xlHVbHETbV6coZCXxuWga+08n57fjQ8H
ZcIgyNS1v0QjDIjG1r4bZeegNts+2cKrddKtpbdxzO6T8/x3ZppFmm3LzK6bNQHyuw+MFhC7S7VH
gAAjT3k75WmohVkZenjSBuTAOgd7k6L3sj2VpmxlK98PRS2RHh5XiatITIutHJPOuEkxBaeqcfMT
RUTzA4IaHtCHZNw/X9O7i1JRkXhJFcDE8RBUuZ1VNOGKrHthcOLnNPsItfqT35vudTanL3VmZivt
nUfDodtAD43IRIejeDtcNlZ4MMXQTHLKqXtdyQHl6KmdtBjrLE14a6CvXwyW324FGAi0smiiEcPz
H+BYtwNCfdND2xq0d/Zoo6kZykoO7wocabJD3PW+pIBYeFGxoaAW1Zva00X5Fx7Ag37McI10r/5g
64jKYmCCvmxKA+FAENvN3wRp6X8klVi3prMDgHkmgU33tpu509EBGjA3O/yosnfjkOnuwRhFFm8C
DAHkNmzHccIMaw5H7TWAzPwekRK7O6UTHMYtqtz0POwQlMPJS4Uz7mZQytExaUOvIAkvjNlaA30s
LhRYhkA9VLcNQKaCGS0eht7Bip7aT/ROz63wWNf1l7513E9WOHpbz4ZDl/YeMM2pX6t8LU60kmYC
zAWgAB0VtISXCpkGOeSvyjJqZRG6GrrxA8aNBjGuNc9GbA8npe1xeL7jH4yJJid3tKU2PhC52x2B
gXIinNmX78bId09RgnxB2Qn/Wqf2hH53lO1Ak63WjdUS3uxD6ppcHkhBUOBDfm+xxN2gHKhze76K
RoLXpYdnfex7fzYx72nzilaaMcX/VHU4/CUzzcJpuWpye4uEuPsxwvcYUYcU7v1WSrdpNhO6oa+2
lGV9CIvY814iEflfnLk2o69VWmh5y3UMQA3h9Dy28C4v4km+r1rWQ2yCCM/lV6Sz2nTXT63nf9Jx
4C13Uq9a8cHyxWx8qYeqL955WIplVFbCKau2ZQ6+GgnzOejYjkpCPkImsMbRAtOHASTlRwp8aHhs
dekKMDueCEa5M6KmrHcdrkTXpoHUdqAumH3tBXJ1G5rnwxlh+lnfJ7ydf4zd2P+TYfH2bzU77lq/
bXH1IDNLBK/2GRjxX9/i9rsHtEuaEXLqVXT19NERc/VXa3b11bVoZwZKzO75Pltc4rxP9GVUMq+k
uuC6LfZZYaEEZI4ifa0aPTpUdppf5zmG5FCjvvbGoejUcYqQLybvpJa+iHbnLJQlbNrwnSQT/FOv
R1hzbtx+y8dxjdXwqxj9+0YG64FYAfuYQ4Qi/jL4aInjdFQZxFW3ZRuAfSjD/BjGo/Gxs1uhf0RV
xftraHwzgtYmDOMgUq3Ud0hoFtUumWyRbeq58q3XNB68g9AhvG2IkT3z0LqFn52sqZLZypG/u98U
igIlP0473Ig7zv8cVdR/ZW9dZWVP38AQiEvfW1i/61a+pxpi7iez/KGltVgp7KiF/32xyBgVDYPi
AwQxUGSLD1NmjVsMJace9Ep/HbD5fRlaV65MbxH5KssrqgDIgvPpsaZbRia8R25cxeVwzXzZ7wu7
mnferP2UIi9OhnDa91GXJIcpmSFZeiJd2Xz350oBu0kr2OUK3LQo7KQTbrXBbPZXe5gnxDjwjd72
me8c0ZuNDmVduWulyEfzVVJBykZUdVvVL/qtEDFO5VxpJXEnbvCYk5v+AELGykdIouhdRjLXm81Y
tNMfeoSjTz8Fa/vp7mijraPCUEpWtHvvzoBmIK8P68u4Ns7c77TMdTckJv+1c7DG4n4wVdoKnGkk
bhhzCVRrYTJmZd6111iLJNYXND507Jt3Uw/VJQOoeTD0vn4tR+9bMLprGeOvMuti/6p7E5YdPHod
3YzblW4qI2ynNm2vMqjLLzIaNbkHeR2Hf1oWrgkbUCD2T8+Y63TTt3ZfbdqgswPkTs3Q2qgH2PgU
0WHqT7Jre7mzOye7+LWpfeVlCap90SpAcdBiEuYaSRQCqKoxy/BwKKcXRKU93XtF3/20S1fPtgjd
VB+QFjWzg25Pk0BjuKuLozvGhrvt2jF8Y4edmbObCfgxRFRk9jsSiW6MjiFr/ergl3YsEOrc9F7Y
v9IaGDbPb/D7QwQSU3H9lKMedKPFRVE3veFMFLavldf/V0oy6XCI7F9s9nTjCL36+/l4d0EQ1zdS
eZxZsPoo3CySmRDM3IA5LvKNuWn/N+L3s+/8IYgOTmK9eF1UfjbFnKzUK5eOtWor8f4CaKYmSxN9
WUH0JitM6iqwrw6SyjtR2tE5yIp/sNcBU4WR0tZpZfFiCEMbtp4SA57nydsAABffS3/wP9RmPh8t
Ea+piCxLm79+GO8aDkCEBw4aa7f7vKArXE1Cs6525I+XlBB/U5kIfg9ulnwaDDl8JeV+77u180dM
iPguTBzn8/Mvcn+n8ELR5QfIga4gy3P7E1iHNMd93b2Gspv3MbYv56gb/H00JvPKe/Hg44Pj+AX8
RTiLz387VOT0vh0ZJDdWmFHuQdDz1NljupUCJQwd9f3vvoZx7PP53e9wwDGA+amPUf8n4r8dtAri
IZi55a5FYNSIvho/pilMXm2Y0qcpSa2VAuCDOcIyU7UYlN7uG0g17LJwhCCBZLeTXpuwtzcJaCO0
5XJ5mDvnnzLgfL1tioRGhPjQ29AKZH2XXu9mgZaAO0FuSvg/Tz+UXeYbuwYm008Rx0K8h6vgvLHp
oKxaAaQQ1CgNMEANalv99hbO/uj0vTvJa5L1+U9cUPxip9WteAnStGsOQdhP3986S14+BZ/QuayU
yO7tiN6oNfk0hlhJ9rJ6MZtZP9GhqL+iK9mhxWiticv/Yjv//gipKZKVUizAsBBJrsXhzApfGtT7
myv/o4rCuGW3BXrFg/bd0lJbbOAzQu6rUm98L7PMsTcaUonBsS684bOfm1GGtAJudafWB1oAOx1J
Njl1xldeNuONrC/1OUCYIJ6Fihf4tmXTkBi3N6sC588IQH1Eqm8k7S7yYTicqxr/rY2LMulndxba
djC7+eubPw0geireABFIc5aBke+UlMG4rq6aFw3Gfmy1tN8FnQjil3Go9H2KLXr45k2PpC05PAOy
LwD23W4HZbpdhJ6DgdmUV1/GgdwqsXr3e5KYob5JfK35+HySy4uSqMFD802BUVU1exkSNbZLoGBq
01VRck85jf5DHYDa7PJmPj4fanlnqaF+OSyhYwUYagmxE2FgNuiUjNdBGNZe2na1raZAP0Zl9PdM
+XPlzno0M6I8yHPA2VXH/3YpFZRksGDEX0vENuNtDRG/2w2x3X53RPJWoU+PFpqaH4hvhStAsed2
tD6YEtsH4X3Mx3nAA6D4OkAQ3vVI+b3L+s5eefyXkSzDcTQU3wLNd0TBF8MR/uGm2sv6OHRa/Ro1
aQyGWJcHooSStgxOO6NLcdUo7fzoBeG0ef4pf+Wlv98ianwA01CMqCBjybu4KH0itwFwrTxWxhDD
vU2toHhtOz9oN+DMcphjZiKOo8BQcxOVpUWrT0PK6FTAffpTkdNiVC5FmW2kKHzYOI05fPCNzP8q
tboxNyGKr3/qTaCV27LQRlrbUBL9LcbZ+T5K0TYFufd/1J3XctzYlqZf5UTdoxreTPQ5EQ2kJ5Ne
9gbBkij4DW+ffj5Q1X2UoCZzOHcTZRWUcuf2a6/1m3J47vNsXI8BSoJeaBXZh/OdPB1jNGxmOUp0
usHsoIBFKHM6pUJJG9WmzrUZBzPZ+WqmHkapj9ca6Zxm1UtSgfRbJLZiNIovQSJf0iZfwOt+fgGS
W691MALLpRq6ZZROkIAs3GhkOTZCheMbK5P8EIItXuHHPB0H1TZuGzXr9pVSB+sSPOkqNqXiQrRx
+uL/+UWoYPI2m1l7ZCpORyIrw1ZyJlvemI1PoZ+cGIqVAXq9bVm3B79QyruytYIN7BH9wqExh+r/
XmicFHMSlbiKXPBcpFi+hydswEFThOo2sczgKfEn/7rmQXNhPZ+eFa+tIB7ERUx9gCjndSZ+uffT
KJ/kVp+0rZmOzqrr8myvjGq1cmL/Usrn9BT8uynCNt4nVKXfGAr5QLZyK9S1bWS16m0kNdxdlTJ8
8YPB3kyTfylSfNM1KgO8ucBBwl1G32vx6LSlrnEqcnnbqqvjmyGOfiCm3Bx7Ui3e+f2yqNrStbkp
6ljIBXEyQXU9XSaKUY+kfVt1W6Jk+sg9FkNCt6adlmgVCWEQzbIuup3aVRJiGpO1S4VZURaVqrWt
jbDlbWRPz3+nRZX29TsRL80eDYCOyB4unoJGQFyBH6O6rYymuZva1l8pkm27aCYoW7mJvydZWOBC
21Yf/Vwx3cAI7aNsR8mTKbCZMkLV31R2bG5KAUMWy1ZjP5pYwatWHN1YjVNsS7n5HGMnuDNChK2i
HmHrCrbltgvsDELzbF2JIMJamG15f75zb5YSWq6kYYGqEBvNFiKn4+1HtibsRlO3sG0UsoE1eD21
v4ZnjG8B9/2FU+D0EfBzKIkTAB3xBpiB46fN5eY0QG7WtO006jLPakW94ooqvQSO6aFJyyRy44Lz
8Xwnl2cPi4pNwlUHHYD/XcqbJSF8E+gr2rZgfx5CBVRMrIW+a1nF+ChrkXQV1pO696X6UrVref6T
YoTpAJ+EQ3QmyC+GVzP8CgzsGOxSHkUrsIvdRouxJ0RzynDNovua5bLY1KZV7pJWu6QJ/XZyeRC8
FtuoJ/IKWrTeFYaowLElu8nBEbrIrXydG1p4TGziNBTBLmW9F+1RuptdG+b4hYw0nLtFRJEOOlI3
QQEXSStQQdn0iURslvF0tR30locJlVXeDt3u/PS+bZbcH9kgohgWFXy500VVWRGizmal7DJfkzCZ
tGUP7/bvetkPm2gKLoG8FnNKL2mOpBBdJbYnqj9tDlpFG+goWu9wPqtWtWO16yTvtE+aiMKvhuQ0
u2SwzRUjLbsZM74/39vFYn5tHqW6mX4PP5ii2WnzJn5U7YjGwS7lYj+0iYWdeCT127KIb6Oskddp
lHyZ6ZKb8+0utu7cLjmK+aDgKphVXE7bDYQcOXWgK7u09KNPNraXnp70wR2Ca+p20giwKDNnF2LU
3zYKqQ7AIMRWQqjTRtUIHT7bydTdUBnaRspMG2EdrgO9DiH+86BblY2SXTgufjPBKLYglcujGt7F
EkEegC42p0xXdyFgti22i74bK0q51WLkHEyeV57jt/XOz3NjBRdI/XF+oN8uZ0oTisZ7HhYa5J5F
n3v0ZtVosoxdlUL/Slsj81Srj7d2aMTuJIfvsydEGRAOD6sZ9Q5tTq4udVHGSNWSvkzMXWwPtmfm
tn0TAhoR7lQieum9v3NI4ZCpwO5oVn05nVBUjIQ0da25S1jDO6yZqxu1nyGSvd5/zNg42/PtLTgO
P3sHmRA6B4VtUIqLZVvm00CwFlm7iSy5W8badF30ffao5n7lqpWibavQFFs11TGTAxm5HbkE3Zi3
67bLmuk69tXuoY5xd+dFlN9phcjuGgtWCpW00OOFmkVeJRMb9X7QZ++LKeepoYaECgP/BQyy5FKT
cO603I/NnaX02Z3RZoanKYgClxWSnOcH6u2xwrFNMVaXubOg56mnEzN1viJqq8PqO7fjnaPCwVGA
vdz1tQnUAcqvl6eRvYlKpCLPt7yILl87CW1uBo+CLWdpnLZs1tySoZ1bO4xbjM+TwxdwS61Es0Yo
ytP5tn6zt/Rf25pH4ZcgvejCFOfwxtpZgYLrtwUtfrRa82DCWvAqvbMuXE0LKQ2W30yFn1koaP1A
fFxqb0ZT0Zo+Vf4dV1P7IBXdnVDaZKXWYfPUV074vXTiK7UtjH2HYImLaTMFpDl50iRSeSH4ejPQ
IMtBfBPAc1uab6T9rA7raxmK8m6wJNOLq844wAw9hk6tPZ4f5rctwfEkYkZfgToNp8vpMAN1g/9M
7L4fHaQbpHiS1n1hqfsoUc0L63Y5o9qsVQFkhcGdi2LLA6W1mykvhaPsVbPMrkQTPkt28T1Kh+xB
yeTxwtWw7BitceO+8h6RMeP9ddqxtrV8SUSavjdnZYqqduJrR2AQKU2Vsjk/hsurj6bIrVJDnlFn
FKAWS7WrxqqzBhZGJNejW4yNOa+JycsaX1mHo/ZXlenW+14DXAC0SbZcn/Pl1OYXp7MxxpRx9drY
h+j/b1SqjSt8TIUXmVW0biaybef7uLxp5/Yorc0KnhzPiBaeDmedYjEgyE3tA7suVy3CM548AFZc
Sa0pe5ppSjedhCS+PGTOBCewY7+e/wa/WT40r1BSJD6GYrkIkfOsMFrH7o09Lm7SRnSVuu4aRd3L
TlF6ZWCVF+6j+fN+yUW8jjDdRVZlXq9v1DFkX1htNxi0F5bDfSbXKKz4FVZg57v1m3VKsgVAPigE
YNBLjQBdFKqZkOPZ50P+Qa767hrRu/Gliyz7UoL9dyP4a1OLETTR+C2aJDL3sWYHVxUwzAcdOoJH
rd7fhGyXj+/vGu8MOscRxltysQXJLkHuq3poKyU5q7TJsxuLm2o1cy/eeYzNy5MkOsg08JG0trgT
Y7kXvg1wYm/7XRK7vhnYXkDNyHI7U4gLoe7vpox7HpVxslVERvPPf7masqDWtVQOEV3CjWIbpJp0
bFVSBQkg2Hc3hfv1q5MxB/T8hjltahy11oir0NorUfY9TbXxRo6n0i38Ynj3CFIXmGMK9tb8VFp0
qu16u86t1tpTQQhvYeVr2KT0s6ghsiXn18Xb85KmSELNNy54qGWCMWlhpfmBZu01tT2Y6ezObPcN
QDgbUJyFCoAWmtOH822+nTOHEjVgG55TCtnVxfk1tpOuVvbk75ugUkGCChQ/Cz3eAxK9pLz2+tQ5
PTkoZc6VesqYlHWWj2u9G9C+ShVpH5td4NagBL7jt9RdV23/MUXzbS+lpraBuKytsqKcKWtVuTWQ
m12Nfqgeun5odmJI9J0a19pemZK7cpjAXJZpgKS9rXlUEKvPBvaAngG/cWOmKMpJkhmsTSM2vydx
bx6Ro0rWha73R0nvrb0YsmHXFbWzMirsrPvYuuRj9/a4dKDZU8siOOR9v6xlZX43DDXh0IHAwVyN
ogruLD3RLmT4lllHTmWaAdEzS/pQellmyTUlSI1RHwJsGZ1sa6Vp7dVT2j1E0ji6fZx1N0VJocJC
z+yh1KPYIx7vQ28yVXD1cJxaisoq9vXvXl2AD0D5kGqYL2TtdJvmZlYTlrfSHgzqcEhDpAXHWBjk
yVrj/6kpTrtZZYCC+WKf5klV60Y+SnuD6/gGgjvS1oCcDkEn3uc3TR7KnGEdYDApBIA7X2Z406mp
EkRWooPV1XCVYkndO2Etu1ZYS3vNhqKn68hTvXMoaRQoPSU2Mjdc9osTD84fB4c2xAeEzept1Br1
VrOjbiv0+NINvyy5vHaQJtBiZsHiTLE4FPykr3PDF8lh1MTUrB1tCtaanccjsro2irNNHQ94v6tJ
5GDFUznPZt1FDQ/vbPoGGEe8z2Tv54DPdVneIdQWgTqfLiNLgt8Tmn58kJocM57BHI69OjTeUGfi
Ahn+TSzAMP/a1CJ+bNPOGI3BjpFVs1u3ChWxHkMtXLEg/goC6qjnZ3UBRPi7axA/KCPCCeTcP+2a
M2bk7UukELs2Nzwh5fkqSMJirQ7TCHVABNe9AYzGEJa1GSWtheQgTUCkEYxQY0XcOqgLPY1BV6B8
w7soL9LgvRE1I2JxXCMkwXKH1nP6DX1LFEqsoTfDDZTdxq3xaVCV4EtKmxtHT/NL0o3z553cErQH
KIMdTHF3vi5O28NUJ+jxAUgwmenEJhZTdROLFlUWYUkuig2l5PZqWHoTgaNwB72Or0yM8C5EuW/u
xRmFSXZyDu5njZrFvADIggdU2MmhlYFjTgG8RTQCso3BHn/vE2Juiry+Am+EF+fScaZq8i7Osf47
FEmq3gRZarkY+MbrULH64+CXpmfjv3AXmqF85Qd4i51fgr9Z8TPji7tjrg1hsHE63gMygnnTl+lB
KN2wsWs5POSxXK+LMR8fDSqaF9pbAONelzzzC9zC0oAKvFGFG/rJn4qsSw+dOWisqqQHtzI1pds7
OKnx79DwJjgGgTelrerlA+o87IRLlotvXm4MO+geLkuSwnNu6rTfflE5HeDj9GAN1vA4AG3bBDi1
HfS0/chP+k+a5KSeOdaRZzY4Ar33vqL52fGRgE+fi8mLBdZMZTD6xZQe9Db1SRTV9k1tFtEB4MQl
M8A3cSWBB+g/Ii6KKfy1aKrooOZ3g5MdpDLkUIGp8aHL8ZyQbGT/kH7z1DZKLskcv8kbgcgDn04d
GTwNp8YbcJ4iAyhWnPow5JbtyTFyjjUcd8hRYQ6cSiDWksE3lFsnXXea1m6RwbHvoYgbn6xOv1iW
XR4rRCGzgxTvPDxrFF4op9M9OFImUFscdpKOxrBbAtLYpZTVPdZbgQ7JlN1EjMN+LDr9C4X+chs2
vrR7314jCTpnKCGOUVBDL2ix5uwqNvI+h5vWas5wo2A74BpWHl6h+zFcDVZ5KTG+nHmSSbwmgXDM
0C0YuougAQtlAi9hKAdHF8ZKhzmw0tSKIEyVpbsMFQNUhoW5Pd/JeTn9coATM8zqkvBGiMQ4w5cS
Agb6uq0Pgfs6LEqJgN0K76RG7pCmb3UvbzpjN+SYg0iEnhf21KK7ry3zgiJfN+fl0WRazPEQkBga
IeYpiSEf8sCxt3gTIllqpc0HYVSIwHPNXWh0EeDTKBMJO5vU3XyELhMVMZohIQmX7FiDFVolneJv
4r56Z2FyboUNRRGWd+jMrFusHKO26sYRU3ZElaTdhXKjuUEzhMeqlicvUSZpf34SF/ffa3vkKBCH
5nVNWLIIpzPQPn1gjNkxta14ZTJ2u2po8B6f1Es13ldg+OmCYYGCHabMzL1AlHE6bW1Y1zW2u+II
yx3R5RqI2n1apSaWXbUO8zcBx9XE6RZDPUhiRZ3tcSCQHxW4jUfwsDX4BB1VY40MTlDY5sc2R9/Q
gpWurfxsVNbnR2Z5f81DA25UZT4c6vyQo06/LhDzSYLZnh2pn2iWF1VwdZVairZJ3zzxItDu6Gn5
VOiVc0T6THMxoFYuxI2/mR6Qkdwa1GWIzvTFaSbyIm7i0M6OeUCpj8K4b1lu1qMk68uTuPS4nPfN
mwmaHVk4zinnLX3/xobuWiOtGcE0XiXGeMQYy/khWqk8tPj+AVojMi1i51PjWL7sBQYJEsR6xSpD
OnhzfvwX8crP4Z/PcIqLhBBLUdk40nUJP4rsGCb5aCPRJN3oUUUWQdOvGifXP51vbvkYem0PEWmw
V1Tn54zn6XQ3vUK1XJLFEUCUIDsRKwjmB6Zn+bp8HUkEKw34uK+lXesf6jzW1nmqiU+CwOnCwvtd
x7k4sP4B7zgLapx+ETwdlUSNenEUtvhs1iJH7WoyD5EK7q637Asr7LfL/NfmFidO3+KUZ5iZOEYU
kjdiUPMvcTFO647t6eV6+FK3owSvFaEU208b5LuCS4oAv+8xibcZsjS7Xpz2WBgJSMO+42CoivFK
Cxz/kfJospaKRlpR1XayC7Hp2wsEFQDKB4ClQHOyak8b1Op+Lj7Z4jimCNNGchmthjlp0SF+tZMt
xOtN5NFW51fY2/uSRkmPUJWBJULrp41WZly0JMPEsYrK4rYKcVrzI7Pd9mNzhzp6tNZBu+zwn7+k
vvPbhkFhzKhOerxMTaVEKAqgLnGM03QiD22qe5TtOsAYZrE1yi5x/biRXITML+ETfjvOQJItVCEp
myxfV1WSUAgZg/wYRu30GEtFdl01Ye5ZVYZ7qR5U91FhXtIW/12jKHmgSEB8MvsRnI6zPygxwi2l
OGapo2zwUmm/y6FDabhPo6+DY/jXWBj3F+7R3x4fHJy8ryCozA5Mp60O8ChRcM3FsZiMIfG4P8d1
Xcb1Q60YP7BvNW/sWvpUQtc/KpMyfVSUulkhdHCpnrIgShEJcm39+kUWwRHwBDsZR5L+aoVIPc7u
0mPZGkgKFH10B2g7abyglKfnTE+NDRCkcGtFzsiU5Pne9/NiQ9k3vGbiLqVcfjMvYKdhYrDvuE+X
DIPCpMTamll4zLB78czWHleWUWlrpdIyFBeVcYN6jH7hMH2z9ok4ZuV8gByziNdyp/tSEWQJXjbH
ugsDrLeAkrtym8uNy/2e3UiV0m86I3A2qeXkD+c3/JsO0zZAoDkvymsYfaTTJUFYEdQ8LsNjZFnZ
oy3n0MOQSd+nov8cAVa4mZL0wmm+aHIGJcBxJzMMLIhjbYlCKoY60fq0FLcFvl3RtvKhvqUuYNvc
yD3Kh1ZzJ/tNm24ctRnN+/P9XRzjND7nfmeBE56gM6n3tL/xFGbkj6z2Ni+n/IrH3UdCmnhVDrXi
Iq0yXAjIl80RDs3CIzMKZOa+LY+1tuhMI9eN5oF/tlU7hl96I2lWJe5lO9CM2t353i3if1DZZIc4
y+Y80UzMXhwrNQrxQxwU+kMhinxVo0B1H5Sx83S+lbedOmllCXECOABFSYv0h1qb4rXTDd0+p/x9
28gA8gdyzhcupeWC+dkrGCo8VGdt27nXv9TyDL3KMsOs9YcyFWniWkb3JPHq24y2FezyMnWuCJYu
PXIWUe3PoUTuiHQB6Lw33JgxMag6N4P+ECkyHg8RHH+zATWtxZF1oX/L8Oa1LarX5PIBcUHrW2zC
Krd04Wi9/iDjvecNqoi9LEY1wkRUj7B9HNaxbiK11NoJ0HSr3yZ5Lz2en9Tl5fDzS8DCnotv7NCl
KSduBJEwJ5NR7orWE4pZeniIoX+v5eMKJeVgY8ZVvEnREnnKkdL11FCu7ku4pN75b/KbkX81hOA0
Uki9Li2hktqejQli4yE0A7E22jI6qDXs9ynPLwnD/GZlUaCZn3k8+Ujvzj//ZWWBgC+UCdXXh3aM
g73ApfyHmgXxSvQw/X19dDwTmuy7zwSojCT25zcMUKZlCswM0hIgWm88qEp/E8KzdzVHApSSdgko
LWsoL5GvF/fLPLPkFfGihOk+E+0XpwLeb1qcqK35gAsduFInbvbO0KK4nTf6cfLRjUjyHJjBgLrA
+alcqGnYc9PAl+f9w3Nttr85HWC/byo00xXjoRjh+qZmiXK8jpq7jxz7ZvTlfpUnQbQ2LCyPqJq3
mz7MOs/C3BeF6ihdq5OqQjLCBopqAhI9opB3dVBdgrSfrgNWPJc+WUmQgbB6Zr2v06+pxEkYckua
30mJy84V6dBUvfIjuSqdla9pwIA70cTdx6zNA+N9rgGvjdPsTBwm6gbwvbiSwl4j/4pF5fehsKJN
gh3EgTENVwk49guv53mm//14/tkUwFQUHXAqnIH0p/3U43FMbW2wvzeR7niRDJS+V9MRI9xcuWtj
KdtR7lMK18aZzI1xVH3X7Uu+9BUVCwGQmxBr1eXWNlJlaEmAxy/5oOX2rtfMQv9W2KqP9kMZKr3v
SqgsTJdW4bzKfu02hxnxJnvuFYoFWO+022pUirHRS/VlqjMJ6poTmskaPSyz3FtpVXQ1NX5Dbh81
yIj2HeBQOb4Z6yysXV31AcKjxeGvG58H9v78/ji9SflGcPYo3M7ZcPPV0ej0i1W95XSpFMsvcU1F
x9UB3ayb2o70lVFn5Wc5ImB/1+lKkhsRAKilvLJmNPYbKQBbQkSws4zwB3RXBNHGof+Ax9/gKlkW
fj/fu+Wuem1qDhUILOcbdDHsYdOy4cox+oHSX6Rdxw6rbAX7yU6fFDW27rCJxNiPvWYZF2b8Tctz
WDlTPwHdgYxaehmByGxaf1JjDClxJvEAxdr7orTMzOsKSGQVChcrU60a+b2Dy6sZzUDAD7gqziTy
0/nsfJypMifED1WyqMlLQWN4RZAGUEHzYHt+dE9PdSYSzZ/5hiQDQ3GQ9+tpWxIHGd0sq8CNDdPf
5SIDBJDmvTsWSnTbT5Z+W+lx59boB16I4E9vaJoGfctNMq/cWThkWf+vpo6EGDkqLNB1e7wJnNFf
ZzxibtWSWuH5br5pa0buYxhMVDKzHZdArjqSWrAgwqebrR9/nczBlzwxo0ayqXbqC3fz29ZMClPs
kJkwrLI/Tgc1UWJS61PShxRzqd64pplkbh2njuP2XFwXWnszhTyFKA0AheN8gi4wHw+/hB/ypAdT
oKZm6MqBLve0hnKpi/Gjr1MgSY1kxvlCWHCMMT9qo25/Pj+2y+tgfg0R8M11qJlRuyzJIDmepVqn
+aHb5JRhbiwt08QWdHpnbfLBwWKsyoN4XCtyZX8PbRwH3K7iULuwW5enIA9uiBIAv6hBUhhaLqcQ
l7HJcnordFtLi7atmjZXTQ6dyywtgTPSdElU4s3xwPIFi83m4Rwke764cfE4sSo762AwDFqcfRmz
4gFbYe1DLmTVm0h4HUSFs+35wX4z2TQKKpa0y5xeo9x7Otlq1wYDKS0aFX1TP3RZOKwDLW7Xepr6
exLI7X1gav3KIA7anW/6ddn+cgHOcgnkt+ZwGhooifrFsu78iDso1+TQ1Qnp60e57OthVQ3ZKDx+
rT9pZjjkuyEd1C9mk0X3Wqa24tlMle66RhWyd408GT8YsogUd7CysbiOYqF/BqhvHBWrHu6qNoRS
HgVGL21rOKbDV87B/rqRISR7TQOh7M5CqqL9eeD+x7fhfwUv+d3PPtT/+k9+/S3HxToKwmbxy3/d
Fi/isaleXprjc/Gf8x/9n996+gf/dYy+VXmd/2iWv+vkD/H5f7e/em6eT36xFk3UjPftCyoP5JTT
5rUBvun8O/9vf/iPl9dPeRqLl3/+8S1vRTN/WhDl4o+/f7T//s8/ZvUvKgukKeAczpZSMxjiP35t
7+/ffPOc8TnIiBbFC/gM8Y99nT6L7xc/6+W5bv75B7YQzp9knmamHzIX8wP7j3/0L//zI4DV5GSJ
j2dBMJasyEl+/vMPRf6TVyIn/xzZU+GcU4l13v79IyqDXEiE8AgFA5X647+/9cl8/nt+/yHa7C6P
RFPzwa9i5/9eu2+GYakY7gR11EY4v+/b7IrammspLxlKp/gEuxJCB8p4k1grFcmwkoTmhzLYyGLt
VKvYWNuhZ/iHNHcp8qMu2+jrPNlZ3xLT1eW9Y7Ln70z/ZnK2he/q6c6aPtntNXF41KEGOSpu1Hwr
9XsEu/zgqWOLBisknPDFVYznKHy0kxupvbGKQ6le1eZdbl/r8V1XXyX8+0ryr6both62Ngjx1IeW
y3s5uqmk3LXGCXnMG0vfBhIHf/KXJXa+/9A7H43oNpdekkq4rX5TgbnCqdMV3aZIj1l8h821qWw6
/8rI16Z4GtCt1DwVcH+8U6t92D+rXelWeegqfu3F7UM2PobaE7YHUvJJmb52yd4Kj369y5q9OV4F
/bbic/qNWewoZxrOtan4WNZ8dIyVmngNYnPJ7TBuzWijIwrlXCs98ipXdbEbwoPWH8fubpTd2l+F
4WHqvkj5Jq2FK8+E3DuwUb62s7pdNX1eGcFOGg7z3/lm0rFUvG+Tp6KXXSm+yrKjMG4q/bGsH/30
iGSGZHhxAu18HQmXgDiZVk28Hc1DJe2swlUT6pwbFYZ3+BPp9a5z5CnP+Pv/g6OBqPL/fBD8148g
fBbYujyfHCf8mZ8b3tL/BHvBY3e2h5318LkLfu53U/6T3UZ+YCZrkp+YKyF/b3fN/nMueVEYn6lB
FlHT35tddf7k5ibEp/TLSTX/6D2bHXQnt+C/dzspEYAoMwcJV0QwaG+sD9oikDGZkPy1Ivr4Gher
lzEMtBVZd1j0oemlRn8oKTcfeMVQOejCL4keyxu7MzxZHVUS9VV+zM0Bk48aK6wN9uZt67YBzF4v
9+cQrrUr5641EHldgxS1Irdvgj69S2Kj7tZlqBulzKeU1PYqNx4w6P5m1NTPvxsGQjnT0FIhKRw1
Dz5R9s4+d43VHRvd+stqFZACIpNlF6BRKlw7zPrMQ9hvHbSmsy9NZCz0xk9WshTY96GOgafi5oMs
imMPPMSv3T6vwLA24OyvHTuyp12kZ15L4mOFaG17KGzqYTWg9QPEndYzyn7wGim6s6ZBXhk+dj1y
VN5kxHSuVGpXod9+HbEdQZxWV1GRGqLqgET0dW2IKHWnQLFW6ZCT61Irc2uKKXEVAKZhrV0pYRtv
00Qu601XNsJwHdlvc09yBOTgzjfyj/VUo06orupayQkgZhfeTkexUJ607Foxwd+WqEStq8wByh2k
5m0Gac+VM+VHK43HOKv7x6DMbkiI18FNkfXIRZNDrz5Wle4a6PYeaz6ydUlHJsoe0gjtjnKIER5F
Z2KYNMxe6rHTDQ+0atFvKhXLI3cIm1BdZSYWDF5YGx+lqrJrrw+CKUREvZ+8AX1hoaq9vclbnLY+
jqMSPraO1lxR6PxYRj3arWarZxulkONNK+vFlcGw3clxsW/LaQXK9C4XbbMelVJdpQTVK3IIG6Wr
n6Gso2Oo1PLWIFrF9iepN2GKFQHgvSZ2U8VxZ02DW/hKrbFO1LwHKMGS6Q59Y4R3gR2EnIjURfp9
EabjB/ybUYsYo+KmNqyd38QgiPop3FhBoFPxnigJr8MKozE8h0mntQjMuXFs90ffT/dVkzS1G+p5
X9ynWTiFhyKEm7Liuu6rjZH2VrUy4BdVni7JLjr35DmQznJLsKuGp9ZWtK2lYN8Ovf/VUbvAi8K6
8zpYsibCdsOaJE/sDbo8PUKiyCpXGnoZear2SfEnC1RuF5Ckt9SchBbXRw1+wEWJTL+FMOm2viDk
LMyrfgraVVMgYSP0gYsrGr9GXfZD8AAolPwQFNjxTjGgDecvM9GGTVJYjYv+w7WlRP5H1Ih8l4pl
sZGLoCc8FXg0sY8ibENizL2bbd4NUvaCdipeHrU2DnD742JAcTE5mIYQmzAR4lFHgDFyraFtj4jm
OpMbcvQkh7wrhztwyDGa7XFnj64Wi27yoiBv3YGX2mqY4vogqXL2gCSE9Rh08rWpFqpw/UIaD23V
AY7t46tcE3Xp5qUzxyCUFQc3MjuY931OODKCMUw3JLXrrY2fCLRASw7T7YAR5bNcSpj/Uq6uM2+q
ByzF9GgwDq3aJvcyZGoYK3VVHIM8j1Qe+KO4U9uyzd1iKEJp25Dv/qsLFJThrKofMje1cssg7TV6
eqDbG/J8wY8pno3Xq7FZYXpDcr1PzHtpDELNLaX0h9Pr8efUQZxl20Vh57Zhqwg3rTLZckPRjetq
SKtdVZpiLfWSeesnCRhC0nDXSRr2B0vq6q1cq9o2iwJiMcXuYTyXkQAvMeL4OKW5I++Syq7csgs+
8ERLgzWQhqZ39SGNt03hG4OrV6U2G+SlDoddUw2uijIMQ4xYTdr3z01aqJ5WQ61kKFlYpIvzvKvc
cRpyIrCiaiHLJooQbm8G1YS8lTId8tbKbmJLLz7HVt3DUnbqbdKG1aoPomoHXf9Js+s2XA3GE5my
uS5ZBzzA/aH6gEzFbVqgGiB19g6vTlu4IQx7iMqfOVGrQx1Z3bVj9J4ud0m9C8biaGVUI0s3Jes8
W/XJAzJgVRP49ior0QqvBpQN3dpQV41ptNfhZFVXktTfGk5YVlgfp7PZma5GkZfB/TB3RRSZ94mU
FQetjsQXWHThh6mFAueWqvpFc8p7tMdSV2AK6GZV8YF1jaRrZ92DjgzcRNHv0fUgbJvC8ug7xks8
Jt9Vi4qkZ5FOWmHwJN9gKmqaaKiLgaMBRG7hqRk0RK8vNYGmAfUwPbMPkUitVRXow7GUi+xJZCrM
Ft3O1pokl9dIJI8sXKp17uRXvOvjVp2eMSpZdWj/57XSrtAnj92mElyyUVYf+txB6Dgqx7WpqBlg
oq5bFVWllZ6EH0vnFvhOYaYz6evMiSvXr/vrXNWwDC8e0CCcmk1f45dqsr98/1MpyNDBhUFJ1xWm
s4E1uU3R5vRKVUI7JooSdMIipf06KZ14atDw20eNKm6nUs0lL4bZMLpQdCu88gAET55ZiSffimIm
Mpw4Jx10r/N7SZkGF4VtonA/KOv4EHJxPY8NHoawirWw2mJwPD6qcaRkbhRDP3JVtf3WWWzVjQ7I
Qng2vL2PU2tHB02wk0YjJrboFK08NE10Q12Zq2Sq/d616hTVCke+HqIAubM+vB5sS3JcI4TCG8eG
kFwTUOaXhMSugoIyWJpN7fjZnTm2mr72Uzk9NklmNleyUg+DWw/FtVOq3RcrSCr1eqjVG6Xi4VKn
+TaePW7jVHwTsbyKuk5LPT9MysRTRdk8TVEiDy755WvyyBn6UQSFyVobxsk1szjYYtUSU67TnCet
HQbDs4MM8Wg1hT3B5SjAfkfXZag9RL4Kp4VlEpZrSmDOXSgzOZsIqUXH9dM+/StQmqR1wZLEqgvx
v2o8XI/8wrMLP0Rp3cnoR6LqFQY8QCqKbTOYbQv+TdYbDy9EETwFzWi9pKK792O5QfZD+9/MXcly
3Liy/SLc4AQOW9bEkkqDJcuSvUFIHkgCJAFwAsivf6f6vndbZrtUcWv1Nh3RdjfJApBAIvMMfTTt
A4Vcao0Z7L10hsqy/BKoSOUrbjvZbpM6jl4BbHNu1IA6RxogDWW3BThYLWjbvBxSVfWJhQ3v0TLR
eAmD0EdbkhmADcjGbG0bdno3QsL6F3cjqOmRlnwpYT+9nrCUMtI53hZgVtTbSd+M/rajMrwbPQRt
7As4lPL8MEkZX3UcWMVSjs9tUbRb5XoQtsM+WgwrN9FsnZRNkFqstLWAEh6MgOGbRYKQD5gqqZ4t
vIrz1RQ61l2jq37fuezQQPB3q0Cluma1N24Ji0mxbuJB2B1UFYizzovaAYelLvoVzEomKCVamlep
bud5D2uw8srwwiMAweisHzyzRTGoTd2y+lmVQZhy4Xu3aJhFN2waDRgxUw6TLQLmNNiwzfgGQFK7
8eequ3FqDV2UsFvzSPFPha1ph0AADAjFq2sqXG+HWUaa7tfBzeRD4isZyGNrnTJfA/rWXZWgsG84
b5+8PGxXyFuL73MxZY6oG3i1d92XyDQWPEIe+2+g/JpsAFjxFyZWZXnFw11iyCdcMmySlk3ZxMi6
2XOvIruBLUXyTWsIjm8L25Vg65nYPGHnjoervmDQGqSt2cjaxE8FTuYqHR3VwTtE5OZtJPCj81lV
fzOzGcE+8wFCHCsK9zblk30i/eq18AUu1s7UFqnXuer7LBsXjiqAXlEfecum4fpKkCGQKTR2odU4
WzpVh8GPsFMC2R3O68Tw6mW2I2jGfjROV+PMoSbZmGFO9jFRcKZixIXw9DyUPdrluGi74TwmEOUA
kGoXQ8C3WRlYItYpPInD/Cb2ZkpvChoMOUojUGLIWo6W+5j41qymRgfNbdDm2q74hO0qLUIpUwYO
cr/Gfzf6j0ALYtOI3Lr5iSItdZFsJ8b3UnRP9Yyudu9NOzC01aqvNawUQCgbV4QZvvZiG77xsR7v
K0Dvgm1hkOKZTY4QQ1knRw90fkxGWDR/a6sICXWgWxQ/uKmbNNFqeJ3hlOpmA7TAxKGbS5kONScr
ZyAwZGup0J8qOAn9EFHhlSk83Y56liygn/uAlsgkh4iqjdIVzt3JTje1DoLuM46RGjbXTt6yDZHV
I6Y1kleiGb15Y+u5sm06QMzGbljbdz90ASferTHqLjFqF/lFDV2AqXsJqSurFemK+Jl6IzZ23kKx
FsdE196pSIprBmnttxpOgmC9wwrt6xhUTb8p4AdKtwIyQf227gqxqtv2HrAQBLFfJK9lhfvQChnw
J3CMAfmdwr7fdDl2lPU4ABiW+o2wkNmhzEOimZCRbmq4lRXAYquSbB2cXSgLOZj6nWMEZHtxqMKq
rhcc+BkIHIYrcJ7CaKsN5wZuMUm4yokRwbbHNTH8ZsdOBxsBV2PYi6k++MIgHTWmupo6cXSWqKcU
jpH0U40att4WUPQeDmUB5nM49nmYFm15DNS6rn+1jIbVVibcfUIC07arLhiPWVIusmYcm1tW5/LN
TlGsU5eUznMIG15crMaiSQ5OIOS9SBStdnAObZDE+RI4QMcftwxUFn5DcTVL9sCiuzj3OxU6L0lS
FSDiu4rcVGUeZqMc2W3rkDIHP7aUT01eTDCOyPvxU8Xc/q1Fg2KlZp/96ho9boU7hWmUFCgoKm2R
x6JX7N9VjgHb0Lpa5vhnpKB5XOT81rG+Ng/UBNUqd+nsp8BYOuOaAcaHnm7JGn4zQJJWIyWNkEPq
ooMSBxtiXIf80Z0CFL1YnG8o6wO2HSDg/Azb4PYhmdkQwkvJlJk/Yg94kQlz2BV4xaZDIg+097rw
uqBdcerdRGQOHuBhe1Xljti5CklNGmrr3Y+JAst9YtPQ7QqKpCAFEEDYmyZBXw2GS70D1kBTPvO5
t/VVMpZE7Du4tyPnLaZ5Lao5zw8QosKtx7TWR5PKQO19Ws/tsRBagZ23thqG8nd+UE4y1a4JzZ6M
TgTnGU+q/qaYcSu773Ke8DVJuNeCy+jz73kD5datKKBtgTQXJ1lnVP81CZggaT+Q8Nry2AP4KUdW
01acfJqKY5nRoouNg3B6CI86ZkPslGsW+EAsAJB/Cx3IcI/SS3ffVuKoMwVwekXC5iWCh/ABGUi8
T0juP0KsqvhW5TY4YuZjN/VxK8dRejTCxYIbdZ7CD/PowuZZsxbQmj2MynWQ5dSom3pNdwU1+/mu
DDAPhS1v+wJgloTAro5hO1jbhk0FGmo86DPPhY/WY6Wq4FcB1jTgNnqEdUnCiYA/k44KVKbG0cUl
q0HhugnzsLmP+3JOxKqSITQE0j6yTfJGfCATBPZVLb6NplaHViPu7iJFaJ2ZkgC6mjrNkAUs3ji+
YWuUrR65ko9Qz3zmCf1BBuY8mypCTLr6s5XwpYZF2X1D8Sin+mScPKtjdHVjxqe7Aeneo0KmjV42
vWGqzmgcE9h75V96gWMP1Hk91m/IWeEsoz8lnXpoPdTmXX7wBidaCV5vZGdfvYKUwI/1+5zND+gp
JqBsV6/6aJAIcNQzAb01Ham8b2MJ7kb9laIeXDrkzsDA+iBzVqCG5iOZKeRdbbsjJv3aJFhkrTu/
Uim/gq3qrOOopNtaKRijWLdPi5p+16HwflQuXNfLPkGHs81frSc2YIQfSKJQk0lQOKkiu6JDXsLY
o9OoEoEGBm8A2AvhDp26HdiQ4AVmtSo/OxBKRuEFSSdW+0+DvmHqjt5DweWXtsOFiHZzOoVqwHWc
QWG5FF0LFRxcczKHO5KWWE2VoU9Jo2a9adQ04BOisA3yJzH7QEXN7QHn8y2bUP5P/KlPk9neQW8Y
snnhA6o4N9Jt9qYJ4R6OQkdFsW+5uFKgM7xms8iUdrq9ISNoRh7fRo69Jl1z6yOFZ4KH6RyOkMmc
Q8g2FwcTEhTeFXeQGMg7Z6yQloRHNyV/3oq2HGBrWSZ7j1t8iVV3yLc6WNCPaUEbs6mHONw4ff+U
TNF96yYSMN78IHGRcrA/oTkIV6wn3dNf6Gv7B2xs8ZUZcctFlQa67ULPt25ob5FqeamMoixuXRTO
AMTgIfuZNwGFjcH8CgDLVxeSOxtTib0sSXnoZH4/WgnCvXc79lPw4FfoSjoU6DwF2uZVg9W876C3
lMFMZUxDdBjW0RD7Ka496tqDBege6KeXpCBbpfCBOP1T5K1XMH0zKzbDkMPV0c5W1W3rUrsPC/4g
QXRb4w7JsPh0eZCEdv7GP845lKdBGB3f4P8bpB78luCQjtGU1azWsLlgqVfZfg9Q551L+ONcV6gb
jWq6S8Q4vXVBvIfE+xfwPb+VcriqwUze+WK6QzFBp9BHf3CRvDszFP2nkZe7Gi4xvnJpxtHOPhRu
AHu0mkLaqZsHrLNxvqPWU5mJ1K6U9ZjiGMJywu69qry6e8RrFNRCER7H+3QWte6rrpD8gp1qUqFU
lDakdrKwc2GU2no3jWeGuxgltHRQ4nMb1g+Us69DDE2gBCc4sg3UBRz2s0IVRiTOTVgjMWVl2WNc
SxxDQ/Kpi9vmShZBg2ykghkiNHiHbmMi6EuCkUZf8smxWxRA7voi/uYzfS1d+g3GMFBpB/39mBcN
qyrJTRo3/teOALOYl/NtHEHWYnK7Qx6K/ltSjALSFuVeV8GV0+s4hYdhn9zBHNXgGslDj21KHRQk
6+AcTzMU9lEZbSggpd/9xtPVjzZxzW4uRHIoAQJ97KR0Uq0K71NbxP7ncObzYWxyDzL1zjO8h9CV
ohXw6dD0WucT4cXKdJPJDNRNnuFQ76BRN0WbqGyj7QDc+kPHivnKV6xGeFqyBbyFpqN02NtQo57R
dRyJZNOtCq5w0oxWP3Lm1tsWsimA3RbXkTFin0PSdxtx3qS9Kh8YL6+kkJ/jev4Eq47POdL8VA86
uh7beoK9IgQZkJB6AQRE+/CmOYqIOgirdVGWY0rhvQIEb2FwxEWfXdHrFcpM6LJB7vVaI0nJ4hou
yE5xjcANU5EgZgFMfG6dme9FV9ZoHOYzbi58Xo8qqjduCR3pur+JfBQnalHeDdx5mnSYOZ1S6wDV
s2uIR+ifBGCALB/sDJBJbdZxGxzKpqPpVNh9kwx7E9mrrq7ZY66G6ZBDO75dR8Lf5yEukMwX3QuE
d51Mz/wWSNOMF7W48SvTbwDREIdy7MOvkFH8HsQzTWFoAOmTuH+aIYL/Gb0fZ11oJbYmbq8stxCC
KrrPbVQ3q6L1rmBpm6oSvk2xXzfPXhnZ1A7yLSf5m+qatWG40NfU9uukMr8EgkQK9NRSUsl6WwbY
aWdcGnGb9FHewI0UTxXeiFAaunxb5UGbGhPBlsVpf3CYeUSgUFWtu6PYR/ZlUP3ABQcHPIG3t65h
3lG82JitqDs95bXGBTofnsJAhV8BEfK3WHv4+LjLm1Uyihtg1t9m6Kz9MHTeFTb6xsrmecCAQsEM
36y1t7OT2gci3FvBbkY2//ScsVjV2tTxGp7XcBD27JDv0QGrV92QoHeEKnkAQUoht9rCFpnKRuZr
tNPY1YBt6ovvDC+8p/0m1vGXiPGvuJ388ufhThwNfLTX3yIvnFajT1HQGfwV1GrYuilQsMEzH+Ow
x4WHYeradn4NAmxAA9fRvY7EFqZ1N6Mf96gmuIH3WnHYHwMg7Fu2zeMexjZSw2QRdUz0hOsh6tZB
i+ttacMeG4uQIN7VfXRnih6zGeO2ADVIegDQPd7AIGSHAky0yYtEvlSxDG8SzPIP6rDu1SX0xZk7
0yXQNpliRHXFuzuKxhNBh5Gyco1mXnKLjKvxMygHMUhaB4DMbJTBEKyYYO0XC8L1p4LzLTyRzdWY
N4qmcxzNT9Bln3hqKuP2uBSTsBxWtlJwZCB+Ncq7EUWFHGNM55rFaSBlzx/GWVu6Gdx24FvcpEzx
UBOPVivaoz8z0TG+arF1/BKo2d84g+E/vbDPhxSc0NI+UVGNDnYEYAli7XdXop0N7MtcY6m4wa+L
irsCUkv0CkJozrZGaQvQSNH7OxTNAHWvBByl85KuoGD+bUJbXkArt4aYGw5SCBQkyptgQONUwKbJ
rdeIeGugo+inIEWrWxLTm5o15HuJtXbvAskOpkO3br1p3CaGodIMo3DI+V8BAMK2bk5+YLu5bWZ/
U0U9XXdxDvmFQtv1KItVwxgPUEBIxIaPvfeDeqZYI3SCtZVavkBeC4fAYO4040B1yBzqpjOo9cqv
FfJvrDAIZXsgNVH0SFpKUF76VYTOTPgBKhcAqOOy6UuDnMLPt4KzKhKpGmdg7dKm88WI4PacFY3E
vB1QFc23KhjZi5qFeIPNYzACGU2tixaIDDdDWK3igP0bDPdfIRFO4pR+wzZ9iHv6f4hoOooFn8Yt
3EyvTf3avoctHf+Hf4MWoNr7r6OGAoSgoOiALADQhH+DFhIPf3EUGQOKj0J18h1GyYv/BeEHelSe
DgB7w7n3H9hC8i/I1qIbBdw98H9HM5r/BrZwRM/9jVkggNVBwRsPWuCb57mx6FAMKmtD2NyzuE8O
QR/r4b9Cif79+COg8B06tOEq18IRKosgHbpn3B4mPxDZhDIOfHq6qIhW6AIgSdfNf0eD/PuVR+Dk
u1cWHrIw1UUqox6EBVdVF/cvFsX/MK1Cqf1s0HSm931JUNx5N9n/i/t6j/M6NYZLVKRF6SYEFS8r
SMICiO+46hqN8+YsB+CI6fzTJB0Rv+9+ErAibRGgQpEF3TAOe3Rpc6hLt3H+XOVeaK7btgzeqPTu
umrUh3ri8b0iI/kOI1jinLFL/R1d/PewHn/8u28gVUCwQgedhYFFqQZI4hxmVaYannzYAW0/HslT
LwHi5/1LoPsBQcM+kpmf++NjY2L3F690HKzC/Cj6+vFLTk0XQur9S2D324QQf1IZerlwIjP+ID8j
VQRX7LLnL5C5fT/A8K2QGCkE162E8McnOjfef4Vf/3seFjQfoAP6sQcGD7fOMngSUz3XO96AuYSL
8IzGw0W/YakH6uRJ4YUxk5kLlYYNcXu5DVGGOLOWTszA0tmS4xiC/jpXmcTW82kcW2XQwde03Xz8
9X9xgf4QMEtOnNsoC2ySVBm0Tqy5Q1YwOaiqhjGatkAvxLBRHBR0NRw5PggPHiN7VPsqdRX1ndIH
WndBuTGsly24+0lIUitC+DVH8Pg+q35yIqaXVMWphHARxGlUxmZUawCRcrpiI4BtqLeFw7nzFaXt
+SckjWD/OAIjdgUAayLXDRyp+l2nm2i8cDIWmwsNULiPRa6zjpiaA7apowdIUiRvH8/Fqble7BsD
6gkQCuU6y2XePPiOyON0aoOzNMhTz19sGXmJxMaVicoqWH9VKTTr66eoLuIvl33+YrPoTTgAX19A
2Mup+BMpWv7dTNCtu+zpi61icPO2ggyGzkgydQGqQB1axBxm8ReG8WKzqOY2QoUQXcPY6WGUlLi5
fvY4GiVntroT+/WS9YADdmbA6OlsansQTU1kwKQFzjGGnT3Lya+PRynExvyHaF7qnoMZEBz5Veh9
Gm1vB6fsfhoyuPE1LD/G6tZ2wM2cORuOScKfXrVIHtDd6CPWO6jARcairOoGon+MXGsj3LrQXlsP
+L0ExWzIvJozu9WJFbxk0IyFo9H7ZypLqpAnWwgt6SStk7zgZ37UqfFbRLjfWtNb38gsF6pB237y
fAn5fRLVKPVVbokqiRv25zxIT/2cRcCPaOJ6DAKL2dCpuNkw1QVsM6Mv8PTxajj1/EXAg2Dq+IFE
tbAVsBNcc9XJHwF6nudMKE49fxHxhFt4OupSZWWSlCn8BfQaZ0N1ZrIXfPn/nN9LQX3UoYFFcrjM
EhXBKNmgcfO9yHH/3UAivfC+ElxFUSuJCiCBmhoIv5uKMjORVPVOdGbLP078n1b5YltovHwEkRxT
BPeJ5IXVvvfDODOqdoC4kk+XTBMIIL9nWSEhUajbCWl4Kw2gKZAcuTJQ1TqzJ/xO//q/YcQF6ffH
NyCaQ4a71rBcmkS3CoYuSDZ5RTqQMWWJ+z7QZZAgYezYCxrEJL5GLPS/f/zb/hxQQJv//nK0ysSk
A6QXDgPSCy2qPISxhVf05K5UwBI+wkUEbPSPX/bn9Qi22+8vU8TLoRlb4QrVQXe+FCF6Q/A7ndmZ
PfzU8xe7QwhAWaltD0RMBf0pv4ZkqOrPOnL9eUOlS92LOlHFMB2P5yIMGrLukwGi2ANEpK8GrUKz
ggZH9AsoHV5d+HMW28NEax0GLfR7UdwpQcbTT+3gntO1OjXxi73BrxjvtD7mlWaUA7wMcvvoJ6DB
7WYyo10Fg+P1x7N+an0vMgNgT6hEyRI9EVrVzZMLn8xHj9YFTSvYbr2MjYqfegI3xC2kKhl0fZwY
IL6P331qRSy2hzouPem7SM/RWoevSTnEfOWMPoCcHz//z9sPXVI2E9UDt+rgCqMAEhIpMtzIQCoB
SvIpgMIBvf/4NSd+xrHe8v6eB78E5cEZRQF0IGHQ1YVAKWDRnfkRp56+2AMkBAtVcgxL6zP2OMOu
9JEMs95f9u2LoGdhD4wi+lWZyltzRXvzSDq0py57+CLi0X6LNfF6PNyiwNtCo3Db6vycW82pgTn+
+btCAQzH4Rybtxj2zvevAYNJVr6sLsuYQUL9/ekF8XRSE6zNUhT6lQP8grakG3YXjvsiwGMtQXsp
Lfhk9STvJCXTRife2Uzs1Ngsojqciau8ucbXT+YXBE3clSBnhUBOPXwRtlMjqiSSDW5CbS13gAlC
8Nnpxe6iRfMPARbHMtRNEhBs0cIDkwCYGxU+XfbsRaT2QdczW2FDKKJg2OSJnNHMBx7ksqcvInWw
Y8U8d5Dg8NF82/tduB9VW71d9vRFpPaSjFXpYFwaUoD+BEhsihb2OaOuE3MaLUIV0hpl6yuk7gkQ
OZ9mx73OkVWdMX859fDjn7+LVIB0xtGiTAKY/6wLtNBalETRbxxEetnYLIIVGL6qcyeKKlLcbtCT
b1Yh0vfLNuBoEaraV+gIdZ7M+lbfB63acO+ckuSpgVmEadH0wZiEBjcyQE+ro1iuYw9NHbbmwiW5
CNWYQkHc6FZmood75FoxwkVKh84+XzTwS7EYaifqto2UWderCRux7B4GkM/OeDucGJ6l1LoLrtEI
IJDMwIbpqhsT1tB6APhCnUsQTr1gEbFTMSSzXzgy84SrpxVcgCeQagYQvzeXjc8iaGkb5bA7wJYA
rQg/k2XvHiiYZ5dtlUu5j6LpygI8D1Sx4zBYR1pyQCJzfeG3L6K2p0q0HMD14+Lkj4AEH9yGVmdc
I06N/CJilbKRYwgsyLxiArKE99X3EK4NxZkN4bih//Pi+RdP//2OIwMIhFYGKg2+xzwEbnsEJMuX
JiiQ4ySfZj3BKheN6zNhcNwl//S6RRxDBd4vRqZwrpSKg60GxdIpbSwQ8UT3rLtwuhfBPJNRjBxM
gcwSuKWCyxfsQV2OLtsq6PGC8G6T7rugcGqBxYSAjoBPksM+AQP3slRwqePmtFBOS4BxyqDz3e6A
HGmvothemKwt5fk9Iungww4jm4LSPYS1Lu4ZRv+cNcKJxfoPNZIIMGl/AiWl68D+y10HKPeo6c4N
zanHL85eSHpBc0l0TeZOR8QJ/lW/gKDSD5tRO1qnkbLjADcGFslbXkNjt3G7B0K5uFKsAkrXzcFE
lUE5i/UEoSUAGMF0blYAaR2rOTCK/CnmsfjUey3jN6iSo9AEKDWwojPACWAqDILiUG5ZUH7TcIQq
M3QfrHgSZq6euIUz+kpDE0qt42BGFwNC/MAVKUq20ShL58aPQAzb2RwWiTuILEOyhfBA0O9AS/v+
vov68NeobBcDjj8BExWELWCkU+nHX4rCE8M5L7aFfcV/CjVLAa0mgUOl6Zwq05MvOWAVEdDzRQdD
pHSeo0rvAJicQHzvYRMO0G3Qsh2HzUK+lgA02swzkzuWKfrXTXsmcThxtV4a3CtwUQGFrhvcreb+
c99A0wKFqldmwK8EogPoGw51V0BalE5u4cQYnpPuObWgFpvrNBVg64CAC+Jl7exYbzYAXVVndqHj
0fWHvW7p1gtYK5A6opTZ3PVwyo1ybwK+GchGkIOq/QAszeeLzs6lu0AHa+Mw90WTVSDjPLmuKq7n
hMTnKvCnBmmxm9oOMIg5AFK7p8G8Jk0UrJ0q8S+730HX5bfdtIKRBRk9CKUUAbjV0DDp0IgCxlZ9
vWhwlrYSvZzLMYAaXBagHrODsG6/6kHpP3N8nhibpUvBxEag8SZPQO2kDb+y3EnutNtGZwQWTz19
sd+xgJS96USVKaCgt3yc2h1tkvDcdvrn9XmU7Hh/jg1mJqF2YZIOTlIz7KZOez+gWe6TM88/cdYH
i+AiTNvK9+YuC8Ac5KtK6REhXIo4QW+1rr5cNr+LS4dLS1CK4CuaCVnT68pRE6gj5Xzm6eGJMVrk
KwXc3VEtK/pMUchooa7RziytwEqEQgIUUKEfytv/VZ8CyurP4kSnZnsRZ0AR02HgFdk54E8eeEd+
lMksLrsh+IukZXYH3hXSsl0zVXYH3E27H1ug7z+ehBNTvXTQFrRDLw6SH5kDrmSdghaZQyiJ1Umw
AgaXnbMkXqgK/+foWhrv9ACWV0mp2qwDl3Tci3yYvJ1TeeIrqH4FhDWCDhTLZFQcvxFyGc068GEk
eAUzX7e5BZS1nc8cWScma6lwrkLI+qI3IzNqjyBDsKjlM05wEpw5PE49f7GsKVje0IwF8SC21fM4
4vfI0JwDZJ14+F9yOe8yWIIsDSKgXZHlWgefwTkDMzu5MCD95aYFECRuKhoPb2KbTbFfblxA1y8b
96UXNIVsF41aP8/EjOBc+djLv4KQFZ2zUjg1NItNK+4HqGPqKdnFreNsBAwyVqC5yvXHcXLq6YtZ
dU091boPkh3UAIMXY91kB9bZfOZydWKz8hebla0ZzCWJQLomQ3LIrdDQ2+JeL9ZGSjAPfVAW1YW/
ZLFZJTocRQx5h51uynBtoXqY5QlIkx+PU/TnbXeJgXR9NMF7ZfLMOoyWP6NRaHXlStWYHXxqVL9B
fc80V5FD3Ms2+qVfRweyKNfJCEsUot0VmATgDPkKXA8g6tz4SI+Do+/m4193YhUcAanvD97RxkVV
gOG2M4zPoJgkpgXXwQe75sx2fOoFxwXyLr6L1jLHCkJ2beOArASanBDr2up6vvAFixgHXsVrFSeQ
cQlZ+QIC9fTJaZ3kwvE5/qx3n6+pJ7mdakg+aonb2Ti5axA2z/X7Tw3OIkpmaEUYL5iajDjTcAfF
pmQLpYhzvsCnnr6IC5CtRSgYrqgQRWT7Frn4TQ9W+WUjswQBJnlVg2VQezsXQEmLCwvozpvA18FF
UEa6hAH6GmBobNvgfc4modCSYuYNGc8sYTwNCN/6ovW/xAKC2Qt6RJtXGZt4mUFQPNg7rGQX/obF
4m9ykhDAGkRWBwmkNhzSHyrjeJ+h2NX9uuwHLJa/mqPCH7EpZYEp1VUfhc22hgDP62VPXyx/5hkn
hs45z6A4MQ5byIQHdYoUPfcui96lM8xReEcrixc4XTR88aAbAJqICymGy77f+z18eQkDoJowC+Nm
Od16drLdpgGmjm8ve/4igKUHwnlYdDwDmc6ALDE183VM6yY88/3HWfzDvf0vnNC77We0swrDipXH
5dkcBducak3MREFWkWF4ZpJPvGSJ04vaPPKrmWEOXFmgFx4MNVt5lablys9Rkrks1JZAPSBHO8dz
LM/8QUGo1GgPSmzuhR3IpVi4CIMql7blWRODu5hSVqvHiuvw5aKJXsLwvDGxwjR4vG29V12goJHr
4LJOm7MI4So3MAOLagRZV6h7/zgTk4bs2cdffmp2FyFs7BzMXYsCYV7oaF65zTTYVSOS4TNEKvSF
1StnkavyPJi1UqTMQqfoq1TEcZ5DDwVSYxeunkUkQ4EvKjiNi4z3oNrqASjP0Z4zqjiOxR/CbAm7
UxGkvyeg/jM3n/qdr1kLmvd0YaF76b2hxGgAAvLLDPKCACHDHY5eNwVHkfjjGf7z18Oc6PdNDj6f
HrjKtAD5gnye6gSOrG08X1QTg6fZ7w+3AARbF9JxmSddkrkNrjtoH/qfP/70E4DHf9jx5SRy87DK
C2gTQ0RwA0fRozGdwA0WHmFJDGHGIXjrRF6Xny2BEAMc3B3N0ylGjfqiHgrc+X7/hT1sD2FihQR/
FoN+paYXt03Oo6ePf+GpyVkEt+u3IxXo/oO5HHj7qNNgd06gNF329ONb350PIVRNLUWF4yhrBJMo
Q+kumcRZwPOpj19EtayI70QVppwEPLmmObrR/cjOmdCfevoipGG2TnOtZJ65CftFIXcKZVTQHC4b
mcXJrNDVCPoCV389oJTuMFz9rYFWzsdP//Om+g9X2nqYIKoHkYAdxD4hGRUmNTTUNAlAMZADaKMf
v+XEAC2hcC28TYBF6bAyTWXzHU/qrlsNU9WdOfhPPX8R22AdhtzPZ7KLckrQXnJXQQvtqss+fnGz
BFkGdSOY1kKBoAPRroZpMJ/YZVEFduNv616P2Eo5JOp2IA4W8HBQ4lpOAb1s7SztmNtKmdHlJNkV
JWQxfAuJcU0gZXDZwBxn413M1ui6zVLFyW7o63AbUagWsL6tLxz2RciW0OOs/L7JM7+Xv6DIIiE9
515WaQTj9PdP9/gIKgrpMOxNUhyOQnGplU25+3hgTgTV0jvJ15ArgKkN6l0Qq5vSwGvzfi1HuN0q
Nklz4QAtbsVoss0G1APc6CEQno2jgTJcZ4aLcrlgCYSDeIb2Ey6THUQtIIDRw/HUQDr0TBPmxAhF
i4B1Y9vPPWNsB5K/O666PJYgnsV69EDYds1l1f/g6MvwfoXmsCSDADd2t3BsolVlC5DoL93UokXo
RmCdg09WHo8sWHC5vak2EWRoLwuuJSSubPioiUJvAUpn5qWNQC6eC7+//3iFHkP0n3kiSNG/D0w0
g48BIWq2M8oEKZjEz93Uuxd++iJypaK2aSHNtrOk8GBjAg1oTt4u+/BF4ELcHCAUSBBnamZi7/t5
cSASCInLDqq/HC7ebWkQq+ohzOCxXeA0351J7yuFbv5ln76I1z5uReiXZQJZSw4txLYhcGEoXWCT
L3r+Eg2n/XwEbH8iOy0s/cLKIHmtBBw0Lnv6ImKbIDCJLcJkB7FKdahQKcuKwbvwjA0XgVrHk5ms
xTFodNDuaxGQdLJed2a3OUbkH1Z7uIhUr/ECSG/Amtu3tb+egAzBpux20FkSkLmpCmivXDZIx+3u
3fLxRNEActEejxWQbVkpbsxcltvLHr6I2dJiuD2Id+wgpm13vYgeIPB17lZ6aogWMeupmBMO4DYW
j9N/jXv4em68cfL7VQB1RHmg2haXUXGCpdMkr+AmbIaS7Srt5is4uI/rCPiXC+dgkS+HyTgFIEHg
l0StZ1NkEM137cbsIuhgEC6imMKhAXJqgO803Hf2IeXldxQl8suucEsY3NRgfwv6GvsPDR9468gV
G+1lJWK40f2+OuFu5oikRivLi0u9KQe3XFd0mC5bnksUnA9L2opDxWsHzbf/4ezMmuPUtSj8i6gC
DSBeobtpz4mT2HFeKCcnkRjEIMSkX39Xn6cTbhxX8Zqq0Fho2Np77W/RQznE0YHWlu4qteOv//3d
2znvYT0GSFCDzPxDHk45DHRauSu9zfhm3erImU70KB65QOYgx8zNxWPBgSidolE2KvdNza0kS6Lh
XkU55g5whHlKlZyvFj+M3pmZl73yD7vc1tEQLLk2dmjbzQoAKTUuiZrAnE1WEvxmrRjMzAYgrEB3
rarynXF7I4zYqrFs7HHbFPARU2SyH+J4ms/Qes2Pf9/w3vqDNiuZ2oI6htbuzCtE+at1K/8MinPw
0Ucw56dTUHdPfl0vX//+a/8iCf40fpuV3YscG6zD2d/6fagec0VbcDnxY/mHzu/1hyDUSEbBhYCD
7eehMQdAJ0fik2ipe64XHRepBH04Pq5V40+PciyYPcAxsPAP0FEAgfj393xjzLdKQzOsSPFJ5mWA
vLFvMBCBQtKPbPu07/GbTSIOWhkEcBTMYl/SZLV1fI7iYF+7LNsKx1hXIyBnfY6Xn37FcJed4Qqz
c2A2WwQVoFSDGoHLrr/osz8beUUk3H32jctmi+i1D6QbZLiZN00PYe19BMdtX84ZfJnfN7cB3KN5
jaY4A4TsBzx4vvC8/7XvtTfn+lxYoamoEJFc4MTgCKxXS9/tK7oji/P7i6M9tFhsixcXwfCjIOVn
mAe+E7O9Nc03i3+tDGqBaLHPegugPa2ADCMN9ffdbtlmrcNWV4S53+CcLVr2TGHQ8AEJmDDbNehb
XVhuVzvDxiXOGglUng4AJIcD0L6+RrbVhS1wZeGohsMLLzQ/bTd8Wye5b1i2UjBseGA2dxCgBLhk
PTdBE54J/K73HX9bhZRQKkd033lZYEXxpVD58NzDRWJfhLCVSJU5SO4FSIZZDYLhHfJ1bebCmh73
fdLNEo0j2UB6nIvMNw3/5KwBjRfpl50TZrNKgeNu5sbDZIdr5Khg36VgAtL5zb6yEFT4v69T0AnH
Sk/YBWQYrplZuuU+rFn7ztiQy6r5w8m51UiBywmDHllDd7VY/SOCFqG+c2NLvylvHbqslOsH4ndH
6CD0az7F0ymsXdEcicpXL11iIAUydPn8KMAFMseQjRWARjhhT9DpN0BG4l/swTnDPxfDINg7b/3G
BkM3W0BZL3zsFi0yOFcgr9t6MXDO4bA0+0L5rdxqWbwRqNUIR13BxhNq0TwZ2rnat1K30qqaAmc5
u0lkcobnkIzlfT6qnbmnrZaqEpc73xrkWbSizNd2kDhp7rrTrqVENud0NQUuFyUyCWBDA4sc5PnR
L/g+LBkjm3N6slEZBJrnGfIJ3X3YKQFvTbc+7nv37TZQBk2UdyPePVjhdSPDCHxgb58Ig231r5GQ
tNALtt8IXMVX2KjYE+lU/mnfu282AbiVwP5LIJwGm+opJ/C6cHatD/sevjmuu4lV8AxEJFD6vgbq
OPw052yfMo79u+/8J60yhF7riRWRnYe2gFME4s7d4kb+Zderb/VfdFKE+LBNyWIwGzON7qKk6/L3
dHeXefeHvXGr/lrc5HHWwZytyCf7TMG0eyVu9G564/X7GibYVvvlFa0LhxlsVTi91VdgMA+3Lef7
EBBsi3CrdL42bcNFVozhNxbUL5He1+QJ/5zfz6UZ/9LNtkPg68LoRta2vsq7yt8XbwSbxSrQWABn
AQR5sK30Tm4hEglX6tN9PTxsK/maSw6bKk8jzEPH28Hz/Vu0S7wnN31LUPBvp9l/Jv1YQ2MUBhVi
a9/Ux3gWCxYsX3JwwAMXzhnwwPCXNJ6qxquorcG15jBsnYEY7XDX37c0NqsayBXcic0sstmL/SOK
Nk1icCjvfPrmBPZGWNzlnhMZsi/mdbYrDBgcvJJ2vftWDKYX+IHCRltkzKuvwrijhz6cd5Y+txKw
dfKIZhVy+a2iAxrbyWeYapbpvje/5EP+8+U9FU4xMciPMh33xzG62L2HXf4OFeuNuGcrAHNt6AKT
D4jxe7mguKrJUYXF075X3yxo9D+gTZ7YKIPpCZDpqy7qEkoCPZh9c8bfrGkJgwo9sVFkrW3BoB2U
fgRl3n7e9/qbOLzz0EbqSC8yLow6Q+KisnGlZt8Nxd8cwMjELbKKUC+fVVucymKqj/OwvAdteuu7
btYq3BsBhw/xXbkxVRYOHZp40A75TnLxradv1urQgP0LEi/GPRIflph2aRP65XHPsMPB/vcJryGW
IZBpRlmfD+Uz5N304zx23a5AnG6FX4YCTdDBKRP6bld8jESbv8S0tbuubnQLSSP+6M+dr3A6ihgu
CItdppdQF4ib943NJloGuh2XK0bDTMxwATgWuIPKFGBR+bjv+ZsVS3MVREwiIweDQf5Ss8B87hYn
P+57+ma5Wml7ZkmBawpOpU8kqsUHNXVu13Kl8Wa5thGLC+D7RQYztT4p52FIYPy8L88Cl5vfZ2UI
C1N4Sqsoa8GhPsZ69W51l5sP+0Zms1z7HGacpWJRdlHUH3rp0YODBe7OOb9ZrlOD7Xe4nE8dp/DZ
BtmJcH/dNyW3ai4Gi+a6XHCznbUdwe4HOepKm6H1dj5/k4Ke4ADv/O5yuJbd09r1L7Gm3/8+6pdZ
/f/ROBWbo7XK4TYP4HCeWVO0z6AMuzKLK78OstjA3vTvP/LnvRL0k98nzuCaevZK5IrmCvEYXGYl
TLvBudz39M2CRWbOQCgJIyIJQ1tcteLGh4P4VObTrvCDis2ajbx8hQ0qbhM9nPPgr6azId55laNb
sBlbKDww4RqYWSbK6gD2dkiBqRZsH6WebpVdI5yqa2sEwr5oAm+/g72Zike9c/A3q7aikIcIiR2n
A8U0HUX1lczee1j4t+bNZtEOFCbp/YJoe50DA/w9FHtAqO5KGNGtnquvLKgAFgkj6zyd6MYLD9KZ
d5uIL2vzDwtrK+gCujWsdT7HWVHFSp4HGGLb64GEy4Mnuiq/FgF8F0D375/kOrkRNqUDvJLgTgnr
xw7VpmCkMCoDkTP4KmdQy885E91VCf3cjyVvYw5Be738+PsKemMT2IKL9Fx6Di7gODZgWfmFT14A
M8Gij+FqA/+nr3//kTc+5lZ61uuRTtotImtatAgeUMpYVQrH0pzuW6Zb+RmHE9ZCZsSqSzMNX8jK
m1dmp31qb7qVnwmD1KiUBMuoV/c9h60c9LWv+4Zms8EM6+qFcG0SGRm5O/GoiJ4HAHp23fvgrvX7
7isCnNY+tCyZQgsfoIzNWkXwDOygMtn3+uT3H0AWhNQwpoMSChyMF85C/hXuZ9OXfU/f7DB1Cbg4
WHK49i+u+D6VGvaeudgnUKLRZovJwUuBAF4h15VX0iayhCQ4gTEAF/s2yK0IbSWRWeIWp5On0bZf
UEOAdy7e22beWFRbJJvso7jKR+g528qmFerTHUgYu8Z9q0CLATwYI7/hWd53+hSZ/hreDeG+KbMV
oFHVLHLKPZ6hRXlGwQGWngN3/TtT5nJN+sPeG27WUz042JiqOcpI1/CrGdYzPwmcqPyUwgKqQZ9G
6+ZPagxyMHL0vlw1DTfLDH3xYHq7nmfCm911rBmcm+dlnveVrGAa9PsqWysWOkNLjlx4hehD+Ct/
GetA+8d933uzzkBuhzJDYNB85FdSSnubUq/bV72mW5VYz3q2kIvUivotLFzn9ocJlvdgU2+sgq1I
rF4JTs8WD2cMFHcY4VULS3QfsV1JHLrVibnRwChjQddAGYnuAcBAl/COzN92DfxWJyZQRmWTEGE2
tPQOvHx3CNSgTvsevgm9tcNtcC6jMGvXNcjAV6wzC7bYzqdfAor/JObCtag7IxiM6aE0SSSj/+RV
/B6v662vulnFhaU9rOgDlo267mEKLqF1o9O+2+ZWG9YtLVstYDgZX2FcS/0Ortvwl/z7oP9bZ/jD
BrSVgTU9Im5l8jCbOla3ZxQ97bUNYciRENf1j+A5WZtwxbouKUjl5YkICzMeLhUQBtB3B+/nuKza
Lomixd3BqKHxEtd5+YMWjQ/r00mUalcei26xXjUyBtrrHRKUIWRrZQkgLO6D+xokKd8crxz6f2i/
VJj1sznh2Huq2LDvxbeyL/SlxpPjyKzOLidZrPoRdrP8vbTqvyXGP3zCLTEs9Jt+ZQ4x2URhH3QU
a6XlCyBuAzxOAQ7tk7Hwgg+FX/USHdVcqmt4POJ2O1zMxhLL5egfw2BcwoMHPTUMAqN+/kSI9S18
N3t+MYiVy3w0bl2++7iXHzwSflhGhH1JAFfb1wgOjmaXKpFuy9eBFyE9Dxe4bI6V6lMdAFaYNNSw
n3+f75fN5A9jtS1ge1PfqG5GQtEBnugliigRpcy5+J8watnnFTWNp7//0ht7wraYzcYSTEZleDZV
TXkK1Wi+xTYw+wpYlGy2HMAUI0Q7BLlFLxyvODD7yNPtbGSn22p2I7ph1T7BCT5joqaVDdp7Mfq4
fe4anK2W0BTQ+kEZiqAK/qYwGV1U0sKFc+fTNydJ0WICxSXjWWvGHwEWdYKU1L6+JMo2B0l1yelK
F/IM7tIy0U5+igPxzu32jTmzFRPCqJP6sUGGBc6lw00DsD6WpC/23Tq3/DnkikkQGROCp6bsA7Ee
/7XAReZl3yfdBH28GMrI8QifdGLk+1zhvQ8SQrH3WmTe3OY2UR/aUEeN/EOIgnNU39Jqnl6qmpjq
CPtbBadtyGk/QwIu7vVSr+wGSYzGPmsOg+ZkQe/7p9qR5r4MRWcOyF3MH7SRyj+4tYJnspKwpk1R
cxxQqIXt6z0sJ7lLp3xqywMKB21zsAbYoHcm6BsFYko2gwV1cRHC9YpjmysjiJFD6X6pljCWQKuz
RldwI67zOwVY2BMqQ+4WMpgWfWpFoPdpYulWRYnuLlmwHK3axPf4v9PYYi/cN9O2IspF5g4iMRJl
FTWeS4Jaj0EaqGKn/wfd6ihbOsVQ9KKyMljGshaImGMp4Am+aypvpZTwj5fw+PB55gQQfhr44WuY
WJb7KvN4y99D0RUYQARdlyyHX8ofcwfD4QT1D/+9fqA3dpGtmjKSo7ETLIkRIrEowQmObI1W/c7B
2Rw8HbTlxRraMMsVgl54U8rmRXV5tavETenmbrpGI4rPg8XYa9lfUcVtGoW22RdebMWUHWx3/MUO
2LzrFUVFlMyu235n8yTdainhUFYjFBIMN0cLeQd4onCB7+Th77PycsD8IXTZih7FAN8S22DasME3
LF1UA2IyQeezvK74GP76+6+8MXn+T/q4wsB5mFHPHUk/fVompSgI0YF6r178RsJjK34EJZK7usIx
YUz0atqlBjnUb/01degcTNdc8Z+R37bfK44MJtrGEZ7t+8M2x0ctSopYcuVZVw7fyzx+NXonhJFu
RW6jF9RCdDPPoILNHwBtbjKU9P19K24rcosZ04hZEc64MVC3gsngPCpeHXeNy1bkpga9TE0T0EzA
n/5+VqX5FIu8fPr709+YtFt5G2VhuTayoBCVdPWaKlW0ywF9I/alB8h72ZcA3MrcAKMaYT0v8Tcg
sEzyvvjEXMf3TZyt0K1mkrtSTjTLyzY/yrJYz0HHdp41W6FbXudLMAYNy/KwDE568ls0VPo7N+ut
zK0Dobr16ppldhp0nyzOM+cpqPaWk7dCtxDZYutJPL+LPXO3ch9qcDjNvRMmvbEX/Uu9/U/OBjSh
IVCyZJlnphCCJPZzuHiQ/n1mvvXwzX0fbw6yjMFBMxeuvAmqokioacN3SnaXovQfNuutgm1qlyVo
JqSk/aHVLjVtNYQpOEYr2GBEdOw0kNF8VROx3//+57yVyNnK2vIcLmguEBSS/QBZgGId+JCs6AD5
dUlN3Y2t0NXlvmLr8RQsediV4GAiQXiguU+HxCHHFBwH3pApcU1btY+j6PVNlZd+nSBajOZrdNOh
HP73131jX9iS0lSp3MXtkGZzE9glCSG7+eJDkvC96+U+WjjdquWGOnKx9mfsCnAnP/TBwFKvaZZ3
juM35s8WmEZK5rWOO5q5mUxnQ0f9kaM9c9+ev9XK1bOIQA7ySQbWSX8AZ95eN70p9oVBW1Da3FFp
+pbh6VPtElqT4o56O4X2dKuVoyOUQ2HU0AwsFXpFq5h8FC5+r98mfGNlbc7xqUS9xICtnTVdrJG7
aaruuXGmrhK0xoztgfnhsM/bim6haQPIKcOoaZD1rsXUhxW4/i4muu6aQmSrnQulzcslj0gmFLhi
R6Y4nOg6Ww/vYcj/PEfJVj5X6Rb7/mUWzXFcnmEqkB8UpBU7X38jyNGj30dyoD7qhUKkioXRAR9j
n5KWbIloXmEa5DNhFz+ryB7X3OeHWvf7KvAkvuxL/zla6mGRQ4gifMZxvKcogQHJqdmuMjbZOorW
Xh0NDpa1GW2r5qWEXV8S5bT98vet862Pur0hCVUx3fpBFppy+oKsfXlXLfo9Z6g/x+dkq5ybGoF8
SDsEmex66NWXfmi+RJLl30DH6L3EDl4+Jt4g/c++6qcpkyCb7tLYknizsgtK+FpOcwC55IxqBwig
KYrG9mrfsG3O+5kzzebSBhmzbZn1NT+h7W1fnEW2srrVSiHqpQuyyozzZ1aU/DQRbo+7Xn1rE2ra
iMSRxqvXMir+8dtg1ejuBqRh3+M369hx1ixwAMFpgJT/ky2HEe2phLzue/plH//PSlOjmDpEIH4G
N+T6pJEzQNGw2geQJ1tKGsXxHkSh8LOhgBgzgY3vAF9Jx3fuoFtBXb0KEK2C0c/mOsgP0aJmUFbi
fZIOslXURdzIAeqlIIMMoPjeqZCjbrM30US2ejrYWPF2avMAaL2lv57hmZQNQenvytSQLSkt4iVu
oc2MD+t10RdjaP3DVcWk3pmVfz7nidis18irZVdobHOFBrQy8b24XpLJg7IpMeVQviBDGy77FthW
YKfY4EkQo3CSrXS9Ag9jvZf99J5m6s/6OrLV17miDOAf5fkZ4vNlvqWkjB5Cx1Zg9SmfZJqPUdMf
fTShkEP/b6y6a+VtZWzVpKupaxo/K2CVd+9TJ2/tqMyuCJVsNWwuiibhS6DXwVKTD+0A54F6Xed9
k2urYRsLLUELKwB2j0Zz7Ln6DuM9987UeuME3RLUeN+D+eywLnI2TT+G1enP3NbveTW89fTN+dw3
gg5ES5IZzfwEhoFtGofNezIq2IddVsD/3y3J1lbUQ2Fdg95KMgU/TgM1wNSuPAH3qazHBCqruT8u
En4sV/4KlG7Kl2paLhoTrz6sjoTu0wgeM6S1AI79I2pHbVKwFckHPkcxSVfT6OmY902YJ3CiLaDy
4y4sbl3cjkUCTX3ED7Htcz8dInQ6pcjWjXEa9iIaYRzXF2UqbEXWVC6lP2dDWbY2LduhXTNOJzqe
Y4lo7DjOfBQJJ5EdgSEem/a0Ug2xyro631yjJXUyN6YeujGtSlRzPhgJI+4zL5AROKrRwfusIiEP
k8IrCbkZnQLNVsnJKVQs+2r8UMBY5NlHlGe/dSOMqfFgPqmUjLO3pLp0fvWDTswt6aCnYko0+ILF
Y1wMfpH4axCyrML1d05miF1eoGYFxym0fU2T3K/seh2tDhMUdnVoT/mUNwFIZJV1RX/mkefnN7Tz
HEk1ijjujsNPrTysvlvz16bpLqoJbPELSZYqFjFckypTvYIJX/3EhxP5MabEBN8Dktv8noo6xJnG
y6VKes96QaJ9n+F+ng99fT1aZALTBSBn/wz8Pu2vAiBDW7yib0QaRFY3CHPC4BVmjGxNPbgcRmkp
veCRcI/FHzSsp65gCGn4eQUUXR4EoUv+5AjzpztDSImiLLKBBb+m3jDmadFKnx1gN9T8U3Rz2Ryl
15UxGGNFYO+HCvLf1F/jqTpaxBIPcq7g/RVYR9ezc05MSTXnuT2CVmbcycqefA0qFfbXcmZArZGh
1/dLl6snvGEBPReokvVLx5b1qVD2lSMofa088I8OfbdiRXUrMZ+bdlwfta3Z07wOtjySlUGsMtJS
t0lXlx5QzgEocUmtQ3IYo9D7GAM3e64tbhNIcsS9SXtL1kcCLQk554VFxmTg4czPtWoacggMR1YI
RLJiSAq1Fqgjr23YncPAqDuYQdfNZwZcc3yMe2WfoZXUxWFdw9J+LWmXFyc6R8166kUgyGOZ64mc
lq7My1OFOiYm7eDPzaMgkgdXFM5WC9wTazMcFiF86Oq5txQHht5pL9HDMpTHWFCznltjl/qKhhxT
EnNXFuBQ2yCPU4H9HaV0r1q7pFYRspR9OcBparFx2acF6wIGIUg9k4OHm/+9cuMgHuemL697IeLq
n9VMJDq1kfbLG6ZgOIJwUA0ofJnwV4lE4nfSh/wh6KhejpHD1z2LUY93kq0hvqdbyv5oVtZNHyfH
yPjCOYYmrQwkvLBGNON626zEexmjygEIAbJ8+ABH50InLZBWbaLnrvXx9iBb3CsLx8wDn7HOT7EY
m/muNjb2D/iYuTgGg4r+ydumHl9W3HjzA5RuIjoFseluo3hELhLKCO8VDRBBmCq51MhqFUUXH0gX
xNXR99R0C7cnlH49Df7/jW5NFT9c/Hy1SUxHL+aZskf3xMrM8IljCNWBCb/2QDqFyvRmHd1ap1O4
LMBMBR79PhoscfTo9JfdpA1CdbzQHPvTrDDyH3NXzOxMYYk73ISse1KVd9TFtL76ssd3aQAGnQ9C
wjmgTELeXqib7RwRcWSjx2C/2CyhvgaAWVb4ZAIdQSPwGsutGIMA1Z+cTO6uhx/2d7GI0d4UkJVP
z+VImvGu1EW5XNVewOfhcjpERZCwtjFIAwsFQanv8lqnS2QnnYY2D58FR9Ly6Pna/OPn1XwYPWQ+
8P0v0hh7bOo8PiyFtVlEOvi2W/DpQ9d+u0gIknKkfapM9Uv5UAgmsFmA6l/wrzkYeye6oOezQT/W
oZgmXCFFF6e+Hot0rSaT4DbGPyJN4R2aGbLmJQ7H76vlDXgn87OBfRlJIizm+zkQfQoCVXOQqMqm
tZoRDgqPHzFllMRQMIVrto7kTam8aU5HE3oPcCmFPHoQDsM6t+j6TgafKZCDICFIIGEfzyaYUwlD
XBwBRh4jM9IDfNu+4ART14tpSeqDqigTKeM7tzRWJrC8CA4c1doJlDnv0zyqV8KC/BVuQuRjWIdw
WJ+8Lml9HDdqJtjRfVWkTA/rYz/Y4QWmTeNNVxL/a92p4YVGXZ6aonCpz6L20RiNP7D24jMNlq/N
Ej2OcB1NdGR0ykIVHkCCIQkmJbmuoY2CDH+JABEuyy+AN0QPwdR+83SBlO2q4eBQzvPjotEAEMbe
cFA5WCx9l6M4ZeNzNSEVymtIDijNP7Zl/ZHW1ZIKyWzmtfapL9w3bnxyXNAFmDXgSyZeZYfrsPQw
wztd/PRszpOqkR/LkL0aGz7AiOomjkN7Mkvz4NwS28RNfvEDMBzijnys4i9lzCSyRODIuGk6ct2L
cz3AaLnsUK+hfV+nbnb6J1Z2GKSuMj/a1oGR5gt9jeDEHGtlbv1V4LCCTcULg2Hst3zsrihZHmpt
ljSofXYfznXWM/exQofBFQ4K/zYKlTtNnJjEH8X8OC7r9GKqak1Kz4oUa2y8yynGSSH6SJqiyk9t
iJuMr8YoRbChnnO9ro8NytzXkYfpW4ARfejztk58CeL3NJk1sx355mSIQZtVwuN6SFqqT2sLEhAF
XDGjHV3vAy+maG3KB5lAjmdTSQLyDUil8bsa6Xcws2gKscqQ+V30DK1jeR4CD6AVGNOfFdxTExox
dw7XrquSiIEajYWG4bHkRRUxDEdguYBJNxQPUV6uUSJiIV8qiQPNhoNNVNeY+Ig5chSyNQelFbm3
vipfWT/0dy70yGHS/olFsr9nBMGktfU1R6CWBmHVHf2w9GHLpREikYk9Dyhyn02jlqTu9RVuxvw2
n+f7QnmfK0XYGYvnGEgeHdfZFonOA5cs3Cdp1atrY/PPuaymlMKmPa2CZUhqeBSiSlEW17PvY+ce
6VfWjK8UCJu0g+ywTuZg6Y+oGdhX9HLqQyu8QibjXAznqMJO663CvwdsLHqggWI4KNz87KB0P0yq
HeCNQ+PEFtJ0qVvHuUxXQoafBXQXxcEfh7ZI5zpSBxhNNIkFChB7S8O/SbYImS2omNVQ5kjKMj56
tk9N4NVnYsSUripfEhpwniwIC1Lipm+4S1oGjVEgwqRFM3oN6QsRBq4tyw0vB9YcdDU2Lo2nqEyJ
wZYYLIG8HuHHtNyjXbhIIEoMDz5MQg/jRb8JJBlBsyC9LvJAZXObm1Q1xTcwl6oEzBMJjGEUHJZo
pJ97sMvSYoXFEH6ERO7c0ZyMwOozdopN1d9wPd5Pa/ylcPV9r/X1CLejcxgXtnxCr2l8i3iQtR8b
8DFwyInZfoUF87ym/kL1iNXSQRg6zR87Wa3lIch7HA6cdjGQvKIMjhopteJ2ckN8aqwJ7uqy4SqB
N1EoUjovrE2Y18S4acQU8YXGXpMUFphjg6G4zeGo9VWaJUh7RP6PPBZlQmffu22cOKoiukEA1N95
VA8qYdMwH5Uvvo5yuG5rC1OLGkFahdjvAcx5duy9NesGrR+AenixFLrluNNxMkwu6hO0fYp08itc
XpqCpRGPBkwNPiBK8v3rWEZ9cHZMe1HSL357jdsJ0ZDS8vVXAdhMtuS66Q+VWeURNjl94pFmpaep
ogWCV/R0pkLI6lQw1qVjxe57lNAST6o6iUhfnUzUR08ERUHYWcFztAdUK6lzhv+Fm25Srw3GTnfW
v1JFMRxynKBj6vPKnQ3BPAWUknJ04OnmZ00LQ9IikO1j7kpkSDjuYEk3xTo+5AtAAleGR9UHVy3j
MR6X/FA34Nj1a9G+tEyPt90sRphFVRJuDq47NME0nExdIghCF8EpQNLuS0O64YxdoznGQ9ccK5zX
R08txWMVxMHHADEFQsXVa1IviuKrYmn1F3iNQ6gG71y4ntZdcTUyaz7gjjbdsSDAuSicaCxMUBua
smrCEE+FYJ8mY/ufswWzta9aciYVrf0kb7roqkAgfguALE2LpfcfBz1XGa0CNMiMmPgBtJjAlHd9
nwwLD5IALEaTFE3X/uMHuNLGbvrMl5gfSlN2yOk09TW0myW6Vhv5VOdAe6K7r1X+cYwCL0zCsip/
DHJuP6EMqW/NPCE6jobhmkRNiykmlU1iEXhXsaPqMJeLd01zW141QRsdkaEV1Qcz92N5rJoojLBj
Rwt0QMCn5SuT6gA2bf4087IVCZalfYlXBUNYJoL2DtKU4sucW/8rpxJjp0zdPFE6BLhIe8ZD8B8G
qJKS+jlsGnOY4kt0Peg6dEnU2PDKl0N400+y+8YlCv245yBuwq1SHPMYfK5Bg0Hvga53260Nt+d8
GJuENKW2dwsFITUBXspLrbBTlSrrOZxOpc5x3wmDCDWAHPcnusS4v8zDdL2sjbhHNiB4vVjiJDC+
7DGZZTXDVsjI62kJWp6YJjRPOHREl4bhAIklOJkySpoYfYl6tm22oDP0Cluc+FSqqHoOajLDzMG7
yweI8BPDHNzolwA7YN7N0aEaYuyYrF+aE47iuUvLYrz3oJs8IAiPf6Lrtm+PmJVDeV8Zir6pSz9T
OvdIGECkHuHIJfE95sl3tHTOsJKPP3TriHm7lsuRh2PcJuXaYYdTkSs/w0zwxmkYeErbPo8USYRk
mXy/AS+s7OgxYBX5GES0m16mmjfLCf7HDO1sVQB7oNal81z4H5ZaYycOSV+Mh2r2OfqUZku+dbFZ
v86enKpkbdvYw8aWw2txLiRuJrknPyterEiDUA86/KmT3knQMHbJ4Phwr8igxsMsGG6DyIdwP4kk
wMTJhATQia0efOEhQeue8t4Nh/+RdybLlRtZmn6VMu2hgjvgDqCsMhcA7sR5CjIiNrAIkoF5nvH0
/V2lukpiZVpUa9smmcwokpcY3c/5p+NkEUNhFJKDy1UWlDHSUm81hUjQFFG1S1hZbvJJ5tyf3mLK
WiRi5+ja0XoRYTB8nmCXdollT5eqS55RILmXTQJglLMm+NjH8o1wOYAcsm7asCao+2Q7c84lSmV8
LOs8PrCPZNfTVg6hlmsV9nZs7zOz1Hi1TDv2o9kYd0PZVTctJFNAkZw/d1o2+46vA+CXLJwZx3ve
DDtQBlOWX4FJp68IDruDbss4tPq53K0smIHVDPEJjI32bgVHBXpBENys5ww51d1nJEGETqLzxzRq
2txHOp80QWI2zxOTFHxrmrbaJ7pV7xnTt+3bnBV5En0TjkJbu5Ks3tM0jtIfWFFulTsmPsphnvC+
mDOfNEQrDwWLbNjLSJwiu1M/0I6qI4WSd8obGkc+8N7OOSRy7LuQClDtxJg+07fKfZePzr123Fun
auIXY6s+j3YG/1LkoSp1T3hUET0xbSw7kRNVDH6xMCTVz4gvpuyz0wAbBs2ObQr3MhmsLMgcJp/V
cmYVnMkuBbmrrkl/KX3pZFMwjIgdlzxdcZGP+fdJiTromQ1wachB7nPDjvY6w/HRDlHzJe4zCuqF
6S2pEatwE8m4I9yxv6/KXt017MGfGDNI7FdrzcdWAlRsc3R0uiS9ybqkxKNOcNNSTE+bLUzfRmnG
Gm4XFymD7V+aNt1VFJ/naiz3t7TXO1HRsQ9wCaz+eUjbpGi20vuicbqA0cnJbknEm9axPgwVj0gq
22O2SM+XFiWY2IppR7zqj43w2W8uTcWFtpmeZud54TfKrHawCd2t6JxDlqsl6Jzyy9oa01l73e6V
kFZQ1Cr1jXGdd0VmTWE0cFpmZq0HkHlxyr31bqXkOnR9wqJr1ZeObb+u5Twe6tS9NZ2ZM4ibuzFV
N45NozirCdhIG19iT5kH28tAVYkIvJlaXQKMAHH7eRcfIkNiwnFH/Dh4WJ/myroR1rmAUpkISG8u
d6iUPmsjpaR086/W5A6BGJzvaVZPoWSY+I1t5jNvSd/7Wb+NnwuixHbOigMrzWUwr7UKZhxIh7Wq
8iCuSbVNFpckUWsrrqlPuKdsDgyi38xyBwxA1VUregkiAbk5g0HAvxnvo3Vxg7LDd9aQWn3GRYVf
l518yQyzvTBnNw0HLSuf+mFFs5J96doYpGnJ1a6v7NtmyilLs+pJLM2LVzs1FUObBVMsCzSBcbWf
uqLbVXn0tTBzRMXa3k0kTd7EklGNxiTuO8bO3Ee2HnfJNFHBJXnmVwVj2qzO3Rvx4oUMpHePaVsI
PxHZlyxq1N7R82IFyouMF81NAKqekifCg08jt9v3DCTAPPJ6L+yI9aCpy6CXabsnnfzBhfbus7j0
t2RaK/bwwr0YmZl2Z3q5FxSVyZKkJhxQS1K3p5758Zet16pdomLao7ojaG3uoQ0jIftA5e14lRn5
2Pia9J/PVDtfqVnzi97K1pvGGo1AG+t6idspuRNt27P/DRsnB1Jcd74xK+sGkDW/HmPrpZvd4naw
Ymc5Y8XV8rlFDxDMsoo48Ny6IfNt9ieUMD5Kj+nrkqX4X5ys5VINWHnmGbC6L7PZuigjj315Qqxs
AHklzp2KmTFwWMibwEU9jFkGCh5N91ay9fV+yfJevsXp1gVG7VryolLzKIMsAtvzI0mt4+tUePVN
OadzcmUbvfTp/sqQO9vxCrLn5l/PU0iS02A5DBkmqLwSj5PpZd/XqJqcF9s7lxf+XCj3pq7Eeloz
J54oU9gAvw5lMckLcPTJCbAknV9gRJ97g2mqG+bl0bGpZWuzCW0x0Y6e4bhnXY9OF7J/2SjwlKGu
EmF22WPkOEX1YBEUueyXOG6iO0YIN4fRyOiRrT6n1RzLqbWu0011F5GL6JoXQd2Z5miOvgdVlNwv
WBErkLq5vG5tuxsPqxRDF/ZtV8cXZroNzWNljuyzRb6O3aHHgJH5+SKX6Esf2aLbAYHCrxRD+wmh
i6SjOVdZ/pIJJq21VAL1vdlLhcMRX94tIU9EdPpwOvPecQBb3/qBue+XS2r0WxivzD32E2Mbpx8i
39iEeUf0vHfTtPvUe158HKOifsiteqsvXafPbmN2JV4MrZL2NBhd+jTWMc2/7a32k1uW+rGTc70d
4ulcXcSpQ7QvbyOYaKvbmbm4RMvbdHSLZ9+VehC32Tl6ft/pqAZ+H5Z6Ja8Pnf3JSewsv2bvbvOj
bEgxPpUyFUeeL3avakKJlKXldFuAF7zWYsiusCU2MFqFwLjAhHbXZUTrmjP4gH4p8UddyYwJD0WW
hWWtouposVoAkqIVP/Jn1eNMJ2OdRnJdrYOhdX0nVU+UTD1GK0b3c3IxK1TUvpEEOzxl2MMeuqWU
Sxg33CE4/q57G9RoGiFttzTuGLvuHMtcOGBEta0eOzuush9zVZN/QunIHJ2IRLTej7j0RRA5s8Xg
2gUOos3KeKZSa6LP6VhXyXXODGA79Lq05TVJjK66rIw8u/DaNr8qyIE0d0xRaUafKWCRvnN0PwWF
OTTWTWPY3RCuSeU1QWMkbxakRx5YIsqaHVPZkwdPaQu3dJuvRxpZKfxRSQCfsfPI0C/Y3Hy4mvxH
LCSsSOI1cwiuvc1hNOfLj3HtnEdMkHLdZ5BxF0okhfGjFODHu8TrO0zSaZYeHIzYFzldbnsWMrnP
ZgXXeLWmwzoHjbWI4bVeUy1j382yubsxxq02TnrTpnWfq00lu7kiLW9flo28YK12posmJoPO98Tc
VcFKVqUKFm05d9wMlcO1mC2FSOHixCVEw+3CMlMPzJ3pcha6RIAwiM0GXpNDfRx1O1VBTi2GMKmd
ozS7HOxIm28mmLLe1+sYu+fcTUJWXxWkR34JedJa94YBAhQmgyyKu6rYoAgX9p6DrvSwns8j2aut
coj5s03WzqzLrSrQTDN/RlK6vpATX1670+zux3KbPiFIAMDu2bwvV0f1dYCNL519o4oqRv3Yk/xe
UTI+NHBlT800lt6pSJuJ9l6YjvnQqa6/NlbVlCHvbPLOPdg+z5mrnKPShkHSY7VUgTRy+3ZcsvW+
WODZk5Lu0jfKjFZClpaVnow8AmsC209KKlQAm7AUmfPsiX68pfi37qCFotxP0mzMyAKdvPbFapbU
DTpvq6JAA+Gei4146t+FWCZjb4mUMafeIL37JBu3g0NnwODtBL9SWcz5jfYUBILY2r05q9Vi1Vxc
oP1EiCYwM1UYp0E4IoW2bXuZA7E0ufFS6Uly72riUJnNO7rRFWxyOd6tnXBA7bdRm6+pqtOvHoDv
1RBNjhF4hF/Yl00lF9T94NZZsAAhQSlmrnymj+u73Vpk6mkwdH9a6YDXg6Mz79mqZ9paspOa0xpv
ZfmeEctJ7HPVncleWIGjuZgbPda65RTCroqf0tbq/EgYZrLb9DkGuZlg5v1pjvpH4rW2bx7/jfwt
VqPlW/i639Y8MavDMPDU7ibK1IcGFIJeLU87fzVyfN6rWlpxEbOGsQSsLpBYwzqd7Yi6LsygyFZs
2IgG6/RYTWp9nOfY+15mOeV7JefhkTo0eRRRwYWIxqXCkAgR+1qiGkn9nO2gh483XW9HCiDdnbKh
XIo4qk/RjKfft4u1vqOj3y47tTmXc2GRVcf4k1zJsGitaAvqphDveKFUvJdzk+RMbFiLKlAIyd+S
shpeZd3I9kyvV+NpA019b6soi3aiBJLe94IOFqS5ZO+t+9xkq7UX8VBULcC1cJquCeHT6zyoPM1y
UVoGW9MGYx+BVKfe5MdG5L0AzMXxZZyzfgBH1UZ8RE/XovtMZ0Fj38bFj1Fn7fe83tgCYAOXt6mF
sgyU2cz3Ml1n94rNEzZDDCVsoJUKizp2mE+GUarrbq6T8aLrRGYHiVEyYqcfVrgjkensUwNDJ3mi
UT4eiPgU2642i/5NgXy+GqVjlZce+c9RuPYJuLGRVqzhAKxxcjAtgokDr4DUDnhnhR3GFXQYZeSW
fioLu/w2VFNjXmxllLv7qHDrN5j6yfG30SsCK3fl27n98AIk+OUUNHU035rDEOVBr3CGBhDprPVm
NDzrEv3Fvi3csTxEo8G2bKuoIRN504DABmQ31ZaDlzSMzbnMdx1BcNZuqQDAdlTn5ZcFmtlndbFh
tfuy2bsqn1lps6W6YRE2Ls3ZgNF1p+U7uLFXB8IeN4BJM2oeGTvKE9P2psElnSdtHjrR46eeleHE
gHFF7z6lRA+oE4uspXyhjQE1tkizT848ms+dYYzFq9Oi5MCQsG09sEUeVeG29Ji/x7Jxr7c+nuZQ
tNFwoxJv+r6BHWzBmlar2NfdTIdYLcUAQTwr8s83hvkEeMiEcbWM5kL7C460H6pxvZw7fvUW7ArY
Htta5h6rrKirq5zDX1kVM96IPjvb2VwjSiloKp4M+vJlYeTEbDC9cqLOrOiziSl6z1yDJqzt7aX0
jcUTal+5XvU2Rgo4wCTjxg7trZyeII9na28m+TTtz9k6cWhszohCxqqaZ6KM4+0QYVl9jSezGv1c
e53cTQPFW0BQZVXcFyLt4SXyFOTPyAAleKzzCkymaBH3ciuu+1ykV41dInM3cx2tfi+wmZ36rekH
6JGWun2bZqvduUlVPPN+mObT5K6y5jq5nRsutN8yUFLWCEpoM17cahPecZhNQqRSl4rGj7DldQ/L
utkD1Wg+Nz9EU67enj/RfWZxYzJ2khVwVm3Z2sgynHh2dqTS16VPSkDqoOBRmb0XMNBjAH5Rv/bW
LJddz5Mw+WC5TMcwZ5isnR0Pug4TQ3NZB2crKNqdbX2NRWyp66KlaaP9bIbtDE3pZbxxgN0vvQoW
LFgsmQ+7IobwOJhr1NzOeLM/uVFyzgIZBvtLTnva73tUIVPYFo2qw5EuxHwhqW7o70W9zs5l0s42
tmRAWlvtjSFe6b2r1i4/QY9X/J9Gu+Wb4SS1eQML4M771cCHWlOR4p/ywQXYmEhVqtyXNKeMQHFC
MOpFsbK7hAxps2n0XfQegY7ZaG5KiHADPiQ1hkAhA4yv18xg4bQKo320i8r+Ustl/IoQdD56eZ04
nN5WoyWQspxOsyjtIljX0jkTc6srX5OsnCx2+IGKbqPa4wodrDQX3eYP5uaWu2rLpRuyT575iKK9
Yy5m+5RWCZS3Ycn2pjNSDlrXaZKACU/jc2vE5BW2S/e8ammlIeNMuu3kxmXzeYkduw5ic0m2gBvO
Usogdr1QopdyDogyQVRmTmNMuTczHOneEY7Z3Kaqcqfjygru7YwhrUXADtBcu1Xmur7G2vkGFjNH
gUNJDgCQdW1/nhVk96Ecl2a4Gqssvc02Rxn+3Ema35nlNmSJqrZL9n2eZ0WzOPiZBjBGzuc9zKjT
82BsHDMN0gKng18vG/BVbVGrXnhVZgJMr1PZXsh+pB2k9WTZdbdmKXwwJOIK64ZHuxSGjT+x6Itr
e1qL9RCTl1p9HjK4vBPsIZuKgx5p9UFiRbVz3Wgyz5M2piLc7EKIm4lrQTx3JDPPN912mD6NI5kD
lZ96ZFWxbWQ6uWOUSIwWLx6GJ5KmxH3jWvld7ibzNy4VZbHCNjCe3HFNciqFRn9DRGghU9BqWPFF
943ewYV6jBFbrei96PRqBvOSJCoANHC+Ci9eoUfzauG1y43tqren9mpVGfSJHqd0V8tcfu1ksT6a
TplVz6KDtjv2XsRHgjE63XE2GSH+wx2zAqNxxG3b9eZY6cvYrMRy66Zm92NU3frq5vUUoXA69+kG
a0G8H2spF+R2Zl6Eg2PJMDLLuNoZhM38cIUN7617uzF8NlrzC9LBjWMsM8348jEa44AhivZxzSLm
c2knP7iW+lEtM5NkJm2YDeOYDTY9qyePxLeIebDCHK1HcxcNvZtdS15vvSs8Gb8wk6Zun9wxAkGv
GMqowty0rUsqsNZ8QCpDletHq0p+zFFT38QOJo5w62L2uWorXszJtuogWZfS2FVdsj46aAcmTiKm
O4njOit3NqMw41Bam3KCRqcbK0JrJTXj+lTV+XOlgTwF+1TiC/hRBSSt6+g0DEb+xYS0XPyxb3MB
fDWPRMQMWbvsusSE1Jl5Gy9T0/SWXTa41rVO2uKlayRFvdlD00vTiTYEfyus0LzhRQ4ULctjlPWr
dcqMPolgd9ooOiJ02ajaHCGhoWM4yVf8FTU4ssfjHNjdpqyLvD6fBW1+8VAuhr5vvRzMUVncHzPK
wjqTKQx7P7mnJkM0RurT0HIZQFd3DFTvZ/Zwy+lAuRYrP+bGmF9Tcg3zfiKp2+UgPfFqRSp9aro6
Ar9YjA5gz+yNPftOWu0Lzy4QLDQYiHbw1O5LMsUdNL3jtJRi5Hy2EKKq+Go05vhcNGdICdl3WR2r
ZKsShqE0QJNZ76bd3hNT1+2T0XDS0IJLiNGtWAUb36C7J/wHaEuTrO/O1502/6lwk/ZxHRlmfx8p
i9fa1QzP8jMb152fICepQu216Tt128DsNavl8g8qoVx3dUKrDWIo1x1rBKh+4uYZiHBv2F+pXG1o
rChVxN65hXiOKLtS4EMxWCCsjSz22+AsNxUD17Ogn2T/bUYP+RKNlijBN6whtBk0aQft1DIhopZR
PoR5WlGjrEs9Qn7RQrISzcL65BgDoHGcN+P1eUR2dqBXinvGfcM372HmtvoiqbpxCeF4bMjHorHN
o6B2zEK1GucU+K1ofyRj4jxMmmYUKYJLCnpZbXysYXVc/E0WiReoKLNPBtMB2ksvX3XgxXimdkNb
g8LNGK7LsHdj+W7kxfK49UmPnqkT9RaOqE/fC3sq66DViqmHlkoA0MZtiRhQ6xljjwh264FSRJHe
JgiJz5deF6+5kfdfo8bhRTInhfiKSJRLRG5VsetdvfxI+66fqLwaAln6Naqv86iwZGCMrSFCj2FK
096STt3u4smoKdQoWvQegGvp9+nkFRVN/uY0h9lc2gV61eo87Pp15dxEbh+lV0k6sCrJqlQLtKHd
xHDUeZkztHTeHmpikNKb0a0aCZFky2Vv5pk3sEOfS+1SjbEdDAR81M8l6tHlJ3bZf6Up/2CNikYl
OCPvbIZoFipsNOvfbbfq3/+aU+CD12I1tmVZTFiKQWzlOY5puiqX2vqJ8+o3t/k/Eax/DBbFMc9A
zTU1DzqiYD0ZMW/pYfCQAviMNkvasLRs6lJa4PU7zXTzKtrC7sK0ZCjpPqHFKnfs75VzWpSh/5rZ
7GMcKSxiWjuobllEkEWnSbGGIvvZnI5/4V3RHxxVFP8ydxWISVvZ5eesnNvvC5D55ttD25CHI1rg
pr906z7Gk8ZJ6+SVZ20HMS/x5WoUvHd2Jx//2qerP5u3hGnNRPx120GumDCVNZkn06zTv+bD+Bh+
6lWpGUsmVx/WrDF35iCqPQPAxF8z9XxMOS06rzbdgmOvhVcS+ahtRzKFJ0t+YvH/F+/kx5RT4zxi
sXPm9QBh/90sJn9sq/u/dtk/vO70GVbNPNTtwKv4JfO8HZOk67/4wHx415t2HJHGngnAXBfM5ZRi
x2nUfymJQ37MN11QVajGzLYD0/+yyzpuu3272X9tRI38mG6ab02RUmCsh7bv0jfddMVtZ9XJ78MR
/v11+Y/4vb77x5LU//0/+fq1btYuRbfz4cu/P9Ul//7n+Xf+62f+/Bt/P7zXN9/K9/7jD/3pd/jc
3/9u+G349qcv4LdByO/H9259eO/HYvjt8znC80/+b7/5b++/fcrT2rz/7ZdXSoDh/GksXtUvv3/r
9Pa3Xywe2n//48f//r3z8f/tFz8Zh2//4+ffv/XD337x5K9C2tr2TJuJS0KdH/P5/fwd1/3VUa4p
NWSpaRPEw+JQYT9I/vaLdH8l04zxHdI0hUf9xC/19fjbt/SvGmML/2gX3M/k8/7vcf3pxvz3jfq3
aizv6rQaes7jn098ZrrbB1tpHFURTIuSZ4R8vqgVUExqeRDeqdGWR8aJdheyNZ03BKqAcwjn3RzI
jBGafmqVYviUAvc9G6Z6SWyATtqzZmAHGpY+3ztMI0VIoZzkfsALVWAPd6azuMkQ9y6YXRMmZuF9
WRh283XGHvHgGh6Li2/bwjMDYTGcHaF94z5uMzAeshFgsquyy9RFPy3xQ9w4oqEowbbhA4BrHE7m
4PoxUkQnRCXfXKhJxs+tK6MV5B91EoVhEtloU3mbhN2sD7pTa3qH7jCl6rHaAo64c7xmR4ZDVgW9
Rj8fjkWfdyga3eophwe4x4Gw3dlVPV9YaJMhrooOyXlb+Namq+sEncfXScfrhbJt70rOMj0CLMxB
0cwGatOecQMi1fX3aOyrPYM9pqBlQtEhF0l9zSSn5ZIeItmBSRAFAw4QOyq5bp0SMF0MuOEQmW/j
QbWLPCKP8keCAkImkD93to791oULyNEjHlel8DYXOtVfitSoj3kc21eLs2DTaCnVB0c9tu3MhIEo
HgN7NDeGj65d0LkeImlbXVfaWl6jM8FQyHW9sXPkak4xrNCwhv3UuA66dNXSCyBYmA6WNrywdKf2
ZShMddEiXkC7OA/O6YxAd35DCXoCz1lYKSZxSwyq/GTCyuydbYTGq/PtfrM8WkINBrqzDeo9nF5Z
/9BQ6SMhmsgubXuv7hFCJCyJRs6QISwuPD9me9lmw7E04jgwmHRBf+UOYT3l9mUCuv/igC+Fk22+
ICaeLleR29czbp+XaBqr0NzIxCdalzSErmlRCCKaCaaEsVc2F4CiOiGOodQvWZ1q35sT++hoYAge
Ss+x0bQ6U+LTNs/gUYhcgY8V5RCxSW40I+XiZKjRa/ttSCravzleKdnmOgWLd8+zVmyanQZtzTUS
c+PSQkJSgGePHfLbtSv7MG1nUx4Z+YCSOs5gduBgoge49KrZb0pEHG8EwQtW0Vq347pALiOOha8Y
CungCVQZEBRhUTPGwFJcx4TqP4MEOYgCinJqjmMci6uiU+ZT6mmDPbJy550eYId8gD5bPHQoHp3J
x0Mgh73RZmIIDFotg99s4wud5xrZdKLqixnYd1/F7llLJmzjXsbIBaQkt9C0fnvt5ta8hiYYXmIv
a65T2bsGJ1mPbaAEsz4cphUfLKJ0yiPqv2onZju7NsY5QWkyV5fFZNpeWEM3wMJwi8jRZSLDnshQ
F4BgTQZIiMT4ZAqrugaG6wZ0deaDrWrJotQynSepbFoxq/Lmk1aTOllRI344qxfdM3m17MK1GeQT
Hs0BoyJ6EhEmYnWdXYR1DKgpirpbsv8ElhW0fQrauZE5YzjH5ZX6m7l6LpCV3w9GcZdkmBpHfPOT
n6Uzdpel750RYZWqbzfJBPla4w0DfTur55IYe8I81qdGl1r5YzYTC9tkhWPCAmXLzDoci6+DezZ+
tt5cXeAK3i5My0UFMqQLb2qGhPGOh2u9kq3TIoOotyYLcw284CPQ8MKW3QWmHjP5sZ/S5NKC6r0b
IMquI90iGSqq2hJ+NE7yap1yU6BczbNd1bjufPD60jlFBiNM/Z4U0hsVCefKhCwqg6IU+tQjcgjL
WNU7dG80l5JQl3saZ1h7DyXMSRgTEERWuemlS6jpVeka3UvLaLCV9xHJgp9G60Pdy0/MvkgftVcu
XxpXt+TCzDHmS2XI4xQt8z86s/+PS5KzHf1flyT7tCq+VW9/rGHOv/CPmsQSvyqmJJme52jhaXmO
2/hHTSLNX5XtagB4VjI2dUXh8XtN4pi/mp4UpqddU6CEcCmqf69JlPerI5SHNcmkixY2KQ//DzXJ
b7Fk/93mOqZJDIXtOa60HY5OfwwDGe18TvD+GWFWOeo5rWI2S0BPxEXZzLKBrLnbPq0E0iPsP0f6
+XUqphg+yaxf4pnz/kml/88OiPrD0rbgUhHmzEX5YwTHHBMNMWjHgGCbDBxWiTYe4tgid8tmsf62
ArpPAWAjmp6ogQvCiGjVLxEmwG+lORAI9oc7+XsR98ei7Z8dj+Oa2vE8wTAjKsE/H0/To19wwaBC
omeH7wIG5mwNRBjvEyMHkzcW7fbVaaTLcgBdbFImLeIe1kk3YVyTvPWTZL8/Z91ww7RpY262XZ4P
DZJyDm74Q0SJ2aHTiK1ehUlVCrRLLEcYOvVsbaDSehLk3MMP7nXuujg08lrsOi+KfzaF8M/xEOej
oKERbFAOTgjK6XOf+Yej6DvZWy5UQDgMVCQgS14fVIzEGoOV0ckem8McP2pC8aD3q9nJf9Kx/c8/
b5u4nz2TiRfnyJQPPecA57IyKwz7I675JVgJfj97E7pU4o/S8jqZcJIEhqqR6CVsxHn4k6fi/BT+
8bWhkbB5rW3Lwm/MPx/uwoynol5MZ0PGb9rf3MyxDSrDEQGk1w3zZwo2WN8qXWVDIuxZbhKNTvM0
bfPQ+q7l9V+m1GQo+U+O6nzaH45KSdgdZXF16Fk+QDkKAozRWAv6rCSXn4kqxXMzNwPVGU5pC69m
uwLuMPYyRXx0fj5GBEXXPU4E0E0cPeonByRZTT4cEt2We35gHVgJ7tjHKUlbpzWij8YNu4rd3IeM
wQ6Dxng2r0a4/umedSAWqM+s+H4x1/KRtAgsHos2MN24TRF/t2aKEMpskwJANVNFUVjmCmU4Ouyv
yQqu4ac1YOojq5M97KZRxttFDG0ZBxoF+bPbrzHGa3zG6WHuIa5CjToFBGSUyRSi8dNtQHSB8WVB
i/DDnERdBXPrlv0pYfHF2KEatw77FbQ9nIzcy1OE0o2NuMKZcbiUsYcy0GszI4DeHabrdUQmsdNu
i4ZhQ0JOcP+8mbaPDIVRozPOE3Tccdq2gPY4xvwYRboMy3R0HkuPgXIBIhg03wN1s8s0AYb44Bfe
oNknxBblzlXRWwb7db+dhduBhft/QcQ7NsaLYBrBEkgGk/zAWBBp4HkcVwF8Coc+2HqI96RFr3dF
E9WP42LVmCE0SDWHL/sBlSK1AA9tPdGYrl5N97lNfXUox6xM9uMghwgqNRVbMKQbKQ+zKtC44UBC
84cLy0mPXrqY3xZjZDw72lKUqB6LRx5E+TTml9iKQOznRNNiTKAcK21W794trczVITEsJq7LsYN5
6SmVxjDRlovkQNqEzsyRh2y4QLPylE5pSnCBlQxLCOPl4hrhuyIkP2YEQ+9kekfGBRxcqxf7XUFN
IfTfBlB+S/tnEv+VIDX7gjE8TvZmGt1FRRalcbdNUbNrXE8D1TstNSqtK7J9D0I1PcUlTiBuSNw1
d0W5mmmYRQzHwMo1UPmtmUwSn8EnS2DLXlk+IkgemHpCzzOOjViv0CG/MsLB+wJi0LW4QOLeQLaF
0ADiEm+AtT5EciH6Hb9A3AcIb+XwWNhmgUxEA9/3u3ozsi+bpCX3nZxmb/IIjRo75GcPidET6ODX
zqi+xWnEaz+4DCdQZvyea6wsXWylZri2y+2Cr74MxZy7OPMEeTg+qeSTE2Yxejddn9m0uDwSWr/5
3tg/Nd6sE59SOdqlNpI71DVPMl+ICPXbtl32CZS1DtzC2s/DYlmnZK0pOD12UnIfovM+lFkHZ4Op
PthN6dzaTt5cxENhXLNcuj6itfJgqOlTkZy9jjA+DJRPB26/Nwn0urKKsdEP/4e589iRHFmz9As1
L2jUtqVwGeGh5YaIzMik1jSqp5/PbwMzVYlBXfSuNwUUkJkRTieNvzjnOyiF5uJRWoN4A/aw2Seb
pXeBy7XGf9eWxoHHgAofOeeExN6XlghKZDyJSG9Xt9q+OOWqB9aUw5eeuVcGdV1Vj8Oct1sIalZ7
nNi8QXtJPGdHQf3eljpzDDtGIw3h5aThD/H5E7csqMORtVrlXmsi3bYrE21LyblQZ1sUO4lGtyzw
W9oo4zhcYTT5LYhQDPZZcnS79T2Wo9bsCmPT48Mwp7fLVnw08VJHnTHvMK9YWBCrqzNlvw4zzbbF
2CNtzxMghCk+dqSR0Umk88Gayq4/xoOhccAvw70R43bKlqKosFTryP91JFujbqDozSoUBwUo1SHA
R5i9tApHtz+QnBZtDJ6eGvJTurgbffbUGlLIamKpJHVmrMWAB8gdDklmxDcNCZefOdmoX6S6OS8o
QiE1dM69VNZRlrge5XbP6XCjV/RMifVcFLSX61Ctb4DrmBVdz4q0FF+8mfZpzomn2ynaWD3bJXGa
h0nqHOxqWYOWvJGtci+DVv2UGqnSU9q+G2m+XaSdbnMESNzi414FjsvLZDJVaBcE74GnD+oemobH
LYqSSpNtmK0k0Vo29uyW5fIaC+/UxPSPc+b6OWJ9jyVYim7ANzPbzKNVNI1xM2Dyi98qZ7LvZZkw
bHKUsRpnVCpr+aBPzVsTN9aT0zKmfxaMWy7s+uuf5qx91fGS3HUdh4GNezS7pcOb1XepYRI+e8KU
6cXVl9J4L00oK2FiNLwDIc0VIkQKp6G0TduSjWCCvQMPIGZm01nw+FhrgZ550B14O6WrbgQ3QRsV
U7FcOjEZE+iCdHVp2sX0RuxDV+1dLjg2/3lAEDoJd1ezs+QFOKUvCV6G84Q/XYUtWi7ScJyZeUAa
z/nOLlrcu7k1b8S0pwB6RKabtwSsV7+rWDlVmOtwP1AaYSa3hrX90us5j/jMKIqTjPVqXnntrtWW
ER8Ta278LU7mPXbeVD/amrkw5VnTzMPWVtnhaqnmt4MelON4S9cXFsNMLfUUeTIrN0/ep/TdDoKj
NgUh1E/tBYANi3eStKlrunLb9dPQoq5Ago5MJte3Y+vhJIJXJsjD6PQxDSZ3zs+ZilG70yvbRqCA
ltBLJMNwNq3MTr4WBC1EWdjp/NjX9raFHT3/rZJFemw8duThIMdM7rwRrxkCEwMbDy9NVDvQhRaN
Ir/qeDvTcCDIoL2P37EcpEawdFPi+BOiqyG0RxuPfTrW5WXIkcGFK/Uhsiyr/857yxwxVKm3JmNW
646F+dBjAAPpkLF3y0XXn5lO4lbioSAzmJdgFiZFEcYrDY+JkTaPGjRaS1jGRaWH3ZTO2j0j1HXY
WYOuJ/tWm4uo6538V54bWzAQ4xQCVZPMz9TGTHQElNTNh20mYoSnNpZWtcOga2PZQ8VpYHW2TevI
4b1y54Pt0QfRHPuyuk/c60sZ4iLZZJsrd6Kti0Mr0hFnwEJwRq6hFQfNEyNIfYAw1e5S9/p+0tpC
hkDSNFwsuXNp7JZ5ymcJ/GWfM5J9YXhtnFNDiyxcXsR3aXEE1eKcW+jjGGoEYEqf6yn5kgrLyLLK
YK7EznAc0CPNHXF9bVTO041a7GiWdbFbtu3R2dIkzFLWgG25mGGSKOOxgIsQEju3N7b8yzHzCYuj
42jlmQfMuBhmruO+AmUROpSh1REZQiKOOkrhaAKjkp66MXchWxiIuRnUke+1LUGu5ECFOsM6zZJb
qEVN85jalj3f68DP5Le0YYgkETiERf4WFGz6XVkKfXoTeGjTKC+3uNstKdkX5g7XzObt+gEqSKQ2
zekjk7AXICpjAjJlx4deu3c9oaS5lpWpWey0QZsUIg2LWfN+zPOCRyMB0PNrq7GB+BVukvGxX2f0
rF3pMn13M3hGIKdQIRZaWj7GlvvO621QPnfBqwTR8AYQvICM5pQ3Tp7oO9UZw509F/lziwg2cFBt
cEKhF/CyuGC+jugO9UR3N8xL+x3P6I4r2f3oRqP6XtqSY7dFhGcx3D86k4u7lFbhVo6IW92pneAJ
zKikli4Jy2blvodREcFg806jtNSvVTUpH2vJIs2y1MIju4xvVuqgQBm85kkyFQ22zbhkuYU2gwmF
j2fc5vlMhsNsGHPCjNxNnvR5MV5bK5OkEcxTtNjusqdnLM9TNc53ZYr5qZp7UCj1kj1liSX2c53A
fdH1GxOz4R0ntP1gU1WAWbGLd6m07k5h8Zn9rIq1EM358uDYQM9y2b+O9ZAFlJpTNAwQuHR+5VAM
Oqb82hzPeQ03Sxm2cdfPEyjF2jy0RZLtOaK0D3a0F44DLK869I1Az2hKwjUv6HqwfaVvnK7nBWI1
hpsYUBI8s4rSd/yhFiHDgSFJ7gJAEGvr7VJDdn7doYVs1+KrrduXloyVM+8sKA/YthkwzRBhbO8x
Z1mAtJQvxGkbLKfWhpwHkNhb3MX3QuOsXyQmItGkj6aDjnY17GfeR+nONYzkAd7cGpakZ0KItIav
Uq+XKJ7Tbi+hEX17hVWf0hRJPmpwmvEt1jkGNl4Jc3uyOo/JczlqDLIT+DaD1/9q5lHz21RVL302
LZiF1H3RzOICQ8f5WsAuBWpqxN2QmuUP6q7fgCijxsK4rnvbGZcXKqpyGs7poI52mbl70BbNR9Kk
LzamRD9T+W2ZMH0X42A9VR5oqayBjbHSimGEUfMKl8PDnkyXfGNt2FXyJllv9Vwh1jfUeUO4vIP3
01P8CzKYHHA65nZT5sUPkVtho9M7Znr13Nfqufe65l56zficLvhxZjvOTmRXfBkWuKolK2+Rft1N
bbvs4F90N5yF5YE6J/bJldmgrGrH1dRf6RdhM/V8QYpHqQJZzTcT2pn1jgnB8FdpvqQAmWyjuXVi
mb3VpXXARoeWkeH8TSesj24Z+8DL++QWX08ZuutC5dUObzw/Y8TW04R3Q/ml98DbzXpU/jTENpfF
/a4tK/Z7s33rliksszSQ3TXn5OpA2BKuZp7RKdnojRnIlQ/gtbNoEdUamq11Zl31jJls8BlhlzvZ
6vG9IyiDsbkeqzrunowyfjUYgB/sqWan6cG3jlXPLqCLywg9aQlASzN200ixIs2qiaa+GO9qHf5E
NeqBsVnJjhVKd9763yafHhLZJ1vPb2yhzwp4nE/y+6lsNC2EcCYCjXorWDDqRgba2s/UnbPIFtY3
6y/cHvFlQf98ROYz+yRv4tFaunAydArW+oTrO/S67YGALXacBdtK+5h54GlQ1qtdAsIhSkzVnvEM
IOmaCzZbCr9CN0y6r6DW+xUeuns54zeKs9p56RsoFzVxYPsp7s6eTLoIpq60d03V0JR1SV/eblMJ
lMDlPZwMro/HEl9sV8W/V2+pDqXJemJN+yO2w/aMRW7cmeSKn71se2BuVx9LJDujGO1gVFlybzgy
UBA3fVGsPBSI5Ex2ZWOGzXnRy1s4gXebWu7cZHzoGB4gBmQhvVQl66oiNU/m2lU+IkbtyJL6EQf+
9uA02+fWOK9z7B4St35e0+nOweIPBmVt/F6MB7PvJJqzzbvD4RXZg/htbOt90a7RoI0ImMGjzSxZ
MdIBFBpgFlQ3hnuV0kO7e/AMEQxTdyqcxca6bDyU/Suy38u4HMqufFmb5Tbt+mge811r/TJX7Usz
Gnq+gdpau+3oQ/q2urNBRuKYxGxaRe6scbwI2DLQcZp6wqqZ7eMagua0jN9b6n1UODd1z6OFpMGd
7DnazLOWb7dTywyJg0p77JAXGNBKtim5JJlM0m9UdGZ813eFrT0zPClqXI/m1Y1UeusQiLyqsGuo
wst3ZbPY603r2YN1RDNpGgfGtNly4MKM7R5X0VgwUGHWiWoyznP4ektfSecZgKTDHmur1BDTuplM
CGA7ra3EyQtK6LbNUwvSadPO0oCasK2WBwvQ1bp3e7W79s3t8OnAt2x74z2OF7d60bGz8FbUbBze
52k2wEkorGrjQcROdUmkB1wT+0s6HsfK8fhxmmtgDPEGUJe/spiWb3TVJyZfHPPd8GrZ6pu7ILjW
0Ms2v0w4B/zYBHkV14n5hfCba2BXc3VkKCOoHakowsXJly90kiddn/EyK7ykOctiFIlj/JuJK17D
Cp476BDs4GBEKCiq/mF0VqgXsTFTMMfMtrMxjLtS3lpmOt/xZBuHYnHKu5a5p48CO9Kxun2VIqmf
5ZIlddDlBTo9kSShTLQXaJXWp0Hpk+s/tixdONrTp342rSjpwDeUBcYpzcvGTyfJH/NWYWzgnfcp
2uHUD9LcIRh5YINtv3gYwwKAFceJMaPm1ocxsyqB3e+rnQeX7R3gjFVnXCQLcR9vKCDCfGx/yxaS
KKXho2nrrN5HazCee0ceFTaoXd1kdrCyJ/TRAneHxkVru1RZlOUg33JLJaekBHooR6s4ZJ6iVXXw
8XYa42bDq2Ct5GOjQdN0T+WotJNwV0qs5KfGTcZqgZY5d+6zDaNdEPdYnBydVhgLnDwj/3/XVYEv
UZE8aM2HXIgPgmsLibUaQbK55cU5c3rsmmZ9P9hte+QfZAuUrwZcqkGdR61GXSK8ext3xpNTa3gW
tOotUdQ65gr3KisYmKpS2031eN9qJUyISXU3Bei0Ka9hWSXyPrEXvgc8Z5Uvck1BzcI6DmRjYhip
dcfE6bHeT5Dv0hpeYRcb2Xu39frB8MZnq4dn0acL9j9tXG/FbB5odZe9aJncClfvQ2Y87r07Jwzg
+tFUQSllf8E2o32lnpFGPfnc+NQpTaFWmFHJeptSObcB5g8MUmPJS14W9uqDp3rLp2oKyc7BDoqL
yoxAk3w2LsgYy6Zb7tbhiDPksTSvrgHT1rDcGO6zSXUC5UejhR+t+qX0ZHrg0eJM3qZHmJ+cfpmT
AZvwrANym9DQGma8JZaxlpIrlJmGUZQ8Y79Im/m2iQf7yj32/Cb9MJMKc2E8NwcGnkNg0XXg+J6o
3+OlODn51OyHVR99r7MWH5Nld4mZSSIsLbUb7sMrlQpzZdAZyfLSr+7TKNnJD0iGqHi28isbjIdR
9ruKFWE45PAzAyx83kFhtD0Yi/Vp03LOOoYEC2XVuZRl/sa2ml50yi4wsuaTlmsMP13rUBZtcaPp
lfYh0PfshC4+gNrdmYkZ4d28SxnHBaq15z3K5TOKNMb8idXsW6N6smcDszlQgwCUAl+qVa8+PC6Y
KjkAVHYBNX4JLQ6Xtfxw8QGdJgV0Go0lvnebEc7khF7F7DDbaGdyhyc9n+LkYMvhsun1r84Ylx32
pYVBf9dinO0vaKp/ePCIjnHG+UMrfuNYtsX/laz+PZoRZkPF+TqgD1Y8MPZqMRK23TO01Qs+hkMn
pzYyBqQZfiFh8LTstm5ARu42FiFXFwXC/PoWC0a/m6x5gqpWC/ohWtp1k2+YR+/mHoswacALOJY4
O8d1kTUBRtR9l6oeW5Dr7uvc+uKV073EcnpbF9a0ng74gVLnXlKbMaFcy+RgaeYQlHGCAFxzzaDS
nZ9TvQ7AJuPyh46vI1BSd0LH8KaoXyWgMehqrGJiESmyvra4yEn1Q7/jMFC9rXBeRoPDS3ktnbPZ
Vta+rKfj6ORXxAaBPdO8podpHtGFtvOLZXQfAAOfjcYyWaCkdPr59rCCapssQnh4YCmABjHvdWfu
ThVcMsty7He82Pn92DRj2F5xmWr7bJpKRlVbfDu1jVZohXRniQrZh+SFsAwtI3IC0OwWlKWz6JfO
lbq/MMUIe6dx30UvtB1rcTeAGSai1nSDdWjdvbNp8lXSW4XGNi6RWVv6fVHHZ2YKdwue2cAYCfeq
Jh0Ph5dw8Up5SoX2gfsY832lmHPE8SupkLPp97GevDSTfTcwWoo6lc17Ycbdi9f3gNrShV2hnST9
ruCJ23V2iT5t4mi2PQxMtYZLSsW9GTWpOT6MlVEH5HL/6icXEH+egVIyAZZ26OuDvC6757xWI8WE
8bvonDw0RlxfrpWHbm9OlEm1fq767KXxutOkTfcqjm/aZjZZo3jaBVHAry6x+nNruS9Guh1h6p74
DkI8u+MRhJ37NJTjb/z1h5YWlWZFWeHQ2uzUJCb00M1mbKLLBsuVIPZ6SxSeMHzPsW0vfjOu6a2B
S3+3eHF1mh27PnqTci9zPAPXzB7XJR2iUcmFUPYpOyCZobhkcyRYSCXMzthBLfu2HuTJNVgj4xZT
gTtyFWaYeq3fjcMaus3EYWbmuIOwBL5oyWjC0vCsV0uBX1wYXJyokQkPo6o597nWd6FlazKyJ7p2
Vjzd2Vh6DgL+NCVIegOWMwnEqsoXwG2pXyLptz1OytabH8UCtYKhJrSqZp3CZQSPApDTGCOV1PLA
qOhEZ1LstmViiMkXGjlwP0g18GJfLdt1T+E5F6OlVZrNGL+pjicK81wI2iTfGSXVkuz14lwqlH12
z4tRpygJpZ2flrwpD4K8Fp+hDGAYkfya+qnDFDJRJS8lFaeR1N8ehOmzu8K7ath7iQY44VS2deBe
xRL6wLhPaM2lYJYcUpExQCv18o7HJnk0c8iQmu4eVn7kadaKvV4MyT12yIk1Mh2Nxb0SuJMJj1rX
llvRgFNaGKVSi9kPalNlWGrWA94kShkKz4BC4TRWddCM+dco1jvhLmwunIqjsaeCp5Vepuyb/Se8
pTI9W/rKdA4uBT0Y+4m9bcqf7mhMgVLlDnbtSO9auAF2xQ3cHWE7bu/lUY6mllugZoNSDFv/VSZ2
vJ9M57bx2luMbM6BBqd5qTqWqhxUP0tDm6LNU7jXsrm4XSVc85hXej2XD3VSpeeMfhonh2Yc+z6B
liaSkNn++1T3AP6yZD02ddEBIG77SyPXYQ8TrPFLDYmI1Y3uLQcZz46WpaHKLZaKbodvvNDoQM3k
qgbAI+zRJV3cPDm4/NbHKc6dY4u6NbRM73dsXPWRNUozrO0p1faEW7Ec5z2wve64xXYamponfpLU
NGOgz9erSC8+NCBC70BlgosszeHZgF8MWSd/oTIxg3ny2juR5wy0RnaVsGTKgKkdSEG5XCM9ON2U
PcOQkzpqw0K2Nxom52PPKYT/gydRbW4NFTs1D9mkdY1fD6a4GfJKRMB51RWiWhgQrFC9bm6TdWE/
WQXLsnjOmlA6JaOCBnXxr4ZBDqeDkS03xUB77DelqZ6QzSgKyFggZTOQdohTRRiEFg3EBt1vOcbk
XZWPbLUYoU1Po1tlT/mUtyV143XCaffk8XHBS+c5hylSB7mpBgDoZZIgcAaCU1/iigBpOkp2Z9e3
efO+EU/3U9c0+YmUp3u7+ulmn3+MBIpS02x4PmRL8Z+eq0iXaL5StS/v2LcSwCFCeWmg5Vi3KSn0
eLodp6v21LWVS4p4q/fl98C8Yr4rmBV/d/QVLWV8V6c7gvJK/Tz0Rc2WOIeBz56dYRZDoph9IuyE
+sFFPzLRMBn2wV7BYe262pYMpcDCo5NF5fTBNGdi7qPZCzT9VZvPFRbKFCXMDMMDhn//usBZQJ9r
Ays7l7moUya/bdpERjqLu8l0l09Z9ZCoxFK301VnteZBZmjC3GkzM/azA4vzw6SsbA5V13k/6tIh
ylvfEgCT8AcVKoA0/W4Lpf9Mmkmk2APQ5POQgDHBrOz2p37tafTXYfu2WHxxvxRV96sWmfnA4qz8
BCLEXQnZqhE7VM9VfjT7Ta3wVDvDDKn32p/JqDi4qqT3GNPAjsVDPmPgDQAxX6VgeoNvV+dk/z1p
s1ueHNzL+i7ZRu+g0yBYg7i0dvXkNSvpGKkL8jkZrkdrW4z3EgAOZlAGiF/CQFjBKl6ZTKn7wkYb
mjAMjraaWeq5dAv8a66zbiAF8rT2VTto3jFljef6E++clzmd5XpgWQGdy0X2DkRkjL0Z67w7sT1q
FfcL17R7sjtrtILaqlnnDqvXqaOsy0lEGwjwrzZFGRIw95w9ZrVoZiFopt4SjU5dEnfeo60ILXhc
Lzqw6DQQfT3DbPeyuT6q9lq6ub3VbH4nAOwFWbUUcVAOLtAxKT6RKACnjOFUePgGKjQNST4PP5IS
Rg7sWdA4GPQsRhNJR8IHvtxhgDYt7Mc6K2mVEmT0YwCaqR8DfHdd/oikrOCX1Z3+MsnN8o6awZiX
nKCO6HrVLuAkKrNNfbNKVyAMaeE8SsPi8dLLebh4q92TXT9DvSvmfnpLXZbi+CaRdKfEQ3BCp/ZC
pdYTfwCGLU2h/vISPVk6gQqRDruA0l7R1IebmwIQmntbvkLUFR+A0JPSl0iBkh3S3+Y35lMTsocz
bx82UJqU578yHyoCb3BxZ7xH5q3pn/uKTWDQJW7p0QQIQOj5CICMOgaij19VWfa2bMR+7oh1AIgM
6MaGC9hPZxcwFmqv2TZR05Mu3oeO2zn034nryht23hmLGOSE223e9pWBFCZDWGEPvXiq6ZguhbSM
2M8r6a0BQbrQVfO68b7x3nYsOxOE2dAL857jclb/3l1q2YAQJiUYdCtW/Ti1iklKy9z8SkmSA2GS
pi1+9Eic5wjJ8cAAEinltF+KXCm6f9KSaQdH6uAahTl3qt4AufRi7nd/idX8M/OmwYjaXvbwM5dK
uJDyNtbJmkNKD6JztHahHAQKCyrKuOMeECSllCXDMvJScH5x8tbGM0MTjewWxP13DZdFMo8qYJTM
rtBAMSwTy6dpKbo4ILvb+q7pIk5kf5ThpLbMBlghzStYsxSngu7K9VN7ZtPEvzbkvFDKMvZnc3DM
QNhr90pGA9b1cZOlhPzrrmw6hWt8ZH2ssnAZ9HrbW26rHi0rz38Mnbu8dYwsBt/OvGqLEmcEgO1u
FKnsF0ulok005ldT6IPuwzfOI0dvYDQCyAO/wzixcrmOV5BqgTvH44HLnY80oSTbDUmu8xD0kr/j
KfaVaV2Idwa4OosWunEnylMBLJ3unN0KS2It82tXrbxzFSc58qEO0KYW9/lnUbEF9nGz892jLuFe
NDms79JhxVxjCq9/XocM5qiOQvy9dwSENW9omWQ2GexJLdHc6oThyCt3Wjo2RLEQnjr5ros8+bgR
k5hAtMmofhmA6Yp7SfaEtiCOg8ZkpDiDSi+2N1bohSTduVLVJ/CJxKHA7EDqpDKh2zQFoSS+PY3Y
ckA8ANpi98k4AoS6M4StN3IQxqUsfnggs1jy5tPqIxFaYS8ix7FPFmJoRHdGffUrjbbZH/h0axE5
rZvbWPOd5MHJbW0DP0vfFLEndavDwvf5lPfeHIdeLpgJ5hCyTf+/YHeu7bDKlbVXEb9aK8EXu9G1
lnRHjYSDtY316YNQhibdYQ/Dm6SXwvw5ewsf1hWmxpdvALbxnWkw2/8QOCb+nnvlciIL4bqei7nM
YKcn/5Bk4kjF880KPFqxECBo0CTpWmZpORSkplzYqGiCOmIsGr5tEj1oN3QwWTTdbvryz/LQP5XD
/Cr8Fqi9LUKr0IdigfurZtcuqD7YKPdRjEYC9Jk5Yp6Jq84lN6TurgLDfhPSB1g52qxSm4KXnJFA
Lvv3r/E/cgfctb/qp7H/9Wu8/Wr/tCT+zcV4m/3sCdz6Pf75p/43Ghf/0SXg96r+lf3VJGD+X5MA
uVf/Mm1pIWfmkMa3yHfz3yYBIax//VvM6zgSxfdfjYv2v3SLcwYngOQWMyzn/5kE+Du6ieVAkqEN
rcDlu/6fmASuKXB/0RWjfMdrYJimaUE8N4lf+Puds7WI9SzBDH9DmsMR+KL1xRpha0SyKNfX2WJO
K/ObYjq2elUcXbgt5Gi1l1Xmn/98D//dpE7Bcv1NEFwbjmkbrrT+EH7ToRcUOVl1bIv5iDsLUZdh
ZR+2bMV/0C7/AQD47x/FNWR8bbgWMuY/HpduyE0kcao6jnqMx6mOkGUyWXVMdlup2CEsW3ziSsqL
JhKOQdbIeJPLfLehAANdMcjonz/6H0rq60d3+eR8r+xkWTX9ITl3pdasoLJAWDezjBJbvoNKy6K+
tY4pW3nkuwVTBN15+ecfe/2Yf3z3f/ux11PlL0p/Xv4mmpO1PM68zKHZ2pgki4H3r+c9/PNP+v98
t3/9Se4fZm8l1rQselEe03T+AeVpH+f0vrSe32X2Hz+V/netPHcx1jh8Hf++mHy9f4bex5Q5+gC8
6MgGgvgGt3DD2aIMIRHBb3v7FUvmvpLidx8fSbqKkuLUppYRsVR+N4Dr7SugLzacPK9lLgoqEags
qJN9OWYrGPaaBCygTr5FMhulNekjaxOi9m4eBQr+e1XTPMJg+YHD/64DU8j7XiAR1TFU6OyADXFI
0+mlgAC0G5zhJaeoCsA1LVGV9rRstjdT6sYfHBDTA1oh38biE+TQLcPF8C6YHY3reKl57UckIr6a
6g9j0C6rypsT2ulnHc7vzs6nN23CN7FmbtQbxpOA+0pkRJLegju+lYu1HypiBmKk2njQaBTYIMBk
YfWF+5XFENj6BUR+n/AgsqV7ca6l5NhUc9SQoPMkTXbTSV3cgW9kqTJ6O2zEg6/Szrd6cE/EEeyG
bPyF+uS7Ewv7lKHcj9QqPF9boLT0w9tcopfUrpl1HIFAantzibysfWHn8E49imDFEn6i75vhp2Ow
4t20LD5gjG2OqmlZ4jDuOiyDPAzXnA4re5/W8Q7Q+K8ih+7Y206z99YFN2mzIvmnaMH2gv1RqUNb
Z/QDs/mSiGXPjfJDi1PNH3DbBKr89BpSMWiYsLl0+23YMOYqsMgVXlG/dwjjgKzyro+xvp8Gnhfe
7jBMB5a6GAqe+v7qpc66y5BQXHuQTKKpGJNIH2KmlhsETos/wHLdFdwXclVVpGeV9zoqCPvGmn8a
jU5nEjusf+p1j5WaM2djQchFJ6hhcumC4FqdFs9Gng0AVzOu/BVHvhX5/GJvgmpaw1q+VjabSHYB
NZtXT9JYte5y2ExIjA6e6Jw2u9OXqO6Oudv9XFDJonhUBURXoROsQsPmIrJlnmSGFJonrUqEDyj/
nIpriYnMZ2NcCjD+YUkR9KnBvasG78HDPwzmEzvVNLLJElW0jdnjhkADWcocMi04gKh8dRKdaU57
4nQOzAmYVqeiJQcE2J8H8WTI+pgs30lq3JTGEsBF2wPUbxWp6xqqzvqHbm2hPfVHL+5vDYT1a/lJ
ChBDjtGfdO2QiKeEA72ZrYisMMa5JJLmdJ3u+yKuJwCjki4+VUiu11JF9IuIU2Bpt28Lx6vHZJ52
VibNPVQoRyBndk7VQNLLwqLu1sMZ5gC5s4qLKuubllQTJ70kap94jwmKBCYdkb6FOpocffnEnqpG
Pl2hblR3V7QTBMkFFeun7a1fVvrVqm8NKYEiQUHLIaN/j5oeleI+ES8b6ZwVJgiW57pxX+uEMbbU
kxqRj8S9JN/ozII+/b1sLqvbXTt+A6YLieTYKu3MUJXpBBqPx9pk2S5FNE8+AhmfZVnAWhSvyKXu
7cjU3HDpc8LUDLaR/c4wnUiT76n6LJeQWAF8y0DHCy/I3ri8clgeF2R4pMsBv7y0TUEXYEUg3vwU
ymdDSGVaHrf1ScN4YuhnC99BXJB21FmnDNWwVrannOHvvxv5qdrh3gqQ/wVm99OmXVuZuqhhr21G
SBjTzqvSO2PCC1hzhWcZjr2Krteyauowm51dP+KFQeRbVbrfWczteExlV7OY35mV8Wh3bASTp9ZF
WOR5odNeGUtGuJjpruumXbtO1xEirp33Csiq2qKN3s4iPhI9y2lFWSwwmxW9E7TGevaMr6w/K2a+
KFx9xqg3YyoOnU6qTAzluLZujbT86MEFQJKObP1mrfq9TW9IPY6nIAs0BD01yT5kjQ+9dkgzDCy4
UvLItpzHK29o1guiYI3I2NTOmtFh21/b/OSkLL8867YmDMKx7nLjU0DwqirBv3JrNMVjnqUX2X/N
9V2CVnFLftqNt5NOH1rjNemWjBvSCGwcLTCDAze+jKXaG2gPmariZIEHEINO4NdmPyX3FLh8Ybkt
Q/RHB8K5j7MzdLtGZJ91nxCPhcMJfrA57NpywFWUoCVIaB0rZv+kIKy4j6Zb3Fx9oDg0tlWI3VJd
2VPJ745wnzlJtxPy2acFCcA5ZhLCfLioCNgFYjA9r7GHzmu670VoSWevWYkXZv+HvfNqshw5g+sv
AgMomAJer/emffcLos0MvLeFX6+DJcVYriRSfFSEIviynN2Z6YuLMvllntTqY0GiYGzdbTlkIQGt
9Jc/sQDFNRVK9nAEffeDjmvsAEnfUapOVH+fjKZK1y026X9/gLF08S+HpflQAcHcQqGYY5Ge8Vd4
VGQ0Nt1cnrZrK438haqoUt1B6c0f537rdRJOx6Rr4xWMNeI2nFBsPIOurh89xp1bhITsqMZqKBYt
pYS0qXaLrNr3abMxGnzQEaxOL/5UrTBARtJU9uNP5EyZZSP2aN1L1kvzqdKcV6hq4drjvTXKnzJ1
4YrHnAvgxMZPY4uRpSKjevHpIISnLM5WvPeUFv02xCBvTjdln3w6snqfymvNqCRqi2VBwGzBRX/2
5MDep/3thG3OiILXAD19iVqFMnDR4PSjx5wGS+JSMap1OXmvU56QugnYTk28Xv3wAkVtWfTdnlyg
/1VQXqeg2D4axtgerUKrbm7GH9Mqw7nh8YrPCoQdmRaXNWQqK+y3tfoKmfO/RqrYIK2e26bFuC0T
/EGuRqVt9obTknLAgXIQcgvQE/CAFUypY5elNaDjSR96WKRT8SVcalDitLv5snwezNBa2wjX6TKW
+kBvGe63GafCCi/UVXiQV/OsoU9vCOu1TS8JAEjPP8o6rxa266HolF4yLTOkHETLVN/06fQRA9Wj
9AjdBZaIZi+1YWArEc0h73R1L1rjtRCUnnS1fqhBTZ61euL76gYXCesR1oT3I2ussZpNvCevcH+S
DnNw23AsyYjqbb1BuQcOXtbc8EgvW60FWI5YkVlCWJswbO6LoqfkyKyvTdqXqyqnzgpOduyVF9bB
0zjZz2oyDrlu0UwZJWuVZR+m1F/qsH0LtNJaNhPCjauglZstr3UiRLUNdAIFBofWM0WLGBzJAC5g
F9UfvrAxjHijwRMYSzJmrZq0e+oN3TcaR/+Ym96rlQltQUUBB23rLSAev6C26Ja0xmm0UXQQxj/J
K1EA25TxcSzGmpmjf8VxumS+tVbUmWHAt7d6R+0R3WP93CvHSUQAZ9NaclqNfB3TmhOG2b+5cVrl
HwAeHYWoiTi8yFTiHWDSoW+C/KQC2tUoTOzJ7lEjIGxmVcqrvOZOgSgOHm5430njsKMJmQ2/UgHk
ssvDx6k0NL4KlWAMzjdGtz9j/RAnW6MKv5HUIm/NfO+pa7vyM9fphB7LK7DjRUshJ3yMJNjFlGQv
Kgq9+akIUtnNRz6wPixVZyqilW1xqY1ufJWjcWh7IW8JA+lFWBnTqpz6jJEoLJb0mFTrIi8CtHK1
JxuLwdg/dcrdjSlXBc06G5r9ZkEKBXIaMdZqCOEtBCOv1Wx+Q14+c0Hi1NSptQalBq9Tu0yrs1Xn
+XLe0CZv281Jz2bChMRrxIu9b2De+MWh8crzDBJCVZtzBfS7UAmjnzz7txFvaIMGetpbX2a3JYmC
X6p67Y2vgv5KY9yAOOsXYOjFWKzzkXF6RTU1/qnEeKWEKaJzlKDSYwGsNEmZgEa3alJQQc1jM1U3
UWdnIBkDpuT+6Ci1TDhFWOLTJW4B3D91+w2uOhIT0WeCOzlrSeJ0392AK41j9naqtKeKFzbvmlPg
AscXuHEC8RVN+QHsOmai0MIKUNDCJpzS2TWVsahCcxmPbUZPAJPnItLx6ybWRveyhQsLzosSej64
I6Vv3fArI2LUguyOmLEGc7aOlavXu2NANj7JnXXlDNBL6p1dF952PlNxjF4Bp1qU2r6isYpCz1gy
Q8mObZTifnlBiF/5kbWxqAGaQSFaZXH0ThGa57qyadqm6kmyRHTxNcZ3DRxokfZPaRh9me6vbjzF
ZOVpPbXSbdlHJaOg+FKPZ83nGIZkvib5nC7R5m8Utq2mcnLPY8OGCusOT1P2q8RCwoJJTY89mJc6
N7Abh39HGvxXiiBUIv73V5Hv/04K/Jd/a/v/DujMQuH4P1NFlp/ZV/ETff5ZMZz/i79jRQxd/s0R
0rFpoWWFdGYCwT8UQ138zaTJxXMYQ6IXAS37n1gRtEQsu/yaZdM/6oIl+SdWxND/ZukeCpNtc2xx
GAf8N4qhmBXBP6lGNGqR53E9z0S00k00SH79T6qR4PtJPLhvd0kdB3tfOnm8CBktEsm1j1XZD7d8
sIO9JN2wa2ldOUqKJu9NS8Pi6Mdc5LshvWGLExyW7eZbq1Jtx3yHFrKWwPkiSmkVrBhU3XvOdKtg
7J/IAVubrrbS/Z8+9Nvf/85/BoAIPpO//ihy1mVxPrOLo5z/649CmL3Loipsdnj4oh+TbNZmzovu
zYHuTGqOIbxHzC4KXdlHk5/6jbIfZ62njrzb5hRtR6UbF0SX4uJm5s4K6mpXiqZ8h2NkrCMfKFRt
RtHujzUXknP9PjT68O2OdrQtcI3uIf+Md70rov8AE/2rwDk/IznjIviOCEgrM37mz8+IrEWlx1Ck
drWMsWu3Y/apq2Rcl3Ri7tSoKOUQer2lbwriAZHSTdw7qGCB4RwcB/s888eu/A9gjf/1wwaJw/fF
Mkyb5In9F9pKqhPnGUOj2VGHFm1rzyMf7JcNTulBbCaH8jEAw+H23z/i/80fajOv80wIFTajq79I
nK3oMFtpJaFrHvR7xLRvtp1xIl0aRK1uicq7Hb1mFNb+938uRUGOjchsgJL4y5/rx6Md5BN/bgUs
bEH5EJQvrXiOx5pvB9PZj0hL/4PGapjiL8InIwOstJ4HQVwiCjJf+NfH7pSphcU8HWbz0aGAOkc4
CKvMQcGK/+FyYn5L4vvvA42c8Ad0fxv2onyqays8wfnmukH6husc/LBuO3SN84yRXjB8JGi4mOLI
q7clYBjud9oUuc80sMRLeubGx8jFLcZ2/N04uO1z+A4rDtI0R05OvYPz5lPPQlP9a+fBxyAZtx9r
mPYRvosn33KntUmP5EeqZLFNnEB+UgBByoODTZJZQbMwGzCErcwbxMWst09kFtwnva1CVozStZHE
pNsw1SpLAijAxENylvyzGeCsNgtXka/F7IcWZo/bgvUMnpadfvLWWfTHe1TR13VPJMKhQXiXqn74
0EQChAf2Sc3tOJPVQ25k+acRarOTsfZHi951NMsFxrTo6vWoaXU3tlevC9onrTRN3LE5VZbegMIb
M71QASKhn42CNLUvD2Dl06Mezq6YjFnIuIxaR/wUstI38ObrXUOMMV6XYsYL+vVrotdvVuUwWw/Q
4PBIRGV2r1xFGTza0lMqGvdYgB+lYcRMCW42vLlmWDucg0R47wlFNlxcFOFenU+hMajyHaqErirV
5r8akZZnPA7plkIKczlxc1nIrBEH/CzttYlyv10w16bqk3lzmywnu/CXY2LYhyCM/R9uLdaTT7PN
0cvo8WlwDBIFZ+rMGpmcYszyw7rFkIIybCRPRTA3PnmN0y8FcXBiT7n5YbSR4FqJ4CIjsfbsQK6n
Wrv1ZI52LYnmczQGW2r57Ftuw0bLrV4dhFXh1C6aAzzDL5U4JwjiP0D4wo0XpFfTZOGdYpmse62h
h2zoiweKb7NNYLffTTFZ/NTYuToxPEICx1NSItZKtoAaqF6SP6EEBI8xv3SjALOiLt3tzzn2F1wb
EUFwDycSiXnEJJlZFM3RvN4RsUiIM9eJr+5WLCxk+m68gXtvNjyj9omqNemuJQ+D4r5sNjgFJe/g
ZIFiWeIz8vdB57RIr5O7rJpSoHglccDUvrJ29jhpj3LSza8xRn4AmYdG2GjDlaQ5Un5J46ssuQx3
Qam2Zh0XztbTjPiWQy7fCKOJrs5QUxgf5j9+r4UrkeCCSlghropb6UdOFI/S8KlHy2K2V5f6LDcq
9Us2eMfaLvmIPByLVn5r/Rb3VUE+T1qvlV5dm0p7EXR4rkav7wiwO+FTBiv/EOdV++jVCiUrzL8r
LmU7PWND2tWp5MhcKi/81YNhIGYrAQLZZijOiFUIboasy53ZSYxbzNIr/NL4EaODygkFdWWywex6
iw1p7g1XwwEUZdMItcEVa6p7eXsa3P+amuyNEHH6VvVepJYO72azgBGI4YQKmNxb1JlLO4cIyKb2
5mCmqxrMPtXK7E1rVr1imak83NHiOz4QHuZC2mGf4gXirqrjg+0gppziyPUi2qG9Qw2NxzwZRIlf
oYQ4y8aKvvqx1m+97WbODuMBbIOOUH47hEcmsSpZGhVZNC0KdMxgqXfpjbi94/sAqOn6wRW7N6pC
MB7G3H7OCWvcaMo6CSoLNo2lqeugV+PBkvlX279Zmu8uO8M6JipCRHatIvodJNpTk5kmIV3hbN3Y
ntbSsml+YLMFE1VeywFNZ6oK+8mEsrG2ulwsRT5dXFnwBNw03IjeyLYGu9Y39trs6phEWlyPUq/e
JwmH+7NLVbU0dDuPn/jiyo3P4W/n1nYwAzeq9pK4E1GsOqi1bSlN/RCZlhksLU5hpH6KinsZU6p2
ASQvfoCrPj7rIBhOOihTMgwUKacYJ4QbyiPrmkN8IWKKFuZGjVbBwCCpGYvVuNDWPMritfJ15w4Q
Ilubs5Y85QKTBSzc+sGqdVC2id3tw56XvvPXbgzXdihUczIw827bKbMuU+GrbSOMAwU1r5nqnjDm
MglW+WFOR83gkq5khJFheGUMt8fqG29im97guIn0JUFxPGxSwyveFsM7e4m2cipFNzu6A0nNXJ01
PGlrsxa3kou138QvWM/vWauBMsczE17cJA+2mYEvNKQLvKPF8iFu9Grpa226URX7Fpnw5jVvJPGn
TuMpjSV+U4YbfbMmYGh8pwkQv8iMmgdiIdkDB9ZnNHJ7pUWJvw0oibsLABEbQwL/69uaFIJbMZEB
wbEvROmd4h5PNvRczEQYplHAyJz5/HDSNKPDmIiXIMv3uMZRp969eGCMQay8NKvf0eDaK2fyAzLk
FoJ12R4DRZ+jH90TCDVdxcjKkqm1cH3wVzZ24K8MyOuyTUGWKtdIbtO8HKnuC5wL5T0eqmTXHCyv
HZa0jH2JogeK2lfD3tQi5xA6lX1kuR2OAG86khe7yv7tZ45zK5yqf8rYTUngMZQYjMBHBEATgpUA
tUfAzHAb8053j/MGHLRYabHD/SS09WWAGe9CKHDCpOoueo3/Kxl7TLsqpAFdBdo2d418F4VYiEON
xnZXeytoTHZCGERpHx/JWzFZ4RbepGgLnivdO1DFahNQMUmrkKB53CsMhAYZDh9tN+DEIzCzmkz5
HCX1U0v2RZT1pxQ9J5Jp+imH+jGf3ODuBpiopLDPVVU0a7pfln5hoPO5RXXO6tqBD0C4oTJSfoNk
QrOi+HY30Z/uTb6zsHpGO/R+gKEuSRxkZJw+9dRvNz5woaXvuczDBufFNHAEa9GykLHzkuomTjTO
SDUQXs5fqVjKSsUsrUN7tvzoM+B0taS4zV4Gkf6QEJIUGVQ6H3vlFUpCQR5yfG0dupnp4r0S95mN
nE69hav2uw8M0uK1tQTefdD88qjrMQIzJnj8lQ+Y03hO+wYqbgMFOXajN13PgaeMA2oziq+Ug7Wg
bz7bmIP33iLAGFro8hkEFA5R5BWV6ks5xSZ0JJZdEFv8nV/dXp0t4R7oR7O2qHvy5KeBsxP0xa4i
qrQlCbaTl5h9soST9RE33mPjNdXbmPoriAnvtVa+xk0ud2HdeHcamrZMgTUG3MaLAcmWEnl7WfeR
9VzoIzWefTttJi8ceIVCcj2JjnjbgMgthOr3HlG6Y+o7zrpwg/GFhOsxgUKC3zF+msAVTAwz+GJL
jHrzhGQovZ8uBHs56PW6QMiiq0Q/aqaXwHLKobQQudDdABcqzopVkpbM2VH/g0ONUrZzFKEBruPH
Xo3W3W6Nq1+38TZU0aPHiR7no7QeSh7+vgNVvhXttHey4Rb5XzJhWssbsMEO7K8AY0hA0X6womVK
oYYThZmmSN21usTlT588A8+O3EeA7ZYbs6drCOBmuxd6vmFjPadjgw3PMA+dG1FJVX5bKK1Pgc+B
aIiz+EY0isrBpriRm2ICz6EYa+RnxQezCizewkp5jx0XjnXe19GusOPoA2ok729dr0oirsQ7asPf
Vur3CAepDl9a7gyBHW6h1rTNsnEp/+qd/jKFYKTKsuZYWG6wWf/K85sxTGckk2jDnLg+dDG24yJs
Y1yso3MqnNNYJM520DiAkSzBttwY3SWpvbU3joBSrZLGdE0LKWCEy720QyPYFF46fFoxVt6cAOqS
b7Z2CR3mlJoy9rjv12BDONQMuffIiWJAbXRWnUEPaI5Zs+OZJ8V7LppsW0JqXwgFGY04UjHtY+E0
5JWMx0QqQPomgfpqNF5QH5YjnWxiaOcsvo4cah4kCAqCcNkx8gZnF5m87g1nmJyc6U/tdXuJtyB/
NtxwF/hfRJRIt0z6kp0XA6WhLmUw0jWZ4TGozRpDg7L2FCcT59wSU6KhPC5vJiyA3nPKQz0dMVc+
j3WxHRzug1r/DBj6iN/k0NsOe6QMn7QYgwh4KrjrWJlxuGx9fQ5RDhAZYjOEgUPkPFnQnauRpgej
vRCDwAdlEkmKY7gRMq+ya/9HAV3Yg1x6IOaOsXtY9eG40phFC2+nvPS70EGj9RRD++bj4FUvkDwX
rXvAKxozgqTbp30QMb5cEuoWPwjGOObIYzCtXYMg3MhpjRiuQdfs3OVgMJHxOXPagf7C2kllOb7l
2OFx2LvWy/ZcZle29VzJDA6BE3D0dW9+9NwndcmbbO2drn4wS1aerN5rXr814ideMrGqsteJoot9
pMzPwAovjnUogEmv3fKDOKOxc833MoZz09e0AFu3US92gm/nT9M1zWufgQ30A39vUQUHtzBZQXUo
H+nxe2T5Y1QMzMHaSz9wsdR7wAL9yFVcNlryi0EnM7FwRcLC4KFZAUa8dmFS/o4wP3ex8s/Sa7j4
1PrGlnJ8TptsRYtlsdJljHuDRPuic/F7kAqYFmImIyb0N53otZd3jaUNLdzBfKoq3AAUo5WnQQFS
gLiBF0UZ2j702+Ck8nzlT052yPpiJMrjYOcIkaRXsnUBPQnOvmM2tssim106Ur/rujVcCWu6V8rH
gXozGrUHIld+wKMwp3zYxtL0V2333EyNsyMPxGWl1hLE7FS+AxEnVNcrt0THN/q3NDU1cAia95iN
b5W0PLrfwuGpcjgp+DD0lgkZ83tpEum1urDd6DGQS61pU7wFo05CLrHMPTZPHdgO7uK4869mOMzp
c0PIhxoK2j4rGngXmXXn1a9X9EQSfdK1eEnLW7sfAPqfK/pDNqYMP2KaEyGDDvFeQQcjwDBbjULb
Fp+2r+BfTn0VMgHJB7UmWyG+IwQI22nRzNpoqykG0aQ/mM5b9uAVC1Hmwz7zq/xR1zvnIDTFlNFJ
FFsGU/OGVPwOmEeAF6A5A+ULsFwZ9U1OjqKaGLOQIaiYRcqJQWBY3lH4ItkZzrgf/Mo4WbYEeQ/z
8R5pc0281lOfgCWRxncZjf1nqxs2CHyL2w3+bi7IVZ7sYTPOKaDqA3sZXctULB19UwUn0w6cdWSX
MKDcxvsWZU+DF7NiznzMsKnGNXLrVLlBQpCJwDiRQcUIKDDi59EC6roUhuIoAGvPfYsKPEn8/e3k
Fps0FXN1KV9FMelPKjNGTBsQ5i6m0LIbaKzs08tzDDq0by0mU7NuUaKnFCJz2LMziUeC9JZmbrwp
i9iN/aFhIqQ9gkEbjrIhM5LUuOd2vioJJBWV7Scrquw5eBQk9USXiT3xW3eVZtGXrFu54vvYX2JT
vEqzlp8Z93wAwYn1S9dpz8L1lvYXyaaK6Ujr8z2nDqOfNdCBfS+1WW90intThKUmmgZsEm23KM2k
wNLNx/EhMk14y8I0AOxMXBOycnikGezNppPXaO18GZo5tbYuKNHlZCRMOYtyfKViNTibLmlQrRNP
YajMTcGc9dU320OKLrnm438JTLoQMmbR0rfIeIDvOGb6FO/Skts753V7380kn33Wt9VGWkMMGrNv
do6Y7g5OfpxtlElOcfPSCc+7cKJVd0I/MTNYLXkAwltteslTmWITmKwXSrBN6pjktcVYkeDTfB2n
Gm6yrnxJ1ToE4jpCepmCmxcm3sVgf4byAFQytOwvniJZeZl8cAMP6chlZtyD65TJRauFuTWo2r3I
ihMqSiegAAN6lYBLaS6JxiXnsG2bnRl1+a3uU+1BoxTjlX2gehxy4S/ZMhCpVWMGwRacCrVwjh5D
oCm0OPzBsNu4c8BqOJWel1y5u4PDdV3r1zjow6NVm80B2Bgdth6ZGUIxcBOiyt1pWq2fdM31Hwbg
KicjSWjstW2bi7LPHI1VtqVhUzgbelPO2TQZ9C2OnNdyVyJKstuk1bZpYrWH5TX+TLAooB4h9dJx
MWQfkc9JH+iScYDAmLzABG6f/1D0ASO1z9U0aPsh9OrXNghLRsYNwoZRdBeCWR05wyouADyN9lGz
dG2jK9W/g5aIjpalpg33JeiXWfneTa1xcco+i5YEhAikTZn96haM5a1B024+TJC1HvTluyN998yF
mlIFAqDtyaBYrV7zoCnDg6A6fddWgh7vi06hhIzucaCt7FaNqodSG4FPNUq0n9Y3zhWQl2MIlwW9
KbY+6E5Izz38JpyVpjUb9vLhO0tif2NgSMKsOpTviQrcu6+5apcYpSC1lRMY9/22v3gT3amLqc6Q
ZifhkxJsyQk9e22SbVOqFoCdxPqABwMzA6660PulaVwhOHylnDxDvO+dNXxDngZ5DIaXhsVOPoSB
YmyiOeWN6guLwjXta2RODGOnMO0j+qt5qZRRbwKzoANDTHW8nuxQ/jZoK1zHRjnkqyrWixsGr+Rc
UrLI5i6Sr7HmTY6azL2XjSH2Q+OIL6PSA5pQDHutLDFtRjs3LnbOJqyI2r9r4CUuOtBZpjttd1Gt
Sxt4VrbP8KJ8QKj2NZZt+mymWXvK9FZJSr/1gqoVyEb3NBTR3q+6fGvT6h4uEPKKPT3R9Iz6ebaJ
SkpcqMIEtzVx1X/uYht2h15NmGOjzgrOMHayZY074RFOgtFv266ZaBTCusW5A+iUHZndzmtgfvbx
IL9bxbqw6GRbvpOlmV2XbTwHVCTV6Xqfy7svPQyzSZuX71Bb3DWtm+4n/n4BRpwrw9YPc5yrdkYg
32I6csnppXq2RhTyFZgDApr4bfcd+OI5B2SvQ8tQO8dBHWFf5zhvYrFZAAHS/17F9v+n3k//vt5r
rt76N1Pv6dd3+K9D7/k/+MfQ2/2by7DMAhtuMcHC/PvPobegMEPHeufoFmMtrGT/HHrbxt/mpdEl
4MbMhu4vJuX/6NKw3L8x8HN1+ceokWdv/ldDb/lHOcWfxt78jaDaWLA9Tf4cm9/2X2drzHBccKKE
CqO6cB/hWFybcfJ2DpC+mNTlnmtqBTCc61odsdbXnfysEu4fmqpf6xw1L0L23KcaO0rt4mJO7hES
Ijct9BFcolT0ABbSme/0MFkWWmudp8LOL2S+jnM58rKeXYWa4s1siv3UQCTvTdoEG7LMdbODqGsv
ZiOcjWXLK851UCA7gpOgFsuzsw9uoN/F4O+stv7daN5ZNuZBL1m2cAt31jpMX1jmivHYey/tpO9s
/xAMB2gkJ8N9TiqTOxeDIYwmxMlI+qmtR/1xZdrfXvmVUHzfB5jFoLf6+GmzKLu13rjSBZJbzHy5
ekk53szjZ7fbmH5wbGzcAhan5+lxSs+CbHsLuAw58ztO9Gcg5XtKGC4uFOiRDjVgg9g/FwSrrnH9
PuU2bHCdIUKFMNsvgvAQjMVZISo50VY6X1TMqg69smTWtxgI3XnReTQvoj1UOnj7mZTR2L/IUj61
FZOOmSVkaM1THXzSprIw/GWQPhLrI8IY7wxY6Aq7W+74tyGcEHXwJ9f6ObTK3QS1YpFhxzgXTbyd
kvE7rjHu9cwMe5RXNQ4nrIbXUNWw2N2Nm/Q/MIHG5LMoE3OR6NCEgD7mWgQgcxsF5V3lxs7rNRSl
q9XG5TIYMkQUS4/vmOFXYWAuE4B9mGTFS8zsobM5AQ23tD3EWHPzvt+oTodYFEKWCLvi1CeGgALL
EMmvH+jVxggEPp81UJqrtK5vgdM/Qsvt8P+iftPvRncS/6Sp7H0saBAiG38PCveIRZ/pGJex3J02
OnlcwILWphz0h8bm052S5M0cFUFymwPOZPw29F+ceuQK5ZaC+RcdKSMgC9pINoYeExhR1Zb9I7aJ
ucbJsKiUeG7IW5ngiAbC1JmSCzXNcIyF3ebHyKriZd8UV0edTaf7HdNa3HjpCgv7ym3ZAfB12cl7
VtakjAcagLnCdA13pqOC+YbIDfFpBT9/Rr7UgbcLYn+RdhnG6P7GcHYO25+alii6CRsdtmse/oTG
tLGM9BXzwCNQx72g1aHHJaeZ9aWdK7chojQSj2yZ7uHM7wZzOKtC//ZS+z1U4DvqN7xkDaQxvyUi
zPXfKl7aoj72+aoocu4bxAhccezFHIdnDJrp1k05/c5NfECU2e8wsHksrYqW1mAYfL9x9gv70k19
i0hcf4O5OIR/PI12k4dg46J+LnSzaLYOq4Or4vdQ8189l9eDefjvxtN/ER/tAXH2HgkDFgg/WsP4
PwoNFDEglDjIbt4UrvXRvY9Q2DaZjQd4SlDwjGF8xO74Tr3cxPQokVdNmYJpO7CEggJ7TugK/LUW
gDlOr6MkWWz09bPiRapHVgU93emYnvMczzFXPvstoWJ+iHY0gzesII9R+02Aalq02bSiDpltPfwy
3OoSonKJoe+WIdlxpCEJcobjORx4a7qmnT0+sJIOK0OqE30BgClD11lwCKUAWxxFKqvHItROkTVb
Xx2PA5l6xuLOsQWbOUiAN9/IKryIFnKaWMgpitZWO6dB5q5v+LuPBNYWmaPEHTXyShtCsHfTodvA
QJ92fi2zdWFozoYzNmpbB0YXDeAjEc2xcL11B5fR7QuNbMXJLSz1ZGf6K46HWxLHx1jaF/JNS986
dlqA5bOPflG/9gAdFpu95/yqfYEVGAo1xSRxuPOUsPAiuTEmYjIhmT3e+s7W3s3WA3niADRHWRAk
jCknQTOKq41TOdB0eI2YDp78YQJxRqnDgto+5qBWepK2X+38lu4jVtG8vbSVFZ1hHXO/9YgLRbRp
6KbW7wVZqIVems+yDLJ9zJRt77ae86jVNiNnAPWs2PrZp+DtDbRLs3GcMSKVVg4bW4XlnS9GzEws
iE5gXehltDybQ5lV7JyUGWvultU6DWhay1hZV5VyfDbDOGGaMZ1l7VHXWvPQNF67LtwGJsqMIb5t
Ct/ABtY4Mm0IzxbzOWzffrUGpOFiqS6LvYG4gjTwU7bBo6FpO7OahxLioYkK8+TTq7ISddkRirOL
Gxsv7ww6Zn6pTQvSatj2X4x42sWUAqHfKwm8gkMJwpct8osc3Gk1IMpcG1ok18p5It9f7se58yJn
oLkcA2IM7HqB+LByXV/BHAQaa2aHpIRSSAs8nzQpFot5uqLWYY+pxVrPtvxVCJalHUN9E8azd8UL
X7ltLJRungJSQHsLXF+EWelsyTj5bvUcjjLwZvI5Mxows3ENMNhcKQi9C2vG1wPJhXNdFQ4mhYjT
ANeGLI4x0GDxwmxVQRAompuNjLO289Rf4gSgV5lL2QaYEr+bCbbHZy+75rn4NI0UpDY8CoCdIdwY
92kwxdXWoaGY8G5Pnc75QL4Q6vW2U6Bog4xHQk2F+kJtpTYqGOcOO1Io3Ji5jjmTtWN6Vy216qzG
LVGZOpp+B20EYZfL8RIiCdGC/KeHFZDYlb4O3Yx1QKRnQ8XPDDn3TaDO4awxaHJjmmA57e4J8/DK
4C5Y+dP3iB5QVBzVNMY1fOxRlEKcooTApaZo3Ph0eY4ONub5qGQfosbeenSUhph9Y4PqyYyrfxMe
psyFvFB329QHCKGqc2EnB2/MroEHWHK4Vo29y3PtQhxx68/pqR4d0J+LTy1jrSW8H5ZRXvjsOT88
albsHco0lzSDNP1xAu8XLL2QlyDUe+MKmghvTjbQaZlJvVkmGfyhJd1C/l7C4gDiSMN7nfcjVSUF
sIZ2gDezbpHt0WgHL11bU1NWWKV6exdICf4pKiLcWdyvDlVpyiMnZecr0Tg3Msspjn2NrhkGLfnK
cgrvjiHZF0NRMDTrM22lwfLeOkHqbURmjQBxWnuNDQt45cSulHvVdOxDKlaM0Iu3JNhs2OuJcerr
Iv5Q0VQ9FAT/kXsmzkioV/4jGmZBytTxaZ/UY5J/eTX2V1tIRMLS1ndxOlavjPqI1Q4mE0C9j/ql
0vJ8V+qleopJFJ1rz+4OjdXavzPaXiGPDe2dadOnPeTsqGkVtxe3ldwMg4LTDIYT7UK7UbLp3Dx6
0rtB34NhYmwR6vJeYAtcxX1g71MDYfN/UHcmzXEj2Zb+K229RxrgmByLfouIQARjYgQHkZQ2MEoi
MQOOefj1/SGz7FWKlVJavlW31aosMxXC5O733nO+M3oVansSF9eE/6BLMDExQbO26fkP+YHsMbYO
tzKnLeuHiTZAmcjwHTIqvPhFNM1obY1Wt5+NTMTrGWzShtjK5Oo5Y4phIm+YqTpowVeJksEnp++8
PbOWJfKd1IiwJu20moi8MfJGO9JrXLR2nvlsIhZ7yc0mOxAtMhRYv2YOikCEXuee87BWgbtlcWqQ
6sHyOI+FlrzUXib3o2EznRJD7nG+zFT/fc6UdTP2mrXWohaMZ6uzIJraxtU63GulvI89e2ePaJnC
MN7UjtxWNU4gBnlViE6MONl8x53UwANoZ4Q5t7htnqAWbYZpuEXpT9M3YmIGSnFuCKwoZgw2Gjac
NPhCd2abGY6+MtPiFOvGyYvYBieZ7ZG9PsohpxFBawlvn4JCAu3xkc31YDYSeH4PGLceMx9VyWet
M4wl+Bj7gav8Si9nhofNVXQZgyBEE6g/Ywy1AM+TJDhnMMMJrqCl+so7WK4B6irfc8InND10noJF
uSQ4/ukNDpooYtZMkz4Vfc44D9lVHlrPwDuF3/WCm4/wJxXyqzc6WNZRNK2cKY4PCeqpR/wyYNTG
2XoENtWtCUnzVg7yyjXjGbHFQ8OIMqk/zdns3ZOdg3wtROGF+OGQux7EOTeECZ2Vl6qmBaaWQFia
3sFKxyHkj0o7hK61RZ9xPxlfFmywqYBI9jXjM3DUQCxR6rGGWOsBpBphTIwduEnMKXAhYcvVRgTK
EGQM+72YYjTVIGk1yQyLiS3uqwpLhlGhmzP6712DY0dy3t5EoKG2Wcyrz5BDG/jK4por5gZQEQzp
UZ870Ih9GTIVSjsQNzM7iNLyI2iWgzTEbUiMCo6j7qpAkq1ijPS7zCMSJcZYrxiI2I0VgJdFPIHG
qxn9rMdSv8pq8NjsFu457e10B0wxvqFZZD7rNUsE+QAObEPMOlsLB+Nt1uK2yJusupB31/uGkcWb
nJkXLFnBR2EEIt8KZIfbUgeZTz4ncgP0VZ9GsHC+JY3omokMcVtkus8mDpmdo9f1rg2Iz1mN8wiV
lbH6FZZs/ylxpuwB/psg66FvUaEHbUwylmc/4yfKSCOsknNWME8q8CevUfsi+mloVFLcDNUelk7+
PKipfgyzIn8d3az92nPeOLRzpx0YlxkNERwGzcfe7S7knyQHJA20GcN0zNY9psqdVdQgdmwv924Z
5rYvrS2Ch0V6f2/Q0EOvAmCJcRzgjEfsReYXAHERU0HHhZQ74nXemEgEb7oEcpgQhftoY2zayiId
b1Nb6cfZiCnIXF5Ux82Nh0AwVCrjWjsXVjjt89qFIpzGKE8sR7H0J5nZ6pt2rpwTm8B8nC3sPbw5
dfFM+zRY0E0L86q2HpDbRy8IYJjS4w9t0P7ardjSsxZP9BHGPY15yyfAqvQ1O9nPrRYDcosRhXlt
Le5HQ+Noh33d3ogCJUPHa3GIGRYBwY6jpyyxLOw2BSMB0UfvndV7wNdCCwh2UM7gzwKQbbvZJvGU
MZaxnTuXOhEhOHMGL2SP8FJ5AFgFHqss8ME3pp8MxSnirY29cW+Mydqkc2nqcOdTkMsrq3UeQf1f
2XfJ/WLGC20YxFdnPeh5RDGDUIKwk/jGoPmNqRmrulnMxnfcUEBV6mBDKwjKw5jkpJ7E7W2fJfs4
yHu/oFz3OxvSAa1qP/XSlzIQ2U64EAU9y2dCQvGdxneJTas+khCTVfq5gDhPoS5e6jyHhYfxudP0
8FEy8cSxHjCILQBM5a4gRq2Y+2MGcCyP3mdaJtgGVn2nP3dRgBwFsK0FtZHwOXDZYj5IPWCSmplI
DyHTx8PMf5cNp1JkKEQxfnqUYnCAN5SmSzF5J92UYO95QG0CaXIzAayYPyE4xJRP74G2krQYkXVA
KWLc2kzjyw0n1r3ulnikUBZ0yLQo/Qx1FuqtFReUeGRpjMMqS3JKbWiZBgqjdcQMfK0N9DVg3q8c
ufG8Y1xtTVFlfENxi14ofAOGuE1y902hffhUoD1rxqH23arhmJUH1o0hGk7dMKKY5Cr4jXLPrfyu
4ftdmV0ABYSkhTQcXxm94DbjMJ8iDuRqv089Ywb1gpsDMSnNE3D2wxoKG/7HaqnUkp7cjAzTokP+
GwcGtJKOpi0qFL/JK6pTTx07GIhHPXWMbYVapAkcz6+RAG3mFMR4SqTOyqaFrhMFYskTxOwwST5X
jnEJU/VNizzG3uQBrjD7TUAsGTHmAC137EJyVWfF4r/Pu21Eeg0HCWX6eZlXyO6ZZueibO7C2UAr
QuqOFgFBNJrHtBxPAdmD6zQFIwLCxFPy1QJCvG4Ry+0MPT338Hg796FrGb0hLTsbtb6KclKsEu8c
Brq57vI2vamSKlwrGOV+YyJoYyzzNchI//QC55Y1e/DDojlaMZZcA0ucT9QivmULeSckXiZEme+E
VvIagojggFSVz3M5vhtDa2/npRqFtpn4IPZv09Y6eKG3obPxmsWxfrJC5wQIFMO/bhiXrnC88ziY
4wXDg7sbSrUR0XQsVeB3cSfYlex33SnYZFzv7PAeoCRDnqzKJ3OYXSaeNHUHrYW5r0Amjn3CSCNC
pNNmow0ttUoe8GT1OP4IVF8cyXU675w4vMsLjvhmL54mCnC/mhl1ipD7Rc6TTn+mIUDTgm+Ksgwb
56e0NLOdV3TO0REBB/gi2jdzuUVmV/sg7a9GltuPiEA3sTS1bcjkj7TQyN2VZYWMG5v3jhhniH0x
ZiotSr9VQ3gFR3zgb/LEnnjWGvyvrnz1MgRa4YTKgwwXXOVhvCdRhpG5FSMbBUSASO9awYW48Wxa
zjKNd8zAOnSsLSQzSx49TkBVMU5f2KwgUnux39MXOnUpuHlP6Amsm6m+El6oLhwNzkbbHJ3lu+gH
y1zUKHcpA89DE4RvQE4QWznzN8eOxcoxQhxgJH1yMCzvaKaxSNYjIStZXd4hGEw5e5TkHZRGL7dN
ioBI2co+TZkXXkoN8BJhtvEWIjUNGrLS1oAf1mxc18wJ1DpWCBm7dIdlGi2kq9SVjWdXVLp3Y8zS
vrT2Ms1iDXbt5GI44EPtivXK/N6r+fddiScSEJLDK5oitnXTTZFUn4iSSm9CixV1QgqCvhVMA0qT
6sl0vsSomS/hqJuXqNszC9y44q6PMj/TXzWacvBJ7aXggctt1JBfqMSsh0lM6U6SBPBYQGBdzXLs
LgmSA98AVlQHs362I/y6cSI/d7LioBjXT9WS5wSzhlWKXMyVOTBTzDy1VhVkaeGO6pToY7rxAv4h
8pH0GKlgU+iXXtjjIdHKalVjp5Fuz5hYo21KLJVTWvAK+CASx/Q48kKAMnRatF21T71grxvaopZa
9UwvlEQhFX/iECxgyImbqtYAVzBzTmYKZJqwz7p0mnME23Nl5a69bqqOgV3T72rW3JTB5gqHz5II
Q65YflODRhkVTpbmJa1aMhVRoR+LssE9wPzwprC8iA4Cx66ybZoz2yX0ln5iH0zUewRaBD1e5SNR
IbRBzcnWER3oyCzS7IOeMqAIbJRwTZt/g9SJf7o40bcz92mXvtRTqB/7Dmh1Cl0sz0N1k+iL7IkA
BbjIKtswuphXyP+NN6ln7W4Q3Qm3QbzScr4SswGvHmetb0wTSgKyIPr6q2cECfOdYAxgZw2nQfKS
x/h7xiEhRUFaPSwNER5yo/nWZW4D9MZ5iwp704fWoaOfPEQFzouOiWoaegO6745NskBIsxnTvPla
Sfs1VZW3Tr3efARQ/shrcO1yIqKUGb5x+hEoD9qDOSDXHW3tSBYSPuaQfjA8A+SSpgo5cgT4FVN9
Q4QVqkFt2IeKwCoxU1CWuXlG1XSlariQTvusYUhqcgs49xwmuyoRhzxkHlVXnAWAl5+IrT14ZjMw
SwXjgIcC3VtKaVtpZLrOmNLzhDMVQBPTPEfdAa6jmz4W6blV9YWydUOS9DaYXCJBayfbulXLupiv
C1dzV0QKk5NMNUwjEXpNfbb06NJbxh3KmGyFlcxv63lJF/UumO6Qnw/juPWyN20Z/vLiA7HQ1uWY
p+syRtCht9exTR7sNg/3djdcDEwpNap/HAjTbZcyPar074QDs9LHsb2rYtKWE/6Fi9vhQE0d/OCz
TdBHZi7xZ1/0Wn/nqH3jarJgYNRttUk+EAt9oqy6tEFHmFZsnmSDWCYuiSsUoT1cJi081hMVnXJn
5Ba2jqG8ZOO+zXH+eWG7onW4jmfvQDzyTdFC9J+9ZueM3mHwGojLCa0Eg/i8pprueklMHXveoCM3
5MMsonWSo1BIG7mxs9DP6+aBx7rioJSvg55DEpFC12kZPyqPldngi8vr9AJK+NhNaO14mmFIg6yY
2TXcIPouovBskGWIVA1txpSVeyh0zy7b5got0a1b64B5rs7SqTe0586OHX9E343zctpIk48f/Nh8
iQ0+qQG89CbtXFRCrfsCovSO1Gn2ntHbFxgxOmItZk3xd9V2uU1wMn9kxzs94OfR2u57H7E/V/qm
treZc+t52LYcfF2uOJNnu3aqCGHM6EPIRST9ORM4OXPnazTnx87dEf44Y5GYMs1v0T6DrTiTUnO2
xu7AoJg0We2m691LHAdHsBHE2BVJwjEQrI5ONG5N/+3BIXppZ5VCbqKqoiXnLAHl+oxmGq9L1Yz2
g3LxReEuNB7NckgWTUmhMSAy4vJIwXywCplSrpEWIp3uy4DgAlEzg7kJkd7G5JVOKEboYROyIiry
8AzCt0JUgTeVId+8gnXSYKC7KsBXkxKC/A/CKjLZql47aU5KhTUxIU4AlCwVkeqKbF/lyQYD1iWN
UQwbOozpOgN2HJTaXdrVBy0L7+okouNuXSItSw+oFHdaSlAMLgscSTI6eJYGr1+Gz6mKLlOd7sEe
ZhuiNV2f3h6QKbpM6wTGCDdqPOY0GD8lZfW+SDNJtKMIxRsNN33wHlyWQ/RwLR0w0up2mmmp45Kz
mljZpuzn+1ygQKVsuesbK7mLWjRwK0/jmoipbW8RuJ9U1Gxz0uDmSqyAwXDgmXft9K0NqosOuroM
bggbXNt5RlFXMyXOyq1oxA427L1EeStaj+Lue9NGW874N61MWWZYx/ZxkmyLrt/pntzG9OKqsGLy
7Wy9BBYRziKiDTaDfUrQ4LnlEcXJJrIenbS5mKztYVTdglHfjAhBXXNQy1OzPntm0eBWIb8cm5x4
0giHX5tOSGGDtIvgLFITgGF4Yhs7j+iD1mn9ZGXTNrAhCJJwF9b7hOy98WS70c4Kv3nU5N1EQA9H
A8hgDHPEys7ehVq23pGr8nw7jV8cEmzM9lsEpcJUL1lSvxKIc9WHRX1AFGofrWesByrN/ZrkViwg
evxaIGxX1J4Ja3LVIuUimINkqpwOTeZ8znOibiJyaDndrzkQHlzwcQoHxaay4+BRVRCCyDueKekM
YlV4nfezpO5eBcrR74kRDx/qsKmuRU63UM1Vvwd05e0Qe2AsM+v4q+4F1q7oeKO1jkVpTWIHfHQU
wICs6TMwmYx1eUxlYC36Ai51iqazUhiBAhOBb9vbCu5gYT0VsaCSG0G1r8i+bbCYWak/RupiJYXx
GYlqvLbV1NLVzcJ3iCjhXk9ZrxNLh29vtP3E4TUa/TqR6h6HhwOALv1kMoQnEMqS02HELs+f3Fzx
Q6aPI4f7dYh82TQapnz2S+UFN25ePiS19gnEEQduL/uMHNRXpc5ILGMxLUV31+hEtUX1E2P0cgem
vlyRgxqscsqFItbWcBwwKPEmH8ChVps0yL4JQruY5D2h5NsjrH4f7JRSA9R6C2qkJfyco8t9K+XB
C+j3qtG+YP7AgRCYFz3mQ2nI+PAVYzEVvLDaxxuYw/SKzU1OHYMRke51gGuLmLudNUQ3iumGJcoB
k3R7Nw0oPWWZX+uhvZk98zbMrEtlu9ig7XsisOG2tRhs611iD+hrmyHlKc6Q9tLkmpUOoR1x+DDq
ySE32xeLXZZll+S51orsG0UWGH1TFHpW9FCN5jXXo43U6FaXJtkVI8PIjvENkrcgKHW6hd1XO32H
jkNmOYf8NdUqwhJavybp9IgC3Xfga8hMBhb3kDBtFzcU5v9sIQzSSe5tdKLRrWV2d7JFmRzMAei+
9AvhzwCJQvXWBdFXc4mZRFR6qEcSinn4N3CcgJhH402hGdD90LTO4QFXCM0ku2TMHR6TwHvigHhr
Ggi5kzpGle9x7pxu0aUjkIXyHef5CS/DKSxJBOKYS5auuyzHRr5xgmgTDBPmnIZOCeB0fZUG6Yua
2bCi/mBY4zJoDFaq8DZ6qYC52JQuQftlIukwCRrOADJ60CNHW1eAKZ0+uO/Mea1n4kthTXur7S5t
kWxDehbEyr8LSyMuQXiPcYmiAogbRkO/1oW+sbpqJwtp3pAZN23bfDT9OUFEHFnAfsgGux05Mba5
ee3zZu8kOdHMTYjvPZcr3dG+GN2EQpe4x8SYPKKK5IGReLiqZId1B3uRN94KPbxoULydpn0RWnPB
srPV3One9b563ZbYgVvGiCSlkBpmO2ZMIeNtsoEsS2qgVO9vsiR+QzxeQRiqDLY+Hbk6BihDM9AI
o+poaLUgs05osoFzvJ+6B+nup1jcyCK/G/MHkWqbtnUWcYAdMj6zITFONeVbkO5DbzxWE67waBA2
bl+beUwRH925yVCaBpckLqmIDLpXM6LudUmFS2eZQ67eNuNWVS5GA4BoVeocI03humlIdghz57s2
5yc0IQ82PHNtRq9bdgjKdbp2bQPPSksmImfon/dsZ2sjbF8yNR0y1/oe1u2hiKx75uyboXLO9DoO
lK3TypyYd1JnQoKry3XY5+4OG9TGhe81KXtHKLVkRgQtL2k7sSsMQaNd6xWvHJNJjmPkQZf9qZP6
dyvpcAWbnyqVf8Wke5xImuowy2tasCMVjFQlNAZr0dXfWpncabZFTwrfisQ5EvXOHsEnwqvwRK4G
46lsPXYJk753XWt733LfmlR+qsf01kZrsW6Jsbg1SnEcdYBYA4YiIt6RN3j52kO0HkJlO+K1wMk7
gsRQGLQ57O71ilifLnoZmsDcUUEex8F4mvrqvWDAuxI08miDa486n7ZBI4rP+b2fZ1KpSlbJkMja
TjqvtJErNEpW58dRdWUbPgg5XUn8XHO22C2SDUzzW4b9w8Yiu4JLxFkgeaL2JIAo4XCedZyaRO6R
+kBCTo6eKUq1EiPC9B53zLOwATJzlR0Bg0xsM+hkoRae6ka5G5J0SfUQxHJ5nK9Z77W9rHqotihm
eIvHQxzmSNQtmrcIVaBLO97FsOFIBinJFdye/BPZRdD6tK9z26KQih47zd0ZMSgwt4f2R1biklw0
cecUg7JQmCWvonEsmD2s6ypEKlzDwg/4TNkZcFyj9cGlCP6X8MR3O8FpZnX0pxNB6y7feWH/pXWI
vbVOhVocruh16evFG7evgT2OJwxLabRV1oSRRiHVcOwnrwUjGek2jY6GKL4eIB4e+VdyrT7ZoxUd
ce8DcBDZosfX352iZjk1XoeBUitX6rOIk1M8jcRFinAZTH1tG/GZhCkMweYNil9scp6BuqhicXuZ
IWFvBrInVqbITwGxJlUS7y0prjypowacdZkqXZPM2iidF0kwlsiQQWQBB/7o0jVnL7pFLtSSZue3
joNzTh3CGRBJ1d/LLFN7XfFV2UbwaLcOeokOccwExrLyhoNjji92Ujm3uDndDUNdaHD4p7z8aIz9
bRu7j5XgFppEIsH3smiKrYbc0XatxtkmND8H5V0NWJWZ3bzVTKwdVcdIK4/uK9rTdOVWVuTdGSgc
23B8Dp3sS0VYza4dkodGS7/1KBAD983kxNAw9yWAhBGIfRAtpLWdWqI7IcLGDGJTon35IpJym8GV
C5NPHWnFXncPSkMNfmptpprSVmfOofCr0RQxJ7SHE22jNo+Be9idfpBDeopcJGJS9z/h2zIu9jJ0
z+GJpndVBMwBNFJwX4Nl5GVo9IOY2vjNTYv5Ju9M7S11s9TPSG15AFer3s1IsrmIdmukbEL5AJ00
zu1h2gjbICvLm9rnFMXWLeraHEO1PiEy6JLjpLUS91NF6mpUNKeJ088pt9PoK+SFmt2c0tUMgJkY
jDW3eaDXADCkvRoYk74MTvhKLva5tpNXt2KcJNoSXEyN0h0NufDRB6pTH831OUui9NY1c31vNP1T
Uyxg3YBGqG9qxZOrUpt5uejMg5HJkJlm+h10wZrl1o9CbTsb1mbsnA0AgkvZRM+T7BG1OU9NjNbU
iItqKZ2ubkF8p1awtJnM2x8rssvuOo/eJ6kjnCnWKnbJH9eJjEmvpArjxgtuNHoQN7SStB1D5tyv
rHlJ4WqvVeziJZPx/eAoXMi0wRsB0adGQE0EOj4GN+tuS8d4ieP2WIpvCTjjuKfuYDhDvsQAYVAC
LMQCsRoZUwV6/CL180DMcD+cDCfcuoxdQkzzbn/DnHxVcaZzjTdtYLwYaTdJB2zTrL6YydfZIzko
fuK7XdMS9tAPEQYY99O2A6xsheDkYMuhqpHT/Gq6wbHFso1FDURBwMydg6J7SN2QoBJMZYna24I5
LklwYiXi59oDLkPNQugrGxF+Id8i98pIChRa2rWU1AksfCLeWIAu8/yKXQ+0cdz5JimOLyl6x61Z
cqbWED+SpE5GcfkcFbtexccSf3Ky9JMGXgk/MrP6MDUede2IO6nuH7LOOwU9ltiQmBho1vG4F3MS
+plbf65z95W1AwFwnX4NcOo80R6MtubscehXEEu9Af4nCW3rFkUbSacU/wCZNhCZfAPDzVrUWNRg
l6AhHh2XFJ2FRx6dcbNt+9F4nltA1y1y3QLD3BQiXE68755gkaTHon12jRFgdmSH52QxJUptPmrl
sOsBJpGeAlY4BlJAnFLPIYu80mIeg5XrBd8jwRiwRfqK1/RMrO3Jbd/iBtAJzSlxY+GnWndj9sp+
y8czIIkrx5diLmFMonqV7OfMy8FBeiX5mhWnstz45ibfatUgRhfeeXA5/Hf8HxsRKciW7o6QvHat
9Ia2a5YlLCWD9GPioW6R161YnUF/4mTXApDboRc+Tm1Y+lKa7lteK1AnNN3wlqsDGoBzHetPjLmj
dWdlAyJsO5/8dLGfZtCX/iBz/SNvxi8zSv4fTB+x4Lf93FfxUMf/6/RapD/iBPlP/nBWSOM3DBIm
WTXwPi14grDI/sAJut5vtjAlKE/L0T1zMWMUJeyF//O/vd+kSYoM9EHJf6UTM/Lfxgr7N4Y8SGbR
2+uegRf1H9EEF1jgn1wVFtoL/la2dBzSRxw8OD+6KlQRMA1bwg+MurfvEExVx9YxiCFsaHD+TWDP
hxCKP34L4QPnB04LtvcBQBePWVrEcI98F/boJmbpP8MMy2+CXoGoTVC3/ekpXP8TL/hX1+Y6tjTA
E5LrYX1gwLkjFqPCVaPflE24jMcA5+RpvrEqEqV//VMfAkR+v7Ql5UnYJtdniQ+XZsWu1ghiEnzL
o/GLn6H+CrOte3QHQfFcZUFwpudBaQ41oXH9f/7j0jZcg58WwAY/PMNRi71mqrTRT230eqbbyJll
SUc2LeLyrNtGc9UF8/YkC5Jvv/7pDyzK36+bpBgd1iEKdi78x9dHhGQ82a4Y/UBL8rNw8hRtHvlg
v/4V40eunrv8jCFcXEi2w7vDYO/Hn3GzKbOnEsFVtuRklDhxT3IoExgNlXgAaIJyo5VUj042pVen
QYgN9HyC8d4DN/n13+UvrtgQAAWJeoJXKX8PpfoTfTNo8YaMdGH9SmNiCgtIWw9RWf5hYIOmGr6V
f/HqLq/mh8+STBq+fYMLZwj4wewUChBlieSRQnOZn6IpnoDUEgzK5kl0MPSooSHzsgXvR4a0KcNH
sFGt8Te3/QO78fe7ToqawXoDck16H1JxwGlC5USA4Hsdxn4J5+WJwng6iiFMAA/1GFZd4d3/8/tr
uSxFkoftAl/98VFLuEiamrPJ12E4LhvXG82Ov6XJ/8Xt5dGZ9pK69J8/4rXKTWVmk9+sMJqnCwad
leh/8KoIVyLd1XVWVpb4Hy+l7iwkeOnyqpiAUbo8RPEWONnhH98wEKOuaQuse4IA4h9/RSB3dHqM
Uj6CdoR9+GPXtci9v1m7/+JdgMbB8iZdUJ6G9+ELrF16e5YRQBNspElbJuw5+nRx+WlyTH1jj622
c1ySUX99bcuf+uEzMIXrUqCYLDC6/eHazBS7cFwzbqqGKd9aGaqDENeOTxKW+Tcr+Edk6/K28yZY
huR741ktiV9/RrZmlbJA0KOmBMdDO84rYvNV4h5JNnKu0bUaBAYVu9FAZL7TMNTRMWAQ9WY0qrlE
RhKgXUircNzLkgJs94/vA+EHpB7oVGcOooUf/25zMpkxbYfWr+EIHQAZ4AsqOyaVloj+5kH/voD9
eM95kBZ7mWfpODv1D0+arFfcXiPEC+nojNnUjp3lke7WwdDDkz1gObMT189VdEy14F+Hw5+ue/+x
ujr8NAxlwdpq6mCUf7zQvguMCbQgHEB36R+KAJ+PBET069u57MY/XKJj2PBveZ9M07LlRytpD+rQ
bWPV+rNmJusSJceK1Ah9lc3hsCO33f/1zyHl+Y8fZN/yuJvCASjKl/rjZYVB2pgom0s/n6wopyyB
TrbWOU30ODrawFxHMhLflVaCYMCniZrWyFzAxTqIcLxqzExMJBu8jVuBeZrumg4zEHOmg0YCyZK6
wa1XfmsQttDF6aoi3mYgd5jNCxDLMI3Qd/mtHaAvCJCh4xWPCdVcuWVgLIIe1Tt4kpr+O7QdYmJR
pDp38xgF02mekb0inQ9jMligsm66XEYkQGZysSIYZmdgeJWN+FTX2ujBd7cJxKVsj1Hv9yKJrkWq
yuk4F6Ujr9XoBKZPmCRXPVhJ9M0ARIkvfZpHDff6BEAVSy310uh1D5AikwcGUmRoM2KGOzporpc/
FH1CVGueGSKnj1VYNvnhkqjqtZJVCeAwNBgQtg251uvOHrKLrGNE3+QtqmuBp4pCq3Oq1yzIhLvW
y7jQ18rlh8qoCiIUpW7yGrSMWVd1EE9vTZgn5TrRs+YtMHRBUg0LrX6jAQ2K9oFXxaeEBgMc/KEr
bV8zxbxZYIGLlF2mUDHSjgiRW9ER7nysbLMpGTQqqLMoKCcv5olWmpndlmFt6Zuut2skUF5PJDus
NcVL0rFZbFxbYaMf+NrTfa8Fjb4XgVZ8ccx2LsgeSokGUkXtfQXGit4e0ELq+iX4lG1N8wsu4qII
J6XJfW5bjG6cHtwg8XV0zvK+96o+Obit0O6khjRyUwa4MlbmWMh+Ixs4CAvoEbxXShuOtF/AtgjY
6woWBvg075U+apft6rElLUvLZD2semg02qFPK8vlr48fbl20RnC2in4KjqRn6d66mjNcDdxktWZ4
byVbz2qxw5g9Alrm8RpWy3EKrGsahiajc1HZamVyNx+njIiJgwTOOcHoS2v6Lq7VXXIQpwtfgbyU
zYi+mCCucRLoQcNI94twFJe4D+LTmFVNQ5ZWV7yz70/PLHB0KmI7auAaFBb9ehVQ6eI4NZ1tlAZV
uKtzySwStnhMa95NkKUUU/sKtso21vNylGa6ldfvGV+9t2kyBQDKGfkzRoV0xCfTGmCLGwFosRu9
ch5Gc4lwqaRM6MiVPFq/tlp3vM7jDBmPlIUS10prdhYRC0ppa6XspuWN0BtG/7psNHuj9xYKUAHe
qWO6p+M0KaUz8CKzEAyEl2SVdttOmeq+uWEV0dUePU9beU6nPik6QuNLhBz0bkTMQq4vK59ElGzG
vL+KOd0WFTgaNCSVtCKDSefNR/qr782us1EdC+BRJ/QKwbPZmIhSOMwQflPp1vjw+2L5j9oDPw0m
ZR/5VqLWj8Oo/a//75oI7KQ/byLgbit+bCDwr/8LzWBav7lLwc+ZWLiQWtkV/9VAMH+zKRFMDkjU
t3+0Fv7VQbD5R6SeGsu+w4YkLfakf6EZDPkb8w1jOffScvgH4aU/Vikaf6zL/xB8/bidmcomkhz9
6Ll1012nG1stBUBoaAEWoIqeZyogjdi06M3bP92SvyiLlu3/3xv3v3/ww5kkTQtRONaondnWiAHP
5bUXTFyQfvl94uyZ5R86bDG//rEfTwn//rFlM/9ThQfRzG5YwjTshs3BCIhgkvkVjNfVG/6mlvzZ
5Zg//oKsOx526GjnWPQPiMNH9kPthMkrTrcx3mf46ne/vpaf/dKH+lw2QwWvOgAE2wDhJR86oeOK
gHW2G/c1VqCYkhilS6iQ3f36F38sGP599z4co90ZMYya5vDWZinrcutrbbjfaY2X2yoBQzm//Ppn
fvaQPtRWxBLmbRYb0W2b44tv2tZdx1J7w+6iOJ0P7s2vf+Yn9+9jjIAZODbzIUIGZxPIBjRraG9P
sWteLJXfu8jC4r+p5n5y2z6e8GnScOINtPiW/vpWDuFt3IMaZSLSmPWaAMpfX85P7tqSUfLnVzsk
TLsNWzc4p6G6akV31Gx89wB4Vr0e/k1B9bNb9mFxiFw9HesJ1Z9HR+Ikq3wZz3AMcqFWNOjoIbWj
65OJ5/zNRX2oXP77lfsYiJLUlaEnfcLqgBllZZPU2I/ZN/4OMBW0Y0l2Sdron3PLuv/bL/hnN/LD
GmHNdaYEtrPFD+75AsUqp9F4ISX1OTpbJ/gfvhYfVoqIY3joRRHfr5E+j2FE20vdlKoAliDvNXS6
v34vfvbMPiwToB57ArIm76zDbod8f3ZsZ1+7EoQoqHxHQAMIpk+//q2f3boPC4ToMJFz/vbOEbPf
QpCXNYVMQUWky400vL95C3/2PX1YH9hLaZUYmjxrNsUdYWkYnuM9sLpVFERXhwyz/9l6Z38o7Uyj
Qy3l9vJshTpOc2WH42lisPyu+gAc3v/l7LyW40bWdflEiEAV/G17Ntk0okSJukFQrlDw3j39TihO
7NDqzWbHWXczmhFBAIWy/5dpF+WuDtPkytWWAe+dgdBZXuA/Y1ObG5GRuWSA0toaFt9vCRyG7QG8
VRwR47H7+B1daA/n+y7JTAS8iurofmyr25wady2p19DxFzvmCH8mgZem177epY29d0tn/QVRqTkz
Bdfyx2kHdHsHH5qwRWL89FP/gY0a4LLiRhEriTLz1mpqPNAPH9/m2f7y//Yc/2fnvJulS5Y2ui87
sQoplEHvR9FTeT+CRXOCmfxUNq5Se8nqG9Q9jNXu4ytf+Aics/6D4CSVW4at7jkJgcv5qbS7tXRP
V3/+hRmac9ZvTG6O9Jll8H0pXuwOMQh8Cw6cx88J4FIY5I+dNeyWZ/rx7Vzqgp3l5f7TLlURZIRK
UwPBWfbDL3Ah5pgGZCHJKYKA4GQ25r9sAqSLd7r3q5sr1730PZx1Jt3A1q3td+re6qZvnvm7t6yT
PeOM8NthP3LX6w55d2IRZa8TiP1zN/50jaVEiqJ9MKwEw698Msube68Zn3U4SeKmSna5us9QB6yi
2HDXXQuo9cqNXvhKzs+yin6MZGn6xgla9F01lDu3IOHR7GD2k42O4KE7u2yGieEDXZAWNKgrj/hC
S7LPehz2yeyqnDpGOsCEiBCmJP1p2eFnDqCJ0nEsgRjw43u88C6XI89/21CWFsEAY4ZVRU0deZ8g
OJiKWwxdLx//fLk0indekb18jP80Ul+1CdGiwDhFEXVkpIz9eT1U5qMyhvverSkVb7+z5TLBn57E
nSMhoQwUsY4xfp8lHUHonJB+KI/NM3z8LEExlruPH/9yl76g84PYZLFaQM1dLKXjtxjH09gtScbk
GFca6pBJsMRw03ITG8OrQ6HXlYd+YZxcVon/PhOn7qzQoXHdR9C00U/6ExxUHzGKj/atGrZX7u7C
12Gf9Ud2Vlls3A9chj6n98svUhU7RdB09I5OBzSH9RwVY123tWX7KEfgUxjQkA0Yt844vV35LZar
vdcAznqp1lIWxF0V3SNdAs03UZ44gTWtkh+COHMLhKv35jdwt5CYhpqCSvygy4ZmdqWbvDCs2me9
VWBlIO44crpX1Y/W+TXpH1G+W87RkJTq/PDxXcpLXcVZT+SXKmYHlqtY1m87px6FDEuSPHOIcUBg
uUMnDQfI2sFx3oy/3IZiyKK9rxCemkrmGzupH9pBINLtmoNBErGhokfczVZyZS1/oUOxlj//5ys0
oCZEtVD8emo89MWpTRLI/a+B+blyMg42sbUlVxq3vPDAl42Tf69V9iAVXCQV0AdJcmlSVGyvv4H4
gFaRgszz0zeRf2YrjdrRovpSJuTQlh0GYLjDuiFpF1MjDRDmAZoQ+/BV/LklfW8CO8B7QrjLD/ry
1vHSzVADK5hgDRSC+J+CiIjTdmiv9P6XbuOsZzTAKpWV7Uf3w1w8BS3sMWOmhlD9aUFjLyWu+6vd
/dmRxf9OiayzTtKsOFcyEqHuAYUfmlDeYCVhMzLfcqxfAIQfXgKLetETLwl2BCKF6FdrDIdkvPLO
LvQU1jI6/NM8gm7wqEDm+n4IXz7O51crqq7pGZdP4J0OYGGc/vvD4yEzxsSu1b1yxZ8Ec7sJj5Gv
vYL+O2ryDjnSsSwayEVfGT4vDGrWWccnDMQy2cgEBdzxC/SzL0OIa7mh2vXjr315Le/d0VmXhhen
HjKq9O/zADSHpoJuzHcebJNBZ1c+WHFhjLDOui1EipWrWqXu+8I/9T3HCALe+uCXT7YsHyqmrhYH
O6Lx/jTN+Lkiy2P36c9l2ITd902On8gcbTrzyh1f+hjOuzejCNyWeNH9X9cQeEESxNTYWvrZq/JD
Bj6w6cYrt37h6Z6f2xXgl4PYtIITKrc7ETc7YtT7sRCf4AZ+/P4ujft/u65/2zvygTqSIjgV+aY3
ypOCsZB1zUYnmE6oFqcK5XZIxbMT//j4ihf6X8rH/uMbELXdRMXAWt+uw3pFmojccLujSr1b13P1
pZgXc4WB28sPnWvD/4WB97w8agbqVVhlwbJVxJ+6In5m5/FL3g+HdhLBrqnxWbiGfdvHv6n02Q9J
drIQUjnqy8e3fKHJnJcPDWTJpngug5MMO2pbf3KGebeYoiKj23uKsOfUzf/lpc56GM544SD1Na/T
w++Q74M3DR6mdKZPChbegOX1ymdwaTYrz3oWHPOGW4RjcGIQOpWwUYrxxyjr9fSdMrvVCCUJxwh5
55e5ubfh2qC+5tBSPsHu+12k7slfGBaN2MiGEA2cPaP97/as/s5L/mnRkqwNGCGQIJFPGKnKN1ji
gRXb4ePygerGevr4rV7oWv8+mH+u4/EyUxtY5El146faML8pAOeQDj/+6ZfazFk3MxopIX/EgyfT
Nm4DQn+un9yW9G1GJh7n0HvkqPTjK10Y8cTZhIijVD8zkA9A8sxMkIJps+9zzgo//ukXujCx3N8/
T2lA4QDNcg5PESurRGuIulBohCyOIbHDj69x4U38HTj+uQanobkeu8Vfg3QtV1TMjB4liDT2Kzdx
qZcUy939c4VJD54/c8B0gu9N+KCFvxy+DI64Bd/yVPn1kzKpqzCnCptnEW8/vq2z0qD/nQuJ5X7/
uWomk6k2y8E4VRnMN/BkhOgrYJbxl8xrBnKv0e/GMw1mhxloPyIfiBrqPy05nBUesyv3fmH0PXcK
4xSaMbN0IUggTpoJyMG0rGZWxm5UZO52TpMS1LA75LuP7/pCwzfPHvWIkk+Yg+WfLAfoIjDSQ1AF
98AucEQIMoSRuTep0vj4YtaFGdnfR//PI7bSgRz9ggxUfReD+qrvA43jsyFcTGFD98i28G3n2r/T
OVkrw39DApLAKVYAUIyQs+2ZZBHaYVXvhPuWun5Ibozamslio2tFDBAAgxAB5USlsc2s8qaVapuU
ZIGJQG5iJLmrAJbv2JDr+viO/s4N3pmRCfmfjSakHrBzSys8QTsY9sobvpX4JY/BwE4nuPH8ZjZb
e5v5qU29Ab3ixon7O1FhKQf1t0eO4JAVxtCsBzJwZiS/sqKwiEcrUy/mQb+8HbJwUSpXw6En4H6s
AlLXdgjXvhPxBDNkbncDVRkaipJO0IgO17aFL+2XnteGhTFkpZTCiJNEvFxZ2bZvcUYxS0EdjHSL
EuA4TtcaTkGo493VHvLClMU8G1Th/M9OQNbxpAr5JTbArY8wyuKZGdOCtRnVzaBJeV1bglz6Aqz/
fIORBgDQp75/orj5jiqVGjNVd9P11auh1E4H3dPVHYFLd3bWWGwLK3XBsdwpsbJ1PHrf5Kye0yY4
Zcb0ZBnhIQgoEWOF/HHjvHBnf9/rP18bI43BiT6zkzTZuYP/VYTlknN0V8uN1VDzvcm9MnW+1G2d
jZ+ER816Xu4EldJbbSw7LSsDfo2kQl3EV+7nwkXO7fK9a8mazwb6WOYflsF5LPShNCBgzPnnPpA3
/9VjM8/GUBcggdUILtPI6egpJKGGu+f7XYexe7BS6GuxuLZEvfCKzLPpOQVroovqyj81sY/ScCRM
NS/YQ28HXTDfV0TY1nX+0CQbkv5vA3jIeiDDNOej+7m3Rxf+AkFsO9vKyV/DQrkyFl5qqGdrwMxO
Uu0uo4JW9s/OnHa6E3jcQI1rOJEOtfhMpPdXv/i/ByHv9KLmWfPpZk+hcGXKotiZBejIZ0Ao/m7K
wBDMpm6AmLREfE3DhVxSblw3+pY4QDUIpktOHpowvmsc/Q0c8XC7iBcIDM9mP68drJl7z64f0twM
4YO3m9nBDoRLzSCdGhaFeSCm5yOS0r9qJ91OEW9izssV8Y2tLuZnaQO7V+GQrOu2gMovWHJPpNH7
LKaqqmy2APLucgepJP3wHspqv2otTVff5Iem8Z/ajqJZ6QNAaUnhmYnM74TI4rXp+S8ft9b3PwoM
X//Zfc0cr2ehH7snz+KUDvHnPimbz5RMH3qIok2fffr4Ou+3VAIC/3mdpGuq2e5c54SSj4eU+gbk
cMooY0FFXhTB2AjYnLipy0Rd+ziWbvH/tgoZnH0ccUOtIbv28tRNc75XhIq/5qOZgxaw9Ha2w3oj
Fa0ee8OIujLTn+0CFrtfdlce7bsTXUrhz74Ci8xCgPFP37qxd0/J79ptvV/O/18E4v9NN4mFnf10
wzRkTiLVOdpD+A1q/rNoiiurmWXy9n8eHD/67HPihL0RCEX84xCKB2vsH2Pb+86QWlONIa70+Beu
cX4SPrelP4/lbBzLnOJc6lOTjVPUr5MTCrZlIHV+3OwuXeas2eXg1gqjdNXtDGiUIYVCzEKCQKLa
9rG/tm136SJnDQ1GAdhJ2P44H8Z+XcQEwWPtPsSzN6/rtLnSqb678rN8Z7n6P8PxVPgD6AUBx6Nv
ors2b4cbMwuupafe/T756Werl6ae2FdSo3+kUnTXiLl+CA3rexJj+011vouGCXR2ZD5+/FreHSC4
2tkcLfeD0fOq0Tly2HooC2NDK0iB4FYuna6s4QVND9J3qwPzjfzKTsP7CzQuejZTQ6sJibSzxNEF
7Ul+hxqqdTdUzdo2b8zWa6j8GFZU0ML4CeC10Mvyz8TaP77lSw/4bPLmtyKtyNF7R2nXNx2SgLCw
hmU6PMLc3XGWX1hXJiCXHu5Zz1CVggOIyHSP8dz7cB6neSMqOX0mdP+HwtFV0cbOWrcEHKFHff/4
7v7u+L/TZzhnfQbayMoyo9Q7Fo6jnJfZMRctD+jWIQ2QU4zpA9wmdZO2BVhaSE8LUXWSS/49Kdp9
Pw/+Bna21S+73c+Qauz7TIlDHdfiEOOqWcV1whpPJs0TByvDxpwJP4xOE0KEcDq1IdRssS3ZDJ/Y
6TEf7Mr3dtoOzS8iC5I9VNMAbWehb4KIxHsy6v7FAbX38b1f6OfPT9sFs2Rr6eyPHfvrNzTk7exX
I1pISLX/3RXOerFWAvVnz8Q5ClCKO78pioMHiXHrpVFzZbS8dBNnfZgT9cLuIR0cHSsr70uzgDZZ
Nvk2zuv66eO7+FsF8E4bOT9SN8WctIC73SMZh1nsgORIcgS2H9frss7FBp1PBudygAxiOcWzyhyE
7O3oYJtOyTTMa9nURBgzieFY1xDprKhrP2v8CZ+TZAqeCiMHxoZQBSy5KD4NZvdsFrl7lyL+wTWK
QMTTVreru8bcSGOQjzr24rVbRx1YE0Pt47QZPlPw7910eQ3Y0FS5e+uN2Zc5ttW2iIoEY5ia4Hb7
Vi/2LFKmfUUw+UtqFcZdoxzjoCMFnsur7ANxIsaaVDdflYyvhZXfna1Z/vm5f5OQqijmyoE66S9G
gsg69DWFCSMi5ePYlt8h8Ew/P35dfzeu3ntdZ510100cvHbCPnJmclvrOHvxzHY85kXv3msNZ1XC
bRCW+8mOvYJdFQ7phxIsWxNZ2Ixk+GnyUOdUuXltjHp/Y4/bP+vBC9NsEVsG81FbWfCpHOOXKhoq
WInebczYq9ZgolF3tyPeIbAxpHtcDp2ufIQXn8dZD27VGO0bN3GPrtQ+FCaO4usFeOrJ9LucZ39H
p6e3zkwPGxXB2kFKe0iDpj5w+hnQsoPRsU+NnuLDlRf07gSXx3HW0bsNkOs58cQxTOEEa73RNvCR
opkg2Bd6XusBcx8fwyQAf3ESZmwLq67eQn3lg/57CvReCznr9BEFxBXAdPeI66s0bxCOfRphf0DT
W+jkuA04KAifc3xaRMjcU9brYRPmSPFMebJlbj6z27wYZ25k07k/aTZfFdt3JAKi3/YETbjtgGOk
/gH4C4iSoT6Skr0dzNiEitlfqWZ9f5vK8s9LDPI2yVONh+jojrioAXPhgIEKOBTUtJYv4YtpYWYs
s7zb20hzHafYffz6LnzL5+UGIgIJPbeZfZTli6pGqOZs2VIklAtAhbLbDn2jrlyK2OLSJt55VdZZ
/z6XTZlqoCXHwiShh7QbSY/GWl22HnFVzi2L7hNqALf5pZ2ggBgMJHSccXPFgwG3SYNo4ABwpn6O
DbVQNnnsPqqAATuFDyn4FtatjyaP9TbtT2BhZz1p49GbJvJKLecK5h+yhoEamWH53XyPqd1RP4F9
JS5ZLNVXlliVM+rMe6mHdFtPgdwrKKzGtjEL855VSKcP2eBSHBhZgfgGYbTmuLO+Y9sdbaXK4V/1
Ze6Ya5hhDmxQLz2mgjK4ddAiajpUhu/cpTGFaEJjpWMCoTm576B6sUcn/ihtzL/CHmQ7STr4+2bQ
fg29MSRwtyA3A9DfVZQj/PLceTfMYRb/mZqpLlZAY9LwoQ7q9lvms4m7jwonTUETN+zNrBqG1Ozo
2TqGAmWJ6iHQSU3lFN7RbDaCtZqS3t/UnZNtvdaq7rTQ0S+9wHCpEHwuk9lGwSNLZmpRO67TRgDr
M5J4ncRd9uTVIxsDsoY4X/I6H01tuv19kIboiEMndx5SR4UPRujpAw5FYaAZWySTcxo2BwyYsnw2
Ck4FMQUE3yBNVIxbypUbK5NfbKXNn6Et/7hTUhzLWNfMl/yF5WWnQGqM2YBhPqYOxErmyGTToHb6
qkGmpsn1HDwPVmjdN+VL2aRQ32QacdRWRzTrA/44aT4ElFaE+6gf2JeO63CEeVcA7dsaRc7fh6s6
Upcf2Jwp9J6bHSqNiJIXUPBb5rFnFTfloHy0aoPwDGw1nmPELyhlBon6PQFIuhVhVcTtGsSTz54J
tKpiZemCuGStzEedKdNm/yGXOzzGmQLYOdhglFq+eqam7F5FD/nY1TtNe79Dgz3sOqts7obCWxBy
DXFMp5FevgEgVZdPCx7AJLlXge4CSU8oMHZIDYebEi/AyOoWsHv5wISt808OXOToBRJZkP+omfv0
P0OGLhOTJYHwhF+kSgnHx56cEaLlQ4IywM67dCenZqh30qiU9daTc58fjTD39V67HAd+k+jRB3Fn
FRYl8itp+2wkJWXf53dSmql1N05lqX/qWQkcsRqe6x3R3Nx5SovYNBa7XejsIu3k7o6S6cA/AECt
gRbjpIYWRdU4WOS+mQIfn5QXqFfPJm+5C2fHyh/8gr+wmTOgyPlqGAloYsV0PWuXgFQZdhFJef07
cfMmjleR3ffqobRoh3u/63v3WBRlXHLknene2JWq6+JTO0PieEyo090C8gsHphCq6j2oqcPgfk0t
yypfq8lJyiffzkikAKPl67Q7geZrzm1v/BPLyOifEnPQ1V1OEEzdWMi6ko2I4ji6ad2obH9bQR1b
nLrESfua1MHoHwjOaeOLyuyyBVHeeCMC63KRn/neUIYv/C1OmMrKAT4INRu4+L3G/dbt43ZyqUTM
GjP/DCdy7E6eoFnfel0GyrOS7lR+dQWzd5YhaUQz7jIz2JdJF1Sn2VIt0sg4zqpv5uzLDDVu2SgB
QrgyO2idbmu5FFW1bf6rDuNBwoEXg9zHInWKQzpmk7otcybTBzcKmFyD98TZcDMGWT+odcJgpTet
OdpL59oJo/+az27R7soOy9ydpDOanG2hizA+gqNOw6+97brJl8zNiZxhAUVyySwvnavwPqWryG5G
7il+qqO2KLYhdFvnJs5DJ33Nw6nxjlHfOztdR066Twf+/00OmzPcYl33qyeKOhriB7FIJKsXASYb
rWuOrvZgBrGmDmkO/Ca/QyBRx/eGa2ti3IqkoLtnHPLGO3QSur0Zim7Iwdq50j3IAnbiCvAi2ram
dlEXlU2Sil9z3VOqkYmgpQyvrr2eDHXkGBvVCM2Or5kVVfdWIGMwH3N8LIzudDRaGSwyzEodG+Gy
3dWkjInARUXB+BQ4mQ5/KFcPxievEgJlVuVGIwTM1PPvRIID42dcAKX4wnGugdmGxHX4zRL1IE+Z
Z1ctU2Qa6Z+e6YV3E+HLqaDaL3t7P2xTtvXBmsHA3jYYA+GxwX2ufnuUTsGQhGls1V89qRuxK7Sw
xlPSmu54N1QWS5RV2is/eevYJg7ufQFr7nXkQ4D1bHsgOr/4kw6NXRwO0t1JbxrVnbYK+JG48YQT
bTJpW7cpBXnGPqm7yrlVMpHWYyDKrIThN/QUMaF6kAHlkCZjiflzjjpm81woSxJcaZbdAAmwHQHz
XOayNr2thKaQ3Gkp5hy5nlIuQrusapK3OHfi9q2dNQIBBxbG9MUv/CQCy06aCMqptqZiU2Pt7pyd
qy02LLak0IV/l0R0sk8yNswmOlDajFcJ/GbbVrBNgRSrQ1so8t4rThwC95uG4hJup5mMgcYP65bQ
fl0i7uyxe5GGnUVsuzT6O+lXwFxyUNcegy1627JeuZCAHeq0g8n12fmxcgdvj9cBEHpttIlgcD/M
lebgaLLNWn+POwftL4TtvupgNYSmvZD1cs4gViQqDJ+9fKHHfZj6RZMszklXiY3GW27kCGf6znqS
feYOaDnHAM5AzBSzJL+OuUUfi6i1FgOCRjQzr1J/8JKjM6I/cTd+3+YexchBl5tYZgyYdpSZWLED
5tuYkoNn5KL/45ili11HLlJNcj8F6gH4P9SpoidnvjQieHM0XBAvXMyliK/yrRv387RP3SGRr0YI
33E7dr79h23MXPz2st5KDuVIzr+Vtlynrc4fpTE6nKsk8PH3KbMN/zZQ0hwP5M/J5xycWVhHv4zy
ieF6yJJdyHrJ/JJbiZq3bmCETrzHlJkYd1Nj9OInsGDzYMMbifcIX6jMUDm2z34d9HOiTtQSCHkq
xmls0nU4NxJqRDWEjypTuf8ssr6v3prRmm6Mrs63aujcNel2M0AFotp9wCyq/t7lZSbY1s4RfoCT
tWv2ayMQEt7WtwgZonlQ+IX2DfgIenkdQy8IxmZ88h3Ga7RPmEPsfD8lrZSfxOyO8CYtz6zGY+Yi
8HwyREOVie1IyWyNT1dMxdqz8iD6oQyrqg++9o7Ct6FUy9bM6GGD4nUoA6O7rZo50ZvYm6R/A4KL
HdA8aBDVL7xPR/9I0PaO27mHl31kYu1a39qakeshLpJMfgrL2QT40Po0QCSWy/42W3xtth9ro+I3
gYgwdwfe35g8zS45ZcJf+teYawbDOJwPCvnNH89rIniEQ5/35aPlhnl3Bz9xih+syYidh2kca9C0
1lROh7IbMwQ9fRo51q2HdmPaFUBLit8whwxEEIhK/Ve7w7QMZTnI/OcQn0WILj6TrbtKPG+Ovoet
Z4CMGbM5ch/mLIixFxdp2prc2eKxiMxU32qrsQHMu3UDipGqBVNPq8JcQPF+XSOiHIuK4zuIcFiR
kt5r6CtQMT+EbqcMJpSpua9cA28HVu8WMZLvy/ozpJeqF2D2s9p47opKg2AVAROg8gAYkZ1hz2eo
JvbqB9G6DqitYnKGVuEXyh7fwmnRl4N57/aDo2/kODvUbg/9uAfLEKPeRlXDTN+D84hPsrBRfrEL
ZWYn26/B9yIz87PqXoZJWiBWcqdFpdEaNctfShpVPJ8ywBwdGJESADl/bvTWot9iOcoAQfdXDWOI
XEA1Ot8AiR3LXw4JajxudrirM9NrbnNm6XjMk1DWM5tptqE+02qFvfLi0h1uGp85NL7WbDLvRVv5
Dnj2xSx157o+bP91QtUuuuWxTCnS5iP+HHllMIynikGhehwKjDCbtEtT84mJgja385SAitwZmel6
n7qA2QqRAbfzn+oAnNW+6bzwzvaRTmUgvvdMuXCkrWwzCbJ9rZmWPCCo7LNtKWlXxbY2naSpbnqn
cMoFhbHsskWiJ/rexVX/pxni1vsxiFi+DCDBfrM2pTPbBVMGO72XITiQ0q6JSrhsP3D0DHumMeWE
29wPlY1ltzetfsIdWOik2tsdC2dopllZVFtjJD7dbbsKruV9VEZqaDcViPxKbQx79i0NPbiW3SOV
Jewb2m5kvOpqgDizViwMMOpMOaTPFxbGfnvbJaWCMjMNiKC9dWzUrsHZBruftoOmIsekNLZBe4pG
y3yDj1EB4RopVJHhRvalITzEVU5tf6sEog889mPekcnAOM5mCLYiMrZtyEwWbCdZBLltRhWW332N
c2ib8EU4n3wLyMwxAFzowJ0qCYTHSyprZTco11eZ4XK0Xeaw+SWr3TLtQd46QuwnX4Ztu/ZGozZe
6GQz/EuejcVuO4OsIg0d1HJEq1WVtaLCMYHJjhG6Bgo9dIHf/e79XBGmIxnDXnwzczbpPGMqTeo7
ZBBCBjeS+f1rg49u5dVJsRx1pyxv0pTTcdssxdYfEEjm5G4k+TtzfNWDb+w9Ke2HvJsMPMcj/84m
oPW7QpdY7toYnSdtxb21UcIKANATYPO+tG4y4hWf8cAXz5htsMjaCO1YrcnEbleCc4ZpZVrCK4LP
rm2PR+RM5W8rbixs0ulARqLGbDyqwH3ye5ZYTEnKtRCsCpE0YA3cZLOtl1roR+L29PBjOFtHVEKA
Yv28EetiHpPF6z3fkCDLOPWdW2bfyAQcs60wWteLDtJH/WNQBBGXvdqAsW8OjeWE1EWEwxETnEAE
2wMqygrnRL7BXouojJmwTeDTObm+TcRsbr0GiHAFCHbtS4gDjmqKfd/b5WvTN3RaRQqwIfTE1g3p
do0s94DjDF/rNkhYltnqULasuCm7wdkd02d0kvPKpHUxhBbwYCeL/Y42xtQW9S1NzhrXdBThlkNU
G/3TbIS7NjFrVkxFezMZ48/W/jtrVCzYMrQra42/d43+I+T5KykgMSUEhH2mCKwC7O5PVbniS5nS
fdgQw17TgghNZdfuo1uX8ZfYisObDN8yvt8qpz+pgEUblbvOYqooJm3NTETdTG3zeGTaFAWVcRh0
2y2JPKZ0Loa8790Etqak2O02joX3OW40pweupfD4yeyQlEwCV3GGEJhKjyy8ZVXN3A5/+L7qW/cW
FiB4XYeNur1iz9tcAQhro+0Y2j4C3c4Zf9hVzQSYxa0NJLrQrP4xvP1eLOiHxjamT3YUpnsqtpAK
uvnMQ1PaWWrxzG1qVeVPatp96hXd5hltvKTlSyQWzL/wYtAYdhXp8FuWx5wlxCrbIvugoddZfkh1
DR94Ctphl8GVjFYmQKrfKs30QxxY6lsxJOSgeyPLtlYkipc0D0lLJ2RN3aM2C7Ah2YKUFyDynh2l
yqdyKbsKRan/9Go0UIu4TMwC3/8yF3CITpbr4/eq8/BmkBGQoLHgBI5qauYAU9IVkJFk8tbSD1YH
d2aXaxNHKkRAEpKLsssU/9usw+mAxVBF28I0jGEF9yEWwLILUlx+0081O0dxl28Shq8tgKFJvDYZ
uWq8pulk3sKWmdsXHL6Ddxs4AO23KeuYZstq3cZZPsOQtygCOlnCTZadUy9lDymbfqIlyV7B1EYn
F7LJzLtjiciysmc/gXES8ZTn18/tTOBgRbixSf9QipiUa5M5FAhsiXdecVIKwjuZm0clmGK2c9wd
p07CBMiFXy3JkqJM7memvxSLtrZ6AL2DG2RWFZtVOmV+sXDEpjcX4BOermjBshn1n7Cl5I0tzyE8
lkggPACJwHmgw1cYHVO2Y2MMwNrGoDbwGQ19ZpZQvx3cP2ltDM5Ojg6O1xo+HlaFxiNpVlkxdO4U
OFBPSsOqbiNXlpQq+ZnzFMmqcUmLtv4v09MYydykZkILTSZ7NUvboxV7fmhu8VgxTfF4q8U29af2
O3O85ms4B+HvoqottA6+oeTaHWymxgCyUG53I6vM9dQHfcfH0pjfdDF093QK4q3meOZ3zeHYIzIG
eOSmmdAmjWFuTwOLteMQqeinm7bOD6Zs3tccxx9rMpX3xu0EJ/VPFDJ/W0nkBvFGMU+67+cGgr49
WsGtUFgcVvgs5aekZfa2Mmn/aGv7VN1KZiDoneNcknkeqcjaqcbuixtXFNmxEssWiMfF/oog8pZ5
Z8amRlqhXbJkWnhfta8wYCmnoyxYwvf5WyfQF/etYyYqW3mlmcyPzejRs8EbzIpHHBeh8W1kVnd0
6rHdJl3UuNSQjWy4+kGLC4rD/vZZljGqbjBYMPFDK1TBE2Y/98COB2szOkUzZGMIR9Zd1ZpmBdJ+
Mg6U99JfREXlyq+RKoOHWY7F50JoVuAzWqN6bSM3qDdtFTaYNqp0bKrn1LXnn20bd4cRGpi9NaYs
/2S1tvHdKNCTFLXf6tuuomgbqaOdNAcUhPrFnbXVb0zWs09DpZD0zkmaHJCjz6R9Rrb2dm6W4Uub
ZJq9ppPhPQRNn9+TRtD+FvlOVG/Zs3B7bGcyVEfFpnx34G8ERwyvrJssoMTxxsaSwnvChKTWo2/W
5RbcdOpTvuxFrDmoIWg3bW1bT8Ew8UL52RG6kCifH8xMUKVRMFiEu9EaGbIKu/DzWwizw5t2moYC
pWlRervkH/emDTybnOXEJNxuBlu89DqhMjJ2VLSJJM57AOijKo4aXVK1Sjj+ljc8N+VuHavF+Bzg
VBxg0kHR49G9Gd3Azjt2xvEUWCbzztAsm+nGQ8tr3+SB7X2ru6JPHj1XL3D3ZMaHvWJkc6sbNg9w
q9YeG2SH2Rh7d23DRrwNo5GqGll5DEO52/figbnX1LJK6Nto7fejqVnCxT2HZhWhOdyeYREEB9Wq
5Kutsd4S7xSR8eRNQk5rJujFuDca1PK7ZKKMsevz+A0vMgtpB5+Hv82ZJnG0ImzxM408ZiAUyTRq
K9oSuaBZ11Z3Ahzm/A9H57XcOI6F4SdiFRMYbpVlW86p+4blsd2MIAkwgODT76e9m5rp3bZkEjjn
jyM77ewii6XY4KGvnPk/TUdDcBI1rcBseAArrpl7GpD5ZX2JmR6zmHIIn0fdXmN+IyYDNKmSutzU
FEdNTyhlCqVwvtc5ji8gEkl0tLD/ZygQWX0HvXafZ42viN97Ju96d5LqMS4C9wwE+Vg0Jnjwcne9
8Vi7201nSYygADuLARtbQumOhNITOdiWU/6nTxta6EhBm88yGiuadMslP66YyVmZVyn2rhr0a9F3
5q4Pq5At3dCevROLyN2jE3v9h+oHP90x9eqOUs5uItLUzjVX8sRitulrPyFkdGjJy++8Kn6ew4I+
bC+p6LVmspSbMJDjc9E2HaCkb+Sx85r1pwjIftw2dEOH970/63GPVLtFbKE4+kF50eBtRNnSSObR
bRxtXF+FpAPSg0tpxRKt3bynny2tTnXkJtEWdDSQhzosqMhpiTFKtyZ3BRUDJoLysJHtNlEJYkO/
oOFEDcI2vRcERG+dMCm/l6CuZ3aM0p0Plau7eM+ZxcxDVugh8tuUFr80oHa06/ucGmuMI+MZUeu1
b7dD4UpFwtzJnVRImvb4SepzPAURGVeDwCMRXL24Ic+JX8bv0eiDVyWsuZvUpUH9PXfGQaC/SWlZ
UFXq0S9LZi7SP9jG60dxCTgx6ZQrQiyDkbovksk3cgia/SKE/JNNxYircmLpLwYJzTKn+nnSnf0r
3EkgSJcQCFujGbkJ5i05CfxEJO5jkaN3bta1HtD69vWzU1NTe6+SZrEs6yYPdh3UhN2TqbWAjkrR
9sduAcXd8uJh/Rv6rHQoR4jtc5crO9HD1HMP+BP4HzJetx/Pbt7EX6Qv1e2/NegxUbBegha4fceX
hGQiv810UPnbtiXgclNlhbM+YpTN6qPunJmq93xM7xwW3MdsyrNiH7VlkuxKFE0jUZVpjZKQnMnn
pVpR5Nk1zl4h1vRv78WWPPPKq04Cu+SRe56bKVfyRoKLUT3I1nhlFubioTQ8UxsNVipuC9qxhxtb
xlEPnwbOcJpozSExvbLNlwLs3uddVn6aMJr/BNKzP5bF5gYAnqcusMvrQqZqwKiaoHog/zJ8mFht
zrxaEPyW/hSiIXUShGw3TRzcNEXgDK9eF47RMZIdnT5XWazdQg6Y+zasInkLgdWmf+2yepBxmumb
A0PL356WvG+9Fn5+MO7svVY57FheKu+M7CG6pZE++2HhEcNxWbOSCR0y5neMNE9BniweEbpBH8ML
R4q9N+vsnYiG5DxnQ/maGPPgZyLcSRHW84kBAcO6bwtmCjX+pN0yzBQwQRHu2yhfb+sw8mmKCvTd
aKQ4Fm6y9ltguYLOYxuzECmUfOeOXzQAaeexgsYDFxzTHPJzuYQa2AG4FDFlOLPmycX/KRSkymZ2
IGfGspr/zTV4MUf9XG+6vMzebaOW+KoSjzv6q/TMwWPUeBHOUv6TYcoQTAhnTDeNG8KyIIE3l35s
VXfq6NF8WZwCjjMIkzdM7DOX8UAwp2iXEB5YJe1NJlPv2TpB99MWjrufe7/bey5cWcUZw0EXMBkG
SRHvA2ribla6Sw8m4K/3XMo6h7ID80trLhkJybNp46Q4AAv3VCXGc6lo5enUc12nbGL5WsK8aze7
9GXHyDvXy/g1V7XaZVoIbhXnWjCW+OshK4fhFs4qz+hzS/2Tidv5PV6miVZFzRni2Sy+GBn3p8Bm
bQi3g8qWDQy6G9Js2zaCkjUvo9hpaErSZ2WePyEcSHZjFJvd0gvzMTkDiaowzs8qdpoHuosoGe+L
7lTEmfPO246W0E1a6n+BLI5Tpt29GQAQuAvzY0NnOW9QmbGWJDkd21KistFybRnhLBrvyBRfnqda
kvKSjtWtnO7xP8FDZMy9NMWm+uQPYACuzsvLFJDKDCRKnVUzDhex6FBvZLPQoJPSzW6lep5dK3Z+
0I5YO2Jxkjh4T6EHGdu21t6xbNjDwhvxOAunPFVRc23S7BIqBCWd91Rh3o2NSPetqr5bpHJb/qcj
YwJxxZupqz3aYGne2XXpklKoIdx3U9LrDDHpPgDqNvd9SasMD3uwW8Oi2wbBnGV0eruwHLlPd2ZQ
IOxs12yfYcr7IpKmOQXSzU8DSYs7OosGTnHH+UIilAFoll+ejeSRAPrkMCeLvD4X4U/sZjhY9msA
PLirorh5KuJyPIBIQ4tmy7ILdIzterQxqc/Z/N80O0Az1bSeVRf+MHD/qtxEz0pEdjdFrXu/VHBW
Bpz+lW7tGCS/9nclcdPnJNXOPQmXX1Hf9XsCy2BX8iw92EY6n6sOuGi4z8NXkIXhCGhV37giKw5I
/8gI8Mlu98OxO4FDRk+NHl+HuCnfiRAMm+3EDHBUxZBt1qyub8eStD2vKePdqsEjDrSlkVKCJMrf
dJ2VlNPHLiooCnsQ5fB9zoIuaS2RrxQ2ivftqmtNtAQ61dSI2WwLxBPU44bI2Heq1uVOLWP+SI/H
H5/SR++rMC2tmTcUC5B6us/jztlOxVrI4GjGiYuwjhz4mEdlKyLZCQvwA+dgo8oQdd2PY77iIOyl
mD/mNV3aE2ObXV6AUqsOssrqMH0rhjn8FrXtigfqWGO177zE6n+lDdaRpGdTC9p3h0L5lzVdk/Er
KZXb3fB1V8238FESQHNrqop9VUfBHdEW9Y4WWel/2MBb1Y1f01WoNsFoCvWMvxKBDKehxy3pNsoz
b+mkC/WbOCYieb3tS0//SSb+A9OG25aGGOxlunYRVTmYLgkBf6exYYYO44RczIx0kr2e6efcejPi
OD8ex9fCTBRFmiHRzp7+bZJGAXVjRstwHA2bZEvtmtmIvvOLL6uo0aVa1Amj5r7MM/XOQtkzIzUc
NxL34mrf3cVx9VNaJobiKa5Gd5tSEHD1svnIGWgP7f+Rxj22r30lKD72/GrR27Tk4l92OjaEtpe8
rNVdN/QKmaAXriV7JzRWuOFabtuHdhzxTS35Clq7qS2ANWFTnoZqCEIUMzdpGoT2Ds1rln+OTmcT
emYhS96tEStOS6olzDvNZzxMvg/15O0Da6j0A37yHlGi1Pk/vE3tvylGf78PqGcPKBAUbsI224Ew
nDs9ecRR18XqPDL6jPme5gjnNTU8JcSEh3WhXIQJZVxn5JQLoTa5M+EauNa6ghuPZEaFNGwXybS8
jAXkzK4cED05hMojt/X2grYWCe3rZu70zzN9Hbp7+LwuFGRxF0Q7DVGG9IF7f9T7NPOcCf+W05rf
FEgp8TeWGCzdMo8VabFsFdc6mDLXUwn5N1CT+hFUDoz4dszJ6z/TRjAkclf1qM1uGh/FEbXvDmnV
F9LmpXdC7qOxPmlnkN0uHjDf3g+LXtJjXNBErM4mptDiT5An0fo3nGnq2Bo3kPi8qLhIGYxlGps3
Wl5E8LRgfuvVbhniKco2I7HtjL+Rt4p7p2TO/ZX89eXODfmG5g3WF21IR3fy5Y64fArwbtlJ2XYJ
vmxt/iOsEGI4BHNUrsh/ig7I4jYL4ryjLbCcwcAmQiWbi4IPa74hsNr1Y+DAElTAji7EZFQ2pnRP
BMOJUDIrxEjl4LZqPvtu9Mn1pObZi9qW3akYnRHR6EokzdIdJb/MvDlznrDAnejF9NdPN5/jfhcM
Y1LWz5AF1lBj5/qxpBdtLdX6X+QRIfjVxBPi62CxUfPfAiKA578MgpzGSmrcFOFJvljVJV8hsDea
JdjdLcAD8rjmcxo892twLYEf51Ft4UPRVrsrH2FD0BaS+41BUfYPvJ8Ye96+5ppEP1p9QTLetBdP
sJp1RMYHcdJgyhXsJzbgnOCblk3/Hy9zFV7c0cdvp0xgwoNXjQVvf60CHHoera04vdN/eUEl98z8
s4zwXAUNBkQEIi/Ijz39es1zFg1c16sr9SOHSVSdIbekoI6gnLIH4zbzeHF6d7Y3VdXTt5gNWu5Q
jot9xePGbDKr5KdIK4oAlgCb9tbPGSsYGambf8cmCB7K528oS5Wt1+yQJZGeE7nrdE9AUOh8iXyN
+r8ovvwfFSwrhrYJAhVY21AZKiCp2TmgNoJjFmkEV16XNs9JX6aO3CzkZUa7uXF9fQFqbD4LRDbT
Q8p6YbcQo7G6EGiflAcb8P7u+xQSeBNMy0rHuSr8WLybbjTBniaSa98zQPqD7TpipzYz9h56WCvw
10cH1Ys4QDHPlHUHVlgGEorDlK+mZZtlTVacuhUICwO6dXDYx5RYhx1BQIqovfDDNZG7fLktJRI7
O7GQA47Olo5Db9YMx0K3f2Yv7Y6jQbEW5FF8ToMR2E8gLd36dSPGTeK7vEoAGVTmUex4jbn3I0HP
Le7AXUeQIMz+WsTjqeUB8F+zWoASUYbdbFVWNY9DmKjogUJCyoKJmr/WnxWVvKnrMl7P0dzo89Ct
0bdIqSvcI9hwP/0onl9yfrPDFn26vQPljhCDxq5+1mgE4p8IbP6/LONtOS11S56UT5cvF7HLKHim
7ygLbxAlzE9hGVpAftkm2WYS7nxvaqeqbyu6b5k2Ajl9hX0aLPSfpv1fuLzlR9IbTOlhnxWIr6cw
hNUjwIxlgPYKk9KiuCX8uKCqIBTxCZiRf5yYhKGa+GXlm3J1mkvfJBF1CHI+UlewVDtVGmAI9/oi
d34KG2J7/bcwFIhsB+h07go62WKgUJ9O9GHufhuIwp/O4PJ4WUOh/loHqfhT1dQqu9W6dvSta505
PWQw5HqPbnLtd2k7SAYTExTtvSDCg8e2BEQ5YB+qnOcIfUe7QQei/4OSu8qMr3D9gLW/m0D0KZWH
sqtzV2cwMXlFW3k5oYATNkgJXvMSAhl5Ct3sAQAXIxB2IlUP/7yxyL19gZSFYctNKR7ftcJK7+j0
FJh8unRcqHfeKrK7PWkBuIxy6+YhBcbWG35xMv4d0r7+r/Q65fEMrVNBG7npo1s0ZFzV5YCXhl45
FW9Xx/NPrVbVNYcXYGEcuv5pjnwFuKmRKpSP1HiF+TNAVfQMBFvnpO2xU7hTNX927eg8YZlEJO6R
BU8znZoGzn5napznnLPrKaT7JN7GMe3x+2gpalSnsXLCkjSoPmg+6rBvOS7zwhEnwwIWn1Jiw91D
TCGee0DhVU673DVIVKRNRHgWuULjEzeVa18U/3WhhtJ2IedSjEvcDnv6S4XeBXmu/Fe5AO4ux8aX
a7CrMYI95mPnpvsQVRLP1SoNli+aXIBnjZ8iXNmIuYu7B1Jmi+xvI5pK3AEIzVmyjfosCTeASKva
ByqKxSXJGY0fJAmLZ0lTTAgJrRXn0lSlA3mL1rz2w6qoFRU+TaupkrAOtCamR2mn/BxLTvrTbKfB
EGWPgA+Cg3PotrfD6t8iH3Xrl45bCU075ex8vLwHqPwU69SFe5P2IT/GbGa9M2vJp4hKmZ6jKWtf
0sXEry7tjR++4knejp5xnX926enDGEWb/fpjoP8m7hx3hwUGayZJul9wf69Ax1uHsSz69jn7nGIz
pcXkPCeG8Pj9LItBvYcrzP+BbLYx+2kZM+KPtRfzk8795tZh1HkeKLBBg1Jrfl9NJiwcwzTFG9cJ
qwHgOKY9tdtMTauKR2qoGveByi8fH1Q2One9RNHCzdnaezKhMh9xdlXX92os4FRQfmJ7kkXT7EV8
jYKMm3ElE9v18uC1RTd37jwKux9bqYutYUvY9CzTWClFlJ50i76TMCL1GdCCk26IuC0eeq9x3EfB
qVhQGosJns0kRwBAlgkwByBOS+Fyo5t9S8wYbTxVTROrm4QLh1jrp9kGzaPPGZUU65/IepR8t2KY
rmp5/7EZBjd/knOlu5ck7orqrItGXWd/XpXNagPgJTsH4nmhagbptY/A71gw/WM7jDNM4ZsMrJKs
S5l2e6X9+R5TirjkPYkqKfMCQovU8YNnFC1LuGPZGob3tfGRV8Ymks1r2Wduuy/zBcUO6tml+oja
wo5ot/pZlHfI9Sqg4FmN2T/Ig2r8w9oT+WRHA7WGB6b91dlyzshPBz0acappN87m7FOLxI3UcC9z
OPtBGiF7hMvqjzPap5myTU92EI7OxFOLXX4c+y0tZJ45pSwcX21bpfwEJW2LO5306Im2JYEo/t5y
vDUXw/YYPJDN4LkXdo85elxkVDcnpbMg+FzqMjfvkFSjAvvkG5T1phBxuuYbFxgXUjcU4LJ2br3s
1KXrCh2eEJ7zwQ3SXNuhULAe2ysOclMXVZ4Ar+YOTy17QLTuJEpg71sRBy5OcVi1/wxaa24SOnTJ
120J2t0kAuHQXTGpKLgNIjMwD2c1W+c3L39o98WArnLfe5IdNmykP1MyXbXRe0h4QDZsGARMtG0j
bHG8TebaQ5318ojFnU0vNaBR9ylC0pTv3i9XXupcB//hJgAjSPxxrk9LUlAejrGqAGPxajfciz5c
iJHR3uiFR4Mjxf/UuirNbcVOM91mypfydXUqNFKGPBRD/a9EP167Qtc/zTgluE8HrtxPf+gB+S0q
xfAjatAjAJEGIfXsNfVSkOBOxJRajrFYafWQ2Xij6tH+DKUsZLvhDOD9JoXoaoWssrw4I0ppnFfY
fcSQFqDNPMUJlWCnsBYVca15zE9IEigQF1o0U20toq0zX9hg/sPsxDvWAr5CRfdc7W9dXcThlqdy
CB4UfQx8AB8NSj9tc0KPvryEz7TNu8ld3lnQzX4YW9fQE53Gq7MLDdUgy66YNGOzM2X5m+xoj2o2
no6DfAeOnZbboOn6GJW8mrLxBRBnkmCcXd9gvsmFfag9LT+s4zXPLnqBc5874hiQgXSrZ0wMm66u
gttWu/6hLNc02uaIbJ95ypZLS6LWYwYOO5+zKqsqZs5ShZu2SFO19RCG7iuESIzzJOwtO/65ubfV
3H9QwQRlNNdeG6OzoGa6z+rInjh95vWYIpp5KynnuqtLFXyzxAXl08rLPG9QS1mXePCJTebCuYBF
hNnsbqloAPzHQkkBYM119D01qqY+gJLDVPxKGUbqLfbt7N81RbNC86vGz36xpYIsz6Jdf8AlluCk
oyTlIwyCbWYXRl33zRngug8ZNBk6w9aPUbqk4YT3UkSBab7bkV6rK1QR6GgPzZbYaMvDLn991+Cs
Z3KVXr5FFT+G54qvTr0Py5zW6Ahb7xoGCzZR+6QoO1ixgkYiDaTdMxMrDXdp5v4JAngoWsnrKUnA
rTjtcqKlyLLR20YSpbEdcjcD/uWXWqiUHC3kjXfppLRAtgh86LzxZ+fwvISMR3yLyZ3UXZddPB00
2d60Cx2hU1t84ccBYAwLYeKd1lYAmKVhmEzv8F9he6tSp/jJ6yJ6W1nqeLC8XFTcjy7S4HYFZ5t6
JsJmndcYMXKSnhJTit8acTK7+jC8+Xgm+oMc4tKlyz6ef/OiTw9FtA79yZbUIsG2FPVlUtN0r7px
kod1tol+btepdlAbUDCVbrKi18V+Ttv624E9He7bIk8oQQ9Te4xix9iN6ZrC2VDE2uJPDWV+sFlZ
otp3nXYbETHyg8AnfFZZX94VXQz1RI0fKwU/LCz/uo72oCcfrQf2BLd/hTBj3HPy2AX+lK1PF08z
B9lp6nqZ3ZPp615ddmMboOR1O4fI9dXY9k9nhvKhbVsysScbiVdBIl3AcuQm1Z0vcKtdzAAq/JvX
MQYbwu/jF33Vz8CMQN7dhECJ8uBXYoUHcJb14qBhYISpzUogjcgemxVN24tkU3oMw9lA3uJn2mVi
WNY7vyrr+JDAL/7l7hu9rU9BmKXmiXKED7fu13OXYcP79p1onJ7FhGT44EKi5w9Jncjmfr2eG+cY
Z9WbqVPx4g5tPLL3s7wcZ1lWj36eUlLOGkeqbBGmZZZv8zqPSVx2elJ3xhgt6tYstNF9hCrsZ4BV
Mza/KSdU9R92qDg5iQg9ZwTSV/JHW2nqF5gtsXzm1cJ94QIQDDu0jkPw4/PBHn3pD2hPHBCNw4oE
D5NIMPXeK37IlcaYcjHLM1TELA9VkK3/EoATQHyFO+ms1qQX9bbW/t8ZZfEuLrh171ukV6/og3nI
Br9WlAA6uulfhqkbu1da84h3Y/rhOEMjVBkyDASq9bri4graONijTocz0SVFicckSxxnv2YU6x2s
l7iXpB/972ysOnUTsxyimO7b4tcWxr2UaH2HYyjcXD066FDVxmljeJpRDguTnMmHc7Wuw6eRMzPX
jAw2e4I0GzqUEvQMYRPL/y2BzyUkR0/cMLLCgiKpX6Mz0uY5++QKxGE1ooCAa+iSBUspWvpNmldZ
fUEdHwAmSVxx93OgZme/DGiA4RpcaOva2Lp6dsijw6wZKnvpxpYEDl83MWOHK7C+iFmp5rHyzaDf
cqyf4abCNEQbZ5Jh8iNqP2Jjdyno2OgxM6DBpoDbJ5SFDzpHYrzUE1qHvS+Lvr9JMpwdRAE4/XnK
skSC/ogWG7fr9SgpnVk+GL6ueRuG3UDMvGPta+suVhwShT58hFDiEv4/TZf1vkbVYifvO48q8csQ
BVVuZzkcCOKn0wwBkWNvUvxKu6wPgp82jtvqQG3BxIPBwrkvlsbHeDJN/YeDt8/ukoJcXzSMMecG
BEXHZkrmQJ/xr2axAUUJ282ILxDXns8GFJCIyII+C3q5aJXPc5w/U3YIl2y+h2UnR4c8jLbahkPF
oglxEcFa5kn3lsz4Wfb+ZOxDPk5Vux/61nuJ6A79qvGe/LdMIbTfkgIS37vopKuvMvPAgDyLgitV
nfPPRQWwD/XUrL+l03iHYQyn5CGZPTi/0WmmO52jibyZXMd9H4ZsHfeFcBX0PH3K1bkgj6nsWNjo
Wdhl9MeDpVdFo4+4ohL5srRt6u0HW3QXVDzOm9+zIB7SNlTFgavcmbY1WoT8gNBX/PRFFnVHq1Cx
bopk4bAutS/d99qLIu+oZ8mWYxuHYtENCpyVq7JpecLul8nJbgZLw6va9iPzNJpt4WWE4+IyU3cw
4MTQjalG6rwhOWgW6HF58EEoMTAdMIwGFVHEUGDLQY+jODuxVf5fCVi+HZvMm59xVcXjqzEJA9va
+SZ8itWyLpuaAH0KJ90kuI3t/6VfBJk8QMsmzZ3MHF5ygJWsGu7FoKpl3GiIkgMmWuRaC7L5ZOf0
vETdAf+32iEQo2APJaDb9/zRvLOTu7NF7Jo/COeuUF6ZVw7zXt8lOI7xb981g5qD9xasJ+Uka+oO
TUZT24++YDsqL300UJq5aZXx9q4kTMYeh/XaGgRkWpPgFXi+If7ZKHQLKYK5+Xkhl99BCAsxJTM3
pFSrEuGgL0BcSYISVAqdw/HGMONYbFq93vYTB9rzyhnnP7iRizBrixWA8LogISUeBZIQ6avbunrc
LHM4LXeKorgv0dHQTRBaV08HalgLP6V8Far5ngZcEc0bzpCYGTjyzM4fHJYHuQ7eS9pofYmWBO3k
dWgMthFG3reRxsMPywl2BMhTN0yo9kkvAVLJhS7O1tYPk75OxbEI/1MA039z1KU3kwrDvQ1jptIe
xhMYHKlqpDNnjx/PYEKL6kdPsnR1AiWASDRUkRkjuRey7hPs9LQQtmvaXGzRJ69zHqZHliCBLqD2
tzR2D8cSGd9nzpGYk6fqcIDRw+dtY4yyN6G/LP+gHbxtpa8U1pC1PtB01Dy2c1I8rr0T38511x6i
Bu3ZMFSN2FRj1oQ7KEP/0a6OvbBt1chnrl6ATWmq4Y/O2Cs2RS+Kr2DosWoRz3tYl9Huchn174ty
0eaF8/IBe6XfIh8fCgUyrfc3VQE7Z2DgytqonF7JIxvwr5V62QJ1LDwbnTH3fmK7z45+2YC7Ok4P
QZ3Y21JNzXvY9OZvTZKA3ha8FQH4N3/Vis/wbo018gBPyveRN24niogyE9IM4yccJN63Uy5sb9US
vq5+KS+1G1c5xaTL9CEtmiyEtN1RMIjdJYw2p0EhZNpY9LeffeBXz8pYjTKP0eoQchwABmLe2tSi
KF5dp8v/toXxmi3W3nBXe0uxa9LAe+nd4XptJXNz0LmDOLYN1ENd1hw2lljaP+FSoYtly81fuGnV
zRKt624mZ/HHd1xmaDRryZacGO4HNQQ3BtDrMni+/xmEzfLYxqiHXCS9d9qnoBNtGT23G4iA5CnX
mEfwKlT7KdIVlmg/f0z5Ee+HeB3+4YvADRHgUdXWMhtVmG0OHvH7t1GfAGAEhbN8Mo3q+7Hp2lPh
tdMOL2r1PiJmfMtnj+jBGS1HlOcS8xcqGHejWcL1vnH8SO6waQz3Jd706B6tYFX6G8dbnf7ZN6P/
tzKu6GACoPR22Nq0e7BOt269evFe6VwPKf5CcHJw46Cf/4BuRt7JhyzsDxg/x88usZ+I4tFjBFgC
1IZQYlANERfJrqYCet67QYUV2AXjzy8FmdfkxFZK7QZLz8N2znqWhbaQ/aENUH8dp1Wb48op3oB8
Td6VwEjTv1GSO8XBYQzkjWQBu2KyYbeePHcGcLE4k+9pkG1OYVskh85FRnCTOSO2JCjQZyzyyGtt
0Ls8y3E5rzdj1wYH8r2BoktHA12xDW1rNU4c0dO499iTHCYk0hO1uWocrtbYg5ZNxI6UhjXdB7GY
djMWhVM/mPm/0qIFBW2BwwQtCzwe6jREvortdTHI7DbK6RRakKAy/8E2kSjhszKg6YYJJCQtrFhy
lZEIwOLaYjLJCo0dWVfeBnQLZYLMzMaZdVY/YuJfT6qfUfpUi3PDz4VGY7ZXAaSLvahdvH6fxVlz
jpD63JBqYG6DAs/KUqCEGNyF+8C3GpS/6jvKkuHo0B9lRNp8Q9abAX/IqN5m8rl+Gq6j/6gKTvfS
D+SDZuv80DVpVYs1NGx55Ny3bnwNKKh6p93ZJndeKpH2v1b6cp+PKejg7Ohu68c62MZrgvwFGYsO
calkCijQaX8knuU3ctVBqsUYKcaSFVFSJpB51YWn90VCsyLXvgMXGX0Oc9YBlCbevfLqGqlYJY4D
yNCB+yh7HGJr39IubPeZX1VvYPvJ6yRRfUPrlFIe5oHvD/KmwGIMav/cE3vCm46i+tcEnCHOEMKu
46L5XkW9wh4nXb+NETNQe+wtO1Qus0Swo/NqO1ezc+MCCu+0cQ0Iqfa92xxnPMlFORruxEcPcyRw
pvPPJpMIU32aoMvtyL+4YuhYI3dzDM18ngFMTgSPNU9BGcZbYjeqLSY3NKNpjyxgcSiIAjT11i+G
YpjNFFqnZIEg6MrHN76CUj1wOduP0gr97CjslXgBuhrUq0fynQbVciTZKvUORpEyfK6xbxc82dq7
sLtfmRtAsDvBvfeOr3TUh36im/6UdpH8dE2yXmfNNbye5trvniCjkjtAjbF6z/sxwMMeVCCmHYhH
EPbxHwbtVXLuIHLflmXXn9YIRxl5JbgNjbi26qwdsf2sEnx1haRdfYdeRw8n0SJZgDH3kghqjqjs
HZPV8NrYqZLIoHwwu1GtxNgQMBPnx8htZ6p3mqiRb44K5mo7lLm+ktBplX83JiMxibFHI5OKSanI
XmYLVulure3L4OAFrVQYhFISc0lNYCv/nstKyX+jjKGx8ojgkLO9/r/fqMS6zskiUpA7JIwLy3PC
mnSNAmkdfUcKn+f/xZ4Xx7x6cSv657R1i7Bg56jtfNOExsTHPOkpGQReK0G9uWajbTF6MZrO0sT6
hL+2fSaBIn3WvTe/jqZf/L2OLewyQ+4iL84oJ0PkvV89tanRH+sc2WYLymjKQxBJkx0a8NhT14f9
bdnW6JC9Fr8+tBtSz4VXk3B0lbyXo0ZiHaLt+C79zGY3QcfI/qciASNCCkw0HcIUa78sG7XaCm2G
L9SNRAbNkx/6t+C5WXx0y/p/nJ3JbtzIEkW/iACZnLc1qkaNtixvCFuyOc8zv/6d0krNVywCBnpl
NCpFMjMyMyLuubqzzunNOrmh4v/q6L5/VqVee624UFARor7LbVT3fG1foyK+uHDWKLBBCRXWcyS7
bf4cOJiM01O0qWOCUWbZB+5u+doKuDpvLPqQuzVMIdpXqadWT2mH07SoBvnco8I9lVWqU/qkrFdt
UQuQQIscp/pGxS5gGwhdh3OJ1/7NdIfOuVTR/WVc6/UucBTwsG0LwwY1pf9RG64uL4bGan/Vmh48
I6Fs720yQ+Eq11vuGvAEuL2JVL9zFBVnDW6E2fca8M62MT3jEDtopSNL1f/WGTqRrau0LWFaktMN
3vTB2a4sU2yjoSrPCp1s3bozKAsHNkmItedwRVtqIkC0ZdPjmNixurHo89L3lF/5f4lGqbzKsO3N
qAFRmFlY3MqpSJP/26pVoq/qnKZFAAwcXlnaarUYspgQZecdjaiVklq/Pay7mJJp1G2L3JSPujb0
uy6kHkY6yXX2TkElDeBi8ys3sxYZaVjZ7a62e3NTcH3b6EWQ3HNLBTJBCTfap0GXHPMias9RHOZ7
w3G8c5IGDsXiSv1mxpKCZx2Jx21TZ7J0tqrc3qqBDaxD0l8UOe13mqPpJyd3QnsfcjIBk9C3dyYG
kcZDkjt2eSIdwEEGDW9ginSV9x3cFBKGJq6GlC2aPHMe6IIfTn3JwiQhn25KKihgcCjKgRmI92iy
NO53Cd2THgQFfLZ1K1uyryg/gbpyNr6YYPxx6MOjbNYVP12tipb2hdaATWxkvnEPUNZkCsFsUpS8
xwq1pzqsONjIKlJVK2tXDeRqoapeeGxpk9mmAlKSnOvljw71prwL2Ew5S9bZqs4U/U5raywNWymq
rFVqhhKkgchY05r8GukorQwlf41FppwVqCbo8od2m9iD/lL7cvked1bxUBh2smNtpM/aMKjPngf2
hm1TxkI36hXTX+SdJBDWhsDqu4jenbVXW4VOc1j8jl63xze1a9e6wlUHy65EIar2qmiW6JPA4fQo
0M90qjTmkgYpax83eUf2BOwXRz+rK15s0cUbjkOkGrKwLX+ncDeOvXGBLFRt/6wrGMosy4wdrTGr
ZluGQ7YrO81+HqTEuEfRrT9zoZeORVZpB4WWXPrt+dDJXq5omMtVbMy2yIFNGfhWGFEXMLlwd6RW
/KMWRdmvvAAaqlHU5crpds02gLWxRVTCzt8XqLJUFZ3U4FftnUcu6WAlTruyCHrv4Lm7F8tIOlIi
CdJc1akoDCEAXHpxw47c9kiLgsC+ExiL0NrvQB1pvCB9K/Wc9lOy6TSS0BS31QuL1efIZtaTlcdw
685Kw/zFLET4TUZluECRIQFzytCjlAgpV2hyJFwsS9KfaYnkbUjk8gncl360lBzIl9uKnKQWKcFF
FNe4J8SVnJwDS63onri4LjsD/ZBe0ACMiCNaWSvNqQ5dAKgqyVR7H8EV+FYk/iXBj63hvZsZyrGr
sZsoc/mjxw/rh2Io3pNZeeE9ePR85QrufnJYR3dA3YyT2hblxrJSAyCn5WR3WaCBqYI6uYCxkV/i
Fqlvunjcn44ni2pdca+GvBbQIUyLCB3nl0Wphs2brPT6a1vW0kbqtOBEegHFn1JHa1Olh8hNrebC
lfTkDzZe892Q6Ijtman3JDUUepX1uj17UtH/qqXOPdRDFaxRPCs0cackNfI7mJWkE4F5d/TQ7CIB
S6Xf2CCfA9TCPgTY30GQiuwYsFlheOS2el6eDfxiyFW2YR63ZBAlvNXPshem5A+iyjbrJ7qFfC1Y
ouuPo1eqszLhkOWMFQ9NS2BvWF2UtuMHblEDlQmo3xUKEG7PuCkJMp0RkUBwK7hnf0Wmt0iNiGah
00CWKJA2A1p5l9Pv4IYba6Bt40miVyL9cxszOIGN/gT2/gcbbah0kavqnjQVycQiBYXrtpb4dvvn
P51lroEFL0DZL79f0IxlNGGu7b2O6OsLY2eXZzWBFlD/YsVUKyadRxZCeZQC+a9i1wfdTQ+R6n14
eCTc/iOmnnFEKuVKp5hRlCh7/NGAxSET3JRR5axv//qnGcu1RxxhR1XJDWmuRw0YJPY3bj8w7LNV
jHsK+tQnJx8OsVG/czV8jPpu5XZWsqR8NsxgRyfg4uqIOhqGseEDsxMwNkN1KXnVXqHddmF1T/x3
+wEvn+ra8404ogjLY7PtM7Fnkr9lRvVkyM2a2ubi9s9PPcGIEurmahXG3E/3xLL7gS5zuoO1g91w
IZkZYQKlOXbeq2E9IYxyybRjhyX1g77QlAtc23R+JIp4DXvp9+1HmRpoBGL2Svp+Sqtu90bbHErF
3dZaeCZR7uH4oG8C159Bu05M6E/g6pdFZWaQyEhgdvs0ttR7yoL5Drl/vbr9FBOA8LHBnt8oaMco
zO5DUiz3mvZYDeaRFMOmjRHfd/0fMlzRyqqTdnt7wIkJJkYxwlKhA1VK2eydMszX1IR1PJaGnzK9
JDOE04k5JkYRAJGGErq+p+xpxfwo6TwAM9ojr2/CX3SW3n6KqY8yCgNS/gkzLcQeH4ufvlFu0zT6
N/q2EP8Nor0T1ILeMQGrikp24NPrzqdZpNkMEn7qA4xWuNHKcSAE/fwYDv6m6PUMzvLOZDubeTVT
62K0xCUlrtIwLPR9xe6mlf3eD7WPvo6/D778A3ZZMzPOxCcYu9+5kkMdpgjF3i3re1KJr1wjZpbc
ZQlfCYJj67tCSWm1CMxsn/SyVa/Srhbw8SlFJ7XZbAzVEiTm7OFv2SXN/e0JNfFVlMvb/LLKNail
upYW2d5Qwr+N7tEtLOtbWcz5pU18lbEPXpfX8M1Uv9/nwCqchha3ZFWgmlejcA1vd337KaZ8FT55
2V8e49IdEpRKku31oDtYcbUygnKp+MrRJdliVQGCjGCbORzEE39XYyZF9zya2lL5dfsPmHqNo7Wv
qohMBQ24VKWPYH0VMkukiaS20GaCy0S8/HzwLw+IHsAKdPnCdpDDe/iyOz9zT0BQ1m2akhv1cKmA
Ta/pD7efZ2omjoJBnGfQJ3w946exTFYAFisrsle7Ninvwlp5zmNtJuxMAdU/mdhfn4wzeGGrZr2v
gubBCp5pslmqqbJT2xNYuq2kbshhUb/6x+U7ChMcBIaco1GzT7giYP35VprVjJ/MxCQYm3uJFh1R
IOTiELfqRtKqfadbD2qQvN3+JlM/f/lWX14UOlsbVahbH2I3Ne9bNDlRaSaPSjnzZib2r7GRlx3a
ISIyvzkEarfPMm/Xxi63KpuuxTn7k8v0uRLgxlaN9LfHUaj39cFAXrV0UiVc+1xD1jb1ZAdKoB5b
G8Pql2qJL2LJpfgpsqVXsLdzcWLqGS/v9ss7BJwJf1N4zQEypXGkaEQiiQu04uw6q3I2LffRDfrc
dNWDQlvQYYj0OkA9G1btkdbzR9eAZoNa6RGx1evtzzq1AORR7ED0kglMDZpDhVhz3ante6MKZrzR
nYfgUVHIBuIUsfCVDNGxOesVOvUqRkeJNKB1CtlBc3DT9wCKyEuedzUHI/NO1ZRtl/cvcrvrcvEd
EnS0onGd80C0Sy+O847uhJe870dJCmA18xou416bG6OQ04EubSRbqQ+0kimbELf4R0xG1pSsy6WT
5Khtyevu2qGhwb/xf9Tuc1bustJ4gcMmzSyBqSU2OqNA6y07SUlBXvXkPGnHLPdGLJSNZaIBm3nO
y2/9/3MaY9cpoZYFLc5BBM64X6d29oC1Wka2wFiRWUdoBtfbi85hJB+tULpHTeXMHMAmNklkFf+d
/HWbGjJIs+gsVJ8mzi6DFueFj1pP70UeedD6yJBYNt3rnqaWu1BRXRj6ZfzbNK3yLkkVY+au/Lkt
X3sHo1OH77X0xJl+eO6072jT+vyOknEeUToT7J2Qhh+hPf1ExLmupegVbSvqIfEeZub3WETfbn+I
6ycTY+xl1WqxhZjVCs6Nbf3EYVysXFe+8yE9rwYvLTcyZdyZ+/P1zRvm4H9fvEsiFkqnHZxBXi9o
n9pIYOtRMdGlZz1CKb6janeetSKcSIcY+iigyE2IHlpHUNG7PZ23UvpXaKibQUn3UQOW1on2lm1v
ITT8QJf7J4v+DNEawf4C9610ffvtXl9Jhj5aST0QpqyUjfDclumHJboDFfmHFBjS7Z+fnMujbdws
cF+yZDs8sz79/aVacyG5BGWxFpcUFkXIMMidjRPj62XBb4e0ttTTQ9HJM9/08150ZQ6PLZcai0I/
REv6BYp0Y1xoHxhrOd6jiNYGNSG9e0JSJCmPF+fXDgEjyeaNSKmYhlzbNbGPVTJ3vYVa5TEI8MTM
3UUoZTP2eZ/n62t/3WitU5YNzCoACmcK6ntRG2/gEEIMBDlslBCUmtcqy7AYy9EtNUr6WiDmy1C1
WiUdqOY7mNJFaUVzR4vP68S1P2e04M1GbTq3tv1zZg/IovqtI1sL00iX7aNqBz9y7UyX68HFGTHE
j9e1vF+81RMFdxpC/HgTyc6rMOaW42eS4dpfc9kSv5wC6Cnoe0fKgjO6/TOlqBrYQe4Yz04a2685
FE1qtUV3TOv+DemYeoLlQBu8GZYODjBYVa5Mv330CWA0Mg5ydadkA++1ohDtNjQ2XTD2K+GoYm/1
+W/FUWj3UdRFzUnzD8L2Z/Jp3UxMF5f5fuVRxg4uDRpbyQajfR60/Ayqe5GAWGkymPQWIkllFyfq
R6cHd05PDQ+y7m6oQUh4QHXWXnHo840h/SRISLqXv3VGY9x7aTZnSnb9hGGoo48OTDCUgfkE58Qt
O07w9hNFvh/AxQ90d92OAxNBfJxZvlBmjVIPg7PlOUhcvQcE88dMRFsJ2rjdP94eZeJBtFH8rltt
6HAo8NFtxDvYVhszSo5pJ93p5pzR8cSDaKOYrTgqoHMQKme8H3AWEutKGVZyUnAcdu8h8f3jk4wO
faJu/LjOfD4JMq3ABQmfePd506zmd5/rZ3zMrf67uPSIHLthxf4ZlUC6GEp963fYawwWOEQcdd5D
7Wjo+OLW9dJW36Eh9ksAmOHMxjCx72ijfcfMUqPoE48JYbQFAjb6l3x0gFZYb2/Phc976ZUVp412
HluNWkGHd3B2gW6iMl+bsfNXQ4ydOpyc4PzfiUo7AtGj92Wg/Wn2fjYV08cuUV6fYVcAN/ocpO0O
RwODSBMvTUnHHU2Gf5fcm6BZQGZC0PW3tOODLxnEr0LCnAJB6kZ3pW2N7c/tFzHxptXRoohzx2pI
EAdnmoK3JqIkFJqgbckWzwwwcTEy1NGacIsmyNSMMO2o/crUebQ4AalACUurV06bv3mhupaV7gzf
4/YzXXbHK99WHS0PINm6lgRtdKaJYk13wUoBttVU9m+ntnZoXdeh+XJ7pIn1Pi6p2BobPnyF6JyG
e0MtUOXRYUOH6rEpEyQ3av3j9jhTX2m0HvS+DeoAh6yzDYroHlcc66FEhrchxPgzL20iOqqjBdFS
0gXnncbnKrP/NKJY+5rNAbP5kPWZXW7iZY1rK2oldPaRKqJ3zr+zbOPtcjPyE+NBHbrfrT6Xnbi8
kytfX4zOTKmGGxntjBGd3DDKla6ol4kENAZB74Cn/W889AId1QBQ9yxBcRwIBH3/9hLH1Za8sYSk
VE18pjlu01TSbxKYVHTk7j2q/inVa4xLLpItALoEfCcqu9Kz62k+yCS9eCXN9/v2ZJu6142LLOiX
DcR0WXKOcn/LgVau641IrA04jHMl54fB1rCfl7PlgGyN5uYtJuPbCLgoaa114uUzZ/Op+TIKHImh
pw29YPEZFdsP7M9+4D5A48zg0wyDrQXh49vMA08cv8QoYNjC9ek9kRjJ6d6Q45IrtRFbGCsbdWmE
Fp1WjjPYPuTr4mFmzIkgNS7UVPJggA3V47MXFB+Baf0tZOshLTEgbUAThOEStlolshWoyIXW7ou9
qkcHzLK+Jbb52NLp3TjJL7OM5q4al7d6bdmMQgwSaBRFKFzOMeLiUn1xouJg6+EqMIH6g4LAuCe8
mEfQmIdRRigvqwyOjz8zqz+PeteGH4WfxNd9crpafEYOV3G9VtJ9zj3CTM0Aiwb/AwSusk4jzQGV
6IU7Zehpi2jLb4Vee/AyQsg7SptB90PLZbr1XepFmJix9kvTegwu9nauYlUazfoNSCTcDHIcUNZq
qKkYKtRq/jDYrvQdeXC1KvPqDuBy99F5VXQM1QALOHTjap8Pe7A9yUqOwjkb1olZMC5DtYPX00vR
MvNsEsGadOEX7ZK0ztFZJUtcT5eze9VE84ExrkslDoojw5SJ8Clq5190ei+84ndtdEuvbA9lX25y
bKuLKNl2oXuU1ezx9lSfumOPq1OGC51RN0iH4eMSLsGYU7wxtxjzrVIZFUFdI5GLMRDais6891qA
6qCnEfX2NCJGjyifkQaEaKjJri6HHOD2PTGc9wK9HNq7a8z8nVNnQnkUBlxB11FZczKjpx/+r26e
CrlKVtxMijW2cuWTDuhtYftxtLSAeCl1+IJod24BTgShcY0Nd6gI9aQangvTvfP9OnnrFKNfY8BQ
UUFHd+KqRrQoG2ShooCAAktBzGxbU0/+uRN8uUrnJAodZFRk8orwnjQWb98KVsBFjrbjL7McCEjX
Jlulr3+ZanUMrWJ9e25M5NQ+k19fBjaqLm81bpjnPE7CTZmRckmDP0ZfLQNIrTn0ehqdrTdYQM0/
nvzHNTjwB6LKM3JOjcwqc81dZgj4RchSoourlaWeXCvaKsLcK9LHbICbWujiv/cphbXdlbUZni+4
38p6r6hqIjxZlF6/drAAw7b99hudul98fuMvr5T2hdxEakY3iUBXUcB4tnvYgYAYQD4M9bugxwTS
lHgwA2+dteprqdWbxDCfoe6tFXPmw06cWD9vA1/+CkuDpH2BmJ9JowCC0cztYCo/6Yicm7ITy2Vc
potzG1Kc3oXnqLZXwIOQR+QH+vL2oPXWOANyWXS35Ax3jT+3QidOlvLoZBlE0CLrtgjPMZ6iLVC8
rRp/eMXw1oQeXvCG/WQZ6R192uDELKAIKfqf1cxXvcSgK/vjuKzXtG7h+0UZnkPDQkLyqpB3Nlsb
wusrTiHbOKVNkGPRwfTY6lRt8BYXDmI5V2+dOIuNS35tA6nNj3l02dPXrigPQYn9AgIyPIBWZjJz
EJtYJPJlMn2ZNIWB1CiKSebTMQ6D3DvpZo0/e/GQKPelp6xmb4gTYWdcrDN7js05UoUzcMANVt/H
inUC9eRJt6FNYby4kLFtQdw+Ux6fWA3yaPU7ECM8gabp7NDKshwyZdXEAWxhc+40OTU1L//+5c1B
VEWKB5b8nIUZVJSS8hszIB/eMmGcwDGe0HtSC8lfNDtcB/nT7Vk5cWeUR4c23mLUi4zGtUF9t9ML
QtJ96yTn++x3uj4hePn/fSzSSonRA5g968LeZ2aRIDUiy4xt3Jpk8snSo/hQsUn+y+Po9mh9N7AC
RWkxWlR7iG3kfZEEa4l6g9C9mYkwcQjT7csC+/KhdJ2mQhvZy1kKOMZX6ntiFUewB3ctGZLGde/k
wkbI4/yI1YzdOH+efZfXD/i6ffmIX0buEHv1nHejs2bCXketsUgK7dftNzf1nUYL1+5FnqYDv437
0CaGPa5wKwRB6C5UM130NXCJJpyZ61Njja6FEqbtQYv46FxwQk4t8+za3NAMQq0GDaBCfxLLM5vM
5wXw/6Oubo9OhDCBkK5APyDvggB70VgNwPUG4EtEtDWjGl6NawNbLH+jD2p3SZ93Cwwf7uEIkZMN
aPkHVRn1kbGSON8bjreM3dqEkoE4Vm5q/bGr0JHTY4pbawbQYebvvr4udWv0OSyAvvRRh/65pH1R
qYtHfIWhjzag62jcvv3Jp8YYfQbQazpaBtc/R9q6TPsneg96wBGkgG11phNnIhEBWuy/U1YS2GyF
HXfSrCLT0LfNTxsBpaCWtAgRhCa5tMGNd2izZiFldFFixbhCCG8t9VL761bmTzl1Zy6o1yO4bo8C
bOzYoh1UZl3oNn80OrW8Qn72DW/mVDq1OMeRNCtsmJKAoRGQ/bBd+2gnSINuf6nre7dujYKo76uO
jeo7PrdW89fgSnNCuPcApGaFx0G6TzySYLdHmrhH6NYogoYJjEV2TmJMtM1asa00zAlSkAtqfqhU
8FOvZvIgl+kx9uY6YCZul3BE/ztJmsYDzYp86izlORSHsq2OhiItJTBom1S6IFPrbWnYK64QC6R7
f9TqG20KbQnAtuUkbBq4tag7G40v5ItEWXg+Lh4hBF3UfNAewOQ8zbydy8e8Ek2sUQRmDyuGoIv8
86VHDjn7pabMhrDBeweWqvlTr4Z+AXETcN/u9pBXFyluYaMRkbv4lXCEOPVV9qd1zAdZU46SGr50
s4fiqwuDIUaxBpmKnFFZFSfMaDYmyr4t+iEZB3eyDIEM8LlfGXBPlqiH0DMCjKRa/iQ3zr0WWRtO
QsXq9qNeneX8HaN4VA34DGeeL05RptB1Jolz5BQ/oFLg6k091U7U9e2BrjctMNJoUxAd4CQsn5VT
mS1xVXWhxsIQYMZl/ovjJBu6rZahY4D+Sl/7xtz0XUT/EciQmfGvxgrGH0XFrKYtBKMAcZL1et0n
zg+y9BD+nUXvCRSeGjERF1Yd8ntf2PuhjH9iYbhpK20p06xw+4+YmlijcAhquTUDLRMnWhkXOQ2S
vHAQOthZ9Aqr6t8GGQXFwgcz4zeGAm+TXJ3mx+IZv8BgXdWmfsCCqpnZZyZe6DhAFgLQHf2q4uTL
8spIyG1GnjfXOj2xPsYh0W3KVNEyVTnJg/agFNVBC41Xi6zKP72jcfRLchuTcQ0xfRiR08SSwO39
v3qBNmqu3XPqAUYxJDW6CE5Pzgia/sd2vSfISavZPX5i2Y6PKqJpgVDSWHECiPlgZ7a71OrHQYUL
Do4WODOtmnPrduozjyJEbcmIUQdVP+UuK7dUyyW9oNvCb3AptDaa199JBSjH1la/g8TbamAvwLKu
Qh/KU/RvAdkaxQ6zcpW+GSr91CTFPqY70QgzugObc+y/3J4QUy90FB3CcKioDvf6SYTZNwNsZdEM
u1byOGVa8SOi0pknuX6T0ZB8/HffxadbDiIj1k9tYxXRAolvtQlAOIGNzH9nlOqfLcnGNRjfuEVQ
m+8ZTjEbzYlxb1QS8hP/9rijGIEu09Y7OeKjVuaSroGTnHB7rzCgM2p1id3MXPJnIuKZo1NUnzQF
jc5AfXNsvP0i/1tU+hFOF0jVoHxWh+ijCOxHyY2w9u2XRY3LEMitdSLSk2I2h6bwnhTJuLv91BNr
0hydsxLRmhnqcHEymp5ymC/9Ac+/NecK6Jdn+r+DikbhZ/RpK5wRHDdRT8WQ7BIDalDcHdrsycvf
DVP58Jr+9G/XUsYahRe1GKwYXrh2Un3UAdwk9xjcPtx+TRNrwby8vi9X3qYRQ4gJhHYK/egRsBre
b913oGJYTNbvs91LUyvBHAUW3aqyVpca7dTD1sIFTV3i+3b+1DRD2VhZrb0WMubXeguYRVUe6NSF
3+Ho328/5dTXGsUUw7YrMN6WecKne9Oll9pWplHuHrb5BUflZAbX8uptoCY+s+iuXsH5ZqMYY7eQ
4rEjsU5hbjwVhv4mHPuXCXucuk210BxjnxNVbz/d1FQfhRmLoqRAp22ekiDGQ9mo7zW5+B4gBrr9
+9f7U3iYUQTpJDvHez4zT6Vpr+DjrXDoWWNEuHSAwxQBy1j5FdfDxsDY/PaQE6HEGIUSw7bkKrYU
ykt695yYF0KWAUfKfrDjcqYLYuKtGaMAYQjNxjucISyAxisq+q8BHZnCB1f2b88wChFD0IjMcRgA
Cxm4Fh4+1iq+YEOBK83cSfez9+RKHDJGsaFVOeV6gcG392ptB4NxLYx1XXaPamTCfFA+Yhp1AVzi
u9sqLyoRcdlq+anW7aOVkRwvLQhZJahDhQZd9VhoFnaIlfYW50CEVUfHzq341cOlA1GBB0hQtC9F
BKK/VBf82EL+t54UDZH/fwOR1pB+JWPCgilzBQdvrILxDiJFZKRgD4gGqhkektLbtO1QLqNCMbZy
oMyVFq+nsRh+FKDiTCaxCVPz5HptuW2V8ntCD7dFF7UOeB8zJuy3lazYk5AG6M/F+c4Z8iV7+wZ9
jbwduvqnVXWboNUWuhxjdOLtMSuB7BCQVMZ+dBn46TeQgL9uz62pG5YxjmimhzVAIKzTULfKAVbF
OhzCNamzLSmnYwtLAmNlYPUQ2w9ZuMW2bG1F/RLziJmNYyooGKMIF/m2VfdObZ4u5kx3dfJDqeTv
sDJhT6eAchVl6YE3hxEaPiROpswsquv5Ez7UKNhBlq1dbI/NEw3Jq7ow8AfoijUHZIIqRD+3whoB
2qIQD7pP/0MhzQTBiYBujGIg2JiiMMzMOJlKuAVftFCyBHi9/pTm3R/wk+tZ4d7ESGPdjO57FMvM
2DhZgfxsVnizhZb7u+9BB5v473bQZ2cP21NjjYIgOELhgi3VT9g9qrtSlrFV12sUBOyPJzN31W8K
FtiLvg3d1e2Ze1lQVwKWPoqKkey7OIsJ/SSXfb3WRc+wepvN/PrUuhiLXTwQ6RCFZP1UdMDY+9xY
DHaBXqK5rwDIRCCDJJemCQVezhA+q/WgnS/W2RdTuN3tB5yaof8ngimSrGgU/gQyvUsyLbhO19p+
sIz3zL04AsG3wlbgt1VD3C/VTZOkMyNPbJpjOQzmpkYegrY6NW0bYuhH46PrVvf6hd4DdWL4x2FG
oQdlIeW/wIZNK0kvTiq4l4qt72l7pDczr/DyU9cmySi26LTP9z40rlNCFiBu7TtQVhurBEEcipdO
haKttMZb6Mubut0aNF5be0lX5yLb1KIYhZgCe5asSQcd92wQynVjbJ3Q2SRRuKUdF/TIUrPKJ1mK
jo2RbyuiPNyyn4pCGvWb6vtrH7vZnHtNGdszs/py6rn2OkaxBzvr6ELk109Udfa2rz5mA1aXlwhb
ay+FF//UzP7HbL7ysw30ynBjwQ+ATyGqMDVP+J0+K66w1zA+YVuKJD+1GvYtkUm3CzaWhzQBBtT8
1DX3e4cH5LIz6cTxpcRftIkRHOyufEuVvF/HibnKevFKQRGNY5O9K4P2N/RIIEMo/yGxze6rtuoW
IN+yta5Kc7vFxIvTRuHNdxVYDIFmnDCLExThQVzGHcnk+H7IsnUeyviSQhGPInNml5gacBzdBDUP
zTGNU+7XgtkAib1wir2JZRHJ8swvdl4MJjKmO2jQClLAtxfM5eevfLGxOsRQegUMBwRAzPJOThqu
pRbgll59MzysleY6HCZOzONGeLKJF4hh1h1wpO8WCpBlUNaqnP0thrCdeYGfrXZXHkUbHWhD3C06
q82ZfLm+6M+GeW/9SWxrHfnpSpXzl1T8NDjIQsmq8Gdo4h9mp56Gpnu0IgDhlT8cNZzdb7/Wqd1k
rIehRogJmW1rJy+UvxFL926irOPAXAgE++ogbfHD2dMleYKEtx5M/zmv+zO3pZmXMTWbLnvol8u5
hqyItyxx8VdAUyPD2NS+IALhM5D6r4DTMZ3HJ2U27k4EPu0Sjr+MJ4khwr3WA5bcyOVqcMBUQrnO
16Qc5KVkJyRm80Pfz0lYpoYbRXkHPzi1ALR+EhyQOd+XS73uj5UePw9dsFWz4agqc3fkqVc5ium+
V0CXDBgL/CoGIJd941JbwuUd9jJHgfZvnSQ/Z6bNJS5fm8OjeD0AkChKu9VOTWx/A1nOKyxbax8N
ycqhEKGJ+rFW/W+zl6eJjX+sl6kvXN7MSEE3ytKfIgjeotBftemw+dcU1Fh9V2tObvl9OBw8WaU7
TynpMva1Qnu5/camIssobGZqEhXwviCaVIl5T2exJC+LAFsk7Ex6XJ9vjzJ1ZRnrbHBg8xUQ4BgB
eEeAS6dGtbci8e6iBIVAnW/B5TKsd9btp38ccbSi5AgbVd+xCMxK+MvOmnvXKA5N3rz4tXSX4yJY
hQ0pIvleQTB2e8zrSklNjBU3+aAbGAA2gt70aol5d4+XAqWbRYerWV48xcItVtB612HZRgstO7X9
96T7qRvZRyZ/dH2+lMhFL4I+y7Z47FSLluP59vbfNjVRR6sw7UILhbBjHIqkPnseh4oID3iohYSY
x9tDTCz0sUgnyIQK0rkTBzN5Gy6pRQVePOoxDbo4Vi4HO5Afin5G3z/xPGO9ToA9smdA2seDvnkx
Y+1NDtwTYpkjyaVsbhO6vJwr0WSs1pHjyrKyWNcPRZv2C8UNz54eP5ZJs9L1fidr/nc/7M+qrVRL
Xx1WAC1mvtbUTWas1TGpx2We7hqHcg9lEy5lf0p8XA1ka11qHA0r7bfNYQPy4IG0yMyoE7FgrN4p
dLDDpamoB4jNb27ib2qVzU+au1tM/fzl37/scVXsy0Vu1P2hUNucbQDvyTI17lpnVpE+9b1Gu7Yy
kA+hqoTK28aII+zaTeB5B9sK7r0yoLmfC73aunuR6atSqe5gJ87Et8sA1ybKKNgYLYZPtlP1B7Nm
/jtazJHTE/VMvnRiro9b//F7GmjsKbsj/ZlcBir73s7ws4HE2c89wMQQn/0rX76NnHYazOYYm7ZB
7BQMPiHmttHWDIEXtrlT726HiIlzhxhFoQYorDJwpjkQ6A55YnzrfZlomBzLWv7OfeU1VmdGuuxf
177I6CCAS1KGhWaoHuxh4wCSDIuz1sn3qdlyvG3Xtx9nYkaPBTIcQR1coAxxwCKzXzlG+91osfkI
1HqmsDc1wOgW1TWi7WJKaQesADdh55xCN9pH1lzTz8RXH2tfrFbFXggo0sFt8ajurXe91t9DUe0c
qZwtYVzWwJUvMZaO2E2vqYalikNmirsIlBglhoWFxR7+DeSKhk0baXvc3u8tt967XrFJJOVSpy1n
doqJmTCWj9iYTFmUgowDvfgvLQQmme+vQcJfdFwn/vWKNhaLINPC05JGvIPbaXdyw9Ha6H6W9ce/
zbRRgGnizAzdpDUPiqc+0Ir+3OrVXTiHOJiaB6PrQOIPxlC7pjiUpFRUaPhlqyxtoX9rgtXtv38i
QH7uc1/ii2emUoYhCSvFQICgtClWPJH2b/vWWM7hRupgSWUtDjWEKwXgdZ1F60GaiSQTa3Cs5QgA
DURdD7AJY11/45VaeZA8nMr8rqvvbr+dqSFGyzyG/ZADVWf7KO9iu8oWbk6XbjGXo5h4+WN5hs0d
C4FiMBwkv/mIS3vVitkz0sTqGmsvHBG7fcs59ZiWOebG2i50ku+2jD5UctN0iaBpTlQzMUnH+gvZ
zn3olYwEyQ86d8kRIjM+wIZjN6Nu/u1DXN7gl2k6+Eakce9hpw3sZ9wbth7VutkQMVWLHysthqgO
iwHq/FFNhIO36EsJJ0fzsKBo8Zcoq8q48yP/Zxq9WbG9EEP6aPyPszNZkhRXougXYSZAQrAFYo7I
sXKqjaxGZgRIjF//btSqmpcEZrVq6+y2VAKSy+W6fk9Zv9x+tKXyDpntvQKYC5TnVX8GtjwOI/NS
02sz46ZyvzPk7OQEJCFccX2Ky5uKDXuz7YKO9u8wpT9SWLtYbjdsHUCYVrLrpZkz26ENlHGtaiT9
uVQwSJ8MceBmBWCB46hHR6QmdIu0WvmuC/m0Oe/VMGx0ELplPODXa7RLeo8Vrq8g70I2dacFyECp
GL8DlbhNJnKK0un19kv/fGGb86YN2iiZwzIGHxye7ECuOIEcze9wolzJDz7Pp8x5w0ZX2x7Izy1g
mq1zIdkB0Nw7MTQOerSjL205XGL77d+e5Loq/1oZBfFMt8rc7uy4cFdNmnvQ3c5XYOztX//5ZIAs
6r+/PrFdQF8zYzzB5GEPIyd3p+JJbJzcfJF6egEQJV75JItTYbbGoUXxwNRT1qnID20HGt00ooE0
3xboNa5IsuWO+9tS1j6V+SWNdHj7AReHne3gUd/IdELF66RQFweHOYKZPveFLU7SLspgNFDGpO4j
B7ohBRtHgWR0e+TPj+WoZvz31bqlGU9mJ4aTpHH+zh2PPLgaaMzUgG9SiAJgi3bdLjaedMaSh5bo
yV35qAtVH3OuLKg5DPBSItW5i/mWs/LMxgTPr/A9xwMY5sfSuUoqlY/2otsPuzSPZkEuZTFou2hY
OScp+wZmDgpxjtcdtAILiw70ztTy8fZIS0tvFr7sPEkAO6DlWeBiRVkKwF4YgIfIctqN9sp8n5Ph
Z9msXq9ef+//p9HmXAfMhQcINBxczt4Y+zLZkbLe0OLSoNuszt+1/C6Gfl/IlSPnQuCaC4PzEe2F
lZFXZ0LkBVUG62CDDL4DaGT1umHpga6f8K+IQgl8QnIZAVJRJi9pqQ8mIS9xY4foC9hC5/podOrS
R/zBSceV8vA1WH32DmdBDCSfrKVVXwGYWCfoprZCwIVYUFQHveaWtvTiZoHMYsWU2g7Pz7wxftQl
kPcOilLwEF1z8fo8mQNv8L+vzYnIVCegcEDe2dr7VrEwF5O3vT2pF5bPXAHsyNytJFhRZ5Drf9WZ
9zZNTePbQxIM2vgdT0MT3B7o8+4parqzqFR2IDw5LC7PpIajhM/sLP8G4d434M6nn1pEGzoCekJo
7pwilXo7bsDHEM10ZWiL9FG2DhBRIxC8Vl+1m9t/08KKnmuGEZs8S2hdnKFS33swEUTLcgiOSZj2
/OvoiA+XZP+mjAe1+r9fUYwTCiGGV5xrs9lGKnq3WA3fEBkknvl++3EWJvtcExxbPB1NCKHPqhaw
2IdZAUubkBTkbTVK/Ll//GRBzaW+PPMcHpsa4RZV7tyNfCa2Yx4HenzvADik2dEU5yphcHxHPyya
H+VRxywwY6jikt31P4BD6Mfqte/fYJsBSJOPlQjCbIB/s9GP47RRgP8TIEg/GgCGTnZ5np8S+W3I
X+u12vifesdnjzELRaTFBVUN/Od5cmC9XG/RIJaiUz2rswCn4aApty5NfMtOd4Dw7BJ0laRweGlK
9AGgLtw0Zzr945Y5Vxx3wCMUDkdFzBjuAAU/AnAGd4s/L6FgrxRG1lDZPKEvc2XF29ed8bNnnwUs
OPS6Xjpk2Me0bvdR5bI7ahb92fbKBlouescBFwp5Y3oh6NRJGAmcglltTg9Nz9uLThVEBibM1HOR
/SKGO24HzvUBXjd5EapMiKNnQyMHPqO362ku4P4P8cYJKIjO3LAG8FaZWpAdFnaL10kBeYppMYYA
qtENVKLjSsBZiMtzlSFs650unwZ1pp6ZhVEpN7BDAMsZc/b2clsInXNZIJxyiqubnDqbcTcFvfhw
yldHT3fRqMxDE6Godnucpcg5V/+1TMSVB7HsGazdcOjNQ22wA2kqlG1xlLHucci7kxN6RvLsZA/w
XG1YusOhFuePzIGrTmT+W58VyFn/DWLTVNWwUmXV2YDa2s2SE+XNo0mGL0iwV7Kshd1urv0bwCzO
4SlYnYGjBHnZvMRV9uX2i1yIj3Oxn+jRDhINVn3uK+0ndok7nTNHfor1f3uAhcR7rrx3ylZpWpHm
nGsj7Htc/6Hl/PpVRu4FONsewAIMVmPx0miz88VU03IccMF4FkUXekO1bxkNSa12NqjiNskv2G4C
mP/dfraF5TQX2Q8Z3KsctAmdK5DSAWfGipoeRy99vv3rF74Nn82ssgb9pNdFc04NAxKTu3xUBzdi
exJ/vz3A0tua7b+wSsGliosBSJOehcE2CWxRLODyxgdu1BtzGO9Xv8znZtnUnEvqu5rqwRoBRE0z
uU1NI6TdG3fdMO3ELrH2URqFkbIvykYTsDZJmAIROTE+BIAxr+TzC6Unc665zwEOhf86wlOfXqzm
flQvgMPa9T7l1YXC9qPOpkPiFoAWjL/MtdLp4qizjRXUTgmr8kghzanQvKg+GM9fBbWPbOBfK6M4
pzTf1p59cYo7OIPv4RawMkEXZtBcnQ9HA+DIGY6eHpB3ngstUxTfx7W7jdgabWgh4s+97mEpEdut
J8ZLldZDHagGDkroHsPRLQB7PO9CajMG22O5Fm+XBpy9zb4rgNTMs+Ey2KrdeLXaAnYHmqBAU1lr
FJs0WZktC5nwXMpLjKYQZMiHS40GMcASsTBKCfXTJWkeaQP297oh1MIpcC7ZrZLKoaDZ4ZnKKPad
AYZ6FofWJZWBMOHmqPoL4KEDDJOQdSVD9nF7/S+VY+aK3dyKDE9Nbn/RxD3LGA6pcgh7ghp2Di/1
3r3kXlwEicsfVNXwDXSp5Uomsjj0LFLjkp3K0qy7S0PN754iH33l7V0DxHpFto2Kv7YptPNFWX4B
0PtY5WvTZyHmsdmRS0KfTRI15BeDOmnui2a0A2jQn6dGnJqihkgD9OA3WGK9yjFdcaZYKgHNTfq9
oaWQQzv5hVMHdachKO065Ny5+uiXqL4K5k8NznEEulZlrYy6tFBm0d1KrTiJXTu/RJ6T+pHbBYmO
38uGmbA5Ec9AMz/cnkYL2+BcryuFpnZsXF9pQ/ZE1iHs8XB8sXf/9uuv6/OvEklh1Sp2E1ZcPM/Y
DgrUiE6/FEN3uP3rF2IkncUTbucSl/GiugBvvM0oP0I9L8EnL34MnrUyxkIomYtKSd+mJiCV1UWV
r5KDSKvrBEd4WFfyescwDVdvVxZSxblilEtm1V5J5QWuOCDN6gdRxG+3X9TSZ57VXKxcFqmA+fUF
l4FfCwqv6zxXx2xVjrmwMufqz9jFLXxpeeWlEnrf2UAbU/IdRglfxqTepp0TVqByuWoNlbCwPOb2
6eOAmy2o4qoLEPbPRnN1U05OMhnPpE9+J2slxKUvP8vhMibFn1B3oUMOLDR/vZoLNqwDjruzNh2u
PPeCxJt/+0KzFZ/BuaTNgdW5dECu+p6qNlfQne/W5coAC+9sLvRswBsf07zHO5MURZroCWo6wFUE
36eYF3rtnnxhJszVnpWtDI85Q3VBAhO6tPTCLtOXnosAaFZYAIDh3OcfiSLtym609FzXn/8VYmBM
AgZ0Cu362DWjH3FzbxiN9L2YH5266c6WnF5uf6Klka5R6K+RMqcQnalGeaGu9YWhrnedda0FN83e
SNb1sgtBbS6Vhw9EUkOH3l5aVbcHK40hBFN5e4a/EA1dxleO+0vDzELC6MgokVPRXLK4g3kNueSR
7cuS7Af2dvt9LQSduVF8Dh3AALfh5qJjWAPn3YTGfZztfDh4F0+3h1h6iFlGYHRTrT1LqwuhQHQl
+7JLowBNcD9W/TmWTgB/yk5/fXWb9jm0v7W+XCuE0CGgeyVHhiPiX6y1wWmu+BYeqwl+Kh4n3MDB
3OJou/FKIrD0gLOw0FfmiMeBlIjFZF/kr5BQHeFxsQ5CWghycxmqsvH6JknVBZWunyT57aoJO1t7
HK34nE7sia0pExaeZC5FpcXAO8G4ujRR6A5yA3vNj5oaW92T37cnw9Ixda45zTszieIYswG+cEdD
T/djD3dqsgPBJfdaOOgUzoHV7m9ttb471X0wuu33jqKzDv+2klAtdAObcw3qiGDErNZUF69qmm1a
HUAK3xttt22t/ilqpuNY2O62ynDJFqWbvBm+wnRxY4AnGxgDKFd2iuscfeeU1t40zvBC6+7A6pTb
zBy3UVrvysR5XXlfS9/+unD/mtrCteHtRpP2glqOj3rlBqciBcuNaPhW2tvaiAI3hudGH3B+qdOv
+bCdZPsqyStDebluDv/IQ6GmNQtGdpmZSnI0l0/oTCu9PT6at20mfWDG8HWy5IAe+OlphDlzCUJX
s3bXtbBZzZ3p0SyGYrCV1JcOl9dwNNkYPA/6YfxaoburNZNHQ6bfemqtbFVLZfq5SHX0JoqijVdd
8E/pZxGPtwnhd7Q+aIAADJNtNYrYuEHwRr/uAC/uQGaFm7LwMYEQeJwONxOOsEKr/TlknhuuTIRr
NPmkhD5XtbbClplbXfNom+9cUx2bKv0COk1jbBggk6Uhd0n3Nhju8+0BF/oMzD8//2vmDSCnJnVa
1xfbUs5eDHxf993OLHBmtuUDXsSm8fhHPdrbSMbVYbTH/pyZ7IflwQUBdgO0uYj+PgFrooBZYVZt
xqEQ+3/74+aiWI46iKNQ4oce5djbl/S77X5rFFqpbetCbbR1DrXnpyBZ+1B8/K5g0QtPmq0nprOV
BZ14KvOD026FsC8WWbtsXgorc3v5MR44c/uhvrhmPlZ+XFh7jxhfMinfSlLu7KHZqtq1fsCLsIb7
yfSqbVcG6Oy5ZKx7iBVKZqzoe4DtxruCMLExsVeRTjmBkbkPJhrmNMrqSR2nK4XvheAyl+ZKBsmS
YXSw+INp0eSW2zSND7ZZbGjtPqUtqQH5W6n2LCzjuUDXVpkxRLpHKtP35763To7jXAYwxwwXvfZl
9jNpx+d+jWC7NNosaqLrxuvMEjsmNzUq4QyZzbCLgD8JJ9LucLtxTC2nCq+xdXN7Ri4VXObS3DKN
QYiuMGRlVZtYwPw1d156pLs9H99Qdsr9wqiCNs6Jz+HXGeZG5e1uj/1pEme7cxPiokN9qx1Ef0qn
gh1zVHdCZSfekdOGrYSfz4fgc2mb1xBpjY7Rn1hHPMChx25vsTI9mUqsYec/r+LYgAD/d6tD54ZT
qzG1oeGWX7NYlBvPHYvNhBbUgLnJd9k7cJLduFdn77Xrk08zHow5O5nYNWiWEcWrIwjeoeJNHZpJ
C+6H9K5sBt2tbCufnkswznX8v4IpB6LWziPWA8ga6W3upPQ1S4pf3JiskNBx2Npj26wEx08nP8aa
TX7ToxVFSco+Ofmu6JrAEWTDXaDDyVNC7ZCrHe69b8+8zztoMdYsKVA9xwFLFeMp5gckVBtrmp4J
PNqbnvysS4brbXCUDKimdc3fYltBegp+epOsXYj+yYH/b1vEH2D/98WWUUlg8u3qU1c0PycnfXLM
M2vMXYXejzRBmyFobdALKGH8Es1vKYY9qfWhj0Z0axT6S54PH6Qwn4g2DukwXqImDYkcYU4zQlqQ
TzDlKLDrY0G1PpxLfcmHu1E6K8rKxSk/Oxt5HiD1PJ/602ThaihD4dKAFIUQf7C8507yd1LJezRK
QkIKwOnKN7v+8s9e2axmkhudoeqSmqfUiH8D9B1DYDDdd2iXGqcPYh7QQOOTAQZALs5O6M8MJ9NW
Kzcmf+L9Z4PPDkudRaG+SjC4sB8BhSoLBq/+pyIycVkp4Z66bfhWIrMDgQIu1q98hIW/vLSZeFzt
2vk8VNt8rnJL0bpb08nuToUFlRY0s/pL4tlvZqL2ERqjUyFC9HR+S1sj8w1F1z72wrqcy90GlVfa
rfL+5IBNfPKKLN1ngmGTR/YOa8/JH6bqA9ugGWTcUYE1Zg+DiUN52lw5U+JEnGZjTgPbCV5GRyNX
XzsjKS5xrFbORQvBcO6kqaCTzsrSgVVfopBrKDy+SuTBi7BTNiuH5U9TDrz7WSAszSiFiwnGULLe
O1VBAmJGO6+3X62of4Kx9VHoVZzNwkyfW2vGECbYvAFpXkY2DXuvuB+N9jQZBjQLuAohlWm+wTJr
fHCpWx95lwWuSH1dwUVuZa1d4+An030upCPStAuzxwKXff5QkiIOLGa+0oL/dHJY1aruGzeab8Zo
+3G8vQqBKWQ4ldRHE0Hp9t+wNO1mEdKlGdy4iNWfEvx6aQDxNMmN5GRfi+aVEfOEN3Bkgv2+PdzS
JJqFtHYsaC7JpE/SbGz4Sef7sXCfWNy+wi3k9hALychcQxdDpWqQgalTbbNfdp8dQS16MeEAcvvX
f34ExBydxSivhlFC3XPzZJV3hZnte/SY/HGiMrswb3QQFdamcsJM9Lvm6vshvoOZA0uUxncgmxX6
bfXQvfCkc3ld7aBnoyqT4VT2btBK9X0k5KeOV9b753UzG/Tz/26e8JATtiZFf/LifNdSlA74Cf9o
HO0b5XS0hu2In7Do0srDsFZ9XlgSc2tNjd4joYXQJwMH7DurKrt9phlfSX4WEq25tK2C+SM3kr47
JRZIfG76BPPvQ9fW+8oB3yhemSILa2puq9mq1pM5vN9O0yTUxpmay9DRwh+L2jhGVLr7GiBVP0t4
GUyGu/JoS/vWXOtjZp1l1B4+l0vAoZ3yaTtm8ldX0As1pie3LrZVY7dgY5XOpsjEc5OwlTi2NA9n
MWTUtoQVPEX6z7onIzW+oUAWkmnNTXPxyWZBg+gmN3C3Zp6y1vaRmmR3kZs0YdwPMqwr9N9n3QvR
7v1AWIT7kC49Tuh8XJHzLyWxcyFQM+DMnqeyPaneMu+FRY19Txj1M539JjKVoWVCIA5L2ADtePCe
E9idWzS1Po4WiOdm0ycr0vHP26ewIGeRh48t4QolgBPOiuNzZeKKwU9rFw6JTYB7WoTu6D3PLAPF
JSsHC9dOfI+iy8NT/a9qSPJNJu3fZeHCXLXtrZcxt8RxItFam+3C4vq/GlSuQF3umuqohbthrbUB
33XbgQsOk9cfk1jLERe27bmUCdO28hrdDyfDbSCUHkjlw9bhnLrRi8WqGJeXnvILtHmD+6l5mNn3
XG+7ehSb2xvAwhY2lzGZlFYtQLndSTemAvky/t43JWyy1aNck/UsLChndu5E0g+84lh3J0AoHuKG
8g20It0Gfatr5kILidZcm9S3tslVl/VItGGH3w4hdK6HOIP3Vu5RKBTIh1mtddwvPc3153+dbhml
QEboRJ9SVCdQ79POJh6M9yRHw+HtT7IQcOfKWoklryEdRspOcqBlk68C/RuFnbxqwwYkaHBx9ytO
/5qlznW22KDaMkuRtvVONPmyz9A7Ih68vP45aBp2NNvHfbPatbU03+fRzyWFzjmMtwaz7AJbKvJg
Mn6voGHRW4sXHyPnAEA6DFoAIMGNq4stDSLLXYnuC8t6LrH1SOdipVXdqWnKt6uwLKF36DBB8zz3
3g3v5+1PuBTk5zLbqbMR5gETOsEzJ8v2sEsLZG35EN0CL4sdbVRokXOZt81InR6cYczHA2Pu4fbw
fwr4n6Ti83p2YxSVKIBWPeLkGakn6O252MJ3L8jtO0s84OhZizSAsQtcVKMgjuCdXowoXG8rnga4
qQr0VMP4FCQXqMc1yjZ9tpJNLLz/uUg4sys3SlybHDuabpuhuY9EtFdxspNCXtyuXkn3FtbQXEpY
yNhTXW+Ro4XAGcNdVaUvo6ePbe59I8R8zhXbd4KvPNRScslmIS6Hi1yfEeB5lexSn5b2lzqejkq8
6XjyHSM+lQ3acodoOxL+3sv6Z2+Wa0fthQg+1xZqOmU8uXrjUjisfRP0EXPvgbd6Q9CGhZuApxTy
AwrbETdXu8YG6xlWspEInH7YKANHQExT4Kj0WnP8QoCcCxBdd0pSCQffk9fY2M07GEarvAB7cu2W
bOmB6X8jMLdk4YnBSOFRr442WnzqHHzZqQqqZHd7/SzNnlkKOBgWihWml566Nr14jXjNVR2gWNOA
NdP2yasq1W5V1b60ImYRcaplZ6W8mI5gwOGYbj+Da7CHtOfZi5+N/OnfnmhWB6vhut+gpl2eIAUA
tl49FIU+Fho613HUFxHnlzJ3Xrs1Z6KlZ5rldjAgiR2LdeaxgxOm4NlXxJKrwQZq2VrVK19pKZed
iwWZCwWMW7fTESTpVzWkh6HQXlDbdhNE9b7xGn8ASYaVMugatwa5IT7AweYJPfLPt9/q0rqfm3Iy
S1SDUZuo8IAkHTcpDWSKRlXFA3iZBWZavHflGBACFls6yYMxjK/CrNZy+euE/yTKz+WG0IH2Drdr
0JzRWc2YeB2lODs6P3noweS62aQt7Esd3rxEvdpb+PJW5Z2Vix92a4txYbXP5YiGNkbBHJzTpsT1
2xgFZIoGNNFBmnb7HS9MpbkKsUNuWsC6sj1xagqch9QBaclLIUkeECcudpmaVtbI0kizuFK0Mi+A
6etPJeHdtpBV4avqmm0pMz+YEh7qubfWF7r02mYRpp2muAf/UZ165HSlbf2usnFfmN7b7Ze2lH/M
FYkFazOjL732xNq6DrSxTZknA82rBGbKEwtjYwy443xUxg9qlUHSg3xwe+iFXJzOIs21guMIIM9O
DP0eUwa7usYxd4VI944wf7bU+/jX6gqdRRlaJkWfElufkmRog4g0ZVCXK3ni0nXFXJ848IjozFHm
0bHf44L+9uBHpzt5RrXj4jotdjbtwLcG8r5h7ci5sO3MtYqOUxhdJqcG98WaBWXZXnmk7C6jKbzv
J3nMq9LcxjaA5FarYb92+4N93v9mc/u6Hv460RjSKNvJjXocQad960E77tlFhqywD0erNC691aYh
w4XWBr0tr1mZpmguHOAEXv7gRQT0X1VbHwKTeWUGLazDuQMwBXe9LwqiTp3uXZ/Uzpsg4MbHfZi5
Co3Ta8W5pXFmJ7kGwJgaMCbzaPE7Zn+POhCrwYEQEwNSaLWnb2mUWVTJnCQ2K4/3J13CHqbzFPWL
jmU+M9g3zum4Z51cSQUXlt5c4GiPXifNcpQnxSGv0FU1bDom73qBXHAC4YSihcaOzRWVw9L2Ozfn
BM6CsIzG6uSaB1KU2wqXk35R3EXYBHjGtg3K+5EqdqikeDClp6eqiyFtM62VP2Ahhs6VkLyVJXpd
IHqwUpAS7O5QN/J+5Gudkgtp5tx9s548CDmAMD+JpIKlL0uNEDYf7gadoTIslbtm57swQeaKRxN1
JmUW9YjWnOoZPi16YvsyiQCLL+ofbfLl9ipfeFlzuaNOy9SSMarrBRz1TsjOmr2NMuBlUD1dCSQL
L2wud9SU67yPpX0iJL5r++5YDVYoRX3x1j7JwgSfaxlTbyiavjHbo2W7FtCS/cYZyBZ9yIavHXcn
s/hAhpXK3NLTzKJD5qa6ZmgLOyoHJCWCu+qxclAWcQNvrZS0EO/nKkMjUm7WRU19LLxT3Pc/S7dA
ijY6uc/d6G3ou33LDTMwoh+358DSeLOkIxE2Wt2ztjqCaOL44/Clrw1oxcijbqdXA9KsuOUfZQbo
7u3x/pQbPklQ5/rCUtEuhcSkOpq69uX4LTbPdvcBH7PzlFP/WpKovo+MXaTaynEKrxipWD1ltPfh
o+tL50VF1b4eopNTvd3+kxZS5rmWzvVUnAnbKcCw4PfxGIESJL/d/tVLOddcEkfhpyA6J8M+HanA
NRyU0KMICkKgmf0IMmYeWUdtj0iGmIYtEdlO/+Z+YfO5uA10KUYmDitIadMHmo734CjfDe2U+KlR
rFVZ2Z+N5JPvORe2uRYh9pgyeYyquvgCcsZO0vY11naGqj0hgWka8txGlB8qPh0H2QTgMU1nQIqL
aduB8vNq6D47pPDNCLhQXlAkjQws+CEE2lM/gfZDWlGqFrJF3kAHYD6Kpo8B38lfxIizqtWMUei0
pAzYaLEjquBh1Xc/+MDux2gqkKkP7gPS3uw+J3kUpmwa7miqkiNPYEsQx8Yhb+lz0nj3Ke0eEaLe
BggZN8OU7bhm4KsAzxWAzG30X9yyzLbaAURGT8j6s8ar/bypHrNxqDZ51Jpo/467g9kWW+bYflUk
42lA0oh7RdaiFxjiGzuHy7Fv5NL42VsJ9/FfumOv7CMaJyxfmr29q2L4HZkTg01Jn94DzJPce7UQ
91FRbUikuo8UPJKKaicccX25YUqfTLd5nwZPHmib3xtlp7Z9XBtfeCOHb4NHN9Ihp6LMdjURFYdk
O2mjrZmyQ46+t3SHfpROBBIdbwM1FMgHdmnnuOVh5R62on4Ri3MStWevlSezgp0XMUvsSULsmKHM
rcPq7o7wJIBdLtSlXfnYUOuhA66kc1m/naKsKHZwqt7EWnsQ+AhDb+y0bwMn9fK3FPKpMNHGzmRk
eMi6+tFyjLvKS8qwkOnLlBduwJlRjgAFG/s8tr9UxtgH8K04szxhIWJvNoZwpnwAbsIKmpFZgdsM
416z1Nq5Weye4Yzdb1JzBPXY3sk+gjNKJETg4utnKAu8W45dXluznWEnkN/uHdvc8aHkW5Ljxqn0
zMRHknJ1Cixb8wBwkedANpUmWWDRFLIdIGO3Tm9YDhT6Ce99bKMn11awZFSC1ke3Aqtc24odqnrU
Z+HpO4kZaQ0T27geLg52LgRBo1+oHiZJ3bhvtXPuo/Kl1+POzNy23MiuCBxI2vInFen2PDICzzTR
b5TDYPTBPZRnTar9bqLixEqhA12TF9OCPQVJW4bZlnoFFIQFhAKT6+44iwLHrbcJjXY1m1C1UkjF
BPAmZdX+9jJ3DAvOoahveHtoIT8Ma+qYfgSPTmxFk0OClvya6PSotZs3D17EFc6SqonuXHM4WwMb
dx7Oj0WCC2c4n00+rI4vY2kIPyJjPZ3SDIfp0u90Zx+jIWfvtG2jLGxc8hxNyjmzXra5DyJf8dab
tcZLoH0ARIs3PtuQ3zNshNaLkO0Hp/KQ2Q45J1kVvasanb2t5T3URlrtpz49NzwOU888OMhqAm/o
tirtYd2BhHhTs8ZvaZbiE4zjzgW06VAT1EDQlIy5QUa6NZxoeMxEbGwLiHI0TI6jtP/Oo869g2bs
2iLUYHmPUzW9T1dRX5gkCdulJmQtsifC7+r4WBDb+W0XasRdeETL+xLCUidwGE+mbd0l9pnBPyjC
ZSYyli6PLwzmSADWtcCqkKnjm8TIhRGWIzbLMf0ax7wMc7vNAwbHjl+mKFGp7bL6NUlItjdV2Wxi
hyTnbkJxEmD6DELbrrinBmdbCwdvVjAsEK9DsjI5gSfp4GvDRNd3bSPWCLrPGv4N2lzz1TNYdfQ0
arZXO5M6NEaOVeAk6CQts47cs6xJNkM/Gj6RlWivkdkwNi4UvS9xXsH1RTU8dLOmw58QNfgW8RBt
4EINC+oxvxfSExeX9/cG4nhVWjWsRY3c76wIEvukL84VYoI5KesDGKt9mTV7TDDjPoJfxVbw+EvM
RRW4Q2UHsika7bOaC9+qDaxpUU8/K7SnbjNlZ8/A7Fq+2/bRu2l4/XNKqPMOZ34D7YXI44O+1Z73
Nfdk+8Ogym18cBrqL6Jpf7lFa5yQ0+sTNGGYtkAGHSPDmDYjvmgIzuz0lJX1tNVFXE2hUcIwPHOb
7kdHGwBuwasOXaM45bjW2gjwHb6aox430gL3LCCVtfEmyGxjryn31dA86N6K7zNdOBACarTnk2bA
l6HS8QI38772qo32BA29bznKGvLYGbQbA916+pz2nccD29MfjTLKs53R6dgVcHM7ZspFdwZ0LN9w
RC7RraKnh0JQ9sWzB+03Gn3ggtXg+HWs8Es1RHdFC4tX03THQFVVs/e6yt1NmYzOXd4fOmY2x5pP
8caMa/qQcSAAeZarg1GSs4oh+LaZankwFtGD03MP6gza9n1opXYMgODwu5PwsDoZJE/qrxyH6QBQ
1mjHKh7Uhdd86eLcfCP4pLjNL35DvlsEkgKK+DJyOrWhi0OcHbqpxd/z7n+cXdeOpDq7fSIkk+EW
KnfRcXq6Z27QRGOCMcnYPP1Z1dKRevMXhTQ3W7P7okj25y+sEBI/aggJ7ptqOgjD1AeoDtV75bFx
3+TTZG8Mp/hx8ZOq0B+A9aNd2n8zqw+e6xZAwr5kv214s5lxlZn1+6A5QQ0a0nfZ9tW2yWxvUyIg
mwddZ34eIbEp44zBMq7hzCHbvDTlgwEZ52hIKwdxsg/so4JrF8p380jDUP7Vys9e/Qbi8UZeOfue
uxWPoLlkbiH2jM9V9Vm5g3f5Q97L6dEhwNiiN3tCQMOo1alYOu0JRd62gzlBWcUBb6B96HJUAHUL
LTMMgFucYLVtnmloop9dCd7d0UxB52Sq8uFp9EfvS53L7hz4kr/64QQal2vTrwXSfOQLgxj7HWaO
+mCxStWnwoRONDFtSIZBusSN8yHjiEYwco5GYaiTMTnQEXcyY1Ol4ZaljbGzPW3DgMWBciCDtICB
xkgxlq9Ol447qKE9gRSDGiUr23Jv4UxFmqcVzOhwhcIFQ5Gw5jVFXhbXZcMfNc3xDSvfWOl4LEFs
P3pan3pXQtdtyUVQPRp1EFPXQB/V+ul14ZchVe+lBafqykFu4KrHlA0PzIbpRGUcbG3tRD9EdIQB
WOiv3cxCfTWnReRl6/st4A73KERhL5pvp1pvQA4TPVB7iKziZw6zKQga7hj7pezxwDu267M3UReH
CjqQOQ5AWJ/RaXO7IrlawjrmR+Pm08tB+mHnlczD8xR6O3RlH9AuvUeH6LSK2bv6xLiC9d/WoWlI
HjKfGWeX+jjGDc84Nh2lGycQ36fBB7G7GKK0Njqw4e0VVO3SNWcNZihKQ88SA51zk3LYmeJsB1fN
HV8CZe+V0UGFeXzL9aqUwPUZD55x1mVOpRU6MFsMzpmZbcvM3CBdR8Iq73LVPVC4P4b28END27nm
3zLb3qoh+Hn7+y086Vwo3c0qiIgg1z+P9rCV6IpGg1s+wJ/1pFIEg5LbX3VhvYqar1zwapPIMcml
7/JpwdihgCQ46ieodetvppEBhw4F0XClP7TEh53Lpo8TiEoF/GbPmhj7qo37DhPoMBbiXShUkIXz
pbDNKPhTWgDjVwT0zsIBvy5HGXv7hS4932WjfHq+oPZrYhpDeE6LOtihFqf7qhvA8OymYX/7EtcB
tXiHs74RsyH3bbq6TFqb/jL6bKcymyc6jO008Dc5evnao0jl2m0ohtMkwg0EZx2W7QkryigPgxAG
QmkJNyVUhbfv6WqHEbc0a0Ebvg34pjeV4OoBndBW6C/q2oq41aKkYE6cI+qvhJyr/RVcatZiail4
k1rwMilLgppavgiZvt5+iusTGfz2LNj0lm93sLEsk143RnByLDfLYyG5fxi0NUYkK5u9mVXsqeHF
hJyeBLsykCuAkoVYOhd7zy4w7xHamono82ca5uGWZulR1zLd5nDxXFmg10GReMZZsAmYDV1Wo64S
SiDcWI3ennEkkUGfQujO3PV+BfyQewi6PUbpnrLOmI4ey7JoIl5C3Ujj0DY6uUHrP90gYV4bwl7v
9TvwCfzvzqlHuOiJGgJAY9YPrxAuH3fISPpNn9cvDtBTBjPk0W6nMWKlj/Xtc18fmTM+qUx8Gf01
CtTVBjBuYxagqqEsLr3LMvGoe0IT4BjI/DgUuoNFTHeCrC26ikpvVxbc9XBB5oQ57GJ432oLYkTK
exwQLSK4GG5sz/k7Ai8TV6H71WvqE3A/LchS1RbaBL3/o04ToB0s8bJyF5dP/z9NN4fMMeRdLrq2
kX6VpKBxQHQ/prAR7+DE/tMyhqPtmrB0/SgqVlb60lPPgmQfjpoZVVcm0qN/MkO8glayE9Ya7Pdy
TF95nDljT0KRTExalIlpNI+WEVTR0OnfbHL3BG2JcSq3VZehDxRuWys9h65cUW2/voHJnL1HKm8w
qUl5YisUCmoKDn7VnOCe/petub5cP6/JnJ8nqJzGAJOWpJrkC+r5rbCrGObv8E3H+Avmc8WmXNNl
X9yR82jIiGxAJQInqsSjQBDT7mMy8E1BsoM9uHsflULtWD+F0AdedwdlksNQrjq5Le3EWRY21iEl
0k2rZMQYOIeXDmreJt06g9vGxjiWaHmP3IfSdRWHRXsMAlT9LEd1w5rmHsidLq7dO/AO49G09xRD
5U02rVG9lz71LIhCptAsYb1aJQqsLib7N7T5jIga5d9wWhseL1xjzqsrnEDbaVpDHMsxvrRIcDmI
fPBuRYlurMw3F17xnEOXB/mETh2rE2samnjqehg4B9mu8t0exF2OnuMYYqIMNc/bkeZ6mkDmlLgR
8u3w3B2RrOj+mSqQQDP2tXSnMLoEmD5YQ9d9zByvhIA5L85hhhtWfccTcAObO2KMaLgOwBiwOuQb
PGfzcnmRtd9t0bfYGn3zk00dPaC8M+6ySyMJrBcPOk7URI0+1JE9jeAvq70m1gYESm2Op7A1gXlE
9dWxt7S56PiCsFT0Wz9b80O7DptwyJxw53Y1GadG8gSncxhhcrC3uXs0AfItY8/woGDSnXXwTip9
KCYQqXp+HIYWIi+2szNL9uf2R1uKA3PWXd2l3YBit0pcVcPM15AHhrkhpGo1Wpy56t/9/g3pArZc
xOnlKINZ2Ji2a0Xv0j6YJXxmTz1KlagSn5pfoH21D436aUjRjnaPt59waVnOAl0V+nY1YkKelNaI
7qG1h7Pez06FG0AYE6Hfb19loTghc6Ld0BjdBOelKrH5QB6ZmakNs6vmPsDELtZoaiEbw6Qi7Mc4
M1N2xy7E7tQzoabe8HvWoEhxzXp3+26WnnkWwWTAId009WWi8u4PpHgOWM/fg7yJfUimr0ogLWSb
ZE65U7xkkhW4TOmjFz1UiF6lGdsF/4Hz+FmVcpfKYus7fewT9lI75qERxZ3VqvuiKuwtItLOsvhW
c/NY5/qfSggyJ+oNLGxK6KoA0ajy+wulNQJBZm1Gu5RMXZbxpwqQj12oeiJ4UqSW3o7+PqutRwyK
9sb0BCgpNKuhDIiA0ntg8wM7fvtzLmySOYVOVjJtIZDKoTvX7IsW4j7ppJ6Hss72Yepk/1TmkTll
jvGJ+HUqiqQZK0wta7T4/J0i48mugrvVfHQhPfRnG37QQx74xMwT3mQd/LqhhZTnFqxa/23pz4Ww
DXRbhsIf86S+ZE9yqu+dwsa813ilZnfkawjlhTqdzIlwEEplovNHluQFuQvHcHgfHGQtEOWYDhZV
d76E+HDq0Xu7YIeUsl8jCM6P4QRgu8jMKRoDUAKLTh41Ff2j7vLD7bWysPX/hxY3jQpwDJMlVWFF
lG8gDnZqfRckPFjCe2tuvwu5xZx25qa5pkz1DGH7lXhofnPp3Q0A0GcAiUQGKo02J9X+nx5pzjEL
IRHCUz2whMLBYALxRDiGhVI9/Q4wzxEykOla+byw0eZUs6yjpecWE0t4S6FPJVQWTy2r9rwzYrf7
AW16j+Rsk6rmKME9PNk6zSJfyFPvwEuj6U9Eez9at85Xbmhhs8yJaX2K+QJENVgC447cbE6yVhlU
zbxu5c1ex5w4ZG4INWQOzKhgLJt46QvTbNdKjIrz8W8xyT1lOSiT+RDVGOsMKrjP5EoLdinpmFPU
CEpv2MIHNXqf9Gelpjic3G/id9+iVanAGW9PzCq2Tm+epV+WkVtYmwKnye3ltFBmzQlrRhmW2qpw
cakumBDKj9xnkWl+Ca3nKjQ2zaASIxUrOLClxGBuD+H2maegOCYSf+yPnmGrOwlRuEnw73WQQjZl
OLHefpjaE4zcskgIDGt0UO47NgJFuso0uITXKznznLeWF70SqepEAhDEAwYr205M21Fh+ZZjl0Bm
/71wnNgbnG3e1NuwcO88jMdXRaYWotKcz4aID/NxQMgT1/yrg0xFtteyqOww3IAT+7CyXZZy6v9h
h7VSdNDFEInJMbUBySaN0qZ6d/3xkaT5nYJuEC+5EzeW8Zs6RoZwbZyB2jjVxmZCb+b2AlvYtXPy
WOFLj0tf0+RyKhRZtWu0cw9c1+1fX8q65mQxCJ31gOLaNHHL6lAM3VMeFpteZ7vOSLd+ymKtpweX
j7EszI0VFLsuA0wB8miAP51pEH5L7SCP0LZeHeMshM05hUx3oxJd5eGOUvkg3OEw8PbVlHUM6bjb
D730Si9//5R3+UM5+JYoaFIW7mvatfesUC+ruokLq3OuPU95R2s4jxhnwzUhKRJ04a6ZDKjSYRyj
K93t6JA+3X6QpXDgzvIfSMgNNbNC48xHSK2RvYcM2bQe8a8c08VSQrTOeNXNC8TvImAMTUdiLrnS
w1o4teeC88JWjcA0zTj7Zbe5YNVr89tl+mW7InZEeap/337IpfUwa+6kDlKagJX4WmNwaLVz9G15
yjxshrVN4FwPZ+6swIHhcio72tCEDR2JHAfgvctY5PbtL4zsyJwY1qDDKL2cQcujsYpNNVb7TN1P
0DrbdlYQZ1XeRJrK+xDAzIZ1rxIydlHKm7U58EKRMWeFWcZIFGjGxjk1rVevhFmYQZ7DcOtpCtGr
9+YCHqzos0FXUsalsDknghWdloE5jMY5t239Q9DceGa4hShrGAKoaX6tqdf/Fbp6aVhRbdr2T0b9
P4CMXkC4pb+tW/V3ctxsJStZ2OxzTpippElVNxiQyBQ/uow+0tLZru7AhcU5J4RZwPhUvcguQi22
fBiakcGr46KgxUMLYRJ6ICuraGGNOpe/f4pZGcMmqGxcqLFOti3Er2q00dVx+mwDH0J15GHwPLoT
Ok2c9l0E/dA3bnbTbiBVubG59i88mpWcZ+leZlHHg9su76FSBRLxRaYhB3SzABzp9pMuvVFr9qBO
KJkBEOnZBLY1z9PHsmj3MHfYraYPiztyFlG04Y+mrqGuo4DTMEb/wUJnNnxph0gX6qsQ5kExdDXN
5kCm6m61d7QQMOcMsSyt3UoIXJb1ZUSn4Uvhom8aGuV7mwlgh60aUHtkbf/0HueUscFp7dGlY3ou
iupYUG/vZtNutOuDWvP/WfhSc4aYZamOIe4bsJxOwUYBRFCnVeQ0/V0f8JUTbmH3zulgTt+zFNoz
AAJPjnEH6bgfJsv6Q89B3vm393R5uk8by6tkN1QNoMbTAMkbTl89RyOvtb6mSq3E4KWHuPz90yUE
aEkmiMDpuVT8aIzGccq7JFDFv0U4exYagFT2JoC3wLYd7DNL3Vfek3MxTisv6IOOcCXb/wDgf759
n2dQB8LtwxvjrbXI8MYDPyIWBE3EGFVuejny3agDHKSlBWRXx0evA4zaNRrwO4HfpTVwvjBl3doA
dEQhRv0blA/VSja3kG/NmV+ZHJnBQ04T3cLoeyxlZMINU4z6LbXG/eo8bWH3zgleZNQKlmhIGh2i
T7bv/ZVBdtcAdh0M3XdF/uh+ZbUsHaBzrleX+XYvqW2cJ54/jh7DDBIA+/ZUCUgwiZcMuPbIBUlm
EnuZ852lwlhPxk/IKOwyo1s5cBZi/JwIpt3O83kbpmd30MAVY8o7WNjdt/fcR6/xypKaE8DKxnU8
WlyCfF2iEVk2/aH2h4Psg+G+gwJREEuABYFVA0iboTm0b3osNc5rGYnCD+ISFrwdEQ/SFd6D2Reo
utv2lTdE7yoVmlHjdkAOttaPtPa+CAw7cqnvCkCNwTim3Bvixuwh5MKCIQppKoHAhRHH79pl9m5k
QD77tV384iBrFJFHRPM05BywAV55PYVNrT38ZTCFeO9QGmWy9jeVLGFyQNLW3pXQz4z7gAw/skBA
J8yqWGyCQfqQZQD7RG1h9gGGMl6LgZk5RmUFlDGn+ddJBRxMBVIltedMMAy3rLjSQX2nW2AJXIh6
AAmZIbEYMS0ZO/49KylmKcycznoYWJynVG6MLKiODE3RU+fk6Db12I6WLtuHievqnY7hmvDxUs9l
rumSgVvg92ZvJi4hJ9N0j9WFwFCMjyXS6KwDkTQzn0KV/qZdu3UAUv9wqF3TtF4IqHNyXwdbUxfU
gPRsNmSfBuWLcnFurnaVPzhv15bn7Exw7M7r0WahSZ2/oWNmbdqxo/DsIvfFMMDBtMNJxMdIciDE
GMvfmgKVFh1KDXmJcoqlpbBYWvaj6qaotMMhsgXsZGC3am4GI3yiJN3DH/nE6xIOsDVdyZyWAoc1
O2ecEmmTlbZIRvMAwrt8I7tunw4E3IlxYwZFpMUUhfJ7YA+n0KGbFJlP8ASZLQhE/FzZ2TjSrr25
2VmUwcNCWLwkibSnA1gAryTv94ayv2a6+GoAkXP7Mgupx9ybgHYUZhamIAA3oCldWmcHvaasa/dV
uFbGLAVA67+H9thaTQMO3ZSIOjsrCtm5KK1kv1WyfhGu81uGKfLqNoigDgi5KCPy5PDShBlAR5Xd
3wMPtibSt3DyzMXf0pQ4BHxwM+khoNykAKkELghFzAKBm+7sDrzJYOxXqvqF03TOSZR9WHlTbpGk
BYoWcjxjbAJGBCCFHRGnJXs7EObKR/w40K4sljlHseqdNHBGQhLVbqGIKU4gJHxzaQphYHRuHzh3
sLvCuDVdG8ZyVfkm7f2Q73ucQ6TxXy50NH+wYwl16igT2nuohRRxmgL8Lb9O1Vdj8BASgVxLYRED
SZ5GnuCdgeEQ0uA1hYkF7wEyZzuWdShLPlGS1DKAFZ1lNiJyDPtQdH0Imb48QXL52yzLP2Bl8KiY
AOtvQvEcXpIViAf6vn4ffTBnIrv/5Y7+nzLjJIxCsyyiIHX6jTJ6sp0Mqn9Bge/fDLXInDsplA0X
ahJOCddc7e2M51Hoje2hos5aHbcErPiIUp/SRi7DUPvKnJJu8MaoHYs9saQVd3yIffjWuseiP09Z
r2PT0V7kk3o4FGMLtXTD3ZFpsuDCzQMsgCOD5bhF9hMiWgSorNoPg4VB7NgiDyK2BFfGLoNH4j9x
NKIUjOT74fl2mPk4UK6t0Fk4Q+emYUHOJhiPBccKhS5URSUYh67/U4qqSUD2hGr2kB69sC2/qwJe
zYHYcFLEnj+CB5X7T4KojQWdA9C6IBwZuG6Um99qhxxcUEpjt/W/GGboRkXusFjKoN5XJQyh5JSv
eQstHJYfR/in7xDqqc9YWOMZHP0dsvR3TDl/u8B9vP2Oln5+Fie54wUjNfmU1KT4gRJ6sLMfjfL/
Lbn/GDV9uvkSUqfCtbIpYXYanrTbu1EwChHD7Ds9leCbDTxca4Vf7vjax561ATns+UTXIeKrNtvy
/n1EisjyPGIZuy9HvU+rcIdvRSPwXs4U/KVw7Thb6kjMwfUE+44yy5+SrEG+OAFysDWNLxAYuePT
cD/2zV8D59EOwTfiYxbZpv1MQJ5bm6At9AjnUPu+Dsc2mLopgUZTGxXp3WCneiOoPTzb6S4kxY6q
EAkwKY3EDYI1gPFHL+LKG/8fDL5h+sJHppCMBS03IDt9w/iwjcDshhR7wV8YkH0RQLsYOLccyrpZ
xGtnihjoXBvPGV6ZDnepqfe5hvplDdUr6IqdJPHPE8m/pM5kIkjAc9EA4PyJMuPF7qC4rHmFdF9A
T2bwvsIiDRjWoCNPQWugP69L34zgKTbB/oUfC6vj21wQu9pkJo/gp4n/dNPaa7+64OxwjmN2bA3D
nKax4C/KyqhJQVACF6EY6IY1P7Pyi57KIxhhm3CQAjRkuSmyNWvTqzkFLn35+6d9pUlbS0pwaR9o
MPfCpMz5PZjBmy5QWzK2v43VtX01kcKlLpnGp0vRKa3yXtRWIt1pY9seoHD0WPA7c7qHljg8lMJH
2rbnrhaHwO4PTmrEaFdBw7nb3I5QS1MSMkvnqan6GuMekngwCfQZwquTpicG7VdWypjgeMmIg0Zm
5YEXGbxVkzrTHNYn4+nioHT7JhbyqjkTg1pt1knoEsDd6jdpm60/NG8FhjaFJ560VNvbV1kIxv9D
rsiMEP13hDDDLM59mh96qFhCv8JaeYrFQDVr/WowyNswKK2E+XVwQqUpIzaBMuINP6bM2TmVCRVP
wx3OHRqcO0jFb3z1DNbX2+3nWypx5rQL1xHScwNtJY0qG/CJ8y0opZsL3hFJU8C2ADh2kd3gUAWz
3Wb5z9xwN7Jvv7OsKTChMp5XbuTSK74WumY9ZGG3ngFJKAtAQLHXI7l3tZ8w09m0jXdXE+Nk1BRf
1yF4QVhoASapt6+8ADiYkzIm6EtqaOVYCdH0pCDNjAYQGK1+9dJXf8cCs1j6IwRfY2XzLO3e2d4x
qhC+egW1k4zzVxuTogiCwP/0NREaLsv4U2gYUskFnNWmJGADoKq1iIvce9bIEFMe7AJKf/uY+Tnh
9LdMq30ArRGgf8MtASs6H5ykEWtDq6VweHn6TzdCqkKEjVNNsNiDUKGdmttifFADIq7PIJ9g2Rte
A4p3+wte30R47NkmKnoYrzcNHhtG6IcsnF4L5cY9vAVH586tx2c3NE+T7l6skHy7eJOtDr6vt21w
Zeu/zwnWdKqzEsAtp60ewPkXD5PN3iY0lXba6b4zlhHAnLsnv6p3E4QGG+9JpAR08G5l9X4Urf+z
b3AHs31Tu4FTgWihExzMCQ3oiVVkyx0ZTT1Aj7b7MFYn1m1JVkPfAbpD0n+VeffDKOm2hfTR5S1B
GdiAvx351ck/1rhWyF3dV7ixWfZHixzqO41SCQwGwdOFNEXa1HcCeOKdNOh+YsZX07WebXd8vb0M
PgbAV17FHLWPUsu2eNarBOCl2HGhJhNS/pSPxa+cZ9PGaYOfrUUPvmh+jkI5x36yHgZfxi0N/JiV
XRV5jfsyOR5GVdZbQcWeus7Wckp1MDW3t8SCGTdVVRf5dvqlro2fIgB0v9k5VMcjdMMKNM8wkm6s
7miXx4ofwmqo9m04bTSQ2d+Y0wHXTgBDDXQNS+c87i47IoTPOgHjKPCCjdvbm9qbNj6EH/w1dtt1
HJkdztGQvA4bz7RCF5IeyLYrpjaSQkho2pfQqBY+Pg0t0OK3e3X04KIbuXaw0nu/2lfClWeLAK3j
OisgFntmVRhbI5jslrFzG/slZytVxtU8wA7nPIq0ayQxwhRcOeXfa2BtKhhHgFp6kEycrDWY+kI8
m7MniOcx0G9s65yb9ML4Uf7e6gbkWvZ+zEMgOVdC2cL7mpMnekgldK7Q1hnoie3YaTAfvKiGyeLq
0PT6iY8XNjsjOodh2Bxm9tmrL8p3GTQ+9gDA7bvMfcz9YDd1+qn11POF9GwaMD7zYdlo9Pl7zSsw
84zH27t1ITzMmQ2NxTjqcsM6Y1AM29ktyWUM7PsFYiPUUZUKyhK725e6msThiWfHQ51DRxS9MesM
lQ+I45Gn0II+w7gGiFhagbMzwNQQElJSm5BE0V8hi3DHHWcLEsudwLczSmeFwLP44WaRvoPCcVkw
6v3/GgRXftPopGZ7GJ5l6sHIEg9GutVDYbwCsJQKaFqtAaqXXuF8H2fMqz038872SGGLa8IvqMl/
w7h0e/sTXaf/IlBclsmnhAETuZT4OfPONXz+MlcCGpfddzyPc/WABmPaQfBJPrX036LGnIYgzMxU
05R7Z6N7w16euuJcDCAVORm049qVzbz4UJcV8+mhVGpixGHirbl9+B0Lfthelrdr6XNZlgkhFqx2
7XHnQmpMtcA7rrzLq6k03uUsxazCyYL8i8DHguIEJstYIcT4ilfYBokhvze23PRgg+jifeWCl5V+
5eCdMyAwc8t0i21w9htg1cDgDRA0LrosKnbYd+arF6spz6odoXxSHtFcdoN/gprhWWeJJtNQHzF6
6p8V43ue2zLOg2ztAy5E4zkbosjyujMpdc+NdF7KgL+QDsi8kG0l4Pq3391COTAnRIQh9Sq0pXBA
Su+PDHA8O3a7v/3bCyF2TgMwhgmGsYbjnhXJNlOLGVWdHcJwuoP0D4lLM/8BkYh4rDe3L7cQB+dE
gFHwEENK7Z1NMf5SMCSGi+wbLxVYe9VGpyvB/DrA1oba0H831VQWZqOldM9Vz3alhQQNIrVhBrGt
3VS+VwQIhad2bJ6lm4xAT7L0JLq3NpNQR3PLCCmKvUG9t/LMC3FxTgGA5ZrtjWGJVwxYRhtNbRTU
/7Yy5uB/jw61m5f4aSQfI5pZNYn4Kr94aWnMtg00ONoaCkzuGdo/sIcSdhd10HsB2MRMETagpy+G
tt64DGzGrBNHy/PFs2X4dyS14OCU9iEA4q3M803PVb8dm1rHIsytmJp+hVEaBEBvL6rrTB587tnh
bclUDH4xBQDg+Nu0rPYCNtd0/DnKaqshfQfpsgo2o65TxE1K7yZgIPKx/+b74VY6w18SqqRr7efb
d7O0xK3/rj1aQ+Awg6rH2cw42rn6vjD9HbXs72VfPNprNjoLMWHOBgjs0Wo8FNBnyQNnUzBV3hPp
uCtH7fUmMd7o7CwfqhKKa9QNzgQd4Sqt0CrlHtujS0DiYoIwBVT69tyqdqiApk2tHDR+rPFYdB2I
gZDHtCFuYvjQQBoc6zQS8xuvmw2U6J/tWvF77QNo0bjAbdIWE3JnLNLfhpBnVBgQ9LV791TkQfnY
0LE55hP5Ldr+seqt6slwjPFrClgUxL569RymJVxMuP8M2ma+8SBrtbaiLs955bSa0xBSC9yg1rL9
c94XcC9J04NhuNsemmqwdTl29EOLL38uq1+rw++FLzrnHASAkHgQsrLPaIJDxpFDp6DPvZUYtHBK
zRkHjFl13+rhoqOZb+Bl8lqJ+lxoE4qKx9vLfiFazBkExGUCIE4Ib2LfQ4ukz746LlQx60ltPFQP
RUr/Dqh9GwM9w9tXXGrpzH1mWhg4MRo001lWmr7m0j9WrZceWT79KccGU23FIKYnXQ3vuLTYDQ7E
DQdiRCKHWObKPSwUfc4s9HTCh+YetCrOU/0FoUbW95B+jKRXbi+w/FEUW5xqowsb9Az6ibL+MqVk
B/oH4im9hxl3BKycGa6EnqUifm76QKG1rHVqhGejUnfMFxuZPpUAJTrOW2F2UHJLTGiLuZUf+caa
WP/S0podExZEvrQPO4uzZk66p5ANERW8uM0eSkMSkqdrX3tpS87etFuqKRuENZ27CoLzcOAWCsKh
I9E/oOX5BZ2tvefABXKQ9/2axMNCKJ+zLQxbWIbjZeSs0/qJi+I8ePQlRZO7r/WR18NKtF3aOrOi
rSnrXMFGQZ1bDEAmK1ZPU9Hca9N47LspNtwJA97+X1/jLLLn1tC0DYjeZwtWMWlpnRT6bujeo+HW
v+TUTCAWBS3ACkNfeKWKFYTLgnN5OCdkuJXyAF6DklmPeg2GLUryrTUmiAiX/TL6xTbMEtN+Cfij
bf80gFAwVAZLtpOApil4Lu0Uxhe+i9WQE7ZMhbIZnYDcPtCq2YyQBIXV1Ab6ax2kS29v7etIGTuc
kzhgVcwHZ8Qth/Sny1/Nvo7M2jgI81sJq1i0IlTBofrwDGCFme6YehjHo2HrZ06+qvDNbwHv8B84
/ZLRAsM1J4IHWwj3lUm8yWqIVZht8SA6UFD9I/Hte74OjME9zxLfIVNtoYHGPBd5GePlVvl9gIoq
C2CYeqjHN9y5n5lRP5W7Zkgjgkl7gEhgtkXsBN7FfJw16p5xiBNDPw//G2pjW9Zq5f6uTwVxf5cg
8qnaFVSNpjGZELQrX1r4xUKXNALpOC7qdI9ejlvu82LHORSNLjUvOhVQfNXh08rbWSh658SRoDAn
DtXQ8Fw3PZSbMQowY7P4gar30hRpq0M7/EYQp46OtfvcB0mZFRuhAe2DQY7a4ePGLtzpewWYwsoq
W9CvDOccE3fqa7MgfXoOKHmHG0l2VHDmzn13f2kcowPxF+k2ixvaObsCLrHwTz85hDzqD83wxuFJ
6QCn3NNwDfr2YbNyJflxZvHIMBtqp9yBSJ78Pkx0Y3IOEA3bcNg/d9mbb0k0Qd6g4R5fQESF96se
ICKNmTZWV+u+X0hV+JAa2k3yO5aQWbxfFjxOOTRpQIPGmYQKDN95ksH+Apm/LEo+RbZWAOk+rJ9M
C3F1zv0owWdUviDpWVoSCtmPkIgcsdYI44/QMt8OCBWr0oYfDhRXXtqc+iFdiApzt0vPCnjnqnlu
9XsqQTTHOjakAaaJEV+i3CTLrQLPrSr9GC8Ja74CZKnVCcm+43iWFIrZljx1QTIM2ab3Lsot6Ovm
1a/be+CDQHDtPi+JzKcdCJSh02YA9pwRWC9ipNS5d3MC+eDfFzyt6ERk+vf5OD40odrqHEhPuDJ2
oDYKzILa7QXmjwB3yXMghomvfSHtYQNR3z96GHHgE2v9TBBPSkg4YgE4kEVpBv+M/XP7CRby5Dk7
heeCuUPaIQdQ0Thx9rstU7LydhZK9bnxkJ+FGZZq2MKR+P84u5LlSHEt+kVEgAAJtgk529jl2d4o
7KpqMUoMYvz6d7JW9WiTRPSqo3phEiFd3eEM6rUgyY+aw4piFZax9NMvj/1r7W3oyxQEc51zm2Bi
3gj3WGVkrfVrf1+yzBkpsb70sCtXnQW3dJAZ9YZkt+Qicw7pohpz+buYsq0zHGMVH8FjY1vX+Onm
a8zthUR4TlgRIwR/nbIuzlAGfJ4A4XDsFtqSxhFa+dY28UYGdNHKFljKc+f0k1wMjmkUlnlCoglz
360lqjMrIgW5A8p3rmUf4BwLMwd5WGUYLzVq51yU3BfZKEzYItiOscNdbhnHzqmqLYGHgtmdqkZ/
6ar3t20KAYTrW30h//yTmfy1X5qsoSn0layTX1oQuq5uUmXtZabOSsrAAsb8+mOWCqk570SOUwdG
BenOWZ6wvaNYUFrFYUBCUE3pvlUU6M/0PU4/Mltn8B5OjHOVsTWfnaWvOSem0Nqm0EzorFMJQNBE
481QuPukbzcVLJbsXN9Ul+7qQZTGuvrLwnadsxnGJKGCoSA8u5mbBX0em/BDT9Jz1QB5XkKA835w
WvBn+yldQZ4t1Elz6yIoqBdtj4U+Y/Y49p+paA5prl8orz6vf8alV5pFl0LGPFei7s6+mfxTlfXZ
gU/HwJI7jKPPtGohJLMSa5aeNCv5JsFS21JJdh7zF6cKCzS2JuK8wgHk1hvblzFZM5z5c7i+ua3m
nINE0V5KbZgnDHUfDP/sJ/qYpVA5AeeG9RkaTc4WKny3zONbmX+VRbofYxiiNPq+V+U/TR+TwBV5
GzrarEOf/0iQy5YTxOsdyEyKB/jGoxrPAyNRMSIWNYA1HuBjkJOdrZt7JePn6x9n4WYh5P9DP7fs
IZfj5SgXDO5OZX+xYnxdTSMXbpY5XcFGW6PkzDdPcTs++o7xzNps5WMv7dtZwWhrU6qJcfOEvGHT
mfoEHMhFMCf15UqY+x7xbUPH/v8XJ/Mb4Ng4FmcqeOBS3OuoSJ2HJLVv7C9tAiEfwnJgO5l7h8DH
5S0FfUeX9saHIHZiyZBiSEaBMCXuT7ntGAAWz0w4AWRyeVGE7lp7ZSEcz6kTRlvWJIfFzdlg9Ct1
6z231JOdxiJwzToNe3Ot/bhwvv5Fb8h72WoP+PV4jBwmoJwPhxH46Ao+bJOaHFa3zcK3/VOU/HXB
yI6rBtG/One03TWVf2iGH+aYnVuP/LeoNyckpLhAPBDmu7PXW1tq+qcO3cEKOG6n+k/4S+yeWTTq
XbQBpV/Bb9Q1fow++4RMDfAQK1PgpXt/DuXPyDBoOTbduWjqEN5hQUIeQZLIAznVb+XkbHFD38d4
u1Xz6aV9NosVKUyCXdp75sl0gXCYoOOM6FY1zcE03Wiswci4HpOWqvE/F/Jfnz/pYeDk1o550i7s
Id5kDQfCHmSRXZe8epCNgrzlhjRYy4OyXili1vSfaOz4ZrOggsa9X3iZiwROix2Piycns25N0rxl
5fH6yy0s4hzdr2qnQzqBdzPBojKad0h6vZHEeGW5f1yF/CycnzmGfxBZ47sNErI0LT9IOjzbqXsf
+95d2a55XC/EgjlcH/wl0uWWbZ5Qdbl818bjpm9viP2zzpNdt9bpXNrlc7h2DSXbtOL4IGAl3GXS
gMKECFq6lc1uhNJ3v+urVwvV4PWPs4RINGe5CqJbKyXBFgdFhllhVp25PYZxdYQyELz/bBEAUDRC
cLaBqPFQqghj742fvZTuez2wwBFftmtu+ZAHzGNQOV65iRY6BnMod5oQyg1RWFAWf2DsTnft3rTz
sFV95GbDBxhjNyRL19wRl7bopZL7+/jpDsw/ATCQXcjjxVxewlrsTcrhzhseri/04nedxZKMGSTn
HonPuRUHTQZqW6VC3si7AfKRoWl7x2y0/6l8QKbtelhptC0di1kDSarayvpx8k5WX7+Uk/vaWBNE
eEzAO80VUbalR8wCiAe7mXqyOT0ZTDk75tgx2sIGDfsJBsEQjlyTmvv+Od6cLqJFDzkSKNueCvnS
6/rowxfZFuMrDsX1L7T0gMu5/2sTcNDd06rBJqDFL3+E+XBXwGlKbGHhdf0B3+8yb04FYRhFt7Js
1JkgGv4QvHjnCvBasEPu4TX20a/BH79PQT3/8oJ/v4g5gC06seRc+PqLG/XzZDkrCNHvk2dvDlkv
O8g5GXBcO2M33zPDRGda8teKrhROS39+lkAUaaIcIAjgu3PxQEun8VheqlCoKK18gqWlmR10oQsD
7pTaONlj8kqEOjt5e7j+db+/Hrw5uFxB/QUOTr1xKkfvI4PzIHqPzc82hxRYDCtCOZgHE93r6w9b
2kqzcw1OqJMJlZITao2jSBlEJUewJr0DkCL+HdF65TlLZ2J2uBsDWg2x18Xn3mgiYfYY7Vc/gK69
S5tybWy58E3mQHAIZrsOc0pxlgRCz20pAZ0R00p0WgAgeXPEsefrVhENs2UNm0Dd9PmrC9VyndV3
wvsa+6Ml6iEoICYRd2gmwQDYpm4ZNvao7sEQsINSGKgQeb5xJOzhSr3qwHPZcv8uqL05SBkIVwLz
BXQh0o4+9tX47jD+CDelnXNRexqcH31cVBtYaW5b0j8WZr+PEx2sFhwLR22OXVaZa43cNbJzNdSP
iedFkwuvKFio/KcNOscto+GOMaBV52duuB9Oq8a9BlE2GHK4jHrx1uRv15+z9BqziGE2nqcU+ECn
IulBD1Xa6kK3ThnIhGln/7dTMIck5wYv8mKQ0wnKLRTmNi18g2SzwXw2KNZQG0svMksPPOBNHA+6
GuepHz/ytLhNRn0046/ry/R9OuXNFdUzg4CIXdjdWQwi7PLqTOJy57AquKjatJxuffAf1ju0C+HJ
m4WNuKgt6UD75ByT+leb5pCEq3EIw7F3XvzSfBmN1PiMIai0dYRXHjTU7wIocPebfkyLQIuy2Emm
b0o2mEGCSeGGi4u86n9aiznLoSADk2Ve5ucLKW5rJd4B3reYM4x7RCEaOAUwIplngHoLN4Tw+jMX
FmQOmLZ5alQwejdPsOfYlHl7awKTijJlA67zfdX3K/fnQrieA6XJiFlhDb/EU1zIrb74hb1LKCkk
dr5yyS10iD12ecG/covJYbRvM1w8GRFPecweC2jwbcYR1ptOYW/SYdxxIn+SdPzNYFvIYm9lBZde
bZbU+BiUTaPRp2fogIfNBENFN/5hSOCwzTV46MINPgdGj7ADdp0eCaDXQlM8vUUhMEL7HDO5Wn71
a5puf8Zj3wT+OQga7tbpMPS5POdJW4S0K/IArkWvtnLGncjhcODwsYJQU/IlKgUb1NzBaAWSTAdB
YrKBp+5NTeRdoss8hFnnRQkCQtm90YOyz8bPFioggWHTakd6YvIw7eA8ZSdeHWRdTD+HWmMyY9Wx
xMRT6gBmuhg0lp547i/mwIZNyufG7JuQmC7atIqcYdBYwwnEXas4F2Yc3hzoXHe2wRJgmk+wZVXt
TZx9FvYr/KuhicHjm8kzN2PKQse5XeVDLES/Oda59ap+sDtU7pigYjjV6UdDG0HMX1FFxslPJ2P7
68d8oZr25nBnXG9mbQkmzwmUVi4SXmX95MNZlMHtx6/Yp5WPp7Q/ZbyDshbZJBQyDqX9DB3NYKwQ
4dSYfApAPCGleXa5v7OBysjqNcWBhTtmjn+W6cATrzNSFCAbi79ZzWZo3lfe/BLav9nVcwB035hN
VkGV+pzy+okDJR9AoYsedNa8mXmzh27DaRpIu9G4GzDcBppKaYyjuQffRvJPitihHOMuTRFNYBUU
mhC5QtQ3wnSkK8inhbef8wPsuDU0sEXTCTNrUPwugdhg9SYuHq4vgbuQ0c3ZAbDuGzUodOqcGJnZ
BMTNb8VFkz1tfhpCteyQWtCHCrTBPDeAqjXmsHX10vkG2brJlG1EzG6LYQQAq6jYW80xbLPg4mpZ
8g6WNy91JrPAT0V1W8NkDaTd/KGU7oPh4XzmnXh2dWqEJPesdANdFfepj41beIiYZ3D6ijCDgW4s
OjPMUpvuhQX6h5+oR88HMEnE9N40LuqtNdScarseQ+hKIDpYXV5vpe1YL7ZowS2DxCIIMW59WxM/
3RYJNMdZjqZbHHcnqL/8vL6Q3wuQ2d5c0h6C8VRIgUFH7Z9o9WvkzdagdwBp4Pwq6DK1/ZOSN50H
7DrIfeKMQdOmtE4ZOFSFC5A7xz+HF9JALm8YT5WVv4BAeiJtfLz+AxcqljnKPY5Jb5t1Qk5+y9/T
zn/3suH1+p9eClWzNBAyJya3hlaiKkiRApo5nPy8rc7yfk8sDFdAun9NmXpQ/pqowR9Y879PLpu3
1SFgMJkGBWx9BM8JbuMCkFhozB+6RrdHF6bVGy2G33bpN0Xg5IYDBD9rNm0aN4eiahPYvRNY2oqK
7HmdeoHlmvG9TVu4HrVm+8PXsJCDrYR1KEVFd0qb6Y6jJMM0sKmlDsk49VvBOaQH/TLfSr/j5iap
tHNgbT9WkVbJtHWm8TmG3/euTgc0maxBlRd3L58Dszb0imxFXpKnLIEVQTBoo+jCuODGLeGTPkx5
ATKw2ZQyTFAS7AudYp/08cS8jRe7+TGhJdRNxrGi/M1preIR3tcYREJplbx4pBnvGU7oEdwRKMCY
rLwfMG9baUcs9P3Znzvyr3Qqnqgai0znkWbwEvoy+KkF0s8T+DlJQCaxN2t/g1uqg5bLDdVWuJ6j
f7+J2Xzk0EOrjhqo0KKeo3CySPleyQswZIh3qkp+UwW9apJb1VZraGWLviCb0lWvMIRB08crVwqT
79M6Nh8/WH56yfZHFcXK/gGb1W0inXRTdfyAt75+pBaomGw+gIhNnledWxdR4YLJDuZ3Kyw/9A1o
yzhOcudNWR+00oJOYQc6it8DbwED+xgRdkP7fKeH8d01IMWz8nMuPZpvztt8VNEpb4JhQ1tEDTfR
cPeAxhM+YtpXVpj/qJSfPN4eiik/GZDfmeiaofD32S2bjy882xhIA3hz1LX+phvpq+zGCCqk2cbo
yANXXiiNemVSvfSsWbLu0tFqCqcsIpskm855Lpv7TsvITICAFWMR9e6aJMr3hRWbjy9k4zq1A1uZ
qG+H97xrAksCBsH/tDNAlWJPKx/t++SBzecRphhVVw0O9pCXh8J3b2V8bw5iCzHrUBn5OSthgt3n
H8wt392SPdMJ9Gs7/jGWHoELwpoZ2cJxmXv6Xuq7fCzcIiKOOvcVuUuH+BUd4GHTrtUnC7cvm4vM
+K6UsaFVEUnPP/mwc0AAsuHigDCAgVdOQwb8VTjw6iCG+igusMO4bO8H193FwokPWkPp1eIFbH4U
QEwaRYsxIVLzApUGkWnyBKJQApStEWaadOE0PV//SEu7btYUNWFjQMrexOLAN25TWze+mW6Mevho
6uJdZUPQsnqlGl0ACzNz1uEoO02xRg3ilsl+gdP6GDdAZXp7CTv7MZvGANk9qplK/C6B/8sSeqph
GVzfTgP0EYvs4/obL3Q36XwoYnZlbVAlVcTFRfG28lPotL6k07Fupq92sh9jTcrAHOC16Vfme+Ln
gdLdneiB56jMH2WbH1vI7+HwVDin/bgS477fpnSur+XYkLJy01hFjW/exyK/o7j7N00KtcM12t0f
Wdd/h1E6n6Y4XQ/cXU9kZCSNdzBMj0QuGIebNo6/cgHPoURa6RDkvgpqp2gefAmjqzJn3rRBm97d
gRWMyQIt8n3PQerISIpZo34zlOVuHIw33uSY2CdWZeOhyUBtIHhCoBijIQXjcqWzuDAVpPNZDQV/
WOdFriJm/uPa9p2d2ydpi5Oj20fVZGea5i91CZxSsbZzv7/36XyE47kt3HpMWUZpY9x5MrpoksHh
txQ/1UMvsq0JNNHoDGfYUwSjD0e5oYw3iU5XJkjfH1I69/4F70LUkCcoo45PBwPOH+V4rFJ/z8fs
obGrn2m9Rqhe6FXRudBQ56tUmSIrI9hiHkAhjBK/g/Ko/Uxa9Rj79n5i4w847BiVGV5yrutn8vsM
ns7nQE0ywZcqFioabXi5Ab58HztQBaE3onC3mAAXm8aXr6t53NJRmwW9VlK3a2lbRn6dbqkTv3kV
uwMK7Qis+vUX+v7qo3NpoAT0Mceq+xL1AX/DUP4WactPgJxX1uv7G5zOxz92h1ihamyIibykNP8l
m3Y/tvVXlUP3cI3cscB6ovMxkA0sNOiwRRl5hULXyQ14mkBOq87uHb+KbzD/aHgNuyCwBVl2R/mD
7LsH2kC7TANguYNOrEILm+xl7jxIVZ6qao8p2433x1ENlrdcik2e+bey/FFLFjRx8ast6CdT2RoZ
ZOFDz+dFTUYYc8ccb5C3L+3oPRQuRkLU2K4qr/yhY3wTUuczIbebUNIzT0VQpB/fYEUFjDEKqXTb
+pgmK9N75/ByDrzOgmS8AerSRhGQYwvntsNkDX5rTreTpflYMFaAlQc6mO3LM+bF7SatgaSgUrdB
mTCyxZpC4xJJwj7L0/EJjNi7tvTvOg89MJGwBzutcVPBViVofB9afhq9ySwrYYXYlN4+Ket0X/e9
tys88un2ZXrAOPTZHAdz7RQvREmP/H+fG/q1E6TLsyaCLaFCM7bZUiNVa1H/8le+W+jZoc0Gqrhq
/Sqymh6SXy9EmbvY1PYGh7fdCqtCpBgw9mgaJ9R2AkYU2xjKWDlxS4FxPp6RPkDeECqvIjMXN47U
d6A8vqR1+nsQ3cG19JNX6K0qU6hS9p/I+q7HkYWDPp+BCIVBckOtKvKH+6y/iRtn4/lqxxMzsME8
vP6Qhe4ynY9A8hoM/N5QeEpaboYy+fA4mFGu/F2CI8/84Rc47mjFVnuvazGJifJ4jaq/cEDnoxE6
WapQfKqiJkluPePFscqDKevX1SC2wBiic6kYkueOSSaziqBLWHxmsvlHF+N2JNCvSzsP9JKszE6u
YwhkfOhgxML4Wclk3OnEhrA0SbbDYI4bZDPwmvChyy+qaWsw/nvM5PhDYh4MoC7kYzMq9gPDP+yp
ieSQ2Qd3pCBTAnVsJ+pZ9tIP/Bxd1M2I1uKOD40F9Vr1eP0LLtyf88mxNRoWNoooowHyYDx5zWjI
2+Y5L+BuW1rjlmTlJ7hN1x+2UOzQubBV7A66NoSoI7NtrSMgS/lh5OJp4A9UBU5l86CdPrwRnb4R
XLs6P6TozGujfEnS0YQ+TjtsK2jMwZ1P0UCpLg1QBTxUGRpfZii6/FbaMdicfb5S4yzFJfv/45Jt
d8UUw9MicpCztTQ750r+ur4WS+fzcv//1YtquYY3cseriMHwJNB5XgaqgBM8g386S1i8t4uBh9ef
tVA/0fkQrFeCj2YmqkgMMZTDyVHq94K5txnIJkXiQf9ZQKEgv7RkNrW4L71T+xPDkeRi5IDO+kpq
szCvofOZADNczt0G0aLO3H0moOxk1QcmaTRBTYLVWYshP92NRQV7BQopaH5XZlPYQmdN0U/TeixN
jZM1JS95TQCUdOAmLbOf2ervW7go5iMFdLO7fBjGMjLy7MiqKeSZep0o5iPwlSZ1dzAtDLL6JOxJ
E+YD3/GaBjZrQ66nfenHv+3YCjhpAzFgKuB8eR5YxxtkJU/Xv+PCYZ1rFRZojaY901XUVcaBj9Dt
7vk2NsNYjEcj90Kbo0GfrJQOSw+b1dxTZ4wT0egJ4/b6bHVzjgvjFiogIJ45BNWl+eTgzbOxWVOU
Wjhs80klLH7buJJDFdHUbeBu6x4Z2IjXV24hq57PJHvPcxLd4jbE0AwWrhwQTT/7XNdU/77LSOeT
yLyq0iyvSBqlbhVAMmVjTtvYl3dkil/8vBo2pg8ZihrgJqS2R9hZrrzXH27yN7nNfMiYThSu2UiW
4GT0aXk1BDJbDJIq8JIpjcpEs51rlLDHJcNZgJ9ccAeOQKaIvDi+hTjqlnhfVsOPXlJsh7y1wrys
hgCMj7Bh/EQgRgqKEIIRntFFPTpN3ATt6QeEPAK3evaHLCisDJmThZ4INb8cNJjgYH/M0AdAtc/q
gyohLDUO3haO1F3Q8Yfr33Mp8ZgPQNnoO32K4UIkBLp+5etI3DvWi6g1RIQ4+pSazY96SF7qqf3d
TdWdtNl/Ute26Xxe1pOS1EY7phFMWJ7cMXlLMT2CI4v3NEjrYdXt8c9E6LtPO7t8pD16mlI7jWT8
QHgChy773GViJ+G4PrpG6HjuLRHZzlLkSXLz6FheZJT1yvx2qdlFL0HyrwvKbZNO+i22dFxgXE5z
DTBE+iyQx/UyPQnD3znSDEYTSidG5d8N2WEYtrH7ZiT/WP0JjL+j49KAsJ/Xv/gfLZfvlmOWxTN7
mvy8rrLI8uWumbr2Xjreoc0KkF6mGGxoD1sShid+BdFHe6pD4fpuWKk+fh07erLFizU1x9j0HjSN
n1qtoZFFBb/Fm6htSfuD6zIN33sXeygDb8e/cEBQ5GdoDXn9m2+Ph8Smd3Tqs4OX2TdQXzmbJZyo
sqbYOtzaX5YjpvYPr6HnuG3pLnb0B4T91jBriyswi8imLly7lCSLUtqbm1SYMTwE9I6QOIV2bhzf
jLTWYZHwcHDKYTON3HxRLYjrMBhDttpGuVfetKU4tuQf23WhpstptRkyN8EdpWMI57jPAtfyY2xY
9GCb8d3guHcFg2RApfaideWxdzPzmOdxsfX8vgoalkODvHjM0I0eKodjYK6yQ6YlBg/pdKulc9Ad
wo7jDjdOzVfyiIVg/gcR8NfOtEiO6UChsqiDwbGddjcYcH6mEP64vtOWCra5/A2psRBpDSLhxfoo
g0rMmNCj1TkB0CwNQKroQoFGoAMpaZjaK9ft9/mgO0c9SlqqQROSIJCzzVgbZ4s690VqB75Pg27t
Uv++anL/VWhb3O6chCdRYRhCBiDlEyBEvdEMK+2CLU8qo2ErxeHSs2YHNoZOEWydWIK7hm+mpIPR
koAYcKrc7WqR9v1WcOe1NZBwXk+YmUY5UC+WHtr9MFE3HM14TXbh+zTIndfRdt27Rt4jCmfZ+Fw1
w72ClfEA1qzvpfVGSwAhiLXvkxXe4NLjLo3cv/Z2N2VGTHs3jYilAX7lCs/I/W0Ft6G6ZNBNgPnX
0PfD1qj48/X9/n2P2J1X0rIYc9/jUxoNDv1ZlGMPhYZ9rIEWLYI0L0t8NmNNXGhhT8xrarPSOoOx
Ia5tMx8D2yjNjTa6T8GN8eDkcmUG/X0m6c6hhcDzQiWwr7OoGVi87RrVBkUKUffr67Ugu+jOq6l6
8BrdkRoLBnUnc2sgvaEoC8gDoQPbgNVvHTDd8YIJRWuQ9QbMFfPkXGkGEq9HEnrvUbtBiugAAgDD
pHFjuEW1H9qWr93d38PD3Lm4jhBOViu3RpsaFgYBcGKB3VbAAasGaMTsSyf+wdUj3fOBvtkkX8FX
LISweXlnMyam7kLALkp+a134rrgeKpmf3SF/cLv08/r6Lz1mlpiUgzWOBfpKUQp9261fCR4o2IQc
yQgBr2JAT3StvbW0W2cRDOIQfZlXI54UT/dJmrNwUtMLR44QdCNJ9tffZ2Eq5c4h0mSSqCctmUU5
jCCdAPCuP/S+D2rZ6cuoYn3T0+4pkZO5KdkIKltr5yt7eSF+zmsuN46rng5JFvmm54BLrt7y0j+u
5rALDR93XnehDIirKkf0dGIBUiWsLfwIvZxNm3xIYeG/hX5KoQwoC7InNoFqabxz9YQypH22htvW
uihhaG0e0QrbQC8p9u/yzrE36MLD0xowipUYuJBsu/MCrrXSOFNCZJhaeXsBi9jWTiDKEdd7G5o+
uvPCbszD0fnohkdabSVhO6vUu5UdsLDR5lVcZUFaNE7wGcy0RNs0Bx1OCMCTAaJyfpj9nVF+qeIF
hnU3DYfpOwHcU4/n3Cev8EX9aWvx4/oPWdoOl///1+2TS96NjqI4wdrzwloXYEhzdwMryOt/f+F2
+1fpZBEYCjOBatWs0At9nhg9j04bCgHNxDZ7Tg0zXHU/WHqZWf2EpAZg7NrDw2LrA03qnUk7FDFJ
uXLLLNSg7rxCGkdGYQ/pysjpjedusvjGgmsbmy7FEHh0XtFBplEEqc0Oymc/NDLv0bLury/lHwWN
f9dD7lwJt0mnApm/kFHfg/1ZoCfK7XuROe1vu1PVduDOzmwuZr0GEnWnqXkwWgTGviCe11Ye5F21
Bc51gFm2fT9WqI57mhs3RYVfbOk9cIGh6quv6z92IWT/S1Y3ZkVplhLjb5PsbWZqgNvYaazaneia
dWu7hWM0V6+1SgPWw4wUkQ+vttj3Qzf19mlN4ZU0Ha6/ydIjZvlZwrIWEipWEVHigFJivwquQ6uG
RSS8Tq4/YqHyRtn5/6dQjbVZeJyoyO3bKIXjtmwBhmR+CPkskCPOmMehESDRPaWHS/Vlm8ah4Dvh
PRW6g6vRznPO2qvfr/+chWM0F7jFUB9wlZ6ryOiT6SalZnqECLM6OTJvf11/xNKizsJODRE/4BIB
SywLLo/akVXAfO7cKi+5cdj0ev0pC5vQvWSLfwW3rEUntye6iGrf3gxW9z76070/4KQSf4Sxd3j9
MUvX+bw8zVMpCGcZ5J5HawsdsnfXrbaqkGHLzBtOdWA6UAXUfQhJ2uuPXMjg5wUrS62+hQNYEVVa
4RrVO+r6h8LhZx8Kir7Sz7aZraWWS8+a5USUGV2f58CrVQoCmg6844OpTUPXiE+uC90/5RzSDKwX
3UDqDR5L70iZ7qA8FMN1KLODRuu9FuIGPcjHyW0/slatuYct3eHurD/SmRwsSw3AIx+fdWHdtLa6
7UrjY9CfWRPvPY/8SOAfh8nopi6nN806OCOslO8LN9tc57WO4XpOzExFPa2PsG4BmaeDt2QRMEO/
2355Ki7ELWcFibaguujONVo9TcAIkxRXD2hfjmrTHWZjVTDWThkS3cPpG7Tenh51syclf8b4+5So
stgMABSHsnh3DPnkstjdtM5gbno2/K71L/gP5RsXnqB2att7nhyQZWX+fQEA93/ap3OV1izBgMWS
XQnDarvb+I4+0QLzYQVb+kzCSKpyg9XbfyGmzBVXm7h2LKCLAbyywdUePjL35fIJVs/cApjcnYuq
2spkiIiosZR236rxCOfYzYAGfHFOXRPr6NAgbcmOCfIw+tCGp7iL+gLiuP3Kal7i1jcJwFyCu2Ke
xWAjUUaOZZyafNhDGWIltVkIlXM97TjpJoqiVEVtw15MVeybsj0WZtts4tyACPVK3FqYS7p/php/
heQKZrO8zSBzQhqEjgrGhpO8A953C7WOE+RCP2ARFBppVQMzVx16qAEKpOdVAf4SNkrVdaj3qpXq
dSmd+4PT+evHkNQ3KoJ4FDV5cjBb9yGF6Y31NPzqPf0ri8VTYecqsHJ+l2J02kCGfeVDLsSOuYTq
FMPMwvGASiwsuncc+/JYHA+ev4H3HNZmfNs3xe1/9CKBX9n/34Oi5AP4Y3gcFegwiTrM7PZ2IvVu
Mn93w38DpbtzuVJHeV7jUYBSe9g4wnPkpDO+r3E/yXp4aOW0Xz0HCyd9Ll46mUXe9hAjijD+hPtC
eihl+pVlRij5Gld1IQeyZwlKG7dOEnOcB6tmvxwBPeBJGRCUp+bhemRceofLGf9r7zmuimOIUKrI
jAHtgkTjAYSQJOgLFq5iUZdeYlYPQSS/LKH6KKPE0F8sFuc49barvI+lTUz+/w0So6e+HgAQdlpj
07L8IRuD1H1ROSoM07pJeh0oS67ctks51lyUFGJJ3C9sU0ao0H+VWXauSz/sdbNVE4FVUIz6GHld
D0bbau26FPDnqqQ2WN6lD69IWBe3ObSEemjuqZoFVgkqu/leqlhAkc/del7bwQBEP6jG++0o/cDk
+D7QUu+v75WF7zhXLW1ENthNh9+R8RraSemXT/hTX68t7eWDfXOtzFVJeRubKs2wFdVoH5sRhSFk
OHagKoE01VT1oxdDXyCBckbel3ca9PApoyunYOnNLtfRX6egBjCewERNRYkNqxU+ejIwivoY18Xa
aGfhnM3FSA0ls7gD2DDyBc/+iaEYD6ErUN4EBCdQEhtbq4GNrw+ZhnzwG3j52B6uvOmOph+dB2dW
d7hoXXBBbmI1rr320o+aRRcPCuyZ55l5xFLx03Omg4L5OIRLD6T3ttf3zMJMy/3ToPtraUeHVD5v
QTv0BGyU00lGzSgPLW1edV6Hl+xBV9C3QceniK1HiJyurPhCWJgLmf6PsytZjhTXol9EBJKYtIWc
bSeeymXXhnBNiEkgEOPXv5NeuXkmiahVR3dHmEQSV3c4AzBaLqcXlx7JpzCdvifAAkPjHbkLDB68
e8eWr+3a7GRpHWchaIKVfWSiw3RWJkxHZJxupsp8zTMarqKzlx4xq34qNvGecwuvg3mTYUXHvhW3
Rsq2q7fZQn1FZ0UMH8C6cmsXG1V60oca4U/DS8NINn+4Yuc4Aj2T/bx+KBZeZi4/OqoMc624l+fS
AceYiPOQGbd5SR6Hylmhpi09YpZrVLZsYfLeJWdFKsD8jDNi1ykrs3++/eeaoWOEiXg9AqZgXQQP
wZ8KZMMSf6DmDkPy6wu1kA5/pK+fPp6o6mNZJUl+VuDZZiVqo8rKfTMDCKyHZGu/VtYtXTEfnMrP
DwJKiWdDh0gATd4gvUXHm/JE+EKNQVPyIHfzvbK9Q943Ifwsbt1SISMtQRbtGNtdf9mlLZulIo6r
i8xkLqbrLHmIE35MDTL4jqWAcXHXavWF2uWjhP/0oomrCfhjbnzOSloeqVnmt6TjaxpXS68wCwRt
bWSxkSXi3Lvj98ZO97lsnoaqO5p0pfu69IRZHDBh0F01GVNnb7I2GECeGikHv0BnIXMUXymPFkLB
R/LzaZGUQYvWywAcz9rE3hDRpkFmXXKcqPlGgEcG37Nx96IFXP761i+dvzl3lzpE2ujeAPMXZbce
AilPfmsmOdLqEtRSMbSH1EqMrRf/bIzvAthorxRPjd2AnzF1a+7YS2XhnLOberKPag/Y7kibJRiQ
4xSHceb89fL00YK6ynsVtdXeFFUaSG/oHzDCaswdB+oNGltBBoXNLYPjccPM37GqyUpm9PWeW/M5
OR1ilhu2AqUXqFTQ3IwLpa2F6xfk5mwP407aE/MfGzxz/nANhLlpQRT0XGVu675PRJndnacj+Up7
y2u/FY7qYCHXp5A/2cOsJGlTmMqZ1QuEZWh9sqBgUwQJMZrqlNVuKn3F6hYGTlWW+qwnbAo0T3GH
eVlnPEcqi/NzW5vPQ1Pz/thHSPugq6FZu+8klFfjJB6orwzmrvGQvl5Me6676oFV22KC0ZxdhuKA
pgHv6n2dqhPO+r9F7TlZ2c5RC+TwEjjL1HADmvXPmVUHtDbBPOq7jWl+u/7VLNwOc7JyCWlaz00B
3jdaDlZ3crABBKODEWa1OK23lS/Z4Bd5+ZyM7EVex4RRqbNU6GSfBn5hCLFE5dz3TH1jjem9A6ov
26TO2Hyzxg5a7tA+MY5V3zyMtl3htIB9Am2wqGmh/VU2bCVsfB2noEn137SdQXmRCxKjJQwjeKCG
IUPfHkrAxpkB/zd3OqZ6BR3z9VJbc2BHy1GJdxOKTOqMEYwVGXxnARuGD2hc6mpr5IrBN6ki07SS
vi4t+uwmUXnccdOc9FlCIQCGZGwTOxfcW5K/XT88S9/B7CJJHTcGqzbS5wjwul8SUF3Ukt0jc9BB
tsrn6w/5eoPsOX16UrlbjVXantUI3VPykvL7DnEgmh5QzAUS1qTXn/P1y1hzfjRkqyIg5/GcQR2A
GN/a0+QXzdNq9v31blhzovMgzdaq+6Q9d2YNr0UY9WraUH/1G/t6naw5yXlqBhUlqgDjZyAWAjw8
Iz2j+4t5XP7SWaL9E6OjDEUpE1Zi11dsoS6z5gCMpOn0AAOD5kx0fpKiDhSKC9B2g1LRG+rkO+C4
Hyi1/VFOoWxXMouFG9aaE6Fd2G9RD8Sasws9FkC14+Qtz7w+qDtD3EwliGkN+o/nMhFwoyu02wZ2
3eZBa4px0yUirOxp8G1CbD8aChpQKuF8c31Jlg7RZfM/ZT0tdcuxGmh1Fm61b5P4ZBfkoJV+Xi2x
lo7RJSn99ASR6k5JmsBqsDZv61bdpxM7Do1aszG4/J3/j9TWnAk9tfEkDAa2TabY8IBJ7gRJnire
/9v6zELSyCAl08cYbExOHJodmNS23bxRXTrQD1+Js19X7RafRaWo6JBa1lN95lzBsRYqeKXf1c57
BZ26La+iet/00Y54zVbnLF95sYXgPmc+o7b2ssTqawwdkvYH6/MXPagcnBqRTbuWFv0hKRt7fP2n
ZZwjkwQDfajmuT7HEvLjBX/Nh+YwxLBio2vmjwvhZI4psg0VVwMsoIGwZWjoNMondrHho71LPXqx
576vhLES4hcWb87rHk1D9zkl4PGNxrG12DvMSIMKM2+/LKbNKml5AftozZndkIQca4+a1dnE5XvK
W23soqliGDZGQ2CPHgu6qYRVYKGG/eTta/E9jz3fEJCkmbI9FW+kJpiNSZ+kxZpP/Edv5IsPbk7W
FoPVwSoC9CSAdfe69sptxMHCMgEohfrPH6N2HeAmMvwiaH1t0GpvAhdqpIEB0QIwYnUEBZUY81oC
0ZnAautik9Dorq21FyinAR/Pa35eP3UL2/R/QC9IYnUmIxpTEX1Ie+M7Ye7LyKAXMno3bdQ+Xn/M
0smbxdBRQac3iyx9tgX7E+kS3mftjcj5w1DXr7imL46E15+0EEvniK62AJB3QtZ1tnOQMfLkjrHp
Dx/Nv//05+cceWh/xIkXWehW1gmHIV2DiR+alQeUdubx+iMW1mrOgPViHdsIa/Js12pj2cRnZveN
GrBMJsYdjtZhlS29cC/M2a9kaiPmRT1wPXlXvsC4yPE7o6Ar5enC0ZoTCFJP6Nom6NtDMNbnySEd
dlX7zqd209srI9KFa2HOHmh5Udha4xGc5O9VY2MimwQAEh8J1ZCezkpIew/VJnbXelFL6ZE3u4gs
u5lwxNISmevhYkDcq4MhX/F2F7NNZJmM3HlA/cJH8t8Ow6z7CrhplhYuZok8H9DT4RBzNbPfkFBB
FsRN4qPO80uj3F9/2sIYy5qTC2C123Q2euCgeHlW2MW4wz3tmb6BLtzGQU/pzspN+ztVLTzXFfnt
ZhA0uf7shQ93ztyfvMYcmWLyDMXAm66Ff31fHuCGsvLnF07jHCPPMYFQOoXnfS1V8QfeoPx3b0P6
owAEKw0Egv/Bayx7TTl/6aDMsedp0jqDWXoNiC3FbmL5O+Xxps7cExhsB4WyCpq8k4+ZXag9GDJN
kIm6vo4fvdkvLp85aTjr67qCEgEWsKyaXZtAp6O2IfCkUvpjFGMa5CIFxCzxnrWjjE3SW++WrKIb
Sk0BcZpObXjs/By1bR+u/6KFgDZnCU89ZC66xG7OtTtsJlJvPJWrIDEITI2zPMBeb5XxbzIM1hy7
zglrpyx2m7Nm1re2rI9mLoJKVd9W564LrzOX/1RZpL0sp/psQHnSKdITpKQe4zIPbVHAxRg1S22v
1K8fk48v9nKO6C2KKq8naDuEIEcEBaS6EucwFn0QxUHXDRsbRLupGjaO2qdwB7Cz34h9SIQ2eV5s
CwVA5mstb61SrPyepcRmjvHlRVIYpmUmoQUgelsHw8VMAdqIOUyDrOm7Npk/lu8GNN8Q7fFbpwtL
c4TuG/llRffI+nL2u0R2w+JVaZ+FD3sO5S0aJtK+E2loR/ShM7HZQG61TrFL3Udp061SBdzCwHs3
NmVHNlySAFMMCbRsQnWgIh3AcxqIvIkkmyxnvls7m8E+ayED1b2krty4CO3uGkhqQf8bOg3/LfZS
qBTGI6/S0IVRs4DBJlRtiwY+M1XkG+Ql4jz2U8k3WL0cNEn8A0sJ/KQ/kld3/Gl37raWIMpMe2xt
hJ8mu6eM5Lve+jXVEPeGvCNuH5EcLzfSyLWfgPKP/3n5h63vLy+Df1tNwBfC9oes7KfadWBj2mgo
uYaT492a3nhrV6jVIeh/PXYsFN9z6LEuKO+6PurD1GrvNZ82U9o9mtz7EZvxSnhaOEBzPDEhBtV0
VGNoQuchhl5+2eW3roK60pS9Nqs41cuN/cWnbM9S4LKC+HdtwVMqzyyYSJjvjrRumlyHlq5PcM27
61h2m7nv0dq0ZukKmuOLYSFHnLRqo7Aphvze6R12JmbuBMkIBwK77XPLl570MMFoog2rEm/vwJTk
zY3c6eH67i21debQ4yZHpGTIMUNutPcNa24Lz7uXRh4UonuqXPYS9zfDbzeBX3X01FfWq1b1HrDd
U2mONSQXmjVX5KXINYckm8JqUlYaEEdTSQuJbee37LqzqBT0LSeS7SuZ/UasPcU9PB4L0ehTlHLQ
mKEgLQgctFOSTXeNFf+pPfcbc8o00NobNmJqwbCIp1WW+9L3NEswASnsrMF14VzXGIfck+mBSH4z
Ve4zVFJYFsMSlQRtWu/gLWpWxqZ3GaQMym2jVXrg0On/s7J1dOG8zjLPNsbYXzaDF/ZW99pjOrpp
IcaSmS3denpXoCr10Wl6bF2FqSbPfG+UDXSCs2bly18QZ7HmCGZTQCJfRaYXRpb5py6V3LoNOcK4
LGnvLmKsfs9+Ed3km6qsjrBs68Rz773C2ekXi3rr0LrNfdw8TfAvHWWyAQT2WEr4Iqwsz0JgmgOe
CaRnM3if8bDnSbZXVjltQC3GJd0ejeIpZdAl+6Ed0HIjNyp3lYJSXO8VfzEfS/wmsX3PfuxGaG2v
/JyF6DJHMnc9y6H3BNkDGPXe1p7jV0qesE9eEdYeSONAu5E2v3Xwf64/cSELmsOZC2jRCqhxQ7TN
rA+QWjzkKX00XrrMt81xS6Lf1x+zUOHNQc25lAV8UfGY1qSFrxxzH+m3CJo8Ojs0gLpYQwcZ05Vi
a+Hbm7NUPaBcbWWmWESwWFDNqcCEt7ILGafrL7N0Zth/r37IwDq1zVIvdHh24Gn9nlbeDYC27yYM
oq8/4gOj+8U1M0dKZ9Di9eTEvLDLcvctG9E/GHW1s0cDuLmMepuYUW+npV0+JBd7CdWXj4OetJ/C
ASuUk/5dNFlQmRTScw7O0tDDoKRgFTQsWfVDkGramyOKCEwyjwkz3uPWDVJPnxhISFCdMB5N0f+1
SBz7RFnT1ux/oKB8FVF8Y8veN8GC9jvHiPzB9n5I2zgMVSp/XX/3BZ6SNUdvs7EurDwuEDvdKCxi
9zx28GOTwx9DCiQ/DDVWUocNJ3sy1pu+KX/wfjoU8hsbjg7JCTCU3n4Q5RshXbu9/qPYQhydo7gd
w6siVjdeSL3hMriuJDTquyFQsX5yKjH5ynKD2smtJ3SU0ku6ZkK3V0UnqMT8ndKY7dVgT99GhsFS
y+t3zDIvgr3ZBgwlbvhpJ50Tjwmsykhu+kIM2UPcND9NG06SUVU+gs8CNR2QtpIRiXitdbpJUyey
T7Yaf15/x6UyZY5+hV674SjF67Ac0mONmp1m/MD1jow3sMHYOFMUDLIIBfQZI4oBcNY9y1Z2QEfA
NxKCs5FiW6u+FwIqH+6/iWVbcxQ7i1QnIlDhQ8gXbG2w+6umeIR2zPNqLr/43pfg+Cn5lWKgbkci
mFNUYguG7AlFbWCSV6+7UcJGs7nZRAMvgsYMegBUPb5HSX7o+gPEpALVMKjsgk7stm1AZd6vnLiF
KDMHuqdxC7K9jR/FImiYFuD464kcRNIeV7HVS3fzHOIewZfaQ5vSDVVi/dTRgwkSAgS/7tJyunWl
fvXgZUIFoGh1DUfZeKeMVw5Vl9gkkz90+pdbwwJH96V690RlB0UnvYMA0MOVa13UBeiQNYfIeyCF
qVoRN7SzdIP0oB6PuA97Tfy02UObxbMAGypgopS9AkvsRGdPvl7/HBauEXZpt346FQWNdEpZ44Ze
pk6Klj+I5x2mdGV7l/o7H/KQn/480xwdyKxyQ2qwzk+EfQOLat8srGNkVLuU5b8Z6bxjkfwxUgqc
jTbMg2OlQBDD0QCqKltryP9cf9PF33IJep9+S2QlUkE4ww2nrsI5c3DJeGyn3FjfpG6ODil/zykS
xdqDSI04Jtl4l7noZKv+p8uiaJtC0mClF7zAtrPmcHgZd3SQzChDzFSOdVXBQMPYQ2TDGhk0BZtt
BavwBkBms3VeIHDwF4qXN529ZhK41Dqdo+DLpuO2MLwOZWT6EzBFeFmREnx5qGlCseW+KTAFSkwQ
vscyyne2avr765uwkInN8fEUmlFGxKcu1JfBlhwfeFzsoI/+5pXTwXEJJuXpt+uPWtpveqmhP+03
tOpsJxoNOBK5Q6htsOQB76EH4O7N9A7uZSF4ENsa/gCVNd2Aqv/YIjP1kzKFSEC29gUsfF9zzDyz
7J5MDohZCPH3ibJ3dW9CIbH/x6L1Q3L+00vCcabNSKrw9+POhzHJfdEMgciLgzB7P+/ptq0gBFn1
vmixEKjiy8ncxTy5n9yq24wp3WvX+H59xReaE3OYvCROr2sdpaEjO32AlcmNsmy/5t2ThknxYYJZ
2PUHLZXqc2B8L3VqyqJuwmGKn4waIrKYh8bie2WDKSt3WfFWO/29qesA3ngc6EvugHTi9ntuQCUb
+cf137G0ubOIomvACVVaNKEZt7+Anr+fzPSbSFaCxEI58XGffdraFmJjqkPqGk4evS8mth3h6r4F
dQYOMC6EjeC3R6h3r5gjDtffZ+E2/uhHfHpizAwYENEU8GhGD7xSLyqN73vR7p12TcxgQXnBmuPm
u862eAmLhdAQcM/J7HHY1rBb/dl6XbWPuv7U1kT7kMmswQBNXeZ3ZcluKI9+WHkU+11qtBvowmX7
cnJ/TWVuPionfysNBjHW4sIQTSAgyduObyn8ENaayQsrM0cTsw7yCJARpCEfxEZ4ICrp3HlMUlLC
HM5cm8UvdcE+ioVPGwD7Mo9FMDsKiz7BQXZ/9BYLEj2hQgZkSHYg9sAc0Ked/Nt4U4DZ67/NP+dE
ANaLqK6U5YRe1VJ/bADIhddTgnay9Qa6FN/bCCf/dMg+vulP78j6AebPHBlHndZ9MInIQ4kg7ZPH
0I6B1vjKYxZumo9b4dNjbJMZRVyZdkgz9gxTr23V3VDL8XNjeOFFuU3V4/X3Wdy0WQolqtHuJ0JI
6BTZi2HnzTYtebIXA0l3g5vVKDAmuIUxI8VNUz6omhqXBrreXn/+QtSdswHcqcvhsxPT0EZNzJN8
P2n+lEjzxRodf4Am0sqCLn0C9L/XKTfs0VKNOYWmWe90zFJEHxVCrvC02ndeepVZP9G0rbTP0xwC
gdVwUyb2Fli25waExDIH9HYVdrEQWOdA/Yv0OEu0ScIom55byBXFGnjvqIgfx9g9WSN/ZiXsBJIS
NhXX92jhophj8vsy6SpFJxoCaf6r6/vbpBuA89xd/+sLOzOHu4NqSBUjAw2VS++cKL+Vqv4R8zZA
0/z6E5YSxjnifCK9GHuzI6FOG8TYQkQblP35ziCQ1YNWvg/O4U3RW/tcgeAomzhZSXAWjsQch14Y
QsWYyU5h4pYPtNP3bUIDnmF8Z2UHtdZxX3rK7BMmdQqK+mQOkMy2X7STZ3CXK3aK822T1Y/Rmqjj
Up03h6EDsTYlsCUZwoKMz+XYvcKk7wXDroNHfxlC303RgzbIaUy7oKoeo/xdxcP71KIsvr6PSydl
9g0P7tDBXhJzHTYMJ/Sr/+LmPUdE/O0HPu6vP2PxJWdfcTEVRaNBOwnRcZ8GL6hEFkb6OWsblDSe
H8v0UYAkYwx+7QHV58Gzg1Qvbf58/flLezmbBbitQ0aSJKCdCivelp3xOqKotAHK9PlAx23pDfbK
ci68Klwc/xsTsZnAmQ9GdB4GmsDO6tx6nm+Ld9NCV+Gha9EAzpCyQBR6eu7ibi+H6WSM+do08Ouw
wuaQbrMhlts14PcoYd5i4AjK4xADLFnyl+tr+fUlyuaY7oZVdSEuWrYTb2+dAiQi23qhsfWt97ID
EjU4Aa8kux9ww//vBbM5qJpmBFel2yXh2Eg/V0cMkll0j9r38i+qRzb3myX3mD975feuVb6jG2B3
U+QOIkgB/a7p986YfBnxYCp+6Q7Cven3wgXiGkiRLP+LDqbUYkeVCxWzP3kGebF6m0CaV6dv0t00
9Dunoz8Ub4l88lx0LEuYOkNy7HUqLq+5S+oNQQtDkGkLPe+gLyEu66HEgvtmYe3dpg0irA3LoCOD
obI0NyNMdDk0WWANjUivBwwbJmjL6Hu82WXU7dFTZPwdOlRnyVZRsYHs5W0k6iPG3e14zES01/1b
nLl3Xlzs6x1wE0QHGMkEE6O7ZIC1qLlyPX0dFtgcmgZnySIjY+meHSvDi4o72tgb8IHPk7tykJae
MIsJVdvguqDocmdFDy3CeIQQa9UeIqjjrB6hhZY6m9uFuU2SGZA6xBHK/jYROfXuWUjgwaL6Xr4O
apvT5ujRN3RfY9+i8X4c7Td32lZEPde58WwV9a/JXEmoF7JCNjcPq2zbI8D6JkD7y0APf4B8wCly
0xp2OTsEqSPStpsuMY+ra7wUDWYTm6IsPSFLDfxNy59VxnZTB9abOR2vx4KvsyY2NwuLtEVTaasY
JkDR1jK0DRSy+Za60YYW9p2OzNcmAr9jcLKV6vrrQM7mOPrW0S4suPDA2qof+ZBu+zg5eJV+NnK+
zxgS0OsvthTkZheGETdTDvs1fhbJHr3orV1Oe5alt6Iotrwz8fjN9Qct4L/ZHGeeT1o0ndfhu4Ii
cRINj4YqN3XbHXUFQeyGbQz1oOQf5pMbPvzhYrozhz5MaPxTmUr5iaxWPvil0zlHonedM3ZVk3jn
bByf256HYytOYP77uRnfCU59me4MT4OjXZuw+qXdylov7OlH9P9UlbnwmMNwr8Fal8M+a+WBeu0p
z/o7JwZJe02GY2FH58DnChBBlCqZc26pvVPaYS+V1SbQmI+SG49d0AAMJ2tTDLReW9BLpvjF9TUH
QpeVSapepNZZK76D8flbAeWh2vumJyjrwy73aMEsnbnqJD27DorBOJC8OLYZ/3v9bC0t7CyDjUQD
qUo9sHOa9d+SxDi62gg6bzyoaTyK6HD9KQt9a3hj/jfhoRM6XADnUCgryiBu2C8NTC+kVE+5Fhu7
2RDgwURsQih5uEMiiE66w7Z1uQagWzy3s28VpqESqnmkP9ujyUOPgL/oC/ACNvYo2o2uCnSNYAcE
Wk+V0+9gYLObPusx7AWVdX99DRbC7Bx2PE1ZBKxs3EO41LsxLOOR2sOpJO/X//rCPs6RxW1jpvjc
sv7cN/yXA9FiycXfuiN+A7HfREHl9/pzllLXOSG7qDIjhtp7BcSKBXcsii9io1zj3nBScsukW/kx
qCiQML+D6v23IulvCFHO1kQrZaO47e1AKJzW2MYL8mFszoLNTUjXTIVQIRFQ1KDoQSUsib7bPIf+
d6bdzZizp5b1zxJ93a4an/PKy/7AKFt9W1mPywn+4gOes2OjLp+geTtWoZD1T9gKO8c+g9Zy0iR8
4yHTaqr+Z8Xc1w5cPVtJvXMV1JnqKAtiqv8Jc8HmuO8MirJsZFMV2k0jfCKIABDGrrZNLN8tz1z1
VV3IxuZ476p0h8qyVBU6ZnUP4cXnTnfPMGozT3yA8EsimhPs6PysBTeph3eYcqp9jp3ZFbmMN5Vg
aQa0iSj9ph3Gldt+KbTMoeCJC7syL8IkA7ard5nDABNOrWdF4zAh1i7OuqBXCObpD2a3wKI+13H0
exReuyK2spQ9zpHftlLCIRd6JsbDHObDNW12CfnRvAkaJMUREwx/okdt7qYM8jsJemvGa6JZEMl+
QyVAee1KorW0O7MYBzVXKWIy1SGEEuDdZue70Z0egXQEIqOI5cpZWwg0c+5sU+uGV0NRhwIy0pzm
f7wpeSgGiBro5LHv17qTH5O9L76r/6MKxl1juKZqwtSMf0YVaX2V1GSjoukMO+EQZh15kFr1tqcJ
BCmk9W1Q8e+hMibALiE5acZVA1c1az/06akdoXVpN89uZ8q9hoVX4rC9VONNlqaPhZAozwzzYVTW
rlaWH2lnJZlf2JH/4yImmOF1iVuFWWbdxzJ/4IV3lnENc6a8X3nGQs4yJ7fZFWxGieUg/vD4J3H3
qYTnqyFv40YfKssO3LZcCXVLT7pcbJ9yMBVbPYfLE3q30DuderovZfdKWvatNTFSgmDXloty5ZpZ
KBrmDDeWOs4kzEGhaABGKyn/Zl10Km1xn2EPNx4SWsxRnrvh9XoUX0CUsTnfwekTO9J1WYekGs+C
2MAcDBl8GKEGhYFZaBoE0pCAftppWPDoZ5OThxRZqCf5LwAuoevQn0fSHAdvuJFs2A8E8BenD9sO
aikQ4b908NGILhVKe+LXg3luRw5wiHaeMKmzdlBdQ+zmqW8lLqYAJkAEdhbkY6Y2DCL5fhk7zSY2
ihzoeTh6rbz00obOuno8d1rPchVg7ZBxwFh3B5NIDWije4S++pMNeH3HehgkqsPAXX8ibMPK5GCZ
6at0gX1jjyhMZffbc1ng1e/CrZ+VbrdenRxonm2HXt7IpABkK9vQzDiObLhTnoRjfbdBa/IFHM+t
wHfYekqAyWpxv5/gHO9ZzX1frbZOP0a7X8WRWQeBWpJ0Jrzsw9ilbzEvv13MksweRpgRuSUS7mqs
sTAy7GPQhaJjZdXQl6oPvRtXPs/gnA3UU2lk1GckCUDV2jAv+y5sIFxhTJzBFLT5XkVihQK+dJnM
iR71UNJiBNc8FMz9zbLuHCXR5EMk4C0XkAWWPzuJKSdkGC+ODBvOIfdsWtkxVuImyuunwS52sRgp
JKLBIuirw/WTsnBQ5nSOQbWwDxgMflZ03PWQEk37Yg/zvYBQqJxkKTwaxEoXduk6n3MtNIAJSVsV
/IzM6qxTY+PZ1d5gZGdkemNk8t6ILu6UMGrNGP/Go/oZQjNPoCKvVJqXaPbFeZmTMSp08hEK4jjk
sbyHTANDFI3Mx4nAWuv6ai4YdbM5GcNNbQO+atBlS/j3QT7wjB5GmKy6wwADwZ+t812RJyV3Ontw
9KUZs3EK9UMXJRomyba1nuwswga/M2BNNZG+ZR0ykwTNwN8cJBtuFf2AHjespy/f1VpysXDtz5kd
huC13WtcX6VM91Aru7n8lqYltxkRPWw5V1Z/6TGzcjTxxg78TMM4G7oFsnW8w9go6LR3M9n2qzTq
X9e3YOlAX5L5T1dZOyXENoqhCmXigCskSrTA67x+6/oMOCoPebpPRVf5mUHXztUHQPergzWLtooh
xNkguwFGBBM/RJmqAaofU7HGbY89bMBrQP6t8QeEwnl7Gqk8AKmAQewfA0S4gQtfFdKPoqPSd2bR
Yh92I7lx0m+YpBHrxCo0oZ3nntQA0MJ4DqUtjhBgvy7w8Wl0g3/UoIQq8WjIGsS1Z8d97OlK5rkA
mWL2LMjC/c+p2iEqQynT+3qi+4QcenkiEX+WMFbeRrV9siDUZMQ63yp4haXGbVXelWQ4WZO7xkdd
6KXMpeilA9VL9BnKkKYA0cPgqR2/12gV768fmoXI8H9cDbeLa2VEILPSaUR1SfWGe6y6dfjKMi78
/jndIuKRMAzPzcMEjrx3HpzhythqVqLO0q+/fHGfjrwJPh7gC3kRKtvZg2jwc7DF78Egm39bnEsK
/OnPO21DHAm4KRROiyBun4l+gdz1Sqay9Nsv//3TH+/Q+hqniBlnqq0HSKJsNB1+rXPILgXSF1/m
nBLRdTyJyxG/HV+miNiuAXi6BMXFTALVv1RpCU4huppiJcYtBJ+5hHwOsRBISU7G2XXdx6mdTnnk
HZWM73XT7yuoCfit+3Z9Vxbm72zOlAA6FCMZ3htngIEN8FhH+buATwRKJmqfS/KUcVhArVk5LwTv
OTWhIy230To0zmwE/h+6SYUb+Qg8WMsKfYmVV7rElK92a1bmErPN2q7BU4ZY3cWIi7W+wxO69O5C
O7KcF4ddBARMGLisfJf86yfOQfaOzaCDaA442xgCiulJ23spgxojxglrWUzKN8aH62+3UDHOZeJp
nMIMSuBsKCBpTcs+OuiVEcztCtjWXX/EwvGbQ+dzyhIHVuB4m2S6o2l5QG8W/k+wgu/jNxLLQ5P9
48vMYkLSRvFQAk91dorBR5WKjG30o/6WOCuOCQtxYQ5/R18+tyuGBxjAb5ZNg1KrgTbW4/WFWvrr
s1zE8KjbtzX2omiSrekkO7PsACQs1lgzS39/loSgIQ49cWEaZ2EAoS2EC+YhrC0ggr0SkxfgruyD
rvMpbkrGB6M3qXGOW/DKjCcKYmzh7kz+OPS7STwjrKXFEVJf2JkGeIM7hAdEg3pY+XAWAsKcMhPD
FWcsuTbOrZ2HWVcHXTyFmQ1M1uVE2A1ZAQEsreQsJGQFU6pNEOWGcjg4cGlWzvvqJ7lwK88x7xgD
xC2YHMZ5hImqfzlllkezlWi28L3Pce0w2BjBC8EKGSL/nQtr9z/Svqy5jRzL+q901Hv2AMgN+GK6
H3IhRS1MyZZtlV4ybFnOfd/z138nVdVjEqSYY09FLeGSzUsAFxd3PWcexvt8kYEo/LIavydCevj1
Thga2gyUPS3BRBYV1RZTjYCvLL+U6pfLIt57ZuRudTQ7qZGiEX+PgCUqPxLeb6h/j18s9hl6hUzs
dtUcvyttUYMDtc76BstpTLHXqumTP1IHo3ZTRa/iTsNc9fiA3pNtQzA/qXdr5/SOhskt6oZf1wm4
SsR+BAel1XZLf/o0dnaHQHtzeRPf0zPJHBiFRoeg0vh+jjEr1QwAztKGNVLNd/eMHe8Zqns8DjLK
F0egY0/RjFxVayfjI6Fb+AEmyv76+HuuptyALoSKDvSp4XuGuQU9qK3lEVOiYM2sveOvye3mUc5F
P4c5Pp9kt2bKHnSsC4MpD8AHuY2T4Lo3UYBImbhFCHT5cN55NOXuc4IWnE71p8Rj3QDyZlWQm44B
ArMootxR0BqGvGsIyhU181fetnfUQW7pVihP0MTdJd4UoNlFb8MJcbA+Xv3eeiSjkFRoDCBjm3gB
x2y5md6FSuZitxASwmEra7ayivcKr3LXdjmnSRUAYd2jcavtYsHIo55WxTc0iAeuiUVN5bD3Q2Pb
CBg/f/RopGx/b42SmeABa8qpNtDWU8YWXkELhTlA1O9Ko7K62XToGvL5e0e1/P8DewR3bdRo1sRL
Xdm39Bwc36uh9TvWW+7Srn0UdX2Qanm4t2k/WrxL4LBp179J2aW+VVYPvryYKuDqo0UH3T9KhDQ1
UrrJ8ATuoMhW2sffOwkpPRDNcw6cqDj2yNBM14AymN1Z4ZqVxHgnzPqjoUcD0H/0YcXFfe9AJH9A
MUrdRN9R6vEousUxG3QNjO2d45BbwNNZb4LRJ6g/qYNDZu2r0SPTEA1kdkHh4v7Wdsld3zSmjRFg
1tyLGgBcEa9LUsCHVy5Gthb9XdXbd+Iauf+bVgmnQjNSr0bnF4a/zOswz4HwxidHNOkW9LwuqXzV
KoXqXF7ZYl7OxG5yO3iiVQaaB2gKPJjgmuLl1nvgyH8Jk2DT0GTF5rx3RvK9T7pxVDN4nD2S1uDY
qhQXTbz8YSbGYzYXa0NP7yiZjEAegjo3mQc/8RQfkO4Z6zckoGuTve99uOQMCF4oaapniZeDJhOd
iO0jiZsV2/9eOxmRfAFdTQ3SYmbrXknGm6qsLaoUSA+EpnkFbO9PaTtjwvVH5edOUgJolPq3c/wU
9yTZ9PwJAPx2C6Da23JA5vSyWrxNHZ7TC8lAKJ2fg38lDe5zrjz4tLnnyQzgHpCSul2vk9bmoZF3
FqAdnkMkG+2xDFQAXdPqiuXKTR1gLjevepcV/p+G6AZLUVCfMsj0ynniO5RFzhyqu6zUmdWEpbJr
edyDPbMExPPlFbx3lSSLo6ugxTP7OrzPwklYBmCu4pSgTDTf8mF+mmLiYb4is5o1cpTz/giTG8gD
FgDwtS25B4Lya5HUsTXBYUwr5EEMlGhIs0N17fLSzl8nJjeLU1P367FVgntfTIWd5oBjN2vUG8SU
925bPl+Wcl7hmdwx3s59xtFbF9yTfBg2ap6YV8XQTivHs1z9U/1icpN40utj5veUe0kWWlGfdyiL
x6PV+dpaiewNFeCcCMnqkERRSkMfVM8YdbcL9IU4PeleJ5RGzOBDXIEJm6aOUgIV9g6IbUV8TRqL
GbughlroT/pSfzR2eftQVgjS4+uUA5At/aFGo8Pr63K6w0/reCkr73DkRZruxvi1NWO7KePNql6d
12Mmdx+HWdeUJhl1D7ShmEZorvCCupRwS4gncFZ9NNrqE18daznvyDMZszvzRdn4I9PQqtpcNcrg
jC8N1pVgILYenqsY1W+9c8H5uZY8fE8PJMtXJ4EBvlNT80gyWWo+AT0k1q/mnr1c1uJ3qpdM7j0e
CkPEZq9o8DmL5AtA14proE1e1aTNnwUZzU0Bdl70rIzUnXnwI8sbdpW2YMstAcVnFka8EoK9d2kl
e4Rad4IePaF5pU+F1SrR3TgChjLEPne/aYPkrmQOju+o0nB6SjfZBHMKpH/AjELmDzdxqVtQ2cub
+o5Oyj3Hc60OiR6rkEPIY0zD3cTDPenLj5UW/KlivjQqJzdeG1l7R0XkTuMWZJOm6efMy5FTnJIA
VHv6cFcOjG0uL+cd0y03GROjSwMN4BmeGNhVMf5ZhPMO6Ix9njiAXJ7XQKXeEyPZI1NhEx8pZiJR
f3sJgZ2YNcpO7fJrE+X6dhS7sh1WAq33tmyx6QchRAEmnCnyQ+YVSsss0w81sE5idorxeG2O+p04
kskNxDkAAqqi5CVgj4x72uYaZs25jiHqnAH5dAowW2jaFUaEbWqa9mwKT0/TH5dP7J3LJI+5dP1E
InBpV17Hpq+gfN5ECdtogY525RmzjJeFnHeNmQy6bFI4/KPSVp5P422BJAYgR4KNMnVWX/XGViRr
XZzvnZZkGmCSKBuAS4Lsifa9mxYwqDG3ikr/G5z3v17G/xe8Fvd/PXrNv/8bv34pEElHQdhKv/z3
9rXYf81em/9e/tT//K7jP/PvxyLD3/JvOfoT+Ny/5Tpf269Hv3DzNmqnh+61nj68Nl3avn06vuHy
O/+3P/zH69unPE7l67/+eCk66BM+LYiK/I+/f7T7/q8/OPbqvw4//u+fLUv81x+b1++v9df29fs/
Prb4T/OP4sc/7qKXushfm+ir/DmvX5v2X39QQ/0nUTHTo4IOhAh1aR8eXt9+opr/1JhqguBS4wbi
E/jEeVG3If4Q+SdhRMXYoKFjFOgtZm+K7u1H+AnoTgkhGoZcVBP5lv9836MD+3mA/8i77B5Zqrb5
1x/HusgJNYRhaMC6ZZhw5/jc44sdgYIiEwCNvCNNZFPeukGiWOihBMoOswLxeLBbf0s/lHbs+v0t
zcT3poLrTJWDwzmaqIIJ1uSuUPBidkDLIisR4YkEk6EXUjcN09CJOMGQGPuqKrs80+5UgG6gF3jI
bAy++ytZh5NdM5kucKZUp6bQgPx5vGsZN5Ve52l7V+opWkg6XXNBNtpthw6tZNVclDavqLbWfryE
SD/9TuyeyQz8S5h8kazKqDVtlEdlAXyEO7STKLfUz3+U5pSCOFFwAEcOk1NTLdjpAM9wphm32SpD
Ptp5b6zNQksdu39/Ew16SdD7rxE5NhFoyVdEq9Z3bR7xTTEXaEhVa4rI0Qyu/KENXHTnaxstUn1n
BrCKVZi57zZ909vgW6M7eCqJi759oBLq6APsI6a6+VSVV8HYPxW5VjhdMTQOGLn4lmZ6j3K2ofU3
Bq39D76y4H5rYdHaaTbShxS0sitKJAGh/Wd9oJI3UE9nmgxDOXeKYDk4kDBR2jqqDzAK3WCmU4DT
YBOPpfqQEbRDF108uDqUwSZ95Xt+rIJNkEWTa7LpEdhixRN6jad7H1MKjjEaoV0VfbtLB26svMrH
r9bydTGYKKgOtReUE7l5D9CSU5cxZtwhkjO2A4jtNiMVqg23Srh6rVYrMdapPJMylWKUgxlC6PKA
yFxlZjZjnvJOieHCYyatjexQc3IA8122F1L+YlnZsSTpog1kQsucAUnataLaxA1twy7scCPc3uaW
bwG5qb4unNL+flnwuRUK3DYGMiz8LY9blEQxgnHWo7sI0xxzeBsBVkfn082kreHbS4CKfy1RoB1Z
ZYLAZsld8KwNEyBNseiu3Rjb6EP8KLz81riGztOn+DazyDa/HT22NTflpvkUvIo78bAv92D3RD7V
0sAg9WNAkONFzuUtOPbFT7/X8vMDly+ptDyqkhnMI8PNRBO3zA1XqdutP8ybOEKXBEa44nAlADgx
3wDcQ7OF0GFZiK7L/V3arFTM76Lxrq3yH1oybXUf2LOXF3Zytm8y4DuCYQ73Ri5ZU8S/JFfT8c4A
9Srlta13MEHa/Zi8XhYkebLYQkmSFIvGcRj7Rg1JqjU7xbV+FTsvul3bjVeuPEgnhwVJJjwG3cBr
zkwZ9SqYMiBi+5AUa5UN3ODNAGZbOn3twQzd9G6KS1qZKx3Mx2HHX6sDabKGe6JySuSZai2dgcyY
l+OdSIErjXq5b3LUe+64+IjmeVuvVqzymrzlXA8UcgZtpgDY0ngX+r5F0uKun/NNQH8Yrb8LRHnH
1rLL55TRVA2NwkFiy3+OBRLWm2NlFOMdIE7G3YDTts2UryE6nRydMGC8CRFEpxqI6hZf42BZQVp0
6QCm173ZV8A9bZwq4o6AtSvCzAq6wAYV7G7smxWNOdnNN7Hw/uD3MQry0mOxcwpEqTGuwMknogei
gIbeB3yACQ4LID0KwMcHCPQu34czK9XgtgKMAizLhMgsEBghpJq/rLTKqVtk/k5XtU2jm5uZ1LbP
sgdQNSKXsrss9eS6C8M08Tpz+E24GHJyM4tq0Q6lMe0jzXcmbUKn6taMqR2Xq4C9sihGmE4xjwgX
1AQ5sfwu8iKttVCd1TvtTvG062GfXBu6zR590HJhXm9burmrmVZHbHWNWkP2SP8SvQil6DEWcufq
WKgTA2y6ejePhm3AF9RjUC1EGoZDNauGxMubelYcHABCCRDNYXGOtUf0Q6SOgaLeBZzY8XAP2LNt
Okw3keqCWBmR0v/EWP+LqOFtbQfCJCfAiDg3o/JN2A1Xnqn/4Vc/X4OLt/yFS65x+diYWbZqRAzl
rhr8zu2K2bCmSeEr2n8cjHMYZ01bnHb8w5CelnNpGgjaIpYVAXhmRb/Jq+a5SJP0Kp6iNVYn2W5B
EqTACUcACbsic8cUmgbMw3COQEEUR3ehlnOnDzHmc3nXTpTdAFmqUFUNUQkcpTfX7dBu0WmOdGXK
PXAyGts05Ooj0FPpN1Bbii3QVFeqBrK9wiODUBf8RnBvNcpkj0yr+zicU2Azx6MAZ3eIsTHVIhN1
poaBcoFaXf/yywtEqPp2XIaOxarHOl5W4Yz8dN94qpoWGMMYdjqAoCwAct9UvbmigyfageXBz2TI
BRgmkvKSjjdFkaPqDNjKFuZYU4fJijXzGlQ5KzOEJ7qBx0alGEiB684Znu7jRflJmaeR2jRelxY3
UXeTEbG9vG1rEiTTAET7OBl9SKhMbs/E4/ka6seZvRLqcp2gdbrAbh2voSx6k/VBCyxKOG8KuQZ2
ixKVzuVlSPl93Ndlp35KkXF4MyCL+SKBFO1T6ZnEmr+Ah01pLPEQvcSJlb4OvgP6jMtST+yqJHRJ
ARxcKnNMpyIrIDSqLTQeK9T1VSesAWe0IujMdcLdJabGwYSocflVbIRSNXzRtwLEcsZY3APzfrCA
dWYNee0qLa2sof9+eXHy+7/sqGniBeZ4jzX2hjdwsDhMLqd+IzC9zCebVZa5V2MQDoIk1wJQU9Nt
Lks7CeIXcSBzF5TpCFN1uTEeidspEbpe4wD1q/I+mC2xUW/mm+Qu2M7bZKdei+v5Wfk+cKt8Lb5c
ln7uFhwKl4yHVmcDGK8gnIDGVy0w1FqvKOi5E0QliS9WGG/+SQ7KL4a+zyAB74kT6rmbYI5WDQBP
Hmvz3p/y5yKPVozwmUuhLyaKUxwjOJ/k2AlJPc56VRm8kVInnft7Q7DbhgLdo9Dsng1IH2LCOnke
SeICa8waBjAZ5yse3en911WwB2h4d/COwgM5viRKnfeTWQPGjVJU1GoftY6dLlaU9dxS8eIQVMMN
uAdIjR5LqWo+Rtj6yaPM8lNLUFsDvOoLfxr3g1V96z/Xn3JlxUc4fVOxsgOZktagQabK/QEd1DQP
bIC9A7bWyjC7ruv3l9VTQtNYrBt4ZBmSK/BUoTzyQEw1R8hqgtDdy2Boegv9chl32HfzuQdGY+Y0
t+qn2XQvCz29E8cyl3M9uP++LliQEKD/hSp1yPilBALeZQnSCPDpsqTnDQO8fZhqQCLFiI8NXoK7
0UJrkI148UbZgSRwN1rRdlp6pK1oV2+zH+FWPPJ85WquLVR6ApumDBAkjIA5BOIzG69Mo1yJhd8c
7MNc8Nv5LSkSEz6DaRLpoZiZmXTqCPDLCVUky9gWn8PvfY3OAwszZcM2/cg/7qmrPJAX0NQpD8pD
vK8/J48gRXQNy7/pVtyKk1TH2/cRTCM6002uynWE2eeGWekZ8ZLPyDpQWy1dmlrdR1WxzD/XQrqz
d5MfSJOOOSkz1ppkkfaj/66rO73aisZqCksDyBDQ9BRruiqijb8SiEjDj3+r14Fc6WBVsIkCaQZy
sx/RB30TbjQn2Rn35k34MboFwXtlkS/jylU9tfO4NUIwHDSO+yS5SzK00AYKZJIfmnmb9FfZDoA3
eKzVFUEnydblDAVMOw7RNHUu92p0lV7g1TImb3xCj/9X83F+ETfFB5B1RTfkE6hmmswGsIXR2fyp
u7p8c89dGdSEKMo2SIOomnSiOqD/RTT5kzezBT4FpAdrXuMZf2BZ3k8R0uGZWoq+lxkGnVzrTu8A
avFHeZvfsm1zne/inbYFaqzmqvs83kWl1a04XGsLXI75wPhNQ5ixrA5nL51TxSpHZVN1mNX5jV0U
uBlwjpH1kCfbeco5zetu9hQANzVDYjfVil9z7u0VBxKkZShZXyllCrvT1J9nsEqBNOOqysiKNpx5
B5EpEgxNAIhSQFh1vFlR1M3ttJjxTuzFtOmGL3Xu0rXqwnLgkg01oOx4BhEO6SjjHUuZeRUX8QS0
mSDQ9qjEd/GnPGwfpvlWKNrK23fq+y7ekskJ6oUGhetyLIvP8URjket7jJjYtA8/oT2DRDfC91Gk
BFhUmzsgSF15Ds/YSYMaHL4LTkxFOUs6rWpK2jquum5fdfSqnOfdJMyNz5UfHcA6zNbNWsMFN9mm
r7/14NTC1BMinX5zWSlPDxNlNFPHd2DEQOwuPftGqJa8Tsi4j3xUUNiE6TSVgDi3agDgjYb0y9JO
PRuTQmuQmeKqupTEJN0BpDDazEZgQ/kIRa2x1dxCCXZtmu946m9D5KsmP34mLNzx4ENfd24JzM/L
3+HkkpgUdTiU7mGx3+r7x4ft9+APwly32EcVxx3USlROAI+50ZIgWikKnxUlVMKXxwnhsHTCal6N
QwRnfe/rs+6maQxyssbnVlw0ya+qMCJtZJRMaqKwzlEAPF5VOrYkAp3i5A3zbBFUgsbwNRo/zXp8
S7LerqkXtislhpNbs4hc4nwc51Ihk0y2BlC7Gs0Ek9dUrYXsMFBqqBNp6j0yKPbE2t3UzFvM7azo
0LJpR4ZhyfqDkp4umS0TKfLjlRYRxmVGMdRezypmT0rf34jUB7pvuDACx2QfjQZd2nDXOL7OKC8k
I+1AcWU1XZMbJFDxwihNCkisnoHGIjKv9FxHFgBheaCH31DYcYOYbPrAgeJte59TC9MJK9p7ZvXY
UzwfAnpDNRmJPG3qcQrNagEZU0iPRhAtcVMggtmoKTffDaJjCKot6X1PVwmiJSIu6LAJgD+kwHSY
LYR2Mvyc3oeY/U672qt1JQrBzaKk28JM0OplFvkdRXfWjQnw05upBgZB2aEpegArmIN11G4Fijx7
jKcvJNKZM9eTait+r9kqNeYNuHsCe667cZfUBvp1y2wNM+LkgV+++mLi1CW3Aa09Vhp/zuewTv3a
iwbRuUMWR86oGGLlRkjTfX/tEBJ3CHtRZIAU6RYCmm8ec4EMURwLuEktLV0gXYL7K6Y3PR8i8FfP
DwAiW/htVO7GvK5+sUa7nBHXiYYWGFRxTp6yOcr9MPNJ4xk9gO3mOs0348DT7WUbenr1kRBdLoGK
HAcSlfI6BdoWuK82XtMYmkv4nH0d/FzYxjQNH5M0QX932AH0t0+HfVFp6YfL4s9dAtxDjncTtxFF
gePTrLUBQFeZ0XhDrGlbI69AEFX06rZEMY6WQ7wxegX5OU1ZAzk8cUpw6ZC45xqDaNwHSY244o+h
nwzGPmlRwekEwA5ZMwBCHHpvKzFRr+pEvFxe7IlMDoHYZJPiwTRw/44Xm6GqRUMzUHHrvinKXTT4
NiXEoennIRhWrMvJgyXJktYHyLBMAfEUemMBHJZw7UbMzU2x2v59fklLpZHizVJlzLxiDjjtEo15
GOM1XgNkGyeL3nVfLm/c+cX8lLJ8iwOn3hB925IYXhOIfK+KwrSj/hpsESvB9YkuYssELCL6Q1QU
MOX6FGIj4MrOCfMGQL3PV5N6Pda4+S4t7tvRvryiE2cNSUuC+gBSfHBT8fodr0hpp5Sk5ogVPWWG
rafu+DlQV/J3J1d7kaG9FWQFJoXlWiVNBtG02Dgv1DD55DfJpwQ8Rhw9JbPW2D4tiNVMbJfXq+PE
y8N99LAfS5bbS5Ac6ugsKoL4qEPWGVB38JPAwPBSZ9EHDCFsm7lxmKG47fwsOgD1x+oKfsEZvUTE
oRvo+KHon5M9GrzuPAnGknrCTDemErih+DIN4LnIHkCcs3LXTv3/Zb2LlUa7IPx/OR6s4ZyaYVRR
L8Ug3mAa2zJO3SZkztDGn7XxyU/ZU1h81IfSGZTEmrt6NxVr7c7nVAoOnIHl6mj8lCdz8owWSRwy
6umz4jTNs5ph7KX5ThplRXfP6RX6NOBBwWDpCFaOdXdOBAYWavih6kdMnXb1cxXdFN9T/0OleWjx
+fWLgnZZingGr/DShXt09SNCpyZJqOrlPf9gghxgGJO7ts6e6mQN1uGMlUGPxk9R0p0c42iMwE+i
olbDPgQG23TteDOOg3N5RedUcwla0KgMTwZ7eLyiKqs7LaZgIhKxBujiWDz5fRdZrdaBu2K4qoxo
rfXlNCWD2BReHsH2QTsRhR+LLLO8iwBi13okyvhTOgH4sK+z+VplGBsPsqzewRy+piQxXUyTF+6Q
d24f9rd6qReWT/BU+VHmzEVU3U3pHN6VSfNS0DTaRnrTf7m8PafJP74EWSqBuX9rSpROXE8GRv02
bfFK9ioQQvI/KwFUzaLtdTuoYZI1uKI3PQObcUha4qbA23Snau6soM9DuwtBIZl1mWIVQEXfXP5y
p2fH0aeIZ4IICq/hBFQSz8NQZiAEBIkA6O3a+Dau0ZGJobjZVQ3lhvvx2rDgWxPssTFFNg21PHSc
opkUYdLx4YmQtWADRuPr4E/mc8C78PuQtOnHaegU0GZH/fA8Zqoo7Bm0P38WXaQaFtAeMemMcQvz
41jxaM8VLW+sQkdh35pCP/6UpLHyXFaEZgh7AGwM3CURPasRnUtrgJIIK/AZe4jDlqA1MmTz9RC3
+oNWMqWx6yBtMMfG0jC2iUj8R64lIMueRjbn6ODVm32ulEhnUholfyJ7PoFlkCvmsxaz4QE0J0li
tWU3fJsaA5XdPouzR4K0Nhp3U6P/jOaR7NswdHWPSdQs8MYB5YxftCooyaKhAg8wXRLpOpe8I1IG
DTpHjMqD6XaC0Z3A76SGIL3/tUEeOBSSIOmyDwrm9NUKgjpOnFZBN23qCX9cWc7ydQ9VRJYiqUiO
PE8BYu/K0wl6aCvArDbFitVaPuJQBBIEyN3hjTPQHg93WUr3aFzBqBCNey/N4n0QZrse9OOWqGOM
WCbIrl2+Z/KCUGpFpyNuGTd1geZkadviHC1sZdr3XhQiszOREsRVHD3/l6WcPGRI4CLBgvjKRI81
ldFDe8MYe6pEaNIIe7duBgDstOaHtho2BVgvp35GOZLn9hQl28uCl69/vJmLYGPxS1BaPQn9+WCM
bVGBtTQGHWJR55ZZRVbPV5Z3Vgqq80hvYDvxfB4bDsRzaGJTcyQ5lN5hHTA1IqtAB8/ltZweFdZy
IGX5Fge+eRz57USNAmFqnOYuIJ2/oPYwrNhdiSMB78FyVEuICEkIoeQccgfUGBJy8KIOre+kMZjE
ixmgz6+o49rJXLqxoV2VYoDtmkO8WBhJBb8afjJclcraVThVG/g+qB6j/IbvhXLR8YqnLO2KUfPD
+xHA6bkwrpMCKN4JWqRYu1BQASL/oWFi5UqcPD0YgOHLwA3SrcjYy1AD4ETUJpSOonsDhTcB9qlr
HfSj2i5beX9PzxNPG1IPS1f4kuCVzhMUTA0FFEB0n9JW2ZDZQGlcZ2upv5P8CiIshD/sbUbprefw
eBMDIzWjFLgyXgNoNUtLGEWXzzBteqpZZDCJjXdLQ3qn+dpMiFiiolxrrJMXim/wVviAx0eQAdOk
heZDVHU5MKC9Hq3XdjFlA0AIs2L3a9dDliKZZqok6G8uSOuNIvCAD5cs4MRrNbdzS9E1gBdiT5Ez
Zux4M8chS9MROVxQUBt4NhOSl5+UmZKVWyi/Acta8FiCuJUQOJSyCppwengRvV1CM99UAwjZslCp
HTbyaFM1VeX+4t7BxWLo1EALNQwVqjrHy1JLLdZzlVZeYPQwzT8q/dNlAcsRH9phvJsQgG5lKALs
sXyT4ZsbBen1yktNjL1G8GNQIgo//9+ESC/nWOfQAAohUT7YcfVlmD9WZr1iHU40QFqJpAF5otcB
ieAB0OJ5QBtlNK8BPshWT94r9fgwMnBzlGOoVl5R2eMuawCWbZEYVWqwPLjDWjFr7WSW9R68KoU/
8hRNVpWXqY80Ka1iuEECY2XTZJMqL2n5EgdCaAl01Xg5/vIF65l3lWaNJiL0FTFrZyOZAJ71XYuR
pMqb+m8qGg6jtRBhbbOWdR6sQ42E0ACcVQGkKbSU7N7UHyn/8X/TYukupqmSRXEKGcGEfmD+Vc0+
691KxnttHYsKHqwjKowZXMpQsTgjVkfRmpV+SVfL0SvHITecDnMTN8BzqLyeg+FbAxq4Fq2c+Imh
PL6Ncvte2mARYBuuPJPGVxUwkCn6qFnpquW3y6dyVoMxHsD4MvCBTOLxjpHWD9H8iGuP0MLlqNXo
w7M5qa4pPvj6Sknk7OkcyJJuC48y38yLJZSphd2Zt7T/ZGShc3lBa0Kku1IDKTod2GLHgBmfqleE
Kzb9nfAPswE/t026MO2QiLp5k8JCu9Qru1GYtYBUd2vcPmfWgwZKlDeQiESx/A3j5kClDYXVolEI
jL9R2lrZWYiXrXwNHvKMbUYyCd1ECGg1hEuSR1p1TeyXdVN5qkDFGMG1VWYWo9agoqpq87Vw8+yi
MPiAaSakajBNdax1fqX6qMcPUO/qT3BMAPI2sTALe1kTTpKqb0HtgRRZ30bATiAZVHlV5i6Ry768
Tx7AB0ZKq+mt6mW+Cx/YWuB5dmk6WijgSaGiIU8kJ23EFBZ2OC+ROr4/vBpd72hpvpKePivmIP8g
PdcmR4YclQg4HvHXEb1eqbJPuu+XN/CMETrKcUgPNtNo0uoKZMRA1iDaQ00/NW20nUF9c1nQ+ZM6
WI10ndQmHvq2gbkbAG7AUM6zZj7eAdX7qUgDMN1wVPG6LQrSH3SztFMRA1ZU3fYs+HWze7Ri6Y0y
iwRp1WGxUHHrVJw5Kuir0PWw5eUa5PdJQPqmnQdrlt4qYIoWFCMqldeEtl47uW+1j80H8yr55Ke2
mjmogxWZXWz8bGW3l8sl+ayHixTSXU+oArLORTBd0GdS3+rXENNPY7PjpJUMvTR2OVImS3YMgAfi
qZst+i2prKTFzJkjgk22BvW2oqkyr21AaTEJtEKAE113EuBzRQnaS0HbovyW5fp5anLrZaSD49qM
IClilatF11UC2Mzk8+X7sHK5ZeSvLOuCunk7oXy80rsbNWx2JF4xj2de/iM1kKyjrzRMK1ScEcmG
Le1razYCF5C6lpLsaxpsLy/p7ANzsG/LCR48Y7SsI0Vf9q2n8P5BmtMU23IuHKGBFQV3HpPCHUhV
LwtdUwvJrPTzf4Sijx1mxQuHT3z8MjcrwxaLVTi9UKiZYbB7mbCW1iYwuJd3LdzzNi82yQJFZILb
HE3Opig3yNPtu/nL5YWdl2jCY1u8NvRfHu9mgTpdlaUz3s9SOH4c35b5BOK9Gd1G/EMihA3C3BWr
cdI4/pe9+ilTeg3aIBKDESKWzjXFHtSnsTYdrvb2PESbogDwAtBQhas21+ovD7GqmPZEZ6LBUI8F
kI6MnR/HRSFKVdH3g6lZQwOaMFS6Js3h5DsJ11hTTjRVEiatsw8CyvM0MPak/WYy/wrwCRZarSyk
AfeBj4mLmjtmW+8un+ipyZTESi5RFmkKVX2I7X7wyUo12+B2MjlD7YzBk3gNf/U+LuLQr4OJGbqk
fKRHgCgcZK0M4kSwTQbXLJypsFiByrIDbj1zDev87KYeiJNSGDPTMyQFIS6tnf5RBRGf2Ixfc1BR
5Nb4urKVy4cd3cdlbUs/LZpl4EbKrZaJmqm8EaGxHyGst0ToTK1TK27Uuj449Rx2Z7iXRS6G5JLE
ZfkH1g3wYJOaFJBYTeKB5Y90jtwx6J3a/zyHa6Wnk9fheHlyCZGIPKzCBnsJCs6U166x1A/r/Ory
ktakSCeWKnPu1wmWVDSbIK7xKgTgDXm5LOTEjklLkezYgG5jNTOwlCjMtkBDQ/gkrtR6dOsMSDxV
bXEMIV4WefImvIkEMBNKACgSyQ84r+YatS5f36fct7J0tPXEUdLrcG1w6/z+/ZQj3ecoTVk/z1zf
RwFGmdR9SbasWgkC1tayfIcDtRuKdKZNIfR9WzymWeeooC3hGJrK9c3lTTt1VqVdk5642Sdq0aAG
tk9qizyIl/ZjDqjtW7ZLv3UvwxMAMXhmgdjksti1PZTe70EfR1Kjtr3PGzesByuZe5spn/5vQhYd
PdhEtaIBIDLxuGiKcAGxChqW1yZe5eg+b5R+6oNkIhSC1hrBoHdN7vbAzyxt8ZV/RzRjfFGI00Ub
8DNfXthl7WBEMvFFg65suPf6viq2qrhJzccGQwTJWm/ImhjJUMxTqYVpgEPSg9JmZmAP01M+OkzU
7uX1nH1DMP/x1809qV8RjFbF6oSDKiMnCizYo2XYewscEqLYYfGrvuORxqMl6lgtWqKQIuHYvVZ7
8Q3tuqy+IaK3h3oNf/3MsnQOF07oBkaBToatM0DUDkUzwiB1dtzb2YcR8GNW9F2AmvWXK1ZoggIM
HAOUPHrmMWdyvChtQlN4jUrvXqjuVCpIw/7GlYWEpeqHtxcgipKaC3R+q4oCCSSsfOTf0mYz/X/m
rmy7UlzJ/kr/AHcxD48NnBEPx7PTL6wcnAIxCTGKr++N7+0qW2lM13nqVVW5Kl2VQghFKBSxY+8K
NHtOZq0dup94h/ePkkMYpbB7M0HL0FVhQ3W63lCdB0b6++tNt/YQaXe7bq6mUOnD+yA4yhoeQioX
uk1re3vtMdJBqFOglIwe7+I4Q2CijKCm32eFq69f5s88y9v3R1sIKqdALcvJKdubirKtVetKuyuu
4sd6BO8D7uZmaAkUFXxe+3rrg/jm68d+/nJ/P1XysNUk1MoY8dRqBhrdt9az3R6+fsQfOQ3pxaRt
ZzomS1g1oWureCzS72ztNF8ZX8ajDmVbFowJbANahB4QBIAbrDiclVWSdTunGnrDuolXsPVvuXdv
23tVrJH6y69hwTBd3BcBT9aAWbHnObw767JajduU1N2poVMeorHvVRnVtZ7At2Lx+2h4Nv0ZIwje
NkAG/4CNuAD3aXmj9adMKVVQpo+x8gIFzf45E1P3LQHPKQDEttaCxiIvkLsszK6xgmokw2PSdXUw
AXhcQMhDAxpc5PrwotnMGgOgJkiOa1jsPRksrWkwIr8s/AKcWKVfKE2roEG+bldCVDm0n18G4Fzd
gc0AqyHzb3idwVpi5u0p0fPpvoe0gU95XSD56CRBqRWHmX1zxWDksPjtmeD6wHnggWZPPrmNvCuq
2jPaExx2/6oNdAgAWk2hzA2uSIsZ07dM7R9GY00sUt6CeK4zVxo0QNpmiIgUs+KRllar6nCqPC2L
koICi9yhBADGsbX75yfLOq8oNiGIFHFRk/yqyAF/HMDmfYpBTO0ncf+qQJPWNNT71pgu4y5fU1aX
w5T53d4/UPKw1AJvbm04wwmljmQz5Mq9V9iDrwt0TjVN/A9vGXgaXgqUpJCzAXmLJUUPmstsStRx
OEFHVsc9ntNbOx4eq9yJfzW8X6MY+eTlgLRxAKbG8wB4kDwsTg/dzkk5nCwHJD6G6NqQgLMtKCpI
bihV7a6Eln8kg9DxBtQbQKUAoKFwJCPDiGU1LEEO4ZQ7v1OD3Fqg28zYLH6NkCzWw9FyI30oLmnN
Lky6ljv/wz4AeEONCoQfgJOAqllyYx53LYWiKe5kCPoymg05CJW0Abz0I/JEUJRiieNTtkaY9EfT
H976w3Ol8GmI7SEXo4G3ptrTKMxtYhnRoOhoH2X+VLV+A+Qsb+IDHTQgVkcDfTNrmZQ/XPhMcYKG
cYDHZrpTGdLCc1dVwIBun6xMdcPKsEpkxMRaFevTp2DTILtoIix9W4l3B4WGr8vnjrJTrsQQKSyM
HBEc2i2+PrX/QGrPPLgo0KFxE7Iplio3zDhuZXQVtK5uwB3bPeiF61J8RRDGe9U4QcQAHbKgkQWG
ePTzvHU1lFqN/HmKTXHw0KYfUdEeSFNl24mo9XGiCv239/9HvOlvvOFN9buVWdE/0Khfs9fyruWv
r+3ldyb/n/8P+dPf2Hj+Iveb+dk/EKjvQWP2X9H8y91/377nS3/7c/8hTNfMf4G+AH/B40CpYw4E
/kOYrhn/wj0D7XjezDKCq8ZfhOm6/i/LQq/wDASe4WAz29N/CNPxn8DTjTMPJBrzFgfN+j8gTP94
mCm4SME64KXmk+fd1lUBLR4S3qsRsRrgN49emSNpEH69c5cGlzxAL5qirPUBTSR2BeRS88hScui9
tWzBR/P7e+7zY9/NvXda4WRZo0Ye+uxqBTjUtQjwo+v8e+T5ie9GdlVG9S7p1Kgm0ybXR78fG59O
1U6Ml7qloB/u9esVWnoF6eSb0XZ6POFB3L3U+IVjrnFaLy29dIBXnT7pKXhtIPaoQHrNxEf1gsqd
VnJqS/OWApLUcHEPr+cFGkObPTjs+9frIUXFf6+8lIZRgG8G/JxpkWZOW9MgR49UUC5WtoNT7a2s
h6Qc9HeBNQZP517R65PD68BtPd+z2MXoWddEizdK7kZu3V7SpPR19WjbFRgThjXBpI9B2V9TlPv8
Kma5vVOpajRa9FnEqs9oAjzyb88sjprVrwQPCyssMydqea+1cYUV1soXAw3hI918vcQLO0O+1ZJS
4Q0QU2rkqI9za4gN4Rt3BVm2YDdyxgSi2WNrq5h0AREEBlzUVAVU++kk1yrX93G18gpvbL5/353+
/gTzu72zT9JWuoN0rhpZxqs9NlGdQ/MRWtciHyBjGRe7XHGPRgWlzCo/VqoFPuXuocjKDajzAuI2
m0GoIYFsE1Qqd13JtoozXdd2EvI0A+kcau4EBRCzvKTxEM6tjRD/5vtR9UAGl296pmx1N0dbp7Lj
xAuMPgeZ4eMonljXbpPRimJ2WQriK3oWoPf/SqjldaeAw6qetpWeB9D5u8IVBTOxfMM6VpW+zets
o5EW/WB8B8cTplDLatQqaLLhSuleeuS3bP6r0lWoCoiNycF25fwaJxo6MQW/MWTvzFs6GT7UC27O
2yeSDywHaiXgd1EjUd7VHM1EF1q1Rgynz/7tsw8o+T1K0Q/X5bAhu86gQ1/4ZptDkH6AAE5D96M4
iLbZEPOUmugw05MtK62NIdxwSJOIQbDJgh67i1uJwcnebbtj5pVHgbMsVAgNRNevbLSPWce/95nk
RcsGt38GmuGo7xm0r54zJfG5eNFSEVT8GQULP1vP/8y+87M1kXwqzHKcNKVVI8ONnwTVto17shtQ
SOPGDLWJg8hfNerAtKzr1m4Lv1W1kNhOZKRtGEM1sG9JkHfqE8lz4kOf3SfY8FyzIgYaPNfAlSNn
eycugpllpE+noNJBdU+P6MX3HfMbWF/8ZBbgaHTcmn9rGIT3Q4DCIcAhgKOAmqAsqh3434IW1Vai
3g3aY1Vdxkbi2+hJy14r6HsW7T/Lwv699tJJECtuN3QF1l5HkytVxyBdC9vfbuifrLScdkUr5TQW
iobPSizI10NXutR9dUTVBO+pbUYFIEiOc78MVO3FFXsHrF1CM9HUIwIOBXJ7ehqdFD+ycLxoFzS9
KW0SdJq9KaF74H9tfwsHgHxLRaueUeNCAPLpVuyJidNM+Xe4jkD7/yKS89fKGlLM56W0i1mp42hJ
LizkthUzSI1fRb3XirN07dFdKkV+bCAUAAgcMq2CE/uxH74byut56yL5fpDk9VkjsC88z6/7vbBW
DtyFY92Q/B3LWUmZhnFtuJG463ytGf2aH9w22Zv87uvJz5P8bOdJfs/Oy6bXGjxkiE+VfUXrnzZd
SaYs7RfJV1X2YIOdSahRAnicsW+t8Ospv7UcfjZnyS/VXg2Nhn5UIwa294LyXYkOBBsKPaXq+RZ1
D076jTfM1/lDSg+NFge0Mu+Htg0dRoJUAYuqCZHWNPZRwd73fboFo/sxNYvQ0vmWxFCQm+qdUgxB
nWl+wu1DipRrOt70zpVuJaB6/95ATlURh9YKWMsOKXR41C0jTyah+5WXXPgukrNRIIlQiNhBUMSV
rVFvuaecN7LM6mwz0fA0LeZLyi0VF0a1Bgdd2K9vYkbvYiCWQJYV4g5TVDStPwzZVu2TTWLfjKDJ
cnJ17et/vjB/EDu006TocQZXmewU/cDNFUNYmr3kIDp0N8DiEABkqe5PBDq9T5P4LQikcot/1jL5
l5+TO/9Ns2qtlMZTlJOfnRbF9VpmbcHU5MwvoxyqigVOap5sUHZCOuvrXbjgHd6ipXefdBgTwCVj
fYpQNtva2hCKMrlWyHl3trcr17vRofvFGyPFchRtGrb91qjWeiaX5i15CLDfxpWaeVNUxXdNo/gm
8InWUK2sytJWkWwTXE3E5IIj2Pdy38nuR/WUoIWE4szWh19nrfwbo8O7tUmFUXTOOD+D71uALLPG
T1dBgQvbRZtvS+8Hh35GJzpYalWGaBZP1u74S+POC/Zu3ATKw61bYNzue04Dcy08WhpWMk3Wgr2w
9qwpGtR9Al2RKfx6jZfGlQ7u0eME2HtMt0UT0KDdNfbKybew/eSuHEVnzALp6BQRct2rNxruYMYK
H+HSnKXzOu9EOvQD1qJkB3R1J9XteWshHdbQNEH2df50Hu41036VB39pvrIlFpNHWjbPN9k5t1W3
OW+6kgkiJd3wusawGaTDjKCfdmeNq0qF6KxGkMgbjFuQm9F4qYfX88aVLK7NWBpD4g2e3/kO/pqE
rmGlF9ZX5pFCjQqcbBV8qDuGJgmTNaaCpXElm8tJAj3W3pwi077Tp7t27QK74DtVyeaSdBCl02Ih
KLuxs/amawpkwsCzyN3DWDrBecs9v9U7R0TaJE5phackauIL5Yji9IrvX1oXyf5Y39T9BGGzaEo2
rYDA4nlnodxaXSRphr8NbOh8X1kB9c4zFJm/vFMY7WoT4wpcGrqgJedFkX/UuCetVowM/mIojqW5
jc+7NIDF6uOXG9pC66baG6NiCMFDiu61r3fE54kTyKJ+HNdNysqtK6zD5H0f+G+zy3eiA3V93IQe
vzdJvU3b09eP+nyLaLLQWKZxLe65M+GejFRSd6+VP74eeLaRP+89QIB8fIeiHpjTMtikylLc84FI
FTgG1sCiS9OWLDODhHyuEsR6o24HGhDsycvX014aeP75O2OkaDZipYOl7wF2dvbxmgDJ0riSKbbg
uynRJo7g1HF90Gml505YOguFAVgAAhn4PnYyikPXrfAMLk1YOgu50RXUSfD9yiTKO8AmxJqszdLO
kI5DbhKwaMzew0Mh38HFttNPJVnzpm9x4ScbT5bUQhvoQNw5ANPoSyOSUwIkZdJtRQ+9Nc3ZeNZD
BR2bOmsCopS+cFKfaLe5tkOJ3QBSVhPqPk3JiiVLLRf/e4vSZBH7tEsrxeCYTdM7AURf/bmtdtSO
XWv6HiyjpejjdW7HVZrvhe8mc5T2VYonFLmI4jw51ay65itOf+Gzyfr1Y8+thOV4E6fbUS3zq/g6
oe3KSbU0uGTPbYPSVTfvthbdU3WebV31LlXWYG8Sk/DfX0Gy6tyxDd5wfYx0jlxKP/odiLdLaBYk
1UvcpKHilT7RlaMuOugJ6+CQoSEz0nCAdETLoPKq69tKS6+qUgGfj+1njnpsxRpsaOmTSb4B8LTG
LgaYcKLWSAkdRrTHnOXNZPLDcXLqHMEKvA6EP6tDudb2vPS5JOdgTlXcdBnGTbXjWNW+aaPTGex8
X8/6LT3ymQlLHqKmXJT27NOGJvdB5LDNRKCOVpAx6jv6tBup8dujT2rvbWj/o3TuTX1nDfhMpQ15
6F/5YEa9uRXsyZyKTdNkoV1kO6bbIZ2swMuNA2seLeX269nOB9onk3WkIICrtPGaoRARUwEUT2+a
gfmF1gZgwDnvK8owHJR7uroxVBFVZgUY42/RnufjZUhMblksSdVSRCpqe7iYnHe1hnzHx0N0Arcn
EQxZOxBcBUpBfWHzs+480Cn6OHSas1EbKVZbVJGVQcd85Ssu2KDMsAzRgIlz8MBGrWOjsjiA+u68
RNof9OV1XriaWVcislH05P4a3fDSjPWPK+H1ptLYuSWimZ32RNZQ4kvDSqatoOYrNNcU0VCG1tXZ
w0om7dGs7bM6HqP+fkr7H1AL+fm1+S24IlsyP2Yx0vIWhdae76nyDeROUMfLz7o4oFj3cY07ylIr
GUYRgTsNNUN+XpBpS6mnXiA0rkoMO0LDXvfrM2crmd0YtwSfD8MaF9YtXetGX9gQMo57AASQcRMb
okwA+XRecqVcK9K9Qdo/8Z32/Mx30Ta3jf9YXdxUgdZ/83A0Wy16UmJwWh8U0EKRhtyoc0sgt3yr
Mn3RepvEfW3iMmgrtsniO0Vh6AmOPPcGGzcQKHDo9xl/smtcplvgbUHCIdD5mU71YaTjpqQ/B64c
LE3s3RgN77ftcLRd0PEdYuq2PjKNm5nFx+PQkqhBHmRDDwV0S7PGJ8hKvEQLlOSBq89f796lxZWO
/tZyCu72g4hMJ2jsIF4D60pdGH9FPLJaheOlaS2ACo4IcDW2c0cSEmTgWCuG5xgCYOmvPH9Virt6
eLL6F4Lw57z3kbxHMoLkp6xx03aVTVnuTbEicba0TpL7yNJBLU1PQcbhe1/txZmniSU5D8cbMxJb
87C/rerYrfGCLYQEclMwTjwNoHN81Zg+QQ/Ez6db2/4ZD+cV9zUZdmgUE0HvOqZdxY9AAafmSir4
83zXHxSjtslKW+fTiNJ26fcq2DoAnjDprVV+66FYedYWkSkbvbw1EIEjCaj1O9L78ZpG68JBYEm+
pHbUpufm/C2LHbDGPoUuhEnWiksLG1AG2WfCBVNMhllXAHBUh4Edvl4NY7b0T1ygJR3jcc6AKWs7
BHfxhUaMG10cyWCGsbhXk4cEYKzJHELQ/m3zip5STQMD8pXmKds0SXza1Hsr4XvLFMcShUuDZBA8
6UK1cm40xQoVBbcU0NGVrx3b8/Re1ZKw1JpgQAFoIjzMszWlADASL7yHZPlmr/UzEyqS0Y0dTmTY
dAykCag5D/UvGmtBhfwSIQbKw0WQqO6msGp/GpMwGw997vpW5xxGRPsNv+rZAEhaGUJWb6vY+T7D
wc7tja5OAPMQoNSgaAroFtPLC7u8GC0zQNOf72X5xtMeRvOXoVNgbp4dptyZWr+19OK6yn6o7aPT
6ZtmrPyEQP5BsbcGRG3LPvWF+ZNBqS9RgGixt211SpKnnG5ds77U+ikcR+DDrEOpwiammz7HJNvK
r0AozC3Nd90HgxUhH7/naKrs1W95qQeN2qIUr+JOCS1iMRP1NYHrKj4poIx0cio9iDNnZ2XUL904
HPLNpD7Ewg0KYm4yNK/Z7qNrXGTQShXCCz3hbZxhp8RukFD15ILFeAQ+nusaWHt+g6xvk9AXo81O
jdEFRt2c53NlSMdkxqRCOyLyNEaAClm/1vUqNXb8dTa9mcK7Ux9FZTd3BsTajN1X7oX7q7rgBFIP
QTptmbYn2SFeIzZd2JUym0dqkQSIQtwk4/zYd2CCSXZ2vUZX8gb6/MR25cYi0DF3FUR5kONUoLnE
v4PKIhW/c+OC5fd5dfC6Q2zctDkJPOdnQ+7ACnvMmzslAykR1GITJ+htHlh17XvmJS5Ne4g83ald
t080pB7Q8uUy5sfuLScQ8uTbPM8Du7G3hQ6CGSCq0UJesGwHDNoAeF230csa4LQhNPVjQh9T56Yk
u9bZKei9/dpXLfhAmYuwNZ0xFoqKDaFmfqygCn5z1sAyyiPOecoHBetYeEEqTry//3rcha8vd1JO
ia2l9ZxYcRtQ3x9Hulf+GZndX3tYhjEDHl5bosBR2WcmoIK/avQEla3mlwnd9vDYwq6Pg7umY7cQ
UMhw5hiEHwKE+mOUxSeruefZpWk36EBcAR4vDS/dR0C1zaa+whkUp6CUVdINEy+Nlwb2QFe2zkJk
IUObm65XIU2Lw1ktI7MswFR+iJsjtq6drbzDwuY05z3wzqnoZat0eYsDGlc1o9vmw+brPbQ07vzz
d+NCNyI3MoZxM2s7JtuiPS8MkiW7BkPv0EGLjKedHUY1INbKJXDpW0rxRMkYh9onERESqqHDS8Cn
C6gNnjrk0VY+5hwdf+L2ZHZ9rnS96c7l1qF+zOsXU7niGZRn1QZ1HuKrYgYcrwUWS8svBf6VnXVK
SZGiGtsStFruDkCz87yOjGPtRF2VZtKICMrzJI3oWrVxYa/L0FMtyw2RzFXBtG0utUEcqioNoLWJ
1cmPqmKGX2/MtzPsk88gA1HtKm37XId3c4yLUkGfinHhOehoVk9oDwxEDtIz70crTgqw9G66N0AX
DX02qwfvfD35FN2CrdjGXPPVqQaPcLrjqReMbLpn9UNptrsppb5bvmbFpeJmvpLybc0DMG1vv57/
UpZXRrmO9lgaLodllS1UXhq/HvuAdrhjF/2mTH7QIkOYo/sVigw1u2HxdW7fOO4PznhQ46ijBVDH
UxbqWR1NyKspnhf2dNuCf7VJbsCTV4iwcNY88MJRYkjuZRwVl3stCo5mFg5t2O8Mel4SVkYiuolG
lW4+pAj/0Y1dSHm3YqcLtiOjD+MWfXFJPW8Q92dZnZTh29dfTluAgEPm4KNTnFo16SYPF1yOYonO
K5/w22x4KbRrXiJPJsgLQUUgZy83ls87K3TMY84eNfJi1AIdCTSokeyAPtLO1NOAiN+DwN6kz/lQ
B+gaAEztmzZUYQ5ZqnpHSembCjQdHRDytNamBy+bTTR/JGgsGcVrrFzkPEpmvdFbjV1aRcTKS3W6
zK2oFa8t3zNzqynf7OwunU5K06TbHOSXEMfyVUVcuhq5dbiLnc61p8zMcL87cvubGK5JRkPLfWn5
BbdD0j+VeZ0GceJtJtZsium3096aLehrk8sJvd2JiQuKCcS7FaDzO4S+mZ8YzSUUaQCFu3fEfcpO
+nBfD7dT14UdOanl3VRe1DEIZa6yck+KCwbO7fqOmpFtHKfUDZOJhE4S0RrKJcN1BtGXiT9kZsSM
X40JxW3tCG3sXUr70G1+5e2wgbzatVs3TwJNT4n9lAw9qIJvMHVzja11aUdJVtATY6grFYEaGkto
e5UqZ9rA/Lx3h6xZ2F5RjRh30NGMcjmtueI3I/rER8qY0BrNIAlJRgysxluURf258z+JbwgUlxLr
IYdKaPZMn77FW2u6UJxvivUzBmvRBCpR98lOX62xuGU8v7GUvdVn+8S50yjfWridVlDuNc4DRmky
uDRW24GlGlAYMaiQLSdSyYqpzonqz95fupXXU2pQis6YaMot1NrDpN7144MxHns1HOHfv3YIS9tC
OqTBdZB1vGkRv9eon4e4n5w1rowrde2yNB1QUERedkGdMO/Dr8ddyjvLmNIst8t/A2x6dKdyWm48
53vSb3UcKaWShZ12O5KfhvOzFkeWomrTdOFQHYtSbDnfOyP6ZRtIjRooTvaxr00/uLhCSiMHdzUY
b9DVFJrlldJcGTY6iDatnvhqnG9S/bfu0X1ZvCouO0DN44px0BZpxwzS9rE7bUna+xN7aPh1Hm/a
7tKBBodxZVlbz1ojsV34UpoU6UM6V2hFjDt9Xd9m2gVYHs7bApp0ItB+1DKTYAdr+sb+CYqxr7/U
0nwlhwMeVEMp5hyECsmuxH6OV9nvl0aef/7O5Qg3Z0qnxCiW/FSIdjU6fAX0uhApvGXk3w1cdiOB
jJYA4sOt/BI35cS+78d+ZZ3fvtQnFi2zJSRlYqiJZeIqqNSQ/3Aic0AzVa7qyEq1W2K8uihgxuXY
gOgZ0nJZjnAFqmjgsLlqmY6jWXlxyvTVU9TzfPdblufd+06ArhdochBRYbe/jKfEMH+d9+0lr0KG
OIMc9zABue47YEFaC+UWvrwMmyWunjKDY9wO4WwSJq9nTVedXfC7dUgVlKtoBnyMbj9x9XgmKFmT
QbMVSCtrpcJ0wVQ+ulCw3K3Md17HT3aSLCveqxTcJdCqitoYsApngrD2g1sYPisvMqeHPuHvUuBi
0Ya0VgIzuUEiM6AmOkfH29L9mVALbb0C/b76dUXRhZI/M9HfDWijBBFgiFMmLtDRp+1G6JGrbbVv
AHrrnyf9aqpOpN7l+b7TdlOP23oLKvZng6grKfWl7yv5DKrnKgQtsGDmi8GO0EdbWa+F5ZIcRiNG
OqUTlkvJrkm/U5sV+1m4Lsrkf0lvUK3VDNTxzevBEpmfVciPJBRlHTdBeHmeNcmYXTKAqQfNeHBL
ehn2TrttnPvzFkaKMapmslTmzPY07rsmBKnceeNK9q9UMZkqF+Nq6kX3PKz1O3y+3tDt+2inoNTp
yOT0QLdzEJ/VflmhRvrQEcgQ3p0zcVAHfXyCUenMVkmH3GBbXHYNUrDdSjj3+dmiymhdqxZQJwPX
K64I3+py8nXjgrveytHyud2AuE2atlWabjMPPlmbTmwbdWXcpUlL9qgzk7R1ihjUot9s73eOcgp3
1tQRlyY9//y9140rC5Kb2CQ1urHjwFyb9NK4xsdxHRVxs1MB9dBuzXFfrvGlLg2rfxx29KCkbXeY
rhN/J9qFSc6q1YBz8eO4k8K5V+sdfF6ORNymq9cOCfz5P88IVdZvcKcRmSA1g9PTQr3xrXwFTLqw
DjJIVzho7DQciozzLj71D2fZ3Z9YW4tDARCD9hd8s0b4sTTT2Y2822CDZ3pTbv57pkj7fD3TN+nW
T9ZVBtPGTYk7gDaO0WCxgGYuECaF/WPQuqAym2NeNEEZR62tbWkOYi+Q0KQFqp8lQRXxxECG5EOM
dlfhhkFvFIDVyvKyLh8L9pybZD+UJEytCby1w0+A5TY1SCKcHNQLcRdYbTMFuaEfG1AeWOmDm54o
Ok74weqvDB0plOtK73cdswKHP+V9fSgMpKfpNyBEglKdjEOWWIC/2rkWqGiNCUYVYryEHeIMGqtV
c0zAQG6Ngl027dWgl0e33bXx7TgioRIlZN/k+k5vusbXRh1QV4uESFyGLE5P01BFqbIR9rDXcaJA
633wzWI6eNVw8LxyZxJtBw7ILWgJ773UtnyWEHtfgSvs6y+y8JltyflVZEqdeKhQKsrCuPKZeZ7z
k9FTNUje6OjgNpC2F43+bDtQE1bPAyWoMnzKI13KSgPWyaxfnX4nivuvF2PBY9uS82tYptI2n9Bd
AYlLV9uY3TPHpvp68KWVllxgU/BBWDrBMYM+Rhqm5krhY2nSkgvkheCs17DSSb9DJO4XxXaOor6e
9Ns99hODlYnweZrzFgRKOGdGxZ8MLWxLD572kSfQMSj7gHej32gkLAo97Nzfiv3MgHvNmnhn9v0N
tOJXJrKwejJiibpEa6kNR6+6z0r1WJwZs8iQpVRNNY8A7RDp7LFxr401CdWF+brS4a91zVjQAe7T
2JIH8ePrr7E06Pzzdz65wjllJF4KyPUh3oqV/TNb+idf2JU2vQmZvbrrExE5E8hBkdOeWiBkFMhD
rfVrLkSeMhrfamOjHmq0ZhixvS1Bg6RaY5gj2k+b+1w8n7c2khmkgJWaI8WC54f68rwahepKoXim
gZU8mzGgIHp4qPEPuTtrtjJ4XmlUMJUjDx9Rs90Uxi1Dc8XXIy+4Axk0X3cDH1V0IEeQT+lGEyUk
wPLpWovCwg6UkfPA9+mj1mHeZQNQzh20elbOoaVpS+eQ7kwiISO8I3VeamW6cfPOB+nVGnX60rwl
cyziuhnKFLujnq4bccXWMD3z5ekT45Hh84qoxkyJUUuN3ThgQKmhKBRk6KIp4ixQVDXkerrha/3f
C+hW1ZFslXTVZPcNqsJGspsgS9RWLyMybZY67oa82ZlFH4BKcsN4jaQsqjLdCdy0X++rpRXUP/oe
w64GCMfB92S3KNmsxINvNc/P1k+yWk4BMvMYnE/pkijpNm1W+Z1rXZfIqMd5GtaC70vT2jDETqKo
NqqqIFN9YCZQJ2W5E66LnpNvGAGUprvMfSzU66k6ZgT9yv0jdbsDQVdKDARhrPU/hv571txlzV6d
Dl3db0fHDbj3S3HWqCUlKY//RceossQjLaBVa1h8igwNuZ6jCcR4xYrNAAo0tSsjoHDM7CCya3Qv
QKsnaLSbVL/9+vssOFm5H4AmFlqeKW6bRXLZkdSPp0OjP+VeNLjn1VXBKf1xCwjLtVvsA0BCHqfb
bPv1vBf2ldwTwDlt8txwxyjP8C2dTS/WbF7XF/rfVBkwbA7A3ORViejW6v22C/Tqhz1cEPXZbX4O
QBcWxp701xnzgtL53idQ36FHYEjACcqDLnP8vt8n5MJlI7jKngbnybWPg/aMHeurhbJztSpsFPQy
gm7NU09ac+EYBwN/pDtBaVB0VtAZfDdV3U4BwK+y9+B33UOTDWxfRw//5PYtFOqPzGORxn86Xg99
gCyAzLYfj+BaMV8rqznozr3C3asKzOvEvEKKfeNa7m5U2U5PwQJRpWFfidtp1MOMHdv4NGglUo92
GJdxqCpxwJV97OBqZTP0f7t+Z5SXlVeHZGg2KDkHaJUPQZxdIDFRTAx072XQk+E2YerWUh5L9soc
DQVt/M7bDZ4T5G6+0eO7khzjXI9i6JKNxmmaLgBshj5ECLpW31Euq+rYm1qQzLzm/W+hXOhJGlTa
3qRky80Cqzn4VVVt6vhVHb4PowtBBGA+NfqbYYmgQxmQbtgo6pVX7NWBbnhd7TNoyPiCjz5Twe0p
1MM4NTuhgtJQeR2K8STgdevyd60es7bZG+7LMCNv0wop3K2FWhrVnwoWecNrqh6a9FGvaKAWDIlG
SFcpV6Pb7xpqPTbxbQYMP+fFrVWg+RcG7KGUTYYt+BDCIbNDq/s9VCwsod9qUX2nWiePdrP6UJ1P
vgK35A9iqxFvmxM1tKAhbsAbKTEPWq/FvH9m9NJk2g7c0wFD94M2stBNp9B07pA1Q8bIb0Z3F4s2
6NI88FCn0/WI88zvs1enTq/MCfRZ6OYcjKsJDIjuzOrvAQLtfc/HHfDHUDOzd1Oi+U5XbHCQAg3S
qGHtbcwNNe8s/dR492S87+lFn596sR3x23b+d0uZ6SSDugaz5APLrvBriV/7e2/XbaZ6i8op9zZB
loQUefNiaJE73zU693Xcs/v+qv8fzr5kOVZd2/ZfXvsRAaJU43Uosy5ddwgve1lUohIgwdffkae1
b77j7Qi3dqywN4lJIc055ijAQ8kwv3MOvN925GWYEUKIsa6qvzzyKsoPUyChIJnS1zl9NcavCj9z
jaSE9V3u8gDZ1fuqiIpqny5vKVkVNnjCPGDTSVXHtjqQao1yOtDwQA2aQrsMNmaYyj3n+z6PpH6h
OUIBoWTptEMKLkWRtZE+H4HjxEzrVp3HQsFfpqLG+QKlFKqL/o0X63rs92k1w6hQxTpBmmUHcgVE
L5lGVx6SIbl1BCE4GLSDPe2lMwQDctQ5JNX83bMf6rkJXVGFcz8+KFiXEWAScMnbo06KBuPIGW5Y
bPpFC3j5vDRre1DxxLZjQ0KHdX5ub/p68i0sUq2kPoKYgmWh2xajee3VhcyvcH1hlWBj42nLAvm9
ggIVAbdkUYFHBOJTEzMt/RyvU1aNe5qfbOvo6ifugZIdgouOcZgxZrBNeHf7s0HUjlnkoioQUEwL
cWNPBSBVmIBrNca6aNG9+opw3RXttRDOERG8UWtkLtcg4FbjhbefvSpPSA/aFAivT80iMc1Linib
ColVjQZ/EMxGlDBBMofpPwJIEbIZUvlA6ey3wooQROz0JUStoJ63LByYeqyAo4xNHxbGFZa8vm1J
v6ePowD9Ca+dx6yQZipwvUOJJ0D5e26Dc9O5QdHyFcb7gQaTjxE6ZtPeOSD5N/2jZYCSJ/KVqtY2
JOfuFEJqAI5VGfbmE3WuKXka8/5A4DrJIHWkYHQQs43Bqo9a8cYmQC61eOl19ccAmc+l2l4J7P81
sjxgmxk0DvfTflwVehUwc1j3aJamEvIDvX1twH6vVOfr4EeMlR223s22qYwt8TB3tU/HNFbzGPZL
HrqIDyvmtaiGbVvFGUOKKtBhJ6nVFdnqwVRE9bitxIu0jmP35BBo989a/Qz0VGs3Nmod/Iai3De1
tzo7Iynb71KKzu3mFsv9Amz60kT2bOmT8coajOMJi50pyfrIa46FBEb1VORXuPr7WT1gSr9JCd1i
LhbUtAid8k017Qb7NIXcTDMzgHM6qNdG1OqXySBJgUNvMh9N97II8CyrsJIQnXXPTQqZJy3xSWvJ
9k3dRIjZAaKWRS5RD7n5VvcbJOP6ZtaGXAMQB2UZCFown9Xkm2g/bbI2Beq9dt3Y55Z9GIvwKQhO
Sq6KbjVUf4xhU+CWGrYBT2rtTAOKwe1kEz8tHuScaNMYzukTyENGYyD2lPhtG+suaFf5h4K+jsqz
LUImrrR76b2Yq6M2bUaSr4fhApwHp2c1y4/FMvypLyKiaUm1YBW9OvW7QBuVGT3wOXczYXctWngp
FGtSQFC9r2sDhgoN6q5+xRrEpTRxNR+asfC7GhtXFgrjZJRNUsMIthNLnLqFbzAW5fYJOsB1xQ4L
wOtKrKT214F9Ifg6CMaCBzIwzz4AQoimyIY5H4O2r0YKacupf9tqlkYEqRgeRpzv4szLeGZHywxV
ucugsHTzREeAM/4a2IyWiB7KEUdjvCOLRpGtbT0u49GwnozqhCwUTMbOnQbuFrTLo+Wn5Dh5Xmxg
/AQLjAInocyeBxYiARFTJPg5XPLpUcOx13swUR9aWB8vPXBbfAZUH7RmR8ZAoy60bT+8s0nDi4lQ
0alfkzENC3DKGj2aKGqxaeU2496rhN8PPLA8lARIXCV9WmFBHyqOEQQKFl6WIZyFAzassTMf3HY7
Yndq2jbIGUPMpUg0aSMXTaLKgqNqPUUEqvixvVKNxeW0L6RIaK3BHG/0aR5DQnbKgFsh4HElMPHN
sy993pdky5u/cInUjFOVbYbxmvLRt7vXYUkjJk55hz1Y7dv8acnhhrv0oWdGAxBrK38V/LkgcSnh
NDfGI6Q1XokdjOFkH4vYhU1LI3Vs4F99sYJGKcjrHIvIDQXalwU7gHqm9KFyV8tw6Owm7HI7qcZt
Q/nBaOWhZKBowRNIafmug53YAKq9luNocZSLpugvRMuJasSl7bqgTdMwX6okm9qPQXUrNUYu/uiU
9kGTdjsukQekn1EXYivwYhBtnOqdcESh5TkCPLVQIInSIA8g/vg1K4PF2032H2KseXp7ruZJpMSf
8A6JodwOeAQOmotcS5xigpV0UuttXJcfC442jsJlQTlveoAfsIhNFNedmcWyRDbo/EdDke3ACHjs
DzN7b1BH6zCncLPVgqdcdyLI7OU42npUW9btBaDZuGKC7gdonEz70+1FXLpexDQIwtJ6Pcy6b/aI
5MW6KdpmVRlvqm5DpxpQAwTG3hhMP7VJ1A95bORONIlV33ehqqAj1G42GJty3JfOeC2cL8c6pc6l
5CfUnoMQSd/IaCm3lIFZYnRIyljBHyZwRiQeLCP2dwhR+L4y7NBCyA537L3VlKHoUBY2ZMXb2RcL
T5oKB1tXJaKDEsw28Go0AcH2PFh4aiOBospKJvtTUtj8zZg5TG77bLoHUz228wvKhdWkyzfkQODj
zS0zygCSFGxuEtStj7lNdGZHBVDYBXmsk+sbBJX8iMWIirztplPOq0CQcy1F6NktXowh0FBLjQ5i
8EaJXkAlhvuccTNexno31bY/ZwrOTt25h1Fl1hsny8aRI0dfdOWWmDXaADdixTbvwhQwBK1oICYv
6Dj8wRwLYHDj0wWFTe8FIncDV193PQrFEhfgeCi9CG3kibgKhtLtaR6PXVvHSLTa524dcC9bgUEe
aDC+8HBRF9SMooVHtLNgvuetzLbcTfD6NvGYF23Z0RrUMct+rbCh9nDWMVAULeRrgMbPSV2fNnwt
5NpWVdBBPKQoint40BC7ikyuLuUikxovp9dM8F8Z/QlFvCqzk2eo/TLAd8O09WCoPx23OZJ82zfv
wkwjxyM4vGTozGLlChD0s8MtIYV7qN00ZHSOEUz00NZC4tYkcDX2068pzcN0eBodutK7OoZz+dak
G/wdlfGc2VmSzTFVkWmqKIXj0GQmM/f+FhNccmgdla4KMxa2N7H0bpRD3Mzx4B5dEzcOQV8twVEf
x0PXupEjL4TMyQD4p9E9HyZ8scrJuW/5rhvAhezBXvXQM7YhcTLMxR4HdIfMeWJId+zAi0flWLA0
8lgTIQIHSlW5nrzuy4UtuC8HbG3uKPZte4Vxi++Q89jkf7iVnWbsNBBA1l2SL3kA5gLnsERWu9qY
UNzBCdzArp0LVa85PGUGszlQb2tDIgZvHV86NeRaDYjJ3iptL6LfS+Zgd3zJ6R948rV+Cw/PMs9w
pKH5yQew97GLww7YHI2D9ADxLD0LjE7Fht6EZW/uJewFXMMM8W4hAv2xhlCS4eC15RUOilHrwaU8
bR4Qfvqgw7p7rMoA8x5oGhNhJJWFD1w0ZAvNO6rJaJJujJgIcASCUaZRl42+UzwYrApdQoN5RiuB
HlIWS4A0tVCldTQuT65AScCRDoWMOVoYONCpltTgP3JsleUA2/1enaiJ09UwhrCzEWLclwG3s8Ni
0ZDoa70sT7T78pBTaEG7KUwVLlAmL6CZK2UFgwGEwRMHa35YzGMt0+0ykIi0eB/tLU3PC/rxLBuS
lKIBZl1IBitAxExSI7WpLaZd21hfFgzpYdDfNafBjN36wIwN7KB9aryS/GnKzhPNfDrssG+ByN7n
+64AotGNIEHHDlz1HX1+0LIiSFOkbzXVCRMu1A+tjwlv4iCj2SyyVTrT9VCyvcVlbDPyWaJCdaZs
J92neeowqELFQDnQl8XPezOmPA9qqGLrEpuHoyFSNdvoYGGJaUYvDmwBlm3whSa+acJ8hzO/RS+B
+W7spNo2dQ4mOg3hYo4sH0Z3QTQNOn53MRNm7icH2tubjX2DnCOnjwhtfNtrgxK7HbGMY65le4lp
sdRDCyowDZUOZ5AnkVAjyBiYnTflfdEq23ai9I38z1DnjxjIHAGIwLfB2NQZTrhqdA+e1T+IIU3A
tEO3cPKa5thm50Jdbj1pwFEM54MZFHJf1Zgtu2TvyDnwrAHl2YK+aMuc/tCmOAaWdzgiIibc9Emt
RYv3VgBOlHiLABmBiltlmI5Pi19hOFy/NRUU6zcQJ7sM/TuCuwAEW6jMqrBjXwi+AKTFAoF3TcCj
fjbfFTiRBANfh36kbnb1JqzgObFHb+WMaFU6c5eVZtg6yLK5qWj6KON2wmnU485c+dW4jq8Jd2W3
B4CNgYGvHi7iCfNWWe36DpLlqIa4XaBu1mSht8c7gUSAwYM8G7G1TrY2mVjBqMgenlOnxyb7tWDj
HKD2LFJ24Nq0YihaKxP9hFGCfFwEJK++VCsCsNKRO3C+ISIGzjFpDdeCrLzugHkbBDBwNav/5t07
Fek214fE6HDuGPOpy3jkVl/aktjcjkm6rjwzURkNsqVPdKzawkT9qeyVjeoBvbFhLlE2L9jzdHPd
uR762iYsOFvxajrV9K02xkMDIAoZrf44oVZn+mHBrQ1QtgqkMOTuC182uvs8gZ3DtL/NfAKiMXtX
OywjmX/2xNtRAEKle5gFjUvUVLUsIfB+I/Y7TzcSIHu/kkOdCCsWkCFr5b5EJTeJl6JeI9LLt8bI
1vdpPvgDGLEy+1PDQ7nIHL/Fy9TnVrwsXwoFy4LuUsGH2xS70pBRB2y4gJ+SDaUToDUwtuWRS+25
h6flWNaHAvt0h8hu1AzrrIOYhS6+UYCJ1p7rSYVlbvoN+tJFhRydNmjfOzZ5OzczVxwlHILGfare
+DBu9fTY5jlE+MeGeaHWjeFA3y2B2NUs3xeYWui4X6Y7ePrTerDKo2Z3qIy/uDchDHGKpg7VXyPC
cprCieWI9EmBVD6mS7qiXuJhvOUg0Cd3qy3vn9o6DeiC2qqxt6MHNY0OEHe49ZH2vsvmDRUBJAFB
74KW7vBAq8AqETyYQVGnpbVrFTZx2vtOJqKmUUCZDOgeJLL9pkB1FsA6cFCRtdJNWICdAckLRMqo
nPrmrxjrJ5fdXOmLI5vdSLexazg0tLs05K3Er45hVnRBRuROelgovNyx+aBIdSk6depVDZE9NrFC
iy0jT6YmBQ4AWX8tVyW2qt59c53S70B9sbBciI4yRMtxNewbzvMASZahGefOok82DF2ATjxCoBvA
5n3fLfSxrOXaEsZ+sKb9nKpEgEWrA9Qm2ppXcNwH9nj79cLSUI3XkasKv5q0NY5DMvcZekyUY2za
D/MfdfEGczsMwyuRYKEQdKFjKmNGUqC5jQ0psHbNRqBrPahoBsAROyMnvfdQ/fYLDnjYMbhTvpJz
/6HTNuFkCTsdaj1ubbihRUNja4nkb4id29pgGsw2UkvKiOQlg/gJun+dhXPzqgT40N18IKkR1tOu
gT+HejVd5Zfpg81eWE83Y1tuYWv3mi3YualM+mUO7AIviPPsTUi6Mb666blDNIeVudGiIT9nSKOs
bCNO5FH0lfJdJ7ugKQExIJxqNOr0JRu8jczqdyXB2nWa/dzZa6PsYSaBXFS/cAdMozCCQiMksRGV
BSjwEutrjqSlBW630wy5M3s84/nK5p2nHVWBr2wlMp4FOnss3KhxUObTAQkFHmwqSOOElt0jx2XR
g64/27BvG7WCoYiygyU9XLp8+WqtpO1bpKhoQN8E+gzaD7FE35/RR72/uEVz1rouoiXZ1GIGdN3F
Ao4+zAQRSl0pylXR0U3fEvRmWGHeROEV1PpO/ibFlQO4SCnZ6IMLUBNZ2UNvo2ZamlCzDkW5Zp4F
XyILC6BvVoScreWQgYbvSRk2yGeIzKqrwKS+2AwKlql+926ixnKMEc+O+dcY3/6NnJjYxJiqw38H
zAdu/77JRNNmiRYUg9Lw/BYKtSGvb30PjJJwYT4aKBEr2ElaNyr2GuGKvtntBhQMYsnOLhl9zc4C
pGN/qbSBsRBcaAT3AmeAnMU5QckYlpjolFvJAcL0KKWV2V9F4yZK9r7EwDlVesxG4E/0yHIz1MF3
GfUuGObxihSX95ZCetDXwcjfUkxb1ZfdP7jpxzLimNTceLDbpLOABMPmY2qRPf/QuRtOJ5y5Iurl
XmV1LMY8Msej42mxi19vl7/ojqPJbjejGJG1boXweYV8gvooALbDiAipfdcXCZvf6nmd2VtOuM/r
HXWeOl1ErTR8tuihBtSg0CNPh0zTIEHuuFDlvwus/RYQr4HxGqGowxsAxjNkFAYIX0aW5Fr/kk/k
qZV2hddRJoC+LtzbaO2qdFkkh/VsL+86ys5eDfCYgvaRrVO5SrtuNWrw9Kz1OMuBUo1jnBp2rONF
mPGwx+xTlfV7LjjesCrUHImj9tObFUKIvafchMMkdcurVxiBUYJHr4F6thRkDy+YmJUGauvNJLc4
NtZY4MnQ6+vewD5QTl8OdqlGtKvFeGBILXFw/x2e/pyPgBhTN5w9630YJpDk8jNljm9OOKPtGkZa
DQCkZalX9eTx0NWtUC1nZAQZAQXcp9Qc1Wa+g2HLGXExOynKnecsqywn61TTV3rtoauzdllenw1w
uIZBJCl6golbcVdOK2tC6AgmFka1Z+ZjOT83xQctPgr5znAEGLA1KXeD+d5IQO3DkdkH6Zwn9Gw1
bIIZkEgAJppWReXyUYhnOj+X45eC0qqeD9a0AoYPhqDuxUBQzcyOnBIKhf1tct0bDOrLE2aJRl/j
CidGzh5QGaqvtWGj5Lns96w9WNXeyPa5sdfnD0VuVt5XLMNwast41LQz/EBrbE2LXgRVCk1yKeeX
DJpO4R4m+1jdTsCHLisvs4OGtONR1U0BHsZn03z0dtyaYDYKnLgqUimNVB5gJ/Jg3pJdHdS7NkD4
OoO9Jws7sw0WsFLgDbhxLTRgkMmaG7M63NrLmZ5K7diPQI/qvZaal8XsdzaONGZhCriCIzmmbomw
oRhG9b+cbLlO+Rf8ScG02I36h6GxlWnihZL7ooiE9qTyx14FxNgAKqhhGFXKm0WN2BI7aU0a8mbe
oP2vvNv3vR1d86DlBzEcbQuuJRj0Yo7GgF5uZbmpR898LRaSQFi0rZo3oujOHC+WULBhrnUY0dD3
sRmPNkIGQzq92/rTkBkxOq2Y0Rxhh0i6GqJ6+IM9/7wwurI0c39zxqnGs5c98xGc9vFRy584RkXD
1WvDovU2VrbxUJqvLPdTk1f7tS7WWi8iMVuJ0A8GP0LFj7FGIBJvAtOURSyFV48wH2ZuBBX2Y5l2
WLcHs5rOeXlwRRbBGz2pSPrqZOcMO4Juw9sHNSIGBmj8PMRfu0m/RjvDHSsYveuoVWvNRP+j44Na
hDI9gCQZ6SNQSe3ask/O+AftmmiZ6E432dYhy460mDoLYQadC1ovvFcr1OE09yIb23fexQ7mjghB
yYECXEu0pFZdxHJAes7gjVGfgbKUmSGZHhEJCItggXHzVh8+SC9jUKZ8AuijApBhcz0cDO2q2k8o
rzoBLKPFT+ricZTN1Ruvhv5TlO43FAX7jptkZUz0owRHsBKhVmN0/4Pt2HfXvSMlFYo3OP9wXU/E
Hd237u9I8feOYHqe640947oFZpjjSv8tV/KOfVQjvYy0Hshfcw8faXxFP3C/vtH26fYdt4jxzlQD
13Aomc66yN8mbYoMx8AZi2EssRJVdgGrSMzpXy9V1yoTfgv8ldEeEdzbof7jlOUP9/Ldd3JHSILA
366K29/Y2RhNheUvv+o7IuFUSscrG3wlOj/MGGVh9v0r+sy9H4+3OHTKOYdYyAjHIsp/4vp8wwq9
d97Jzd4rUwJpMw6b2uaJ6R3QtvtptfzA+/mOm/Mfc6mP90teM/H//o/xf3OkiWtTrkkYmAKu64Jx
GRLWosbGXHwy1m6h+0pD/KBprtExbnPbjizynM4VytBjTTFbmbAPAxkx0uag99Nx4D+INL69tbsX
vprKRc8YyMYcqDeSYiFTX8F2gLXtrhw/MYNed+OqHh5B9LGcfQv3dAcGFlrnwsGhRIo2RhnQVitt
l/IHYue/W5r3Tj/4OhqACRQOtTwE5oyQ1N8todur8I8vovP4KIQOkuuA0exM/o7eL9em+b8vLJu+
cfsFF7YSbfAR3/O7+73bLVxZGpZGHbg1kkA30YaGv7vu3avv9lbZybzH7c4kZCAe2oBBfnfpu9cf
YXikXkaIEOthq1dxrn63099b+WRIEqjZNM9b42N5bj7//WbNb6iE/5+RT040155dbMcWiFmgeUz2
zYgW8Ilacgyuq2POTZSA6Zlqt5k1PEF6zBdltWutV4wgNG1nFZsc1URbIBGLWMik9aCrQ47V8llP
cJSV6nCbzuc6TSbjRU/fp+5CiZ442kPGJnChNsbiwHkYLxM3Lv/+Z91Yiv+Favqfv/Yfy9wlRWYQ
IP7bSl5n2JTIfkIMg5CvZtu95y3+xCxVv1ui/6G7/uOz5tLmTtVhKbnFcelj13v697/hm9Pp3o3H
rK2xNqwcuz3bNcWtV/j3636z299bHjrW2MJmE89m0hpsxAhg1FIASx7Cv3/yhv0PRfy/Pf+73WAq
dFPvbLwDBcmCpT7XzU63HprpbagoUMYUA+T1ZO5Es3Ort1occaw39XOnaeC4lT5QTEDXVdB0H3x6
o9o1dZ9z8opkdWcGYIswDYSgi9vUUoPDDgO001Rx0/01MSdFCLZDWhznj3n5ZOchaMy+h5FNQRMD
vktulwWDuydj4sqTDhxR/5MXZ9v4oMsr0Odgyo6GOi3OLYbtxHt60PqtKg55A9pB02HI+NYC33G6
/sRqE5RIMHjYBU6GXr8gXre5KksPW/40pZsO1Gy6YeMPgu/v6OD/ccj6xzJzoAcbihF2RDdbDjSD
ID5hVANbzVkB6HfAe6SBzQyEbTRhi07YAvhOWfYr5zn93gVSKNpoEhqvrer2LF3Jn1jU3y3yu82S
NMzKNPAHtuOX99D+cKZ/t6ndey3OudZ4Uwemfj0920gWBQsU8FgAwy2LQfQrAMeNfayYERqz4+v6
gnBpTCSYG7ZinZVrdPtySOxqBmiIh42phmuTPWuWFz0XR2rVYBs4Z6/OQpgKJgbAZZU7a7asODOD
jOe7GXhyae44Ylly8ydR9zfP6t5Ea7AqWS+lgZpgA/MB+TsDGv3eQWsSmGb3GS6bHzCNy38yS/lG
5HFvn3XLGSg5x4pJbYzlPqGZWDn9L8/C+9zOXMix72A7t80X2C9EvPihUP3upm+P/h8vmaHxPIWD
6QwdJw/oBKQDZBL5u9hEZB7/76vrSOrg+gi/cuMD09HfdRv3tkpCI7WoFGQi7kv64Pz59zPiu6V2
Vx6VDhPaBJrOzZZEFKH4ZcdF7l53R4omlbcnsLwsh59MPr450O4dlPjoUWqlHLUc7ZKegooODpKr
gybhDeGvnse9l5JVYEORlam2zdsY1n9/d9FbSfaPxVbAiFnPPSy2/qVzI6A4v7vs7TH947K8z12q
N6gTwWLEmIv+YMvw3VO+AzCIzXpNEoIWzhxXLgjAnLWBK8zErH7y3v3uI+7evpLAVtMDExeW8hhK
/J2cc4GMelr+YFr0Tal7b1o06kVmasaA/XOWO8Umn1Zy6wHOnMkJOp7flen33kVFZUlHlTDNJRwM
8xUdWPy77/XunSSdNY2zMCCnf2IP2i8X9v0LaTUY2OoYEdhGugaoDzn7v9/tNzvpvQGRkzK4bt66
lbxclSA5ob5qsjr694t/sz3d2xARijRhDqHjDa2V03o2f/c07m2I2rmwgYzjEQsRzze++A8twjcr
796FCO4FHYF12Iw0OJCCB3jWl+DMnbu5iFJr+eFDvnl77oM8iVN6bCjwIYBFb7wOzBcssL5M8buD
Rr97O00bUSFMwM7B6UTuO5YRNqAb/u4LvTsZme0Z5ejhC7VTGMHB9OGHqvm7hUL+917owUqczzPu
mdih/NCK5N9v9z8hT/+lv9Hv3kVrkDYtqVRbHXKwGXaABThpiu0KGLNq6nNhExiPkBQJaDXmLtSU
DvXW2gHnUie+g3FW1YDNdXSIBwIwZB5dlhStiaEnT+TyaNXzbdK/zTwSgCx5MwY12+yRcivyZidp
FqCyZmI4UwjALLDgnpHWf27qCK3UQVV4W9BkIchh58CrTy3V1tIHUDWvAtTu3MH8HEay3H3HiD4y
0GUxQH0ORi5ZVSdLpdZk6KMB1n5eHWqLs6vYvKYFfjz+tTFMHR4Xg8UZREkTPwlY+afWxSNgJnAC
KeojvOvALvihCrHd2/P8b8/5bnuCStgwUJtKmHYPkNk+perRBt9IA4Gy8a7NjOeTvslCSwg11zMd
4qHsN7NwMMPYuMOMubxccXdfpzAtBz/Vgmm5ohiVt/7kfd5QibLZ9C50RKRJbu4jyoxK0ACYvgFV
MGEWtDr46bwcu/KzIO+QPkDh8FBjcFhbqwWzZzXGygKPZWFwNgxlx8McPO9cfjSQfMG9KLCE8CuQ
hV2lIAFaWUYRl5huLCAlVRjU258IjHbk1hxfp4om3JOJnQEkAUN7/tOQPwVCSpRcF+BlGMehijUK
3g1mtp0R9O1akS/A9IF0xsdS1MdWG7ZziaHShEkl9MnCbIIelLIUHJPShP2rfJoFmNLTaQZlnnE8
ieLgYiYHbRo4UjBAy+G4r40XkXXggFmrKrMCNWuXZgDn890wZn9Es9lmTVwu5ZNC9HeVPzWLipp+
azpxo2NWDyvH0ehDFz+U/GlBCrK05VmDeLyz8D+TfAJDVtNDE4TxcSY+XoPWOcACy1ftymkHvxdn
ZGcEdT5GpvVRdTt7tsPCqQNTGs+16KBQBCcddzXl5h8HDu5ImVrlFIbrchpjfUGoNTQpPBMX1bU3
9pdpi8s8DaEHJcVItBC8jUTlJ/CmXV5HFbzJXc0IZD6tJ7DwmVsFSJRcWiROZMtag8DKOiBbL6xA
R6d2iYwMLzBwCzY+ugOTZWKgYt0GjBGx0tBK+7WRiniSDkxO6caAypOmCpoqHmXusBoxaxvyLKpA
Vih7lXTO1zClcZ7TVd1h4pWZHzUDdRoCLYYBrcf1yMlJWFfXuTdv7jCBo8HVt68OFfnM3dMMKQNA
0gBwCKipFNF5PPDccT1kdjDfJIdLCjLRS0Xbs7fAjgkTFNvXoEfQtD0thn2LwW+nIm69zEjeXfKd
C+e7cYVG6AS87OgtcmfQi5H9VQxCTQOUhBbMdrsJlPWgS7mhZQJECXPRNLHBt8BH+4rFmNK51Ako
OOigBVGB9Ia9NHTQxWqQMLtIVsvD6EEQ1IE2qlt+jW/Mqp979axjJYIapTAkSKc04GkDqhT3BdOC
fob9CBJfFur6pnyG5bHIs6BUkJhwMFMXHktzo4Pm4AwZ6GyYWrZg+1YQAbw3pQlF4borTD9zTUQk
wuGPQ9TY7/JZxTCAgutgVJTXknsgDvydTM9HOI0hNloNXTpwIjXhC5+cwIRVkKlfbAiuIdyBcziB
c5aw30TD4wzTDK944PNF6CCYMxrgywDHaksgFqY1+PYU6xhg5FA+a7yHKZEJLQZZVdI7M5teJ3cL
+hYH7bnNNxJm5q2Knd7Zj9igXfGiVdAElpCJ5iLUW/g0FyitYLaFsQnYs1VWRtXwomy8nyNoOggb
mcy/MGsMiA4B1myFrf3egd06qKdB1Ymeu5i9nksPjpneCuQgYyiDMUNs5E33OJWbZjkaOMKM/FmM
/8PcmTTXjVzb+q84PEcZTSKReHHtwekbHvakRE4QJItEj0Tf/fr3Hbl8XaJVpXfv6A0qoiSRpwUy
d+691rdQxScvvhS7spTIDeud75l05/qFxsWZIfw0TG46DD9XMr/RKZfx6C4Uun7T303+KfBIams8
YNF62bcPykK9icZ+pdPo3UyyQxjd5czXuZfOG+LgIoDyvoihYIks1nMbfgmYdrXIgnM/P8nwWYVI
4bngWvRzA9EwiwnRUMktaqrHBKVHQXqOTudrWZkPOZr4KcdZPBasy4n/nBusiNGY1ttslCvZjsva
pffs1vqp7uW+Ny8QpUaAYsA74BoGPiqLjRMf2/7Vqk9xdrLNJzWMm0SzK48MJZszLXc42oJt/9ep
rfZN6WzT5Bat4XoKihMngKXgeyMIpk7v3BIcMzbA1kdf2zI8CvKd5fmn2j719WvFRD4cli3cetmC
MAzL9aT2bj0uKu+hVc/0llZJ3K8q+ejmH46865MnIsNWAitJSNHRFa8ePoaZ0B278W7q5LpsSEoJ
75L6MY833FHbIeDR3Cw+hel0PRAHFhuHdPDQ0rECo8EFq7pk4oIRD1VTmjTYgdWhKczlkCMeyJtk
3SW3gW6PfYFPAy2OROZdod2UVCYcpqTvPwXTrZkW6HARsITRfTjf8TJWJqIjU/WvTh9c1OaNIR6G
eNvSE8ZKNcbDPjMOXkBP2D+ljJBKROxnUko+eW+dZsfp3zXevHjKNnk3XrQeVjef+7f6GvjWfoyY
sjYoOw0u1sw08csEC5ch3TnN1ohHSuGBQu3W7X4Gz/vW3/9cm/CmPuPdInITAwwxw9GfLtvGWsWs
zU2NKbz6EEOyLSitWoQucV2Q/4STHf8Awb/rUBrLIcL7Fn/Mdn6bBmxuwV2d56vcDanz7JXm9kw0
fUe1b7se0RVe97hd1pGxqzuNKtzHq3nnZyhDC72RLaIqhMF/XtliB/hBycXb+oyO1G3UpWXU0+nt
0StmGN7h1lQ3kd3tGqNaxSzGOI13g7OtyvlCWU+1+hUN7MLO5MrT/SKa8V5ixCpReYyJixn7inCR
xYwtYpgxkBrrSnRHZIXxeJOU2bqENi/T667AtJrYx+asJSwpUBn1tQJDvFcus+I+tW5amAdzO6yU
dtZmMK04q/6aY0L103kThwCpGBpMN2SlbzRGzng/4BOL22sXFZMzET9kPvRQGT3MJElwyqI3pLRu
2R8GeZuwTyVDsQ45S6rOOyUpijS6+QGVFQY25gw6JSFxwDrdHIAEWYu8inGTb2rc9gPT6RpREMvB
XD/P1RHcD5UQdmVPfzENqNe0Es8E2s64cKvwtmXhmnACjM3Gr06+e1nXqza+sfW8M5P9xPfe4OYK
QlTFht45drhEnEZdcAjKbZDt7aFZShmtZpYz10PPidlCCcTZVrkW6qpgUTarbmG3mlUcySdGIudF
dLdDfhvhP6MLq8+t6vimRCgHLMOv/U2cUoCqrSHxqTnmRZxdzsYzWwaKzGHlUDmV/e2UMCcNN2Zw
mtk86+pOzWoV2ltjXAy3XnOqxnkRnGct5jGcb+zi3rOu3bRek3O8EAzJ4+7UeV8bfJnZfmRZk5TL
rsWVfNbFgxJI+d7n+FnBmUhx/Dd3wfBomjdR+NrXxzj5EuCtjrkWcq4/x70sw1e/xkvFAyf3uo7P
YdfUGiy4Ctc+Iy2iFYJQXUe4cEYP3TIZaOsOI2Kdm/djdqOZq3uEDiC0Xavc3vu2tVEyuCWPe536
RzIwVFpvyhL5vW1ftDraF5x+AiTiOpMop/h6/IlxQfWom+c8uGviByv3D5iEYAE698HYfTXM8phx
S2vvbZbjTU/sJ6ELJLytCjLPGvpPnb4XLSuEiZEh0ocA9acT8wHglo6N8A6B17LBJtqbbALTjc4D
UsrGRR9cTgR3lijdqpfAuu1tvagxYvge6ALx4MKmzWPcsmZ6IcqHPtt249cknVa6O0AqO2eEUrai
whIsjJZzKrgVnfKGwOEFNxkeeHzMpDZws79YyW1HeWHy7fsP+LuIHGmHlzo4OkyF7WvaJZT7axsh
cTufXHER9+NWKX8F/KM1jxP7Ry6eE5wOo/8o1LtFmp+M9Trs9a0nwocCs3YMYQT8SQsBftUFSOMj
dqCU82cI1nvLX1oZPIcp2ubWW9BOazVSBqAKX9ZiJ6LtNFQ42Y8WQ8xMcvZtvqSJxhCdopvrMLVD
YOibB2U0R1OTF1NFLWdmGexmymvdNV8j2NjS7/BgRVvhAzJgSiTxIPYtOs+8XYe4DhpR3cvO34PT
vxxw9XsTqtZslUvIaRbGO8tfDqTrJOej+EAphPu/k9cu5v8ouDy7aOCmBGrTjj6zOZbxELcyYIF8
jjYYmirOAMO5mCNRzzfGTYTctwjHlcI04TWH2Lyw9eNIA83JJowi8zINqMjxclhS3ZYzESHn79Of
tkW/a/r9eROys+ojFtkuCZwllvOlqjFEiLuJFkJOt8nAkjVn4QrDB7SKfdwhg5a7cTw0ibryRI6x
Nj45DnzcDFFh1a6jcJvAW1FNfhtYYtvihAnr7jIQzgFk2lYEZ9uUup2F2nudeWwyrkVWIwV/eXCf
DCw/QcHi1NyGiPvr+rmvg42Xo22+J6qnnIKLqfDusnTYWQrVIfybn2xlf7CRfSIY4Vrig8AvfZww
FeKJjuqf9O2/DRZ+sPN/JhQPVi8HYVfjUXXtAwvZZQCdZ5TUoA5QCKKhJmp/lSP4VO+gGqg/5BJj
2XE2rKt0VHuzmR8j9ZH44aUffPz5u/1Rv/W8bZ+7gr/r+tezX6Gdl9DCMrFIKYDO8uSh1D/pjFp/
9Pjnv//d44tU9X2VMc4rTWfVzubDEB4Km4Si4SM27sLOYii/twZUxu1hYD/spuQy8y6rn6bufpu1
/OhT/9R/hEuuJdcf75Aeyoy73p5yvCDVGhXZIRh8HBeES+qrkfiEGJdzwz6V2+wwxUVbHpG5jhAV
lG3+L/r85w/8U8sywgQWpwzFj5GxtYaHOf5Jb5Gd9Q8u3E9NS08WeDfYq44Y7xcV0bp04vAk7pBF
3HFwxhhSHCl+SPDIlgUT/yJ+qzL49NbKnJs7zW4yR2JVYVBjH1gLbNIjnoWs4Oh705dPTig2ruw2
YhaHqOzXkfEkUIdrR135+utQ9sspjNd5/ljN3nJIccKV+6a5CKbHoq1WQI183LBWe1UnyTIHKFLT
ZK6Ca0cdFCsp69mylBe4/qrqS2p2tNbg2pAhNGImY2VvNGagdF565ROYkCzAyXZoewRD5goFSJd7
FI5Y5I32S8QiOeI2GnV+7iIsA6NZnAkDVVdSUbykEYViikgXeEbW4gqN1KmV494QqPnPlI61yi58
c42BVcxYFavLSO+bKVi6tAdtehCjk+8S+FspRwLdYqS39qJMF3Dc8Kfq6SFp9aruor3nKwBbT55D
yR7v0+pQ0l4jYSkOX+bxo9DhscTkU0Vop3EwQmexna07XPhQqjVxBozHLuY5vqzjmJ2Ymp0ddbAS
7pV8FY64vwesjOE22ISuBWTK46vG9jo+JcI+FfrD0dUuU9Mq687O/kMZ3cf1/JQOFD4Sz6C01hw3
l2XMboNFrynu+/RkpydEojCdgmTjT69Obq0nM7n12nc/ehN2tCoHmHG5R9Mj4ZyVLmrbXI7Fzihv
W69czU75MTTFrjVmzmtPnjgiIsfq2l7kjrOGZcIhXiyBKS16mV/PGMkHvEZ1P24GHdA8yi4wu30L
Fg+j7EkhKogyTVTu15TmcHe2VsJP9OaEFpJ3zK3LaD61VI71FD64xpcpqY9+8e5FOGrdfDU61XrC
U9AN/qWInEMbOq+xQ/cB0YZvvhu9g++YNK3GhVZbkq/+JcGzBVSsKzc+bI0iF9eJZ/5kBvKjQc75
zPdpT6nSpOeSCQYqjp6O4d0YRitDIR+JcMbNP1M3/MFaq87P/ru1FkhrYQMQGo5t+pCTLuw2Fz6W
1j/fKH40Ejm/hU8bhT8XHFCooo7a3CUhOXnj9LOz44/XLfVpi/BCKxZ0dYfj2Jy6/o4d4CcP/KPJ
1vklf1r5pe/oofDoknegIfpgBggGO46M48L82fb2o0HD+Sk+reauV2RNOrt8sbg4yrQlOlDSKjsk
4Eri5CEyt1OhWGfipS/U8s+/iT/6mj+t88VMDsp0flt19OJ456oQPx/2/z9/9D/60D6NqFQaRfnc
8T2HrkkA+XG0W8ynsOeGX//8Cb4peX6wIX8G5iZBi4rWddgB5XReqfdxHV+mpXi1Qhr0JPLGrKyt
9eb1I0fb7DIPvqqa48g5AA+zHYSlVVcCDQunXVpymjX1qy/zfYvXksHdpu6tdZJkx4JK+iev+A++
Zf/TZ2LKKTSDcmTMiLtQRowUpL4Ysrs0ehrKr+HYQlgLn2ZwXALgh5/C8/EMcGbtwhhQdJXYOhuM
SEqbjJNeCuMtgf3+56/tfC3/4MP8HELQBIkFVE7RR0RzyCYy0Rv880f+o47OZ/5wxRnY6gRXQlsk
17k7bas8XPvtsLfltNVY0gyrXDQ6W8Grh/ADiaPQjz7mIIuGdljsVDIsE/lsJagotXNg0rQIIvSo
yVJ7r2HCyp3eVWdICS1Ny6LMIArUxB08wIEKG1BaJji3IN01ql070VMavKRuucYbtyun9FFP4y5F
apzF1w6D/IJ01c5/DgKxbPxtEYN9mMdXMYpbwqLpEDg/+VT+4Pb4jE6eUj8KK0j8RyvTNECy5Qgn
mIw3pri/adf/9jb+n/BdX//z22v+8V/8+U2XUx2HUfvpj/84xW+1bvRH+1/nX/vvH/v+l/5x+dJj
eteff+a7X+GRf3vm1Uv78t0f8JTF7XTTvdfTLV70rP328LzG80/+v/7jX96/Pcr9VL7//a9vuiva
86PBziz++ts/7X/9+19ZIz3vLEH/2++f47cfuHzJ+d0rqjrd/+UuogxuX4q//O3f/7tvspeCZeaf
T/Xd472/NC2WECF/QQNuKcv2hLDEWTExvP/rX1zlusL0PEsocRasF7puo7//VTi/0F0QprIsi9aX
fc43aHT32z95pk1KjRJSOPy299d/ve7vvr9/f59/Kbr8WsdFi0HFVuel+d93qec7rhCCx7Ppm7rS
/Kwvl3aQ6bCI5wejsr5gITjUUXGT1NZblmf5KnGdo6XCDY9ztNPAWzeZfhfTdBco/dg57snKsfUn
jX3RG6d4jm4xhm3CtoRrzPiXkWoK+nlZlWMC6yQBTpCMa6Kr4S7pcN/5E6PA9MYfisdKyb1XTc8K
EkKhgvsp5rbLpYE/fHZWwndB6mn93qfEiyY0Wxdu69878Bdzo1rH0tj1IakcuqqRDWv5YQ3qqmud
i9H29sry7rVn3JvKvzqz0QrSdasObISiCz3mT8hvXuljFYzMmcJEdhCDvdTvtW0QLNHJbtEOAm5F
USdAfLwK7KCNVCdrl72enll0+J0xfTKcDItPkpd4MOLX0BrvhMcP15bbU/WAVOqZFoeOflSDGfG4
6krwt41rRYvUbm+NxtglVrPB3/2IMuqMh6vE2ojsjRCQI0oeqqlhVA5iuAvTmN7HbB/8KfiwB32b
WXwqRp8F9CD5bCmJcrgAXbVked8on+6VWbc0xdKGBgv2JTCM+Y3tYUesKgS/U/XI7zIgU95ukh4P
q51Nphreb8tfK+Fx4OjzNXHjNAMSGku5qt6TjJfuGxXyiYgBoieic8grZIqs5puYm+oxCecvA9gp
OuUA28xjlkBuKebq1hjMN1cz3VEj8nfLtjCtNfWt1cl70+8uDfdeDNN7U6rrOIyfCus8FG6K97Ci
s+qrTeK7mHZV/j7nNIVNBRZEeswNsiwhczYrGVA1eAjHZPriJ87FlIzPLhGuOvY4x0MLdB3jo4sw
lOr5LhSgOZuzliCDibx2p7PHFQxyWWVq5QbGGgjDbWUZO6s3v/RZ9Zha7t719CPu0Jtg7k6TXdxa
WsXg3vLHYJ7ubJ+OFOlyd3EmaS9ph1F0C4l0SsAgnWlvMjqjQWz3a08NAc0m2JkpzxOJC9/mwEbY
TLmi1/yeWnzDtX00ohSmEWwrAt08hykz33xX1e+9Qo9G3IcC5GZxoiJ1T92MoofM0ddrrwnWhurd
RVK3296rtrKyLqKWkNmuC64cBgVL7rEnI2m3vLzF6E4fwEW3vW2cK5ydCWAhbpKnoDSfh44W2GBD
8MpuLDT6ywEB6TmalXxc8eaX1lvru/uyzb+9tMFV94VpfKSROHiZty8NPhwxkJ7kR6+T6d5bjnWc
+hzs20DOsJnufAd4VjremRWxrUm+wwlfLQwRvUYc40x7fNaD+ugL42qomIrDFU6m+TlhSpu60/NA
QOdYohxw6YH/bpH/bbH8/eL4TeD4H2uj69pK2OwQ3jfj5+9OL44wYxfKHCAulULtrcqvILHKpWKM
lcP5HMaCnFOJAqa4CFsIN3m/0oPc/ORVfD+++ucK7fq+67twMizLO6/gv3sVuV8NFRw6k1eRl2sn
DKjjUqZRvbEObRoDmb6DK/ucWxzfp4B0IOfGDuOPtvjtnPXbHvzd7vHf2/r/bvf/wxrh/8P9/1t8
7x/v/YeX8uW7euHbz/+2t7vOL5zhHI9z0G97um3/4jvsp8IiO1qe1fz/2tLdX1waY5anlOOYpqeo
2H/b0m3zF2GfrzDTVr5jSin+J1v692cwT7GLUxXwInzH8oX3+SzT2cRcz7LprvuJyZnRhFDYEZku
Ha7v/1E/mqeS5Nf5Du+FzpFr/ge835MSgEif3NQ4j0Zn+lJ4ze2fX/3/8W6+fwrvk2zOHbvYaGWX
3FiJ9aVL/D05Mk/gHn9yq39+GuFJxxaeI11UXcr77GeYVDxEQ4vIwEn0wjIeTJoUpZH85LT2g2cR
vrJdx7YBVctv+Qu/u5MnZSvQVl58PaT7zN35+tL5WcbG94cuj71Y8hSuD8rRgqP42VuVgYNyBhkm
18WFayzlT73u33dyz4/PgmSZrnDg1fk8xfeLUWWK0GzdsLqOGfx6BeCikV2zy49uNQHxLR7aMHg2
OVVq+rF/fin851vzbQpVi8rYlrb8fGHjDDGHjv7dlTlmp9SHKGv8zOVn+fLTassb9IUjpa9MikrP
++zvTqSTmJDXoVSmdse8vrAg9KbxDoTruNOg3FaZmNKvdgK6oTV9sR3gpp3Vbj6dQB8xYmGF6cl3
yKCv+vWYkDgNZSLelHH0Rh0or5Mucve1b3oBbBT7yTQT2CSjpRykEbHYcxAJLjwCAvfxMNiXZpww
t+tyxoRIr5HouOoYVrCbFh39R3vvmtmwLjJruOx1m98Ts1QyShzPhEon/BgJ/9nORZkMBw/d7bp2
ewHXUY2bGu/KchycdBUa9cM81mcMTN5QR/axVOjd9Dwc0lmgOYtAQArbmRdSlU/liKi5L+18WRLr
RPDC6F/G3C3giWh26FFGE3QO+tuQz4MvzrkyTPyp2jrUh6cmq8RCOr2+UqNR3XqpqdcFkTzPMu2a
iUZ6EKH0nasHUWHOi8iZP3gyrNddU/groGBYkO1IvMa+tA/KLboVJGZGq1Bdf22CdliizII2XQ7m
egxrMGnKCtcOF9JeqczZG6EzbGo1veUxoqKm6J+8SJP9nXYArDJUncy7cN3EGMntMKLwoI8SFSnu
xFFukrJIGI4m4zFEwLdqqz6FCOyMPW7NjE8qEOUJMlwBp60nQEBBXGshmC/aPPJPOgM0VcU9Lopz
ldLlNS+zBqgQZfDWwWqnW2ax3mJgGLnTfRqtrdIBPFS06CetlNdgisE5VWiv9lXGvMSnFX0zVtrg
qVrBTLRoH60WDn9lJACynLha2IZJywPf0B6Nmk9vAAaQVQ/mRS3B16SZOx9iofytG0QQD3vKmnk0
0XAXvgGnmdpbvCede/LrYlrMuQlhzUzR9wpTcMl04t2b2GnWkaq79yafvxYqC/ajqofD5DriYg4a
Uq57f77Vjl8du7wYPsJOvfa5VS/NtJabxgegCVF9ROllNU9gm01o+YQHKFTcO6vwU5jvo3Ol5Gjx
nXrO1VRlYDbw6WwiLRv4ZWQeEEdAo8Xl1/w8fPSxwmzQTCNtaMdo46D6+6BBCk/dBcOdd96wxiwt
jyO323626uyQmuiCw3wq94WGCQoNFVF7K9xNk4h+X3D53o7dCN4z4rQGVhjdpNmpeWkZbo6FFlkn
Hahync1uu/G9MxgnRR3YTC460tB+qQV4usKh19qKstl15kQMRGjYKz7kfJsT/fju9RkgSe1EYD3z
aeGlqIVmSJBqahUIC/NGy7lAtgMDKiJI6dIYiXlMRdTDup3cXYqaa+/EzXSSZ3DYwJR7b8ki5Iel
ubJ0O6/mmm5sVsww1vLMqrdUNCi9Kq8muQTOtxXWrNacRIgHYcBU6pwWGRYuROfxoWqERM0wHQJj
VSQvuXwYwFYYbQxNPYj1BYPK8CJ1UKylAgVXyJeHcLRBA3CvBnflkynNZAi1J4iCde+kv9ZhcNc6
sgUw52vxDEIKgXXTP4Da42yIun0vIizQUaOwoMdRsIvzmnuAE9rBTT1jLYck2tfYh3a5RkaUTVV7
6qYSONzgaLjFSpkLww4Rf7fQg+qyewMqhJw9aNV1XfViBecUAakDIC5upHOajDHZOy0blnC6ZNdl
ho+kN4TjBl+USr/uV5l0IcqO8Xg+BXnMjGp0A2urNcwXQ7rNcVYjNDMW1W0dtRBfgHktk2hKdqz7
0V7LM3cqy9Fv56EmQ46eoypTfW0Nvg1YyMl2hSzkqe/deRNV1a9zUvoXfmIYBwcgztKM/fTcknZ3
faYRyBcANGRMk9nK4njj9la4KMbize7BDs22gObbKtbENEtfxylvdmOR6xurGvp34CApJppOwJ+Q
XX/fl1VyZPWr9k4gXHyinTxiyzKXoXbB3qcJkkbLutXdUK9L7BTLYDLuXCQDuyIMPVSMBVO7Actc
Q3wUglt86dHcjWuj0PGmc5iaz3VsLAaDD7KD0v8UT0W91kmY42+Yyp2QY/hEqxj4s04H4P1dcj1I
Q61jOLII3UZrMbthdzkNPU2KEuwvE9jIWIYlbLjCKL37oTzTVnXQ7Br7vOUFrG1LV+FyzYy8/WpN
KRkLsTIGlnb2gnMn+s2RfGyZWcud2TkpQMFE0UzKJqagVmAe5mo0L9vsGl0TiTf54A1vTe6Z9+nM
RLhOgGrKioaAqeeNY089uyM6FCsa3gvtMIEqqIhoAqEpl5Z5Eh3JDmFZ0TWRHnjQJHov/YRrWs4M
CYLC3BlRYZMpQQAam2Z8PXrOq46b8Fe7H4yV0wTNlYKI+JoQ2p2A1jtD3+2xvPQSx2apdrNt7vTN
fopsC3bgkBxHZfLRddQMHRy3bhQQL+rGclxEPk16EymJfpBMgnCb9lOMaQQm2cpsuxi0ZRJeT34v
enox5rzR1BOXmrJgDcoXDnurSI7wa2+bNTrZmHn0FobIEsRY2YfEEF+GWlsEKIWvJm9iBZvFzBcT
gSu064KarptfMKxGUKbvaGgxZo8z9uui1NXSDWR7U3gwpcnshA9GO+KozDBam8qdziROzA4mqAey
gfJWHFD8k4kzesa1Dpirc+E3N2PGCDfkgH7ZFOzhSjFNj4QZwiw0G5TuARRd3cdfB2Uk+9wHeKjr
iId27WdzasOjKTUYeMJt15imrY2VTNOi76NhVfVdDXY/+UhwQ7xErvU+nP8b3HrFhdMSh5DiiHDN
Tl7QKXgh6nPgasA5kCk7240wqN859VnUEHhpLMd8g7b/ogfHeOnx4W86ATsMq5N9P0nkfp3LhAiP
zdReAmRHXRf0wyrznXDXC4TmHkOVZexHCJhjkMKxmkBM4/dZI9LPEBZg9+lATl93mfkSap3g2Arr
V5DA78I9p89hZoFnY4wTalgvPo5ZEa9l3gNBlEiZUcQswPWzgrRwDJZ227E9Gv1wKbPQXaA7dVaT
3Y9YqUqttn4vrwaAsA7emtYUIOwf6/CrCv11bCmkYyyUi6EX45WYIlK9uvLDyOf32gDuF3bkt5iW
Q1/YjgZEb64GkSWhunXSXkxMU3BpYzsopdcslKz7JQjZChxfYpwSzt6k61XFjho4PWlWnkuTO2kx
ng+7grSRTV0x/ihqvgOnME2qKJc9r0OLvqWJBtMO0u0qT4Jp0/l2uEcdZi3d1ISMDEl4SjqsA7Gs
Dk7qkH9GYsmhaqXJThnyqdFdXzjxpDbZ6M5bMYOkHLMI3Xkm35yEoDbHZAalEhZSzOHu1nKr6AGq
a78oHWr1tE27PfxVzAQJKnc5+/5FZHiXtQ/Xl7g34zHMJrHuLGE9xlaWcacqz0e6LgbCcYokOnRK
OhSEOOeMEplbmFs0dCuhbmmZNag1SOoD4xQSfNO+FX0TXAzdLFD6ixdpUWnFuTXiFpmpB+I61Lv4
HFdJVaRXcynKVdt56XosOnc3GUV7z0WS0kBX1UU0lcPSzkvrthbUr5buMN7Y0T4Z9Q0XnFiZja+u
EtWn11lDySpH/TBGkCudprYJEDHqfVE7X0rVinV7DuQxs+KDyMF2Lf2Yq9Rn/VGcNmscU1G30jlO
qqySydITDQj6MkbaMwTT3tJj1CyzqLIfBx2TPKAdiOJ+zCXcGDo4RnaKd8hyOmI2nL6m514H11C9
h1MfuuGJdW7aIf0iWs5N6o2o+mxBEag3FqITLt8MDFnKLPjUEPsKBEhTaE0VuivLLFClitavbgEE
um95kSbrvBQRh5Kyu88nU1yFmEi2uVeqe821slZWz4YkzllOBR2BvQZVtTQ4HR1a33S3TcNdWFmi
PVim+rWwQ7muihxeLA100jbOlJfeCTeUCHDMRtdYBAIXnhCxv5pmm8oCJfasS2fttro8JTFxTmmN
tNKtKqLtquk1nWB9MiiZSPYJ391czSe/4XpH/+vvoxhg/zS6RHD1mM28mlLREb2xifLinCOBUts+
2xyCWcGvCRJ7vhvjuLoKgt6qFvPkD6u+E+auq/zwzZnHduM4LQDZmTm0WzLnySarf40LZz5JU4dr
G/XUrsqK6Vo50fSYFLF9qOZ+WgljxokWThXcTINT8SQqepg9Ji9ZJQ+GYfUEN7TjsIrwGW9jGZrr
9FyWxr5z60aTJrdAjsNiDtz01rHKXU0FXiJqd23uWU5ZekutFh1c5eTYaSrKuKYIvvZIdjcsmcXW
dZphVTSoS50CobE9fJs3ddWijaZgU5rzHactyYR8chkrRVOMk8uPdlMQZIC5reGlaAq57jATX82F
Rmohk4QlATcO2Qz10nWjEpOTq8HrpBLeT+KeaMUnt5KLZy+DKtwKDIpbKtHkUrhivKxmV2wsZ3zK
bWbEpR9Hm6izp60v63I9z5z1e7THS1IsqAJT9K6tmxHuGHfNCj9sszYnzznV0KIlLWF8A+UAnAp5
+4DZYVOzRq44iN/EVjjsEQxzLMiG+ijNMd30DbGQLGb2hcfEYMkpN7rUhaxvCjtzDlZRuKS9d2SG
aGkxK8mKXV3y5VUJB9BFdCb6F+RcL2baW1gktP9URvG7oU2GciXFa26oYJEa/nObw2BFbfxFTkaG
HpoMKjP1m6PtxBEHS/+RoxQunJ7KqW8xVNhNTzTTXFmroC80GGlHoNOmLJeid/eJDcVO2B2rgkJQ
bsV8LoWIMXR7WGJJ3zZXUSTf6GbcGzG2FeWyL4T1DGrV7+nkN65/6HNXPoh46Ldu6Ljb2J/tpag0
rOBOlsskZXg/+jgmgxkXnuoM9wHqIz7GeMbQMFi/Bgaz9hJwx0WeZK9T4Nb7Pp36pTMH41VbhePW
TIf3zuv8y6nEd5K4/nlR1OM+zM8GrprVPTKS4qgdz9/lEEPX4USJRGZXicsBS00bCXXoO098HSbH
W42x7T4hq1Iwqcm04oPDqz2P6Rth5+fLIn8WPYEseelccpPIC53ZKYhqs13bresuMmCzCPalAwee
s2dEpgYhSXa+6nTTbjrFSa0qwfK4Om7XfZsSBNDj4zC6iOnawAF5bPGCiHNQxRjg6pF9+x7omhYQ
01ISkbge5oKyNko5yAdDF+58q2hXXSiTw/8l7cya4lbSvP+JFKFMpaTUba1sBgqwjX2jMGBr33d9
+vcnz7xzoCCoON1zMdEdpw9Zqdye5b8UwZDsdIR+P9hyoxDNOa4y8oyDAdBVnasusW+sJMkegKI5
4CfLb4lX+1uVl6An/Bmx1zCKd8jSMQORQhCxsTlyjUadl7F4RPKURmvmYxfgNuZqLpN+l2bhor9s
Dl9KpRyeJvmY1LWxNeOs2WnTGqhtCbmT5oDLmVvIcd+HrbdSRR7yUUmHzwczQfHdN/K9JdDr7lpf
bnvJVSfSJTINFVrq6ULC8Gd24GDa11HTcmMXkp/QL+QWGRjnGIb9sRra2JguYuqXohDbiNlcJTpz
MAtQyV0REzO5VZPvw2Gqzo1havYNcLGzrCuCM6fq9a5XXr1Flrv9whTybTWij6xCemujP7a/4lj8
6EvRrvXYxlt74d4HQ2buYkUruApdtY+rlNzcB6ZEhYr0PApjWBRBduU1YflQBHFxYwqBNjHJkqiS
bo3pCeYQQx0jFRXnZ/xOj+a4JDKhPLrt0Uq8liXVePjBWI3VDQLlqnty+T+uN6ojKVL4N+Qt0xrx
6uA6muaECMiY1HmVJMUuNwYPxFRTXAYtzhhD24Ib8/ncaVPFUFAy99ELTPmrna1pW4+Q4uYGpkFT
We4ZIn3eHrtMOuOtWyFaGWD2VY42OF1u5ZUqe+iZsYTEFvebpm4lTlxThkBnLG7MweIc6BhbgbgS
h7LV4U7OjUlA6Uf7AZsr7NRMZxf4nbfrW/rZ9A6YTaXKfTx33ZkTpP2uivSPSsl2n1Pzuq0muHle
hFPWKNm7Y9uFN7Ed9fvCHyHgi+WdIpfbuVEttgUidWS3DpLSlfPY14scfU9XG1gqTOF8Cg+BEsW5
ZWjnS64wwPKtoTrHLtfBdbVPd7odg70M6bb7ZZSc+2lCzSHWyQYeuoLdFDlngYJkXGT0btmT3Ipt
hrAzoug77HzqFySWw3tcSdH/YqOuID3zikZLgZj0cFgjm7ibQwoaw54mLA5+MMSbhuejg1IyNJ1C
pjyVVwkdccxgBEl/iUrKqg7y/DKzTYkUvXhMwopiQuxrTBZb4FgD8vgFvuOrMMSNL5QA6h2zzq8k
Pd4LrDiyvW/M1BrcoryScG5RtVE5ChoYtdoK/4I5BcrW4iuxrpxE3IaBLs6GgEd9NvLfc5BkuA8N
3a7IKcbNWTddxCqhXttCxnGDNt2zkD44kSU3tBtvU8628Wilvd5kLs6foeWMFwOyThcRSlQPVcjd
PBsBPpg6NMFlNE8UxjGJSPFYCly8t6asRClvlrENbY2nqTMQWuhUEq/L3s63mDB4+yqqvxHsxmgg
VBb6dmAADBOJgsDyxB2uEqtGwHibjHJYJYRPK6HKCXSFN0E8XKQoCtL1lCz4ezbjglpaxoPjUvpr
XN9cl8Fg8j50sNlM6M2jbihDzdWzSqkV9NjcYC9biVUez/Wt5FKDw655pqU7/R6a3vope1w2Rw8B
9KhLgrMk63DdUZXx3SdDuJI1ZUfQZEQM5PLwg021q6nF3cXJrZlfJrEynnQ2IhKiGl5pp3HOBuFH
t9QowxVMIk6gZUxfQpEkO6PXMQYBnXs+Zm73YIe+xd1jdpdjZKIJbgVYY415v07qarGkTpe+QjsB
kY/KjWdBzegbl83hdNHlAJJn02cWrkRqkdBPJnVZU9W87yra4+S/GtB+mnRf8HMwNhI/0bVhFJin
jgLHRNR5uboKCHbOkNuIq2fR1s+Ki8BDwqBN09vRaL5jHkeBf4CMlAB7YYGHGtI7dZJcD/ULrtv9
jS9i7B4LslcX/429niMsaX2IxD6kryLNUamg0FxQgI+AwbvVYG1zSaSjuqD4qlQu/yjf1LDTB8jZ
o48y36DdctvahXmdj96vCR3RfRUPgjpUSlRoLtZz46QvxTDPG8l9t48l8N6BPH5NWRWOjDElO0vn
ZGyxfA6dFA3+xram1QQ6p8cTLQ1GWMZBiVB9Hvzo4HtcdzZBVjvO1tr0cTvh3MB9IEXEAjqT97Yv
Og8jF8pj1AyCTRD2BYZPI8rVkTNc2w5oJYCC8/eGnXvTmmUWkhRqfWUN5feqx5hUi7p8UDVFItE9
+6VwaEXw1lh2lP7SsSlRlwiHG4d4a4UdcH/mh7OxsZtI/NReZv4hLfxhwxG7prVm/vTGOf4WO0UH
GJfC6oUTINRKVz28qyi94aRpPmBEs7g1Ri5XCC6gXmNds/G+WQ2KZxsxdNmD2aEkpv7qPnSLDXVR
ztk+rVwH5nLtwr30JlX8Hqgmbdssqh+kYWFPnDvw/oTX7mXJs+G7c3bZ+NWSwE1tNlAoKmCFZvjj
riFp9atp0VPoate+IR994SbtbnwrEut8BOZVYRaZ8oRQAybe6GWuYOdSR3Ms5PnwAnc24UypCHpc
y0Wt4kMX2U/mEKWX5KDOKq78/qY2IxLXCvxU2FBq9EO14JWGJ7CCzja0s3DfWaLHDS4VxtVEM2Kj
23LcNGyv2xjaDcfJJti1liAlMIikMlFQvjKmJ7F01lNDyR9u4Dy7jo8fkZv1401UO8a2tEJ5ISxY
g2aKzAjIu2zbUECt11nIeyEmz/wzZ6g5YpeS3skkje9h1IQ3AAg4CkQi/UY0XvujxYFUutE2/WmI
ceZGto1LTy+c8WEcoXXGfsiLFnVPrUjVOXXo4TY1NXtZD5aHJxLWZQnuvN+9CB61NXft5cCbuq5i
fF7iUOPjPnW3YyPaM+lgWqzpf23J3moKWAb5mV3gAlSU0ros+7LZ49XSQnfDDrhwE3efgfNbd8HC
lUZUbfraCR1LGmkUcWs3LKHX4izV6lbsgVwisdFZ7WYuav3bQJhl5xT+8q6Tp8nl/+VRYeAhAM0b
90ncpJPyp2+14kzI+GW0kvmCjuHj6M3fdFy8xBZPkWv238qY6idOJNrqsHFKi44cwS6+6s67x+UJ
VwI2ero3DBOpl7FtxrVJceFbZQj1EldygoQaSH3lJ6FF7EG1C5p0RsSAgQzoTeswpXNG4wuDF4gB
09B9ibTEixPvwC/8uHlVjbGV7mWGq7rhahy4EliwzewPJFRsHEyE4wB24JyM075lrfYopPU/wtiK
r6aqRKwEAPYuFzmC6MgJo45jxtfUROYSs4Y+yLea9uQmWQwuYzi63xvkVbYRzp1nMijqHeLK5q4X
Ob3FEIKx8ttwq40wxMNS5BeUdfJzm63Y71WSd+cdrlnkQ26yLgZhrCjMsC/pnRywNhnPYgrP6MFk
yR3pXMA9rHqM43EksQUxOGxPD3N55e6y1g92RdbPNO25Qrp0LjeAc+naTXDZs97yN+DfyBkCFFgB
muJjilwVDCnf2fSDNe/op/yM4t7eB4VOt50KKdNZ1eKb59WQCj14xXGgJLVwhAFxDCLSs/IA2fJ0
/qWq2nyhHL743xAR3Pc1ji1dF4yLO2G7CxPY+l2bIStvhvWXFrjuypwGiKp6yHdu46JJOmJJqpxW
EjlSTx+b6IUsXW6GGS+qZAnvGi+rN1FAxcPqYJ6b8J3PzHb6pUVIgp7NWCQsj0OkEVfCJKjtpqdB
SJhQtelQIwrueTLVN3+aMmbkJN/54ugMQyvm2qvAMSSoivg4vdPmpFbFq/CcOm5ya9GU2mZj6qwT
T6R3U+fZj0mbjd+Mxl4IeCOQWSh4ctP0gOuzsm+QlKPY7CbOo90UFk6wi1KRAzWpIlq5nHPU5tLI
oM6lXfqUpFI99SE4VQ0SFiYUrwGn8amoQjRNEBbetGh3bMZk/Dn4HHOMeor23GucHmLykFirkfgF
I1/0pUopKDQKp95JPbRnhj8jqZN3PTK4sEOVBzvawfTwccIx18SuDvG7wnMHXM5Le2M5U3jpBJb5
00gVcZbdIPVj5yM0aGfA19qS3blL1vPgknSt0WPVl1Nng0HQovju1ezg2J6mzeQoONW+iYS1SX+7
C4f4IjNLST/SGc/mqUNNxbDwagKbs0UVoN3za8b9ZHR655i++b3OK4ropq8u4kmV96kW6iHIoKr7
cdfSKqd1GQ3tkz9ik9w4ebZOykVQx+v6y7Bs8l0s2gx17jY5uIHGYDqWxFouvWyMlrvabjduOaUP
xpTGLzQR9VPoK2Rl/LH/U5YRsiZlN+yzUST38eR7Z8KsoqcxSaj112RB1OjgXvgw0We/TB7yORzu
uFoxaOqNCgSvVwiZrJLevOkWc7bB7GH2WXM0HfhBdHDNBr9hePWos1NTYFOC9C47NyO4nDT0+hJb
zg47ck3FpNsKw4Itrap5g2E1rb1OTTvbSq+tOO9vRqO0121tvWQutCvPyv3rwULi3pqz+HymAEyz
CthuFRn2s9llVERL16SSaD8hSWZiDzQgO1dm5u+QbGE1TEawtmThwgQvVrMJawSCTR/ZzqrPZEiO
O1LKa5GG3hQBcqAhG+cuSYf4hXoe7lN2OUe3tB59bKzGdA84DXC39oJNyvYO156Q06qw6vA6pfVH
tX42EROimi6KFIyzSJoDShlQ7XUnbyPToo1ZOjc90RKaIJON8/OY9nu/45jOEugIsbO5laZVnRdJ
Wm9Fjase1kTRkAPZmTgkIebPG8fCoWtOcTdZla6AbdxoMR9SnwZShiclDrZ+8YJxJ6p8k2FdOoV0
foQ9HNApSHE5SZegjzBlR7+Atp5L3VZ0SIi1olWkqPoXzIaRSKyb8P6Ga+CVHmzYOAjhYvqYmXPM
kXUvF/OqAu4v2Zq9qWeC/gYjsjX9ECAFqR0hjuvoYfpWlm1zJoWiVoEOrb/PQovSfi2M62QhbhEk
1lujbWwaXU31UBQ2H8O3JnSx6zb90wvlP2KJhalWHDnfvAQ3bsQ0cNI1SjoUqXs3WDEgG0LW5gTs
8AjSRqxgm2D0JL0+y1H2ggl9De21l9c6BRn11TUuv8vpBJ/7LbXTfffXj4DDPRpZIYyP8Csd1btp
pLDQIGAQmtvCO0xGcgLceDwXS1gaWB7QVgF4zTq2XzAGq/Vm38zuMiTKt/S2/xX6D9ChI00TrC2o
HceCLnP0qexRIX5ko5UHPz46ABX5l2vB35VaWJ4C3uZo7xjMGmVxJjVWcHeLBk0/oVUT/it25IKb
fDPCMZZVN12BWT0jcCOFPNQDflZccp9/pyOMKekw0EgLLouwQa6jH/v2O8FYc3CWbOuDyxwc/EhB
6YlTUMy3VDNmIhlGsCIOrRNtO0fk4bHK/MiUQ3kw7WHbUi/uTZAI3zL68Z/P5t2mktpc4MyAWReK
knt0QOIOYlVPj+FuyjaeSX3pBLj+1N8/PiJdrCsr5O9X8/lEVExn9PMJvPtSkAQWqCw0K8s1nWND
IiMv2zLUVXw/mNOvmm5lIp4z4Z5Ftj4xlbcLDwSbDqljS0hm3HSAso+o1qbhJ3oegWNW+T4aaLGi
IHoCgft2MssQbCy5gICl4wppHYF/4Zn5YkKL6Xr2VuNLPW/8Zovs2r/5Yu8HOTroc5YWyrcYRE0U
XFHp2lgRVqib/26U5Wu+gmKTDqRxksHEl+56Hq7xApegYbrLz0d5u72YCzQ92CN8MYvPJY/FdUEr
zJPqw+i+iKJuFyDvcR1PfXCCaHu8LB7cQuW4lnJMbmDYjG/n0iSiKU2zmm/pOKAeNk/JPkGrDYUr
C7iMRGzx81ktp/sfWowWQNjNBWHucPiUcJyjbxcNlQgitxW3mRdlGboMSXCtzTL/UkodfO1Q/XjC
OexBDO5JnP6RaMv/jO0qzUPAuwnQ/WiufgFCTTmWuM3ds8RYqNbkksMvP71N51uUUonxvw6gq5IA
3b2EQg0RWK0e4iQ6cRYgiB59BMoWiGCBFYeF+e65EANKz1QAEYkMvwvrfB4e0QbVzq1sHv0IlRPg
TJ9/dfEWer9M/c2Ix88HnfQ4HGSeHTxZ+2g5xVe156CqEr4kQ0NXriQdo5dzYRTNZVZ2hxPDL1ft
21VfhgcXr7nzpXssyj1ZUUtvMMgOcVVf+GP12M0AXihB91GEVk7vOys4+gVe8M4FhI0Hg+zpxE/4
6JsTW3DPEQYg0rn881eHNkpqS7Rkagfqctej0X7pU9yFabf80RiaOCX9Ki/8NY71l2K0NzasFGyG
XSrF8a/YcM7qeOnfivWIsS6mvJf0yv+DTeGhdcD7yKGH7PP2B3Z9AFwaVM0hzawDKhqUIz20shTN
BsQboehjR+m0z0CXTlw0H24OslCksiwpHN7ktyM3ZYMqOyKthwQkY7O4zWEAPMLNyOyvpf1o9T91
c2WMJyTxjxhy/7MnXw+7XE2vVmQigQnrkk3hq3GdG5DSnsbh5xQc7NDbROOj7wMcb26oYgO/PhVP
ee8vIjriryZ99LnNIipAe2bZwUgoFszxdGu7GZ2lDFChkz31CBxSC0PccwjBEVGCe6Z68TvtnXs7
ddc8djuEga5K8Ix2aZ/D045WoyjBDlXPQ4j+ZReat7YxgZHucvyKGaOes1sihowklFTNw71TSr1D
pOVPgTo7dr0BLsLgkF2sc3NQcoazjfHY3tLXug5HtVXz/AgADEk+yvF6QDyQ3l5WoLOFRqplsWGC
MFkPcjzrfBiYIC+/pn7w4OTmrZ8gGdjwr4HBo7SPrnqZX2hc3XOn+i4cf+MVFE/RhsW3HMl0SmSA
T+BL7BTo+bVvZwIUG/qbhdzXjvzdV+oXsEdg30O7rTNc0qbiMqJlS20XPEIQPFQR9kxxI7+LJrh0
9e+EKlaKY7ujmn4luh4HaI77QE9yHQyCXkR/NRXqYTSGqzyutkiaq3XvttuyCe5OXATvXzwW3uPm
FSimuASHb7cd9wA+WaOTHkxH31InQQvYwxReDMYFFOQ9QvVbG31Z6Gl7K8Z2bPS/htGwFtTdGl/+
yjvjANrr1A0pGfXtDUkXWArtLCkEVcuj68kqqLpEqigPSfVi8xKwTorqrCG+VqgXUSs0pl9t/2B1
OFmfcow50hJbTiLVffhYNrGGs/ynt5/EpNPUO1NCSN4b+eVMo2RnGWiDRK2a6eGO5p9ay/Fp9lpA
US6muG06P1E9DC8QbzG3Rmo5FygTIYZVTeA3o6DFx1ernTngHfn58i130dvvZAvTYwGRGrOUOo6K
Jnfo0KZpG3obi/1tszPdHL76idfi/eUAWVbAmeXJgi+mjlKH0AMV1YZjcygx8G2y7pcLPtq29MHq
k23cNld05E+ErsfhHvEIQ2pHQBxjExw7hRhT7aajYMhkHuQ5MCzjEk7z8P3zz3ekpva/S61IgR0q
B4pG29ul1iC96P3axaH2zqP+JSq+6xnKmYe/uHerqGLH3ZfA/ElXHEGEa9KSpzrGeXjOr+rxxh9A
9Pn9xtK/8oTmYf5npBKTYlk6ChgYKWw+CGmBdTWa0Xo0k1svPsEafb/8cOyE1PZyVMgkjp6qKA5K
SFlTeZhVe+lPyW0SVRHcJ+OUNdMHj6KCBknaIniUoXEffaghKkQtaUce8hT4R0Ll6oWqfoocmPsy
5mN2E3lq/ALlDys6wHSbJBrViS3xfhfyE6D1ciBdGOR/vVpfPZDoEmSD3zXlIaq+TYN9l6N7mdEa
AcDipc/KTE/s+vchEuMRfpAF2OScx1LOhhkUpp3wcYPcc57VMCPdrOZ0G7hteGYXo/yaJRiuW6MA
S9WeVJ36cLoW/Exk04WUx25mhtnRW6zykkNmwgnpeYyCIr+L2ow672SeqwCxP8/Zf34i3p87Jv2X
rrmcCPKCtweiMUMf5MjykcMUo4x0Y+AC+vkQH++lf8b4eyhfLWTk+qUx9215UHLvUW5tUWMo7W8g
JMDmjpvew70tOp+6/MQG+uC0kHJb5HXKgmx9HHaXloC/4Wu+qPAeei3oRPVfZxp0J+b3fhyb7JG6
KzxwGMrHSWQVAdyQuVsfGmHfNH7+1UAheITEEIQoMdKjMV3voW2n81bVu2KYSUBqhAfB+ntZeYdv
w+bzH7S8V0ePxJvfs+y0V987HcpsohNeE9De2NQtR3YOSI6V0dS7IXn4fLD38cQyedflnGpyi2OP
4pEq7Rw1NmBXdBHNAuRM157POjtrIfT+66F4/Li1l9Wk+npUQ4kQ3QgmOl08fvG9Y1OKTUTp7YJY
/gl89BI/H+39yeBFwv2FpMk09bukzfJGIwM+3xysEuvSXt1bCIh8PoRYbtGjlaL+IC2Q6hY17OOU
HMCFAiE5Nwed/allsRb+syf/jJoMEAVGgAcqP8yAKWMv/A9m93rkoz1iAWILtF6e+KY8qwQSN7oH
V/f5/D44GFTSJbc3xFVpHj8ieQnCEAyHfev2fQXt2HK+QNzILuconU+8jO+3IYGbaZM3ErY471bL
iHvQWE4cHTrbnYlRAC+EFlzhCZV9BLqT+cShPzpjdHmUx6IRSaOa8n7bJ4FwRFf006EXOl8beVbu
585ENjydyq1nBh0Mi8b6V10JSkd0zqkherYFXWZRK3h7sP0ULeO269yD9hts2oRHvhNOyWVvD+5u
5Pvi4WAkpzbp0bu4jEqpRqPJASHWtI6vUauicpKOpnGQABnOzVoku7aFFNUVApZHE4gbw42G7+ST
sIWJlC90sMgO132SPCKxDWAZbR683xYNnKiEMpaljbydg4iXdizCi0KLE4tztBn4xYLd5hHnUWwl
njwKXkozlV3QFgZn5xea5x3UnPo2mU68a6dGWXKaV9esquw5wcrGOAyevjfLsrhHTBAecRAaV6aJ
DtTnh+noPqJuyHSA3vPGIHWi1NHtl5iGtQC0qkM3rZJxNf27Js5Sl3z795fxX02najDerkyvOlQ/
ESFDMPe/+/lHoWs5zoWbGfx8NW3dFHTNiQtNLPN/dZe++/3Lcr36/dI2XBPwf3Xw5lv9zRMHkmpa
RBnFAmvdA+AuIM6v1PfZuPvvZrZcFa8GbiGfFCVm1AdoOGLcIGb53/39o6u6LLOBXqTNwnCxgSg8
VR09tbGObpVpnmbDnFmZfL5W6g7pxf/q99tHbTXX61oXaeXqQJgESve6NE4c96Nn5n9X3nV5qSlr
6OPcsQnaEfqEUR20RoJyP6q9aJ4/n8O76/7v4fi/If6GuK/W2Ez6PnWLoD7Ay9zGC5yiw0hOfzf+
uoyfat2dmNDfsOHVaBpmUzuh5X6gTOwB1G7OId5/PqFTQxxdXkDQPWtaTjuM+1ytpbjq5hNDfLyv
/vlmRxeWwA0RLQqGgGkOGBhPic+ncOrvL//81VfyRWDnCcTCw5Cc1dm2u//8z5/6Qss/f/XnhQEX
KplZcvJAhLWzHo7FfzmDoytrSDJsRFJdHeoHOXI7nViA5V9/dyNqBYFEEmCC8387g5JkE4mNpj6M
Gcb1+TZEq70vHht/Onz+qT5ciVcDHd2AukEyQDp1ffDcG8PJaaWciEE+XAv0J6hJUbrx/t79r9YC
sNGEwmNcH0z8vVzUIJ3qBkfHz2dxapCj/QT4aXSQ/6gPThTsYDjcJ70LYfqUF+6HV4mntHYFxQbH
PgpOAEX1agJEdNB7HQKrWd9a0/ls334+mQ/XfhFoIbcA/XFc07T7ButOh62lxEWMV8ufud04j5+P
8dGyA2Yg+vWQZ7OPHTAyWbWoEvT1wXC/wLCCO/AfnI/XAxy9fAC7W/TYGADFxa76GVX1iQE++koU
UZVJ3QcJgeP8K7PrgC84l4fsVzNsi3EPybssTkTtH+0rJWj9SdA9lJWOToeftii7Iux6cLorI30c
6+tWnAhFlw9xfNKVRIBNgSSih3V0V2kv1UGfUcGG8PwgverKMDVmOou0VHCRRkhjqqWk/u+X//Wg
R9dLWHZ9FRjU7G33eSW9p8//+odL82pKR19tCjJryNBWOkx64wTnyA8AZGu7ExL+H46iCBsU4Csa
j0dvVB7omMg0qA7TNoxuNMYI5CzyxEvy0TmhsU6ZTdvmkkm9vYfJJVvIE4INkFyUO8s5sfgf7q9X
f16+/fOzRkcAiiqLH3QATw88Vp25+3w1PtxgDuAudjGZ/HHmOWd0+qQaydg0XhxzvdfCX6Hbs7KT
vUzObOs/+mT/N95xzNiUtZNOCeOlhCXZfD9hdfv5jI6rkn+jRnJ41yKRXu7IozPjtvDCWrCYh9o9
g4EPtx9cEZ7WETxVmKJPot18PuKH6/RqwKPzEoUYgWQ1A2Jt0sc3aJFkxdnnQ3y4nT2X9onN+4LG
5NutYNs1jfmcIQzYdqOEIflS2e7KPf98mA93w6thjnYcx97G2Jph/DyESLMP6n0l95MVb9B7WQUM
/Pl4Hz2ZlHZMBCZZJ0AMb6dVZU5h52lYHpr8NvHx+9sm7hWiKukpmMRHJ/XVQMeVatfphyTQDKT/
oNBlqRNFqo92gG1SlhCUuqiqLN/1VRhj2lkGPZgbU1s77UBORtX6xA74eAb/DHH0qcY48urAzjio
CIs54b4/dZl9tMX+mQP9zbdzUCgS6N6hTRHA1JMZVjkRPCqF6U2mTiz7h59L0ANaJDNdyk9vh6JK
HvZ06YtDMcNQeib3zRBi+3xrfTidf8Y4Rkn2TYJGE2SCA1Q+pb4jyIJ2uA9D5cQw+u8VefxGE77+
/9kct5dcc3QmP7OKgymyAiqFp6/TOOs2YwUqt4FqeD5QabtOkMq4jHsw5QjbwfpyR/qPVR1vSlT2
wOPwbyCYqc9rJFAQ5msWxH9qpNGZstpgpUplIA3eKhS7gpxdLHLnrBjcH4jAAAgs59+JYbiH2A6c
TTxVFX57oYsEZGTZLaJDEv/pDJOhoQ4SLKHAZ9QDAmWUTxfCDSrlYhR4httkQjWsUYjIX9O6W08I
eW7g4Zd7iAjPuq1D2OSiWAdV9LOArzXAGdrGIy5yWdSgfNdA9YvmwfntuRnzlAliJDDw9lmClKVN
OxL9rjg8zON0kc8Z+W+Lqx+aJVjcmsiJoITgrpsgUOjZDEgCpXEROrgXh4txea1ArU9/PT5Vu4ok
qkAywZnUE1W+cW2UWihWe6hCIVaVyNE/c+y4vJVF+mxlGNnD73F/uPDU9xZKc3usqbubwDCB+ku3
WitfQKE18R9t8IvcOggwXWQ1LkBh5MRbw2ntu8bq8Rks4XXnHZ1yBLPK8ySHUiijSp0J4Rc/3DZo
9vbQVVtXkvR5BbwYHVruRQ5tdDOnqbGt4advQIq7G7/ufzYqcNa53Yk/dhpOa7xZ5/1kDgpdR0cC
5JvGDim9wMTru6ZvMC/Mkbr0IctpK9lGPcZecxWgMa+wSlx1xgjbqkLkzPPy9mvROmqTZDn+eANK
fVfY28srGWR/KkEpCLSIPu+7vsDSDunJeo6RT83RuYCahkPXxCUwRHr8GfUeMmKIJGxN7TvbCW+X
s1JBFIZegmFyovVFNtTtme1NsDxCM2VBHYFyXvXE7nB3qZysH8HswHSTqJ31XeCeVyZ0zqCd0m1c
Ty9yuBx8/Kzz6aFyfRTlQlBDZRj21xjw4jse+xile7N9NnbTC0QRPHhdzaLovNo4aLikmzBFYrGU
Xb53hYi3usnb88Zpy+1Q+jciusLvOkI9vS+hieFBtoIpL/dwJYKzvBnUGQBKtP1Qu4FHk1rwLAeV
rK2k+1MPxs9qsmna1q6/991aXjcKU3laKyHX4+Q+Iiw1OSsqrGgGRDl0kbGe901auyvTwjQ4RKtv
00ehcZsPhb6UZdHuWjseV7mEpdR10Xg5oHa1c0rEMduwCr40rvpteCakFo01lKjgYfYpDFuVuD9H
EQPSAxiyJgEcdqnhY/3TivEcpfuRhoEVfamTsD9vfOHf+cEc4VVdlKsCUdQbb5Haxx0qFXCaEWLN
s+iXIZHeUAo5pgQy8zZLIwH33tLXURuWqwjeHIms/eygmAsNF4ZfUuknNFOdXQVFcK0TCUsNj95D
XpT1JVIUlP3N4MuA/M157msAZ9DEATGEt9rsx01Y6PxbkDnuyuK/YiLf2ZsRxcpdH88uBNFiBp9l
wMmNfWiSxiB3ZbHIN5WL9n9npqvIQ64hkguXeYQAiHAnIpYZyJxETMGVw39F72HGTVe0xTac6/I5
MKDpIwKIrKpyDeAFHd6ire3+DikI4F7TNnvY2SHmKkG6thZf7jZORkg+zoCpgg7YM0GxCVvTgV3X
LoI8GXGkPfebIai6+wCE0K5daPldORcXoSZ+7nMkYZxixpuimoE2JpW/4n/h34oZWS8zLH/EXWSt
E/KgTddECkeBmg6uhbAeOjYtgpJYSIRhCJnf8/1tXVTeFl0vHBNQG9xlRoI5RJerp8wfzXUFQ3Id
Ve7PGob4WkXJy5A3v0sofIAr45cewzWr7NBdHa3n3M/8XYOfCEI+uDexPs+2DerClT7GahggrF0r
jjdzB3I1A6B/T184gdmN3FTeGpib411lVE66jkUoNlWGQ1sSIeMXwAqH+VVD1da5tXdQmFkNFfFD
r1QA6BQBtLyfEOxE4qT5yv+Qk5hGCFmqqMaThxvja+Q2MATtKv3WN9WzMc0oBvm/gEvm911nZJdD
YlYX04wXX0B3qII7j95ch70DJSP4TZBPjWcVYE2b5VCWoRYPyOMF1sXgGZAXadxvEGx2LvLA/a00
EP0Zqv9V43qoEQ6NsaIdaAIGbEZ0KMBFBXVvrSOnjPdyUGqLLwiaOpyXHWoquEl3YtiTcTZfEERs
r8tSxRd1xh28tPau6Bkm+IGHsGUK+w+XUbnpncDl2jMy/lNbYZKo413ZY+mK/BOGsNTG2OJDBwwE
TigUUejbylqoNvF8Iftu2MxNI++jxBA/Hfyr6jWkx3iPg7ANIdCLvym/4YmXBNLPRonu0Qrtv56A
oeabmkNwiMdFlVv20HI9wL5eoX95McaOVSmQCfJmdQ19NkH2LHVxToQxjTKwwlxYuo9uY/+wu+7b
BBllVVtpdIe+bYLmFRGh3RM/OM6EMWfN6U87I7i1I2RJPKj867axgLGNCUS3wR9TPG/rDN5hJBSG
fmnMGkyBXV/kJTaKoKKQGrCD4EayaGAuvXDnJvlIby+wd20KzzBfBL7ylDuAhrO/SkHXrl23QyQp
zNNV2ubzxeiqcSdrKz5v/h9H59XcqrKE0V9EFQNDehWgLMs5vVDeDuQ0ZH79WTqvt+7ZZVtomO7+
ei2WcO/GXBK5jiVA6kj+li2p347t46Pe9304icJ9j6DRgdykVCtuSDKnhFLjAmUJIPgb7x18RTb8
2DBgv261ntfFhY0wyIxduViMj+UMWSPu9eoibsbwSSv+GjipmyRjNNXptgK3rKXXtQbNU1pjvich
ul6beuDL0pldfJb2BEirtrXTcss/wafD2bssuKb7Qu5iq7upeMs5LIBYsHo4NK9VS/JkKFvX50cV
W431h11fsSrt11qvYLOP3hVeBY/x0nrfrkKh5ypNBLAbvXsw2m4odeRsnJ18aQsuUjDbE9bZm1ej
0vovmzVjFjFztKtWtJZ0A/SVM99AoCm3ctIfRNtGz9EQgyMa2nmXVyIKYq9akH0TLvYQ3m3TyPUg
dmrlsFv7JX7WQR09yoQ34dJzmcrxOwdNPEYhI/XmWd7WsHOWqcJe4wwC20YwejYzTPGju0tdPQuy
dmSh3yOjlg3uE+pUgHQRd8lkcqd646ztrwl7f7eAJXjgyeZZEPavLkkBtxVX204RdNZ5C8ebYszr
f0CarS1hXn3DapDcptlaBs2yqqvejxokCY/f9aazLE9ZKvpnxMtfdqd3XIKGH9iA8WWZTXUZEWoG
uS5+Zuv2oc1kZOzGYE12ctGTA8AB97Mk+3mmM0cmV3CNzzo2u6v+LiGTimeeM9Xt03XbKIuUH7vw
W7lgR4rmpfFR2+T8DMXL1Io8IJn25xoZsxyC60fW8K6QKQKDdaZy+93oyTO7zazQz2QVHK5gu6nt
bH8CWbPR52nYFbGX3qQ/OYlWW2xbFc+hNNfitKRRETqS59TuYthVLvdhnN6CWiIr+mOaFu2j1ZbZ
nm2tMtDMasWd0PVf/OGXnTHmrLBOy8Lc0vk/NdB2/Anm4tQChQNpkEfPACXW3cRa8q6ieQZd1YVR
zU1EMLVNFKycSryMJchRFmbywGsq96IprFrWyg3KbOz+HpYehYHeTvFnl1GEbHO1TA8NnBvFnXVs
P5xCnefZ+mTtrmE33U2qxT72DVj3M+RCXbtYuqo/Wai/PY4M+jZlZ5rALKwxbO1+ZODaWbzd21qJ
U1dmrn3tYKdd2D9krmxLZ1PC8ThYPTviBtQjHxASlxBs735eSTv03Ka+ue3sjSW0j+Km8y1UWx/c
hvB53goKGrdMyI0O8CvcfELBR6XXb6LCTRWySTM/kJpYwrHMknuMoxk5+Ug5GNc86N5KPo2T25N9
J8PKYe/e26lzA+PTXGhVW3Y+5gCn/xCWQW6A1KKLPdZMD+aopdsW/MwhK9g/0LhaB9YAqJnQMbf+
Wbf8Jemwq3Y5XQoJkZjERQnvncuPbuceC+2Necga582zHb4sropBKyrW6TnPNlUSfRRRX/kylwYE
aSNj0+h2ErI+vmlsHIJAfS3Ae0tyabuFfxhqX/VcArLLAg8kJdd7V+NHRfzOJ8+BnmRWtlzgRFnw
WzJrvbiiuc/b4mMAGo4Bl9XrzWCyVK0VntpN5FWfnFlXQQJ4JBSmLLeYXHg5gN9m/ZkHk6355JV7
ABkaaMU/dhLP344ejbhfMmtniboCqdUndxBb2QaNV0uUvueMEeeCqN/7ksV0o3JNoGizszfWBKtT
BBKQO8d4MNLBueaR4rte3TCso604IbntBKpboHS5kXclwgNg0eo+Ysf51QqyVwalyHGeKu3NM1xt
pxat/kJTBtWFQCqfi9n4SQ/qRiuTHn9IpJFgNtkT51zwLQ0BFHAMYkDkdjc6Noqg5RZwtidYJLrp
mhuX1uCmocY3NlnNZQ/AKXKKadJQAcB9vNe72d0w9jJCEbW6b8XZuilzmKhu55D4MZ3Vp8VjBJlu
/noxuKGmxh0gqlhuKq5wAezJn3kGNgUGBsr0zT2nLxJuqW7O25ICAyL3OCIds3gm7SbQ1nJ+6g3a
G23aj3tlEYoE+hqfVWcB2ygtF05oOlzz0hp2rNUOn2gT3JM9Z9odZElIzpPVbUukH+8Jxw0ybC8P
sjkHI82zZdxz1QV2UieQMr16eDLU9DtOuEGSfvT4WYr1bCRPQ7GNXKg1FER8LkYuPrjSjpwzXIHW
dYXfaJrDneobJ0xYRgyM2LA2om8oBJVgDzxNkpxf0/XeZW2DpVDLWv2z1vh7SY3pJTaq+tBbGmoQ
vVzq9EBUsWjurFY04CmT3v5LcmuG6jebQTRnRVjoJMebJmKNROCKCculq++63vhRItWfPUWtxy2P
siwBOJdHIwfA2gDRyWf7s7Kdfm8WNX0TRwo6zAquRG0SGq4y8rYACV49fXlz0vVWay6QQbuGe55W
aDtnkJGfl/Rtp4prK5tp8NPyuvYVypKtzWR046i+g4qyPtDQGE96zPJM5MbzFQZwBxsRb0ha6sk+
lVG8d9tKPSaG6zzxq5gI5ngyU5cVqm76BF2oBbMEzKBzi9qQaAMO1I9DyDBcvg1pk4ZLX5ifmRj6
s3mDTG1aPEyML4su6DlGT6NkAano8fHlevRmgFPlhNYqeImgqnrIpkFVKGPfeTxrEEf+rSofQxhZ
8Btck7Nz9SY0eE4UTqr5N49KvdBsgnkVL7gaabRtUskHuyyLfKyc5GXNpjmgAwTMzXRrOBSsU9OG
NDfSHn4nw8GYJ/Jmnwx4TrWCz0yHOnuoF6t7tBCvncAPOSf46smdI4t1W+ZuHq5Q0WnhNvwa4lb9
ax/gmOtr7sxcVftK0eaTtDDiiG+m9c2L5dezMFQMxMN8Zse0zEA17WMElKF925uK09Th1XnTS9ju
cE0ryIBOxbuuAhXEz2cnOHSMNox174sYeLvVhorvpGZ1X83UPpNGT7h0ddPWkHV5x7VwfJsrCHum
ipINxSPsQR6pLeIWfC+5TVWwNnb+sYKd2FbVyEVjscqQcgZxib4AsWj6Itv3de0dY8f4a5uFVcNm
Xf2mtQBeSvevafQWHnuRHxdtsS4sUlWB7Ce2w+LYVI9tOaA294oexKqSwLDZOd66Yzwg5Yq6bVN2
0cbMyn9EghK+rOonmSFMATUR5tGuePCHVXzfQB4btnnqrRtFdr7pcMD85pFV+3VniWvJDD4ErU9n
To5mMPTeUw4H8oyTPDnSPVBHY5gn8L/ucO8UuQuRBpQNWfZxY2qJ9lrge3gYTZE8qM6sLl7uOu+Y
DuhSOST2+eM215jM2xY6lLWXTrcEYLrNEOC/GdqGRtVlZH2gxYMBQK/uyo++t6MT1FK1TxLR7iPR
JfdAXbugEiscXT4Wf8gm42SOfDSxHXOO660V1hMEvjLK1l2decbJAHgC71M0G9NEDeF5ot797xNS
cbddq/VLSwaHFmwz2wfsnMmWRVxCZdzXtqKDyYKyedoTSQbA5yZ8HMVEcCCV9mGa5d5t0ufWBs+S
1N0QFrKnItOT7EDIvb3z0CQcDZq1pxVAMm8VJeQfsanmw3b796gpkpMAG7jLOwhoc5r9xN3M0H2i
BSzX1sQn3A/Wdk6xL+qxPQeswNCuaikIpJPrV4QUfL8t+CZL7OlhWZv9ni+nuUV4hO6zMpqjpubq
yYgy531e3X9ONfO86Jw3gD77be2Afpu1yj1Iq605S9rqmZBEF6B3BWBUeb0vci39GA2nP6dZV/hW
qkFPH+bW19Z1DlCnekD/teYFKyXuFboTSCXsPoqe+DAEZV/ReH7VwWNxQMaHymYPUnS29bGs1ngk
nzPANp2NWxpVn154wclbi9c4sDqhX5OGxoThRON+GZ0b7jUHH1UKst8S3lPZUAFYdN9/2ElPPOCI
bfmdxPCWqqEo/+i+shznKokyepjti9k14xbpfRrUrVn7CcR/ojMSvqq0xscMglGgjxHKIi93ttAP
QL5IHvErOObkSAYZ7UDcK9+Nlhl/Tz9al8GmNbcaMFDrTrxn6hb2n9tfo82nPdIvAEsYcq2DkVcl
+U5gI6E+NdXWFGZyMVQ9gfd14Kh7uBhUa8g3e5HvZIp1Lm3Np5UnHWqylg4A6Kr+IFvWX7VpDjF8
Dj9m6YmY1u5CKZL1TX90Pah01Y0A2+u9ejcIogSjKqmdrMI3qvcbA3Tqnoxa8o7oK+vP5fQ/O+X0
wR5rc0TshaeDxhP9zI8UPTq2Z1xfNBB6f1aEi4pWA2KrCQ5i7sAfmQMmzyjh8BFkzJ5GUSuGBmDu
QcA62yirkv3UCMOvCe0dsDWVx84md853z0pYCR1QmRrG4J0aTzQf1tqoCDVDZ2wXmb4MXkKVYk4f
SXPzBMhZN31eBfLJpWcAcX0o0gBj0QofvywlsPjSjDZ6Fj3OlBV3lruCeKM53XYvKfvlwzbrVf9C
EmHw9S71AKl16FHaxNSPQI/dwww7+i1Sehfw/SWYbXfRIV64VRhe8hox+PcrN8aMJCx3FxmatqfI
iQ6wy0VgZfH04taowlay1b4Wd8UuGybaed5Y3zjZVtC6zb9Sr/7ldSl8k43qKpwdpbWnkXpShUU0
3Bcu+NrBhZKP1CmjckqMsIX2Rq83/zcIzsexQZ5Mu5nxija25j+I3eUf59Sw3vw3oZd90kSro3NV
DfDaId5PbNSOfZruFMn4u1WzF/aYZLpjUy71XYhbmypXtLtKgR/E1uyfNYcaXsHcOWqy/o6K+Nai
fFVvZXay2614uv0C7IEHvDhs+yRhJyIHAa8n5/Kw6uBmM7JhbSv5gaKlCITZip0tgGn3jJcgz4H4
j23B/WKuoMoambdzWPBf41HbLFn+IgTDOamU2GaFaz3isPu3GLdJCMSxWrIRjacICRIN+gIBRe2V
F4y+Yr+ilvE7Pf2F7F75pXNyxvuSxJUFEZeOp1HaXN/LInonXuZdjJKhj+8sWvLXyGl4zmy3+xSQ
KANv6U2x8eQq7vJMeWYYtX195bY0nF0j/XTN7jVudEwSBXTgXoz0whwNP8RcKz7gKvU92XDW1B7b
WxJQ5XVo9Okka5CN9ImnTZ1q8M81utNVSodiqOqYVnCvttmtQoXCxszEBP5rjhgz4sSY8GshFysE
bX66RsXOquU7ZRmrA0nrR+vKdQJJNQUuvFZ9gj8nJyi3Y2OM6FSGdAuuj4XurkTmtBBHKE16ORiL
eOtJgLndzMylTRMHhfLywXlv7BzGIr6JuOSK2yELIrZOfVR6cIe7giCIzq7KrQCWQLZMvuWaMm4d
It5Nm6Icu9/SoY4yc7cO6467XCRsfHVT/Ds7cxJi7VurkFHIe8ux5DOEsfgpDbCYrs5NBa781kDP
a27SZtZ/hNZ1p6bX4UJi6NqUJRszt7cOz21q/ki5ukw9dGE+gvOuuCevTesv1fRpclQFBZoCHzTa
l6uhT1CG3S6hXAoah/EalVcjdsWFSU59sThPmBNZ/2pq41MW2wt8agvSvOWxrd6JBFmOYGJbRjml
evGhx3G7hxzkHWlC/+uTYaIbjNvTzao24rMkPxoU/dg/tZ5O5zbKFYxDILhpAUDAcuIEPVY8XKtS
feHOMELZeqwVZry4udUVmxwW9gjt21ELY5nhTZaQgybXKS/aoMrmVBp5edGZLTks3fczcPAxw5jF
x6FlK163WC/vzLkwrg1dfZ8vGTdHfehfJtFxR8+0OUy95iabMV75OjG3NqYxHCwrO66Olx9t/Xb5
VnwEzFkppo243bZxngTK6/utGh21Z4SDX6+tEkIac3HQas/g+Kv0jUejPYgy611UxStb0u7Ribok
XNPI2OP9s/bebHCbi/rZ3TK8XB5Hk0Xp3pnMg31DnE9dV57rWUEN7tw1YMFoAW4MyXGWUgtXdnHD
rhttkAeee3Ji/gt0pZ91dzNj5ILJgG7EIYFeJFKaw/BfwYs2aTc9JEIlKtAjW4Ed1vP4ohAzMK1x
jA1jdkj+XXTPiSLx5kXiaIsi34+9TPc3cjilzspgP/MoF/AVhfkM9x5MACL6hZaWRBTDi5UAAhAD
xUTSKfejhT4ptUEYzDR1t31Mi3zMsEsAtaHyzJuSC3Q/M+uIcx9ta3eayWGddCs1vqYSuZIaI7Gb
FERDWM713pUjemxuars4Gx5ytLi7zG4R5MhCXPrstowtzTEAzbyeWIuWR9u2moPUAEDUboTeUKXq
M0nTJowRe/mSO6m/eqXB+4UXAbacHH2WPj6ZI+MZZ0KZgRSFDFvUd6FVrbcQk2BdW1g18+G1V7CM
cct5+bruPS+2w3GUyW4qJgbP69vajmqPyqgOnVEOj2yULwyP4IRl7VDsTUDe58ZQzWkRDRBZc2wf
GisDS9wuA9e9lRltG2fXTk1PkivoXptNOmS9JpGN3mbWUv+yPNVdFglxonJ6+9AtxvLUjAOtJ24Y
vsOtpoKICHurvKrEdkPNm37S3J7e46myk81iLxxBOYdCM8U/5bjY29xNI+roKWfUrfMfjDcIajXJ
B0qL+Ku3zGqH7hIvW58z6o3bzM8zZ7yrDKwUibGiQKuilt222DtivvOO+oKTKc6zhj3e8mkZmhx9
Cu/ltcuXHW1WFXDbb+9V3kyXSpT53nHd4XZP1NgEYHBodMymnCUvbjNUbspLDYN/WpKNnVkvRTN4
OyY+6tjY3c0z2erUwSNsCruHGhx5h86pI19Lp/mumeMaVcDNVWB6NTIz708rxLeiOmFq/W0RxjjY
rla8TabMH8ZlmXxdxUNo8ha+VrSLw3xk4GtYcXXMvNw6AptMd1mZv2TSKShJhX7qLGPmD4CIvqty
uXEY4DB9YtfPnlg1ZJi1HAwrit/yePmp+vYD0kjiC85y8n0d7bOx4S4gJUWghtfpJjkh7eLo1zhi
Fdlz8m5bW6uxwZhlBCmn0KUqOmBny8LY3J5fQGST3veSAjR8Iu4mOyrh9wvtFdvdgQXVu6UW6Zbp
wB2uXXe7jtbnaPRJYC28al3BIw7uMjl7fKo7KjZx50ExfQD/kPtypknHfo63jYbC/aGfI4AZOzXj
o9wjJ+Kqw9IhUzMX61Nxu9uDaCBk4kVw6YfZ3FRoEbcJ8nW+CuanmzHvayzVArG+VWmt/r7KKT17
VTQcKW8gFTAiTzdQNibiafQJUnbpfSErHpcmMx8wSOYX0QAPXhO4KWuStKFIGwyytN6vLMblW6+i
TmTfKtlYNt7VYpQl6yW2C7Brepvom255yJKA5he6NtFZ+zXyGMrbmvyLdHzzfBH476k5/MjL4N44
2g91i8PUpfnw5gHcxzQMl5xje59p/DqxSS+o6eQr8YLkxmpZ9yvQct9eywd3Wvs3mx8t8DImZEI3
opOGEzbI++SDdA8AeUkae0ydQMTJ9BzVjnNtE76hVk6bKWPz99D0zrrt7JXQ1PhaR8wWswmDnFBD
uhnZPg3og0W+q8Yy9BLRH4yh6O8HPep3XZ5Wz96YmAEGLsNnGQYJK8zQyo/ayf60DL3bj+5ivsdw
5160xo19jloMq4xPXDA5BY09wkN+R3EVugkdw6Ud2k1mj+5Nr5Y/KoY5j+M4wl2hLYWr5cbSFvnF
tNvuq62s6kyHSjL5d6LnhU7Zxm4nmLlxRWM2jZh1Mhq74KDTv/POpeaBKPNv7aP2vRDuup+TzNma
CcWpYhJZa9KvgRQaAPi4sf/29fSWaPEzlkK0PrfYzlzQGVRu5BJQs6dXxW4Fw2yn2rYdA0UKJCYX
kEKvVjapf3rfjq9Cp/bJqHfxCSxDSKlCtmBmTJB3dnqlXIwxiwyOP+RTvE8A2gWeM4gw9sgklK77
40119ywG85fNh4y1/d7ZzYaZ+UK0ETuGvC4ZC4mHjJvZpreZZmCewftlcONhJxewO7OLvTAbRvsa
cV8zmkYfQSlE6VJlw2ZEEvFOOMrYpqPz4na28WjKxthTepHZsfOWA77hzeJa0TnK2pW6oMywTEVP
KcTiE+PD8qW3CFtUi1uchX0kK6ViStrsDaOQ4zf8cYiWUf5Il5wZ0wr90cw/2SCmsfMQ9VeuAr7i
y6rTfE5z45KTAZhes3IrCBkxU7y01fcosrtoXSCg36fFGTKmbpxo2GxqGgZ5/IO/glclTNECHv9t
xO8ilH0h5bi1bLWX9jNOLHyGIsitp0acLIuu5DVOjm66ByGfMvbRgWt77t5queGdke7gjeKWXFH/
yE2ZvktccabGn3e/Fnu7/PGcB+quTapTOnRnS+3ESi2kn3qaoNUQpmovtItGTwu9mPNQ6y9m/rxW
1yTddQ59Puuw1B2Dtd9y2he0ozrNN0h8V/V5ob+Usr15f5s/D0wai7FnQkJnjleb6v8G/CuJ+O20
AFmAGs5z+TOAhjKiO3r9olSY81BweWRYErWN6+dYvmvtWTTZwWJ4bcsHp/W29qCd6+iWuanDhr88
WPgARfFJH7Zz97PQwLByIo4UVvr0utCj6uJwGkkbUBmZXL3ocRfTXmRHuZzcJNu3sggsudeLh6p5
rvjmKCrti9vT7QcOPPZF0JhnJn6+27tBPf7cPjU7+VtZa6oygG8rzp7Qcq+1etM5L+MmP+bGbhIn
PGKHsgCTTBXNwTDo31mCjZaEqugoKj1/nJ6iGCTJQIN1/uEA2pTi6Ax05WRzVBPvHYwdOTx4vXqt
7YNNKwLB7iaNJiQTx4T8EU8M75GAnzpPtq2417Bry4+4vi/EoU9+bjoKoCH+ZPEHvGgGHrqLV95G
YR80WSbnwUOm2BG+dL6leF7mV9AmG2YdnbxE7q5hpsXav0Y0p99lpGlKK+zFT8FUteStiuYgXTXk
h5c6ukslyj0SXPnF5T1uo7yTnd5ua+pdlB0kwspaUwxxR/mS4KY50Of9MnIjv3NdvlcrlVV+mbDH
u+g7Odp7NROQkveupfmlicu9QOhNyAuXgn2OjPaUjEhvi33hVJsJd2PSpPtRYAKDOElwl+HSbcNt
vpgI6iQnnvcythy8HkO2gpZqtJHjC3qCAGyl33IbxH+eMlqeoMUQcN0vcQqe6Glm7FZebGRccyZD
q3vPtDc27RXTXte85GA0vXzxu/5qzS+699hGu4xY5tr80ancaepVXx8N74VY/1r8TUhrGGDV+HCg
8e31MSOjtrvZkAwLX8XykbYvKR7YUd9H8XywJ93PIYO2NSAxDzsH7XsuC8wSDgshHKmP+MbJ+1RP
nXjtzKDWtT1320Nt3BQ86IbSX4k8pWDMUvMz0WjYNGO1Ke1/s83Hl51XPq0hPTQxPZ0l8lkMoLjW
7skYBcb0OrP05Hk/+Dx5+9479g+RQD8mNHsj1AlktquxG8CjZhy3C2P5wy0bKfFmJhdvEdxIOBB5
BiiYAq2owrTTXkdCadhJN270kFv3c5Lvc/PTIPG+VCDISTjEzWc9sjI4Pk/qensTzjQRSWcFhUYs
oNl4rJ5nBTfSUhBXecZdrVMlIr6plovEPGuCjJijN8sjoZFExwiwuhNt+vQHtHXcm6GWnVqEg64F
Ome8F4iaR8VYnNERV1bO/TaY6vWkcO8t2FMTK4jN16r+0HX+IjMFD/GA2sY3sWXoyQf2bMcdDY47
AOUSolnsfvbGLZw63+VLH5Ra9K8bm4AuM2q7i70ctPJtmL4tfb+UO8GlKfeOlfdVW/fw0fwUnHhu
1hzRR0WNWFm7CrfchN8vF0DRHnitpvmODmMxaf7sfK+cuVP7rfJnxzonhF6s5iMePkiWhSzjcfFh
iibu1ox8+37SLu68B7jXu3wf7gdsfuW7Vn+0dG0aSX3rfGndU8w3pU+3Zbkzstdu/HaqZrcQvCV5
wA3hSUK7bkkdVtqABj3jyK42qvyS8b3TNT7zWSY1QA6fuuYNSVCJAZaGAxR58nkrthKMjNH4r7Hu
b6JVT9tb9mMx/zEGqbsfUrd7fAXUzuVGN37KBaust1vac9by8uQU78HhO4QXzWy3ls+DS1p2vdrW
PW+3LfdpH+Rj9NfSLvmThLdtenvaropfs/FBX95LgiKiP2ncsWLH69EBypywRsqJZANhzwgzhTjy
+mOB623Hp9/7eM/qsDLt5NSaxf0ENYYPPtlyf/Ht6WGcyBEONAnLO+HRgswgTb2mE8pg69uZfzsy
KBn2dmuGAr/GN8tcyMPgL9mvxgTCRQXXk7ieEhmQK10sbUd3EbXRGwmz0I7WO2xlu1KnrEJXyVw7
FDnoPpJPhT18LMLcdvGhdN8ZGFBKF9vSekuiX/uu9xC1l/vuyz20/dVu+B9O1Mqbsdz1zObYnDxM
ycHGndLU+iZZz7dcz7i8mJyqecmZcTsg5E/JeypCHhol904J9wNBZf3oIu1pcj7kDw4xD0EpROQq
LwIbyztnC44731s/YuupG86Z94tbpRiP8XzGdLqx+8vtm8Zsmi/RAYNRZ9ylzWNkMJC3nBBpI//a
b12EC7c8+iRT98+jG8YUhVeP8lUMBD/9yvJLQ/YAGuRqhwO8AOvOMK6LOKiOUlbfy9nZjrw2TPco
NAYS3VZmdzZDkml9IKpKWv1uUY/L9OUInpiPIv3UEoswHDF7HGONdhnagAhAqEgF6ePH5JzW+t7W
fmpGhE0C/wI37xd9H62a93VxKNtn3SSE+aU7J1s+RtML0rM6PqzWViWnEgD9uoOW6MvyzqMzW0/X
IruX5G/T/rNIex6Ck+W+IGuZeYulMVssL5bxHGf3w3jW4+Nyi0z175l9hJQ5rC73lTAFPMUTusnt
R8+4m42Hhrb6aPF9fF/F1RtCCjmyI9+8j5h6A6xGNBn9zjZKrurs4lC3CgQregFoc+dR58v+IclF
mBp40DJJTGJrt+zPkJKKeDnrN4XhpUTfF9eHwXnM9Ok8Gp/xEO0Kw6NXjedQ3VHQ+LajKHuqzcgI
Y9Z3wJZwuzYh13QuzDSvK+4Eto6tnaokucNstHF4AbvVIyQzsqgv5nI77bLjjCij6L5TstRlhcSh
OpTiNxmdTWu8ZRwAhp6BUMx8us8lF/iZuWI8/Q5LEmjpAppruWZdCRyVFq7gNcevT/csr49F/M5k
dDd492xacCuIt+vNpcmlY3ZCpyFLbT8ZdrFNp+5xiHGGrJKDJg5U9DFbpPmnl6i5FJHlay3je7pV
q/U3dmWwJk9T8xUlsFsJeWYcCTUdTKUFqc4UwLqn9Dv3Df5kyUsrLjeRRnKav/uErdwziCvaHHqD
8dIWPNB1gc4i/pYmU6vstx0r5hFk+UnU8FJUgTMcR3g/zLk5djF90G+u+Ccr4i0RtnCH/lGmnsbx
XTY7u7/ixSCJwaEdbVX1YzJtV17K/POvdkN7gOoRRS/EZKjF20PiDNtR/LSshEceStMbwXgo1aGh
A6qztbMxbglf7V3L5kON7Yjcya2rH/+pCMf9XhB307CgLTPvsuR5MVaEgSqk93fu+jYLZ07wKQp6
23w18vZr1e1NoXe+NH/a8i+xnJOFHSeGRloW75NKKc4JvjECZOK8jghH7xuNl27ymnoviSHCAT9a
uf6bSYdEz9Xy57VIC9m/ER8D1uiBHzXZy/VQsfmyUCEW9meM/1kF2arvR2c8D/bz1G5txrncgZGC
bwSDYaodXf0gvx3aL8t8aGsuaSaDmlNbbwtxHZzdaB8sh/1/BDmWG5Kh8Hvuh3aV7gYMvhPxPkN/
6NVpkCfFcNxOfkrT8mdax712MBiTNjRxM/HisN+viR3hz41OHQU10s8IP1Jm3vIBfnqrxmjaDK+z
iSxn6Ddm8TC7PxgK/614dWQp/VLe1eYzwdVNWs/0fH4532V0p7STcA5lthtyDMP8bAzPrfXRs/4G
nPB0/wu1LZO3yYlAzXMSsZh01Hh8mBSgOjozfDat3ypuSIs+MydJCbyRNINdmxV/+nzR22eLvGp1
BkbC/IInWb+zGyJfe3UTJrmnpqPusc5j+WfadhAjNlL0qtJne2CmhFemae8j+yWfLH9c7vo2YujP
lexNkPpaYH06NNgp+HgAuujipHztqqdyfNXaJ1c9TstuBBhTuUTxgbmpo1Xwf2juVfdhUL1I79Sl
+qGmVZIv3H5YQCyLV1ze1zmFkXNiVXDTrY+Fcyrt9ww/zLr0vmMji8b8l0xHHeXZCm9oZS3PpLH6
H0nnteSokq3hJyKCJCGBWyGQLd/l9g1RXV2Fd4nn6c+nOXcTEx271RJkrvXbinU6ZaYz898JFWo7
HhPqzanZzRpWXG7uuv7nU69TQoFl4kAJq0T20+X3KJ/2XU4VbNIex+xtalYMDhrm+jubv3zMyina
A0N+1NbfTk+HVK57aZ4oikHZxXO8eePTaFBSTky/apBtlGk4aNJGjCnaqA5THU4Mm8riYv5rI+pb
zYLQ6fGKz+sM1BDvsPi9UTUUbJzSaKuLc+yD6xvePUbCYCvqa9mskOW4H4F6KIHK1tCa+nNPmjnf
h6tZeAosVbZ+lAS4jsL4je0urGKCcTs7KBLz19MIk6wlNGzz00+wE4HD1v4YTBywyCvO7rAeB3KV
zFvPGq2CyOSHvj8UlolQevsWsfUAYxHUSGHtyT/IfggzcWsQmvZdbR+7lZfdXeeT1yQf49J8wOYc
/W0KPWVem4bW5nYLQMJ2ai0fwTJDOS1n8P1Ph+FQ+dOZkpwn+lb387xGWZt2O8ttyLpWoRebp8Ez
rlWRXFJpRDXU/w4m40cbKhqr5TlZTVh8iKrZCjanP/W8NZlPNFElP9G/MEfQcMVNrHc4QwICjF9S
KfdCm3e17P5bCk+FVkPgrl/6Z8Fli+Y7MEe56wwZbr7hB85cYPj7XaunoX9R9sR4vNU7y79tcuUH
tNDjnBWRWHANuOt5I/kFTdxj6cMPSf9QawFFSWWW6O/qClqvhqEf9XGJ40crm8hRJYR+3Pr7kWLI
2pj2BWxebNK/BrBMyfrF42S+8ZmP6ArvFsJ568R5t9phN3FhDoWF9w91jpVcZFLSjpS/CpLCF2t7
7bc+9PkzJvLIcU0Cf8lDm4Ojo/11WzdkOvRzJT7iiu1gOOLaN9VR9rynaCqJ2wq05yLVKj47wzsW
zXynxRI0zvzaU6cJm0nh++rPb6j7j0ovz/REvc/TeLaLeC83+gsEteJknrLy3HZakMSITCcE1rCo
a4OW134wx39j7Bx8y6DQxL2kphM6EMsVu6IivgFVO3li3L2Kt5cwqEtaMrkXuOIGJR6lOYXqf91t
tBjY/R6NWZCm+tj1A111w2E0F/rKqLGE2aMR++RazV5hCJTF7f3hs3MjI2z+8am/nIV77sW2J7z6
XjVMa5M1v0wASIPbRokBHmeC+izOsi8B4IGlfszVf85IIQ6cKeUfpcof3fB7e1XYOlxRyGs7C+mZ
ZHyk990BNojXkBIilDUIP+YhPxVzufd1eTLNGr9nfuiW+hM2udzHW4pCuDUiraFhbspDq16v8BKA
IvNCOUIcQRfb4UgSYZonJtgdNYkxt4FiJ7VUdim8mSKy5BBPy7q3CZ3qASLKpb00CWe5t73aSF+n
gWG4M3xNwyXU13RrR/dBAk1TXxAXnYqVGibMfbGfsozo2359QjY0stLR2q3kCx2ae2rqHqiIK3c5
VoRKJ+8dD++6kiovxqdaujQX2FUbGSJ/kcNbMbHh9XjlhcIryNfJkdG1L85QfOarCm1kK4gjj0uV
0GXISDW2zHNYRJFB1kjPqv0CoRSL8qphwtqBI5mxh8cj5/7oxvZhRTvZp7wUog48tA7IWDFzowXf
OOXjjIJD3oS2Y8BguXF0eq7jYZfH7b5u4LSxOVBFiTCyDXTDRUTaO5JrcPk2TLV3tABXabAI82mh
5M7dWYU8uF61t5z6nvnyjO+XLYuBeDCChCxsz8LTrhW2IbyXdPsEWQ0WZtNJDDeAyCBvAqfEmzV0
Zz+fds1tX0spTq9Ef7QZd/VY/To9nrtKbh9ihmqb1ruJrXADkm1dZM8eDU3ojb2B1paaE1NhI6rH
AlTPwu9npajOfA+1bQey0lx6lkGqNQNhzBEnw0kirlt7vbdQ6Plz+daO+XlccjNANfuwpTE9jnb1
3DiIFVFPsBViYsvt+qPHmMauBsciUcbmwrxDE3vXeXzQEvEUdwnULCOZw9uXHnBohXMO67vxKwKK
YlXax/ESECceydjdjcpDRUAja6lwk1EVPiMLd4Hji1aCl/T4OwdaRvHKz3DmqLz4cQzk7FsctkRu
l9tcBcpwwDTyaq/wKrfa5NrFIpp6e+RaQbLcdvUukHV9NT18x4KTpelrlErWzk/VP4nJJFgLO0ht
iH/TQz/NVWrSBFoqTPx9/9Mwgbd8XmODtVftZVE6jDczlEB7rZB3Ati/w7yxS6aerldtXWp7+yNz
eUTjfWit/oWKkycY4buWL2da1GE0wsVvwEPz+ZjSZp8M6oBxao+lLISUezIHRlU4SA+TIMGkT6RG
frYzSlEP1k+YG5sGfgyVwhr7e69nKGeGS0fj2ZesbnN9GpjYacKlhdZZxnOpbxX2mJ8t9+Avf21u
r6nln6YmvlGXRaSZKuZ8XA/8v4LYhWxgFLaTDfG7/b0SvI3i/otnjwMWN7GNBnlwh4/ScSJZ5g8z
4NywpBDCNV6v5JLp7oC9H3pnCNRSPNh2cxIjzrhmOlgqf8YNDhYKMwtpfzKVdRK2/9upjJrwAhtO
Wr801K3c6HVpAsCp8YtEtOvYUosT248NoTT46fmQfUVTMUpDyXnkuB+rAQY/9C4BjsbnjIwwiMlD
LMdlgRHiv1dbcEr+e9HG123EqDYPKCrT5I9fL3dDOeIhRPzvtEO9G3EwIM5qDqDLMBoZhkHqrrMc
doG7wcaiiPr6xqUYBAugzl/mhvbp9dPKC3pBJrQ8jksiPlZuK8jKkQl6MM912sMCxC35DA6ibg23
GqbDQpMgorWY5ZRm4ONNtrm6/R3t9gei/y/uuI5H2LV/3iIjJ8uvCwAjDpSwTdS7mUzRGGv7fp4b
kEOPbIvGZ6WhBhg6OVauCCY6QtzO2ye3lbFaWeNxp5psE0r396bjBNrxdijNTrLNfhvp/fjedqfp
PWkpxLRtbA12fZ41QRgEiC5WenaS8ngTwjD27lcP5dkNAwJSUuAwwtJAJsu2k05CYzH4e2NwaQOF
DeCTye0+NHDeZKyqtl7RHQ3sH0XKNEcjZ64I0ai6JETTEC2WjweEvllY+2gqoV17HOb1opuTnZLU
SMRCtzjM3TboChkKmwQSH6aDW9ZoLEe053ltE4dIAM2zsWLYpxLZu29aRcdKXnA2S/MJ+d+ftqw0
BdjejSWarCfhNa0X0W88HKosxdw5ld533nt/TW36fF0dFIQgWfxtk7BYlnPlxJXxu/Kt4kJgVHmY
sXHtZzxkoVIIhSRdL8fYratu1zXFV04x8kOjUIAhIaKD5zCl3nDSloAusFeDhcf5GCe7uyw6/d6K
fjzgNMxwkdeKokxdUGuaxg+eELg9ky3luZaphfIOHM8ivsL03tpWWx84/L1Hy16rAg4MIhDfoWTR
p2lZ1KANxRTn58lyzq1PRIatcVbTUY/zkmLcI16X6q4jIeTQbzZ+t7ajb1wVQ9gVLqqmHpneQic3
V4Pc0A7V7g6jWn9XWT/UOqKyzenGlp5rfdE2jGBrQhyftEQMtHkSn/uMvb4qxgVnqm/BPGGpfkaU
lp5yLZErWTEtB9SD5X9w7KP38mjDJXfSBzoWviTZxcKu85STy+ERapLMj3Obud+qcsguWcfqSS9e
/MpnaK/CsWP7Nt86SJ3WF0j/KEmo2nVXl8yH3te4vCU8Nhkz1TfVpFtEk1+1N0vyPDAmfY2LMSfI
onpAnYn0AZyU+7x0UMEzUfWcnmv65G5D81tsAytu1tQsobalfETYLskjwYCL76EpdXucR/NFe3Qb
20oAtDjirnLK+GB7E/Q4WSTvxNxw3w4efmOHzJVHP2tdvHeDH216Fh9Qz/6fsY4hP5ymQAuJn/Oi
ez1FidXaF9NX4+vQW1DAfrWd2CFx9qhlfcoLY/ut+7L8MBFIHrptmY41bCkNByrj/chjGB2i/5jM
Z2n8Uz3ifd8Y/8jEgmbxaWUUBc7cMWO5wGHwvwe/JqaCw63IO0zMnclf3M7fhYlZ8pYBfZSrfMm8
zjo4MwoSBpi2MM6oVUzQ6R7E2kkqjioBKgwgWL5hpkXwmWy1E6GZy67oYqy9ZcFRtLhTGcrqYTlR
TYvsQ40jHGDj0PPLdMKV2LyajcmMOhmc1AUuF3NX5rY+2DkmeGSMvY0kxBkOzY3naWff/etnmmpt
bGDTDnEr/sSCUhP+1dm+bJ0FNCNhrM5SLxC0LoPYcgDVxHm/8FdwQFlQ4I1ZjffWSMDyjswcyGiV
YLMDXTj0U/ZDKVeGwHkGG6oLH99CBwGWEtsF39FSJFs2fBohe49eHGqTy2rl3u0JgFhTBLYeeGie
j+uDoe8h6fAEjdn8kAl9y5aihyx3GS9cvz22TfEt4+1PVSxYWu6mTD16Ken4GDRJ6fCXFakf0ppj
ohsOc6t9yRmm5t2QcphWN0+0Ezv1U7FIj2upbtHXU197ojP5FjUhnFdjGcE0aTKOnBistYh9bCK9
Wh8Ht2pPfTN5CHXBGfaLZXxOPnvsyBD8UayiwXZpTaf5lTSBdIr46PqU9VvHAQD6ylg4Nvsqd1v6
qcvkn/ST/xhStjux1M1HCTpkr69JSTQgo3lK1kZMvgF28yTAgMoRV8Xxrza78tkcvfhnWJVIYMXj
7OTG3kPMTfgyz7a+2Aa6wsqg3Jnke58T5XZqlJsIFycL+ph8NuZa28OPWup+OpElCbWf2OAhjD65
E5jp7At6qBg6wl6X5BpgfW2PEm9RQMkNAOuarFAkeWdq/LgArfliIXYEvQrqLUkjftbkZGQdrJA5
YSqvCxx+myGcy0y8A7In1oVrqT8q/RHhINnPxMfddTZCYoshDbEzDO1EIZWhFnNXDAaTs+q2D2OD
77ZnQ/JMOP+tC0/LYGXhRLwSslg2F0qsYrB8Q+xqDc7Vyv6/+ZZWQmxcH0xUMB8H34CBtPIumtMK
N6SZdubXLCrGb2RXQyZmmu1KxjtMFAzqOP0oXTPJs0pjhTEXxQ8vvllE6GN5hcYKXxFcN6LrjNuI
Zm1U0ZTGj/yzd03FpJwY7tfmsmiX5pgw2TrFLhGgDdKL8YSMQ1kHbbaSXGTisYh93Lho7bqgT3WC
eEE9JVhHKGNr0UyMeoh3AFx5Qy9pHOv9tLV37Tz8mFTuTM+K0QwZQpw/6lmWp17j09P4lmxg9PTe
z/qFIj3Dj18Tw5p/Ky504sCk9bf23H/gWX7YzhV7FmN/Efgx9J+fTOfJ/et4CpFB1ZFvbRqWgcSW
jiHu9eq97hzrCafD+EFAEC7cm1B+9qz/hqHJZZiVs+C0HkglS0g8O0EbDCdol4LvM9f33U39mFug
VS5LTugORRWVCXcxXi1sy3bvP3alhZKxF5eyWPqbI6lFY5l1oDfKwG3Tlh/eVhLZ47VfrLAj4qSk
aHn9mU8mTRd1AD1ARJOXp8UdwQVMImaJ1sGx14d2U7/xmN2mXGf5RuT7r11RQS2d++ArY7mL0xhn
L6UgXeCa3TSEpN3ZXGit6nlAcF6BV4HwL4tqDtYmZu+UahzO8RK3Z/JbaIZa/eoRW6VzrUaPdJfZ
n1OIUEzObxVi2JAEAEAEmtCNOytFAOnNmXkLGoInxjcR5Cb5BddGqdx/yhIf0to2Ft46BdpvwJQo
clqSxf/sBnSbBFeoyHGyhwSIuxtFkFgf8cBOAeISN9R5zotv/RSl86yd+bmzR5DCdnqUs3GtddG9
xbGTo33oQAfGSXL35SM8SD/9q6zehDy2X+chhQhzqzfaF9M7O03GV2fxST4xF1BbiWWdsvqntW2e
MVn9KT2cVDY2Su5yTtPd1nXvA5HK91XODGgrg5SjjKCdwm7mT9PyKhO3Mp7Kw4ZvsHow2/KtS26W
sdWF1qpnQ7jI33Mk/klXBd24wRN43BkeQMWumobfsq5+TDuvwaZQCikHNrojoYpXJk/GKWilQTaD
yYMaH0QWj6HyXBtdv2TongebMkBm06DrjPqgsvE/a6pod+sL724dklvZpI+Owc6JddMpOOLKthQQ
40WmWi+t4ygbVPzZ5Ddiv+SVFNCttqBUMO9/DelWYVkw45Qb2utyc78zgLmobrLPtq2xkawsQm1p
bLuc1JZgXF10l3g8YTEIwQjrNa2+28qsvghQu+m5C0DK0NYwZ27iosZXdsvJba0QkXJ022dh5YIl
n0NtI30t/wO6wQLKPYYyoVcJBEA6dcebHaeI4tQAXs29RZyavJ55/2OB4FCvMRE7CVrxN/YQddJt
S+LEIJAPLs1Sh0JN6aHAnk7W42ZvjyKZx++Sl7sIDc94n1f1tyogfUmVqyMKs8iScifnZ5Ll2AS1
NT/MUz+9OcJHAK16pFK3TOKqoISGdbH/A5P7x8Q4uS9jw93VuTVEXQmjz/id4nUw32RKWesRDYkd
rrb3M3lcEyw9LqkYLNKIQF3WOGfDFlx6a/XQr0Bxnev3/CGHLYqIZwiWOL9Li/5p01j9mOYsRrOi
s5+qtIaeqFYTvpTpaVfU5L+2+DJgo/hN0gkpUtYPLnBK97qq2XsyKGiNpnSqLrEarZDRpgP2pB3O
c6gR3Ll26kdd7Ouf4pbahgKFkXFyjceRoKl/OucPGhsPscG5sEer6oW9B3SwjC4wcezVf5W92Xuj
MgcWE3O88qY1QWnzwJGcNR8VIqW7yVfdKfMy71RqDVZu5/ha5wGvJ8p2iI+lftAzJ0w1AbgBXcob
iIztSJNVArxnIPa8nR9EQE0fBN2ooHBH576pre6zMPv+3Gm/eOqXPL6z5JS/m67j4+01xmAusjXy
ibM2w3i0U0woej3bjvm9oVMziIXbmQ3daFXuG6cJ//nRTqwxdMDIgtyV7RGgBMmCZXKWe3ygOJXW
ea4z9TWaZPyuTjbjDhjozDLy1+L/xV2IBPEv4OGjDnQMl8wAafNFHIlJ/Gzj8KFWXPhmbq7/eQA4
F7lg54aLb8701xUvm4mqziyX5YqWWw0BphRo5776szkZaTAKpNI2EJIZKv/b2poRialr1/uD/esO
Dq8jc3SQyml9xr5lBQt01Q5nmdhB54O0VufMX2+BQkYbLEWmIluY3rjbTGsI+5FDN12YzYYY+1Cf
tCLyFl/sTROCdezXlsAEkCwHZUvlDCEvPuEfceteNC0wv7OF47lfRrajITO2KGMA/1eQzvS4EjRO
SkzH/E+Qz3VcxGNp2j+kl/U7nQ7wVAy5PmNDochgm+o4WlziMpe2M15at3D2hVowysSypnZ+tpT3
pcY2fWPU8D9miws8NzNHHzFJzu+6svNDg5kGyx/uYgChrnnfXMxiNUKJfU9gaTROQv1m6tluimOs
nPmpK4mSjKoEkrD1Ey4Ka9XnTho5UQGmgfuScZuMtfLDnjuiIxp8E8CMa/ZOgfHKBoIrMkCj2u5g
m/T+Fqt6MVexXlxra0IGbvZtQJNzbdSfRO8V+9nq/5S98W6yD4R5v4or0VX6Ff1zfw8hLfEhJkBY
oogvPgY+bIJd8g1+4zC/YE/x2lh/d2s2RdZYxLsRlOGzaTYTBGsGZNm0c+X5aqO8kz9lpx3cA2N1
TCt7sy6OlTTDv8U1VIZD1etJjEtEULRWdtGIt86Zi+KpmtSMnikn42bAUeqW6xLofAVs4sRJ17tl
tsVzHzuzfcLMFAedZ5V5ZMVWvgS4URB05K6eyijPRgJkSpRnxKA6Ql46G7vjSkDScUti8WLDm6K8
78uIImjabPEdXGmxgNrMVUMAgSFoMvSJRCUUPiy31thvrju7QExmAcyytnLneoq8psJ0ENyu3vuQ
gccXlkyKfS23N7lJaCTSpCSgaZyg/FwRJLVxWxwHIb6KlPtpbVf4h75bN+jPvNUfW5GNCTmvDQKC
akkpjG9HwpzAZh49oSegd8u+T3OAqdjM5H6ZEMksI4wcMV9bSDW5PnBo3v4G/9UdyuGvSMvs4KCi
3FuozvbQBlUwjLYfVltR/tv8WF+LNo8JlIvLWQW9hA3UrhIPm916+Lu1E7VD7oUl+9u5atMB/g9a
qlc1A0IqnHuqhP2nznTGva8G+uwMILsZud6apdZ12crtlUze5rg1s3gU0lCB7+XDI3btOmqtjTij
XixHeABgKGXHf8uJoQO4kpFhk+YBOywSjp7zPcszcrjqIQOJM8tD6TUi6GbwdWzkKLY8T9Bm7Jgo
OtU/m+nmmteV802oAGluDoB+RfjjxkeG79uWzjikvZsGiqlhrxfoVLWI6m5rV+QLspjQE6ZcaDBR
Gcc99Ei9igw/e4LQxVXJq8zh5LgxDPlmaqM6OX7bXwbn9kRxLxxA7SjX6c0qypZaPPIu3DgogM0q
BRQlDo2mwanyCRIa/3MTfup+q+cbqluGwszS98VdzXNljvpPNfKEoLuoEFiqguXHgCktbdNAv5m2
BKMShuwReUL6LLRYUev/RJp1/+aVxCAQ+fGItaS4dEnV3tfT8m0qldwzTFQ8V2iafd112KS2+uir
dn7c2lpdcAGToAcRuVeDQ+yMTGr8g1jkJo/TvdWwHg1uc7YfGDo/A/rKhkTsCbfBntORDoyob5tR
JJOkTErxbtjqdbcS8xAlPS+bALi/sepMlkVye4A5ztYVMGPAZbN9FMlov/Yp89qcYs2op0GR/uj5
UenY1dEEwtrheftQZXoradEZOR3KBLig/XRPI1j7uiwFFxTTCpQQqTBZI5eDTYrib4qQbFc2c3w0
K3ykToUKbyLzAy6AxUZk88rkXWBIX/wsgh+Th3EmtJWApObhdnrtXFyXu5pbN6SqB85uakiuGvV/
KzFXRJjG97HC2R6vdb7X5E6hX0l/OYMIxxXLxzohL9Y6lsd0Ll8ZlobAM42XUjK37arZ7t4TZS73
fpeY163O/tl0aPIhvSS5b7zCjJZl5vn20/mRrdGOKNXtP7q2BKi2JTK5VkB4pdlPtXnQxNkwvrXc
I3uLgssT0VLGKYntHt9yChdk2sTpuW51JsUPKUm6JdbteuPachbP/MsOC5wkDfQqTM8b5BMFvqli
butsoQ5ewyY8SzG9JXkd33v9qK9NVk8hmxG6vrnKXuA3cI1r9MEZYcbpbsMWtdt09tevsuYyNbq8
IM7go5OoBACQIJRuxkFcy6IFZ/EGh8kjIdQQZaddvhBIJo/jVosn+CAU3n2NGG3CqoBu5/Y7JCJn
CNkGsrKmpZP/ObNZ3/PMkb6Qpj/EaQCnZrJ5cGOJQCJrrO03ywa57yUAqrYBW+YBa43TGhZQcs2A
TtB07FUyXLBjH6aOcu2k07CtbgO+btVdwK9Lj/rYk06TWNZlM9HZSFIJdig4EYQNDaYLREq7hTgt
tt/huRyZLy1RvSyj/ViOSRuaJHMfSP00v9ybpLy5OQt5exgabUcj0XXMOzUZf0U56yjr7aUj/LXV
YZ6L6UwSyUxHYP6F3ToOqspEy2tRkEM5hxnRIrVe0o3knMSCImzN4jMreyTBNom57ph+EXhTRQka
C6LPiuXa1A3rxeCjajJYAPap3TLNm8gpfGVVh2zr3TBZSz1EaNNgqDd/CaQyWB0tRFyeXuAzl+Hi
Y5Fdr95ak+wV2356O/mLxxTU/y8NCK8AVuJpKrdCXyRuOfOxKAcyzuFQUffDvfVHaxj0j+iH9ClT
nvcYp0iJNU3JD7TF39KqYh1zHRX5hHt4bRp064h2sR9hq0lvyvIx75gt2Wvac1wv6YPwsATWAMrk
mpDMZbXlj5nCs4Jl4+mD3YYoJzmSEAL7raP1/pgSYnLAGovHXyUmESQ+iE1LNqpKNlYpBvSDYeEH
6gXYLepZtbdl8lUiqzxtSugr0YfJnvRtgYejy4KZUzkoFl9dppq+Z3ep35Oyl1HiY/Qt1mbGK5R6
4SBW+Uc3G8a4mRFLGEMZWet8U2Lys1Z285knHrJgz+B5nnilpOj/sdRCrW4WrhrSmSOD0JIXaxp8
3m3zZktAic/7QYbR3E+4OBh7HBv0uIxJP60GOZDu4fSUeACqo3fzTbzJSUw5jZErtBOVi7fCLv5I
/PJT2G/Z+oHPow/8HttzVvvTLla3bHOxMv9pD52FBLTaz2WBCWSY87MvFyKR6/FlduviKImPD9zZ
gB0mUepouZN3nW08Aju76SDnuqbnGcoTa4H01qZaL1XGQjBPS/4nbqt/HMdkntfqxhM1+fO4xsuL
U40NZ1SOm9NzUYyr1PpYSWW72staMO2j//EZ4SdQ8+y17nKy+zf0HbG7pFFqgu3bKjbRfWyyOaBP
YNz3/J/Erb4Gwpr5ikR22GhTuLRLV+xp52XqazW5s+mscX9NGYIB8EfzNSGbYueu6H1N4rVx3mzJ
Xi5KeLscymGfdFsGxGzIIbgFTIrAlHxlw+ZaL/g8xbOscsQgkv9Onv0HgOCzWlfTvpxj5oMFNxCA
UXzcsBggAEZVt7QAeUYM/ZFP8LwmhXQbfBztGDr9rzQUJAKg2dEyFn32KeHbo8FAV12T+HimsnLg
kjWGhZ+GAXeerOK6GES6p1PvRHxJabQ6/o+hUoThXeJfSqmni+QNIme83a6EIBgAun6pGQJiEsST
GN8qwPa0XsqpI3U/a5KDYBuL1nXCPLgktzQQ4ifgmPOOBO+kD23ZN4fcy52XWaryZc0SghbcNr/l
V8id02O8TGaIn5F5xbVY8lNtfU696zysRM5GoxQYkGObW0zaERtAbP0QITrtAdEVkXwqES/JkvZv
witQaWLwAUrvWQCwiUMOG8gizGHUZ20b+R/bY2K2BqmATcYx1DWSM4Msnp/YyIunZkjI9eQ2//Iy
DKzFxL5IpjhJpTOSgcLuLSJ3V5KvPaR/9aTkAWqAMVkTMUnqzwIhmC9PJEuLs6Gc4SvuHHgpGEv9
OAlyQrDN9IEo23+gDPJnGgWHO6xcqKycRdojyGEzCiQdeAlgs2y1izs2ZjGm1ZcqCxmO8zJ81CMr
BuEkTNyz943RF2V3GsuIgQLVi+doIPt+GZ/Szs0uzQh4KpCvLXK6WVzknHIGieLTg+Vni0fAMKyd
8dilXvVQeqp7skC1AFZvwLCwcfyoDWXmsiqU8kVGTwP5+thCeMsjT7IQwsSNlFzM7j41re3edxgs
cA8C+sCuIHOiNWzOGdhIwBotIL98+UFqXh89Y3Bxh3X/ScOs/0wdhQMmgq2v0prnDS223R8bDoy9
vXGPGfZSXFccyqhjRRz0OeH1cUeZdlmCZ0oUH3cs0KTKzhhySKziKGzED3MQE5tT3u5krSmi0PiT
PEGqQO9Zy3PsocQlfi19FPjNyewnyu00ytw7jO5cHbdJdYe42waCONz1S9MaEeGW56QgK5BrAFMr
dMHwRuMEqVp2paADbi4TxoSjgG/6swwIyc3Z3O6WjsbYrKKcnixYQoJN7uFZWMa95dlTxApmHWc9
pH/rVhgnGUMIb83yd3KE4nGust+aLD7Uj0sfiXxuo1kUNg7iTBJtlchIbEh3oYvZHSkKiGwKO9Co
olBLG9Hbh3IFbcwz67AQ1b1bJT7tKXFgf/J4CDfZu6hNadRohkl96HYGqbsdsyvuvtMkjfjsLYDg
u2zR/xWG7f1nrxpKsVFtcyISWO+V5fBTkCGQJJ/ViA4RDV0dwkPERzfHfRNTohLWZpOTE+EaxyJN
8jBLRoNjNalDuSJS7izvd7ANsqFuqWCAPaT4pAV5JoJUnWHrgAzJ3eB/AjRAefbGc2I29qVeM+/Z
6qo0JJq9gNtCK2uPjjjFBUTerCzvSQ4TxTue+mTEsK70BBgXRdwg0wpxU4EkanmPZfgHmu4mpqIr
OchMlximvqHVoyhGciELPz+VDlrukjg15RPNDBJA9nr54dYG8YwNd2g94cFJ/U1cjKJt352R8BmF
9SwceZweJLPQOScMINAKcUqZ58mdCy91nXnquZ6GGQkE3oC6oMpraogTTJ2/EETyEfv5N9I/4Llt
SQ7TrIZ9x6Z78FkDz7RTiItnrX3Ezdseyo1jL9e1j/OzmkmOsrMoK3r/E06O0r41N3eUXSIrVRRa
UBfZB5kGNuEBDAgyUyHdSwlJDqSdw8Hkf6XVk4yEJeCOWZHnUZr4zwz4wqVpUGAahFoSlm0/MdK5
f0gIwCdBehApdKQi4m1Jb/b0NT2kaq6Y26l9zpXxzfWe2SSNcSTN+WZHeewmVzSvqAI3oFLOYWS2
orEjy6zegb+SsANXDNbJMpg8jewCkJeGq+EyOFWt+bul/qvG+fKqSoNXytOji5PBcp9xGevILzNm
K0xvWOqlG8RImQi0QN1HHbu311tSX9NqcY7/R9p5LEeOJV36Vcb+9cAM4kItZhOaMkkiycysDSwl
tNZ4+vlQbdMVAWICllllbbVhNTyu8uvX/fg5ngrKxINRoYTjw6QQ+0gZ0vqkePBJ8zppge+wO8Zs
zHd+OELw5dM3mMreC4wkp3EwaVUxCgp2aZ8Qiw0xqTA6GVUpjY9RQo81QQEdA5Ukw58FSbBvyt02
k1P5hnwv7BRxkN/JJn5oa09iPFo3mB8kGXBQTWYITjD6eKLMPFZaXDwneQwRUFzJ97Bxj9tAIU1g
G0F2silknADdwnCgEMgcEhXKgD5I36qUejmu1r/RoFY0gfsPRM85ZJeb3qrNXYd0zV5Li+CTSAcE
Qkgdgt4kk39rSbr2CaSTfqimeAKmi/xYq+SgyYiJu5GG8lNYtvYh6UHUBkEL70YHjLgXSfYWBWb6
Iul03vJ0HoBukQOP4vyjPfTqAS8BKxz1l1MdyeZzIFfFIYCb+Q14J4QesUU9CoQCJc9MoYGVMk0f
N1DNQ8p8QGiYlCla2dXOmmpDxmhrI/yuEUDmVCmAelQ2qWer5lrokDkiTuv8B60Lc2it/fJVSnp4
sqgVPkIfzRTXefIMrzvkHAJmyWrMqx1Jxhx+cJksfFTG926cjx8zQq973Q+eBlgrdmHa/MSpdJve
RlGQfv/h6CJ4ArEI8a0O6GdjECIioEGyGdo1chMIadRxe5PDGXjvJmRvyoLcJJMJ/LjXFDDFtXyE
cPuzb3EtbNLGh/kYKJgbt7m8M/XoF1ygGdsVogLaRQtwSkB5oedQnnuv+0qLyV8VPBc33egPbzUp
8x112fYAAo0kRVrbxAK+8UBdLTtWbssThX5pqBWQ0akkFbRolOX0ScPFZpO72EIuY2+iiNJikhvZ
VquMAvphrqCyT6zvEWSQ94UVUEFsiWRlefQfMpV88ZZyQvKSW1FytFpb7NyBNJFtRegKFChpQL0W
fwD11207fBuxMtCfNrN6aDvJaVZpADg8c837Xs0BSET3Y/FcyXCfwO0vf9HzRv8WqBOjlkmXkMFz
chtChfqguJ25NZpoOKSjaxws2S4/hV1FXsHkmWwMkUyWxu/vwZ4r3/EAtJ6GsYk2TYQuB6+CB/gc
uUxVr6Jph1p0nNrJPVDShJgqI/BA4+U7bphYC0IS+jVk++jDkX5HrS/aq71WfXf9xv8hZRBThpEb
HJQiaDdeMfFfRi3YaDBwcFxrpLXavHkL5JJiEeEaiFxaTs2WzNXGdhEqCvPGf6Uw7BKQx9FLh9TI
sw1NPZj7oYa5qnMPmV4YvwwB9IZ/hW8dPAonHYjETdGQt9xGUmeAiY9jgLEBFPr3RZQWpE6K5AZv
Nb6qWi7dqtTwj3HR4GIIVpSGoAlwDK/E0KQDz5W/wlfzqZK95wZ2d6jKyTPF9mvevWYm+T2FZM6H
ojetOw/kOUCNkWeqaFV6y4AKRuyjh9Awpw7yOgVwPGbyjZo0aCqQrj1qahR8VKe2MNlU/HtSZtHP
RKMSTad+C4v3lF5Tmn5v1318xwMjexr7RBwklNAOELSgU2BEb4GkFdm2OoUZMi9wxtlkai0S7Iik
7HQPTuVTYu01EI/ixk8e6F+FmKRxKY/ktUqfR6gadxaEPxNFSv0WtBPNhgXXadklIEsAe1IIAM/X
a8G4Vc0y2+NIgn2NagQmEL1gF8i7QWryQ1pqJXj7zB2/u1ksWPwJ15EGxa1XeSFYVwmmdnkqFYWW
eNbHUaMy22c7W9T20dJYKaOEkUCG9YjqWfZGhln+itaRfjLC7EUucIpkfP8Dn6NZG57mjdLbSB9F
/Rers/IHep38743itw/KSGqOogwovcKwiSbgOoXiqUmeSAsPn9oMV0AJFqH02Hwtir7clGb/RaEW
9MONXZnKks1jB+U1cZfU8ueBt/dGS8bgCG+fNdG20UgHZyqbqma3cM7udL9D06CICHvoSGk4HQJW
w0l2hWxUfucBrN8EBiGWDf9qA2FxSvdsp05KMTUcwDYpzW1tPrWRX7xmAk6eje/53p3dR+IWQF++
M4aBAqisDQ9FmFjc3bX1qKSkyxD4i49eY0Pb2po2sCAq8FQFEeEY7PK+IPn8RF0jgCQ2/Qaux9sL
nudPhl8op76FRC6kjgi2SE1uybLSgZuo2bHVoJhzm9L70BfGd2jq01sla2nv1ToLtn133Ay81x5R
nsI1gyzHXfBMV/rMfTEMQJOemZNcSWF3jChoOmlRUkDisfPUmzQaBApJB62DiagOc+uxbCuuUFtM
IRoNIGEvRyQPWbpBppMpiga0Qqb3ExqSwSmwgFfxZlMnBuj01HAcIb3FV3W1Hez8gJYUvc6rF32A
CROHAhWMhxwTeEaJnhyFBGwzBNymVv7Nm4LntCjanxYsjd8To/EOsY0IyhhDyeJLbnskh5k6cjt4
yMSImhoXDLRhCEzH1OSBrDX8gy4wk7vapOvaVehxU1QYBgQKxIFa1neVSdOAbovhDX0slSSjK26B
5NAgbihfLEglwtDkOayptQ6HW+1D4e3blKnk7BEar4DuLNAcyN51O/S9GvAXORm1GESxRD+14tJp
ZsU5Ugup20P+BJVPbccyuomKuM3B5h8MrbVvimTMj5ICkKYZpfLE6SOgrsi316EZ7Dw1se5i0LE7
IjtcUt18zkEWniqgMy+FNaLV2iCmGFg0hxkxoZ0rUGch+yQdoP/k9JoVwfsgW6+uIr+Ysd7twmwQ
96Opf1ZbHar5mDu2TqlYAL+0Xhp67O6jmpsvq9kphQ5aO5YaEHcC0YAWHMJxsAUdsgWgLIquHBdy
qERgkgalLUWoB6Sw/F0XaTTkQMbNA4fu7GqoBjx/ld0pNt0DWlPwQHNVquptmp6g2JJBgjfhKdX1
4ivRKzEP0FToYaK4wSMKub6BcostDF2QBICJh2zyTYhShj3QL056KAUP7DDtBhW38cRzpvmg+jKt
902W4jJymmbNOv+CVBLNxK3UmBuFZyr4RZXukxI4CGk9XummpuA6gR31UUmLUkQvjQQe/UXjmOER
FbEzRhpZWlHSeRW41aeyLKtnuUL90Sus6OgNvbKDek3fAdf9ChqAGiEUnPcZN9DeqD0Y2fMKMgaa
trdgfMxTHMIroDU2vn9Q/2p6s7ivKOfTd0Q9qFJANXsFCf8OsPCuU7qviKrJRzrvrYOViOYnWkbG
rWKHlJJs+TuUfcmhhIX1xe7sr75pAXErqU9QTfsB2lfZU8rhtUqenVQSjG9W3oEKEQ0CW61B6k/O
jrogXlNoDSe3qrsHc6BJUKDrtRPogh9NG62urFczzn6uJadG0rwnVa+TF8HjESB53bcHIqfglk31
vagpWuRJxivC8rmX3Fbed6oMvrRS5I1pSumup693I4YUukKCuW0/0qcJPjDbNx4XYe1SfkLCz6dj
LuiPveSr9AWRjyGZM9QIacGJaAO1uw2RwtixFLzHfXnYW3H6S0VjcQflU/ytHvLuWTcb6WvRkSdK
VK2mKVG8FISZj1TboKSS3f4vYr8vIM4Mcq60ySCK2u/KhrxR1wJfCMPsB4PjcJMb2pCfi09ZSGnK
yv3qto+FgE64KJ99HNDJz+HMBP1HvYIiq5rS1Q4YB8UVyhoqHXKRHj7qY8CDIqGnVgQ8o8zebujc
dwf3BngAIlCNOYAxJm0pjzDRNKiBAJwC3VSZ5Xhr2y1Ex74VfapdAJSWSgmiirgkdLljDkmEbetM
kki9lSUs+mUFVqf7giAlmeUoNuEakeH4p6uk77MTNRtpG0V0RLaKhmR6nHJ/yjRWyB1iRGNKM6Xd
G0AD2lpDF7yiYb0cUE6g8HhHL8qHMIrwLEY6HCo9IqXqc9JiSD7o6Wr8rRUNMiUd6mpB1hATgL+n
lUYGh2xK1b1eGwW1COA3VA8E745myL291Zq/PLtpPQqnfT+9/iX4rWilordG32XdQFmxcEEww5UL
GV1oDM2tAX7dIyjUm7pEAMvD323RzfB5dVfKJ8BIn4p7VCYbsABI/VQQh4NmsPWWCqwON6M0pf4C
u4q+dE0Nd6ghwYQOsSFINk+/rXKPBAsYjh/+IOm/wlqhWixgAJbi/KdFivYINCc/IhQ3TD8v+UXz
gdi1GkV+X+WgQyEBx+DEaCrji/HU8HsnPmxA8scCSs1NVho0k8ei2xWGDPkXTbl3pJTI43fEc5uK
O5iOODM6lUhCQXYK9Vlg0c7S2Cq0wZFR3lPdGt8M9BMc/lsEDmpf2idNIO1F4w80+YFPAqAo/5Aa
gJkk6IofkaEFvBwilTdrwdxoEzOCaClWG5rF5Z9q+p1pgOiraG254ZXa0ncQVjcRQrU7iOatvUop
DxoRzYQzJNRvVSUKkA/tD1pBk3JO1bTrHtpWUt8obdM0KVSSlIZp3AqXMJPLgnYnRfP2eTKUD3CL
6/tyTAqoIxAPMMuAjreSBrlegy9I5yNuSXSZZxMlCKlqUGlBsBVlA6GNoYPs9OAuspQWxvg2ppxA
EzytmGX3Mezc+osKeRdUq2SangsNzFmGEtF2zF24mDX2XxnA8IIk5ZtFgfxguh9sGhyI9SblEnkE
9lpIIGt03qP3JAshJKZpDBzoVEFNG/GXR8zwuUgplI1tLN93fqo/gUifMsCe/iLnOf1rvW3Tew8+
EHhkSWZep9ZLPZyOLJDgpq4od0ZHL6XkNl/GZgJQqpDUygF95rwnm31dB18El+ImbklckGAXRzY8
yTnRCehpgLBBMB4eYbkDOCFD1DaRtUoSsUgo25RgiZtJvMj2g15B5AgDSPnGi1g5tjSN0yaNlspt
oSiclRB5OlcJ+5PK9QU2VuofTZLc8qkvwCWjRhaZ+XPW09/rArLCG5EvU9XS2lhxDC1EbrFsCQ03
ga1Dj6+nyScw5m9mbeBw2gT54wDVYcOOyp8w+AKA4hFcQS1rRLsxGeAZQ7N4Yxe0zA4+vlzqIS+r
+aHbsJD0lxFIKjC9oPyEgox6tPK4cyJfN7hT2HaVSnGVMtq4rYrQ2PtoL92qKgh3bm4FAIvWUGUl
qyWEWcABl2bHsdas7xmneatD6LvxXEBU1yXCF5XbNcsSdKIKk3/+53+di8MDhkNhOYDEGMo0yAuN
T7/7eV1TNVvVNUpAsL8ql59vhCd4eA/ZM/3RH70x32bK8Nd1E++11DGh28TsmmroQp7ptZNzMylY
t9mzMt4P1hudc0ZE8zINkdftTDNxqaTOIBTTVpkqTUYE+3IogV+O+pDY6XMefiB9IXLEx3DMTfCl
oPHwuq3pN1+zZV3aKml2CibtxOeh/5J6v2xIZG0K4QoZ+Dh5qKo7wGLXLS7NoqWZiqLaGv/Spn3y
/etLwLPn//yP8r9Fw/VVgLB6BsdLJ1qdPRIbg7u4bmX63bNxCdk0DY2TbINj1i6tNAqlXz2Q0meh
3epc7jDY8DA+xeqp6H5cN6VM37pmazYiD8VONjy2sg4qBpoBmvGZ/logjT8BDW8bicQz5Y7uh207
fUTCtVoZ7PujxW60TFuzZVXBG05TfjalCGMlNnBCjtatSVSZnq4PcGHFLj4/24825eRSG6LsWc7v
g4IMy1Hy4C5/um5FX5rFs0HMdqJlW4pldVgpklvP343iphFf/52J2QGu2wSdiQATqnpQ/prausLd
dQsLU8V1xPYWQtGo780sxD2pPPAR6fO3OPurpS8ytYnFVowo6vupopdMJT+oAA2GpfVyvUNPH0RF
t9tz9NXc/OTNFJhPVnzLc7+RbkXzCJLDt9+uj2zBKZ3b1OVLm6BHtASup/TZhF4e3GyU24CVxDbO
HNe+u25rYStc2Jr58tC11VFDBubZIgvb0UgqoGtRhs/XrSyOiBKNAHAmbFmfbbh0NEnF6hxb1X6b
iOO6ndRCSaADTxm/XTelLo6I82no7A2b2+Ny9gBGm51cMyICaqRanmH/Oxi/dFROth8L8VHX3H3b
vPr6Dbp01GopOghazT7Y2QOhROCS8vgQw6TX36BXef2nvfMdpiqb8oQw1xR9+t/lL+vjopYk31Zf
9Lb6XKqvQOZ//TsL0y848071fy1o2XNqP/3Lr89mlnyuTTs6v79UwB9FO4no8vrvN/h9F+59NkPT
389+f+kaZLVlLJhUJTKkyTaxfhetnelFK+DbVGNy4LwrLq20Cm1JiLJpL6ReQEJBlaO6kCC1Ggpo
3XdJBWnoVc9qH/+lUFLs9cKZcKVeGB8Ni5d/izrlhnfg8frY3+8Og85Oul8srlJbtWeuP8rcXpHl
HCFR+5NhvIa3/+7zs0ELKB+jjnqRU0Kxmhya370XTSZzuhA1WSVwU2d+pIiCHPCPTpp3PDX9MexX
dsbC7PB9CySPbcoc6tnsoEOJiLekuC8k3NONYf3Bz1cNw+RCgdtfWNM1cLbxAK0quSlX5gtyKSXE
xytedunXC0UI+gJVmUBzdnIioYVoJ/Qu9Jq3w6Hsf39tVX2KSXRhCDzf7JJS8kzPQyn2HAOiP5WD
89sHH2iKpVqgmDSclzb7vuYLYGqSKb0EsAFCSV9ID7+9Oc8NiNmNR7O8MqTINENCB9LxmGYrgfA0
v5d+xSBxDneGopiGISuz3QPSjgaROvMcu6F3nSaXzaD/wQYFkmTIxAp4eGvaAmc7KJfzEEkGADeV
98N+UGmYvz5F750WLCuawd4koFfl+aNLl+paGiisOXgg5GWB72lICqm/v1EvrMzOgSINZV1qWuAE
MDtBI5aujGLhIFx8f3YFQo9PHwRS005d3tTBDVnh67O09v3ZKvDLCZ4DETjDmwmVYbHioxcWgevC
tuiJEzaB+syJBjo6T6AQYidLd6DS4zvecEisXR/DtBlnm5ULgEKaIVRqhfOQsyrKGDgARuQG6XaS
nOk9YKwSVvhwZbYWjgUnAsYU05QV8Nozt5QECE+APKucxHrkJQpOQtgfrg9mcg2zwVyYmGb07FgU
6M/j1YvKicC3HpAxTGiyHwpU2Ub5yY4ap6p0OFIhgyINnZDP/n3zvA9k0hSKIax5MEil2KchRy0p
ydHLUY7wTxtI2z/mqll/CHPkwOUxCMEEIThaEXXfXze/sB3tc/Oz0ae+PMpCUkrnUPSfI+nz9a9P
u20+t4J/eODbMhmZ2WHS4W4awOeWTq+8laNTwOmMMCV8HLbV7CXv5rq1pc0iENeCZ0YlL/P30/xs
JS0AUwAtrBKhc+CqVGsL/aeWJysLtrD5bWHp3PFTGGTMN39cp3SqZXrp0HfnpWLrts8jMhaQe5OH
vj6gpcXRdSAPFkfN1uZZMvAHRWF1fenQxvRSGt5tp2sr99rSnOmGoOhLIs5Q5nNWpkE/WmGJqiFc
GC9QQKpPkVJDJBlK8soVt7QZTFVlOEBCFFnMAjCP0okcalntgETNKEN/Bgd/6gxYlmrQirGpfOih
sb0+g8rSFJqE0cR9fzvEeWDgpQ1oVIwmIA5I1BsHn7Jg/AuiyIOH/bZpP3Vh89TRGNHa8OIFp8QW
h6I2X67/kqWJPvshyiyAqIuu9EmN104NeZ3RPg8Z9CnFp+tGlnzZuZHZFEONWdEKWtZOU+9G6UM0
3Oom9XM6z2UHoe9q7Xwvzq42nTebt4oipkGfnThIFvQoHxiUDPamrJ9D1125atYszPyTmbqtItCj
cwDZeSTOIZfp3ZVj9vfcz90Uux+gjkXOicvmchi2acud0IfKqaQnADEZUJ5AebKLL4qWnoR7gs9s
g+DmiiNZXKwzq9N5OZs816ySNB3Gyol7EM7tTSreXJiuRwhjKcY18aYAG3J9fyjTBng3Ul0zCQw0
3dDmD3wXrDPUr37tILu3k5WbpPviu0+5e4SPL/Fv2gDsmvQTxPTKWBeX8czu9PezsXoBVLG5F2DX
Fx+olX5y0Zu+PrbFA2aQuZFNiy1pzU66n9VVJ+Vu5Wi8X4yHBEpS9XDdxPvkrmnYRCKoHZmyQKF0
dp9BV0HbBB4FbZaW4qUNNcOzUT2pzb1im1ul+pWZ3xTvg9S++vlj4q+YX5pES1ZAjQpuA30eDHmw
f4xIx9cObJ8y7WPFygyufX921qxw6Ojm4ftAPYGtiGblEbh0AZz//tkxA2ASxRG9nk4zkBunMyLb
FcKDMtFU6m0ygSf9ePAdaaSed33h1kY2O2rCh2swthhZhszNiEpekt1ctzDNzfxgsTC8e8i7Q3U+
233KQBdbAuuwg3ybbbxZFSEOGhs/rlt5Pw5TlnnBmUIn+jbneSFqkjZSHKJylIOERiztNbvrBt4f
osmArSvyfy7pmUMfIc4ALt5ioAdCcVQhPyPu/QMbU1ILYB3hmpgGeeYLULTuI9X3KqeDjTrax5MK
28qt8X41GAbvaIJOsj72/F6yvd5tYYirnMza0Wche9yG+yhaiZ0WV+PMyuy8JCCGywadUycRn0Pt
g53sr0/U+wuCUdgavuY/MzVbjKbXCJ9znQui+EwdkOgFUUZA0/F9Up2G4tFS1sKlpeWfIjPTUpg8
a+5DKbgkI+iFyhmAzUsanJqUstuVxVkxYs8iIaXV+mqIzcrx8w8osNlQFisv12fuvafhucgGUEhp
yRaZp8st5oZhAbKB8w7BjlRDmbttKZCHMO1Dnbvi1ZaH84+tmW+Re8uHlSghQqmPpkqp6hBaK6dy
+rmXzuVyODPnEoZyP9JtxO2JKkaIyFpjUkjS1Y2K6F1Zrj1JF6KEC3vGbIX6oFU9mo5rx/deXLxl
IN3KubeplF1tIaNdwiB5V/S3vbJyoJaO7dmyGbPwNXSLnn8IJzXlvo1Qdd8J+1g3K7O5ZkW93Byt
3pQgPLFCtNeHX7zw3i9fuIuub8GVbWHMQgUQ6kFjQ5bj+FCjTmSICFOuONIl/3M+XdPfzxxpbxQ0
5QxsC4smKzjT1ZUhrH1/GuLZ98umr0e3KhhC/6l3aQ55uj5Fi9+foA2qbJAbmC93lolMhlatdtAd
2frZ41j9+AMDqjBJhFGYkOcFCymkrb4rNLJH4SfokfO3P/i8hqfkwjR5PcyWuOzlsGk7pXLg10NK
UV1xYovTc/b56e9n0y8oe1pjz+dlFfrxG6lJDtd//+JBAMdLLZ3b8t2DHJCxNrSKWzom9GHp+FaS
eyLbsG9oF75uadGBTRl6mwSA+u6d2FhyIdGjR1jRAZoyvINiwDJTqqgu1Q0w9Xg8XTe48KSbEoYM
C4yYSkQ2c5lRDYNVaAgEt2KEcEW3DYcWhvejZt5GJhqmE6G7tKGH9brdxSmlvEHudXqK/F36PVsz
ExQnFKlk87oIGmRYBATC8skXS7+5bmfJu0ylQZKwOrWs+c72YIEd4G8iaRnx0hfuHlHjm6gXK2aW
tqBqqhOgBGDBu5qZZOkNkHKtdgxYQ2Ct7o5xMNp/sDnOjaiX+zynWbiWEGt3CpKCDUBZ8P1V8SVr
D3m5EnosPOAIps4GND+yZkFrSGhiK33y3Y8wDwD6PgwInkqyI5v3pH+Q1xxiGUpJdxckKxfc8nza
QLmmjN67GiHkIwDqqE07OrjDsWoeaFT8cn1nLJmAQ0GVLV0IQseZ04adQYm0Kmkc0nqbJxh4V1Zr
aYeff3/6+9kO95E7F5Xg+6bmb2MUuqTi0WwQ4jxeH8fSDgftxiOBANh6l8yNC9MCE541jlARxKa9
LUEzLG66w3Uzi8PReYRMRU+bB9zlcOShgnZVgumEd8TGM9Dw3KqolpOju25nISLFD1GXQQBGhflz
tvGQI9U8D+YyJxP51qBLfFRuuuLGDB7VclesxaQLmwCqCN6HJKpVwviZ90MHkCbZpB4cw/tRb8v0
6/XBLEyaAlRG1Q0uDtJIs8GUAMtb3Td7HPeu7Q5jclOPdEavTNnfabdZ2IsZUi4qTci0x80cA+xp
Ziy1I3OGxobmvYb04ab6ixQ9C/NR9Q565k8cmps8NLeIPu5o6NwKwLawIKKtCfb2D0YtxJQtJ2Ix
5yXgTMiZUdTB4DTJEcQ8XHCgg8O/rhtZXLkzI/P9GIlW6eRwwEElm9ds/IPHt6KdfX82p1AxhZHu
pYMDYr2DDC5BvnDl5C7ujjMTs91Bo0Kt027DEBB9hDX0HjrygJ7hfzdR00Se+aGwl4YRKZnB8asT
CqdB9Xz9+2ujmPlRUfeKVxsxE4VGIp2/7cNo39vm/t9ZmX7F2ShoadbMMIgGJ9DvDF/a6i39W/at
WKu9LG8rTishgw6qfTaaTG3dQfazAdainWJu1d8HjgFPEP98fzYOMA0KbXZsK2U89NopjFeeCgu3
wcX3pwDzbJ5QbkoAHZSD4417V6GRikaKw/WlWDShgx8xSH0ASp9NkWZ5Sew3UFOhHaPl+w4hXmV/
3cTiKpyZmM0SLRZ9UiXe4CTlI3LLY/Hy774/myW/RPLO7xgCco8I5nHurn9/aYrAsWoGWFONK3n2
fbmnVtjW6ujoBmLD34e8paV0Bd8xfWPu9HU2EyAGbkmAVJcrPdBWl/ZBLjuAWiGNdrwUJpTwZJq3
QduvLPnSeuhT/4EgZGdEM0+lVLmfZF0t8yy5q2RpW7XDipdaeofwQDSBPVGENDV1dhOXkL1kHm8U
xxMw3nHK00iRN3oNwYAJu3CIIKNafWsC/XYM1wB1SzEH46JJAZ4b/R14Aj7nGmbSUHHsasKBW+Et
grKxONh0mrkrA12aSpraiQx1AoJ3mNYE8s2RjKvqNELeNWAVYUm9vvmmhZ9vjHMLs41RjXULWTQW
Ohg+H8ND/8tL/mB/U9M3dQpjMvt8th+6IU1ozReKIyc7RHihvgu9lQfi0jxZPEgpwVGk4kl8ub1N
1xU95D6jk0ENksDECtX69XlatMBeptytC92c7zgplHJ/TLLRqWHZ9Otw8+P695ecANUnncQBYRCj
uBwBHE9aTdPxgJpjuIdx1w2lvdT+wTSdG5kGeebvAxqyhVLngzOiyaNtVPUPPPH592fLUMfDGBY2
g9C8Iy3iUNNfn6SlzXr+/dlmjQcVwQkEWhyb55ECxSAyIrWOZqi24i6XVpsSAbl6HhUWea7LidJU
NGG7qB2cKITIWq042b8/FJJz4AYVhbLWu0wKMVZvwlrQkYZC+zaTHzSkY+Je3wNNWXkeLz3P6QES
QqNTB9TL/HQkia9Bz1V0Tu9W6U62e2WTZTSvitSCJVpNgi3qbdUWzT00E0RuPzdVX3xUDTSpevLh
kEvJfbvi2RaW8uI3zZZy0GWwMDW/qUiDbZ38aKWXQn205JU31dJNcWFndrkGvZQUslJ2jkarXx89
yyHklMGmz58K67mV9l39KiCwv75P33ePmKbKK5skrEVR+V1NWVfIvZYRqkoRyl+ouMZqCRPvjk7A
vD+aXrwZQxpr04/IYJRavmJ94a5XKQOSgbR4UFnmzJVIdtzZkmU2jmJ/DZF9AXVHj3Wa3bn6SpFm
cRHp7KA0S1xBeHF5TCpom+h2SFtnVH/FMC9MmJgcYmck5K5P6MJ5BBApT0hYLiue/JeGwrgaYa1r
UKkqDygw++OK41rwvgBsuZ4sEIPv0yKmVkhWBpW006CiSMh8HJVyW2pr5ewlMzq7geiB9Mu70AGu
liQrRNE7QbJLAlrhXxTNuT5TayZm5wrN44juIUz0NgQ+iOfemmsZhDUTsyOlhRDq9SMmUBMfgjta
7ZS1Lby03hTk2VQkfDVqDJfrDflwBmVY1Tuw0cjQmG2vT9LK5/92Gmf3oK+aaS5rfL57s8RjHf3+
s4okzn9//d+FwLPPC6NOehcfyl2OAPhdCl17t3KTL528cxPq5QTBkt3SUsoaeChu/E3g1KCbt3JH
rU3T7HiPY52iLFH2TgMJHoKSY/jz363D9APOJipQ/Ko1p/Mg+r+kb5Bo/MHnJ9A8KTvwPXP35Nc5
UnXwZziQxsYNzaI0xP87C7MBqAJa+irFQoAmJ5LQ+z/5/PTO4IkzJR0v5ycZVJHC4t05+Vhs5SDZ
rtWqlq4KkLD/z4A5O2eFFbeWcLkdLfMR7h0IcFFGTXZSv8msFUD4YhQCPShZPlC+Jrjsy8HQxT/C
9DM0Tlw6ir732hstfLXzY6vew32wr9WjFxR0Ye872ntD8+36VC682qYACOdL3zogvdlIc09LM7T2
CkdFG8Bui02HsPDkJn0oY6CtHtfWbmFqyWjiweAzJ2s8Rz8aUB3wBzt3lARKDfck/AephKoPUQu4
MFb24fTrZ6+4C2PT6M8OUmFpLmxzVu4I3vVZets2B6l69uIfkf9qRjCz9tqKC12az/PhzeYzJsRp
INfKHTeNP1c1DHK+eqir4VYTBgQWaHyO3crVtuCOyB9NaH4EK3hIzjZQUNmF3ctK7qTqZviRrXx9
waNefH121jSYQ9LG5Ovth7h/G8wbJTra6ev1XbiEAbmwMnOpVWfDlqNhZRhOHSyjIvhUecGusX+V
YKih95P6o1vdViipXbe8NnkzT6WXvZUg5ZI7E6MJqb4/uFIvBjYFDWc7UKrgUIQaPncAHdQQmaxV
eqb//3yHW/TFAAIkctLmDR2uj1wfVfXM0a0vQXGvWrdl9O33p4guQCJneeqM0Wb4nBgtuEDz49yJ
7+Go1/uVE7O0Auefn21f2QxpUhqS3IHrrm0/tzBw/8HvR0GYeFym+8SYdvjZEjSdrAhJ0jJnEI92
9eSWxoqBJZdm0W1IcEMShLfxpYF0qLRW5ynjBFl21wfhoQ6RuoMh2aug58m7lUf40omcsAa2SXMj
x30WZ5KbTuvap0+jtV6kDNLyLN7BHWiuvC0WdpYOFFBQD+Nl8a5VCJ2A3MurtHCCX5AJVN9p7bq+
Lguukq5vLgJDgJrgMricNjJso1SPceHEcFdtSkncZh0KY1D1Ipa7K6Eci6TfpqsAoXFuc3bcI0u3
bbRaCqdIoO2XdpPkz/VRLWznCwuzA58ocJiqHaPKB8Rlk0NkrfUMLmy3Cwuz/Zx0SOqEBWOIoOH3
g0MDsVx5pGHAXCO2WdoCZFenjiCua3XefFRZktl3rlc4eu9Y9QNSvY1+vD5dS4kIqG3+a2NO7oCU
VoEgKhdmWd3Ulb/VpdcYwjPbeBLuh6RFC+tJV9du6cVF4uFMOsCwSP7Mbmk5a40IVQ3iAgvpniNE
dNdHtfL9Oeg0gDA2yUu+H1sPAobi/uf17y+4AHh6/vv77ZnH8dugVAxP5I5fTwUq1dpF0T2T9e+s
qJcH1PPbrPMCDSsJ+sk3AmGOGpn3lWTJ2lzN3ECkSkXcWIylbevPhZbdu3l4uj6QNRPT389uAKq3
xX+mK/f3FeXheuUKW1uO2ZkPJKMSmcZEjRV1o70Eka+0GddO49ooZufedd1aLmSsmN4xQTci3/27
WZrdK03WqHLqTaEQT8+N3XjNfc9N9nbdyqL3Otu6s5C8rFCKbhNGERXbVr5XaaKXD2H4FK5BepRF
73VmaXbIM/AkmpZwCG2qQwEald2Ijpul1DtVC8Q+stwcLm/16MrRjSU1G9WuPsWBfEKrAH0FtEha
3/xyffDXNwoo0dlGzBR4MlKmOEv2frqtq/voC+2P140sZVnPvIMyz9KPRRLIccSJciF23hH8xBs3
95pdVAXdxs/jEekG/SVisfdoBZcbpG57SAyRF/HoRV5x8Mu7lrKngFOM3ojZrlJ8wy66gveeiz51
dkB5fmW0k3+YRcCM9h8Dsw1l57kyEsPnTqiVLybMaIGAgxBajKJS9kKFE1nYh7bXbztGqSIfTA7z
WBby8/Xfsby0//yM2W4b5Wikmsw9ljX3ZougCnqfIJp5QJsr67t8gv5raY6XT32tM/QSSyiRjf5d
Jj+l/inz7lY7tJYP0D+GZreMbbpl07TMbKvu4Feogg2H4vqsLV///6yeMbtjIjfqUjflhV5kaB8o
r0b2WCSPgfwgcjjQj533bfCH/XWji4Hnmc3ZjaPURgJfLluSDuCP+kSM7kcQRXuQt2Z7xTI+dqq/
cgrWpnI6JWc3kKdadU5OiYDDvteqx8QiH/BHt/U/qzX9hDMTZl0YajmZgP95r5TNs254N0NWHcrO
PFyfwP+Ph/nH1nQYzmyN3gA6o9CJDPzHWv2RiFfTfJtUyOQaEr/8e6u+2sP/Je26duTGte0XCVAO
r1KlTm63qtpt+0VwOyiQClSWvv4u9sW9rqKEIsozOBgcoDHaRXJzc8e1vlNrD/QaifZL7pkt2BMA
t/a0N6CUjbYH87vqvRbRlnSSFa6el4UWTaDaIREo9oUo1Kjmop1xXg7Ybl4QlAQSu8XtwcJsnUkQ
1uFGlp7lMV4nq77zuoNZBlZ1IsqOJdtYe5gaSbFz1QyfiROspNHXHlBfBzy7QAMH8vbtM4+8j+Hv
hgnmr6IkrlIbG8bI/q2VPSKSzRJTEOj3IOCoxmYl2gZ5tPpzGv+OUt8pH+PgX5pLzpdiCGaPAhxV
M/hSLD3B+FvsJ5KnQqJchmDzGNXMxgbE8lGhuy5Gd/bz2N9dv6GS4xbbJgjtxwRsh3iNwDQR9tko
uYXrSzCRtARaib0YTa70PBuBPl8djfoQ9T2IsvYxQF3/ZRF/hQhG0xpLz6Atd6vrw5R9HqzDf/u+
YDF7LW+6osT3J2tnpXfAt73+/VVTBT7d/9skwUo2GHCEW4BN0poXotw7yTc93jtgZr4uRnYWgiVx
PJQnXMK3Kd5mAO+14cZJRPBPLI2VA0OIPiX0JOuX9h7g9u0wMFQJ3HGrDH9IsbfA0Kg734GnLxG1
vml/RQmPc49icDpYyDnE2WEy39r+awd8gMaRRJ3rm/ZXjKBbBWhkBieHE9XEX0FUpNgP4Oi7fi6y
TRPUS+/AUlPYcDOGFqRHW0wT+Ca41xo3sL1/sih/VyNo2sQKoHx9JGoA+g7GpTyQIkmtnosNBkBT
wz+LGaB8qJQRERUMPChOY+PRLZ5K9mR3EtiWNcOFGQsLdQy0Fy1mgEYnB7Z4NsL4gv1l3Kuyc191
OM8FCKrseLNHswgPIXioSf7elXvqdH7ah63zYjU/nZ5uyl6yqLW9O5cp6DQzDX1MgW19tEGcWgD8
f6c727x+u13fzqUIKo3CUkLAFFoddeWNTaCrQRv5LgVLiwyYQrYcQbHz1s7qhjZIFHjRMW/BXcHq
HdVA3EeKSeLVrvnq54sSNNtxOisvWywK7C/w0iNyP48gz9oM6mdXf72+gbJ1CYZUG2P0b/RYl6Zv
phQ904d5fALl9XUpa5bnfEWCJ1Z0amNMFBqOaTCn2hgT8rb/8PCYmP9BUxAm0lFsvTTXGlNHj7h4
ETrbfrSqKtTcYZ/CswSc1T80rFlnssRUZ9mB8U/j3lJ9Fx9UNFGDm1dS8Fi3Cf+/HDHbqQC2BlRg
yJq4+V5rP7nmP/gB50sQTEIXp3SeMp6VAa6Qyn40gPS/fuayFQgGYB5bUE8kkOAcjdnXvv23rwsX
v0NjFpot4E/m5d5utsW/PMnn+yPc9y6PSWzHXJ3Ug9J9scnnunpPE0kjxPq9+HvKwk23ErsDxZpa
HePyc06+qGmo9Nv/tlHCBU8nx0GXLK7eOO1iI5AV4lczjucbJVxtEGyT3otwzB0hG5aBM4p8SdBV
WVQPSv7ZHPMdOp1913k3x/tef0q83wa4ly1ZiCzTNuH6lw0QNxzwEBw7NHG08U6tj9f3cd1Q/t9R
oQ/t0r7EVdUZMQ9gdO1lNA9pvhuTZy37cl3K9WWgRf5SCggMo7nMIcVApGccjEniAsq+L1x7zU4H
WleIkXSGWYw7KmvOXFVoA83MaJ10XFvsy8BwlA3SsRphXt6jv9bw3bF+jypd4jCvLuNMjLCMMtX0
yTbwajX15zp9i0A58A/ncCZAMF7ppGcMoCPwY8Em47S/7fLrfxPAV3ieTXLboe1HrCAfN9oMIHmJ
9V1VV6CtqWA70TCRLdivXgOxJMhcectRkNUgcNprypYOEh9cJoX//WwVOijW0gE0sMcakxCjth2s
byVcfurIipcyQYIV8/oi7ZMI2wWuRL+JTyY40AEUOg1f/uFY4D6YFtIhliGO9U5DS5w5g9mfFbQu
m9BfdGxdF7F6Rf5fBPozLvesJCpNoxk2X/WQ2vHn6K2W1QdWr8eZCMGK5E4fAewRt9z6OQP/4ff1
Bci+Lly+yFHccZwQ4rdxiO48IjG0ss8LV69WapPpBY5AcfaFAVh2yf6vqtLZ5gg3L2oNvU4d6Gxh
791d+e3FkBWjZCcs3L24AlGhzSvhFg2m7BMKyKXsNVrfJIB8OsCC1jUxOQiOW3QtWVgEiuFkCIi0
RrG6BlwA1zPRCQ9bfqmlDA5oTglDngiE0uCP8e3hIbU/DYm201LPN9J+o5Wh077P1j2JwKoHimLv
Ee2WktOS/Q7hXTeGltGmr/A7os8TOCtBKyNTiLW9dIFdykH3dX0x4FNkUVtY/ZCjt0g7eLTYmM3v
6zdmbRHnEoQbA9LbHCR7fX6cjT9x+clkdwbwMG6U4SLpBtwN3bE4vJg4aWnRSB/6qSlfSaWkh6SM
7Qdke5y7arI9ydui8cO/SI19yLI85MXQMLzovhwJUNVoOZeveaMHWYY5ojEAVMqmAytj89hRwy9B
fgUGyqBsSQgmjRScoVpaPJqk8iNHD5qUoCFelWwBfwTEn2XD60BDk8ExLUTLQbt5UqqevcYNeC3t
dqtkpxK9xFr2u3UlEe3CimALzmUJVoT2tcucfGSvrvuWeMQH3WuQZLrPedNuP9hzSVy5zt7YSbUJ
Yygnv9pxtJ0S0KAO+XaQzimtbp6LoUPEw2h6FMcsYNJzqysZe1WL3+pYgWX6OY1BQz4rm6KUUeos
rhx2DxPgUFMb/2/R/82cKEsBjVS9AhH8i9WmD6A2liipTIRw54CSbJsKij+vUVu+E5DhdlEkydOs
iADOjAVAfsvAWO5HaHR2MubUM0vJi+q1JWpQvblFI1nDipJdCOB/PxOAgoOuKVlZvepZ5JPhHlZj
Nw7e1pK9ucviJvBZzpci+Fcxig4YFiI4kPnZAts4iHJ9QJz4tG42c3kH5opd1rYbgyb7DnyUpL61
VAccFRe0OBagVPA/caiLWaXTl8lQvhpzcQe6d9KpkshnRb95jz348JDL9wDHfbmXTl5p1lQn1es4
Rvs+00fQCM5g41XQttBYkV82RCJxRT34fL1mIieF5hIRW9xV3DjJIkgsFB0v9Pso877XBIBrwgBQ
Lp93FiEnHLB8mpllla9d+31K2Lb3ZCBYKwroAWULSCwuUmq2uGkt6dsS89Tlq4VwV33xN1r65bp1
4++3YLMhwQN8Bdjjlghp1ALq/1iq5WsKyj2TDb6d/iys5qGlY6ANdqC521HGRLW+qr8yBdNAxtag
mDXDUwlS3dYMW/WUgtvSGvfX17Yqh4NdQOMcuFL872fXN++rDmAOHZQa3VbDONfbOEM33lA5fZAD
P/P2h8LDQC9vkMaoKUZrLsUlTUcpwArJ6zwwlFvodkATFFNvxkQEThl8TtxVwH+qKIReilE6Uihe
5GWcPgucs7K5yDWlPv+8cDg6iNc78AJkrxWti+faMqt7x5am9xYeGSDy0ecNNhs+P7AApQLptq5g
wCB5bYdkpyTFFqQr21qTAbEuHSVMqNoY/TVBLQCwPOFIamMswTc0tq8YOdtkxmEi353k3rIeVG9X
0Pfr6rbcORgDC/29HG0DSBiCDW/svJvtGB7gNMVBhzbvm0lJXLBTgVcAeREXDezi3EXvlF03zEqF
PhdzZw1fSvqYmYA3mr87w63pXUGUcHXGIa3aunKq1xwcsbnPZCMkK3uloRUSbH5o8wZamPAaxAYF
hBsacF+zPBp8V7Gp39TFzc83tAYoLjDNLhwEEZEMapVNrdp2r6DrUaudXWOEPnBliHsrS8FkBPd6
MUwMr0aIkBp0M2rpMCevUTTon+qxyLeWm1aSTPVSioNUEvqv4ewAo0BswLMQhM11xKJTXLfWBjQO
dWNubtXfSxGCYXHVRBk04AOdrCTMx2Nz+G+fFwxLpJCJtYCOPFUfWkvJzWNViB8xoeLxCi6vGAuX
3SysvB9b5p60rtr2n+PmZkpfQYBwKWwDYKh1XLunZiwAIYCM2601W0GAYEFqUGyaiDbc01g2G3Tr
+NQnM0DY5puhe+Hs6TzYAGuNZmMM/vINScmggjrazV+L6WEqEuIbExLe+u1KeylG0KhpHMoJGEv5
q75nybgxVRkIyfJWoE0Oo0LIsCLiRKrkch3GpKtzPXjkFQPHvnvo1eHmN50L4KlIXHF4euKRW1FE
jE4hrxZ9xqBYpn1Pu+P1e8E/cemB4cEAjDfQMvlgiPieF41W5sTtCc6ixchtUJpBm2wrj0is4cpe
XcgR7l+mRXQCAw55jSzPr36kmQzlVCZAOAyXOE3VTBBQjQiURzPQ0luLsoCvNJH04GxZBvxh4TRI
zIxJ6+3hBPQyxMobd5bhly38EkiwVD6fzl+MBfVR7nrl6NJhPJndpo03sbMdaolXutimSxHi3UOo
lRV2BhEaKnPPngzwYKFOwueFO5e1kRO7Az4faffdnyjD9EF1X948t8GlwMTCFQWu8oLMj1okt0Gm
MZ7Se0UFaS0m+m+8FRDA41CUNmGpFpOAozo3TWrM/Wl66e27PnqNprdORgm5HAHGUwEThVlWPma6
mMkqID6y3UEH6AHbToP1kPcsAE3u57kD2zkwlRUl2pmT+afEeJiqyF7cZfH2Q76FhBmwTjiW1aX9
KtgcZy7LdSCEUL+ytI1hHOg0BajhBYN5XyVP/fSYtjHYgPcRcEDH9GC3YSez00ud4duA3bY+2BjE
yIWyBBFg1utHp4yDFjDSTUI3Dmb8ivFWJ4AvWEPECTZ0bLfYI8owB6EmbNKP1pvaH1Tr1jSG8Hl+
984ivnnQwL1R4fPGMG7Ryp+0MvbBdZWBvgCRSkW+V8SltpjSuC6zsIIBEd5Q+iVGx6N0a3qYh9ii
V7iyd8Xg+JV0BmNpm7B3Z5J5sHO2uGgeiEFnUz826n09Pw3xg5u+XL91S9sEEQiUsTydwwUK+ogB
T9aVia4f08bvnYDMm+vfX1E0XcWVxmsH4EMEspdLAFBKFFfw2VHV2LbsQB8aBrYFyUO3sk/AhkZy
E0vgQH3CIsxIMZLUKMyjUg93qdI/psb4xNi8u76WReaEo/pjtttFcAE+JtHvJ3Witppam+gS+9aZ
d5bxp8UITuQ9N/qOMnQkqbLh5ZXTQYOVhtloXFNMNgkLY+1cFF5hWMcyTYJafxmZJKG6cjxIZukw
BQg0UcIQNGyunXpkUWIfm+Rl6Ge//F6jp7OyTtd3bmUdsLccXdkEcqNmCuuwjNlxSqpYx97b6Upg
SFYh+7ywCqJ7DFlbfL5RXyykX8gsqT2sCQCtOW/YB/b0gga2Zl5aq1FkHe269H85RNb8sKLAPOWn
gqWdV1PEcyZe1NdFR+0jGV/rNAJGhLbxnJt9KZAVaFBhcC0DRWBBIJTPKFSVo31U0UrvlQGNf918
yg68AyiUCr5l4INe3vVJL1JtHJhzNLVdl2xMGQjzyikgCYLdVz1ORyAWTApdHYwEubxjjmEc1BW3
2fbWBQBdHMNCMCIQgtO4XIDdeYyOQB09GtGmKQJGb36sLr6/cAQjPFQU+YSjqj20v2kpsU/Lywye
LnSf8HsMDltD2P/CGxqntbXoOOSpz7z5kzc2n5z+uyMj01mq66Ug/vezd8ms3aQHInx0zOJtea+M
WxlF7tpKOKC8DoBZY4nyOupO0seMouvEKwIt+2abr3Hva40qeTiWGoVcFGQgxACgxgImqMXAtpaZ
VXyazaCIHhLzeLNC4fsouelgggGWpbBRtBp11nRtfEJmkPSHTAZEtvb74VUhi4NECC62oLDugE0q
jTQ+KUMRWu14TwBmKfHLJTJEpS2AyxM3INE7TZjhHdSd58j0dikBremI513Hwq2GW3ypTl6eeUrh
ae6x3aD5upVpK7f+F+E2sgTnn+fKdqathp4WCZIi7nEi20EfAyNXA6P71BpOEBlaEN8e7kEevBHw
tsPfXQB+tnFasV5PPcA8uzu79XYSO768fZffF9ZjezNtiirCemZQ9Gyi7km9/b27FCG+1xPNDY1A
hG7vlNav9Lvr94L/9+KRcChsDn5m2Iv3NJrHJp4dohz1eQTNAfzO8uDGhyH65EXxzR4u8kRnsoQs
yJgSWo8TZLlNiLSwV8jaBVbUFy0sOur4CB5RdxTi78jpHa9SrOjofslACaAmN+MxcjZrHq2hl3MF
UlSNTXCsOG10bO5L09vOxrC9fhwrN+RCAF/h2Q2p0VXR1FETHbWM7OPOuQdPjZVvan1j6+0hMtzd
dXkrGnwhT7jwtjJSahMsiFrqr4R0hzTJDxOlv6+LWTsYE00HGicDB+adcFG6kRV1mmNZGX0B4oct
yd2ufh7cJ4hroMkLUOosN1M0C1QR2Bq+FRj4L26u++Hc0V0EtCcQpMKrEhRrSLWG2W4RHesenVI7
pt/s1YLFHOSeKGQA6meR+krNbursxrOORr3ptYDSzfX9XztmREo84Qx8/UWesy/ReBBXtnmkcfGJ
mPRRN7p9zLxbq/48JDsTI17wpC6HDuEhsH026k9VNpXItUSwVRefF5KcFoDNgaromccCMJAsJcHs
ZEFs4aGSgRau7hcQA2CtXFRIxWpfC4SqrMwyC0OJ87tKvKcGk0Ftlu2vH8ua3qLYh6AbkSzaMgTj
3ldt5wBf2z5qfRs05W6gzr8cvIcMF6/M8E6qS3sCrIy0AqQTFGueQQTEgF+6nWRGZHUZZ0KEZZhq
Ts2hhxBgQPuN+5KntxbguF6dCRCiyiorXBLHENBNOcYpMv8fHIULAYL3pjYlpjf4NgG9bOM9Od7t
8QzHPAMWNi9PI2sr2Fm1pJmZRI5xNMr5bkiV7VxJIu8Vlb2QIJy0bvZdxEmbjpHyNjXbmh5uVyUY
VwNWCtCAGvqIBFUqaaWrbWof42i8U0BgUI7M1/vdzVcCDA8mpijQyAiIAUGX9CblOOKRfaySR/MZ
/Ha3fx4ZUNBIAAUM1Qah+JbbTTT2emEfh+yL+6wYb//wefQQIo/Du4fFdyIptbIYOugR0sXG93R6
v/75FQPoaOjtBEs4QstFk2dseDmdK0U52t9tqw80ageVNQWlJ6urL6dm0SWma3iuOew/GriEfSo1
h86z1SlHNZ236rAtigeVfUrHfaqRwDE2KhLibil5PlZU+AOpHUlqD6QljiB01mtVYWT2jkP8xmxr
a1bVgcY3B4LoGIPv9n9ChKc8NlTQvXEhhfVc7ujNvbHAJ8bGoSWS48Av9HcyVCWZgfB7dAj497r6
iSTqtunzJ4DISkLmFW1AHhwI6qaNrDEoFC8vZFYrnlXNNDp6bGN0vvJ7cvaprA2T3zfhzUWHBRqG
0MjjYBhcuI9kqMmcdpF3nDGV73jvth1G9M74kmmytvuV0+d3BpBRmoUSoFiPUe20rfGCITrop32N
YE2rMSzX6Pvrd2j5WAF22ebopoDuxFycYImBdp7UZjS1p8Ru/HAABfnt3zc10IKjvwb9j2JqbFQs
ay77vD0Vxq98b1U/b/88J1XFGwL+ccB5Xx56B7qfcSzc5uSNn90k0Mr/+H3BykfVXBp1g+/HbuC8
3sxp69lgwOH7jt+PAE14pAZvHucx8uLXSb2rrV1zs58AMgFsPXIMvN1V3Hsvj9A35aT1qT84dr71
ahmS1FJ5PmIAhAKmhtSt2C+g6FOEnHrOTujj95KtGt2clrz8vuBAt2psR6ZFGYCByFPupwWTCFhe
Muw8YBuQE0QKXRdrgC7R4tkt2upUetWPtpsCr+cTCeb361q6NE14NbgVRCEZdRqxdzbB/IBa9LQ5
NcM3YhrBhE7jCF0JOZNVtZYn8vE+2Q5g7zz0mQlG0KvrZLCqFte53zPPZzKoR9n3BXORNr2SGi2+
b8Sb0fHTX9c3SvZ54UKMlgsWyqFpTwoKzdZ30JPdbI7QGwdEGv6Qo3lRbPazh6Zikau2pxyI6PWd
NsgKJisrgCFFcA+Nwo0Qp3bLojfTeWroKcu/ttviZsJZuDm4baj3YlKC8xFf2rvZdic7r6rs1Lmb
BjQSktdg5T5cfF7Y/zRWIL/E5zfU+s7uiu7bzed78X3h+aR5Y0TKgO/rgJv5UbnJ7vr3136/5cGb
sTnbFzLcl9szTZo+zwrJTjTZmtNei7ajLklyLlNS6IzToEW8hxfBqvAidF7uxrOaZWiMO7lpGbR1
ErQZAJxdB51GhT/IxndXNArdqWjmhpUC1Y0YfJt9SevZTbKTOqh+kdzV/en6pi0FeIC0QXka8RAq
oGJv6tBEmIFVLIzRkpfIN9ubI7HLz3PxZzm8KSUZskn4/JyNO2uc/FJrwUFjS45etgrhZuDGNyWy
F8WJ+WW2AavS9U3imn/p+F2uQrgZM4AaES3h89ScfMv8omyn7is6im+2T0jVooyPgAwuPwqul5uF
BkMAZaR0PNVl5Ts09WvJU7SyTbyQiEFRpB2XzUwlBX1ip4/dyQ7M7oXqN4cTnJoHdVZQ9iJsEQP7
RpkNt8/V4aSlj2XuBUlc3H7OPGJBW4jKmR5Fvxglk3qaGm86pel9vE+8m1OPPGL5+3nBoUyyMU7i
Hp/X7bcuP9nb62q0NFDwwwDjgUkQsAXCI74837qamGLZpXoCKr9yX6pa7iOf5qLVqa2lAKbiWaNS
DDJnhK22BWO4oEsyKYK7nBnziWl3n6l2uL4U8UZ8fB3uHZjPkRqEd3O5FFubhjmr2Hxy88l9BiJ/
FWoKbfY2U8FOTUnEgusCl8vBUlygufAiPnqDhL3rXGfGNEg6hMnX0t3GTBJuL9dz+Xnh7UjQn59l
NT5vTODIar/qJsaad4mswiRbhbBtRE1qLbYgpjeDyvVnT6Jhsu/zv5+ZWwQcsdek+H7hodY+PTRU
ElWIKgzPEv3BuHtodcaMnlja1SKE8P049KHGTpq3cVVc8pebT/pchJhuiY1EITVyqKGm+zULZGi0
K1vE6TAw1OPxayg6gZlndIwYeR926t4tHj1ZXXft+2iWQGWEdyOgdfTyCDql1so2TfoQaVTg0WX+
7duDNpCPSUIDt0ETXBAdgE2uAfaDkI8uppg4zn9e33/uhp0/djhi1I4QrOPhN9HlJehom/ZNaqFH
I7SqOyXCrKkfuXd464hyui5oZacwq8jR7uDNciKmy51C9zHFjY7aMLX9KN5oEtdD9nn+97O7QBwX
dHEVPj/QN2X4bt4KvfCxT2c/n1+V8+9PaV8MA76vqt+0OszC67uzYpHQQ4HEL9LsfEZa8JYV22rc
iRRdCHiY76xqds6g+Ern7ECuIPE7Vi71hSjh2cuN3EDFIu/ClO20/hel27KLJTJkyxHUtrT60rZH
LEdLNlG2UejWY76SSkIY0T//OJO/mybaDtCPpDXG8btwrAc/LRUf2ED+bDVBlv7R2F2bypa1dlng
6PGDwujEYn5wsiuwUMZ1FlaxE33X3BFMl0lFzLuERtPDmLHpnmoDlYE8LBq2sVAOyoHOv//FuRO2
U6kyNHlUThbWNTGfQdduR3hNCgfwHAMIaxzvz9Am3S6iNnussPWJXyjt1Pijaw87pe5AEBhlcwGG
libf1ZYTS96Jj95AwYrAX1WRMYdLiMZ54b32KMtpluQkZG3F9g4mUsHy3mr2fVUMxnbSgQTbuiag
E9nYHZiLoV+qafEODDLf0LCp/u7pDK4tpVKeCoTsfkY9glbQnP2+fstWVP/iZwrWWsPsUcQw9xI2
U/KpM4vfCpg+9N65uy5mxRaBPApWG0hYIH5zBTFZ1o7epMNK6C+Otr2ZaAva4ICohg/iokPGEx3L
OW0te6z1Omx3SnTyqvD2X4/SLBqWMJywrAAnupYzs2F1SPvAohtrCG7/Psqy8CjwaCLuEUxdPvSO
ynrShGb6kB26/B82//zzgnmLssYqjQafn6yTlb8xSU5g5Ww5pguvC6AbYjF3OeWp0qaK2oS1sXGz
bexI0pSS74uVINYoRZpE+P5ANmbkDxJ/YuUGnP98R7ioRZtW5QDAmNBsmjvagYTRa4Npdm4OGDR4
i6qDuBM5afujyHb2WmasntpSteqwsA5zavlzHaZWHXjZ+3Vd+sjyCIYHlSDbBKSIjTlFsWhaGJHN
Yq0tQvwaI3Bb1wi0wiaBV1J9lyipF1QAfdpSWK6HxCvqjU3HHrYJyLi/0EpfH51k/GZEU/5nntLs
GSQaw6lkSbrX+th9Zpkz7poML4oaj7nuj7XhyIz7yomgmsHn6nmcizL1pWMxKLmpxm5Bw74b7kwQ
nB8YTedNHRlfr+/VmiAMXqL8iy4eA81ol4LMvMwdL21o2FRF/3mqvP4B7GPkZdYq2ZDCyvOPU0cz
pYm20yW8g+GONM0rpQjJeOjIXVw99unLVEmiuJWrwjs7kC7jExfgFb1cELL5oO3MnSKs0kfN3RHZ
6PDahp1/X7AkDHyQtlvi+xl70b0nln1yieQ6ypYgPOwG60aMwEKEqu2nZ7veXD/ypb+CkRSEDQBs
gMtiiT0wXt7pSWsbY5iavm5+Q2VR1bdx8j7/ui5nuQw++qJyjlrD4NnFy5No5zR3LADHhGV2SLek
lliTlc+jcYuTZqNTE0Uc4SAanaVuYzZzOHZ/kkN968gAmC+4y4KHFI3Y0CVBj8be6okae33YgAHB
eCtubs78XwFAC0KfKfIzC3+gB2ihbdEhHJpfuvOL3vygos0eWTgEiPCVkNK63P16mlGXUyYkS+Io
IHug2ksELC8CBHCXF11hyOkbgpYODonRX8rG0CKWH9ehqx6j/NY5XmySCfA6tAqhjxzvqtACQTGk
lTkstcIWxJ6wf60kG7q0SWD1A+QM0mMAS0FB6HKX5o4mGP7J7dB6bNQvbkW3xCu3lvZ2/Sos+kf4
OhDA4TZgy7iHI8iJzKhNWOqEdRJqP4HjrJi7+k8//QIW0CEuJZ73ytWANA40hIh6WXMfigRJzAnS
ugSIpWFZ/MOxYDGoW6OQhkdWTEDMseeW6li0IdVs/8ljtyL4YrvwfVQ9UMVB54joDfZgHqmTpG1D
NDYH+hZMTBLl5cbh0kPgRTQolatjzB0tspfnAZQhJ8VschvayYDWyec2fW7KB/dV+VKReXv98FdO
40KWoGNFriReF0GWUiKZlQYKu7URlG8XUCbQ/uDxkFCk0DZHxbSnZm5DS/3UNcbBJb0/OhpgTGS8
QGtrQfIaODlok+YzjcK+1TRHCFMjs/Wjtfexs799qxAewXB5GKRCovzy8zECViXOCM8Q+J2ztZub
/XQ07Zx9XziKUkvQxBVlXVjMD0oWUEfSTremVnBvMbaDSGCZWKwqA+RTPenDzPxdTt+a5FdVv1P1
ez7+sTQZ5dACepEfO9rrUW6GQwIsHm6hz/xpq1eGGeiHXeiNnl+YWzU7NC8T0CRb9c2mgUfvCnpf
vTMWVFMwRJssP2JWF/EbRjavn9tiEln8KYJelKXndbpidOHkVKD5/tQr36f0e6Z8IpQzPlhtOCfP
enq6LnblCcIFBlQF2kjhVorApIBkN+qcJDBDX5vv6EZAz8B1AWvnCVBC1DegNLzgdLnDY6Uaigmw
u9Bx2i1LD7VX3/VzHejmIffSXel+uy5vdUEW70sH8AOfQbmUp7ospY3mNWFkWc+1Em3Ganrtb4bf
4KeF8ALZCMAmcCt4KWYYs4LpFcIvIAko1V6Rdffy/160rpjjhGcGDxPJDsE1MGfAEyhxVIdq/dgk
9maYPnfuo109t6zd3b5jaJLzbF5L4y2Gl0spKjPqYl1HYJ8wYzubpe4n08BAbOnIoE75YQurAiwh
H0pGqgUOpyDKiqzSTsehCwcgRn0tyNhsteStjAZjo7NYBgq+soe8KUxHoQt1fzgNlwuz0STh5IDx
ChWGnskUqOD3rn5IZkDG3RwxYe+gDh+TIngOBUc6yZzE7GeeMI23tG2D3rX864e08mq4H+VmlCER
eYiYDo0WpXkyOW0YlREepk1SyyaduEaJZ4NuG+gBFHpJQe5lNBtLpRjCNs53wL3znWz8pPbZoZ+8
Z+KUT7bBmK/GqkT91laG/j30jn0gFooro5iDiXvd7ULijIdvin0rRgVuKkKoD4xKHeOgYrFbG8ba
nMuxD8kfJdmpsm7WFXuDSBzgd4ih0I2vCoZAV+MJ3BxzH46R4TvdV9AdB/Gk3X78PIRC5hN95nwm
6VKV67GNeqNCajL9or3PP27VLXQVYxQXrwDm3BYt5nxy061Q6gz7njzAp3tAHk7yqi936VKE4JV0
ZeNGDew9wCGHYC7dA3jBn8CjJOk80Ll1v1Ri3iCNVAxOGkGz2E3ZsdGcDNqkIY2aEuRfYw9E+MgM
nLn75Hjlnal9jVmzafR469Z2/MgiMv2I06x4d0GzsPOIPfgjYEf2UWf8AIoM8EDKwtx0hRvvPGrK
eq2WjyMwRXGavB8aFSrR/Yh1OpjTHKdhmuX72KwDV9sX83TXu+OdDacdPY7Xj3ql4gGJsPEcfY6n
EQVF6npGPQB2ZiGhqhaYGvFL/dHftJW3ydRq2Do0Hnxd8YxN5troM4qNnzUzR3ggpN8ObdpJ3IPl
7ecQeBw70ET2d2HXlIxlU9WrSVg0d2VQkbvr6135vAu9BpwHejrhyAnLLcw51dSEViEbflBMu75f
//xSrWG4zj4vODcAv6+SpsLnSRpEmRdk9rCxZRZm+WiiQIUSOIZUbD6CKlgY6E0fuU1fHlVzUxbV
BghvGys7tLrkji736lKO8IiZI6lypYMcpz4OFcggfl3frJXv87uJhlFgPCM8Edbh2TlF3oykx/an
bT8g1Lr++ZVtgvFCMO2icXc5qdtlzqD2KLkjV+Z+s9Vpl31WknqPV+tmDxOTBEhCYO4fGgsKm0tb
HDPiTmneRWGjfC66XTzv7OzmWwGILKSU0d6EFgIMuV6K0EvDGyvEccd43FbvpaxNZ+UkLj4vWGOz
MFmpe/i8wt7c96qV5E5WQhkYGY5956DFll++y58/NwzdCpikDLPsdaIo5apbRh7K6N4dnpLW8Kmm
btv63bNlJfilxweAAbgvH+iw9gIyIZn1YWYOIaEFCOq5Gt8Artv6yeDWPmmNl8JoNteVbiWA5Ml4
pOPBN7gSQOp6VeWgY89C0Gf6U/MwVyRIvEOfWBtzfOvcnak8gRNuY+j3FCDzhfbV8wAnbG1Q3E6n
QM+/Xv9By6Plcy5gSkfGBwOaYt2G5ECimaOegMZ818SHWJa2Wlq8y+8LRoIBg9VTSUfClr2QpvCb
jvlEir0sW4WgQBWxPAJcChLGqbWt2A9NSm4gWYcphIljPtmxNTUknNygLu9Gfe/I2l1XFwEwSB6E
IgwRL3FsIH+U1xMJ+1+Zu/M0SSJmdQVnnxcucYPw16MAEQuRperRMw0USBlC1QLHHli7vCUD8IxQ
KXgqwjkMlk1jWzFJmE73g1f5rbXL+0f82zEPRU42pAic7sWcv46RDN9y5SoDD4gPS8OPQ8aJL/8s
M1NY+mjVbkVC3Xu0yC6d88BB8KY+Y9ZHEoGsiuJeNU9QoLomiDL1HuVJk+Ggqk0cbTriR9GBRH7V
31yDNmDX/woS3IVOt1hhVhBkai9u9dTc3X73be4pcDhx5LVEnR7qnukt/bj7HdkNEoVb3SbbwHFg
0A0pCf73sxOphxYj4VZNQsUIwMuufDJ+gKmxkDFPruk1slEou2gouqDCdinGTk1WUROPxzRuHG+j
9z4AK65v1OpK/opYVNFLLdd7287CuNjitMv/Ie3KdiPHlewXCdC+vEq5eU3ZVa6lXwRXVbdE7QtF
Ufr6OfT03JvJFJJIz0M1GjCgSJLBYCwnTpgvPolYsi2VQfWlU4ITP5EkPeR5MidT5gb5a2CENN+V
bDdjKO2tE2/FNT2VIpmCvh06v2Z+/goS42kKG1UpfXUVSNwgxQHIZ+BJR1Lo/qTpbla8JktkISfO
w7q6cxqFA7d68ADpIfEL0D4ajM4PHtziDRAPDk4Fs8bd9JvH78D4d/3k12wy6AoFqT9AVRB1LgPx
zmjNTlu/YqSaQXZMhRxe26nT70trqHu0iC7GUL8uwZsDAmCCMkKKfo0iUE3F+kjLSaEuuFSRukam
HCSc8na1VZUQz0+b17zMhtCb7J9l5mN+jhnpLTo4xubgArlXWNm+bmlIOzscrHw7eLc2GEL50JiK
qd4wOcjyygleUtqF7+YotZvJtvd2vsoXXlELOMJgYEGaGn22MtFLUfCx65yqejXL9rlNkt9FQO8q
Tm6OfgDdQLoQuTWB4ZC9erMagCrPB4jJfr87KjzNit6dfV38/cR2kqXv0aXaV6+ZGRfeq6olQvV5
Sa0tDvBUj0T+a7B8D7Zu+Xb91qwdAVgC4AbAowQ9t/TrJ8x3S2c65K/OCFfjq+Z8vbWLVyjRqQRp
AQva2MyhExLsbWVvp+/XF7ByLc8+L13LglmE0A740qA7DHxL2ZPr5Ju+ccPrclbyOegLQioTdQ6g
seX8dk8X3ymGPH916WPOs7taazcTBp0TTM2qXtFy/xl5GIcicCgWOpSlJ3lgmOfBLZK/dlUWgtj4
3iu+mzzW3G3S3pmTKnu0pma46ZiKhgk2qHtIkW8+F5XDlwxw2XyXhIC8XN+9NTUDDkJMsAL06OIB
SA2dVZyVePmrdlP7D0P9sphfrstY0wQ8YCL3JZwLGVA7DK3dZ6BOeW09GrWY0pywrwCJR0Whba5L
ulyN4PwEVkH0pQtM6fmVZ3YfIIzBc2YW/d6s30bTwBCRf64LuTyRcyGSAsxuTzG2GZ4MUOFRaX21
G1XmWbUMKeBLeKINNoeEkk3ICR2DIHKbVpHvUAmRHAx3GGq3TuHzWf0ha++W5kFXUZyvigBICEQN
HzyvkidmzOkCSh4ch6ftlsUIJ9CNBObN0TeO40SI5IjxNGhR94KQKf9Osj99oshvry8CcZG4gkii
Sfu05LbT6Rz7pJlF1FcdCFMAiKAqf28lgSPW8R85cgMA4pQRoxjgttIf+Rjaxabu9pzu/N3kRcN3
jKM2VR0AK/Cec5HS+TgmWwh4GPJXUg9hPmdo+rlj1aOGrCowEo2xK0HOXdCbzcG5VOnALD4tdOKQ
ygTX4qadD14Z2rdDPpDEQ6MzCDAxTfJidNncUy+ljYbtnNKQJ89G9vt2M4DRpQGCSwGhlku4mt03
Y0a0EqFZFhpJnGQKY7ZmZ1B5wiMDxAqQodLpLMmEBHveVa9ae58E2savx/31JQhLde7O2rCRcJIM
0BHBOksSuDebCwa4l68j3ZR2Gfn5Y0vvl5xEAbl9MaLMhTwxQnEUt6Q4uarQSeK2U/qaGs3Wyh68
xVUsZmW7ziRIiwnSZS6pBgnNc29tW293fa8kM4COFdF8DI8b7H4gHpIj8bEekHbLPBLj6Qk9975v
09Arbtul/xUiIOAARYE/Xu6GsFk2DnbPSEytuy9OcvjEEk6+Ll083UAnQW7g68AkvMz+/Gw02nOi
JyqEj+SR/bsKqBbMLghW5JxITTDDFQU9EhvZnucPaXmX1xi4qD3086b3FOZZJUw69qxj1ugNOold
++fkHPVFC80S5MCpHtnO38mgwgyt6gGMyv8tTtrEtgmmRnOxuIK5myRJQ+AdIpIqViUp879biKKq
uC0od0g+RjV4eYrCFIlLty/eWvQg3HvaaLxdV4g1KZjKg1Q6GGPRCibWehohtYBU205CYod/GXkU
eLc9zR+rOP2+5I4tVkKrmpA8rkz9xax+0tL8dn0Fa6dxKkHaJ72xOIgssYK0ugOOrNX3pFEkECUj
+e8iBFALbGboH7bON8ljpOMVw4H39CutH5ICfau2iSGPbWgPqpkt6yfyX2Hi7ycn4juaodcE2qyj
qjk3fjQrXq216wIs0H9WIx05aMg8oCVMEifaF+5sRNonCOqwavONAbgO0RQJzLUFgSUDHOqoqtkX
Q2jMZDbqxByzOLmff5YqS6P6uqRgIDJswEbMshh4t/C5Rb7lunqtnf3pr5fUiy7VPBkBfj0Z8zAd
t2bzV6G/s/Soyvqv6fGpIHFsJ+e+2HXlt0LQcdJ++zutfL++ENVGSU5srtUeyW18v7bCjkWqXMja
z0d9FphG5LpEn+D5z/ea2pktv8ziZfA2VjZvaoyvXiwVzc/acaB3wsDYKuApLoAL05ymfsqyLM79
fRDcG/qrZUx7TMGMeP7n+oat3BNUtX3RkIMMzIXX36ABJEusOY3r1gmzZNrN1LzX+fBmtPUBjR13
VdGrSPpXdhGDdkU9BI6MSJae76KR1HrXBUEaa+lG++UPeyc9XF/VihqguIMFfcABsJPnEorKpxry
YmVsOOlbZd0Z+hLfLAGRPhqz4CaBAFDOTFqWNmnEbtI4Ac3JfcAVxvhyi+AXob9NNLdA0eQ2KZMT
DLq0tTFugeDXUt5Fvs++pmalMFvCcJx4xjD6kAPPXvRFY9CSrNB2VbmT6fUsbgrfeq54zTbIcHdg
P2u8fW8yVZ1HDsX+FYjOBGTkMNpH7ntxFp3pPU9ZjPxymFhNmBlbn/4m3iNtjz0gCRpdImrsbj0t
NFCirQNQPYz3uIBulSMeUNuZWFx7y6Fv6mOWVdvrIuS49mNlIhQTZKoflaxznfPN2SMz4Swua+Tl
tZAMTWS0hwZRdFnTaKybkKQ+5nJ5oV2pSKjkZu4P6SiignBHQOouiIkQQSELnxEa+9R94iTbFL2/
Mdx6R1h+72ZjEwaYQNNZaOyudY6GoJGGbqVt7YKEXtv+3RLQqbj6puuYwsKsqTKadwCcwOaDxFZ6
W7RhrprF6WicAq0dVU7uPGSZ74dD0t8IAf7fTYDBdANggC7RM7kPeB7wG0OcW5sGoyrHZVcaG6Ya
Sn1pXVCvEiRvCLvRwSMDATN/LImWm0NcufyuKQ3Bq6Pwi9c2DRkJdLh9IHXkJEnmsR5FsYrGmrM1
wCDNhiIsG4XKrq3jVIhkJf3MQ3onKGkclI/MfFLB78RbK9sWIFfgTqKEiBK/fPCYeZW1tTnGieOH
Y/Y3L7NwIe+N7e07/cUo495XZXpWV3QiUnIvqsUDn4hujLHVGt8RC3ytrBvzLR86droqycOgRZU0
pMSq9OXJcO5rFZexYgny9N42Ge3EzfH9tP67sn635idMIbz7j249eDIyUo7ikg62XrCY+VOUl0i/
sc+o1YkE6RDAHz9YY5+zuCgPy6vhb64b2tUNEogRHyxsQFRIPlhZ6k7nzt4Y5/1LECWq5rxLh0gU
6lDyAGgZdA0yGtoYes9Gr8IYuzk5oM07pP2IAJ89VmXylln5e2FYihWtPorwhNCZDATEJeslSW03
A4IZMkGowX+U2TMoHsIitUOMz9kS+rPo+oN9I4v8hyajAVu0ZiAphkWfP1iT62WGnutjjIG12Tuf
X24/p9PPi3M8cfWz2THyMVhw/ctNTt+LQVFUXTORcL1QUkXIhRZRyXrRAI0G1oK7bvbfyFiHI8hI
21nRfLF6NKdSpDQIiGVGYzawSYk/l++lZtt3VZI6X7uu156bxagjVEeSkCzZTxIMaKKy5krxG9YU
Hm0fAEshLheZ2PONtJFPXOjijnFhs7DcOZizd/2k1nfyPwLknKWPafFeWtpj3LibHNwq/v5Tunay
BpkbTvNSonOOW2VTsjUHbdP+fX0Nik2SOb2QSyRZ0WEN1Pvl/Eqsz3weLR5ACyB9dDFOuM8J1RaH
wyofDBOOha/ipV1zxIVzBIoVFPZMU3osPacghhbMuIzZz3ROt5Vf7F3zzrqRX/Lj0mMCJUriH11L
Mj2qOwEF042wnnryTO511XjYNet58nlLSn9b5vKv9dT96n6cyv1gBke3MLd6Oz+njnnMRpXTt3ry
QPaghIBOdxAanV+PoKzr3qhhPIMDGSr4fCqn4jIa9wEhAKEhuAYw700OV/WlSfrSDVqAK/RoYi95
fzd23Z0+AgZcL7ffRQNlHLCOIxzDciQ9GNpl0lgydHHQAKrQsr1u8ke00SnErGwa4m70YsG9BGmj
XKrWu8wcZzp38bjceflX/0YUuFCzs+9LZrPz+zFpR3yfVUfHKMNc1Xm1ZpgRzqGVFwUL7JQ8IW/I
Uj5x1nYx8NGlxUKHNxuuP+tlGpXaU4epxFP3c66rzXU780GLIXm1qI4AF4U4QwxAlaxxAoC+VQb9
EBOwaDZmHYIyLeySfJvx733ysKRgNf7B3L+SNkdD22ECZsnIMSTgbaEonyGHXg4eBjb/w0t+V4EI
rO2ebKZITqwY9NPfKBv0wW8YdUc6xO2wbbVN4x1uHTn0ccAn2yAb9Ky0qtblbIjH8ntDYgssioP+
dn2vVcuQlMibezvrLSzDqV+QkawsCoSQwh1eMVjYKsD1kAKxAQKTnFVtnnM2dvkQ61U2Pc+Vrh3z
kVhhg7EIIUuJt+FMe5urUsWPsqrAp5IlRTLbAEyzlAyxV+VRZx/s9jmo6TYrzTC3Y4/uijZesh/X
t3Tt3iOtKPDbogFERj5nZdfXhgOhtuBXfzDaP9e/v/KMgTzNs3wx4AMIFCH/xOmbGJw+czTbOC+H
iHR/DZYbcm3HVET0KjlCdU7k0NTACEvDamPb3uluWLmPJNgbRJEdW1NA5CnB2wDqNvjnkovZWk6C
MddTG/djRNu7ctkm3fb6hq3pHxJwYNEQWRtdplTQAMXohwSPS4mOOMd49ZtjwTa8/5Y1d0Sl7Gun
fypM8viTXC/1xYcwcGS3RlSoZqKsvZSn35dO3waXeEpGfN9oX4Lq59wd0uHPYGaoUCryI2vnj3Yv
9EgJWhgEaufnH/R2ayaBPsRW9u5hikzt5FHubKz+9/XjWdsxeN3IkiLVg7dSWpHZcu5PfBjihGph
OBYqBoOV76PyKXiMkBBHskf6flHp6B8O8jlmP0zjgTR3N/98wWaDFDKQYu4Fy1ABxZtqt5nj8jFz
Mc73+yc+/1HzArIOyCfJWSEUkWWbY7RLSr53BHPMl88IgKMK1DZQGxdMwFzMrTIWoA4ZUBuatuWD
yhH64MKR3nM0rOqC9wyR8AVPko+pVLwaXGTAx8DYEbv/0iXDdyvrnjnG2nuEoQ2pf0xmLQSi4EGv
/T8zMtc+R2zeLIe8CCKzdO9J1f9pbTducnZ7GH36++RmoiwFETnLLBbbSJbrbRsGm9sPEfRywrWF
jbuYQmpTz+XgsWCxp3lhgW42WihOUaiBvMWokYgAU7SNyfnSHOyd09hrLHYBjotmp/vij9Wh62jo
ZQV6TtHCdn1JK9YBs1XQ3GMAtYQmKSkkGEyzLgNGpjjpR3czjMuvye+8iPTFHR+mf64LW7vCH8UT
wOUxAFwmW0rNFoNIXZRqvLCfH4NGYelW3iCsAx8Ws6bQRCtZCCtx2twe/DEGI2Kd7yZto4SQrW0X
pru7qB4Al3cBj7KslvqVUYJfcDaOXla9jPkU8aV85Y2qSrIqStALgnwE/N5yzikfNH9wl4rFuZ3/
6BayoXn51ef+gY7W4RPngnfb9wHPFt76+RORou6QzPrCYjRRh9sW/7n+/TUHzgI9HGIAlIRBwi29
poENA5CM0xQXjW2E+jg9cb17Mqz0gOhquUNAsmNG8ezk1h5jkT9hFixwr+G5BZoSb8f56oqmnMAt
N/LYNl9c5/XGxgjh3luilQUhopAhZ4lLL9f7apqneND6sMnedfuY5Ioa59rFgcuNCVuw4mL62PkS
WD/UM7JoLE6pu/mloV51/YDWdO30+1L40C7IHgc6vm/2+d1Cq7imxftUsK8BwCDXRa0uBd0LiEM9
DGnxJFFNO5bpsuRT7GjvrDiYKkb8NSMgKk2iJAyMsczYQxKD6/4Q4IaOj2b/YJHjOHxCoU5EyO8M
2tn7YC4gog7y0M4wuDS6vkdrx4GRKaAOA2cOKMqkeKeZNUPj1J1jJ9n51fNsPk/jQVdc+rWNAqse
iqCAewlyvXOdSgt35ByDwuLRfDG7l4HsexW6cO2sYeVB54ztwmAN6XEx+rlriDPMsUbetGjkX65v
01odGeET7LEo/rlohzxfArcGnS1lp8eL11U/JkyJA2bVS/cp6axQp0u9RWFrvqdLAeYmBs6Gqu67
l54HhuL+rCwU/V9AaIK4B1DQj5LzSYxVt9YshrItsTEjyx3QsOq319cqjlxyDM4kSEaMj8PkuxwS
un439FGqfUmMxwIuzhhWxeOkKxYkN9QLq3YmT1LBTAPgNcmdJWbpENH5u15ZO88BQ2wSOtkuybKo
mV9TOu/GOo3AV0WyIcKIu1B39inj+7qMG10FKVq5Fohi4D/7QENcMld4ft3YRG/xIprNY+U1B+r+
6BI0v/Py2/XdXjvPj/5HnClQEK7krUOvdKcCH1dMe5DMVVubjAozuHL7sBQD6Th0P8KySy9iFlgl
SPbhq6SaH3XmU6k9632jOMWVZYiRm7gZiGjQBiUtY7IGOEsDCpg8fy/Rv/vj5l06+7ykkzmvvRyD
nRiAg2k07NHOo7CDa79fdIqgxAiX+wLc1XPGHdIENB7mKN8Z8//z80LfTm6tl4ObuGvxeVCMhvqR
OTeyhYlL9NHp8n+/X9r/snWJ15YJjcnih/PPJVdVwFe0SNABABYOhkng6CUBuo0U1cSzKXaziPth
Xj9QriiprYpATynqaZgSi8j1fJNmbjXTXCDo61uyr2FXl2nbfKJmJOZfweKIdhpw/ktCCPGIQ1Ie
d06E4Q71Jw769POS+5RS8I4vgTbFRgrqnugz1wzgEFCsCJSWK+e5S+aN+mQWcDBpuzHwT+FvrB0B
Sl1iQJUwFXIGx8uaBUhQh8c1i2gaDlW0qDoY126a4Cn1TMxzQAZHOmWWgTnCmxakJxwj3KIWojB3
K993ETij3UOYIgDpzg+Y+ak9Mpfy2OTRqIV5ptBSYWqk5xEDKlHxRXcsuqA9If/kKiMkdHNe4oST
9GlB8ht0mpFFnvzmIa/STcEVBfWVl+hMnLRdyBcvfEiSCRc7+qW/DyxsVT2sqztmirlFOHaAWyWd
LVnPdAcNPzEtd0u1z96u2+4VfwKTTMS0VgGbggd4vmGU1XrB647HTreU+2Ah2r7I/OFvc2lt8JH5
oDzT5ip9SJfGBQVll90c0SDNhngG0sE4eJEtRCO+lXCRq5nI37oRcud2HPi5AOmIqpFSJ9FMJINe
ZvMh43fX9+/yePB50KWJ7D0eJ7moUxsGvM8CYYw3obZpfzcdhUaL33eu0ecCpDhpZJUzJT4SMxgr
w9m2z48gx/nMGsAijJy9qNVLr8dEss6nvQ/0Ufecakdnc/3zaytAmh6hmAezhV7scxXTbIdOFWtY
XNnkkTP0EsJdJ8ib8ZvzPsgpCFW2wY8DMyNdlb4HAt3phzGu9GbrVWSv4x+fVQmZlSMHbQSa7xBY
wtTIncTBPJDazgwa06PLg62p346XA9XsiQDpPGhu6jUmHULA5G0mPwkzS6FUH0GdpFXwE5Dghl8C
RiHZYWApzfoxgIi8ybaz89I6X8vhH2f6Uc0H3R7DFJMbZ1pE7VCG49xv5qTfYtLIdcVY2UhQ4+iC
5wfR0gWSGgmoWpv91j9q3RT6vuDhUlCfrageIloMfENLPiyM7LSY3jjwcaTe0WytEAi7bd2Yr05Z
KzR8bSEC1Artw8N20eOgT2Ngt2XnHSvHiTBWKCo5vfnhRGyOVDsqa0AGI2d6folsUA5mSZD7x8pt
w6YC5Y+uqNytLQKJOZixD4osuafUIsGkawYJjtMcir6vG9mW4ASDQ+Dk+5Ih87QmcQKWB0d7jmi5
Gb7frkynn5c8C6J7bJopPj+1Ea/qiPgqnMnqBoFOAg0MAGbD2p8fQZfSqS2dJTj2VRVVFQC6qkZv
lQTprer7uZk6ExIyUC18Q5h9fYsunSO8sQFqZsKHRIZX2iIQZA+1n2T4fJ8/zbZWhB0JWOhq7m/i
j6AC1+4M+zNrOhUq7RqaCPRm6IvgyDvQ02t6VKtaf9Yu+akEaddoYfZz4EDCUu7SPCLDHbndbUUN
RrTgmwhKkOKVbh/P8mIYUMI/zpYeOjo6A25ONOBcYIzBIwCidO9igo3VwDsaE+84RQ3/StMv10/+
0k89/7z0orTOtKCjH5+vZyKARZmza7u7QjW1YUV/0f2KARRoTMU+yZV5kloWGHSr5Kg3kUmenfr9
+jJU35cUuFlqANWR3TsuVhR0O+v2+BARjWA2AqEK2vZl8IJdL3iJlj45evw1D6v85frPX1HUs89L
FjBPkcWoGT4fJOE4hv6ysW73Rs8kSBtUMqe0lxES0Pw0bsvbe4KwP3AbkGuAsqIh9NwCMtSc89qj
Cd45PbyzC13xyK2oKcqp8BJFF6p5UVXzQXSd1LzXYP/qPqxTZ1M1dTyAohTVIYWzuCoLGALxmqIW
KQfrhgumLGuY4O4Gv4bxp2N9YeZPTQWHWdNYMTH3XylyQsPMNW8aKkhZ/GrjsgDl6E8cOd4jXDrY
dkQikn3laIwi1jglxw2o9TEZjkbXlXZ9Bf/9vmRd5zZz9MxnyTEHl0X6YC2feCBsdNMhhgKMH+ol
RaAAW2oFQxvUsdbe/exdxS6xdulOPi8PoLAxUCuZCphugz+Uzq/U+WVqCm96bYtQ1UBeEh0Jgj/7
/FoMJW0Hi7XJscyanbHoT2ljfL1+CsJAS/66mBqFnA+ebqCFpVM2S68z6ywIjl2Btr/FS6PKNbZO
E+w9E1ToPXJB1wWuXQ88Q8gpihlSF1Sj3BmdlBlYk6HZEahfQ4xnjqw67jKF27m6sv8KkmtDS8XL
kXEI0sirOb1kzbCxaBtqU3DUEpWBX19V4GB+GziJPVnXTFdrZtuAMlt0627ZoVweZu/P9Z1b1QZg
Bf+VISscAJipk3riwiQ/k3EL7hGFlVwTACcdFWxd2C05nu6SdEwG5DHh7+RICYUtALTXl7ByJqDm
gL8j8rCXDU9jYuW6Vjbu0fLf8u7QVVqYZT9yjYROoxC1shiIsgBJxtUHr6w4sZOEXTMWftrXzD2O
T775xRl/Xl/JyoGjAoytAu4NsxrklCmIODF9qc+9I0zEhlS/q7oB63UcsFZxKB96Kt1QV9gvxLGA
xkLi+UJMj1ql307ukbNmDuslfyiy+n503U1W8F98mvQ77Oub6Uybya23ty8TbeFIEoJFB7NmJf80
rTFPk9DMOzJe32f2IXsOml1aBbcbOld0WgCuiibriwQ02iDsfmwgZjT2KXhTFbqwuoen35eUwcFs
EN/HeLxjb9bbgu+d4W7SY32+b7o2TKs2ZOMhqRUP6MoDcbYocRlONHAZ3CZPeixKO7rBN+DUpm/X
D2flNp0JkLwmJNy4xiwI4OMcgaw7osh+ZS2msxo2/v/rdWkrF8q1AfJHckoMlZATBbnbJ5nh4kJp
5Ohqf3VElVBdWw7YZ0AtijTb5ZCMuuZ+g45s7QgVCdvkzUmn0HH4zigxeLvodteXs3Y6p9IklShy
jJlD1KodU9MYwzIFQUVaPPTBqNi2NTlwOYFZxWwieP/SDapqDCMuE0c7tv1yN7bDIwFVRVGqyvdr
mwc2HTT44hFHG56UC+0Ca1rSHssxSRkm6Dw/Is8y0RA9XgqDtKIHgJMjhwaPBAG/bI80dyrKwday
eLY7pPOiIlCY1pUd8zEuT3htSImgu/T83oxB6ZHGroJjiuHZmNY2b415f/3w19ZwKkI6fA8zvRyC
UThH+yVz91Ou0K2Vz4PySnB4oBB1yaSkL51mj43vH2mz3PVNu62qTJGAFM6r9CqgHohKGnw3oOHl
U1jg23KWIWIKbC0K7LfWfWncnRWgw/OvZHgelJ1Xa2s6FSj+fmLNSLNwTDyHQPpjSMsIb4BCr1aO
HaxwME2oaVvWRR04RSah1WkNohWQHGmHoAg168vNxw5oP/KFqN/5ANKJTT1ZA5vyqZ4sC0Qh94sH
YMnh+udX7mAAX8AWHgf4LWTIBcLKakmpkca8r61opH7YZfzQsj+a1Yqe2OXrdXlrRyLKBKJ/ENQn
smnpDD5wYJKyePIfeJSbivdr9fOgUxHNfLCU8qhzVJ0Jt8c+iz3vb07zMFD8/LUDx3f/833z/DQG
Mrf+nLRZ7FbVHLlzuyEJ284GUw3WUQmSPKimBgNNV2EhqDzSMqrKaGCKqEaeoCCS0CJ3C3g83kgB
eDtfjLm4PvEG0AQ1PN0NXvtYFd1h5Nam8s3HsgbbJOptG3QbdmGN6khmBEj1zqABua4SH6lW2S6c
/A456snTdLQWlqSx7WnDcbAKp9m2lvkSBIL2snSKLaoa7YPN4YT71PmBuQ/0YZnoELb9bP7RO397
/RetGarTHyS9f12RYr5gg43B47VDr2NIy6/adEzT2BR0eeglmBZF5LfSRyDaNVGTx8RlDNySGzcb
eJO15+JiBDh58Of8BfxS6BndFw66kNBu2bD3JpDbGn6X7sYCAy/MhnjRMo4s7PqKb/Sh7TYkHckG
EbO9yXNSPqBy1e8C++YuMPQ7oFANEiZUeXR4+eeKk042qRY0UMVJPr+Vlf2l0ybFc3Sh/+ci5Lgu
RyzujC7skpM9BvU3zY1K8vv6KV+YPkmEdMokAen21OgpmCxAVTf8GbNx44F+h/wgtqfQ8dXl+Bi2
gk5gYB7lp89DO2Wi0yGNGwP9nPW9Of9Dk38+sZ4TGcI2nrwULVB/jtWMaUy5tqlmFhrTr6Zvw4E9
cEuF4hLexsWdRdAjoOOg3ZbLJzTPwZQyCdvhTy9izHm5kGPqFJsgaBXJyYu9E2bqRJS0LoOlbqHR
PIs7DEZw0/cMoEvlSJe1h0PUgQD7AOIKuNTzzfPmRU+nYUmOQ21GTnlobh2q/WFtTyWIHT05Hi3h
TtICvHJkY8zmbe5/u378qhUIdT/5Pu2LPCtdfF//u8o3DlM4CqrPS4HbrLsVrXt8vk5Qkols1ZjS
NYU63R7JprhDruuVbyTHyX0YynlPbcy1z19At6tQp4trD3UCTwoS9sAlo44lqVOd5G1l+klydJIn
LbibjHzjj0bYFcfEVlEYrcqCRqF3Cal8gIfPz4RYXEeNw9awqOwpyNAL1r60dA6DxtiangI9tLqD
gkhWQIFdoKTOhbVdqQd4LbUjSPm2bV5tMTz3e9Zof6a021/XtVVRCKjFFCSQWchJXsK6sSa2jtrH
QCIrfTSHeWumjyUan/9/gsQPOVFqEKGjjrZAkFneEzTLl/SucWjEPcXzu2ZjMLEE82uRGruk5Gpt
OtkBQ+Fg0bI7TE17SmfnMMyp4ohWwPnANp/IkRRiGhGlJhgXj6Ja8DUryPtE0DE3msHWqpYnjZhR
4w27ZrB2VNf31FKNYFtTSJybF4hRx4A3SG9e6mhljWoWQjAMf6nbCfOhi3DS3kqkf2tF5PKR3JXf
iFNh0mIbl9PGnN3kmNbuuCttO4U35/1pc3+8txJG9l1L3cjqiB5hrjpaE2sQ+B2CXpgvaFRoMtqE
E2BUWxBwN39I5n3XjOrBT1w4ZcvwmLhmFQZzaT46BkAUPTK1O1pqTsh08CQ0aCKLNLiKobPQYFPB
hQyLtk5f3aJI7tqhDx6qGROiggp8e/B0gqguhuTQ6wkGiQDn/pzV4HcHL2vwEKTVe1vw/mEBgG4D
Mp18P3HbjwpeTHcYm9U8zy4btklNzciv3OSpL8p/+Eh2IxnHKnSmqo/03GXPGh3aqC9mLwSvSRLO
9UDvzBGFMLQP2DMPq/IhXwKGKX2zFTUJKtOpm6fbxk6rQ8HIj1mj2cbTDfxgd/kFb7kPKzJrxwRc
uJgcYAchG6Zsby8V2rNBIP+PQ/xpc/1KXqiQcJvQRSSmYCAkledJW6w2634o4TYF3W8wH2By+ji/
eJrxtHR9ROpRYa8vHh5JnmTWXJ0ni1GQNPZItrX9LCLTZxxB0QwOTxbYfXl0iNnmmouJlkh5ut8x
QTCi1YMDUPTSvoJM6/rmrRlOMSwVvGlIslywp3WjXue55sMJYKG9vOwiZv51XcKFJRPbhXQakhKY
3XuBa7ES6PRIoRO+Fk/sL1AzVqPiYq+eyIkI6QXVfIBMBmPRjmUZNQtG+93qakhLkHwxe0bxljj4
PqiXH5r4+v6s/niUB0TrpQiEJHWiua3NVpBoR51kY7iU3pPm94oNMi6OWdJZcYdOnq0lGUzUQXNE
tLyaws7L6h2qfpgxOtqoUqUTKrv+VIYoULdRU+XzrtbNfl/oeR45Rkt+6y01Nhapgq2zFMUcal2g
amZa1RPRdorAHxshJ2JM9KhggCN+ojaD3tr8a6rMXacnivd7TQpm8oCbQhA4XtC1WjPxwUQFB8g3
tH3K7xywUlmewhtRCbGk3U5JZotzBRYtjUDk+msg/F3HiKPrmqMSI6s9YUurdyIr7r/NRdwsz5UK
v7AuIsBIAw8A9As2ZYZQB5QRKCewluXRrI0Hg7M8bG9vwoGCYkaSjqy46C2RHTjbAvzGswEucffc
+VYbCiO0pv+Gi9QSehwN8LZK+t9OGphpRlhUNgfPGNF2SIl1T+Zso0929IlTAUgTRg+Djy9S+7Dp
oBFKXNxn46eb/Um8Q3YzmbLYLPTW6ShWiDKStJoMdXKamT1uc7FPyMY2t2m7/cQqkIs20JaG1jq5
saHrDJuDq0g7Dm2e3c1pz/cu48m+HjrV8FIRqJ15ZWIyH+qVLiraoglOui2lzyeTNujUN8b5SxFU
Tjg26Y+lJl+Qcvm7XxClcN9Q8dOtSkXiFxhnAdyVg5Ma/aqLU1Dj2I7ZNtX3ec1Dp/uWJ9tueVjA
tXt9P8WRXCzSw5hnYETQgC5n0xw/STXWBJjI2vyT1mBWIAmm0I6h5T10oFu8Lkw8GRfCwEwhEM/i
SklPSqLPszti0PKxqKfkwbMQE82ElbveAKuVreWgTPacrV25JLRzL91cl75iM1CBFtEl9vWyqg9W
3H4q0tw4MoNGuvmj71+TTDnRUdTi5DUiZoDbh4TPJZVRmrdZQAbDOPrmC0ZZh+N0bzZ6mLJd7mEw
7RZOQFD8ur6yD62XhAILhRYmUfrAXEyx9JNnlCaIUMqyc452U3Rb7mEmnmZp2ZZ0VD9U+mBtxsp4
K5aqZ6HXL8OeUVpHy0KHv/3e5xuXNMZz0GZ9GLTeGBa6S/dmn/U/mTXQLzXmHoZWNxdPU4cOMrxS
5qvZLfX/kPalPW7jwLa/SICoXV9leekl3ZE7SXfyRejJIomi9o3Sr3+HPfe92LSeCc/FADMDNMAy
t1Kx6tQ5O5IgMtDnAge14VnUzs53PjfFgbscApb6MO7wtoDkL0hPWFixrNo6rZ7utCXn265B/2QA
9pBkw+FKnuNFc16G1gVFF6lVQKiVrQfGwUISFjQVqNVKBdS057WXoUvtuXeLTwMxdyRnT86S7q7v
g3SZBCAQXEnYCRQ+bB8J3/NtQLRfGq3RsReffjXNl7R489mLk4WxSjtIis2EIdFm56JGC/Qk4MXn
hmza2e5k98VLreHV5GiB6yr87JoFLBYRelHIk9jiw3VyokbLzJzB8sqX54ppAZ9v5GP6mMHp+NKn
ovZHS2N1XL5Yy9aaDuWkKKGqfr9wsye/v7Mr5CnE7zf4Iec7VeFDOlDi56PtCapTIO8QhGKSJ2tI
o0NIq2Iv1HtvwNxh0xwSV5bCY61M4tSKXPfvSl62BanZi+YH1U/n9fppVY0undYcZDdV4ZTsZfDC
BRfSUoSBq+OjVwgAI/HKkj8tYzNhf/2MvSxZ0NBwXhSrs7oHJ+NLW2ySuM+ZnbIX19q2I171m0IV
AqhMSNvMF23qM5+yF8Pa+WmYeaC+U4RlUgT470n6OwsZ+EdHBgUIhlnknjv+mqllHq1mnjd2V8db
gJ2Xw/Vdl+KLf+0hrYuP8JoQBbdsTVuYn7/YnAdQHQ0Tvq/s352do3b51i4qiNvlKRBPPMGeY4Cr
4IJZLDfigsZgBnpptfesm4BZue2dilmcGxA/4OSmDwMoMg3kdF+WNnKau0ZVYFNNQJyRk/EBUkqq
meOqx8thKe+gY3h9Qy7P2PnvlzxtldBmAZUfe0mKsDbD0X9ig+KmrEwBPtxFuIxcJj6CkrMtY3sy
Z92zoW6D9ng0ginO8Or4wKuL9gfoI8qoeDdNqiIpEudotE/1wWEKXy5+3kl0I3YYzXj/b3gZDr/U
dWuVuWYfUaR78iztt+/Se5QOQyia7r2RKlbr8kYKMjPAbhDzo2lB5hljDRs4GeL5yML0nzrdjeVm
vpELTkzJAR0TkmgIulHHlj7gBUSm/M4e9SO4RznfmjdyNV+ML71dmjZzDaZh/NQ81v1nCBpdP7TC
8UlbAsk6cJAIFhId2SHpUlChyMic8VhWkakn7R3P2qfOt38DWvin4e39YPXpvZ++XDd7sTXgz3OA
IsX8QKoMDMC52ZSM2ryAUfmoA7JSWYHdpoHufktUUiqrdkQzkhCyQ+1Gml4Lvi/N08vhmPkNysJh
0YQ1suLR9dlc3HzMAihmtKygdwjsBpJnifkA4iFaDce83I91mELpqt5dN3FxM2HCF5skWLsvc9Ap
4I8p4U13zDVv2WRDOCNjrjgLqzagHu+jiQH4GDm4pqPHHG+y+iOL90V/+HbzDJCZQBISrUNg6ZYh
FF5XI+s8F/NxvmfjLlHRwq78+NPhZfiENo5jx6DKdpy8R7IfqMJ1qYaXYixaxqbTjhi+13bJ1rZu
3178enCroBAPUKVMyc5YPcRAps7H8ZFUhzFRRHArB/RseOnXM8OJ0f6H4ed863mfLPopU+kprSyQ
gTYhBAiAUgqPeH6jHQ1STrRq9GPWxUFxP/s3ymsCcYEsjkhu4DbjIsg1i77iRj3NqX4s7RhqUWbA
0Wk9TioY2to8YEWA6deauW1fG0bcZ/1YOGHNQ+9GXMzHNE7HF/ZPohA+omSdcozf6c9F9rmsdkum
iAw/pBvOnDqWCrSUYh8EOlduJ60oxSM5Npejg66hTzZZaGggPx/G3Zik8LVdlHaQrPCGN3xbpl/o
OaYIJia9yYM8N8gx07ISoK+cWNsqcdNj0wMv5HcdvaMpUKW10ZZPaZdmv/Bq9TnyCPqk7YzJX8LB
nZx7b3HH3Zga5R7SvnxjzhX7wVuDPWflVPMgnZf+CdXgLug0MEa5jFUvuWl0/X1h16HvNmFvzmAA
cvQJXXNuOXe7uNOBH5kTLcJb2dwNDPqxtl2xsNaByAnMssh3aZIl/xhgQYqAO/mhdSPSbS6DCqs+
Dsu27txlOxnJRiccIjt+u9DANCh5rJNJC/p2QV2i1Sz3FXyu5b5PaXsAvKTftCnrorqal1+JZY4P
VTrlYV4saLXLSLrxtA5VyNFvA9YR57XwaLJpWdUFYAdFnqiwuqAvDPJTn1x3V1SOdeQm9AoCktjx
Zp6B7nP8hfzMPY/TTc3mJoLv15MwcdoZbfhJ53+ZKKe7xk3+ATzEU6HEV/wC0MkCAG2gB+eC+sMw
6qTR83g5QmMkm+4SSEAWCgDAqgkwYKHeAkE5MIuen/fULlOLNMsCJfE9lh9cj0oStZWPPLiiIDXi
AKKHN6rkehJQJ9aAUC5HoD43pN3l2pNtROWtJAwfV/fUjvgdJ1e3jZ0KtSkHCk1t6PxablR4FcMj
W2wClwpCeLQSSU46q6iZZVrrHqtmszD0cyqStiue7Wx8KVRtuNfD9XTuMS+2YJgKOFNVJuQqoJgC
SIoEvlYHUf8FOpyjaJDmDo2PnCzJe5fHcVR47jszNPO1GNN8k5vARwSukaOMP2jLzhrRweZT4yFO
y7vR0Ddjo/1ube3FmL0v1+OPy4MokJtQwBCVJrTLSpF0uzDwco2ZdTQtcIvFOyvbxs7P6zYul/jc
huzcp6FpWwc2SBb6T6mqG2Z1eMSYqHODl/GCLdAza7OquGseHa7dd5uqyRWgoFUDIITBkwYNjEhZ
nZ9wzarask/gphIEyZ5xHFQ9F5dXFQt0YkC6QqPFtYRw2zou9m/mmUFLE+DQyqBXpT1XDaF8Y6AN
Coqjsk8YLdI1LG6sY+69THxvxl/n+c0zbhRmxYFH9gUlAiF4BQorXzpUzsiMaUKu51iVXZC29xTN
6rT9ev1UXTybhRGU+sAKZK5IUDQ56LLblpvHBUj1xS2Cij811h0ZvtL893VTawcA6mDoIkR1ByhX
Kb/eVfrU68NEjmbzhWufx/314T8oFM4jE9TfMS4UdBGd4B1wfsAYZFoJiUdyHBjkpec/eTNBOqva
pPm97/0yunvagMU02WidCwLqB95/nUwWNE67XcojKZ+m/qlsfprLvlG16qy5h7+/DF+S81+2dINn
Jj5mDlHyZglmVDtuJKb/OCxQ4YO+ADIFxoUsEmjzaUGn1jjq5KDPD4sifyYD6j/GR2iMC+agAA0y
r/MpoE6jGwjfcOZNfeNWXlAabMObL4QeGMRFjJmFjfbJ9XapkYTjtGO1tyPZ7zjzN0n1oyoPRnvQ
VE+PyxNloFcQfLjg5foQ0Dr/Ua6zeE6HxEOkg/ZSsOUrHq2XF/18fGH/5KNcQ2OAdhTjz82fyXS3
ltFvZ3bn9armEdVEJN/Imti00OBrRSbCsNHY5JmKYWh1KiJQwvEA7ay8f6lg60pAAxBZVvWZNvNL
X9d3qNT9aHn9H1bNwyWEdwSl0UXH8IBEQ5wNlRNN4/Tk9Mm+a8Hv0PlsYxiJwn1d3iz0JZ/YkuKO
Ks5tl6KdPEr7NzDEBFPyUKvySWubg8jvg76KCIbM81OQ+9NkxVlsR40LpGDfBypukrVJCMU0CFih
9w1Y6nMDZUoLtuB7E6UWD3R4+Tqetrg81/3j6jRsHRk54Kcd15A+j5rG5yUHYDby23SjB5pzY/se
XATkv8RnxAHuAoYk/+5AGCG2+wXTGNi2G/Uwp92XQeOK4yWjfi/sSLGsa4xe2cJRRZkXb4oFzrQg
W7N5GbJDy7bjOGxm0Ch1xZt5Y1OAsIx1E2gP0eR1kSbwCU1tMjp61CRCUxoKJde3aOUgnI0v+Zs0
6bnTcIyvDRvTD618k71et7DiBs4sSGfZzXI/S3pYmNod8b5DTyX5ScnNkR5wMGgIwNdCB+uUDIsG
fqjSvWHSI9cFb8mz/h9WCS9KHDbcSkA0pJIeQMhNOpijHvlms2nGLfq4A6qq3V5UwLDVp0akJHI8
1Vqvx5hDBlYaLf6HzdXGdT6TZgch2q5RbMvaxp9Yk69O27oj0SuObcmaZ7d03r2puffadHt998VH
+jxCOpuUzCg6t47uQUZCj5bxwYz3WXfUs0+GnwZepUp1rZqyHQSXKCldIlwWQyOJ2ed65OR/5uJ1
MYoQAoH7LDmWNVPkpNYONcJw8KcJ3S5L9mxjanfdnJZ6BAqdsNTfYxGW4ItD3q8v37odRBvAVKCH
ypcOnlt4ZQ3Qix4xyAq62aaCzKD1YtJf182sHgYR1PyPGenozdYMzba+06MhSTegYOqC0taCiSSK
6azZAacayFlxRUGSInkb3FzqJE1GItc7JEZYL7f29374y1ML4hecxE92HFsEuTwS9W4W+OWhi8N6
Vsxi5bPmntoQm3Zioyz9pSwW2MitwJ3DolM4s9VVwtMeBRJkOy9eLQlYqjiJGYkW6x3dU4hi/Bub
wf5dJiA7RWoGb2+5B6BIpsof05JENRuD8eAhs3f9RK2u0YkB6UQZIGK2i74j0WS/Dru+U+BTDfFl
l/2KgKb+zwQ+/n6yBxZz2sYYGuxzVz40qB/3A9Jxpju9uc14cAT96lLuY96/FoMbUi0NEQ5tARnf
1E6+zQVDRV76m5TyMDWRou2ykOWqxsfVRcATCbwVSIBBh+j8oMzTkrV27ZNoTLdeEhbpf1nkv+PL
Pjwpl2aOc4dEGdnT7K5RedTV3w+MDMC5SL1f1LhQlQBFSWzg9ztfvf7L1+tHZM23CVggolyRsJXp
bJ3FZ3NbJmgTN5s7ED1sZmc/TOl2msbwuqW1LytYcwUVvKBTl9MAxtDZZtLp8NYzvXP9YktK+25G
/89EtCGYefMO9LBib1Znd2JTChntwgPXQA6bKJAFaFNcygfDbIBy/H19bqvO4sSO9ByhsVPMrFn0
aEaTtf5k2z+S5D+85NAr/nf9pNfCSLoeBw028CL/NEwzoIooitWouQBNfX06MpfAv57pxJY4kycX
u8gHN57HWY90noWl/Vzlj26zzRw/9OZ6u1SgTnLasGzfKv6t1hEXvVz/AWv7BuZ4xA94miKjI31x
e71coP1nYj1t5HTRZhfoXjCqWF7XTiTYLRCsoIiP/0hWrKqzUZXCLKf0U06f2/6TNn7p0i+UV1td
RSb8IdQjO8tTa5Ifog1Y6fkEayAQuQfn7zab/WduNRvEMFsCEscG3cZVVodeiz43b/nBOQv7Jjno
4BkbiuU7SH42fdMoGsNkhqyPvT75XbITn2sQd5tir90cJLT+bzO+y11kPgDeZYc0R1sdodt4Unxe
V3f479rLvKipZ2SgDsDNNKw5rFPrmwNNvTrrtgm9UfLqYoLS5ewBiHVYjosDSaFy+lxPYdUcTBW2
e/VjeLqO0v2cynlpTA/Pk1jLP1HCd7HDgrqoHkmLHsWEBF1iI8EzH+2SocESJKTcuZ+bfNfRYkcT
1AZptqFpHpoJlLopbzdNkRyu36u1NzS4UAVbM447xG/Etpxc7Cmr/Q6cAzjy7L6qDq6j7Yh1B2nN
uaVBWcSPaYPYs2wCjhLoddtr37FT0+LlcGLay4fMwfHXo7bb5vdU214ffvUyCxI5kanEc11y9Q7q
tRqeA3BZ7I+PIL0ohiCjqOj3P0z+nqYqbMiKPWB8RUMLHgXAJkgrmeej32k+xUMx3ubVTv9T8/1s
7mzyJVGBDIVnkDwHHlNCABn8jIKH7XzlUpYDMJYWWDln/tOChByMbEHpZUcv1jP09xZocqM7rs27
60u68lWDXUwPb2LUtmTeNwfMFG1cpHo0JnsH3cTpxswVu7ZyKM5MSHcTyaTRHixMTZvKDWlegay7
/didWZCuZaaPrZsX2CcX0s6+ngdVNf4vTUhfS1Zq02TMMBHnL113n92MkoX2D+iSRBIKF8g1paNt
JEnCCsrwpqZGOC5bYGLC23faE01ZglYMHBviJJzczX60U5DhmEtUNtaPfGIh0IG/SyVCb+1AgVVB
YM7wn4uEJ21T2he5u0Saf+87+wbsn8ukIkJa+bIAfvDXiLQbGoSk8AjAXDwXnK9VD+WBgEPQLlMc
XdVkpDVj5YTO9hztx5q1hUKdX+xBR3F9W1aSKaC8QIshGsV1UQs83xY0kFlVb/lLlJC7md8j5Bq/
TfbNYArANQDXRO5WFLEvwBRt76TuqC/RTPZtuwdSpVYBDdfiSR/TQPYEUEa0zElrRXWzw+doniNq
GIdYT4IsH54HoHVG6m7HCnhzYuyLbvjTm92DS63N2Bab3lRt2Yq3wc9A7RZaviCIksv1uj9qntWY
c+RsKMs3EP3eXN+wlbN3ZkA6eymxRkCO3TmygEFmoA75p2M6FBtvI00VEQ2UewlaSyAZIwRwzs9F
3CX1iOrEHC39BqWJXOEN1qIEEGjhzQnVNBA121JGH8W13nB8bUYoM26gQntoTMEE8ZCb2q7t3WAm
T07Mgtb+rLs/r6/g6lERchiiYAXyW7mntqxLo8uX3Iwc1pmbzCD3re2CfaJHD8Lc5l9129smxLlj
UBODgMKvbuFPiz99yy2V8NfaZoLPAKAFAN8u6XeH2MiRP9HNqHN2vffTrVMgmXamosK6csdRPEH5
x4XSHrA0Ulg0AkS5NDkxI8oei74NW8gpdPxPWfkbFLWuL+7qjKCSjJcdNKbhUM7PjcEKw5wH04q8
6XmJ353hmREA1agKwbBmB4BTwDJQ9F9JWbSGlTLGYYd2W8u+76rABNOqr+rAWbvPJ3ZkfG43g8R8
RC9XNHlPLlhphzy6vmAqA9KXF7UAwFdMGNDz+yk5MlU3gUwe+HGTHVNQB6CyBKiHtPvZlE5LU+lW
VBlM33f20AY1GTJQ1nnFo5kgZRUvXbNvnOrd6CYS4BVbbzqUegPwIN0oHPrvj8HdA7MaPtHIDp8f
j8KOzSrVJjuq+sfGODTlI+kVr03hmaRQFk4Ln3+cd/RbysrAIH5JUBSu7cjp6ndmJY+eX0ElxlZ8
OFf37cSM5CDRyZsuvQ4zmdVtCchb+H9IrZ5NRFyBk4ipyLw+c5zKjhj9wrfceLl+8FZeF+gBAR2q
gbrj5TstI0ualTWxIqcP7fjByhAv7Wj+4OkbJdphdU9ObElncO44vlr4XkblYAQM3Ds1ILeq7NXq
jpwYkc7WMLQzReMzjPSb3/rtQHEANYXcrYNkiIj9znfDoag9juCviDzstVlpj4Y7313fkVWfdmJC
moA7QUFNazLc1LTyHtDm220cDb3wXanVQW2VfHe7PRfVB3C84gsPxYTzKQFO0znguYG93gq9rghM
8Krl5RB2t7chYMEIqJlEXRV9/pKTc+eaa35dW5HWHGp6OFyfx9rG49OGLwGeYRAikq5ibjqsKEgC
F8oC7b1QSX2sHd7T4aV7WFaDM2diW0Zra+ebvn30LEWbxsrzG3Hr3xlIh8tLingaC8wgKfeA7lcl
ihWHUtt6/9RVwFXinKoJSedMs4siqVtYM2sPyfiniRDgrvbXN0UMIrthyDKC6wOVUzTlSIEA5BOs
vjSpFWX5ywjRrgJdyglkTMxvtfc5hxu4bm7t7ghkABraEHmghHp+livqtb5e4yyjVwXdAN+cUQuz
iYIhY3vdkBjocl5/DUmLF0MEkUHVBMAttAXed5Q/D6mvBXnKvhVIrIReY6pindXzbUHHCxdH/CPd
08rvJpCa5VbE+WcPpAqDImZbHx8ELGiCQQ+PDKqoco4Y3V6syE73NQv8SbFka+cNlBTwACAPQceZ
+PvJhwx1/MZjdW1E5gRe7B2qIzlTvDDXtv/UhHRHWTqBf4LBRArF8yXkxn2Vbm5VCvuIXjzoJINe
ATTfqPedT2RYEq8VvDBRDrreICPmsvH7RoXZWjthEGK2PVGNEzDgcyt6Vpsm7zIj8giU6Rfnzmd+
aM4anqtpuzPdZnP9RK9tP3JvFjomhbamzIoygYHFqQjqc3axSV9H1VNvdWvAII5bKdQdPooWp7vf
tv4yk9yI3DmJv7kFN7dt1RZQZYGY38a3J/s/fA6QbUAiE5TvkOSSdmlatIpAJMtAWf3RrZ9s1XVc
Pc4CiwZiPbTo2mI9TybUohOq7AvdiBgpwib9HKe/CVX56NVVg9fEI0oHLlDOy7TuYGjl5GDVajvQ
Fyc0Y31n5c9mpwiX1wwJQhx0mSIVivDofDbd6Pizl2H3h5GwTW7nX43J6AKDAPpk5mCquX7Y1g73
qTlpc3rbdmgxCHP299QDJ/UuZrty/Gr6b9cNre0SnqGmSF+IMFcKOQgeAbnpa6hpD2/u9CNedm2m
UKZcX7q/JqTMcmOgFWUZYcJt7zJ/Wy93VndHsv31iazFBqcTkdwBKTuPFhVWDHjnhe+Sh7QOJncP
niTzTxyH/8EYDjUYrlCoRyb4/DTUtWb0pobLWjT9fKc7zH6heufigVCQO5v7KNs0zeSESLFSPYhj
7ip+wOqagq8DkQNqsxfSR43n5XHqFUZEkuFT0+b/QKkcpSIkEIMxVh3G1TNyYkz8mJObnDRAzs4a
g+drt+2vkoJMWhGWiNsjRwuij1vUi1BcsaXjXthsqXzhW0f7mGVPTqV4MqzP4O/40gxYbhRVoVMj
QoYNVKW/2vIw3yil8PHVO52DdCaKmS4dJHCNqIsXvuH28oqTbwRZNb5eP3yqyUih1TgkAyUO7hPw
QHtkjEHJNYaZpjhhqi2RAlOoZlBeW7AC/54FbedCnMn7L04VvKF4juBfF5D4YpzNekS7Cg5WmHyC
fGz7iatINVZX68SGtFpu3NaaBppUgHZ+pHzXk8Mw/vkPGwLiFGDTxD9ydY75ZZKTCksFUucy/l5Z
WaBDMP5/Z0TyonVvMNKbMeZhP+utD6HXrZU5is/O6qafzERyonRossK0YcTQPgvyjtuzA2AcRIsM
krlIakEY/NyToNF3pHyykcitkLR+n3RV0HE5AVOHwCjSuILdC1nrcwOLbgBhoCGHyx+W2gnKnt68
QnC5QGmBBB1xGqjXzw3EZIaEaW7jEUD1rcfzTbooHrmXrh2lZTRpgegFVDCgizu30HC+tD1HItKs
5+QxmchX9OUDBsaqo9+qmsmFUzp3vEh5olLvo+KEh40hbXgC9UwnHworasADnX9vFziSjZ78AGvL
9eO7tjG4ybABICeyjpKH71owWmRtb0XxJ4AtlDpv68MDHwoNdRMvD2kevDe60aZ4m+n5w1gEWffy
H36+qAAiQYPdl2shEDGEfFiG9qBu3rBx3xuK9Pall8K6oLqIGo/oYZX5MlOXcY/6qR01Lgpih8wB
HFPhQFaWCGId6NNCUXmFKNiu0B/coDM5IgUnX2oowv/QOOQEry/Ux7NLOlGIjg0wK6KZBoGJdEH8
knigAZ5JpHEfKNQ2AOvUO+cu4pJvjW0FHi/2bXbf8ecZhGNL/YsNigu0NlFgNEW9CB09F/SVIJ+p
E9vS9GgXW/q+yoz99SmuXFByMr5ck1uqJQHwD3jnmcy7pOu2vEwDo9W2cXxzxgHZS4D3IZUFNDqy
C+euwK6XVqtKfLss6BE8DQ3fXp/JykoZBKtkodKgOwhkz8eHHjytMujnRpr3fYwGFXZwdXhcehxp
1Pkv8LKg2SgINHfMCCTn9fTNuj3iQvX47/gXRacEmk5O65lADf6Zq0eABQOfKzZ7bQ74oBgCkyGy
ZtIWtHaZoeNoMqMcdzL70VmqF+zlzUepEZVwAM/hV3D9z/dA77nZg1p7jDS2K4CJyYJMxah6OQeY
QD7eARc85OPk10qSxmysLVBnMPo1Tumm6xUB0OWNgAGsEEiygFzRZe/oDjb65lxtjExWQa842zRV
2Gk75inug8qO+PvJQ6QGhJ7k0NuMEoTxrRaaIGKK7UOh7HBb3RT0YwCfgFzfReN3T4wCfH/GiH6W
Mmx7/ec4uIHppD+v3z+VGbFxJ/MxkK2cbUpGlGKsndnmd6yu/vFM9n7dzNqygf8DxXP0T+hIlJyb
ISXe/ks9DBGlkQs216oqAmrPYdfejizHUxDBEcJ5uKsLOhD0HvZO75p9ZDv70oaiwsFJ+sDLv0zJ
+0zfrk9rbfUAZMFrEZlz8wJ70dl9juSg1kfNckjdiOUHs1N8SlZNIF8uEgvgvJBhKmhENNjQ5EOU
Uiuo9aMo0ns3cmXj4YhFE/Jsrg8OFV0mmeuGrMrB4dZHSCxZPLRIYHvh7UvliOQlkn34xMtVBj3V
xlSzcJ5Z/aVHqazUny1V8WrtlHlAFQnGBKghyvlR2g6Egbh6gjfO793agkqxvavHNqxtT/Gcv4xa
EUFizbBqyBdc5Eqz3K2RmmE88pYhcIu7KduC5zc0py+09RRh09oROLUlP1lav4fYUcEja/rqed/a
CpQW2Zfr27O+dOKQIfF7ya7VprnB4wZLl/AfJNtxel8vIP5XzERlRfz9xNtAAqQktIcVS+N7kowf
nT6u8aR3CiDN2vcGiX9gKESXxAVTwZQMPrjfOx4h6x8syEtB/ur6gq1uyokFaVNsXvs59VseteZP
Xt3HFJB9Fa5gBXtlAaFjQj8FUTkIDaX1KuO+9dhc8iimr5X2rTDul9zZWr7ocadBUpUbzbhvjcd2
UMlRrZsWqAm8xRGxy6UmL/FSOrrGBMBT/Ta65j3Y2F/yunlePHNrLs5mbswH9N3rkJnmu8Vpv19f
3//PDwDfoY5aNMRgpU9GjebycTJwVrz2WBp/yDiGbbFrtDt9ePXodqgPPXm0zJvzQVhxtPj9X6tS
PFrO/dwVDqzOdh00CImacM7+SWyF+1i7CKdmpJiuoWyw6exMUeO9OeX3utrVABXdTP4Nt35qRf64
z5Wd6sIKaFA/FMFTRdPfmhf00ekvwJyAdslhXVssIKWdJxySltYbnXdhsrC95nvbTE++a27yev1Q
iEt1/rLDhPCsE1+QD77xc/9hwkPNabyAgQ1MckZzR4oqGPgdmYzQQHMKq7bX7a25EfSowSMK8lJQ
c53b8wuTgrQl4VH9RuOvlorNSTxEL6ZzMrx0ClgWG95YYXi9/lwOkKFKQO1pBCgmgTAuKPwx1LWb
y6+ihQpPLcGQc/neMts0Q+I2qSKr+upPBtQTtlliburs260rJxIhNvoTQM2BEp909MBxWA7gSCqj
KnBACe8raeEvjx4GRxUMRVzEFBcEI+B2LTld5jJKdz7ZOn98iJuRLbvZywsrH02/OnJcckSBdst0
yUZYycEfG5jQrVXVwy+P2JkF+Slf5SOzPWGBeDtBJmhvbt4IvOlAhAuWRkTe8kakndkNNdqjET8e
CwgLRteHX90GfGGhdQ2qKuDSz2/IUtjLlJoThndnCKeRIB+/a1pI/LDC6+i6rctPLoJsD5VcQNQB
sJATeHxioJpJ8xL9IS8u3hHlFgic6yYuHYyQCEI3PGB2KKzJHLLtaLt5Ok5VpGd5SIb7bnmz0TmA
fqVtVu40vdpdt7e2fCf25PwBdQZec9ZVUWNAXJaBvN/OXiB6TwK9Lg5JWahCirU1RFM/0nDCC1xI
1fQO9e3S0suI6tmrwSkCJKgiMV8xr7VTLXJfAjsKohlZdsKipQfBMRfXH8wZd+BlUOzT6jTwkkD8
jRrohfaNNs6FV0xaGUEvCTAY9zcpwTDK40nVMbSSTEQeEfBzAg5p/I8MVzK5AReQ0gqfOBb09Z3W
3JXLHOgOuLi1g+PcdcWXBWKnPnpXDP7MSsUnaO2EnNqX40wLeoflAvtOXr+3FnksYtoHAD3skrb8
bJW+op1gbWVRUwbOHfV4AgWU8wtt0Jh6UOkEgyvblG6LIGs+NCqWvrXjcWpETPrkHbAM+dBlHEZK
PdSaID5ev1Urw+NMEADXCPwFMtrnw3ezOaAEXbSRHWSoUan80OrwGNwQ6Sz9opCQ+gyiveVcA8WY
BN34WilC39XxRe8ViggAF32w756sTqvFoGRtMX5cfyv2Ov16fXVWdhgJUXz+hWIvtFnF30+Gj2Pi
JkNB68gf0p2jt9vceR5Vjm1tDvggAMmOrAViJzm0mequQZqsjmjy3o9Z0KsUxFQGxN9PZqGPnT0i
eqojw3ltrD8+ebm+SuKcn8dmoh71dwLSKtFuTKGbM9XRXMTBaO95HPr2g16/XTezcr0BFAQ+Cc12
yLzK6KFqKsYKdFlVVOgtWtNaqwlAqRyhsPgaj96blvSKu7G6+5BOBoBM0OLLXzh0glSs90gV2WOF
HkiOIk+TuA+a36oEw9Z2CLVWpKxALI4OK8lzzVXdQJLMaCJBJv+lnBSfgLXhwTcCnKJgor7oDfLj
nBWeg1uS1KS+53PBj9WQ3t6TihLoiRXJHZbpPIIVGces0rX7fLI+1YMKGbIyESDqUQRBFAuEt0wM
aTkxScfE6CP9B+/ueXlzKgRVg5PhpW1YGjiYNMPwgxOmnxd9f/0Ar/561EBAmiEQkHK5GxJjSOg0
GD75YQ3fISWm2OaV84pvOEIxNAsCYyc7Q1p7WpPObIh0wJJ1VOtZFboq5NbaJAShuYCgibZqqeDt
Zro2NlMxRCAI3+TbOFPxtqx4E1RukcVHZkFkpaVNqKqsSAc77qPZeeD1fcYfZuDTVSpQa2sFxA3y
uITAvcuiF37fNQnVsFYzSI+T8ndn/DYA6L59w0+MeJJnHwFlqZwRa9XZb81mKBUfv5U5oPMAT24A
d8W9Flt14tc5uo7aQSddpMV7amzaRfFgUY0v/n4yPql1r6hsjF/39xrYz80NRImvr9CKT8ejHjpW
wMaB6FjeBiNF/M69vI867HBLZshbvnXlkZfHZHi9bmrl4PoQ1IDmKOK1FUbWriUDL+s2eiN+xGbF
Wl2ODpiBg2cdtM3xkpdTcEPn272R6VYEMHN3iHtFqLkyPMIzfILQGmgKpIm0FYth12nJTXjwJGjB
OeFsb10dvBcFFxxUs/DKkmsng665HFUmQEuS3/dj+uv20UU7DsArqC+jvHz+89nY9ITQ0Y7mT6x7
imtFALKyOgKhhI5TPHXxhpIOqmUyd2oALo58ZuzMcvkGHiVFbenSK0EWFa9daKZgHhdFDFraXWaV
BHjBNkjtTeuHcXuwB0XK6fLGidZh1HwFfz5CWnFdTm7cnKW9XgwTibw+2TJnS119Vzq3E7vACj6g
groK7klG/DdWw71YawzAV6agcu+0eVvPkW4pMp5rSwbqBThxSMwgspW8X5U47uwnixFVpDzoNl6C
S8KgVT+hs9u7vUUdmVUI5QAED4cOIMb5ynlekjIt7rTIDcr2NY2/XT/AKxuDVg8f0oSiao7JnA+P
flOvIU3tRdnYfx3yGEZM8JlqX6+bWTnIZ2YMyQyzrblwGy8qjCogSzByxZ6sGHBQH0EOEKWKy7aI
wemhHUhwEa32p/HFyBW/X6zy+UtAsNUDAiOyaHjLiGU8Ob+xSQ2nrAw7KtjPpN/Vb3r1yI2dvuwy
/ufmpcJ+Cz4MdK6Do1UyhT7CLssbkAA3Wz25p9Ph9uFBHwGfi+ZIZOylMGexzXQZdc2JSiOgqJ+o
sqVrG3E6vnSgvEyns04yNyIvbZwHXqJqSl65fQhrkLwSCtu459L6gGXHL90qIVEJeqoJdB55SoOm
Ljaaik50ZSqAbSGmBXM48uQyERbNtaKb60aPwBg/fo5nRZlJNby0UqPR0EzLQe+ZB24MQv/NzRt9
9uulK1ebWasXHMNndkjT/0PadzVHbjNd/yJUMYdbkhOUdiit1rvyDcubCIABzOnXfwdyvc/OQKzh
J7nK5RvZ7EFqNLpPnxOy9/NhoksIsSxa9CTsxlZces17e+EpXx6L/ql3IOL998Tf75xwdcseOhw6
+FtlqWdSQalDNAAbcy9o0UrlzrfWtLEM8iPK0UaUifgDFzgAUGqkRi0tW5ycg7PSgFrx9Di1ZuAO
z9cXY9UIiE5w/wEmgqLIpf+oTK8nvEm0x6o4QZUigUqgvQU4XLfhA2sIMJsE613a6HmLFKENQKBj
3KYZGDKW02h0G5H/yumTeQqEVCiF4GAoA4EcVsKTDNRGWvlbGPcJvUkIsFZfrk/XytG4sCJ/xZm7
1WYXeg01BTWe/UtocZbsr39/xZ1DR0OHhgz0q2SS//L7NOeAhecgCrb5k8X/Iu2NX9yY8xJ0dh2U
W51Ha6MBJzESIBLe+KaMPqaZ72Y96JqSwd65o/917rc28UqlHI20sgsIVEqSO1YJRJMB5d26aLRH
Q5u/N6Ox6wubAvVQHXMUsaldH73J2jnC2RnoS2twm21sjJXdh/YFIPsAGEc8qWIFagiUaERSEzXk
iz0/mPQmH26ur9raPKKagHQ/WsTk2l2uWseSioCZdAHtlXtvDt2nxB823lJr21uKZ0gZR1hRPY6e
6E7a5NJE/d0oQMDvl8EIzskPwJQcDATFRCRHEHmrXqfDKthVPcL5a2IJqtK1II0updVNFlbV9Nf1
mVtbHJTm5TMFeQFwglzOnMdKvDJqBzeZYKE9IIHCPieMRtetyPlXPCngtX+sKDeOJxixGwgCPBbE
fihEH3RlD2v/ENYdHG3DRbwd0mvoDbwnNISQppWb5cxFdE2TNmyiyyPvK1TK9VC3ip1Bvl0f0qoV
A1BSGexDrE89VtRBESsHf5OekBQUK0u8jCWYY0W6cQutsG5iPH8svakBa2yu0KcHS7oRFMXnxP3q
F79t9tyC6kHr0clH/z/SFG/3Oxo8TMCf4dIlwZMc/9ks9hnRrBxcdaB/BFnODhyfoFZdturPa7Mo
uxakq8UbQ33kJ4YzoettwqliELGbZzz0Y5//uL5Ub70DhnJmRPEOdl+3VVPMoF/rtdulGe9ts93Y
4KvjkJcrEjpS0EDZDWAo6BentedH1z8Uy4nMp35LvGhlFKgFaOi7kdQlb1QVlwz9VS1vxdPJa6wA
D5ENN732fTwskJUC0huOVJklUFQCaexT8WQnZeDpWfD+ziQUlSEkhUQn8o8Q9r3cUUZj8wKv4BLi
S9Fc7umX66usbFh00OFlL7GWqCmD6d+Ufz/bsGlnarS1OvvEdTNq9T0VoVPwUN+SRFaWWtoBwSZS
UxIgA6emzFPeW76YGt072d5R6Hei3Ht0/+6hXJiQQcrZUCqEikUuYILogTmEznRL5xvy8wNGfA3F
PgkgBCz+0ghfqiwb2eCdvOyzpR95HQqobIK57LoZuapnrv/f6TozI7fd2Vi6mi69lsNMbhdR50e6
+YuCZKk+VRUgIfWLJzbSVipR1huLcgHPLELtj4hWdN4pydFp3Xmhy/WdnbBd54sgKe6MeW9mA/BA
36di1zs318e7tj1kQwnoXoEufdMyOkErszJI7p1qZt9NtXOHcsHz6G3ybsvXuDqvKNwAVi6xzG96
OmkzW5lLKu+U1SL0p11StwGhEB0lwFTRf4zstrTAiL3VqrE6vDOzyk1eZAtvsrHxTq54HpoDno8+
fV9G8HX9zkembEy2gGm7R2HqVKTihzln34eJ7aZiC8yz4i8A2/gzgcrG7ItWuHqKCTSnryI/1j3o
q7XDaO7evx9kkCBVNQGCVG8GlxlVW82Ge8JLNqiMp4E95+8lr3+dMhNQOkTYPop56lnWGtq4dKLu
yRrMXTn7obkYYVX8027mHNdmDZePi9K3lHRWI21bmH3JIRN2GtuiAxDcc8NqWYYvZuHT3Yxb/Jtr
MbJPdG1GVZ+Ney0r6W2T2fUNoLM0DTAAuk8IMW9HVgItk1ZV2Jsu31UAb93yJi9vHQYk3Yh2gHAB
CeGL7YgpdOpKC1gH19FPIFnktQc+kEEbyxSgKN48dcPi/ILMV3032bm3n0wbbNmVlcauy+2ohbz1
fUadIZx95h+4cKdPkCVmN7MPydwJHQ6futlI96Wmi6BqHfKAboF39ji8LhLuVYA2ZNoCWapLv8Q1
3trT1CUn2z+N5NfQ30/DB47OuQllT1PIDruFBhOd/2DqT3n3JLz3lWVeRwGGHhQrcXgQ9irXn8UZ
GDBrlpzYVP/NCQghPXer6VcVcv3XCFj9paIu5kp9MqKFp11Kx09Og7fogVUEVD+G2QDyCA52B9KI
2za3bwTjh0TPwmr2bxzS7aBE8DXPrcP1AyznTHW0aEjFewxlA/1N28hYmtpgipycEqpDuZXnX9u2
DK/bWPOqKDCjuw7sLThYilclXVOnVmkkJ2Kjjg1oxL7uIfS2EH3DkJLe+NdRnB1fJbKw0K+5EAJH
UY9frOZgtfeNYwZ9i36Ox7H4QBiDsjyq8+hRcN7UqMBHNTpm2wE/xEXAimMh/sEhCyByeX321lZI
okhk4z5yv2r7GGCADedofET+DFKe+t9+8U7t4tdpk0xEEsgKvigVsFjYPedzn3onGjY9xWtvq2y+
tgEAR5PJRnQ/vWGkKpIe+tqCImrIAyuLeHbUvA+sxrkJ6dnPwiLTzyowlMIERH6yNHC1MOH36car
eG0pgOXBHgYS13qTl7VzPlsL19xTYz+RJOYbl+na5wFuktA0/PMm9h5RbtbNocX2NRHlZJ9SsoXo
lO5LPe1S/Qe9QUCnobp6OUsDOIs5CpXJyfOGsBqGnwjxbkQLDiWKxsSm6jZWZcueciC7odD61hpx
8vP+k9lYhzLtIbXFD2Pi34qu22hQVQGrrzv5fHzKI6xJ/NQkzZyckq5qwgVO/jGh7i9LkPLQzo2/
Z03eBImeikhzm98DKV8S4EaOiztD28Wk05frZxckpSszLvke8WIFGTvEJi5nHGoGejq2S3LyB5Pd
1RV39obH8kM+Jl+Nalr2WqWHnDTmw2SSer/MUB3p+gHaMont7EvaNjvPrtto0QfQ+lYZnkyW/cPM
puYARfv0tlzcPuoSowiIkRQ7WczbUVbo0YwkoR30DYGtyvFf7FG4cV76RURb0dwtCLgOuasxVIrB
EtB0eRPVBrA/ea2XQZE3/l3pD8NdziZ243c+mrsbUIajYiOcyJ2XJhzYbO/LSpS3XWr6UPxe5v1U
TzkYjm0oBk65vm9Rfz9kAts45e141Ch3A+Txly/e7CKyGcbsMDXMPnLIFocOst/B2Hbak+UOPFz4
vHdalIgqbf6kJalxgy7aLwX+q0/t4Je7xV2WQ1tYL66Tf2+h64k3Xtke05zfW1pxgLtxD/20aICx
19XtOE55aNYjcNKVqQXdkg73bObkDj07oJTwUjAj9On8pNUIzqo8bcKm4knkuAv+gMTirqS0j3qD
ii92SZuo14UW9Y7ID00vrJAIcwqR9ew+EWY6B4v0zq73tPRoT2KKILvlB85QPfuZB+riBVfkDo/s
wgjHrndCyL9UQdZW/VFPWfrgZhWLajYtIOu33CA3l1/17C5wzbq2G4VRn3yj6YIyQ3yJckX/aSiF
trMmCBDPJs13RmENd+3I9LBw+gE/Mvm7Bx/gl4QP+q3fIA8f5lCQ/6sGeD3blWjziOw8+eJ3QEOi
78DfF37/uxiGKUB7XvE77ck/xtiUD0uO+LbzS/bUz4QHbT+OoZckbiisTgtRlsm+ef6e6rdj8nkq
PT8maG47lKBoCxbwS92lXWdGaVrnYeovfReJfrHvs5IVD1DWWMIBnRrB3FZdZJRF9YUabh0vXo7N
iK1U3kw4NaD1mUDnVTBEsTqvApc0RuA7g6vvNabZkdZkL1be/Xabpvjk9b0ZokPH+G3Vqbe3ijQ9
ILU13hdWa0XENLL9ZIkqyrtyDnLLbU953XGcorTal3U73LIyR6G1Xtpy57Q9iVz4y7vWHp1bw0XP
AJ0KiLRp+a+xSfrDMFL2SDhjYdm26Ze2AhNOADbE0gjTdNBuXJHNh6Jq6sBMdXqrc+IfDa2zQ3eh
9KZIdO8gWn2KhD4Ou7pqrBDasUm4lCO9YWZbHYbl99AbIcW+bUGHH5kWODCvO6s1Z41WbvT14goA
nERxnto4uKMjRHISDhjGigq517ZEh5Gj/RZJd+80w8/rBtd8I/5vWX400ZWhvramtDeRzG6TUz35
R7N2c2ivt0fRJPAKgEtcN7Z2ucLdyBIeDizitktHLGbTE6hVJSeaRr6GWsNGInv1+2gElBqJgBio
2OK+4UbJmZ6cCqvfGajdtnO5FaitxFFQ2pGvK2TmkPKVfz8LctwSCt9+y5xTlh80dij5jozvT/Bc
mFDiqKFGatyeYaIXew9QCQMyv+U79R7lNS07cDRclx56NNWKbY5LRDcptOD9oHJuG74RBqwshRQn
xQsesTkSvuoYDDyZ5szmceGFTrQp87z2eQDWJcfCKy+1+pzR9KUqvIXHDB1Ko9sE/vz87r0KHAzm
BUUlOQb5C87WudAJdeiss7hNQ2hVe/3+v31f2UeTXnUtimUsdr9yC3pJG3toxZEAgQtUJjaqjSYR
5ahVaWPh1SxYXNn+LfP/yqbvHJx8HdTD3e7HB4ZyZkuZKlx2NgRQWxZP+9n6rGkbj6/VoSDzBCgo
Xi9vIv7JI0AnzoLHQ+4+Js4e/7aY2CNAj8otcZgtW8q2ZaUJoSnEL7FZFDScUv4NgCVQUncOhOOz
0g4qbn29PnsrDkWyXiDDKp/lb/AARJuhUTxzHtOSHbTkfmbiliUv142snRf55ABEHm4Lm+JyNyeu
OWvD5PPY8j/ZRZC7G8ddzovyqEExFDB5XF1g2VHTKYbPTI5In8dJ4wYTAiwQxugQkE/8DazdliHl
4HsD88AQjYNv6j8971tJrCBpnm2xcZOs7IOL8SjHpygbvWSlBv+y/C2KJqxaNyhmGtjpY2v8c31t
VjbAhS3l+BCvolmmGzzuqxiC2EMVs/HwARMovMmbF+BRW3kDWpR2llFh+TP2rbN2fN452sY2Xl0Y
qPQA5owKIkBylzvMngunpG6FU5rlsxnQgtNnanL6VLdMi2qz0jYykStbGqhwB1cxcAVgpVK2tLuA
19JYWh431m4JRmv3gSk7+7wyHq0HX4yWNDwejWTvW/wT97QblDY3kp3r0/ZnFMp+TujQdmPa8bhd
Ai/5u2J7CkKnZCNpsmVF2c5sRmDrJzWPF3Jro4fUehYttkD436ZM2ci6hfXvIOkYM2B5K2g3Muu+
3ersXSu+Yd0RJGPV4TQ1Zd1F60wdGi95PFd6jsdC6f00GIpROcDQD71ANdP0oizd+4VVhLwvtMiC
44uKNNsS2FrfgX9+ibJF/EaAyIDil7hJZM47ou2vz+fW95W90VHKCYr1PDZwXqO5ia5/ftXHAa6M
m/W13qws1zhmxOAjlmtqH4vsweifkiw22U2XbuWEVwdyZkmJdaxy0ZEBGHD7kF/zECzlhgfd+r7c
/mexWlMQZ0kbHCK/KZFasqwszKyt0EA+vd5ccQhpEZQhskW17dLIPJA+aQesdpHjpT+FlHxf+mTn
ofe6TYegL36272xTljG6pExA+x9iA7SaK1u9MqidItWcxZBkByi7tOLrO2Bt3gAxACMaGhaQ9FHW
pRALLZfMz2LrUPenJXsf6/nrz0dvB6hc0bmOfSZn9GxZqpbW/pQaedzY/1giHPe+sXeS5+tjUNGH
/1pB2ITmORQN31Qm82xMjBriW/GM1FjzeeKRw+/yNNLaiADdMHZLMJOwM9/Z//mvXXQ2wqb/ylp1
OTq0guh2Ni6w294nz2OzEcCvrQ1Au7oPgt0VlcIkL52pbMY85mk88T1j36/P28r3wSfzyikCV4pe
ksufP6dgqvNMxuKkf7Je6noDI7H1eeW0ZNlcjtzH58FBzy0W0feyWsv5Px+AGnKKouz0MSc0dhLr
tm20z9OIUqHdbHn5lfAMuB8AS6F7KsMnxbkYZl61pVWwWGubqPV+dchaVhuLvWVDuuqzk1KA6apc
crzWuqkJrKEMHIY+0GEjSF9dE1S/MRD0Q4NP5tJK1ThsRIzO4rpGwESeNXG8vqdWwgxkFWQAKGHm
aEu7NJC61ErzxGSxDWWVNPmddfXeIndNW21EGmuGcPJsXF0Q18DZvzTE7a4WvW6zuEhP1PxNoNU5
uaEFdN/7B3RuR4mbjcYFGGHBgEz9ewmRavYDfJFut9Wdu7YwENaAro58AL55rGt9kxbWglwA0JBR
4tNAgFfqAyMBUyAQ4MjKvKkvLnreaE4205hVADQ4WnX0ePnFdMmRVFvyamu7Wao0/58tJdo05ppl
QENSXFuGH/h1mqCATpLIsJNld31Ya9Egur5BS4s2UamBJ3/L2ckhOU87mw40Rm4x8pEqZWL55bXk
1igFRKLpb6PVdhNKukHi+rsh0X5lVrLxElkd79lvUDxE2aHiPXsY76APTtiU3q5l5aPPza3s8Oo+
OTOkbPsFTRZeIjS4PM+5R6ithWbrbWmXrxpBMkIWioFJUDsMyzYvwGFq0bjpwzYEuO36im19Xv79
bMFcZ57SNHGwEb1IR17tA9eajnQmKpB4jIIA6PLzXmYxKNI2WAvij4Fms3t90rcgaqvu58yIMoa+
bGp9HHsaa3Vsmv9QxzwYRhHqxufrc7W6sVAKkLVuWfZR7Ag6F3Yr7fjuzdwdUHwIfJTvrhtZWxBw
GGGlAZBGkVQx4jLPL7s6w91j/gb4KdU2osC1QeBd7L9ybKMP17hckbH3qzbnHha83Ik88sUu3/IC
q0M4M6EsOi2LJe9ymPDrXZpGbnR9htZHgKBfhnm41ZRjx9GIVqUzUuWVw4MCUr9ztyvExhN95Xnh
A773PyPKVSO0vOejgzQgXmN2G2vslpB7Uh2z/J++/t4NG/HZ1piU2LzL6jZFBx2PhfacUKnxerDN
jdzG+rL8b0hq0rEUU5FpAM7EuXOTuYctGqSNGVOjjYIspScGLMtko9ROpuPMpmOt9Tsv7x9aq3hq
RmuPgvKGA5MLobwDzxdKRVJVddpM7ZTBLPk7hZIwT2LfiHk5Hqa2Dnztvy2UKk/hj3PvaAUmMZ3J
QZCFBlZloGXT2tL229gRhuIHxj6BaBOFIUf8TOij46EfezpeP0lrjvNsk6stH25q6E2jU+Ts0h1j
x7p68NFcsoVDWt13UqQQGB7QdKo8fTxlzHEnFAxIwQ5oGIw68f6Hsw8Su/9ZUG58nZiojwOmGrsC
ElsvTZF+xCmfGVBcjgNxcc8j2GRddiqPQ/qBiwXxJlhFX2P1N8J0bomUo0MQcEK8mU2P9fy1TN6f
Qscc/bEh99vZRZ9CabUDJQKLdV+E5fBrsZ/bHl3reJv/vr6r5GS8OZFnlpTVMN02HW0QwSJvvusW
iFYTG9j7IeQAMrR02V+3tr67/oxLWRqfd46Ztpg74h4dPZjYhn+Rv/baaJSLAP0RNjjWPVTT9Hue
fPf4XwLylEP24/owXsHAb+1IHi5kAZA/Ue5l5vF5BrEg/Fg6T0E3DOIBQnh60ExuFRpa0u+KubTA
Lwdky1j5XTigaehvo7fQW0fEN0MbTcCHgIdELzm4CcpiuJk159eU4lnGhF+Ert+5B2Bb3R24EarQ
Ixx8+xRoW57VYxp4rPEi8DZnQZWB0hlcL4DEDXoXDFa77J0CqgYgPRg3opG11UMhDJSqAAjgEWxe
7sqyItwuZqTUrGaPlHvWbLwF1lbv/PuKF81BGpCYNr7f+p8BXtLob0374WQbZ2trFMrZQnuQl3a0
zOKxPc33drcxiLUr7nwQyoFK+4wXKIBiEN39SFhQ8185yNrS/g5vxgrNiNe34tacKSeKzBWIvjuY
m/pwhP5H8mTPh81bYcuKcq7QGz3rSZdlsW21AW9fqOUFizi42V/XR7O1Nkpk5bg9bViL0XjV7wbs
o6P/ct3Aa0Suntyz5Xlt5zzzrKUmwUkiz+LM9Y/dcJf5dyS5IckXwX5ybQqH8qlrfpj+Ta/vTZ3c
Dlvc8xtTqRK36C5bupzjByRViMbhlB7TZa+nN9fHuWYFUGgwxOD5oIPH7/Ko1n3v1e4yofxR+PFI
xR10jIKaLCHPrI0Cwqopx0ZiDIl28IkrvjCt09p2B5/FS4EODjTTdPfMWfqD1ZdjLIleN3z8aqx1
Zk8ZWm4zi/Ac9ux+DBISoKuK9lt0CWsbUTISQW9MKhCraKgMWu1cq3CReHTpUL0mY2CVW4X/VSNI
JyLhB8X2N3InU44kNXA+LLbq7xxtneXw/fouWJ2qMwPKsTUdQzi8MXCnpO5ReOhG853PNk13182s
jwOJXh1QjLdUXSzPG7DOIuDiaCgCCLLc2Mxb35d/PzuzDVssMSe4bTNIgIWuueFCVz+Pa9xxUczz
AOe7/HxL3Y41bYGiaPbV6g54oH5ges6+rxyQCdX2rCOo7mdLmA5Q0flIQH32feVAGFNbOR5Fgdob
I7/YbSWdVs+3pCYB2wq6JtV88WIPruhLPBX95adhz+FUAmnvfC0XbWOeVncrUh1Ip4CeF07rch38
1kwrpBDwMNCdoABgG2jx0B7H6PpyrI0HKHIoiFsI4UHscmmm6qcxyYoR4DTXk1CbwnB2ix31rbGx
r/S1AZkggNOAgEOlUOWKMDnU2NMJnqqhw4Em5TMBRVQ4EF4Awg98tKh5CMbyqKSHMV+iHjT4deE+
ZMl0ELV1cOm36yNf2+jgjJPlBUDz4BcuR56mgGeVHkrJ83h86d5JUPVaUzr/urLNzbJuhiHBldN9
M+fIJBuzuTaZ559XdrkFUqEmzWaAl+i+bNGifjK7jeBgbWegog9B5lfCO3VnLN5cjGONV5efQa7p
2b3ri3BqtuoiawGihXQhpBzQDfqmhyUT2tR1Ls5TkmZBb3/q3CPNjqN4qnwfSPMtzO3qop+ZU+6A
xmmmOeNIG+jsC1Jwevd0fVPJ46IGVADgAUQEHjcQ5ch1O3POPnWcjCVeCnZa82T24xzRBLWk1hxv
K1Bo+gBmpUn/0g9b+23t5Qr+CzgmHGJkeRXDI9EI93WOxKUGzP84RaYw9pPhHg2j+9yM/u76OLfM
Kd5pMYrJq0qYo2iSq8ZpnzkkAvg1xJPo5G1ysqztRXD8o+dMslbYapYhGyqWDAujKGvxl9rM0I2a
AbZJArsvNxzi2skCWhek4uBWgqdSHCIjDciyh5bGmRMN9WHhB3QLXJ+8DRNq1K1VYAfuXFQWqvJF
F3+16Y/J/3ndxNo+lyAGKWeBxlTV2ULMrbD9FGXgub7L2m/U/+v699eGIKn3EKrJzI+hPLQmRovU
s1kWlzUyJNZ0Z+lPlbfVaro2irPniSpag12GPLknH1rJ9zL9Nm29Pla/DzERzBFOrKWy1dDcNcho
CGCV7IMFqP/N9UlaOyQQovzf55Ubpmj9pjbQKxKjmZTb++xXA0Jm/cDohqd+Owxg1zR0/EoUPvgE
lS1LZz8vhgV4IgTqgYXE8bBx27w9fuCIAOjWNoDwQcpDuW2Qh5hc6nV5DIKAYGTf2m7XaLdTvvXO
eLurwHsJHiQpo4phqFeOgOo7QXNUHlfVyzA/NeatYW8kJNZMWCBBkjRmaLhSPYkFXOGoNQOLS9Kh
ebkKtig91hbj3ID8AWc3wGjNpSlKGBBFFwDr3VVbRfEVC3iFgTYG/QQQ7VNXg+ve0C20KOK7ufrS
jM/XN+3KBAENKdm9IXUE0mpl0yLlPfo1IVjrvEV6rgyGNg/8cqsA/fbex4bSwAiCt577tjvWSWtn
yWyaA+T7WCQ7dIE95uxxwu1ftLdW9+5HwaU15donpdPYjQdr2dH+xLZoY1YWxHRw4+PCRwfaG9r7
yfCLqU5ZFRMQPE5PXjdunL8tA8rPR2slerk6GPA4dEajqd9dX/OV830xAMWBlGRytaXC98vq22Tf
jkXYTbfc/vx+KxCigKALOrMs3OKXJ4Pxqat9wesY+czqOJg3TXrMquN1I2tThVgezhD/wg2lXExV
A/I7n7lVbP+o/b8s48v1z6+cDvz8P59XVqIfmSYm3aniKh9C0YZFH3nJEn7AiFSiklqBAI4rgDrX
JQurLF7Fbn/bUD/o0cbPtnhbV0figsdBk4VihFWXqyFcxggVhojdZp6OGcuHF4vx/os11n50fTxr
awLlAym+CGrjN9wKRVXbNmdZFYvsLjbIBhZtbSDnX1cGUjhL7tgZvt7Ztw2rAlOrgmbcKECvnRBA
9oBvBMMHSIyUE5LpORVFhSWBxh263G7mORZonV3enY3XgZuQtJCAzIB4TFl5m8yJ64LsJ7bAsVrG
2fsX4uLzim8nuHhJC40uZFtju4q33NTKSoC0AQkLcCoYCD3l38+uPqdBn2AN2QMgZtAGXAP8baNI
G/mL3t1c31GrlqQYCNIw0pQSkNgaL2yTLyLGngsyZgb6wMIRbFLXzchVvXzNYTnOzMiNfTagBNnp
ITFhJqv+qpsJXVx+YNinRLsjJDZJF47zj+sWVwcmqXXRSYushEreUbdl2aWLhaWfimAyo1mcSLHh
h1eOI1IHf2wokwcNI00U0gZrfqbmEnXer+uDWDks8okN3BRIfNERquwDjzhllo9LGhvV/bI8kbI/
sF4ctXFLAm5tJOeGlKPvFtwjKEimsRUyUAWX01bgu7IcttSMgMAkiEIQQ1xugMHNKxDhzOTkGS+a
u+/MG2sLZrYyWTaOPEJ3oLPeEs/MzjChZDWQk+F/tjikH53vUKEJlnF3fVFW5urCjjJXIILwi76F
HcuBqkD+Um8pb7997SCiNtFJC3i+5DVXrsYyZTMQZmkKDEuNk+KFVWoEbauHwE8GZvN+4O6lOcUj
oySRZGWVkFOWfW3sBz/ZtfRQbunQqISmyOPJdwIS4RKkATYdZQd0orW02qBp3IFlcmzAa1HsdatH
WP9lcr+56A7IyuekmjY8z+pqAVv7St0InKZyRjMAqpAzqtIYjBLFy8T/4+el+TPHthh94dd+liL6
bkNmSJKMDQ8tV1txnZi3PwNQfEBra5nvg902RndYHjniQNhXjYLzZJeE1zf26hkFAzbuTJmoVNH7
iGIynqMKdsoL7UknPr3xprG90csPVF6wF84sGZezZroC5BUNLHlQkcnCvNqIZFYXHY7GBhkRmJVU
dKA5eXpvj+jSaH5o04FV0fsnCk9GKd2ERNpb9ZKxEdTKANqf0uGl68QuM/077Pz3xzC4kv+YUfxA
V4xWtwyyN4AYLwOzPoMn/APbF+AvDbckgldwqF4uROLabdOXHYtTcTc3x+lwfaLWPBl4ZSEGgCgM
CRXFtbS9yYWAPmtcQmzaIkbUcD/i4lZQdqObG7fx2vY9M6Z2z1iaADu3cIEAXrIdTe2vOYBUw2j9
uj6mtb2FPB105MEXj65aZcrAWqSL3IWZobv9xbWN077+dcwXvCWgYGra20srE3wnQHrPTtQOD6T/
wNaVrPD/933l8jKmrsS7C3B1q3vy3eYAXr8QVEYb22ptKc6tKG/HMrW92tIwCls87wn96rgbBtY2
FgiFpQAVeCwAM77ct0xjw9AKHA3XAAdMU9zZSfHUadMN98mOoo6/YW9tWUA9ZiOTg7QaIqVLe2Pp
V6ab4JwgXAs+9XhKXt9Ua+OxQdcAtLdU3lEPilZoucXQlR1P3a0zPHg6iGyCxI/Yz+t21hYGTlHG
+/JSUYnO7H7Jrd6oYccroK3V06NBqgfPzjauktX5spHoRE4KOQpN/v3sWiTgTWumGvNV3WeDF7De
2ZiwdQMgawM3EVyXq+ww4Q8Feo0noDUauvOc3cCtjSGshZNIUMiGGfmIeMXqnQ1hARjPnb0Jvgui
1XxMgt567EcagZhoYyzrlhDroScTwbEKFEhbaPx43Yx4Tw9NtwiGIAOL0+R8aEB/zBiXa7JYeZZ6
LsykI/BIAFTUgM2Ltj14W/IC8vSpIQukqVD4QWPb29J+BaY9sLt3MoANOvNoj3toFIPAw+nx4g+T
ZuO2X2k3RTBxZk9xySIRcweWqjSeESiXqH6bzR5kQGXA9qCxbyMGgJL4QIbhwqjigjSnppwC5hqb
eVjlEak2dsXaUYUEnmSG8BxkeBWXo4O30dTFiEn0HyA3H5X1HbS5/qMR5ToYtNnhOcgO4qV+Htwm
FMmNO289/tfOKtKIQH5DwBjdrcpMQe1vGjMXj0vhvHTD02wd3+/U4ALQo4ccg4kc+OXG7n3TED7p
aNyb7NRP841EiA1V9eu6mZW+NqQwwGNvQYIZzzNHmSwyG7UH/kTYqUgbpF1ym9bJ3iRZvNhTOM8S
5WeFYugDWwe9cTJG0BHaXf8Ra3N5/hsUv+cYzIaoT01j4u897W4e0o0dsXYTnRtQzhK1bOY3pmzW
Gu+4eCFWuXcXJ8qgsmppG7ZWBwNRT6ljB8iz6vigc+9WY+IiTO+OS3bj3lyfq7UThL5KAxc3xDDf
4GTkbesht5XGpV48jpPzQIzxsUUjynUzq6PASwD0p9Cy0NV2x3pBWK4DyYRG4bndZ5y4v6F6wLZe
mmtOFSTLeJsh7/s2H2/r6QTOOMTSjYWQTeiHsrrxcxqk4Eem9hjZ4nNvb8VZa1fTuVFlN5DOKDqj
02nsSTrNkgJT9FLTJKTa1l5YWyxkuuQApYaLyrLXFkkJ4g6gBUZPPFCCkpkPbRrm9z/ev1pndnwl
MYxe6aU3B/TvpaMVpZMe0S3Gu9XryAdbHBL1OqhN1cqJrZMpMdqFxpPm3FVL9TkpvFPZk0Ab0hjE
aM/gVgUAzYmzrI8IrzdcxOpMIvON4AWHCkigS3eoecOcaFki14x+Qu0xHpL0kHjmRy4osCy7EtqE
AovqDkH6NAFYN9LYrGaUuX5P3S+32kpMrgwGuxpcbwCSSFIMZTCCp4NlNDk6VgxyGm1ys7TjgWTT
hqtY2ecw4zhSZ1EqzCluNQUrZmEamDM2uShmT6DJccKUPKb9z+vbb3U84HaRHBWWLM1fLs5Q0ZGJ
DswFRsNv0sE8dLodGq2zUWVZ8UkIuoEBAO+iCw1gxUyhW6CyA5VgTLxjSg9bpfnVUfz5vKqNbdCJ
d8aM51cFKWl37gLP/TEY+sb1sGVFyRiWAM2lLANfRWu3iEz8gCABNpdbMdBaZhKMKyCYtqGVhteK
Yoc04FidkHWNef/VJ/m+HpIwt6qI2xAmBTO7nn3+f5x9a2+cOhvtL0IyN2O+AnNJMk3amaRp8gUl
acrFBmwwGPj1Z9H3SKczmZNR9oddbakqHrD9XNezlu2oyCt+fH4Wzrjao3VP4pasCY3va2ySjyHF
vMnBSfuQNlf1DIpbaFh+vti5E+Hi5UA4h5P+IcOchnG21GCsO7R7nkVVx11hHj5f4tz7ADUHpgn8
iSH1k0vUa2oc6s3Wna1/tX27IhiECV8BVk0scWFk6Mx9DTDqt2TMKJBBdvf4GqmgbQA4VRmYWBDl
sxvfTldzj+nF+T+0kBcjCjU9aDjYmF08XsnLPNTiG5Qyqqlb8dne9gDThMpfff7t/tahT3Kmo3VO
PG1NdS+bzAWUbbK+pZYfq7Zaj6TbFGoPXs2Na4vYS/t4wPAc2k7bjsl4bC5hixe78NmvOLEbulRp
DYJgeEftRp5u4oqjYz7e8PkxTE3ECYiV5v3nr35yMhdd+n8Vok6NCU8V9jmAQlTuPGBmheb3/+H5
S/i30OChCntyvQtQadsls6v9DDiJA2qo5kL+ee4FIIpCQemJcQuUtY+PiJOBFnzKqmrPoy791TTP
X/39IJxCtSyEfDxY1k5d4ExqGbCRqL2D7AL0yaS+VBRcztY/u75EKQSdOQd5JiqbHwKW2httbTe2
2vs9IruoCW9KOyLVri6vTHFhdvrjx8JaqAijBAD+rA/Sg+5QGNkQ3e6FvZPTjcJs6Nc/F0iIkGzC
wS424mQ3cj1hotFX+3ziSUWhItJdeIUTO/f3cwHsjoECCPShuHVyoHpguWZSzWqfdOFtGCZ9H9PI
/mJp/n+roJ7twMYhKjk1cRUJCszQhnLvgS4vncMYun//4Uv9s8KJyRmZ8NxyxAqir2PgcRKjNp+v
cGKm//cOS5UEUJ+FrWk5DP/U0MIq8HkTErlX/LpqVkW27fpr/cWG7LIKkkiovC8VgI8DHtnUUTnj
mu87Ldc2i2r/kj7smUOLRQKwdSLgxcafOIEAlZ4xzJjau8VD3Xzvrj7/TGcej7F16OyhyoNqyKkI
n5U24AIqimo/peAVi+uvGyiGJg/8JMZcUJM9LSVJF4MBoUjFXucqSX0XaMTt529wZqOBaLX/Etct
O3Fy6UD7NNMJhLz73ltL6xttr0OeCPW1Cuay0fj56OqByWjhXlkCxn+OU0ptIZjBKKWFIeH3dx6+
XTIeZ97j72QeGEwB7IA1PF6BwgcrIkfshHst2Ute3DcVZBH6C5/rjMEFRSraF5hwXSbbTu4F94Jg
9DVcnuXzXWn8xEIyqnQIhx+VY6S6X59vz5kDdrTeyYcTuUqHtsR6Qw7aSk+vvpq+/90awE9xAiBl
g97uyRsNBEzWfAzqfarWLAUhBoswavT1t0ApB60LgDwwLu4cb46reuEx2Td75xkaC1/XmAaro4tC
8qL2tJj246dnjZ3XdWo3+356dpz3+VIAvnzjEye7UDEjYF2Y9oHnOX6+jZ5hL5hT74ODq6OwvSnE
hXzi7AowtICMIGACSvB4BVGaeew8hUCqhDoHNBdCv4nm8pJq0bk7stjz/7vMablVcYjEtT6WaaoV
sE9WefDs6Iv0pH/PE1SksNFACWI84mQ3gCORrIL0xl6F79WhL//DhYB4FBK+xSDCBx5/qlYMwawY
wXENEe8YscLo9AXveppW/u8V0AIB0BHBGwLE4zWIoyzWlXa9Z8SK7H7rszTJ5HtZlqsK0i+5IZGR
JJLjJUDPuXMA3D+wDwuMGljL44WZyOu2m/1qL+d3N3yw1U9n+vP5VTwTAsGbIFQE4y9qGaeUXl5e
9FllEFPTKoztxn0OMr6Z/fo3U+DDyvQFw3/ujZZ7icQV5RmE8cdv5Gko4HYdWryDRyNXNpGl7JX7
RY3XvxuG84COJepAkOU6ieuaMh+gHYRV1LBjwWYYEye9kCqcuzvQNgKmeukhfKh4j5mwykDBg/VL
y1qvClVFnbmFLM0FW3lmg8AfsrhLnD9wvpx8MeNgrJyQKd/ravw11HaCQDMiEK2geliNJnj88nlA
7QTFTgQwIOY8BVqHSrtTx2uxD6sfBOetfJCOG034j1wilz3jy9Dzh34CbANKrB9851gh/B58hBrB
I40G5+uWwSdgd8UcL9RcQWF4fNTSaU5bjW3Zi/uij/tL7ZUzJ5k6sGswoIAlfbg4tZdbKVFNs9dO
ItLED5LJXn2+F6d9quUcY4ICUxR4ATjL03AvawBJDVrE9SV9zYK4GssN0xW4S9eaQB1rS4OfYffa
1LepcylpOXO+j5Ze/v6fCK2lQTcHbir3o2W+oR6UBKO7a6r0yk0veYj/z2ui7UdthJ5A4hyvRZpc
KC9AcuHaOs7KW+Z884ZvpXyq+nBF2QsN711Av1Kq0Yu7cI8X/3DizDE1hKLhUl9fEI3Haws3yOyW
MrmX3m/d3oTujgOHEEybVG0zc6kGdcou8r8dRWKAIx8Ab3wKD2nB2Syz0SBTm78HHqQP2BiRScYZ
r2Lhv9Ns66lVFwDzCmpfqb6H7qq5SHFyxqSgQgWvAjYDtNROS9eFVAH3HNPuh6XEl+JqzKjHgqhu
7WTuvVs5675zfymr+cHmKqpcshqsbp0hp6kmXUW6rhO7qDDk7zYvn5/4D78MWT7KO393A5XHDwPo
FUNVDNfqYMY7wOmiyV637crLNyT7sl46loLjC4HTCOErToEt7ihN37a9PICLJ97I7BJw5tyrIE1D
l5wAngM7d3yw6IQuMwYE8Xw7asA8CyqPpHvr1EvevH7+0T7YUbwJgC3gQ1hiBbzU8UqCl9oda689
0HgeV9UlNfMzj/cAWF8mYtCRR6h1/PixcJVAr7w7FD7AEaOK7ZZ99RIiqYXcEHYeBm8Z2D5ewq+d
yZ5bOhx89w+vD8W4Ie3GWHsoBEa1d8HDnXkfDNDifRDQYaLgtLjt9JZpXdq0h7rdWuTa/v7l3cD8
BcQFUVygwQexFnATpYMn8vbQun+ylVtfiNfO/Xq0BJfuNEpWH2aUZlNTxqnTHkInedOXAqdLT18O
9T9WX/ZQ1AsKtz2o6iWm7oX65weXiarLv7/9JFb3So0eIMNvfy6nvfVs+p9f//SossGmQbsdc1Un
J9XqjBiQcqqDqJ903cW97a0/X+GDt0D8hdAVpUKUqSBjfJL6Nb6Epm+Bzc3Db+OI8J/ujPfbDW6m
eWtBy/Hz1RYfe+SbltWATaWAki3FpJNrYXnwvawp24PJUZasdFzVaz94SK2v4R7g+bCOj/lfFEJR
XDrNAYhdhM2Q9e3BLlZNsTIXbvfHQ3X8+OXv/zlUIyGiqwUe33cgd38Ql+SmP1paPJ8CxrtIWOFe
nB5aLyxzMEi0B6JZMjbZnVKgC7armGD6nrvs/vNd+XiKAbtEkIIiPhZFben4dUTY6SCbR3MwKohs
854FP+kXifSWHQEKBQAKxCRIl05h7xgU4ph2KscDplyBB2kT58tGEAsgqcAnw/M/jJVnaSdyWvQG
BznqcsA0vv58zLMubfi/4espPBWfTk2McP+g110oI3vuv343UJ1YMHVgXECr/2QX5gpCSE6Q+4eQ
P/vloajWLlk3F8q5Z7Yadw8XHbUFAN5Og8PeTyeEUMDrd3vXHRPdVav8EpjzzO04WsM5Pk6DDjRO
G9YoCicpzE/lXuoOnDFaICqj6KEES+X7tMvhNYBEFDZWkHlSubdwLGtRv5PpyvJWnAxf/2bIGoHn
RVkPc2KnICrSD42ogQM5sJlsOUnmIrJ0tvn8DqI9s9zqE+MI3gX0IxY2DIY7cvzdVNvPqUmpeyiG
4KeT99BvNXm9HQuvhDp26uzTUjd3aWnq2IFC26Z1JtpcGWuQkbAs9EnslI5QJg6p2ox+JXZK61cH
A0ARs4QTjZ6VtSud++XbbOfFQy5Sq4q81PVAw1YuWq2ecd+oN9bfx0q5V4rXQRGFIRRSytaSK9PX
1iZs6biHOMe4t6aQvoBtg0LjWATWWtvSjgjJ/kDJad0HZREVxVBGSlk8RmcE4sNZgJJfONpXRVq+
lhbP11JTSDF6XIB3MFfvHFi1HdiH8puaaRRpQeP2nEO6t4/yaXJwUjUsosi89dxW/hyr3H9uKw19
ujwofrVKUx5BYelgM/NTmK5JoDfMH6swaJK+sIe1L0J3LasaWEg7nbeF4AQKwjZfYcAMzk7zB16G
2a6bLLJye8j1TB5rI9AwYHQqyFj1x5pGDDfRoVh5XNJbOdkPqSH8oZXS2tqydWLm9wHEcsVMAd6i
Se6uQPhsq8ee6/CXQcevWwHcTja27F+4Gh7tsB4ju5mcGxbio0d1SCAfqeX4VMoGMpVB488K8rnV
wyQbJFaOFaZXk+tiJt0pve9BYbwmYm1diaSuXfYDAHqDDkpeQcJWD1CymWZ1E7jN9FaQ4R1sUt1a
ye65nlHZi3LXyuzIIzm6LmJgP40UP8eOPTrzPOXROFXkhw44DleJ/j63JmjkgEJbRtUAhq+IQl+6
jXvLqn9TNvmRyNIsHrq03heoMm29sL2fivzZt8cfGTiEnMR046royDtkWCC61NDxLuxmA8pd1vvN
t85q+g00i/8I4wXpWmm7zUEm69/TAgKncSoDnic2ZHnSKBuASY/ZOBUHCGD8Ajyhhkex6Iiijtnz
tni2VfBjKjUQX1ZZ/zK2fBtzZUWK515cc1lExs9MnHpFEBUyZ+tO0vYqhAK0C5ppWa+ELPMqIUPK
bkDCUahIuurBoxlwagQcRStKy2LTAL4ZDb6WiU25/CP5KK84rx4EFAsi0nBvVTfZY99Z7k9aOw2m
ybvfiupuiKjM6mspIDPUa/+5x3hukFgBtBm2VTHbv0NJrchpJ6d8JJoXsVJhH1UG1I+z5A3imQIq
xtmCN9L0Z1uMRG8sFUz99ZTz3sPgMoYY566dAaLXTTKmmGIbB+gPB6L4Q6G4nQRd2etVw3wR+bpv
xJqNw4wD5DuRY8iunFxSRx70kdRVN1VeFPS+HdPSqLjOFEh5RePtAlvwLclkFqMUphMy8R9Ornik
vfG1qFy1oaLKYpN6fpxjzMqsu671vbib2G93trpqZ8Cly5u2+lYbWB8ciPbBqaodBL5/CNBkW5t5
kHUVYzJziIa0uE9H8WSzEuZGOWT0E0heN911y4py5w8toFB9zQc7suxFCLks8zTiQaa+QTrcuDFE
q8xDTarMXGnfyrbGl9lhyoPJSlq7l4ixoH/OrczdsDnNrpSu6mIFtGyfbnA473hLNjotiqh3+K+A
mCmCj20TaqiJu0A2sZu3mY5Snpa3qsq8u3ZMeWKGYVCryTc3U6bGCBPZW7cn10WOAygGag/behzZ
mwNvuR7zlLyl7boX66FN+YqkBse/GLO7sfTA3962NItqTdhtWzhQseaN3z6y1p3u0Td97Uub3FR6
+F4L7EpdV9Mv5TdgCbWLLo9LVdndajZijEXq0B0moMRa+GR86TWEm92BVQ/EGh/munyyy0FeMUf5
O0dQd8cUTgeusBUP/pCCA8rTUWmRIkGBNwX4pp7WMw+mncVTq75x6SJBLqr5VWJ439rY4PROD6Gu
JhxfDaY/MWTTi6c9J+FmNEm/MM2J3KMJeqoeIGZKgUZN+zOJBW3CyBgvjFwm3gblmlhYA0xrHUzh
Vetzqd9DPQN4V/m5D6BxVzJouFeunWgFqbr1WM9ppB0CN+RgFtrSYC0H4UaUph12YXpqJsESWg1F
JJ25gqZ8u+tMrkFsDZFAYYvXkKFelcv8Tgezk3RD6658P2cPxEBk2zcDqK49aT3BbfyZvKIgsW4a
8IQ4U1tH84BIL6p7IuXGzdLC3gTwfjyZhRj5ZoLKNM5snjURt8MSs9PowOP8Qil1FzDU6lydjglQ
NdsysOJZWNfcrgElg85sRNwKB0sYF9z+rrMqcofFRc/Kb+7IodPai430U1AtYmP0gN8D/9wfym4m
AHVmdVwxijuazmyuV7Vvi7WciLMCxVeK05p2BzqOddKmUv1IASyIUWCcIl/MkJMDrHLneDzbiBGa
AmC/+TPhC8Zws6DqRiPvO53cfrMUJnEzXbNyPYNhg8JJzZMSdrEmYK4CjCeFen2pn2D8zJPgE5jz
UJS7blje7ZmsGtiGwFNxGhh+64hp/lXkonExamib577ynGhuWzcuaruJc22nT1CNf7M76q9p4XsR
4YUTk9ZMsZlLck07fI4w6H97rt4TY/90pKeAi7HYgcnSXbM+py0mDIEFcNFaQV2GplvbbbsklXkT
Zz4pAGsLnd2Ug0Uwo3V3BSu8BEsMY7VFG9zDgalb4/L+2uegbuYOrkfvNEEZV8i2NoZ7/SZ1uLkJ
wxRRWD4yB/GpnqOa1eobTW3vyR3KR+2w/KfRZRP5I1MgvHeKyClLAtJHREsyULgwI+HBdzarUK6s
YXSjrHTr350mQYLfCi/eQYcH0ZVa6qyTH1Mnb8aID6r1t5XVd7FFB67vBs/O36DW7kbwG49t6PzQ
kCrb+bMM0ZJV4cw3tjcPbTw37Y4UwZ5TMGzXvS0i6rdPGdPfZamarRVWBQSO8w1iNeaPSavHNUzu
pu364QosgV4CoDm9ElOt45JYENojgzNAbAnM7a09L9gtuGt3qjoQB9jyuver22x2s1Xq5e1qtOwB
/6JLwuyl7YIqHkJhr1JmxUQPJimomxRSltEYshlNg/GPO9mvRpq1HWT1FZA9ccXDjVeyRKU+2C9q
Es081ZHviiAK2gK44LJCZQ4cUWFp8CJU6hjZ3fxNDsVBmvy9bUuxHiXv0MTpHl2uilg49Gme/OKa
a//OuE6eBGDsrpqa3ZYZ6X93kyS7gqX9/czSFLavbn74likfoJ3QrKqUTNtMUnA0Tp4g5besL1Vk
VWF2Q/DZ14JN9IYFpgkTp+19HbmNhdCr5H6wMiRcATlvR37dN4jdLOmjMVeXv+QExxcR5eYHj2DC
I7YK5b6MWVo/Qcv7JbCGF5PRNK7mvEPUVj7lzNynUzPuVasR9OUwNDvS6UEmglNB4rI0YxszeKTf
I5vZZmTl8ILYAWxUlvGjyivQlSl1qzDDbKmVn4ppFXKnvAmdvL1zKkNAAU+LtaLSxx5QzuMy6ypI
xhdT+sC1BMIR4wci2Ok+AEA084YZym+B5awth/xJc+jWCKd+aCmtVrC7yBdIobZ2TVMB6BHwUyCd
yV6KrtYIUMHzyVZhFwJDDsMUG8AYnj2rbW6QMwQwFVY+mh2k+JRzb1XSa7a5ZBgZoghsYzGk5ZoL
xRNe5PdoEf5uOEK8xseAnt9PsIE9kolw/hOGg4YN92F1Avx6jt1fVZxxTHC7bDdLp1yNZT7/mHCv
Dxq6onHbKP1cOL6+t8AiAIZYoL7CAHoI2dTHdacqD7pGVbOWdW7fo8vO9MYGXr1MIzDKZdaNM1V1
LqJ2sMIekSlaE7pXCvHiXK8zQ1yEYxZ9GrBBT6kI/eybr1FUXkQttqQYG+9KDvYteq+Dc90OLmCy
Xk+2ovTdfpWzFhWebEI3BqwN3q2iUNUqc/HmlD5i2XrSt+DVMpEqTH49ZAAcRdlYgS4q5d0Vqi5g
HHV8wM1BtRZGmrWZufa8AnAUKXj+ONKMRVYg8B0AVFoL/PsrMdhuswod8kL9mZPYHxD/eiP7jhkA
GXVtrgAbnYuYZ+U9saciLtv6UBH90KBFcO2Fck78DHTkU8i6OAUf3l1DABAf0Ql9rGn9fZYQI+pJ
H8S0B/NECKj6lQ3PsSlsyTaZox3cZUi9dbKtr0k4kHbvtTh5zEtV/S0zuapumx6taEqeyQyPsUsz
7bEfKSGtwOnrRZQq8Vb5/T1xxYMDe4rz6g2POfHlAxOdLSPLmeZH6fXjLcztjlUZTYCn4zj1IXse
ivkRdDJ1XsMbSotsM+pbz2VdkkggYC2jNmMoKOSdXwcJ5s36R5rh53tNE7wOc88w2uv+SPPSX02T
/NmUfRHX4ESKKta9dwPLcM2aR8+MyP5BGQ5meNVEgbL8jaICQHp38Ff9GJJ7RMEPOfPAz+HkwQt4
D/Lr2bcVfGkXiEiMaXMbli3FVIGvq2uR2nQlADnY9Y7Iydqes3TfsDqsk7nVtdzOXr/vasrNruBl
bR8ERVKXh+CJ7U36bg/TO9f9zaDKJulo9QK+x4OdAy6/agJ3JmtEa69uCrmQSgFfitICCl+Rmnu4
QMqACmJBrRBluCOuV6Oh3QmHNDtXoW6Cu9bx1JXfkFdkAa9e2JdxU09V5Ffk1el4EzmwRdFc4GOg
l1Whrzzm+GYq1T9noGriidkprpAY/ijMA0TCD7J4asFHiXpDnu10PfTX0rV6N+JG7tI5s+JwKJvi
Jhu5v+cZfRxliwixmL6PggYJMntkeqYoYVjC+5akj5YsrCjwhbeZCwHFg9kV29mwfN2UaY9fVqgf
1NQDUnhpO1GVlu0z6EJ0UswItpGepvGo53BXFVkWEwO2QT6L4d6CduwLD2X9S5V9PWxRDGrvSqCv
IweeZ4hN4B3mtGQPClom28C0RRk7OeG7CUbiQfKswA2nrQaCj1ARIXJ0nyTgf1czRmD7JG2sQK3r
pqLQjVNrX9bkEfmwSSqgtm6HUvSrrmq6cIMQ+0U0up8gMwTdbiRSQDxmi6UgPdQbNVFxx8J5I0f2
C18+BTuQWESbELJOM7lvhGdARIfkPxi2uW2vw0KH16QNTFyKtOhvteattwubfl71fuFcFx1rY/St
28Qz+ifqo+6WgnMkzJFSjU34kA94MZf7Ec39XVqSg0k1InCevQWdfEJwFqzmHOIWpvXuZIi2/xhw
c5BZrsFv2hIRt8S0IrYIqRPlpkXSMqQ2ekpfgx7DNr4lqtj1xLYSztZRdNtYU9XGCJtVFNB5pbpx
G1KxddtfzN1q2kX25L87Ywa9GCXtGzfPgdJE3fXdR+HjBcT7SMRrkvUYwA1FNIn6DnnnT6fL+IoP
Q4XYE7rQJgy6iPed2HkGddRJkafJKuRNVYE5LjGpfLGt2WxgV4ttm8/0FiLW5gdPJShMes9PSFDe
Q5bxrcwaf8MLVs9IcxyxwyS6wJiGDK0o5D67H8Lxp1SaZDDFKSpuohgSjmsRc22HV0pYFSaNhqaJ
UjiWt8LU/hMcsmm2c1m+oRof3AjAfL4VGVXJaMDMRWBjbmYmnTttVx5qNZVFoNCTEtxr61fomO/e
PNubtvbMqil1sTNOViJxJg2IGOo/LLfeW78BvS0rDwEXoJ1G0JywgrymaR1GIgXyKZ2L4CrzK0qv
R+qznx54UmOwPUgW58Zr34asZSz2M1vfeW05R3PmS8QBoZWjbloFUW8Pcut2pXwo6gxL5cHjEDpD
Mghm741x5XvRqwGE9TCcsIfz/EvCHWy0i+x2PSIH/NFSB4kjpVK+dS53ItOpfWtrZz1TSNPEusyN
RvJU39ecjtfwsmjdgb933A2iCNbjIF+hrgG5ea8vJ9TY2vRRZfihDDKoq6y1wtu8VgSi9L1IyqCE
y27TakSJMHxGBaCMM111jzOwaHf4SRhwzDV1UZOekXAhWWArChYNMObVabA26WRi0pfeGo3wn1PX
Fu8hSp7fpyF97OGKtgOAq3HKDPSv2tFyV3NKH23U7ASMcUw11TY+EH/rW0fjFUrQxEoPvD+Jkda0
527H34MFyVCkBlYwzNxnjbzzxpqZ+p32y7YT7zt+fJeMbTohykaFLHHCflgBzaTu0xA5rT2Ee2fA
5O7gNUHkuA1uY12ZCLQjXjzC6qzLthlR15QO/lf67jvzquARwLuyj4xTLImFxT0cI3ccYV+RCLvS
lNuiswBhA4QZeAWJmtT17NJx45FqoXW02DfPFFYCycx6s1gJaOCYcE5KUrNIhNaAwgJ4iqPMNQHy
Co6ZS2W7/EL39Uw7hkFpBdLEIOIl6C4cl/yl9Ow0M5N7CIbHOVgN7rYxX+9bYQAWCARwjALr4J10
Y3jAEFVU3EXjLbHLLcpUnzcuznR7GCAnfyFd9kcAv49qlZt3tXuorFXnx3YWf/n5S6cYcBAMN4Au
4aRBDUnINORdyA7af4X9xAH8/PlntuDf55/iN2kXGJTY8HwhB1SHtl59laHW9vkiZz7S0SInrR27
zSaW11jELnbwIdaF5tG5xwM4gfFJoAMXRtzjY+SgwKMhWhwA7Xz9nrEL/a+PT8cAKsDnwLMwMEuc
DsGxKXQtt+jdA9Bk1hWrtp9/m4+YgOPHn3wb5G6e0+V4PJE7CNcO85WZILN1CXpw6S1O7gGqkuhv
WNo91PPbPN4Xr5+/xaXHn3RvHdnJDD1h9yD1FjVt98IOn/1I6EKCwxcdT+qfGAo6VDU03n38erJm
PJpk5L034dcms9Gj9wE2ALwUXUgbcwbLVfkH1pBKO+cSJYdDNcItgmvl4jzzua8E0h1GoLwAaDZb
XvOfFYqyq6uiDP2DhzJk4UEW98L826UFlh7rPwvQsplL2WEBEClEhiUpuYT3PrcCgP+g7YWWFED6
JxuNQWUXFSbHO/xEzSyi6aVZjHPPDwLnr1IBoPmnvW0TMlDdyp4eDPwgwvXAXJKVWb7BcZ8Z3X+A
SwAjBvIfPNfH36jnHvqlng4Og7mdM+gnXZlNuw/rr9+Io2VOsFFWVfIsZFhGol2QZOKCXzhzI6AO
DXoHEJ4CHnU6eqoa1DryvAkQHfvf+Jj41QYD0esWFZjPb/ZHBwHiHgAeAecGbwUGcY4/l6a2O1Qy
RGLhzcVu8usDuhH+neyHL9J6LfcPo3ALrSKAP6AOO1kpy9GcdjgjB9t+Hx0emxGpILrNKOBeeKcz
Hw+wMsChAWbxgcg6OQKmYCPemE4HPTnIBZRphxtgCpxnbgpUIHOWfhlD6DOQLQJejnkZgLNOXg1d
tQkgN+0d8m7VDSt9iYvj72TPyaEGJBV8eyEGqRf8zPEutaDAG5sGYYgdokKXWb6Iq0IwgI/b7ttc
zWD0rippVwnaOhlAn7a5QmoVRHq21c1sM36FbmOxtwEjiDIkzxtUmIJbhKzTzq0mYm0mSvs7Gw3Z
W3d8nppdMWi65bav14JkZlW3GGoqiAzqKPXL7o7MQbYafWK9doLb+7JE6Pn5uTyzh5i+xZyQh8kG
MKOeWOswmHJC59Y9MNjSUNxPDjAe8wY1vM/X+QhmX8Z8sRS6ewvt9ynud+QYHesLzz0MfhG55nsP
RU+UtKYOxSm0urNx1/cbp7pCDogi84XI6eOoEqBpOKSQW6KYF7FPSQ7cpehUM5Ie7LsugAxNneED
v0nvISya2JKxjaQn/Bq7KS4ijuoigQKOEkTMp/NwaU8bFowyPeQZ6Gksa/3j80/60cYjZAYy3wVr
DKPwuceHNZiIETSVxb1qzC0YoK5d+8sAyOMVThwtZEnCzvGxQo+Gql5Z9MsISDwfELIFSgamS3Zi
QLhP86p3eXFflogS4osTiWe/EMUgEk6cRz/M2EFCq4fCPceuO0DBVBtH/5ct+GeBE4PUpaMnJ4UF
JKqR98S5YGA//n4kLEBiA1YLdllQWh7vMBl06jYojR0wiMjl83hpzv/s87EDAdCCSB1Pxwq4nVm6
Mal1qIKb2t4YduHafXR6wJ3+vXaI9zFJcrK/jqUhnmX7/J7NV3V4X9J1PX052jxe4iQ+qEflE+Bf
+L1vJRjGqrIvX2Lw1KIpgak8xLQfLlnGLMX9mvF7j1xV10325RsAjlcgQgFnxczXB4czmFyYarbK
+/otB455+PoBwsw98I0wEIvU3MnX4apyKjWF/N7NUeOImsevWqBlpP//Pf4kq3aGlupgwOOr+ob1
39rgws9fzsexOz56/qnGhYcWIh88PN/uYwneUOAPUZpH0zwumLiQQJ45q6icAOYN6CTGu0/hy2NJ
aS7Cqr4P6EPTD9H/Ie28diNHtm37RQTozSuZTilHmVKZF6Kcgt77r7+Dda5RUgkl1BcNNNDA3hmK
YNi15hxrHPfKJZvT+8MW686bNpb1+OZdUWWNHeVcz56lbTlEbr9VlrDl9tMf5aSR1bFgmzkghIBG
Co3aAPH1nH9+SSxnG9zTf/Ue187lqjKCsYnz/Fm2kl1dSscg7fb/oQ9vmlhtfEMTmHkQpPnzSzPd
jvGnjzVn0fNzywPS/v7emqR9PQqyu09Z8gsCkKZeuOuc2VapSIYKm4JVQLf+md3efOa0QP0zFoH5
NMqb6AppzKcH5+TnVx84kfDeIuw3n/po3KXRU5FMF9bd2Q4ACwPLwr2F+/3pPE1V6lD388AA1Wgb
4cUZw4UWlr9xtbIRDXGu6ZQuWnycpy3EQaNgZ7Otp6HeIW8zk13Q7z4epjOLDV4Rb2zCfv9W9WkT
BVoetSC5+URRV0+P7wrpuhS1lw4XDrkzg8XjEbMu8GwQMOtLTMkDIdLszn4ScXkdHLOLt6Qzu+BJ
A6tNPFTDsIZuZj8lr6iKQmdnRJ6VYjy9sOjWl2ScFdQtsgBIgQXh8bP2CfWKHjTlaEnPLTD7XEVg
oB6l7sXCpNB1V7MzbRB7kZEIL2y9//wCb2bDYhnhDcnjYHm7vvfzgufXFBGM2vM0oitBe0QZWYH4
4YszT9o+ykno1kHxErXG8DfI1O7vUJjOdQ5a9TVzzOyYB/ILqoxil6lo+SSNapCu0SNH0ySeFm3V
wOuY0tB+DNtKeE6nhvd20wyZGzktIuhjr3n4SYDxZcAKvkh2jjahbLZOVDt7FBDlXuk0pHVIDq8a
hCqVqyYj0vTMSdIbRKbh4+AYz3hE5c2npvD/jAt1RfgoTGFe2adTWKhAwEOr154j4/rbvshvkm8f
N7Cau//TgA7ynUp0Z64fadO0jix32jPgzg3C+rpXL3ThUgvqaRearMXTE9IFvfsu7YP/0AFoqkvE
kfvrkgQ5/fkwJ4xWNAo/r0v7KA4PF+5n2moXWUYIdx4WTB1LJOT6VchUGyLiaHalPYs8M7ZWkCR3
wlLKL0pbCF82wD5Jxqy/OkUQI7xA7Yio1LglG006i1p8zc7SOuNYqon5aNS5feioIfXbHIbbYEqz
g6wONsEZKd5UsQTtdm6UfWxI0mFusxSJuhxuZ7spd32LoqrHZoCwLoTEHGGA88j0N5T67uQ/VcVs
7AL8E/M0atfIksbPnfnLMLA9LJVGIH0wVdZnToxjNDRH/VlTX52fQnv5eB6ujoPl5/mAMsB+TuX3
VpyyDWwnswPtmZgiGMrYG8cjWvCPG1GWjXK1zSzeG4w8sLrIlK06kc1WOyaO0J+tydoU6T5ovjn7
nuiN/gMhHuJvrdgkfxeNu7nJpj+m8mBaP3oC5VJ/YTiV5Xx796eAkwJdQQ0MLlKn81Z1miCdpkJ/
Vrvitq7S7QCAUSln9F3GtRzOd1qAzAk+g1YoW7UoLqzKM7N6odP93+ZXqxJZUdfFEc33DSLKxMWt
I5XXQp8vnI3v+knoeTFOQpckELlwh077OTedYwSs3jtihfcSbBOzZDMfymSnpVW8HeLkvrKjb6O0
VZrEl/XoQkfVZX2+HWh4oP+DByFkSKRyvUEkg8YbndjavdrN7W3RUYFAlWTkgkX5nFVyegtEp7gK
40RfwnnqFXOnRaWJEychom3Ih85OhSd653VuY2MTZ6JELTjCX6gpzI28/dLd69+mvv6LdZKty9fR
bCTwp0NGxdlkNCMtvG9aydhGo1I9RpQi3/Sxw12J+OEddSFyinvmlhuHJtkJbdiVCF7lsv8T5d2l
SoDruULpCZbKMnY8jRSwgKd/jxbLaZ1mVFwdhJpflUPS3lpKZHhphxp5jsxL+aOz7ZHboUWCsFSn
OG3PkZsuq0URP4ThBjNYbT5oiNW1z6UjWXb06k0rqxUQq+U0Fx2tKFhlZnBVl/yL6y1t3cDqM9Z9
OjZ5RAN1gMfB+qL0j3W/vbCjrbeRpREeGAuhA/8iGKnTseLkC2vMX+IhGqbrJCrudEnbWxJ63rLr
7kdN3SlGsAmiwLcUrAa5/eXjP+BcJ0kmwhPi9raU9z5tv21tSgAj3XhIw24jIm3fWPfldOGScm5C
vG1kuWK8eU5ZmPw0JVPEgzrluFlifHyk/aQHqX/+D71BHUDVK4OVtzbndsbgII91wgf0rb/CqPhj
mpienP7h42bWx9C/j2absKVAtZJEWw2ako9DEeVa+BBDRHS7sIcZiYAuUp7KdCAJpb1WyqV98Fyb
ukHcHRQG1yVn1Safp4CYHIcPjvnLMQ5x9JxFR72mRIrTuIOVXJiY5+aFjrl2EaVAY16/JJoCG5oY
qvBhQEhbP8f1C9eSj0dx+eon2yRTHygCqVMKxb4vUZYoQ0XwzxYP+J1s5SmPP5drWjYIiwcww7WQ
7nnfnc66XAnnyUGw6lf4ZpXloP5clOBfA0R2l1K3iFLQXJw2kOYA89VGd/xs2Mo769LecGZ84FWR
bITHxyveWGbEm1Wj2KU1KcJw/LS/u+mN//DHAyVB0KFSz4AU9umvj7KWK3JhOb4UEh34OmQX1siZ
NW9DHaLmBAcAV/vVfI1NKdamcBAPjeEG8W/N9FQHkfPngsfLJzhpZbWzCGeM8kH0bF9pvscr8dOq
k8/Fmv53E7AqCL9i/ZZX50wvBzzhkEY+mNO0RxN6XeN9/HglnB+r/9fEaqwyARV2HmlCqEdN2th4
JfN9eymbdWZJL4BbZBegw+ADrY9lrS+rHnqMn9aGO2lgMK+qp487cmbKku1g9+UxwIpY11tQ7KCd
awg1ftt6en1AePjx758ZKOoNIz4ifEY8fC1ByuTITqZWZsUVf2VpQNl9LHvVGz5d6WOZVSARFUg3
DJS9WnpjahsCo5zjz7/b5D596fpPrz4aMCi+wdHLN9FWqw/rZV4bwrb9XNxEV5X56Tm7hIAWfQ1i
0AV1f7q4Fakh55eqts+Dcro14gtXr3czCWwL6ax/OWdyWusr+WhIdpBGlep3xbX+Vx2uFXv78Yd+
N5FoAXoHkCH4TAsJ4bQDNeVJamlqdB8+00Zv0F/Pn1MIUVdH5hPD2VCYTgvx9LQFfHB2WMeK7vNM
77OrzL4wVd+/AvjCLDOK2BEQ4yGwOh2MXvRNHpSzH6bdBicyV/09r1dXio459rzEvoump0H+Loxt
HRyC6sIUeP9wW9oHG0qMnIvKu1KpPcSAGlPf7CvGo16rmzAwoGhdzxgqiIndL7W6X2dxYWac+W4E
onC1Ur4RPe36VTwoElFWmH2+ibFUuk7aCxvMmZnHryL3YVKfUbF2aSzpWVdOvgzWrbvVm6MUfvba
wNLhUORNr3CBfJfyDPLB0QJdHv1U/aNoEQ7Gvx/P7bWQYpl6tGAQnV9WPpnb06mnCtTgohpGJnft
Ru2AQsXjATO099Lsg974bsTm1qAm+NSIw8dtnx2/hUZoL7RXbhanTZNiL+QiKkdf65yXfsq/JZP5
pNWXwp7npoHKpQtaP693joLTZrIJBSFo/cnvVLXfDkVYHNIkvaSaXn7l5ALJODK1UQYwFRA2r8Yx
cjKp6WNp8m0Nk0/LXiT/lePJM+QMG+fjxyN3tktvGluOpje3MVPgWMlLwXJucA1kGwTJl3aMd5GO
pT9k8pejh7zNuj/Q51jPksHkdp7sFLOSme676nupDG6thl42CTdrdnJz4R5+dhi5fACUZlK+o+j0
OGYTQnuTH3YNBTd783lEjpKYhRcY3b5J5Qs709mRJDpCKbIFbbWWtyVyZQxl50y+hVstCbObWWv+
SxOwn2AUWtjl11f/ctYVYZba5A9N+SrXwdHK7P3H8+HdVWT5WG+aWE1xbh+xSGt18pP2p5Irbpbf
j3lKmbMLs+LsaL1pZ3UVkaPEtouAdnI4Gk6JM1K/EOI718KC9F82bFvlRn06s0M2wxiHFi20GrXc
9cwdre4StX4JE67WKlmKRSbBvgrScbXxyFMFRiRTB79uMGdz/SRiWo0Yd/PYaRo3D8MKc2qRXjtx
p/lpmAwXvhdp4XebHxUYKTSlQIBfJBtr8WFfqpOGQX/2pbmNdk2QTCAbMkvg81BqfFZJjQOGlQ0K
4G5O8orCZ2m6KQyn9RKSDLBEu94by2Z0WzOYt2UPFcEWuJTmHBwAdqIsdNOyqQ49YjI31fLuSXQa
HpourQ9RptpbMTT6nT4NyoM2dtqmBbdzW4x2f0gV8aKVzfA107XxT2JkzsEQkfSSTPofyQL+jVIj
fjTDJNs2Y6VvLO4WnmIM7Ah2/qvsFHwymkwRnk1XUOfPhbEWHGanzHYStvOrKhrNg9Dr3m07c960
5pBdO9E0bSvZKL5YDXQZvYr1bRfW0j35UHmjqeBShn7CiRKW5W03F85+Jki8ozihdQx67G4QVkow
CtBc4NTJYPzkYTvHlR26JNsidKSS4oWJaT/addY9DHId3Ts6Dk1dF6+FLeObM+r0PqXKgAfXmqKr
shS5IilIW+LNvc000DklDv7NCDdmU+GK23Z1+zPWMGfrRqbg0JuUDSd54RZhFtxYwpTvMjWXH5tM
vxEEHEu8g1M+4h8Osm3kJKYLdlxcmaKdMOolt8S9lZ0wLYJtsf3HMLJ5E8V15EIbA3JkOiW4I6fa
dkMsbZ2uSb7leHI3oktSbzRymXgZqWNXN0dLuWmj6HEBT4MsGYOHOHZ+aUUyHIJUp7KUjLEqcyW9
C8GahN+dqeZwB5b7TaGG7wAyRBedV9fz96mOKSSWK3Z2L9nSsNFsR/1FodpG3wys3R+RLeTvats2
W1ifUuxJk2V9USc1/xVYmfKMO7q4kTNmY6U6f2s5b7/OGpwOhuaJiTFtg6z9m0mj9DQXXNLGGdxT
0WuRetWCjFos1rW5obym7TIX1eJA9PO1z2PzSzYxLCGIrk1mTwK0jNl7Pa6tQ9ymykMux3bpOhhS
XxypaX5FZdR7shQS7avV4WfQgNwmlSZtAiJKwoutEJDMmFq3WjU8WdIYXtdRP+f3pd6JPe5ogFVj
A51JOINbmGLe8NdOx6hs9a3ScsCHy0yZDIBe4zD5WPr7w5REvxNtin/kFMq7D7W5dHNG5EtMVsO8
CnDa73D0mU9TwAdwwWKIBwvwx52k5OI5rcofqlVmX5tS/Z4EJs/jAXRxr88mjl0IwViAv83SaOz4
UuM9A+x81aZW9ZCVKRssxu0GcXCxQ61lb4pE/o5lzDDgMjUotqKu9HiO8a+afLVIW+dFx13PIsny
jSy0ZmuNcvNDsDxLz7EycatXbUdH7dRtbXyq0y8r/tVzAQDo4PbaX5FS9M0ok2SjDFnHly75Hxo4
1M3GivdKFjeePTj9ZjaDYmO0TrxrYU14Od5Gjxe0stP6urrSCkfHWhhaXxodSEofge1KxSRAE2i6
NzHx3GEOsPmJUfbKoEAOXZArrbtBwqFrYs7GJo8zIYILryda9bXpdekXTsHenXWMgZlV9p4apdK1
GUbDfk7tzMvwe0Lf6mWPErGZpzYdmtEq0psnK4VlpgaRvadQVeHVnTW+9txLr2vez7+6IkqvQG0Y
+IoLOHZqAjJ0wkx1YPeRvcIIh00q98oLMJSm8KaibW7gcCW/DIlrjxvxkve0uJ4XbF1/1OLK2JeD
ZG3j3Gp+S+2ExXG0S2Uj9UAexDTYh9IIqXZSxIB7werA36iTZ+qMRvs6IsvYm3143SO/eBiDrmQv
lzD/Yo7zYqWT77okNnaQ+JpHrKnTQ5w23aZrbQYwp0ptZyeF30uteZQU2zm0nTRvAYIk3wA3ZId4
mhS8jlCo2lQGvhoVxVGNk455I8e9Gyp2et1mug6WaarJsYqfUJlyLw6cByEpwQYL2B+kY9COhrxx
9TT9SnohcwshoXsHM77pgXfsZAk0jeTk810ytDhGbcgxSVVxOsBguG0qGAs8yXtXTZdSky18vFoP
8i3AL+oagCiIjw5QHjfR8f33cdvtojbpbmcVW7hc2PVWQ+q3rdJ28vRJKjahQT1lIWRlRwFVZzuS
8fcqoXQ/OILT7RTG0XYeeYZbUonRM5LibZkwp/tCN69qCM7eaOqIO6Q0gWugOLdmpSTQ1Jtw2zj6
a+qY81Nti/qxjClC12g0y/3FoMYL+DJHJONL3qbWphoA7tgQK+/gi8CT6mL5KnGCdk+l5HIbWt14
dNpo2KZZb+5qbMHQCWTjqk7k0ZPqxLzSkYw8dVk3eFKjQNqQRbWxyq71msRSt1bYm5s5I8EvTWhB
PIyxMSdXIzaiBZMHd0a/SSdbOuDskA5GYIEgCKEFOAVFs7KBTWOSkvoITk/ZAmdLHpvYEXsN8/hj
XaTlVVbP3ZeqHrWNMtn6Qw1xYstplkIw79ufSbeg+uypch0F7X1stAPEIad77fLwd12quR/j8HVV
R+RbA2itm5ROfpWqgbYBC1hdlwtnQZscbORMZpZ21D7pox79js0u3vQ1Jn01YjcOVFiR8dz9KQyt
cVEZxa6qMN3GpFCuWbqBR8xa3S2Uvr2FI92dWns+IGcAXxPYYhP/u2Nm1exqc6pftbnU3/GONPUj
achpcMMYHovWmE9JLMrjCIIA7oPM3DXnkGIERbFFEG4eS6H1uyqjlrDdq9kthl7hmU0JPq8wMmRF
XLVCi/y7NgJlC0T+Pcnl2Q30WYcKsmAF8aXtBlvvIFWmtjvlZgOkvisx1BnOthzBmuSV+due+9+1
NVrf+57aAIERsfV1qryv+wJgh4m0borK4NDWpX4dT6GAXhhGezhQxUsyS4GnGl27T9Jc87IGeA6l
QuONjB5oZ8hFvc8RkNz03CIZ+L5wxw7ARl30zhZtwUMnQsdwFUuFOARsZB8FBWqowoRcNS2HTtz2
9SZeQJTElPTHMjLYryMYBjjg8e3rfQSrsWkscDgt665pokOOu9KfoSsciqZr7rIZsYRUt+Zd1XMz
GGMh7osmke/qnDqfiKakXaxIw74YSF1PqFssN2MT2hBRK3dx0gbtpuus7mlSxd/UKLxUM+6rhXGk
dOHw1bSjfqKivVT/0Kyp8ZWqS/5Q8TX55sym2BoxHutBDn8nSgILSBr4a4NZg8/haF7Tc69VqYFy
KIze2QGnk7eoBCGD9I21MWZ73LZdNHpBBkK/L3WxiyWzdedq0A+OAtIwlRQmHVEDPOXF96lwFDYO
J7u39TneaHmISEyf8XSbpe2OhPC2Qi+k7QhFM/a4nMvGUc+nud/VA+UT8n4MXD0UX8WsU8q6bWto
EmVobHWS3H6ox/2NgXwnPcZOXJZcatExkWLvNrFOGU6jdpo7R1h/hjoZ3LJgvutgxXagU7mcDsI+
BM7AyZNxEkZpYW6nuG+v0O90GP+UcGeJIv+uqaCSSKS1z1YrpcemKWbflERkukkzN8V1LWZDJjkc
VF7cNDPXbqQZ983InhCq8+h1BOU4VZBrpFMC8TE1Er9B0Ef9wRy2UlCmu5Bw/k0+9vYXIF9B6cU8
0Y+cL0nstoE8gCRVguhv2uedr0tW9pTCsbvOgDhs9AL0g9uGZulVXPL2XBWknVNPbApGhFt+Brsz
q8pwSIsqPFBQttnoifWD0E17TEydJOoQZC9jZcY3fQhiIsmWQOXUR1/CuJt2+Jnhts625mpVJT/b
aklhYiGBCjKikBdR1e2zfpK2MIGq5z6tCP/McGKckkt67gAEEuQ8jmEL6a4Q5VepqRvenGZ2E1Vm
/tSVwVdFkpQHPLXVvZHW45NlVuJKrmPmB1CHq8qIX/k/xZtw0Do0lSxII5z6vYMf6YoHV+VXZeUc
pFqxkcXoQ7ANE9H76VRIrjRY8VZT2xRkFo+MLBTDFy2AUmzWhnzvsJqfW9kstmEYZJs8HsJNJGe9
W4xVfy1DkttNZj89RnrWPuoJdCCNuIabD12zq5PAs2P7CjLcSxLo0qaL0cUIdYC0leX9nTryWmrY
Az1Zz5sdzA99tzjiPK2Rh31o9MoGPMrfIKlBvph9dSyoQHpXqFAlUoBroymDhpqHHgWT3d5A5W1/
pjmee6gf2i1MJtgIFhV7kqGivk0xJscQ0ilAirDcJLO8DxXJtZ0cJtKszseBRPO2DeLqCMpK7DQj
qF0xi/bR0UjeYGwDa9fW2bVmB84O5qqAJDjYNwoe5E0ZO86uNyPO9LponnUl/xNHrX0vaxDgeKFx
ZxlAukaSll5NIrJ/qrWSIaQIuo3a1u29meX6tZI77dHq5L+mVbArd7VyjEdtdBsc/y6B4HQ3G6iX
QzJ8npO3umvUBUXoOiBLQWibW2kclT0cQNBNqR2/6mpHzkkTUL3MJD5GRZftEpBcHnlo7iQDCA/2
bTAINadBZDSAJWQKGmgOalzckTUARAPQMFhhF6O1vSHGA2nFCdMrnHXG9bgQJ4OhDF0jEuX3toqn
rTwEAYSePvNmOZ2PjjolPxGZmTu7VsabuQbDGCfpF12TGEsjeRmcRtoVXfC7a5rsqdbi0m/TAGHu
qKp+oVq9y11UbHvVzPfcwgEMKYq6IUIywAErNFfh+1x1EcQ+1aykYyci6NLETuQ7SjcEXtcC7E2V
/C5UBuUqAJa9Fc4k3estYQkz1otrMh/Fba/Hw0MWwRQFevOEIhJVcilnzlPg6DBLZOmL5ERAOZK0
iNwqdkKfuA9In3C8LTSnINQVvDp50l1bhjEe1b7Kr3TOKS+C6OaGUjJ3nqzO+UuuAhAsGByJ5jvZ
ujKhaWySOM7cKo9LL49k2x2aWnhBZJTXWqXI+z6Xba8q7X6XhUHiVZrxQpDMPsBqyl+THpLxPAEQ
6rUw3SaG6HmH1dU9HBTYtqozG5RgV+ZHE23cldkpscd1V95D5Xmt08Q59CpIuVGYXMqiRruu1Nna
ZZJyE5ZD5tmilP1K65chtKar1pGcTaQlP7MsifYpLy9AJ2lHRAFiLwjShekMFg8JUm0c0dKMX4rR
HHfBLPOcHOPsWyJJ9ddgjMwjPGIodbFcu5OJ10ziEuUC9RQbu6oIcPWZAlgkmO96yRrdsDCKxypC
N8ezNbgmzqhus3KUDnjCQTUN0BhcdupwJ4sa0FiatpDLMmebE3R3RVf9teHjgByfVTiQJaA+iDWu
NdbSdi7L8oHb8uxKKOHcSmZGCcegtHE9Krd2N6Y3YVZHLx9HZN/FMZfwHuZiUthLSbF1XLkeB9hy
oCD9Trky1Zu5+Gwklt+nNsZSIUHhUqAtIc43GYC8EY2JVGv22+5ujK9C9UJu69zf/+b339VDQ/1r
KxG/79ynGL4/adhAx8A/5DupN4Vh453Xe7RszrgxmH2AAsQKj1QVmOLys7HkVSOraHVjZMZg9jSS
hMTO3Esu4HND9LYPq0/gIFZsxpaftwg6Fg+V+P75KeQsiUW8vtTAWItiJquaYHiThcuaH36j/fz0
r1OSieA3xXMW7MXSuzcTKKiHVqp7U/alWv2hEhsiBvbZrLbl/FMSktxjstLKaRO4ZYakbErDD+Ts
ntQj+ZxJe/24G2fC6LSBFoa8Hg+QtSKYzJWjoVI1fMW5Vxq/zglTPH/chLnOFizd0JbaScYiS1zz
QTq90NGrF4bfcUY2qvVkpD1R+vSHlauXwD/LlDzJTCxtIYKiQYgnNHc6ZBOhxmouc4MDcjwkWX+c
g+4BMsozLLbf8tQRkPysFp+FSJOmDqZggYeYqyblUoKoqleGX+AeTI+h+PPx8L1LtvD7yDJY48jT
kMmsZkGqJtxnwH75av5nbvdZNLlEb8HkcYFTCAGFF1b9O9/R0iGEFCi9aBar9qpBo3ScNAdD4Oe9
pWwrNTBIkdRHIzD3JH+BJINJm/LnUZO2Qw7Y8OPuntkVkLDxZGdQ0R2txSKEdFuJ+jmmjzSI99sx
Nj9p2Fv2zpMWVpnmnjM9HGLV9AVquYwpaf2HCb+YiDlezKXE1mpjK7gsUza4ZUbgUSHLMujkcEAb
i0767GAt2h2N4UJyTIVia1l6bzahSeHeP1jk2Jrc8cLJlQjifvw5zilflipSeEsXUoqznn7xrNZy
W9WqP5M0E7zPcj+vB9cqj3MJUhJondRm3+RA3zdOvg+71NPHvx//DUvO8mRRI32iOqpB4TUUe9ba
C5xJ1JoA7onOgXeoZcauTUEMFTacpjRen1xySZxtjlYUypkuYJPV/IgbokoLJdOn4NtWK76NXeOm
RFGb7qteXJA8vlvcS9dQjtmYwclAr0fXosSbpcDB88dRflENsatNqqcYpArY66cYJn0OGjv9rcz2
hQ97tmWHDV9brhDvNMGDrpV1oCiD32E4GTqLMiTUg8ivAu1G6R9AUXsBNOiPP+S73Zne4qBY1EQU
w3nnJQh7iiT1ij34WEGpTTFld2ZWUkqi2hR2a7oTM2qbqeolMM65ZiGdYW8lJ75Mo9NVojdNJzm1
M/oGCxEWagjRNpZUHhfKhv8sygsf9d0WRjcXVQ6bNqrDdwdeShEVwoka8xUHY0ZQ5pKgbpmB6wWB
xH8h6KFtJLF52iEtpbIFBYxI8vOysZ2QIhKE7NpPb8VLP8h0LEYzVYcddNoMS4Cst9qM/qxbm3E2
7pWkvvp4RpwdKpQdi2Kce9ra2hxOEtHluh/9pCy6h8kmhselUDx93Mq5CQDYguySiuoeqdRpRzIn
qA1DKkafKUkS6mCA5KzSY9lRcNc4jP33j5t7d+Fh3N42t/w5b3bltpv6KQqq0VdCMunjX1t9pq7S
bo5/f9zOMv7raWBRR4LGFs3j+rLTyaUTCiMffeILj0ZQXuPXpcaQ/mI1iqsu9dh76y5DUH1h63h/
Q1g6qGPYRwBCfcr1giqASGPfjSc/KtAHBBLPccDxBhSo4U/lfCm4IAjtl37JJHRu2mMD4LzDC/Be
BClJjtE2kYIecf4CD5zAzmsp/fl4TM+dd/986goyS6b8Wg5ryhEZJArb+0K+N9iB1SbypPS+C0xg
8YCA5wczP2jybai+SsPV541QbMXsyvybwrf0cVkwb+aOPhR1qkWy6lc5BVaIvInoor/7/bQ5aWJ1
vtlttQQPZ9W3s8Yds72kPnw8hmcO0JMGVreSWtfSzgjpgxITtNd2YXc1UFMojr936q+Pmzqzfyx6
X5PTc3FMK6stSp7xUsfkZHzL/G0GPy+JEi/8/D8745uvgT11tqc85edBLcfuDNj247//zJS2ZO4Y
+rL/cZdb3bWjXieLECmECWp0w9XUKV8qxBrHZFCMz59KwAR4DiPk5cn3b1G/6UudZHPVFQMSYuW1
pQhGfom8oCx/7Go/Omlh1ZmpaPJZKeQZw4BDlaLvunYzS9EuLF708A9lTsiJVAcbAZN+4aF8Zn8/
aVg9XTSxkWhiNLrZr2PxhGh5G2pfg8Fv1Ya6focuvSBIPLf/0R7mCGYeevO1z6+Ucg3JWzP7pSp+
mYn8q1TLLekKAsyhcKM431Nm5fccVDdaj6Th4ynzrrOEHJC60yx6XGhOi/D0zXfkeprNSmyETPkG
vvadIMw/du0tNOe9UQy+eUmm/W4RLA2qmD8JE1jmu2sARUmqNi/t0EcAvSEgsSFN8XGXLrSw7lJX
xVqvtUSMh+gWKqRrtn8/buDsmHHhBItom1Rw107HbEq0cuD2IXwlv09JuoZboWwAGVXDfjAuzI53
S3oZrjdtLZ19833KwZHjWJOFH0xboV1bKbn3C371dxvsvyaWtQwYhJTKaqGNqhQmZJSFP+PWiHdp
ciuXB/3e0jcfD9v7ib5qaLWwer0WAfxg4efoVeSucyfZj52HKL3J5f6YWZ1no9+Lg/8yH4hQ/5/+
rT4XlaGEHuia8DXnYS69Mrtwalwav9UnAhBTYALk9+toS2K6Nj1SDf1fR7pwuz3bzr/VI2s88/5t
mG+mQoXztytExvCZljjYU/BSjvoXNn38AVOrX8VUtrxwoJxrEn84l1yuLszD1dQYIJ2X1tgL3zFy
cQfmWVCzkqodaURJ9LifnZ0zJMXrx/Pk3JTHvg0Tj7gbobDVKVw3utpU4Uyj0n1d1r+IzP0KxAWX
1dlGsKJgeVtMVmujRaM0RauPE5iP5hdZFjcev4xE3D7uybmdiDAeaRn21/fGXC7TrdlMTegHMXcj
g9KQFxo4+30IghIoRJ307sGf21Yj9VQ19qnoMl5HzjUakLj4+tmznknHjMMHjm2fGPjqg1iEoLQi
zkPflr/H9THEovTxOJ3bUN80sAass8npAymr0O/NP5G1FZTTSDZOjsgMMe2FXejsN2HTxhpCj4hI
nm6oCHQbp2tF6NfSUdral0jo5+YVuFXOFYIwhI1XY0UhGkTWlb3kfzVqd1AmhtKz5Q0lby5VOF7u
vSf3I77Km5bW8JqCkiWtKALpHgGPNzcPPcJHnXIEqfFZ1xMNLc8X4pzE7N6d2O0kIwOYOIIQtCeu
kCb7OpyV/OHzc+BNK+tTO6P0bpdRL9W37PS7qvXUXDIO3HSfRGIfDE3znOTPxy2e+1SQzKnDCZuR
NPHqXKhUApGTyXFkEQenrqNQPU2/MHbnPhKZRxN1NxGWd3Excy4SbPuh8CGUuAoadAw7idW4VDT6
uDPnGlpsi4SKeADg5D2d1r2UDmDpaCgwymNQiMANERuNLUr0gsJFHzd2Zg1xnP7DBDqLBXMZ2Tcn
kXDMXqSZE6FWUD1BhxTv/6+BpbdvGnCiuTV6ipD7QFo8MW6K/j9sA3SB+B2RKEtGfX/awlyKQCqE
HnHJBwiGGvTC5DrzPSh4sWSpbMyC8CBOf18YM/yMvmeIwgkNNksUaYVnif5v3fz8eLDO3av+WTk5
akCDv4tIZtTWJKDQRH7QBzd2Xfw1KIccGvpW6wbEtbOPQeT4v0g7rx25lSXKfhEBevPK8m3Z3VLL
vBDSkUTvPb9+FjVzr6pYnCKOLgTopYEKpouMjNixt5WruzpDIvC28cmfzbzQue25F9JjtMe9DNuj
MIKpfEjKnp7r+1qA71r7UpTBRulWPMXS7uPOA2unI89FeHI5tfHEueDFaeAUyDplw6EXw5Xtt+AZ
TNiwNLreWETaAC4tVPR59mT5AmcwNCRt4LLutG1sRX9jhhYqk1wi0c784cf7vQ/AcgWOpOh3UiNt
TNM9+upac//SfJERgH8WPlde67P54o7Skb6WAkcxjmCOs2ZlCyzc3tx1kLhM1RSyXbPZSoo2r9iV
kTNGyUYrDi6AYAQ5ddPOMqTAtX9JHEuekAIHnZAAFuQpBT87ukqCPBlqMpEDonQDtsnWm2yTykfD
946lsbu9vxcPF9kzCmLke+UrxqasdkvgR0XkiJlnC/RqQCRr+y2IOoBGcpDZVvNcWz8Tbe1Z9rsh
en60aJGdElKkRfnvchcGvWH4lZxGDqqrxj0JPloIy1K9pxjdI5okJlsd9ro7r8gAMgdZfYhzFClb
rRvuTJ1uE0lPH9ygDEsQmEb4mg8kMKxGt3ZFZv5E2BpN1U7tdznx60rAuHR+9KkCJU3lKIr+l1+e
ymajwWwXcetFHzJ1cApB5ZqA/XFlcaatdTVFfwzNgwY9yvKhjlicAnC8nYnBqSqCB4MXbPZc5e1R
UvOHkqIXJZSt5GV7OP9Pleztb3/G0gEzSAdMMaVEZXP2StLTwmtzQUucoasPnS8c/XBlF65ZkC8n
1OjzZmwMLMSZXYn3jXq4PYKlBePsEk4CDGEg0zvj7L5VykKJOW6J0yTjXRl/MP0WZcx/bhtZHATP
B7ANMA0Cbrg0kktylIDjTBytle1C2MbBj9sGlhwRfev/NTC7c4NCVfw8wkDZF/sGOcJu6BAF7/tf
9BHcdSWguCER/O1tq9c9+xMLCI9QnQyaNlW3LsfVg8QtzNCKHZf2JCW0Np6uAq37qQW06hh3obuz
2mddj/dG8SPo6784a+fWZ5sPlcpUo2UkdgKkKEtrlyje3lzrA7+uY/weI0nlCdymXt25ahSaUhx6
CTkUeoea9Gh4+clFGtV2Y/nUkReIXEC3qnkHEvVTOsj3JszOWeP9vD3ZS2GVia4AZFf6BCaajbZW
BL9JopSNWqh8iFWide3V+S7Qjcb2PWUN2LdwMKgtA+uD6BBk3/xuQ2ROqSsrS52aVipNN6javEpr
1GQLg8K9k/GQ4AzDcc9OtyWmST/0XKAVCr9Nj0gtijI7rSEy1YWVfOLCIbywNbusx6jXEtc1I0dK
9iq9R2uqBgtnkGFIhAHkdnV5rrmjNHodaL0fO6HyGkjazs0f6vhXET82yVeD1rLb2+F3RWZ2AZyb
m8cCblOWJBUxZ8ovknBP8yLNkVzRjxMiO+ofg2Fvqd9yk1wjSjbe69D321T63nffWvdXqu8F69ft
L1qc3z/jnyfplEahcbaOY6dv9+OL1J5u//zK9P72RWeOWlVGMy6FKHYsEdHZ8aU2X8Xipc1ePfc9
Fr/eNiYt7f6zxfztFc6sAeOvWt0KsBZMIrWfS+8+H76Kws/cvK9QSxfc+xiaWpd21yx8juuTCfw3
VVfi/bWvmKb87CsKifCFqz12hIqmDBvFz9F6vz3SxROIP5mAQea1lMJg6Pk4VqxapDU7OnTpwoqP
kSU/o6R3vG1qeTR/TM1io8aKqCuAmIam5n7qxx2CU11/uW1jIS1IsgHGDqo6EuC36RvOZgxymTxI
Nbx1DmeBr3+1kDkbHuJN5a0YWtrtxOH8oAp2lX76S0NRb3ChmVx9cbjP7VWqp6VlOf/5mWP0VTqq
ZGAv0PQdg3grmo+VuqnXqNGXVgQMEdc3ApLkN2fBD5vCqpVajpzc34oxKsDHolnhUVkzMR3rswWJ
rWrMswwTWaBuY482GWL5ZC0juLga4CgM6FOoS811PMVCH9QOIVLHoiHgwVsrVC7+PKeDm5fHEPnA
y0EIZgitcDQQbOeN3T/BRLESzi/OEm8GzSQnxwt/vm3hmNEKsePZ4CX0n4ubuH1Q9RVvshSuESPC
xM2zeyKim1kRJRlyI1rUnDw3HxopOGVi+2hq4yanaZM82kYuhINaeZJNr+1bqacb2XJXSsxLG1sh
hpkyxCSh1dktXADMyLsuiR0038V9V7oafPRKAsY4Gg613qZvtx3Cor0J2D+9xq6pZFvVStUyjxMn
YEYHMjOH1v9Moeq2lSsObl6paAb+MTN9xtk2nxowFKtPEoYV3SVdCgVK8gQ+dpeqxr0PXlv0o21K
esg3xjsll09tau1atf2m1eGXWo6fmiDf5YpOG7f5YeXbJlc0jxRgvaM5HcAlbEazKZ9SZLI4uLFD
1vcfvahrItdAsZsgC+68SGztlp51+lGG4JBK4YNeFYfcG9boYRcX4uwrpjN2NkOS6I5yHvIV8eDZ
xvuIqPUoVHalfvyr4U48i5Q6WPXZYfW5nnOl0GJQruGjIIAhiKWD4nNph2l+iDv/CcL319IYnqMk
/agPa4HK8kD/a9+aPYpifyhkw8O+1b8p/aun2GK5QbDw9jCXPAaFNW452m+gNZy57iBLiqJWo5RR
Fhulfkp1kT7E/f9mZOa8K9UrYjEOUqfVvqf1UWj/GeWVqHzpwgaDZk1ksSh7zuusRTVYhufpiSNT
5heLh0GwNqLeH+noLUp9ZTzXyBqO6bm12bVat1WvFlCgOIb/ldKOjVDVhiQ5DW0Q/4WQicA9lyd3
qvrY9mvJu6UA9tz27BjmhUqXn4ztsNFofX1rLbqBEA3UOXxV+JHa3MqlspTAuxjt7MgZ5ABEvzQT
x5WifV9ltBm+QYyxa5oXE8qEodhJ6ghm2V+Z5qW9CeB7YrVSRQ39xcuj3paZZ8Q0Njpxr29M5W6I
v0kAo2/vzaWNQ8KfPTP1DeHcLo10uVHlg4fHLcbybdSs+ySV7mgcpprVG6fAXcVwLLnRc4Oz27OK
JSEDyMsDvNwHhR2Nm1HZVuYB2HdO8lF+ifXjqnTn4lSC1JyEzoDlzUWpBg1WjcH0AseIoYaJvwnB
W6Sebs/kNFPz+2EKB6aS6qSYN3OYij42nTJmgVPTcHuAaeovfh48w3QFwnk8h+ZZsepVst5TDxpT
O8kfi+ov3hVUPmiyIb9GQWG2E2K9tuoxCAK81GubnaCYccOVqGVpin57Wh01QZIwk88/u7zqrO5D
E0VHeofuk/aTEaxEyUu+gWBouq90FB3mXpA2VTnzW4aQerABmNo2bwTarZStHo+OAsF+Miavt5dl
Lgo7FROsc5szXxjGrSEXcHVhE5nWNNrQQnHwMnELp9cugsvFI5PeJPHWM409LAV7Vw+2pJ1JNvOe
MlOniEcE64y9WWcPSe0/JHl4SrV8y2g2fu3/CNVoF8jNfQ1zgpAUW7OpT1ll3SuuAXRR34kwi90e
09JpYQ9THqPeA1vkbJnMdkDKFr4aR21PTbYzMrps/uKwcBShKaUOh/OZHRai5FAzofJyvGZLFknQ
V07L4hV1ZmBenpUzSthtwFaDZ9/WlNNQDvSxxHtdeImNXVW91MI/JV3Hork2e4ub8M/Q5hlGRR4K
Ea6DwGmEXT0Wdml88KBjrRzIKzZxurJWi0fqzNps+yVup8ueHAdOUrdvtY8QSBStPasW0zjnkzm7
c/Ue0CXih9SH9QiqF2gZSs2O6AwKAvWkJ+qpSMfPQCw+qnKxDxPzBb4bmwh6A6XSXun099v7c23M
09/P3EiLxGNoTvVbI3jQYAN3g7Weq8UTcDar09/PLGS924rGyKGWqs4eYDusX5Vi5eZd2yezU6bX
QkBjFysXZu3GVT8MELx4EE1E7T7K/pGslUh3bdJm0UQV1VqOQFXgCM29ktBxVKwk+5bKjRPx79TP
qP2urF9OmhemoT9aLIuHwFpbfnbDDyQsRPeph8WvfTK1V2GsoGj72OafEkgA4mw3sW+rSm3H7SGL
P0vZ97rfp8UKPFWaZnJ+M59/2MzZBAPEd8XAh0X6E+xKW1MubK90xOEkV8M2V0a6V2ET/j7mP8T0
W1vsffdXWJ3StUac/885+s8MSeLsTTN1x0hBjNeL4dEpBP2pB0JoB1K6h3LPHmt4dhTEh9QStaH6
MKI+p/K5QxQe0UO8I4j5cfsgLU7MJNMAABAEwfz10w7VGObwPDnV0NhKfepT79gJ7rbSVi7+xfN0
Zmg6C2fnaewadZT6zqfTbrhLqX1XaXnfDPWK1186UuAxQaGraIYBarw004cCiPeY+3/QtI2UvFR6
t8k1z9ahEusC7xCj9Hd7Bhf31rnJ2SkeYeYqxxJvH1ftJmj2lvm1J9ddWy9RIG56cSQt4G/76nMf
7OWS3JDQ7/TuqcoI6S1l7WumDTTf6RPVskGzKCHiHKkhWVDV5CU+JR0/Dfmht0Lo345N/qzRA9Xm
39T6cx85t6dgybGc25zNAHSXsdROjkWD4S23/XGtQWhxVc8GNfNcaVa50hgxKKidd2hjbdL8i6UL
9ljVW0l9g9bz9oCWnkSEkFNrqIzyyjw2qasm7I2BXVTmwaEt+m3nahSBukddrJ6HSD7eNrc8f/81
N49UFLkNG1VmBwn1Jgc3364MZ+nsoQMxSb2ASFLmxcE0EshLihOzFRhirT1oLVRD6f72IJbPwZmV
WYjAXlabBuyEk7dUWIZXVb9Pk+gAZVtfvqXtqxo+u/JDqEi0an/IYfx0q9e+3ifJSmC5uFnOvmOa
7TNPk9PtK7g139GOD8m7FW7ayhaVXWk+6GuCIYvu/HxmZ+6makS5C0Ns+f43IX5ptR/4zyCA9x7C
2vC9gPZhOOjhV7NARxCKoyC0VWHlybMY6MLrPil90B5ICutywGOdjkIWcjqU9EWsP4pDtQnrYxhq
tgb2zHJpUTdUW9dfkL9cWfPpp6+8jYGGhgRoBeWXmWlzzMdgIq5D5qIrdrUqma91O3wNtTyx4Tv6
qesQcYu+5O41vaZ1MQ5/BYNcvjVB+r0Lq7VEzfXSyxTYmQtwQyYByGzpTSHsqiSdHJE22Erwao7m
wWsLSEZfpPBd7dcCuOvb89LebPnDyBi9KmPmC/kldT/4HY2n1r6Be+X2PF87COz81qSmKANie1Yj
8922hiYEJGjYbITMdtfY5q8dxOXvy5c7SBChPbZEfr8xN1736mi5tzKC65WRJvokXr4iVBcgXS4t
GF1vJFXt41HVcld4ouMH5lbgfRyU0T4uo23Trr3Lf8toX2/OPzZno+J+LK3cmFI+ovYEzG3XRvIu
TsudKQ57oW63agKNYVJ960P3iG7Flktsm9fBQ6usqdyuDX92TnSzldNueqOpgwHtZrAJ9FNklLYe
oOxpHsX80+0Nc72gl9M9OwiS0EJ9SsM1rSncyEO1103/12DE326bWRvWbP+brd+JYTO9KMojSrvb
uHnPa+4WmCI9kTIrXuC2wSlOv7Wks0hDS4t6SCJuysBL39wi/ZH0/cl3Mzsd6s5WIfht0nZH2ez4
F3YpgUxiD7S4zSEZpqB0cW0wn7XfPEpxRbdZ/kWFzDWJo3tRSE9BNMKaH690GF37F5Zxomwh62fR
3jnFKWdXGZJ8GQziru/IVnREzvdUgNhEOniba9rKzC7umDNT01Kfm/KlzIWGlEskHnatJLxKY4Ok
aLICNVsekaUbGnKUdATNdkzS14FaiJiJ0hqtxnsZIE2yK9cwXtcOc5q4P2Zm+yQdGjkXLMzILuzF
gvorzIyVkSxuxTMT87VRPDfpRjxa75mPvuI/yDkUyMKgtcAraUuNy09jNOwyaJhXlmppcBieeqbR
YAJzeblUnp5GbVcNoaOVyE8Gvu0WKwHjkgWuG5JyQKOvO0G6vAmlVgXubaSn+ikP/8efn3knC2kB
0kb8vJB8HYJv7hqka/HzJyEOOGx4Bs5L43Un8PkjDQVQIj8FXsnd/DeVGZAe/zUxGwJdjbHSSMD7
VXOL1m3Sbvy1WVraYOcmrpY5q4NGa4ina/feci3YwFvbpdqaDM1GUqOfXKPPgldubru6pRMKr/1U
gkfBCTqNy92VQc1Zpv5Ipg9eL1pQdoqC7kJXP3RhvrIPrk1RxSBgo3cGQCH/Lk2lbh1p5CpDhy0I
6jX4WhAjVq7xkmWmvr09rIUoeSqZ8ACiR57yyRyzIQTJaIVSSJd6OWzG8QfgFzg4Q1vIDlX3SZQg
RS3IwunBLoSF67bxxYHCB4FyGUxwV+huo6lHeeJldny9o3sYFPtG7HLlQOxcSkheG7Cx3rZ47c4Z
LVCNSeMOxO28cth3oOVzmXRL0QkfjaK3qSGQgltJ6iyOi+ZXlFwBLtPHdbmALhIORTiikZYO8Kk2
WrmLJfUubqwHeVBX9uX1cWBEZ7ZmJ07XhdHSSu7CyAjvQg31twRK2cHawxq1DZJkBynYS5msSSku
DpG7d9oxFuxDs1M4Rnqul21De2yjbsu0p1vZ62wrgF266Nd6pZdWDSZcXQMETl1kno0b3T7XMpRl
HTn/YUGvjXbExhBWYplr70j9k8TQpHFPO+H8zSZDslX4FSk/bRghKVYKyq7FWry/ZESeujegHwTs
NadRMuRm6FREa5zMfKPPxtaStTfR0lydW5gFLF2nRa6hcP+OVbFJM7AbRH+Bq+z+/UGSf0O3oSkh
qzBbfw+ywW5AIcQZ3btCOKW6vUqduuiazm1Me/As9pIDzRPLmqh2gPi/t7ZV+Z6Uw1YPD27TwZT7
4tZP8EjaqAzfHtw0R5fhNBHE2eBmMUwzwv87KjxLQqVEDEm1ffGLT7txPkYUmFtoL9b2xfKqTUj4
/zuds1UTaskrWw2LSAp8QMf9ULQxQgOk42+PbCEbdTm02TXmG8gRJAOGkuRQeB/EENL27CjJv3z/
O3yL2yK+79R3+lNtVblLdB4PqG8pzcnw325/yZIDOZvjOYopQ6cCGlIKSYZY+rbYaa9y2txFZbxv
Cvl029bKes6JMoPCMy2QFdRfrCdpeKDwYomR7ZKN1scvxlrz89q+teTLfRtULcoGGs+/0XqOgp+i
XNJOxobN/2kEz3ZTnyzj1Nnxj9S93B7oqunZzROoCp123TSrxVbMPoGUD/KfneW0cNIK7hdlfESU
wNaRNrtteGX/zsEyEo1iEdTggWPVu6R9yaVT36yMbTp0Nw7lPINfBP85lERF75Eqn7zSP4a+hIRH
vG0g+r89omVP/d8Tac2cz2j16JGazGQr/eq7yh7az7cNLF3c5wdg5mRMX0COo8SDCgoKaZCJ27UJ
TWxQQ0Li31eC+dSotdM1f4HSnVwA70ASgoxvDtfsyywUkpjoRDH9QyT59igh4NO2my7NNmO+j+S7
2Au2dbIPlXuzW6k5Li4j/BBosBJLw197eThGSaoQWcUBWeJT7251WOCz4U0XPgzAgm/P8LKpqb6p
TR20c6Bm6oV52+a8FDr9PpfRe9tm3sHXt9padWnRvyBo/P8MzX2ZagRiH06YDRcaIek9z1DjAn6a
eMiH/DKy19vDWoDdsYBn5mZTWGhJGGkpO2ew3uIUVGOS2SpI0/xOVH5UxmMSHrti5Vm/6K7PbM58
mpfB9pCRNXMs2TgU5oNcaHZVP2rWSmpn8did2Zk5sEHxRV9JqRzQ4NSZ70X/4/bkrS3VZP8splBD
3sYFVIFO2Ze7JpfRNzF2RmttB0iFShnZrBK0wW2bi87xbEzT389seoNlpqkBakjTj363B92UKNvb
Jlb3xMxdpYXaiEHCvGnj+JyawdZLtZdKCe4MeMAS3pK5KB4AJxwldIVu2150ZBB2gW2YIFHzN1VK
k7QYRRwzIUXBLH3wQGylUNG/uWGLHNj3bFhxIYvzSWFVBbeoGrRNXs5nl1BZBVcWwJoi7bPE+tYl
4ZY83c/b45q2wtWFc1Y1mW35PqzV1kzxVDFiFp31LTdWKlRrBmbjyKWsRQ6ES7MWkk/oKEB5633/
92PgbT9dYxPnwhz3V/kJj5HBIJIN9F1GGh+ZmdsWlhbj3MJslppBaPxoMPF9MGNYFErgKz5Q1rxt
ZcmV0xo7qdiivUka5nLJxyY3QmTLcOXwichlsxu6L4JXIXqoILi1Ei4urcu5sdnNnPE2DOUKY7T6
79FPFcxmd3s4ixZ4bNLuS37gCpReF7lVxqZOcBFaNmqSAoix/83CbFnyIK6TAiko54M1fgyN99u/
vnQbgAFAyoDiOcTDk0s482iu0ea+BybWqexMOA7dhoJqv9bnsOSqFZKtvPvJ8l81CI9qq5f9ADdW
kPzMoZ/uIMrNYYqIqCimnq2EK3CNxT0GnyvoNlhB4OO6HJRVeF1gdNgb2Fhu8TWX1E1ofs4k9TDo
X25P4OIGIAlL0oswjLzDpa0MQLTWpyQbCulzDd7nx+2fX1wfWrlJ8iJ9gTzA5c8XriLEccTP6522
E+p+CzH0pnGDTdGtWFpaJJgZiCRlwyR7MrdE1VpuRO4dudU2iDBtQuExze7zsptKXU++H/3Fxkab
ipZxUZXB5s+2XjOYbVG4vOWydIs6xRppp7w4oImzGGopOGnnrDtWFrtukoWREw6NSAtDTG3UG8lG
KhoVtL4bt3kAmx0Fvk8SoPavKBol6I+7xS4eO9IDXjtuOoSXDl0VdjsBgjdE3Co0ufKhew70vLNH
jz5b15J+qNmQ0YyX51sEe+hUEqyegqQibmOhMb+0OYort7fF0q6j+qabQLMnAPPky8+ObY5oqKZ7
QeQIvn+URQjP2R9rZZilC+HcyMxVZ30sFPDv0pApHAuE7EwSdv+efRlAx7mRmYsejBKBJcJgR7BT
c9+v9a0uThTxPFA5YvqrxLSChF2f+2UEaYde3YmFltv9KIQr9//SKVXhQ1YnHlLUaWZOQB1K1QNY
SNenGN6JMVJ1bbqjTcke8zW1+cVFgS6LFihqY7A4Xa68YaJzq/la6IhqPhx7Pc4OQeEatmjkwfH2
Jvud3pjHTQD/IPE3YL6/Ep1XYkOPYkGlA7OmCQjhSK643lCeNTXtN61vdqZtKinqop3b7KrRJYHX
V+ZnpvqLiPjXRmzVbFvBfXQyhFZl77SjLWq5QhbOKp+4jcqtIgoQ7tRl9zkOsug+KMvhjk5qBO6o
3v3jDmKLeGRXqs/og30R28G/t/oWsT/dV3dmjNC2qDbmo0khYDP6puEk3Pcbfcg+w1bRv6LgPR40
pflMAuDbIA7Rq+TRaRkCM7ofTD1CVU/dQr5EcD1E38Wh8A71GE6UOCC8kLAkwSL3b61fhsdWaeSH
3tBcuxYDxM1i9akrPP3YZQZiLZMmFH03gV238RfRGr760KxsqOGPez96T/oP5viSgR6E6+QA4dmw
j8oGdc90tH03RJsX9JKIGCUKxZPqp6dt3Ey10YIxD7mVJNuiotNSyRT6olWSThlyBJtKrs07mMW5
CqiD7MM8K/7GAVCDBVRH5/c1402TxWOD6FmI6ukUqyGep37K2hVXtnRZnxuZ3PiZK8uaWK5izw+B
VIsbtHje5djajclAD6y3Z8VXbp0FRBuEG1zXPLzp04Yb69JeXDPWOq5DJ5RrZPwCWKstX8hOmW65
9xmbeiP5Q78zBNm6R47af6sKahmbXOy7R7ph9b0yiZX2PNEOtRcrK6/zK39F3yvKoTLfCF0YLC6X
X9dYuWYmjTg4sma7uR3922jl8ufn+Y0W6Njg0+LrAAu1MwBt5q/bPmPx+xXiFXjPeUDOgaVeFVSh
2TWDk3jCOzQtQPM8cw3KMU3ChV+aRvHHyBxOWrdiKFpdMTi+i4FMzF7TSPuIDOCP3kc/URS/CNYI
yYa5dptcOd/JMFeJCaU7Ecu8slSWqBFKbjjSM/GZjLqOWKC5vT2BV1fJzMQ0wWfHQa10vW+rZHQC
Y6t+K6VdUh6rNcLsxVUiGIcalPiBhrhLI/CZy0o1YgQovjZs0rV5Wh7En9+fvVncQRDBpOdo5eX7
1jrwuO/qo7xG/ra8Gn+szCLWqjYHwFBYUYqdqNjBZ2VtHIsWCBxUJINoiZ9ftpkOcVrty4MT1WK7
jU3/K87qSSq13e1FX7GjiZfrYfp+pY7FMDgamkS9XD95COPaml+t+NplO5RdeU0QFc+Llm4Kellt
DOxkj2mLpLGDzPXtoSxuLaDQ/zExc6+WVxq0gmPCAyxURZmtrcFGFjcXEigmuWcwPPO8M8i/JqtC
nUVBCgXQIWUDfevmd528hhRZGguOeNIu07gx5OlLzs5iVJvBMAgqaoxc8WBsV6ZqaTXOf34W+sYI
MFlJy8/7jbGVf7YvbbfWirw0V1RRcFb000K+Nn3C2QiGSlCCIcxAoxZbimTeCTVrfU1janGaCH4J
FCF4o53g0ojRCmOYVQhvmiNK52Kd26Gpfby9rRYHgkoLiU10Ea5SkyZvucCTgNWaRrezwvIYgokM
LGlnhvvblpZGA5skGSoAChZSP5ejUaNJTEsY0MgszfYgxXKy9YjFVzKfS1boeDd5+U7PuHmrs2gI
mi4ECHd01R7p9HF3exBL08VaQDHGYwQc3Wzd9cTTYNHQRmdQWlv2ik1sGLsmO+r/mlmP64ouEjAQ
SCKZVyyWcpVqqt+5vYNGMG1A31IUw9Nk5SEyfe38vj8zMnePZWNUCkrjGMm8TV584llhm2vSW4tG
SBSAS5FUZmx2GtGdSVtClZ4VKTeJ8AtbdlG/3V6XxWUnwIPPhuQUcPHLzUUV0Qih6+0dM3StOwiP
5IPrNb9uG7mKqKc1OTMy28FuYUD5piPalETI6BVfUi+3c+ULK2OtyRAsmpo41hG3oQo438ad2ibW
aHSDE/ZDZstieW8hBt9m42Me6h9Lyd3eHtri/IEZRIMNHgcyrpfzl8elWkYFZKk8I21TQuRIWXHK
iyfnj4V51ijiMVxBvzQ4lnEIhe0YP3rm0V0LwK5fIdMawc8IJxgBDJH+5UDcNs3zWmXiUn+oiCwe
Ox1W+rj65NGxfe82hbIZQamigpiYn4VGHzYJpWCe3715aOD/gANgGxpJc7g9v5PZ+UmjKX4SOKYM
RFnm8rPaLJYioQkGJ0/K74kUPGp5428ESl5g3ZvathKxPRTpmjrI0rKem53t2MHLO/Qh/MEptW4D
gcCuGF5vD+y6V4IJn0QsOHSM7kqLybCCxvITgS51+slR7wP8kw5msifY1u/FQaruhTawnihoW/RR
Irjdp0KyC5OoOBVWkcP0CgJLaNRw5UW25HY0uhmR6aVr5IpVVhvdzE9VZjzs7v3PDWAPf3d76IsW
yL3DAmAADp2nkAM/bs0gYKtJ5O8is7Rd4WNWrcljL50b6DkB9sngMcm7X+6cwiQj0lr46LiXtukI
erA8VfVLGK+xuawZmu0Vjwps3YYYIjnkCGK2RWz9uU/61K4s9dPtqVs6DrpKt7dOhkIkD3I5KPpp
R/y1wikVhEe5A+xuQXsWoJwtoYGKmsAnUQy+3ra5NL5pneDJRawEEtdLm17R+q5ZjqMTu8+Z+mLG
ok0yXlhVFJzeYPOjfmZnfqmSpArlciBqi/p0mwXSvioq2+oFW4zejfheyZxa5sCHd20snvL6XzcM
cR7Pzc+eoMlQuK4gEwCl0rYaNuX4KavuJG0LjFI0VuKHJffCfchkcrdf05oFUV8EeiPzUCxly87V
mlR2E6xcHEt7hRAI3J+CcvgVRgU2DCOzPNaNt1d7UARhfFAKz924CtS7bQQjR6h20VuVQGBxe8cs
WiZwIdSbGGHmQb4Spx6ZLqayrI6lXG9KNDBH+UMgqXtLdyRjJXRduPOJ9Kf2a6rQ07PicoOWZtBZ
jUtJQxNeeNwnAwDle+aVDObtcS04LgJjIjEaoyfSr9npU2u9r5IwRP9KMDZj+UPoDrX/ftvGwtaY
MoGkAalJK8CfLwdTidIQDUYjQjn0wR33Wnf6i98HVTuF+rwk5+haqpyJ1PaF5FTWph/swlyZo8Xv
P/v92feL5eilDbzkNFCFm0jq7WIN87JoYYJrI76HZM88LhbJfyTxoIgOvIS2vB2tNcTskgHaFkzK
0NyBVw4vN6suSRRDcszHIVRsQehX5mjymDNPx1adfpq7H462aZ+dPYJJ3cSVq7ayo8aRsW2s5OSG
FFM7SEJ67VhqdbQpO2uEtiP6fHv1F3w5VT5k6ie1WOSXZ768SSMxFWqOypjZsKzr7wJUjunr3xih
aY9mFtqj50kdJXKl0Oh9EcaN0OMNZt01ruhufOACupKsBIiLIwKVTvWFY3n1SlI7S0YIBmNNpb82
TfjmeaJkC/SZDuZazLbg1+hz/mNr+vvZuglVGFN+iXjzt1/j+KtUvkArJQcfG+s9gWH99iwuORtk
feleoQsCLaJZ/KIY6ISVhjA6beFtCNXsWuVB6/srt8TSZkeFgnaLiajAmEcUcuSqhjuiY5kq9cay
qk26wpK4bMAyINWDq/eqnaP0VI3WTZ38sUAG8T7s11rQ1wzMPA4ccEhk18roqMVe7+7WdCOX1oGH
HZ5m4uWi2f9y0fuyM+oBMgwn/DKId6biuNXfLIHG7cUeRk55nvy2jM4fQ6shXZX8yFNbo4Z/eytd
X5ATFpd9RIZ9ArzM/I0ku3FIydB41uBjTr07z/ocDN5G8fttvwZ1uV4NbEE7NWWoeVHOvXOWDrkm
BYP+nEl3wX3g/uvddPnzsyMYdJEujSk/nz6Y2cZai5l+vwouXTPgYbw+IOaJBnX++VY+6DCr1Npz
Nuz8UtqW43PjeXYDRb12ymVxq9c/pBQRA+Feyo2t1H+4vVTXu+3S/mx81jBksWd02rNgfSw0c1MG
d02yhl5eNAL96lTXg3BlnvRprS4tRripnqXgtWieCyTqI+Pl9kB+txLOZ9KAFIj7jerblcphNtLp
GBICP5ObL/ZlS8fHpvcU7c1vgvATs6xskix5TbVW+ZhZsQQvQE5nrRBL7maM8/ZOqa3qvpeN8qkL
yYfboxsGnxrwKwcInJp7NUA3rU6b5MQtkxw0r4wOuZLKO3FAPZsuXbk+EopANqWlQ3/XEzsePRIN
dlXl3Wlo6xjWqcB7ofLUo0ttSp+isRc+eYMm7o3Bz53WjzsUddFhc/UYvlOPFp00lKKNkQzGtosa
KT1w8cDEmo35U5iF7aHLVOVjH1pvsC7+CjpBtgVfjMNNPAb1uCcP5p/KYfC+ZIM53peD2ZxMvQgy
KLML/VcvttLPWB6E7e2VWFrt6SbmxU0u8erON9JQzcREY7WL59jfG8ERUsbbJpYO/ZmJ+dNNqVwa
WOmQf4aKI9ona62/S/6LfAT6URodj1cBRZYxk33j6c+i2O0D4TgWoPZqW3XvPHGtHL88lD+2Zgew
L2o19kpsDS1MJuJPJHH+tbuHPhxoMV6Sa1eel4ukzEuVgpv/WWr3+U7zjrfX4jogmtrLpuQNTpj7
Sr68r5B4IV3oSeaz1L81PIEKbVKsP6prWZyFiaIDdcp6yibucp4wrMLAKwSpNZ8D8Wt7n5qf//0w
GAc9Q0TKcERPe+Is1iK9LwAEtfRnSanMl94cpXd45oUPY6x0T8gMxiuIKXmal0t/BcsLlyPMD6BO
wQJfGnSbBnxdXKbP2lAUL10+nCTTl8cdcLBxQ+ZUtDnwX0wx/z+kXdmSnLqy/SJFMAp4hRp7orHd
HvqF8AiISSBAwNffhfeNc7pURBG9z4P94jBZmlKpzLVW5ns55+LJ6aoMstxAv8Rdq+20DOkC4Qrv
Yw0X5e5dWjQHwLAqTL4LrjU38u82mpVFU+fOQU3q/tPtCbs+5otHt9HyU8PLEUC8y9+fFHo3EGit
hkMNTNPgo0ThtxtgkDUbyA2DyIB3MCBsyqKkiLWtVJcsdLQmmGPiCwqe87u7PLroQbPkYhAPrYQr
VZvWBusdFpLhXofStJzf7xJhASEpCndL5y/1AkyTZBotrcpDs9Qg2VT6XOt9Of65vSLXJ2RRJQYm
DsIR2B+uGjnWk43iXV2EE/pIRlO2u/3561fk5ecX829OCNM7mUobn4/tb3MGLO7DXsZR0x1Zd9S3
2J1rY4FWO1LWQCihjqesPKopzqSN2F1GVTw6LnQk5XvpOSBHWxBAWMq25kKivxwOEH8OgxyvCLmx
E+RY1xt+cXHcl+cb38cTxANymaKpgXI+MktLM89kItQNwR4HzU0/aWRI73Kbtg9WPMizSTTHH1P5
7sary8iwA5Dxhhj2lTJAanEAyrpGhN2vofDZy+1tcL0yl19fxv1mGwBDKHKNtSJsWBbQ7jz8i3wI
SiGauYQPkI/G35cWvLxooDmQi3D0iZz8RU/u/UOAy8KqIFuImVIOipnoVqVbWPqpfSLxg4YezBsG
lsycsvjQWgeyG6qbOraxMgS9N9I8cRMj7GBrn1QSgMYWYLpAK0o0C0rmPvuEd14dUPTcCDjBKyPw
uqHBqzueMgO+wSbf69hrg06LW9AK7RfsGB0aqsmg+VVK+wNBHTXKB8PdpQDtHRoPqNvKmMC1LtBB
azSNj4ns7Cc3tgm4pVWagNZezy+jRyfq67WRoM1nxfiul444aDWb76XRyJeywx0uaSYBLRHEIYFo
NUARW+5svKyu4wbg+wB/R7oW8NqrqkzFADYdOs8KbXOYdh1ClCcDZaAjDkr1kI4oAG4tyvWaIIGH
NrvITy+yBcqqz15G5ga51tAodhDU2Fk52W8s+4qF5VJcXh9gKKkbN0fIj0a6jRXy1Iz0qfswk2oj
mLumRQOGii6ScInI2Wrggl4eDtCsurgBhDNE/IsKjGaNP+sSrVokq6AZg5fkvZ3L7JSmjfENvUrS
nR3LGLrkdrPxS5YtrGxxB1VoJEYxLABfFP8Wo2W92camGVr2YeZ303yYtnpqrLgamMBjDnEGHhLq
JTBnoB0Vgpohnjp1ukP17vZ6XXf5QYiP0r0DwgfumasYrCnk1HLdGcI0jsWhNePmxSy6tPC9mucf
zDw1Ps2c/pymuD4M5agfUz50T4yWJfFrL96iCa0t7pKPQRoA9VDsI8VtaJ1DpGiIDKHl0u94rxX7
yh1QsWzr0cVTDidR71AZZzp6K0B2B2KEnbD9JEZwuDE3128gG7ApeGCEwsuzXVneNLecgie2Hk41
nFDqt14PzvFeeDtLe/+xgSm4ekjaogqspotEawGLCfhhaNJzQSM0P99Y5pWreKGmIUsEn3/d6YyV
XZ3yqtXDVsvLO40hcWf3wxDFtNP3Ay3Mye9FmbW+PdbaSQyS3rHJRUGwTgxkXib7wZ697tAy3UR9
fGr3NZq1f0qokx14003vFibHs/PtLlASjHaelEaj5WM4t2fiHRLzwXTfP+VYWOh5gu8IPqUKI2GT
SCfZwsRUPZlT5pPhx+05X/Hubw2opascORIdAe8Y2h89MAaskzMHntwIsVb8w4URJYQz7J7IMYcR
4vms9dHk+fYgVlzcxfeNS19L0alXGHk1hq72CvkEmh6rLQb8dVANpXCsgwGCCZyQGoqg1dLs6VLr
wraAnI6f87KUoFFq1a+GeslP9GtP/JZ7czA6tTH7uCC3gqHrQUK8YCmaQt0JMgqqGpg5yzTNOrMP
R2mA9pokod46TzFgGe+ezQtDf3nfbwLHaZ5nCPoYfUj0nc53U3FAy5vbC3bttHBxA+WyPOIXHIby
arCtcrSkm3chwsYhBw4vAP66syIAd24bWvHUl5aUKJjLuatnM+tCz/isz3sbMhfjiwGN9/To5mLX
0CP0o4r3N+8DLuntABWvTCbal8KGWWba87lMqX03lX1/vj2663NFUazDOxK1bUhyqfV0TU8za9CR
qY2BM5zZlzLZ3TZw7R0uDSgerkzacW4L0UNpmzRBzglk1YeqfCFlLg95bA6H2/auT9mSfF7Yo8Al
uFd8WNclep7nHQb0Er/oZeBOxzywqsCsjq3ciGtXJm9RFEdCBJIgaOWznLc32zwbW8SZTm6EdffA
mmPqvX/ukKyAvh1iwEUSWgljuczL2rG4EUrxwNjBcwJdHKYftydsdRDOwhpEigphgOpZ8VClVZka
YWrsEIj3W5HX1vcVz5q1XApBl/fR9LG0vlj299u/f8URYJL++/uVSeoGnVWlRfRQFpn2LNtOPOqA
M1d+rw1o8iFTI3uqdK3ZyCms+FKkLIwFP7johqrXKqn1ZK4Q2YWTdmrYPeTrnK1614YJ9WIViVYL
m8Z6mBe+lgR4K+rvZlhCS+fNKBxl8SdRdpVXwoQ53uevAztDvPn28qwMAmgKQ0dQj7+Q4bs8I+jr
QmoT/WTCXBPWriryc4W+CT6125d/YQh9L1Bjs0DjU7O6uVEQj+XTHLotP8+GcT8k4Ciyib4/XAZM
Dolj5KaR8MGpuRxRb+MxHbcCI8rGvTu/CAAQjKx6tFLwbb397VFdx7MIlNH+Aul2pEavnl5pnApZ
m179vPS8SMw/dhyN3Vfan7M6DpxNiM31al2YU6stQw9d4rKBuX5+pcW5hiYQcDa3h7RlQ9lz81SN
hW2QGkDDx6I6WfJjan65beLa51wOQ/E542gjCwIl6Wdin6U7+WJ8t9O8NKDsAUb1pjN0VPKmgR1F
d4i1rY5a1/cmHD9SJqiBADV9tZ1nY6DMKiGX5IxS8yc7PSUJ5NgS7hxiq9iS4l6ZsAtrSoxjdfEo
hhaCCBmVe8dlT6m9metb2cpoTYOUzJJDWJJxl+dm6NHJLckcKFWUu9p9HkRks6BHFUlEU7LhDJTx
IFcCpj2iQwAfQPu7KkOzmCVisqfk2fHTMfbhvjc2sbI8/xhAw2D4AQpSiKeEn/1Qx2giKZJnhg6q
NdrCOC7oGk7t5/bx9l5W489/TAESCC+6XDUqBtGr43EazS5Bww/95LHxOKbxPXf5Ds9snzANrHMZ
tdT6nnclWLvahiysclyvzCtnqU/6PhuzMXmmk/ttto3Pdtod5bClAKpqQf2142GxQD4Dlwd75HJ7
6H1ptROeeeFAObrscW/w6zI/JZ33YjR9RFvA2cR0pqMeJMTeKNGtLSfwpHhG4IWGJJRynnM2u3bm
8DgcneLAiu+8y/fF9J3NG1WuVTsOcBEIWMBVUyO6DNoCPRr8xWFTTeDAv3ha4ffOB6v6envTrO1/
2ADOEOQbAFeVReNTwQUVeRzGxd7MH3O+e/f3l0QgCuZIYS2ZwcvFwonIICmONth9+cH1q81uD8sd
8CbjuGwGfB81OrT9RlFFRaghrIb6WJyRsKOZgR0xmEFFzORubqvksTfzYaeJ0vXTtBOnEchdEOhH
9wSg+VYlbGUiIZoOuQuA85BSUgFUcp5FXxk5dqXYOY/2GNyeR1W45Z+BIjLSEXmvaN7UVivN0TTj
cOpSvjcyigKu7Q2BXYHUzSAe+XWSVbUzqsY9UurwoB1iduSZZvtTHae/Oi1PDyPkWAJHNCzgel8c
TT5/c9vE3eV6bB4gyj35ZU2SfcH7P5ln32eD/bvPe+txFsbSFiAroYQ0baXiVvwGktYLYGuZQLTw
vNwiVqNXGdPcOCQOYC6ZuU8KJ4J6y+n2DK4uENww6upAVV3dKpB6NmZQdkhourFfAxDTbBgwlALP
/y/RfyyoMZFMeCEhPEnCOJa7Km/80TLqoDYhwDHbgdtV970gfmtUu3zWj5bTPw+2ez9J1H5odaY2
uryk7dGFpILuin1eZicIyG7so9XJhmAEnqIWVI3UCqRuo4wGYAa2KX+k7g6PE7/ZErBTHlr/zIO3
tHyBnhmQAMqCFuArTVzTSTj1H2LtpSqKnaE1PoS8D+U74bB/baGYBk4IHr6ao2pn09ySdpUVyXPG
sarNTwIJ+TQ/9tlxIsZSinz/JkLSwMUJXyD46iOF9VUjbNsj4Tg9MXZqft3+/OoWQqYK2xNSDrja
lJBXuEBwDIYkIYp9+j2JqRaktonOThxiI2yeS7/sPCOa65Y9xI7bHa3ZQYfZLv4KradkN/dmvC9N
s/hI4yL+ORaOHkDgefClQ7qD2QzOvdU2ycfbv3ptTyG3hhgUVU0Ebkq81sieGrLApHTuS0KB6TQK
v423CmkrNyK6Tf3HivrItSeS55CPJqGGp3QfsNde3rOtl/SqEbzSTegigRmurm+HkhgdqwpOQtje
joALt+sy1MritgSrummTjXBi7aggmwanDtk/1NCV9Z6LROI9XJOQUAb9bUhJeX+K/KlrUmQlPtxe
pnVbQEIuHbsWqaRLP2uaKQDiNcZG0jJI+8TXS5RvZoq7gPgOSsi3zSlR/N+TaWj/Nbf8+5ucV2HV
BrcLDG1GS7JEP3pT5zve586Istbw260i6Ko5HQu39DJfWppfmjOl7jHBBQE45Nik8KB+7vlHy4b4
dr0R06xMJKKORY4GzwY0gVb2O8pEadvoiM36VJ5Ikr0OsXmUJNu3IjvyYt6gFq1cXG/NqRu/lVmJ
Yv6Im39Gq9Cnvvx6e6G2vq/MXOGI0pkovg8+Rpr6JdvYCPoyH0qMtjT/wn0AYXXQLdUYsAN7WK96
DEBYvwxnlyCBfERDQp7t4aZBoMkkrj65dLT2PhroT6uVg2/rBYIN5/Mo5UOD9ogQtXm+Pe6VHYOf
Bbgb/Cy6kah9z+k0GgDMIaKa48NA0Iu2uSNokZhDPG5MkA9u6cZErO6bNwaVedAnNuQQFotDlwyP
NigpFcrzBDXUYZp2M9E3rnoVR76cQAAwF9mhBTpzVcWBAl5c5bPEvA9ojOdU/aM5VwdNIGHzsfbR
OmGSRzMeTny2jrmBdU/4Vjvu1TleioooUSB4VX3ORLoUIMrlGZNBsow89eNx4AeKEon3pag27qHV
fbZgvfECBmBTfZu1HEzHfHmboVS2swp77+oPyfirtjI/hh8oXfR52XimWatrCs+Nhyg6XcKRX7od
YE819Ilo4zClH+oRPTWovkPlDMqtaHjZRc74FXUFABZ9/N/90Hv+ICqfA4wn9DpYFIVztGSuU7zx
5sfc0XYe2oy0uvXEXHqsx1PXQnZhNgNhQ9ElPhFpBMy6d5r7DKBj6QGq3oU1kjxafHTtJzYRP5FP
Wfbdjk92fqbGd+J9mezz3JzTUW64wb+iYOq5xvaCyzXAoAYw+nLsIgWE3x2yOEzGVzHsyyms0HfA
SWfATX/SCYl1/WTQAbm1p0oyvwbwRJTT3vBGnyNVRTUG5Tf3dPtUG2srsvwkA3olCNTUMgVyXhPV
S90LafII1aDd2H/xEPHnehs0jbmfZuJP+oHP9zV/NUHmddAC2Wq+EW0ObHveW+xHgtYiFoRh5jEa
OndnVTQQ02Hq/sTswautXdxs5TT+6qdcTSV0f6E8ZQKMpIblgO84PVp3oqECfg0QWPsUW6ZJ/lQQ
5DT0OyI/V1aHB9+Xjj/WpbPPzf3Qlb6RHk3tUFrs0GpaoNuVH8f3OimORfs0O5/4cBysUNSR8D5L
6zSPr2AcnCn656G57Zy5J56eb8++ip5ZfM4isQKEGwBVQDspd6PrzlWXglgYQiMUTLEnIu7K/H5q
Ixv7nfHPXfPbys5VckAfnQ33unKPgV+A4HnRnL1Gp4gW6AWIlVghjZ97/sij20NbiXIhmIq4nAJq
fo1IsUQ+pD1v7JBR69Eb0yN6mx5R8v03ozCXASx5PIDoLw+VI5Da501rh67Bdl380L0XRvt3ifAa
+I+FZR7fBGZj0s+DEL0dalaU2AJYyi+3Z2ptIcAtNezFCrXVbn/CotU4dmBiGEPpAwO+iaTED1QO
C3RFUbN1l5L+VW7MrKDOKJDUDUvhd6fy57/49W++rkxP2wrP7Dt8nTefKuMJ0qIb9/LKnQiwHrJt
SOYsi6G4Ta+H/FBSNTTkg/UIFlHIRveFjfwTM+Ld5CSn0Rblhs21zYu8B2rDFEWiq1KUIw2pDwyb
d2ACN6Jw2o/1MCb7arC2IJVXpnDwAdwC1we9ga9FnBhFBiRr+iLSzLu2+kyHw9xvlNO3TBiXO9hA
f8xh4E0RpdU0nHvDzPdtnxZhbbhbDNir2wSjQe5ySS5A2hDyL5em5qSuWJLClCaTXSO7o8aY43sU
KmsdM3/1SXW8vf2uXqCLQQhrWMjPLPgEZXfosrHN2OM52sh/Semdnn5vcYCyrWTV2rigzg6cM+6b
a4WVpEwMYES8PKKT1x66tDyAcn7vcvkTb7aT3Tl/bg9rbclAWqZImSPzBFTT5Tw2symT2KN5JCba
+WDNfxIJMLGG9d4iBKYPrf6QO8EFpAPuc2kHwmR4as9zHhVe7rcC0ebPptvwb1cHWLGhbD+WZKnF
Yi2P8Dz8ZVnJl9mkd7k3RKnT/TSS+gmMjC11z3WboP9CsgOFDzVAmFH0mOoR3fxAbPVF+hEdBYGP
fkUVxBruXbGlb7C6XAvb+B9znlJjIcU0AEts5pEckl2Jh6E2oLnvv9kUIOcjWodvwpItm/TNTTSQ
PMn7oi2iwgAwa3Qie/KiWW7lPNeOFGROgBfGdWRenWHUdWPdZJxHuXDSD1Yy219Ykx6H/lMWw+Xe
3uirxqCHumimAT2n3t+TXYEFBaBcNLXtrrZQl6qzsydLfyJb+II1UwCOoBoALQWUHpRQobC4mQH6
xaNewBvJz1Nd+2L+iXfC7SGt7T2oqEBsCj4dnGRlmUq77nPTJBD4KSBaSnJATMhsH1ym/6IG+4iQ
9UHrrG5jIq+iCJwy0FVwT0LRDC00FY+REiY0h8FqZzzo5MHbeP1vfX6Z3Dd7j+dZX6FzGo+A/GE7
Z+vXrx2gt79emTMK7UdigGEXua91g0fbAInJDVe3NYJl2d6MgNlt0dNlBAvxShzM/3GClJtPMqst
2xKf77UTedKN4+1Ntfz3iyAOy+s5fyWRLXDI1MS9JvV0gFwqjzoyH+vybpQHXn5lUC0eT7ZxbKYt
gyunBRceXidQrgKeXO3h1rejWfWsraJKa8R91SXkwcnbCbB+g+wS6D5t7N9VeyCX2LiMUKxWI4ex
nWv0jBlhzzuwj6h9/q62ENvumg0ddRyNAl2AaoSyy+xJzyhgeVVU0pIVvjsyEkicqcCLA9fhz21K
9qyWASm8l64k+9bOwiIHRiSYRC4b6GmjZMgznflw0/2nep7H+94FTck3hoR/xBLqsz+5hXmGndGn
HCJ7fCi1B27a2Y43VNvzChh5iv9yjisL6s+iz+4hXB4HEK3In0VD8S1O0IeRk5ZwwNMaJnzQK7Ha
YDolEG9H0pTO875C+gQdL4qxwBs88U6pps0PeNCR88jNeIdlYmFSlJV+MKWJ5DWQGz5qETHzjaZ8
lW6vh1qjv7p1/I1nZBIHQPyhGZzl2l4Sx0gAvAByxS8d0GFN5v7RzSH+DLqdAX2vhOp7vPo/US7y
DwW3WAS8qwfaFM2QO5rT9gwpJndvkVbbA8Uaf/dywxj8PmFegLaARgAFevuuLBy5owI6/Ton5VM5
TuZO1rl8asvSwfTIdmOLrXiARVIYbhLvXg2YccUDOMNYmHhf4d7sH36XQt/IPK9sL8i9gouF4j1o
qmpjSbtzqzIHgDpCw0c/m1/1/DGTdwMm8LYvWHGWyFLCB6ByjkBAfRExOfdt3GVVVEyj7+UPvHUB
4dgotaxM1kKuBqlzmS/w3i8nK9XNWGq8LaMyPccfnWkrE3jtzyywYxa8EiRfrypHYOPNQm9IETnJ
i8xj3+RbPWnXBgBiFdDXi2DjFfvG41zLSFpVUdYEdv+ZbpVSN76vlq95mU0lJDiryPL2HrjjGw5/
6/NKZJ54eWxrEz7v3Jt4t7Pd7T20uDrlPoGEJRi6QFcjAaS6QjFBMSHNeRHNtA8E789goSFEh8c7
a2QLjbE2lrfGlIPnysIuc/TSiSb9HgBi8CpvD2bt4C1gNKQJwAFBruNyr1p5OVIXcIKoS/Z1Lvye
od2ivqsPt82snDsb1UcbxUeIDVzpLQ9pZ6L0U+JIzMnO1KvQau1TPBqv/8YMADpQGl04dcothTix
IbaVlVFq9hEKDVD9Mk7cnjZGsxJRIKuyPNSxCaBipITDiTeL0tSSNpqI9A2v31PJ9pb+mM4hZZ0P
rqwfFxuZiJWNsCwRQv0F23/Vromh8UiORndtlD6Tstq3db2/PXdrBpBjXzhZYA4YtrITSoe1rlPX
TWRy5Ot8e6tmsnJsoMe08Ee15dCYyqnMas8ECcLgkW3syg8fxs/tuGMbyaeV3Yz2IaiWAs0J7+Up
Y2isXi9YEfPIK6aPA99PGQtlT1x/zv/NbKH462JX42/1ReSAwd2wEaMZ0VCtx5+NHPDaaoD/ABUx
CGIDu6bM1iSwRBWI7tGUFsG0G6etqVo1ANkUkETA0ke+7vLgawQe3h7TNkIxqNkV+PP+7YT7HO9F
uC/c68oACr2G0lfZYoIc49R36cHUz7ctrC32WwvKNds5jd66yYBXSVL4iWPsUj3Zg0pYuxtBw9pU
oZ39QlBbsPXqcU+zeYJSq9VEyfcmPXl8w5usfn7hhi8qYqgkKU4LvZmg60NpE4n689QEhrNFJNwy
oCw1kzlUpE0YsMqjrh3jDdrJyudRc0X+BooZSy9kxRtafVNatCE8Eln7xxQI7o3q/SEPHgCQOF+q
IfAfymZyCz4DqiR5ZPZANAPttrHCK1vp4vvKVhK61qddge/LVJxzIl+QwznQODshy/f+1b4wpcyW
OQrkiFKYmlpfk77+cvtQrFy0F59fFuvNU73uZ6NuCQ6F057g92JUp+T7XR8Sx4veHS7yRSHl0gTJ
2jLtEq+OLFqj1A5YD/Em/n5PjvQqMKgQEgFNR81Clk5PahrXWBGr2c9CvArLOvRduY95+f6bFfkf
ALyxs1BNVJNO+uikQPS6PGL5w3zq842nzeqKvPm8cvqo1qRGTyk+L/Kzo+2Fvgf3ecMXrpzBizEs
EcubZddpOYzIhfOoKg9ucXgn1RkvJrQP/e8YXCVJi9eAbArm8IhWAXrKkC3wxtr5Q8rEhH4QhNWu
sA1G3PE8rbGlmmrInkZh/CZZjHa+eaKdLVPOG5frMuVKBI/4A5Li2MeA3qk7uBbTMJp4aUayqPTH
uXPSwMgHdNeb0KRBx2W1i/PMfYWwnrGFVVvZDVCjhfQI7nWU5NSqtSjzipVjU0WTVQZFd2qLUwKQ
3LudwKIb56FXC0BQwKhd7oai9Iq2z+oqytvfJX+N5VPMv9w2sTKFFyaUDefmegH7MMGz79TMzoV3
dGNoLHv70kgOffruUuYCd0fLOBPA+xWdt7Sc3cogeLgPpPC72QosUUL3dti1A/ROfhL2/gOF7Ygr
GRf/AsFVxjdZEzEpKhPRZPsgLuyc6V/E2yjug3u0KBTbVxwaEruSmmlTR3Z8SMhv6bz/zrz4vnKn
MW7lXTXWcNO56Rvj73ze3d4CKz4H2xjtT8EbWVgyy1Z/43P6jhl1rxEWOWbQYpa2wpa1o7IkNEEZ
QdoW0cXl95FO0wFbmlmUewHETgjZN+bp9hC2TChxRZvEleYlI4ukbPZuLyO9b8KscY7vN4NQGBrk
q+p+GaeZ5qC0sTyyPXjn7lha/+LIvzWhHPm094zRSyWqkcPMj24tBIB2LN7nAm1w/7fRKEejgbyu
PTZTHmHdnqHm+0TH87zVp3zlRgC0Coj+vyUnRxWGbwbXm9sBaRVR7Zl5mqmvtUH84/ZI1nbwWyNK
5M1HPIcTz8ijiXq/ZiImP9blxtqv2XAAD4MEHzKBCPIvd7Exznpl66yIoOkKPl45vO/7S48skJIg
4YuaI97VasdHXri51XW0eNanLyTI45fbU6T4efXzqmB2oaeWPaf4/JTdNeNdbB8c+4CXtZn9rLIN
j6Wcxr+20McKOQ4PsdgVNE1A/qYvhrJ4LoCrSpzkkU7pvi+2CtzK1vrHDDqkgNb3t7eqsurIcCV6
73XFs2knPq1+VJ0FETP7QPoN7/K3qvwmzriypBxKwA7L2JY9LNEkZD2QiD0xzrFsAxu4TAuwqxyI
C0/Ik+nMe+l1T6lhfqHpCMAsP3VFuQMMcyflVr/k1YlG7hJZJG3h2C7//sZzp4YmIMsli+fW+WlZ
r17/2+a/b++bZRKvh/5fE8sivDFRmfrUcDYVz+X0vRMfEy80+CHOPyTo7/O/WVKWMzHjuZYtLKX8
sSjCoT84oz/FgSAb74StWVNWs0igwQyNuuLZtlDLK8/d+CK8fsOPr2/OpZ67AKiuUotizuq5qETx
rFF+F49D4PDEz5xz7Wx1V1zc9PUK/dfS4rjerBChWpvFNSzJ3tICT8xtwLLZvDMgPH2ITbQbzmoj
BVIbzY6BPB42Bro2mwgdFqYyArsrFQFqJqM3eQ17HiEvVIA5gSvymOQvtzfH2iD/+sYlX+9egYGK
KuaoLrsgkVu0qPySy09eqw3+3LpgDnUWDZOyR5tBNHN/oLSyNwa5cgqArEIIAzASiqZq5qiMY25T
q0R10tY5Kp30AbLeqM/Z0OegXypri7mkEiDgcZBeRwV4EXxFWlJldcWml83ekIxPGbTDIIB1T9Mv
xNEPTDx5QIHH5V6kXxuv9Z3mj7RkkGl3vP3pmh8R5vnYKz7QCqHubgFmr28RoI0p8gULXBcRtRJn
IR1MoEIbT1A9+TLkfE+br1Nm+rHzexbWHfc+3F7162nHdKPgj8SpCWyoSusfG5oTYmnTE88+yPJH
U34rPCy+nu80/fttU9cb7MKUWspCrqpFm9p5esrL2Peyg8f2UNHyXeelT54bJG6bw22DSjyxrDBA
ODbYLR5a4qIae3ls9YIYKbPT+ak0D2zYpRt38OrnkYwEoNKGaIlKS+NoNTNNdjE/tUkBzuYfM/54
+/er2gH/DAANedBKFFnhK7RCUdsN8FNkAkMjtDqg+I0zmb607lPeHYT1XFq/C4lX1zvRzqpZlcsP
5kltc5Dqn2rgY7wPKUk37qFrz73I7epIpSO3ADS1sjBDZhcpZ+jEkndtYIE3kcWBZR5J+3ljAv/m
vi4996Ul5SKidOrTLGcsjCugSkw9h6Cg1H6YSeu+lHAQYHjU9CuqOexcAmJwzi0KoVWTpK9VPLc/
HKdpfFQr40AbIb7aQcblucOyH0pNfE6kbT8hKJ+DOcvpPkdbrZckTn7lvQPWcDbb8U+0OpjAFR0F
Mk1N/9XMnE+sr40A9P7qOBskhhkxJHtAFrKwrQ0DvQGSQZwoWtjfG8NcvrgFbjPeU+/gyth9yEo+
fmjKsvUJJ12UuuRz6uReNBpoAegVtXZEtR5tQpIqT59kQtujNjJ7AV1a5t4pOXeDIXOH8yByJ3Bo
SnwX/UpTvzDQy2IAlf9oDjk95z2xziyxzAMXcX9fpiM/M91uffR8m+8sKpOzVeOyY3OXHgk2jF8g
St0DJq8fhqIxQH414mcdnejBhynLs2GhMUfSCREYZpZ4fm9r7ldZlSRMWTuh+4u0hx8SFdw7bT64
bf8HgrrfrTRDf0OI+jNz52ToCJEy2t4LDZBO0lnHamz6M6P1uE/r0vK7NNN2jWimYOBgZThtbIfx
wNunHsnZb7aRkV+1I8dDNrLho+URcj97zRxMZue8NpSB85V1ZWi3U3vM6cSwwvo8BTpgOa9tr7tR
jSDgKbezX7ONLISYCy0ALzY7lLwRYM+kzmHObDQecWJ5Fw+d3NlmGZ9k6vGTrDNnbxhSLrCmMdD1
nJ2NglF8RQ5BOxo/+tqt7s14mnez7aY7hLkdeEg7pNhetEwPcjLmH6A5Wr6AY+x+yI2aPaZTBY4S
qmH3lZPo4RAX7jEDI/Z50Pt2z/WEf2kAJj4CKOQEBZ3ro1OgOahuJlmQdWnvQ/URwZ8hUJPT5jwo
Kqfzdbtw7gq7Mr9rk0n+6B1iRY+V8w6of+vclnm/H2qtOma9hsmWEFdlLuq5vauRvTvV3cGB8P/O
sEV/RkYaFBmzb49OUgCoElezTya9CRoRD4HBmHGkVoPIqXTtDb9/HS+Beb5okgOAiXhCpbrnvT13
+kDTcARfqC7FnWfyDzM0sm57lzUvBiF63UEDZhBDVC+m9zZzhtxOQ8B1A4ojKehLAyGGWW7c0WuG
3rpLJYtgxYQ7bZszCJRbB8P72mRHZGJ2sffz9oCclRsaGhkLSw+lZ0QEy8S+iXOdNktGqGhm4Wim
9DskmFnpZyA+3MUm7XGmh2rfW7G7d7RuPuFipBir4e04bdo7Rwe1dyxzshPDK1iOgd155HFsWRkY
/TeOFlVV43T7PstmHwQdtBIvNfkDHdWwGWh2EB1YdAJUoqDRpBVCOLs4ut007plEexgGRO2uaYv6
sYs784NLs+ZIjIUiGlvNbjRm+Zz1hOy4KL5MnmhPmT1MAbGYs4NwEfBfXk+PrOT9j74rqkNJvZ9T
xQXcGee+M2deAJFg8xGdHgX0c92DYffigzbNcg9hiQakzJwOHxszL04CFZ2j0Kb0INzRPgCbYeIF
qvXHATsAYQ1p06AssMNH1Pf3PdfwUIVMIgg3WfenyyABp7FBHmOh8VOaF2z/f6R9WXOjvLb2L6KK
ebgFbMeO7XSSTtLdN1QPaQYxSICE0K8/D33q+3aMKVPZZw9X795eEZqW1noGBqjdQ2VwGtVdBnuJ
etRXMuuFPAXb4T/rdHYHMsK0sTLs7IEHb4ViYSnX4NVLEcCThwI8MFbXCv0jC6jb+BzpMOTGNEcP
s7Wu40JWDMwmpMABSMczYA5KD1TQdIWe5w8KnGDDV2EFvFuraSEYtrHrlpEpV3pRSxHRs4P4CdhS
UNic7YVqxFsp7yh2d+l790guvaOCc+XGqFlwzqjrk1AvgflXvflpm4sA33AqVf2jZlylR0belJoj
jOwBNxBA/tm41erx09ZfUxAU7cAAhmrSFfnITFJKmlFlD+YQW+ILcTaqiMFILnh8+1RZWhwfA03/
/MOhkuQFqMb/AgnIlOaQG1p5VyylyZDwnywCIDVwTXmtM2Nssk7LHpilztmYvZR8EHdZMfxV+fCY
ZE4kMvPEUv0Iduw7ZXLl5bzwhgJbB5cNipYTLGH2ZIOUUScqhsUJ3OcJsj51qCXm6+ixQ1CXuzRL
Hm9/0cUBf7zgZgGJZFVd6x4WCDTLji50qY4MBbzN4HBzo2qnOKR4+QIK25jBg9W7wT1XmXYAZwHA
3Nt/iz21FmYZ9r92E9Yqrg60Zy6n15OisHmRJ2dPNdCnztwq2EGmw39xzMoKWZOlcEbryjtROGPc
cY8d26rsNgMdui+wGy2+J1lmnCAhkWxgcVVEyqXpS2N4VRwIrP7WSOU2SfTgrk18BU4U/wuVbHaC
i0K3T/uUtnFaG+WWOEw81aVyHzPaJ5HRleMR4qHtM7qaOCFyT8YahPdyCN4Q+X3EinxMRuE9Ur9K
/yat33xNdWT4tz/O0kQFdqDjXW1MYlvzJyIIOwQaSgqGCQYbd8VgmS8VEEBPnqmqfcASqEKVaXaf
YdDbtMAez1gebE1lpH9v/yULmxBYaABgUcuFGN1V494fQfXio3WmZXmAdMVhrYC7FAAAP0C84BQJ
C9HZLjdZTUg6pt65PhrOQ11+DjgzPUnBivvPz89WWTVoMu8szT334lCWd/UadnT6/89W8cXvTynY
h0OqEXZpeAp/PkqvtfijBX87trk9BUsFJ+CicH3hpsRunDcBx0lKfqxy90y9ElhkN9e8LmRgvLAI
uo0e23ip1TxOxapxx/K+iXWtowctESzs2vQJlhUhGP/WlgiveSw0Q98IXQ4/IYnh5RFngf0NbKtP
2/tMH/7DHz37MIkripIo4p4974ns2/Zz8zqpYEAGA9fsZAWIEudsXv3aTmUCKOKZExk3RXfEK+zt
9nefTe0UwpkI8FDixMK85n5ZjTEGY+WdYdrFw6DXslc9SwZknYKvhJptgikUaJSAG05wdiB4rctV
BGanNuAMEngnpkEVlpnNf0EMby0ZWhgRThVoIUGYAK4YcytKYdKgQkIszpwRaMNh8sVbZqyljdPM
ftgS/waD3GMydcKOhtHP5WByhpcjDBIBiJDWprRebJ5tXP3Y8zW5+cVAgHjg1QE8CxrYl4GMtgcH
QPXD2TB4vad01GCw6ZK7zs++G9gS8afXw9Qz+//hZsUn1ni9Ml2Eg+haiGdQLFW6sZ0/t6PMnlL/
+/WQxaG6hSbdFYvS5LXH4fk0nMXAYAbg7vzxbIOKUxQ/uwrL0G5PdUO2t4MuLQzgCyeZLAs+eHNM
LxSIR1m3EkFlG0rzi9uyMP80BQ2LHNzQyTYH/Qjozl9OF7ZZb3UuHc527oXqNenWdDeWRvExwGwX
uSPjNtb4cNZfMwkS1NY21sQKZhnbv9n5GGJ2WyVeOZalQoj0DnonlfYHnnWopvy6PR1LCxvKF5My
JAih3hzAVOu9nzQcUZQItWAnw97duv/V15oe7CBkThSL2esu9TzeDRkR56wLtihIhyPyT9t9vz2U
a31XzDpONdQGcCZMZPHLWXd7v2XEqMS57rAxtznEjAWqW1nolfcQzZXB65jubsdcOk0/hpyNLNdo
Ra20EefxZDWbob77v/38rKoyIGtlpo8P16WPPeTA14rc18vYwKsRSw0PAxCC9dmxxgarT7SKDzil
86jWz639w1Zr3k7XxwyI57ClNCc3dVzUs4XsFw7lZdFA9xA8vi+ow8lobHUotONxORyyvtHeCMjw
T5ZbsXtboyh33P6K/wsvnd8Tvm+DD4HMxL7iWOlamjq9poHV53Y4bwKv6rYELzIV5r4afmFvoLxs
26hvFGWKwl+mrBjOcU44oGcT1Uo1saKB/Fr3lXOXG7kfwxJteE2gJBBxanYRNzUtQu5ePEO2qt6y
hNR3npVZVWj7ZbNHZd7ZGrmpjmOuIL3amxq8mDweq8r4lddBtwf1240BiQsiYctXgbM5BieCxvAe
06K+aL27RhvrO1Ix+MOnDiTA2volwc/GYtCNsEkzEyA6o+UhJ4kMZQHEEMqZ+dalNV4twEPfe8jX
trlXQSUQF+rzyHl79oZAxB4bvzakhv6ToYPgarVgbu4NmpTbTKYsTIJCu6NUarEc6G+ttFEbN1n3
6g2agCCP7OPW11lc6MTfm357yDKU3sIsb4YDnjPvOOD9x0z4sLx1hYL9YsX2OPeGb3lBOrz/hOtt
x9GgBxBHZTzaXVOGomjJFlv871g6ZYTXkRYPplVuuxq6TMzpuucm1+VW9qI4l00rHilNibNFaU/t
x1bQsG5Ka2NJtzoEwZjS0GqN/OtoK2djc5C6ZOn+Nl3m7pXLqs2Ikt4BFgXQl5C1N3mDSisk+N+c
snLUkf+aIwkhxe/g25YlkGtj8dQ1lMeDZ4iN1dDBCasueYdragYwMKyK7Y2fV6GFZxP89yga8VUZ
S31ovoy1Z7ybbk14JHXUv0PU8SeiKLPh7Ox6ewWRl2Nqmmxb1mhwUw2mfYEW2NAmlg1DI6RO7wOX
/8mh1fkYAMK77zxloWmkFWdDNeVeWdDJg9RntQsgAWaEMFi0wi7RJ3ov+J4BoeJOmpJCmUo4ib0d
/YTmqKlX/B5HgYIjWIIyKLQsXchG+yNU11z1W6D7ipoIM0gITFpvo8lHAd9WYNaGGc1p6JgZOkeD
ywDnV2Q3AmN4ZzGXhx0P8hecj2xXENRIkZimZ9broAoVbX5inlNvmCb02Kzq6tFwEvXHKSw99IEg
eKTa97F76+FKYaqdX/rGTrZZ9uJb9IvWNsfcJ5GokuqUgwSKcl4ZD07cvNZZZ/1oi5Q8p+i07FSQ
ZntqVMOBGzw7BwP1YdGoQ4UFRTzMjJNJHYZonnufjz3d2GnD3pqmVy+1FY2V6u6AJWNd6FQw98ph
vBrJxJOPuids9K+S7yCS/E46i/7SWj+BkxqFpnINqe+zBiRapBPHCgOVGjFj2Pa1pUNES2+HA+oi
oPi2vB6jruZqh+eBv2sZT4zQ7OLC3JRt7BbCfPOFNGLc0VUZAnmGVkEb5GhSBBrs+hTKwdtBJ+Yp
E2N6SF3tDw1Me1d09Xtq4qN2ZRps8Cckf51ao1uppdBz1Voewdgxj1D7+ZuXsoekmuneNaXu3ZWU
BrFwcCqbpuZilnN3o9WG+dU3GYkGV/50E87+GG1qHlLi5XFg1PZJy4L2XoNs2wa+a+yYNIPY0G4I
jkCjuCFAIV04OANBH0cjsZ8bXlTZlA6A/RbpSkF06Tqe9FCh04w3BwBhlxkA9RtYJvCKnymOm2zq
kq7J+lzfmDoe4cgqfdhgX7sytq4POIaT83NWvJipG5fiR1V+u31fLY5iwgQAhYum+hxmoog3QvWa
8HMXoq4b2VRbqbYvDgLEw0mOGJ37+bOpH5KuAiNZnCsTfcA9Cbb9mhrR4hg+hJhlFhwPfqPghjj3
3UGMd/2nRzBBDYDAwb/hXTTn61FASf2idfk56JsDhSGP2z3V6tPJHQSiUbNFIEAyr96wstZyo+6l
PNP+ABAVSnu35/k6w8fvT4qzELTAz7uzR4QxjIRzu5ZnWySxcP9yNG4zdUhssSntcgUJshgMjDeY
ttuTEvz0zz9Uj/zM1nI9reQZe3ZfjSf4AkSjnod674R69198OZQToUAcwBsDNJDLYJRLuMzRYTyn
P6l15/srH24h05/McE1wfFClvVZ+N5UFm59Wk2c06b9YJu/Dzoc+vW8+idROYd8XvNiEPIOKd+it
4eX2tF3vHnQiwI+DJhX8RPEpLwcnRZva3OL8zA3ztaT6V+oV71aXrAzyegddhJlDdW23VRp0gvl5
qLy/+ti+KVTLb49k2oSXaTFCwPwFjRx4RVxZjBCDiR6+9Pycqh+95W/RJIOkbBcPmh3/F5HQzUHt
aTJ8nrcfUnjLa4ZP+ZlYI1RIRRoJeMhmLUobpexWboE5UBfvGRSE4JgF4BHqAFcVuyRIKLM82Z1p
M8Br1WFDpFesfRyM1LsPBlNuOPTRbfJQMVGEcPJKD4XrUEBAWvI8Vi3gGmYehJS6atNw1wYFXKwJ
wi/sx4u/cZqbD/vRVo1R1kJ057bUNySzYL871AdFsy+2Ub+NFd18fgbcf8hy8GAmT7nLeIAb+ALI
ke6cMrMJzVS7M5nYyME99aW7Mtv/iojzhQW5ZjRb8BxHJWZ2srXcgVZOQ7uzYb6r4T3XvnnWixi/
GO09r5FSHnSi7Z0WrRP2R1or9dqlL/sx+LSxPnzZFk+xIOOsO3d1h8a3Ofxk3vAiiR5EqnbvoN7y
fvvTXmuXYr154I2j34UOxhWfVRLll63VdedSr6FRwzzjjlm5E6NZBN0YyYt7WlrFAx6JAP+2ThoF
yKBCpzV4hLvHWZnppfMJ1XC8oaDYfl3W61lZlSKD4Hc7wOS4o9oDEeU7uOErd/DS6fExzqz2IfMJ
jK4DPFCzk8GLWCu1qCizqIc00O0PPM3Y1XJCfWqSS0ax159G/GFG/bSkfpK0kDDPtPTXiBp8SEiR
/bkdZfG7oTsKGL2L0vUc1eqKTkl3NPpzHzA81MY7j8pN3mUr6luLYYBDAAsW2N6r6wPHcOcnQ4rB
uPUd98bnFq6Lg5+sGW4tTg8kGtDSAzYTDqaXH00DpsQLRt6fWQDbON40cIWotrXJRnBv1vzXF2o8
UzIMoUsTRp9XzrOwxQsqJYv+7FVODLv5UzvUX1IJd8zEBwoBGdBWr/0/EDZbWYRLqQDkQqGZh2wA
2eD8NoYBjdOPkHU928Gzrt0BCIktVscJ3hpjHWfaWzukOHFWNM6mtT1fkUhuQDiFpg4um9lpygkr
PfSvu3OFGg2wfALA+rbEKx0clNIJdo0HCI5MsufbS3RpI0xYD2S9HsTK54k7CQo1aAxhBQ6WjLjP
qLj9uh3inzze1dAmRBpyUuDO5+W6ru2trDQtfFAl1CYYarVJDOB3k16zwhpF1jgFgDBKLVp+FXU5
lU88FWuiNSIF6UdUS1AmoDVyZjgPf5JPMd3scHcDaHGiKoKnOMtiQV+S/ZiT7lx7ZggYA2osB808
COft9ldY+NCTOMHUpICCCtp+l5uncwCzygXiCP1NVu9Gu6ZctbRuLyLMUuSxGLpiKCsA+eV2eg2D
UBgKFI2C7rk1ZCSGV7RKQtdUKxtm4Xa8iGtdjqyqAAKD6BtuR/rK7DTyu9hN7qBeViSvt7/hUiRw
osFZtnD+XGccSY3C5nQPO+Rno8eZPIv6vUPLRD3dDrQ0WR8CzZml3Exsqxw5UinzmOTHfPt/+/nZ
Wgj0LivsBOOQgBragQDebq29uLgaPg5hthoA4qoqS5tyFnoekXp68N4cHLKt+lcF2yeslIgYxXb0
Vj7dwmWEiwjbKcDFChr77JIwnUTjQPN2Z4tCYJ83dr9hZpcfQcNak4BYCgV1CWe6IiCvN38C5FSW
QYMC8zmAUJuX2XdZcmydldxvLcjsO9bVAB+zdOjOsEIP0+qt837mkNW7vSCWFvbHkcy2kOt1gS58
pO6Zv08n9Jt7Z5svjvXVXrNnXos0rfwPiQ8bHdHDG6w7qyzOPSghws8hSrtT0a8kJUtb6OOQZutA
WAo8FF3hPkvGez11njxi/br91RbyEfdjiOmffxgLHFmrxNLw1Vw81dP6V24ZkQkg+5qJ2OJQYNc8
Xc0oBc4hz2bPPMhuYyuRYnRQFXX0WGpqje6/NDPolk4yGhZEOueCThVBwubm03MK8gxPogUBtCV6
A8Sv5cd+r4ajnVvlym5d+oQfg85WdzYUsBqtsYWM8gjkYGYBEHbU6pfbE7UwNBC0IaOBShHQsnO6
FcTw/NQHj+6co0H2aCom7/Sy8fe+U6A84I/9YxHwNWrd0hsKipTIvFFwAx9mLuIhdOyk0cDyUNqj
2/1sUZFv82HDK+Bme7Fjroid7JRkxSlJZNyq/e1BLxwcUMsDugP6NLis5qum4QHINEXfnjurDocU
1X35alorQRa+LILgP7gVbRC8ZwdHlxg6q1jVnjMjOOQpUNi0PXI0IER5oGI1xZguplkm59uo76KG
DO4cYFeXO87Oh74iadFCRrR4dMpED82i3YmM/ITBNOhghORhKuyXCuqmrZtFsmLF5+/OqUQG3h6g
RtDDmuXJosySdqwCBkxf8SNg32HYlK+cxgup+McQc8oe3s9p43YeOxPjDmX/E/y4w4I9m+jEULd/
su2VSfznbHr1WYFGBrYJICpUmC4/K+Fg1IG1xACYTI2Dh05JGtKkH+7Ltud7gEvhzaNsBV3YnIS8
hmVTouskprUAu6Toyncu/Km/LDIdPU/ubAIp8ztpw5aFicB46gOQikoLZmFhK5wGRjNNTYyVr7a0
3uErPy1EiMVBCvhyEFZpNZDMsdk5r+lPl8sXwbtn9Bj5SpyFIwsnCH4fj4lJjHu2Brl0zFb1Ljsb
hY1SyKniX3n/6Obfb2/fhUMfkpc4WycIK16is8tFBCA/eynmJHnsnZO/pta4NAqU6ackFgjiq407
1nzAemL4WtpmYPdC/Ow8EMI2twexMCdApQKejNIN6gPzF7tVB1QfATw+V6Vz6LQuUrzfKSJXwixs
GDzt/AkLDprClcsKSFSkhiC7DgSWfKeZ/T3pgz89949VpSXo1yU0NPCPotuDu446YRuBNMJbHQIa
8xdV7vXBKOmonx01FvCbVH7MTC2EkDN0mEkajbA+HYxxrcR9vTCmsOhygQphgC80U50ppRqYVpf6
mRqx/SKM3e1R/dsnl4fB5e/PHwcDPGVMit+vgNYKXU3RaMySPuayPKcNKruVveMD3B3y5hveZT/b
Vm2phkqooWqoa3dJrAwAF0b/rLgWBpn52EGGpUisu8KXj1QE2CtmdyoVgyGxxV/0gX6VKTAqKd01
vtgYJnsmNUX/W4D1n8pNgmJ3Dwafxd1X9LUPKGjlAGD2r3Xr3pHBiTK9iy1SHYgQO9z/K22mayNS
pPcoPsJTGbOMMtpswwe16xcuGfDBaUYeFPH5YWg681RLQ0AbyzSecjAsRAhKYfMAN5jfgOW0z2NK
Ajd0+S5xT+rHAL+kMtbQ4T8FiVvHLvV/t7RFY6Ln48puuF4g//5M5DvO5DY31yLUbN54AO64p9EH
x/ZbGt9eIPBvuLqF/7mJTWrYuIzRSbw8aT1GxmxsOudU+24VsdzfOMX4reMqsoxho7QG8AsGi5gE
wLva2kJf4OC0cJnuWb1H+e6X2ydIfdrkUfP8vbSLu7pu9/ipuNHHrU6ayC9zJJ9jb0Z9ANyCT3g8
SpQQoKb5oPc9OUBEwAmd0n43R/8+bUxAIs0WTlfpsSqDR9bAnFQ27YlnDdoyOdu4DdiiRb4rrJH/
TS0GWFRSdIAr5E1IvdoN62TYSeq/1UVfABcuz5msBxildRvNKO/NKX3KLWaFQ2bjBoS87p7lsCer
BtsMhV8OGxnkVpwTEpue9tenRSRByvXzGmTdJsp6jYWe0AGgcd08JGPebxM0ZIBEysrv0nePou7f
ctisDrW/tyl7cIzu5BRFDKfSp77P9jKBzlwf3Ce5E+VFd7Bc6w06NfvMdu/AGo5ZCeRVp2IylFvD
NU+V7O6Khn31knavnPSosnLboPir+u9NY8RD52yEp52y3MeZPAQbZ6Bf6nS8a0bvq+EmT2UmADSE
EgX8md1j2uoo87Php13rb401xGhInN3K3LAhAK21PNdkyPaVJsBp8uXGzLAKfHOT5c6vxFAHPe15
VAdFCtxZkIZyLLMt3JZzgD7ys7IKlPSH4imX2MW9/UurHW9rk5HGqL7CBXaof1ip1x5YXuxcnsQd
KnIuBefXGmNYptg7J632tleBAql0fGsfFN7ET34WedYeyjYwgAbTATmGID2AdHYIsnkW8ZT+kH3l
Q0PT+RxBFQU9H4czILqwV0EdYg4HzpNMBzjUkCdIKkadPHc5GnL02U+zlX1+fbleBpplbWAZOV5v
KWQgClC6d/RSs88XHz6GAFD8cqdzZxAaXrXylI+RKr5StmX9p+sblyFm1w2tQZ2n0+ci1UaJXaP9
0NdyHX/GlsKUwIkATRa4nYN2dyW3AWYfTSal0JPbejWomKrdmT5/rsE2MTIrCsBEtQJOYqWrYRsA
1bg1qQIIUNd+m924oRaH3mJWbZDahkoI4DwDdzrp97DtedLc+huXbQyu9bBXsixxZKTZsegJeO6y
Z0AOgaRPFHuRzWDtXa2I4Aj9XWeQDtV0aJkMT7C1fAQW8suY2sd8GAjMGmEX59HxyQ3qjeD2zsSJ
xqn9LSHlj6DK3sq0ckJQa43IaFsHehHyZ12IH47RH02dnkYb1puwNfdKuk8HFZEssEI/n5wb8x9o
4uBedpxjjnbwdkzhQVua5rHPjJB09ld9dHA4w/ZRWJHetls7E6g9AT2fCeM+sc27vFDPRmkBSloE
R9RKn2/fL9dPSkzWZE4EeUP0rOYF8az00WnJhXtyeoFniMdoSPn4xM38qdG1MHHXvGgXrjPYmKPx
MVm0T7Zcl4u8qhtjgKOhc7K14IfRNG+ZWNmp/1o2lzkVxvSfEP+KpR8qRTmy076T3DnpQaef8RHT
bYPC3tuoNQDMQUoCiYRjxYa+hUSlGuMH0Zp7PS/0TVv9hTz2ri5jrpEwke+MwQoxd04N74ATAiTx
XOkQKk+AtbVGsWkqpuK2EuqVFEZ3JGNFVhLE67R3IgOjCQ6tfFwx/x6TH8ZCRtJUgijjFKgJ0Jll
fnIYa9k/DyRgYQpVERxE2dif6m5cU+m/niof+tNo/YEfjNxm3i3SW0aJAzmHE0HC/wUtSbK1fHdY
eXq5U9XpcrpwE7hQ6EEhbIHq45to83g8GU5Z4wdHZrXsxav6as97ZkUCVTgYZonsBaJ32hc2aO6v
EnwA+NNx87FO4fWXQ53q4Gid/wptEOfY5j3Z+ih7QrTey0DUlAwIU7Dj8+exLuWGpM6vpjXTZz42
lEQm7dIvstDFEyohzsYpU6hcoVWlv5rU0n93CcTcbdHjssfh9MVwFIhCtu5+T3Sn3waNF7z4iYlb
AS5bKEey4eipLjnaHRX3zM/ykwZPQiBLSX83GszD8ZL00Dsy8nveSQoCC/G+dCIZvyaJO7yImmKZ
IdN+N8wOWiw4LqIcWhxJyDJXq6Kggct9kYh20wBjvCNOvVabnrbfbDJwaqN+hgsVMlxzEjop7AHv
cF+crK7/1prZhjki8pkV1zi6K4dtYev8BPTwSpq7sMyh6Tk9jWH5grLhdPt+WOZ+52l+bubDqQEW
j+d/m/wl6/dlBjQAyO+N8/P2qXf9HkcLENAGvC/gdXHFXIKgCgu00hInaAmjSgg34PvafjO0P7fD
LI3KQQQLVVDgIedn3VhopS+9RJzcxouS1K4gKVx98yT5rUOlcZKNeVUQm/h0yQRAEoDmIO1jox4w
RzvguecLH0UmZCobzh9EtS+se3stk1g4HFD5AYEfShq4683ZjDFPMJr69Xgq2ONYP3ye8gNYHsxm
wMGCMQ9Ufi8XxCBy0jMdiUo1WdgxYmuhwdM33V11711YCwDjTpReAG+AqZilRFYB50aZWvJkyGff
3GJHSe9+WMMZrEWZDsEPCxxL3qDDdFB4Vh5qHdmV1vd+6v04L7fX3PTdZxv4YjizD6exjIyNjkB6
8xdvsLq51/W3/1uIaWl8GIs0oQoCGyokkUGUylNnR9qwIq54nZZg+qcKwEQ0nehYlyF6YidGX02f
q8PZTWKe/WR91AENla9csAsTA8UNuNGY6FeYVyqj1JBc9Y0hTsTxBHgRutqRxM0f8sIyN9CvA8f1
9tdbDoi2D6oFU+41G1rZNK3NqStOaZlCR4bc2RhWDXRVIoPodqiFrwiAK+A0JvoSDpw3Lr+i7ih7
rJAsnETnmnvFc7WrKWV/qiyQz1avF5EnB/BHbkddOBkAMZmKnYC14QaZDdBKJOHwoxInx27Zph11
fSu8UVuZt4V17gAfDuzOBNpBIf1ybI7Vcj8IqDgZUPv8wuRIUA5Ljc3IrTX42D80zmxPoe2Mbt3U
XgLidZazQnk6BWGdCDj6gDAkKpiSGdAUfOAu66AzqqzfZOxBTfKc9Nwqpf0sMpLf2cIdAImt6u+9
8vMDRO3LDU0yFdU9cLJayYunQASoaDRGgjocHOwtMMVCt3JMHqV9VW5KOK+FsswgLib7YMtZw7ZS
lH48tCo9IpuB/UXQ6yGyguEuk93vntoCiGzY3bm8YZtRNjupSzzYBaXRYNVtbCEJCUdXbtqshJiG
T3KkWDINgUmOaOGkW1vCzH2Amvs+t6aOgsrM2ISN0p7DOy90C7t8g+jFuwGf7fdAwu2ho32/6W2D
H0xjSDZ51oOsUzPyoNccoDSOhtk7mKfaqfR7swwto4BAm9t2w2NfJEO9suSXlgWWBGwiXODUr8px
FPbCSgej+2T3enIamqb7QaCLdzT6Zs14bSFVQldiut6x1lEGn61z1SbUygQZTp3G662C3vcDSUTy
wDQybiBxaW2SvimPnlkm73gYZP/FSCH+CCoUbnv4a88OetIRDeyAdjj5xvi75RAicYv2tUrLNZLn
wilyUWKZjRMeSpkFkUZ5ypIQ2ip+GvvicSweRL29fXAsnIyQ60Gy5MLWBcjyWaCsHCAuUIDj12dA
r6QPyvmRGiRS1ZqU/FUgYO/xlIJZLpqbkw/w5dkBzkfgsoEVD3ZwtEGD7L/VgMp43z85HERxrclR
Av0YpH/TUv1wTRoJBBmIC+NLIb5JMgA1aYSJ7wHg9mmf4SmSjcc7RgNOwTzPLAi10YdJ8ofCsQ6Y
rp0tmpCXzaF0/bvbg7o63BEKnTIch3i9A7E5myMuHAWanls8jNW9t6Vq5d6/2r74+QBYU2Rj4Ehd
VQdGk5pJBfj1Q6uBBeuRryPqnm6nVuAq/9qGFyf6FCcAn3fCYIJoMpsbGeioE8k2fwisKrbo1q5R
qH7OySnhTxAyKPpnCuVANH7CQj5B0HDlirzaUv/Cg7oz8Rmu8e1+35Cq1/v8gQ3eVCF/Bjv2B0dj
pUjoQUE/4fakLX5VvNr+X7hZwgZgLS0zBxpsxHQggkgiw/mWfZrtNBvT7JPqthwqZxT5Qz10oWcd
gm5lPy2MAqvO8tA1n0xn51iANAO+wx4wCpbbUVAZoAG+Vs3+9qdaWN8I4sFJE+nnNfhdI14GaVQf
Mm/l98R9XcNULEw88Gs2+kTQMgCxZLZ9sO50hpu9eKA6igEaup33dWqLnxCXc+Oi9JASQAM1vj2m
xQ9n4lwAcWvSiZnNzFD5qRoMHA+Q54lMn0VjsM/gI3c7ysKh6umA1U58Gbyo5/g814Hnl0wV5t/K
Qm4/1vK1gIXCqs/b1aMar3ZEmQC8+O9VVcquMrPMHY889P8Qjb7Utz1NghiSii8+znVw7sF3tgvq
7G4PcK50BRQvIgM37cN7DCWr+Y2rMQbsK7SCHiyWbQzN3qFLvtUa/4c0u71o6HvrOCfiqthm9dHk
f2+Hv55FvLZtjABdaAcn/ezSglhp6XM9bx70x07CKyhMPw22AXzpQ4R5r7s2dRBrXURA29h56hmr
f0piirWFsjiQfwU/HPGo288GAm51YsGbr3mQclv/kfzd9R9vf6rrTQzO5XQ74dUD2Yg5aETwoGSq
remDXQRdVAx2G+t0WGNELawHhHEMFEgn2MjVE8SSZkFao4U/ZlmeE92ESGe2aYJXq3ipC/voKwMe
hC5oBOg09tXKpr4aI4AqwKvgX3j/LEBKBtdXrDDUQ9eJYN8VMGJH77xbacdPc3FxT86iTH/FhxxG
m8wxKl+phzrZ5SMQFhBQrEZ/w6p9U+5s1Ye4PG9P3tU5gpAoxAApg7o32Kaz5cFU2jkVzC4fYDKd
HGu8iR4qmRSxCRxrHFhtsbJYruJBzQcqHFARNlGoQx/kcoiT3xPkNDh7dJMustDHr1+64CWxm5Xz
8WrCwDCx8Bx34PuDDtk85dDNPhNamxePjR9VbjR+0kEB4LjL35/G+WGqFPV6tNHx+3CWUf42kJug
XiFGLg7Bm/BFWPGoEc9Wg3SKmmhBkj9mvRd3fRBmzUo79+pswCAmbDcIPYA7QMTvchCVS/UMp2f+
yPx7dKDBBCPVZ1PMWYjpfvnwneDrTuAFV+WPAkIGTQRR0HTtll/6Th9HMVvCowdZJCvDKFzU8KtN
RePbW2Tl9/91YD8MocmhDNO4Zf5ol3/TCpyPdH87wMo0zIsr0hvdNkgxgDF/c+lf0baRbq7sh7UY
s4qozyjc/0rE4CzSR9RDD/a48p2Mhb2N5YQtN5nFTa5kl3M9FmNGNaZlj16DuohBo/8h7Up748aV
7S8SoJWSvkrqxXbblp3FSb4I2UYbJWpf+OvfYd7FnW620IRzgRkMkGBUza1YrDp1zlIeW/JY1Hdj
ApZKIF6sO9P/Nma/RwJCxN91fszGfdmpSDK3x/rv75DOpm9NfVIbSfbCzWg096A/J9P+/UuG0BIJ
SSGqcQXWBYXivDZDkb944Lolhyn50BWKAGhrFOcmxLY823ZuN01uWWb5C8OKpajPHZFouj2KrQU7
NyEtWJIhGQp66fwld78YFchDjuDTIapIbuv8nFuRlgO3gZFqVYq5SnZQW2r1v1kL0Q7z56GCd+bl
ROUCopiWVvbC9Lu22DX1ASqftydqcwhnJqS1sApvmHpqYmcPQVuH3ruZw+Alka9EVZaAcQ2NwJdD
QLd92Q45yV5SEmh62JeK07+50Gffl34/2OpHNmX4/ug/pVVQ1E9eHqyq1qvNHXtmRdpO9Vg7OUQS
MqDX92bxANYkUxVrqgYi7aV5HUjXVS4W4ovnhJ4X+sV9PStilKswTFoN6VqcPVrzocZszRnSIsj4
lg1ULZzvo70b3Reix5S9/sX+Ops56ZaEFDiwOj5mbln3ibsrVK55c/+efV+6IicrqXuyiO9boWfF
pFTc8orvy6h+SIP6Xu7i+yAJ6H9TrvBTqs8bl8fDGgq36wosCDeD9gv58T9Nvkx/YpYg04CvzV6G
4R4ld7Bd3P7+9Z4FWTkSk+iIx/MBfc+Xvz7LgHdHS6Ae6xV0UXhZfV9995fVzsfOQk/HbWPXUwVj
NpBJCHmRgJKdoUWBYli7UY+REEiqr1WqEvC7PuSXBsQPOLuWWA5iEA61jhicwjPafHIt1Icyuj2K
bSNIS4ItFYxKf0AsZ0ZMDwohZPD1eLXrqOVDyLVXu1cY2Z6qf41I61JaVucULDNiEPqBrhFn/PYg
FN93pV1b1EQbOYjG455MQR0B8vY3BiCPAJC+C+oeOYPgkMkBs39uxKX9Ic9/UttT7NzNZUACBj3z
SIRcpWAAGGitHnCEOMtzEnhJRg6m47URmyyy/4vJ8jy0sQnZ8Ss68XaeG2PSsBg26QECW0PH+pvZ
OrMg+Vhwz5opbz097vTmQ1awD44BWaPbo/hDSn7xggeJEpYCVCpg6rxuoLF0IBy1wcWMkSIN7KL9
hkbNU9v2n7TMClwD2slp1/9mHMi/LMuPE2HHpDECZBQC0qpyJlueB0g20Rco0jO+tAPNfJz0cZnM
GJIi7WfNiHsjblW8WFvbXPT2g1JFtN7LHkdfVxcwK8eICyurjgArVFHbuComt00rSOIC2YMckC/z
K5U+VKz0Xjdi8FAGKagMVEABlQFprrwGrEGCUTx2i1O+PPzNWXXOfr956TY720nLbuVGzBMA7SP2
dnvjqX695MvAV+hARgmf19zj1NwxFQhlcycBa4zaq+jSlWE7Y7PUZTXaRtzYISrOvf/sGyfz/S8F
kOidWZEmKWkrXzehXhpDmjIyxjz65/YsXbet4nhiAEB4ClYl7KPLVcg0p0gzK9fjvHpzjA81KQ+Z
E2fmExp+Tuh8C5wB3G50CRl/nlQom601grAFUGKgrYEArhQeg6ay6bLW47Hn1VGe1tHx9uhEWCr7
HmSqURv/I/QipxHSkrEGxLQ8LheW5AHStZC61crx84Junv0EBaU7BzBaRXFva2fAXQO6Ci3ka0RP
XRhjPxqIB+Ya/Q8jo/zR6c0pZIMz3qN8MSow9Vv2BBUPSgIALV13pq1g3+rSHreqQQ7V4B37+o6S
fZEoZnNrtc7tSHtxXfXKYWsrxpV84WV37Nj6+f0L5iFJCdQ+EA1X+ZIWyCfuGyuPk5UdHPRKOzog
HPa0PFLTAZCMvv8ZiCk7Myjm9iysoplRZGB053Hdf3Gme0baqFk/TiCRvz2wrbnzCSIS7EUBbZW9
EWQIUWrV9dgEaesIZlUwMv+FBXSg2y54ODwUwi5HYvG1QSC64ikm+GybQ2a8P8GLwAZANST9TRSt
5cR43uR56nCxr+cmTKy4IUZQlD9uD2MjwDo3It9qKx06t8hghM3QuQJJ+q6p3BEEveb+bwzh9QHX
gEZiGfFbkCUpK/Es8Idjr/1Khodu/njbxMai42YWGD3xD5RwL5ekLKs8d7XSgojol9T/DWbu29/f
OPgE/gVZGOHjcBNffp8ZA4c8l8njgj12/ReQFJfQYarW19tmNpYE4ZKJKBSACFx30t6d2tZgq6bx
OAdt2fBMvjSOgo1q0wLYGiBJ75kicLocCJRXnLUnNo+tpdnl1fw4LMmu7cov7x+IhdIHlGHAr4FL
4dJMY3S2t3q467j2CK6Q0OVozmkUFYSNRQeSHJxLyOJBr0pGP7Ol5hbwdnBh7AmSv/T3X4wBdDei
1cwXDF6XYyCaX6aZV+CYN9le66a4avxPPNEVvn5rRYBH/dN8IbqspbBgnYGHX8YZW2syD6s27ctm
+JJnpaKgsxV+ADKEej1IcHEWZc46t/PKjtQp/K/vA91lamto0fzO7oc9iL+HYCiyY50ad6Thp7pj
PzswpQVjkX64PasbgQJ+BnYgZhQvxz8St2fXwEJAZ+2AnCym07KfafakOdXnEZrYVpIhw7UqNuJ1
5RbgYmwQIQ4n0AoyDGNabD2haOqInbkw97wxil9jh7agHOFelLXLtFt9TsOFaPRLN7okYok9dwFY
2f7Gh4AeHq1XcOtoNJd8SNp56HsTvyTNlqAT0hboSUqrMnQLxSG/5ogSg0abFzA0oqNd9rirU2Vt
Tx0em4SNj1lavkFzFe1ovByzAyWMPVHNArVmZ/fhkBAPPVDuXzx5cfDxpBbsa2g0kXwZSWjjVqPB
46XPdpbXvAyWqyhZb3nlcxPSRVzPRQ3eTovHSAkEZHmEDm7UpWVYpCoCyy1XI54f6J9DAR6Mepe+
IOP+kgAdyWPfAg4+gFru7VOx9X0ER1gtHAzn6nCWMwcQhK9rPIdT+uTqijhZXH9SdI4DgKhfEBuA
NEdaC7/AG3kyczQ10eboWN9yEMm2xocKPUdL+mpML7dHs7UuaCUT8/THs0me0+RoxqrB5hI/mO7b
PtTSt/d/H/ApgN1FWhn0KperMbZAI9TlsMbDMR0ikj1x8ynPFFHLxpLgEJmiV8kDfkvOX+ARt4B9
eHVisPsmH4vu0+0xbH8eZ1Nc9YjD5Dmy05Fo5eDEdfWtdu5yX5WM3Vhz/P5/DYi/P3O0tdVrHa1h
AK7g0JkdRjFFvvfRdMDlm7bhZKoIDDaHhAZT8EGBJhrd8JcWQQY1gyacOnGXQQDhUCmu+42LEhk0
dAKguwGhvS7N2DBPXQ3KSTdm6JnHOXmpi+j9a3JuQZqycmom0ju9G9ccsudCbMpVPE5UY5Au+zFP
TVANd248og/A2Old1CvOxrYFH2TWII9CKl4s0tmyW4nlMGAD3Tjr75GaZeXJTBTOauN4YyH+NSF+
wpkJrW71tUfmDWl+H2pTwhva5TcVt9jWbjq3In7FmRWHeibvOAaS60eXHkxVwVBsF8knevDoIIRC
B53AGF5+3ycM7TITdWMn+07Yvbccmvy7/bXj74dwALn1p0EegEIAaiTna9SjX3k1c2NOv/bab795
f1Li4vvSijftaBD4WzdOvCmc9V0PvFFi/2pUTRDbEwa3jmyrGIe07OizNvNpwjhm4zDZxySL7HKf
/PDH3e1TuLm9cHcYgmLFvqLIBvuCtiLhQ2LN+QGe6B69FnZYfLptZHN3nRmRfFWbjGZtewmJ9cF7
yyrz6Cbj99smxHxcb7B/xyGte7GaOnTFNBLjGfa1ncp9Wk9rsCTL8badraHgNkSvEoRZAX2R7Cws
pR7W3Is1FqxtlL4bU4wgXawDemyQ+r4iZmu5nxvLCl5kwz846NX+5abvHwFKk4DHiyIlJCCkyNi0
+2mYLeLEI73vf+a5YkNtLARibvBU4F80PMuNzqTV/bqfHNyEzRQWhRATOFnTx/euAnTxUEISOQKh
NCKNgcx44tlLYcZA7K6Q8pnubn//ehBIPwPQTaDDgleM/HpAzxG460AZEvduERpWsmNmCTFmogip
rw85zBCIVbgg5EdmUNpMXu70rDM0M0ZDWdBqe+K+VMZpKA+m/un2gK6P+aUlyW1lAwEjUQdL2vLB
b+8rYBkN4I2oSvJVXNqXx/DSjpjYs3ukIYVWMeqbsSFUpaznsaVBM8QLege77jSomNm2hmWBcxph
Nlq1EHRfmvP8zk5p6Zqx66bYBVngpI+TC7Gmd1MZI54/MySnWNjaUE8XhhIwAi3jtw5YkdsrtLUX
UM6HBxY59qtjOWekhkRs68RN1UbcLsG+Vsw/GnAugO/6h8nnL7ftXTsyOAA4mT+vFPPqgay1aTKN
xrLE7uz+ogSuxi3ejRURPgYqliiRIoEvP4wNi9l9Qe0lLpzXDAwsr7dHsHFIoWKrE/HwES9waa8N
Td+YWYrPu2/leOqyR6rqZ9ucozMLUtTiuGO1gBx3iZMSfFnDh1UV3G0ZECyg8PP4D/zZ5f7VM8/N
LbNe4wLURM1AgilVcZtuzdK5CemIVKlHoFAHExYiR9BtzMgP0jm8vRQbiR+kHkBlCs42hLtXSu4p
Wy1zGrGbpv7OSqCoBrWNA0kPqRbiODqgsCYRURU5NmYP9TUw0lgIKAlipcvZS6euKrthQKrbnMGX
Dt2/v5g8WEAiHWVvpHjkeyCx194YLQaMTfrDgzbq0kaTiolmI38EMD6St+ioEPlPT4qOKLUSOk6o
1TSgPHLWfZn0gQ42N4jSpeNjim5DUE007N2BLKyi3oH0PWDhyNVdTh4SvV62QMEv7sE2gP7rnzPU
EfUaQqPEUGTINrYgpg8VHEEGYSEbfmnKzJ3K0EeGpKt/rKffs/EEHe3bG3BrK5ybkE4qOjUBPx9b
5FsHDfRx62Pfl4qYYNMEalzIUqDlC4m2y1G0WmW0pZYjt1mA0Wliw5OpzwobG9cnAksb5B9AlKAd
VDqsWT2DCa3HMLTZ31c+hRASerqr6Rttkygx6BTkfatwo5vjQvEAaREguq+ObqkVeObXWB1rSAMH
Gcpft5dmY/WxmZA4gjaGqB1LPo6B9CYnTbLGLH/UITq+sAKCCu+/atCxho8jrAVpgexI52Txyj5F
So9yLSo6Hlaqh9LGNF1YkJZm7TlaqA1YwIp4X8dK4UHF/y4FTmg3QucsCCzwTibSBm6AQDc7Rxvi
zGnvWZXbQWGwoB7Wp7Ywn7y0JUFpgL7RVyV6tsaFBh3kQgHmJ3icS9sa+kMsG+sRIdQc9qJB/P3Y
JOAg8KAA2xXiADiBSwtWQlZ7XLMx1oY5cPoTKCuWObD83e19tnUHwQ7EzNBAjVS8nAMHrRpAERrs
WM18N7K93pNHoTwz3KOl62gMWVTW9SGFXKC/fLttW6zO1eohbsNFK2QP5fcI6lVcS61yjOv8k8bL
kI736whkG30/OApzeWZIuitWUEvinU3HmBOrCEsWFLRVlU62doQlJPwQXOFlIkNnUB7KXTQ2z3FF
38DW5hqKs7o1WWAjsMBFC67uKyoJao5L2pQo8bVgrhTseMZI7qzUi7iKl38jphYUNIJVGaU4QHIv
d16a6s5cVfUUz/0rT+dd2XxPNRQvknSfN19vb4EtN4dHCLC4eP0KHMGlLduuiF0P2H1m5h7JMrCw
KtgvTdcPt+1sXBEoXfxrR9oBvJ+MebSLMc7/IVCc6H5a34aZPbY/FQ5paxcgUQeOKKhSIniX3PbA
iopazTLE5RRBIrpVnNat6ULHG5hmcNtZYN6/nK65zKup7vsxHlcaL2gZSdru1fXWvxgFUB3YZmDP
BN7MujRDAFQw54rgvJRZ9BusF9Ht1dhy24LlXpCCAUcgI7FsllNjzpMx1uuYFf/Y0xsCeGM8NWhZ
KL6572byAKQMWxl1cqQFwUEmDcfTrK6mFH4m6aFnnH3tmp/QQg5GVbrgmsdBMiR2x9k73p+FOGUv
DFVPVl9EUEM9cZ4cLdJ8aq0xABnus12yfVW4NfTVfxWQ3MUiK1Zvo4yO8aKnX2TDRCepdHX0euPx
AXw3MeTRwKQ5PM7gIk4rPewcAjD6EA1V9QYS/1M/1X4A2Ogx96yPt5d4y115QtML1Uh0ZsgHu0Hb
e8dGHDhzBFM+PYKkxXW/sMRTbKU/H5IvEbShmzjcIIG/emxMhDqLlsCDOLMbLWn9wNblYzNPaBLq
wHKykqgq7Civ37wh/bGMQ8CcykWqow473ftp6m5kMiiveihpGuWhseizWxm7HmzCtydk6+gC90NE
4wEe33KQOtYpSu45JoRCnro9lWiU9EDDctuI2GDSZECITyQOHBE4yNAZZHF9B6DNNbb1x9o4GN/f
/3kLKBO0DCPgxia73N8sM9PRbswlzlkfNG/O+n6QMR6McG+4RMHVCxbzSwN8zszEqfH7GZigWuTD
AJm8PYQN1yN48wUnk0ixyD2YlV6mILuYlxiEi5DYrZCOfhnWn5bzMdN/QC3Iaz/cNri1JOcGpRA1
bZgPdR288VvtpPVm4FVf/sYAkrrwcFh32buhxglenFRfYsfedX60/MXGxSsUqGZEukAwudIAWrtz
1sUnU5y6fvDkmZ8yQ1E13Qg4BPUNoOvgJfLw2Llc9dQcPAae7ilGO/0XjUO/m4Pl3wcwsmR9FkxO
drw9ZRvO6dygTMlr26BzzDtjil2qB3TZT20eNvkHfXj/E/7CjhTdLKx0+47CTun5j/rq3XfZ+BH6
8vv/bThScNMZkAmrZ44Vgi79aD6R7mM9fV1cRfCxtZNBhAVElAv8Ihzu5TKZpM2MsUcEOuUBd05J
//H2MDY8JHpoCMryAr7oyWA2xueiabNxiW3oZvRgOQJEclHR9mwNQsiHgpEDcRRY2i8HQez1P8ex
5nkAnUDGFNWJLQNI6SEfjfjGBiDn0gDUSTudzt0cjxnCyz5TBLKqz0suuPOssWC8n8ExGHE3LFUR
5tZZPP/50lnUc+Ds+Izve/Z+hkxmfTCM+6bZzaqSs8KQL4eyHSMQ0YEhC1oMNKDei7+G1EEGVPHK
3DaE3hsfj9vrEkHtDY7mZWyOiTMFvp2HKVmD0n3VOQ2W8ev797AL4mA82gV1mPx2mpmGP88XrD7/
2pQfPP3U2AqnsnWDnZmQJw5dC/3ie9Mc8z4/lDjnw2vvhh17oM1JKEzMqi2x5S3PDUperKttoy85
DJLpe0Uf5vzE2q9UdQlsnX48m1CVRA3xmspNW10bWFl9jjVwnK5oX7IzLejRcnJ7gTbPz5kZ6fyg
xp1QYIGx7RhEM0CapKmykZvrA+ZW5KMsUD7KDC4VgPdLl8IBtJ0+P5TT1D76AxQvE7OrH9zFBVPY
qE9Ht1/9I9hxHcXdtjWPCP6RmgQ620d68tL/OGuJ/D4kQ2KWfDD0e2uJJlXjpsqEFBH0DAREAOjq
scG+rmUaGf4HMF1F71+oP2hGABrBFibnpcjS1tAeM1FEcL/20agrQtmt+gFAA4IPEbOERhZpV0O0
ek0aPhrIfYN/vw16aAqNp5X+XJ0CFKbfba8O3FwFrhLbSw7QUesFNyIqltd48Na2l9GzFiMeja+T
1+0aY9435oMP2ZLOCAcQJd6exa2lAikU1JURGYJNSDjHsxcps7KVUHCQxkPqzyFuP/q0EHt65o2m
KRbsWkkOIRzS8BCSA2c6WBqknQeSBlSFFpR9vGnd9/1zrr+gvLBHKjt0umgweEjh6K25DzokszV9
7+r3RDvyeVdXSWAbP5r5NNQ/9RHdSuUd6M12t+fC2DqZaLoRMsiI/q9SnV7jr3VnoTWK24dkcEOW
GM8QlgrxTA9BymrnB/TWIhIOEu27Y9+V7QucRWgvCEOsl2m6QwAUNVSVIjdF+uFqTxC4PCQpdcFz
cblGvVsnpUfRDYSsgV2d/NwLBv2oa/NLxaCIU7yQEbz3LKjc09I+5uwHzypAiaeggZZJYvn349gE
WpfuvOJ5HosXrzegqjorgvTt5cX0CdgFWmXlF31f1slUG1jetvjse1mw8id9eOVtuxfiX42H1F0C
8b9/Kgf8lafKgnJAnC0ZHv91ZBrdrqMkdNwlLFgSoCrwQlTUWRt7XbRYiDoA9iDe2ZfzmHTevCSg
B0M1tV9fV2amp7S2IAAFAl7FVto4xsivoM1IhMLA7ktLVqST5nQ9lqzR+uZU9tW6X4ppvQfjZB96
vOk/euXYvHaar93d3sSblgEART4bPThXtS7HLB2jQE0nnj2Q9xA9Mtanfn2qu3Q/66HGO8WpFpN2
sTmRl0e2EeAq9AXAa0mHujagwdAU1RDn3oO5PvxzezRXoQW+Do0Fse9RgcLRulyylWv2rJcG6jfM
8cN6LLMAeOAxdHiSH2u7TBUdJldbRLIn31xQz+tnfx7iGbQMoLI2g1oHAgLZQMW0XQWdwpCoTAla
SAjAijN/5ncFMLQc5mWMDbA0hj1JvQeASaDDo+WfzClbD5hvFS5qczIFtRRaaFAxuvL1PgXtMrGH
2FhOvW1AnfOBs09Qirm9Zls7Am26/zUjdujZ0BDBDJO5wIxVO5EOSbRs+XrbwsYqoWiI0yXSQNcE
5z2xaANFwS52efZ55C19rRtuQKYpMb7ctrQxZWgBM4FExpMT6XrpHHsVAbYyr2EpId9BAfOsVf5d
MtPdREcVDdvGqMDtB7wFYkIILMhZjjrnhpu2Tov+vxc2vlB6p7sfbw9HYULOa6B/1S0qBhOGdt+n
adAaT7Oqv3jThokCEcHBFfmmy+WvUE/N8jZp4j53Z+RmqglBDBgnq4S7ikO0sTpwCS5kf7ClgYsU
9/nZTjPTdgU5dtOheAxNuTuHH/vpuNAftydt46gCnIBuaQFFR+As7YEqaZAQBFl57E+VUwVsMJbj
qLVmYCB188CGjB7JyHMFkOTKj4O1GtqhOuResB+u6NqNUqcatDYZcBFV2KSQFWOxTvZQ5YDA3kP6
7r4HYQ4VMACm0CiInPzlVDrYF/YwJyxeONRX+q+0UiUmrqsOfy5dQVuJUjwSzZLLA7/4mFspVotO
9+h7aZKHxn12DTigZxsFq+FLmT8n7V3lKbzFhj9ChziCTmwQHGI5bcRHOq+aybqYDGV5V2guDz0X
Kme3d8n1ewFEIfBJKMiLVk6EaZcz2LrVssyEszgdh4/UMN8m0wgnK40SCuFHH5LIkPmMjNZZQz/T
FW/+60MHXVZUFZGBRVcJ/NWlcSMB1d2iz1WcFlNU6ilIUvRgGBXn7XomL6zI7sO2KtamOq9iv9Y/
zUgkJtzb3Z5G8UMvw4lLE9I+zBwCvrDZqGJS/bOy1xGlfhDmHOzxcUy/NVnsvhvihBb1s5n7s2vP
fEjWWFC0pmYVC60/ww00QwXe3Zw1+A9sC/QsQxj8cm2437Q9tCSqmP3TPVCFm1B93Lz8eDF4UEBd
8fHSfFiNaEpeb6/HtYvF9Jz9eOnQUh3yKH2O9dC8+/bjSo5VcbSb420jm7uXIAPnofsdUEcpYkiJ
r6VOb1Vx4d6n3WnNHoijQEdszJNITKPpA7TYCFPFOM+Wua/9uiRFVsU62OGCqVBs2+3PoyAOrBTA
UjLkvCsYuL+1sooXI+qE4mymyktd30LwK4Li8D8WxC84G0BlThMgk1UVU5PsFwrXUmXHpnAPUGQ9
rWulWPetAQE1DRA48POI8CVvluUjZHFRv4sH5gWzVYalEd5e9OtiOJwk8uDioS3ok+UQWE+YNxfL
ghGVyQMkcr+kvDolzggOXf1BG7RwIOBshlBLZmg7gy/h0rLHnAwvt3/HxkV78TOkibXcuvdZqVcx
d6YyzPPlGbDbXc+Gg6v5L+hZ+J13XHElXTO9/hk7emURJIGL5YqLAcShntZPVexMbrz49Jj1+cld
/H0H3seVVztnyh6XbA0Mv4msHiKdS4EifPGcgd1S78pdi4ZvxQ22cQoNocOG2wvI/6s7ZBz9nnBT
p7GxdkCmxA2vI9qoKrgbDh5WfBQjHbDuX1WgB5dp8+q6FJiuE/SZE/M5K16zmoRNVwbD/NqVn2+v
76ZBPLFAfSUaueU8HvqXNA4a/CruanB090G2QqnDD/LssbPdoIeWuNaV73doIM+2kKm2we1w1W6k
aQzKSwPcgdUeR7pbjRSN8op8y+Zy/WtD7p1IGV5zA8G4MuQjvQwW8m85V6npbFgBRBKaMHAF6NyR
gzaPI41NKreO0/ptad/K6lNpfrq9QBuu5sKEdABzbrulMTt1POrH36Z/uP111QDE35/5zQGHKdGh
7AuSqhMBUtp2vmvFqPBlG7fkxRCk24VNZmFYLYwMxtugVwcLGkBztoapiidUZUhyy23XdQvuuDp2
ILlrRSlwmOVdZam2r7jVpSjsYjzShWznxOJlDTOEj2FZ/nJpFTROBkXyPeoHO5f+cFskQ2s79Ob2
UBMKGbBDPSchh8j9qIUU0a9+0ivIg2mnltOoYF/xWgvnyQ18vzyu5bzzzDZYwHVa35nV3syHj9xY
9xxq420d+OZvMK8EdflG+zWqzRo5uqh1jShd9Qja3QfP+aVPn8s6DcriddV/LMjUDMwEJOSTnz3q
hur23dijOGpI1QgMAqAh0i7Kp8VMaFU3AqRBTLbrnUIx59sWwJsDOAZuBTl7ypy1bohTNrEJLfvZ
Q5OlCsm7cRIwhn8tSKFiiob5lbl5EzPj4wR9hOXN0Xa3D5tqEFK0OA6T63sdbWLD+wHV6E4pbXe9
Ly+GILmKaej0Ri/x/Vl/pDNAx3cr36eD4jSL3S3t/gsr0mLrxBkX28RSQBTnAZm6IE0OiIUgLL/X
tHnnjz/+YtaANQBJKNTEAEG8dFGraeHVljYN3sCnwg0GFQRuc1XOvi89QIZVH9B1y7B5nS82/cFK
Ray44ZTAzAiKTMEJg+en5P0sOvKl7UzMF4hmGRSpzM+0RbFBBeZX2ZGcnz0jXswTA3bgEHJ3PLTj
Q+I98ULxptpcf2ih4TEiIiG5sqgVfQnCHdLEJQlQ/en5sTaCpnjTWMhVbcObh/LMlrSjjSq3/JRh
7pLV2zcVj8apvJt67/2xnSDP/O+QpC1d86aCYDGGpCUHr3GCpY6GQsUyvTUWzJd4Mfx/593lPhbU
inpv+03sQblx8gcoRw6Hrng36QFSVQCtgudWlH1Bk3dpZiqaxLPLvI2xREE5PnvZi+3fd6sb2qp8
6daOE8VlACZRybnC7LskscrEoW28elYamFZ5VwN0UEDBJqPp+98hqNoYQk0a++5KQxZ/njV5C+Xy
BE3ETTRXOxDNW6DT5s/Q93q/x0FbJB5fDrhtr3iNVlK0k52WbewNn3Tct461v21AHEXZhZ4bkLY1
zwpT40nRgjhJg/7ig1F8tfW90/5uLEV8p7Ik7ew2SZie6Jg250M5R2iOT9k+Ge/48vEvRoS2W9EV
LQiOJCfaJtNapWvWxqmFIvUw68ecJhFJaxSLUZ/nmcLe5tZz0XeFDLdQmZTsaSSjOpswrsz6Wes/
DZ0hn/fDSH/eHtaVrwODHvgMEW+gSAlyAXn6BjR6OG1DY254Jxd+TkcSPaEf5mQ8ZFR7KCwVJzZU
uuTNAZt4TyAli+ZWVNulKAG6YCtvML7YLMCranTECFlv2UdG3OrQTinZabROw2xM6rtkdWnI1o69
eVUyPczFXERgBffvQfef7+0q5dGEcDWsS9CAWT4t9iZfB0C3J/ytP4Vkqd3I7ulbmc7DzocsPZi1
vCkocs2KdKhpf5gaN931vB/Az93Nu8me23uvxTPbTTQzGJfVOKxkIgEfsvqEgqS2M/N8fBoKKHBS
JOl3BXOe12EwwwwbvSn3vUFB+DEEHf3AlpMxl68dc+/esh3PyJ0HgRD6qt1pdH4hmnmXTybdWZnL
dw2fgPg29CZw0V0TjqZThbne0IDj5EVlht/rF3oH4KMLTtCuf9Wb5XcxdWOQVH0bFs2qB6aJxFBW
AXwNQj7rUKzVGk58/mRp2hBprQWsu983+37iI0aWmmE+dE7YorxyMIv0Y1lzss817oF8tveiZkzm
EGLCv92BLlELAd+dxoY6aCpLA0YJ+qpDnnR7bcrzAIq/cCOjVkR9Bp3w1eqsANrNUCcnAPcz3f/N
clIHbbXae9A2JkHv2dndXCCm6tLEjqzSgjRBMo4BWj/WQzPTbq/baxZkZm6GUF7IQ32asoPW5k7g
1ZweG3DDB5aDERYEkX9JKI1q/OQvYFXN7scKINRu9Md9blnaM7pM8EJOPI62hrzIAi0ny6H3h26n
L2R68PuswREjVlAU3D4Wa9fvUNwCuJzRIo/71vq5Lo7+FVDBARIpxRxmc90ECzIdqmfAlT8TbPFw
/2iqwQkBRPDyduOgnEsmY8J7te9OztIGZua/NNPX3iEnQLCDgmkvDbEe3OKpcQ+UV4chGV7X9qDr
PDJRmUREEVSkwA5IHivgvYt+Dlu83epsxlYCMnctoxnc6iXRA29By+Wv2dCD2V5CDjdT3zdTuhs9
ikT4Y1o+pbMDR0cDO/mYAnCTtM9m5gR2f8ghjtzYzqux9IopuPJ8YgYE9haiyKDPkXlQHbu0U3ea
63jpcHW8MicCXrl/NwxOsiJFEbReSDeumOfRTcAR0ATgiYh6TRHaX4VEl1bkiklT85lUGsZStiFa
jKf2c2Ir7nLFdP3p3zxLcFiDMxOXw0T7j+EFJTtpY2R6ivtcZcS83JWeWzKHrksd0wSMYnsjf6Zd
SPT/cbaki4FXdZ/581jHGhAeRQjdck1JqaBaEWndW78awRSNvrKi0+1daWt1iPuuCYrGs3Ye6acA
GYAFWCq9QtJVA4JhgEtm6A/bobHue1tWP43M++IvbqGI0a/mWCgJossRXd0g+rxS9vNB8MOLLuHP
S1fl6Bd2dm4NtFdT/BwrJ7p97V/NgmRLis98VltWgjLks9YgvLT6w9Qtr4SrZJ+2zYjqvGjgvKIc
1pq0s3JIjD7TdjUD3g0hXQCbbLv5++3xbMwdnp4EgBBQlgh5y8v9aS+twddk1Z4t88Sbt7J7sobv
fZEppu26hm0aQIHAOUFEnQjOgks7VjuU7TgPuFCY+epaC9hI+c7nDzXgd3bVhehlF5Q8i3PKtKQ/
Ti3QgB50FBVb5SpqEz9DhKJQnsasytV6bVmZTatKewY+FU2Du5TtpjwJtORDXQL21+5vz+7GMsIc
AG0GajXX/AmlQzSgLzDqnN4X3r2ZfEKb3P9kQiby9ttcc+xk1KA0/KSVX0xy6O272ybEnr54k/yZ
tP+OwpL2CNLlo2N3s/ZM6X6u96WKN0UxS5Z5uTe8nOHMdpilSTSQ+2PgDzQw58+3R7G19KJwIsR9
AbKUK0e2ziqt0rzkebB+Zh4NDT+ehztDe/BXHnhKtaKtSQPpmGgXRWuiL2PG6iJDdso3k+eZf819
A0dXxRN/XQvDupybkCKe/yPtunbjRqLsFxXAHF5JdlArUJRlWfZLYTy2GYpksRiK4ev30MDudLOJ
JqR9m4GBvrqsdMO554Auuuq0DCYqkHc8WIX+xvry1GdmEhL0n44NpsvAJM7rGnnq9Ky5MdguuvEf
fTADUtk+pfoLgssGMqIAWNz+2mtrCqpOJCxoU0K9eXHeaz2rjJhSGubTPbcfpqHwbHerxzL/yHJj
4r6f1WM1AKeWMyGszkGIMypOOMbhdPdK7/V6o6IFHbzbNpZDITLhqdGg4Rtqg6OGYz4yv5QK2JF6
BLmNg2CuGKp/0U9299LR+3dIG6DKPej2nbSsKgA46nuSZprfNZDLbkCtGKiNilYkCN18U7hZAGwU
BBFg46RlRQWRQq27A1kg8SWTdeK1mi0PRGn4QS1wxGPJlM5zAOX2jDxO7swUkrlCryGqV8gasamq
Htu8Er5mpIpHzfSHLS0VFGGyDBA+W0EjMJhn6X3QdA4JDBB7aLEvVI9T5aW3oLU0Sg4QDODF1eT6
hZLXTyyLiTfGHBXWusQJlb32pKcGGEA0FdOqql55RTfUD32mFg9ab/dHZUiVQwaWzYe0dQuUNl3y
SMr0XZR2Y3vcGYr3Rg7gLBvSnAd5rI6t14w1OYipandSz8xdy5LqOYtV/ainpv2tgHrKAdPQejB2
aXvqa5qeSmijPqodaU/EIZmnFOl439hKEyYJZkFUWcX+2JnZISX2W5JCeJT2Nt2Nml2ejKnJjsw1
60NXKBXSW9E8JUqtBo2eWnteNHk4pi71UxSxfAhk43sWVhuUBC8xZVLf1ZZe7tF7gyi5TTAw5qAC
OQxx/wBYm3FKMZfux53Kjmh/VLuBddodktgZWcTduyIftGB0jcQfq2EIhrozAfW0x4cK+mlYoK5/
oA4rvMHorYMyKd2rQ6DAaWU2DaHaQPc9IGFhY9uQWkn71MuRL3pYSTUwFOLsDZM+6bTNdw1ltVcD
5uKribI1kn+VbgGDi8I70IpzqQUBxOWlnVuuaFKntsIhNf0E0+eMjgdi0wdJ+8LLmbr1dK/cKDA4
T5bAJFpJixhXVdt4wPiqFWaA8edkejWI8ji45p8PX1wzwxquLniF07l47JRqzEDfQa1QMwRBLqe9
d5reHrhmfhi8M39BcE3MEgaYxFmq//UgH2r4qFlhk7WeTfW9O9r7Hpn/bYdWL0nEH/o8OjmrFS8W
CqBSOdO8h8gdfTthsQ+UWKDK4S3rtG+3ba29sagwA/4C5qDrUmzqmBUiypiG7lA6KPsa90bOHomG
QY/S4QeGDFrN3Q3o+eoNjZF8fELAFK9C2CpPOybzlobaDwfZ6O62S1u/vghOat2dOIo3NLR47mtZ
FpjdBsJq5SThe4GrGwg3eLA8STZqT+5kDjRUi/wU6+DohwZV6ZrPNEFwjILL8eMeoYCIgWBgSa7h
Q47dZ5MsOyzSVPzuqmSHTsMnXAI8EI0GSK1fo3RGYmmd1Hsalin1W0N5sPlM3PNLmO0uIe7GI71y
M6AcbwDMjNjuGhkz0JICnK26oapNAZnaJ2Zm+3waN3bClplFuIXilcxHObnhZIcpevCYb0T8t3Fa
1zbDuS+LLLst9H6u8sKXIuT9XVF5+vBQ9YHWbKBg1o7qmaEl4U3VZdMggVLBnNaht6Oev1gFqnbQ
CpyqP425UWvZ+HbLWxWSmqROMZcZ6tJFUTU7tNZ4T/Fm3t7aq2bmcTwMAeBm/YucOyvpNHGOcCkf
3HCcfJ49F3pAtsaE1q5TEx8OchAY17pCRSV9VxnOpMGTmPpSoV4F+nCe+Zr6ctuXeaWXwe08bfKX
EgCzlLOvZ75QU8gSFXY3JBqIav+kCOf09FRjEixFzKnsGJiq/n8WZ9fPLGpUQCoigUW3EfuKV75d
RYP5o3Nbr+fHRENvDVpRt22ubsMzL+fzcGbT6hEz1yNsCgNlIwwnK8Wb5YJsoSr2TQ7gy2D4ty2u
LiBI2YHoUNBCsRZxBFp4hhInCQ0R6E0gYIpR4u3p9yz99xN2MNWnQBIBm2VZjx5lG7OCuG6oNVYw
TKYnqh+x2+yhgHXb0NoLNb8e2I1/VUq0y0+oEsmIrlA3rABd15xd2omNT3ZNZYdME6xlmLDBa4QW
1GIvYsYn12s5WGENDuVSGIfCsV7B9YJlMl+abNxBRCn3UIQUngDIyM30X7d9XDnYYDlHuAkmwpkV
chHEENbHUJwtrFAd7cYrZMz9ccr6AP2maXfb1MoNDFMOZgEsxEuYkrn8nIw14AZF7S20yLdpOMY9
EhZmHVPtZ6dNGx92zS2MLAHqiOF8pGaLvQhhkKbiTmIB+9WEjaJJT9djYy+NJD7c9gqDuPi7F/cJ
VlAHuxlGizCnsVhD3e2Ykpq9GdYO5dFIbIikD1T1Uujl1M6TKaVfDS9E5n4i6p2w0h2xXI52Rl39
LhTJv6WMzV2VtlaPpdvonjCLGsJeqhEJ9AjvEe0NewhNsyDPm86P876aPARtrW8aaEXgr/o9Aq74
SHnaveW5Wu3YmJR3veiquzTJLa9xa+tgGbH7kAiKqqCJiU9whNLES6E68RQTV3/WwEfllzF6VyAF
ZKjbTeaBam0SUt6y3di38U6rkhpBGpeAAUzoagN481LU1LoTZW15qF3LoOLoaVkmL/3J6KbHOOt/
lgX+AiiJx6cenLE+5lzdl05T6BH9HXYClZjtV2o6eX1cu4dKKPpjC7DJg12475NO+8PA8djEZubc
A8ORHJKYYmpXTMM9+MDnHknca9+y+DgZ+wzcWVwV9ybKM2j/OR0gOTqRSE4d+1QxNTtaHCk/Ku3j
vVpNSgj+hjEq6t59VQF4uW9iU9kRopRepjHFA62LfldVcQYCNgqPWK1Pp6QUWIaqyU+ix7eymeu+
gpoY5Z8xbw55Sau9I4rSt2Wl3uG/Jg9kkbHfVWkX5DoakhAFiz1kc7GnO43w7Fi3vKwVaIoarRbk
NgJ5mwLiiMym9FWetYE6CfmnG2xyKCnayoqeOqciqcxHKUzjJOq8f7IGlvix0O0HwDFB22Bk5Mhk
r76xRGmxs/Rh8FLpqF/LvN4C/a68MzMvjYIYG0SPyLcuT3VvOpVRNJYZ0mTalflX0v2WQxXMRNoV
aM2brZnE66kmZHfnBhePqZ6YBiGAq4SyDuvi+6D/LCl0io6mHqHg6TXK5GOs+fYhX7tOzm0uri7E
U7HTEdgspmMsg9r0zA+rZcMtCOWaiLPBDIdptMvvCJq1WfGP2ohK2kAiQ6bVxk215gSUSWflQBSk
sFqXFlisgXPYGuxQ6r9Uqu/sCawlVrcRd1zrZc+OYLQIuCEoY12xeQxgz8NUtmGHgOuSPZUVP9YV
2uak4yCz64x7l+r6t9ywMn8EGaBv9tDryeus3E/MrgJ40ESY3nY+HijjzwLdGChOXFzTixfB7JmW
DxTf13Q8rkhf4JputxhVVz/xTOqP2inmMpdDbxUz0cVls+/C/gMMTfwAvtxspzOefuKBwygMSECg
jAH8zwKhSbqcZDHkN8JY/JFxAMEuV/y+velXwh9Q2/1nYhEaVFXe6oMLE+ZDg+57Omyx7s8b7urh
BKsI8gkQjOB8XW7IPqNdnoIMMVRy/t3q6eRTPoweTZU3s24QlWebM6VrtxX0IzDioqIwAFKdS5Mx
qsksmSYnjJ1MBEk/9ftOim9Kl2u+ktq/mpEXAdUKe+eIXvcdkbFDW2YdiKw1CP25RvxkdRi5RZ8j
86eUp/t4bJRHPMagcY+1YSdHBkLvgil3xMkgDy9qlOkBB0EN04UGdVqod7wyMqgqu9Z9bDXWwU2H
eDfgVXrDrES1swjp9kZ8VIrWnLwYZd6gKzn+H7kQ6qJsiNpsKO5QTR1QlRyMHV4VZS8VewqMxCF4
BoAMAt9S7Tm1vnX5bny+5YSHNWj6mFPVCe3eDLKefuulCFJLiz0MKR9qSCSpZVp9YqtjBmgmypz5
qZZjrFznVtvHBozK8WGs+JslrNc4c+0NO2v7/dzO7PxZxuTGioD2qemEPfL1EQgiY3I3LseVFAkk
lP+5sth+mptjdB9V0LCp3rT8Hpj9nW58SRCP3T66q/fQf3a0xe1gt2NcGjVcicVbB5XjYfzK5fNt
G39j6OXxPXNmmToIQx1zBJ9OWHEU79LyNbeIpxnNU9ekv1hpfYG3wsuEcWR6+phlimfyNhjNLcHa
dWdnzW3IMNoAkF6uG2nKEZkgBK0kyX1SgawqawJMHew2/L0CCc4PG+h/ceeq9swteWnHHJKS5aR3
QoWBo78Up5ybnlSNozHq32vT+NVm4xGUgHf2lN7dtr3mIqKCmbgfAx9XtAJgxtVllefzevrAARrY
my+fsQCdXHCBAxexDD+0mk8FdysntMonTG3jG76UzQat3doBQ+wBjlQEIVDZWAQgCm0VieDWDmvq
JXLfxhtf6a9W2nJHnhtYnGCTuFXttCOqiOIpI98Lp/Oa4WjaDwp7cuiuQw2ud499J73OfOyqx4G1
XtdvZNSrAer5X7E45KIgJB0muKkUT8qQeRBo9wmAPfwfq3P8Mvmt0oNM/txev41vayxOPBu0Wq3x
CoAKmId9br01+SZMdu0AoLoNytO5mu4uk2pRJIbUkswOs4GFQoB5tgJkAWMcoVkD5Jjm/yDv/tLW
9N9Mcza+6l/mjKu1ResIJElzbX15yhNboY2pcsTHnS4gcGPnkPidaHPndEZ3tESV+pYTl1/zdKRh
kyBp7SBnugNbCkqINC49UpF/GxljBZiUQRrT5KhKzd4709AH+WgXu8rV/hnH2kIj2XV3nQvIYiIU
5U1CJWwXZyTfs9GByHBFTVSPC3sMbq/hXzrSax9n1kfMZhtXMmGl0wC1lNh2qDFclN0fqyHlg+wt
6OhplboHUzvzO24lvpg4Yve2ngc0NMyAgCIU+5kUkY2S1aFIOhn1goJZMZ9s8l1hqbnLmo40/kgL
10MLgR5jhEe4SCzlNAy0PqgoN/iYlyA+EA3ihCzdeHCLFMkphsufKe34rgJc90GY6KTm1ije3Hrj
evj7YCzdB+sbeM+hCo+23eLgxG1rMtAroExaoiAh3J/1qL5PpvFWtPzFbhkalDRSnDZEuBWppAYs
TX9y1QlzEPmEOoj+Dq7ku1bPpCcM8ZA4fxKZDh7ZBIyvHTaMjYG8A3SsYCdZXGSW1XaZaaIaTkZA
gjGKEd3eCKs5FNBj6CUhUUI7afHUKJVatVqCL1EWqAP5PdCuxh2KBJAeNfRAfFf4vtKBdfYVbTe1
G5nSmnfnxud/P4uDcIGOdaW3bgjWVvHTFW2+F5mjbVzWa1ZmAhtkGMhg0M+6tDJkbTPVCOLCdOI7
3ex21hZwefXRPLOw8CNtjXI0VWR8SpcGBWsCUoCzpvx4kxQDP6DAc6F8M99Nl36YSUIgSKHZoVOJ
V63gp8nWNkysvyj/2Vgme2CmBxFnZ9oh78gp7zDcWlrTb6dqG29gMjTUbDcM5FTKEoj+9PvtzbgW
s545uFRsNlrDLTJclOFgxF6sv9tWxFGeLOONGsuWnUW1fRJAS6o5nITuDgT+7PaJi23Y8FrOOYMQ
UP9AHghigcvlspuE5ESUTti9cWjSWujcC2D2yyDbCKhW9/eZodnds1OUVaYlu75wwsnwdazTFi3N
1u8v7qCkBjA4bfH779083QAZ+tvLvvb7Nmr1qJSglnE1Zo/BBEyfMe6Eak07r3Dbp5awjQbL2gkF
6SbARcCxocO8qDCoxpDoMcMJLZtAKV7i97b8xCqgHoOeFPByoI1ZLDepEoh5St0GFETzLI55FgLF
9s98KnRvFB15AcYDFm4AV9QgYFJhRJbHSW/3rhV8YjHAAIpxKECx0Y6/3EwaS1KtYC5SLcyS6c0/
NN4ax1w7F3NMPmOP5vLI4hpThJKWgiduGCtHV/uJXGSXsZNRT8ePMxoijzoz9fe2OzsZyQhaGvTw
0EuOH1W79JrOa/Uvn/hg6EGCxgXCD1f9H+EqHOLQzA1tBYKIMX0eW3vjkV49IDZ4Y9G2A8nVMv0F
NckYq6Z0wkRBcbP2pnSrbbxlQbtcdZZNdl7HSDirwm9S7xMYakhWoPMIWlBASZcvVzJ1PQMFHoSg
lbtB/q7ToyYOt5dhdVc5ACwp9sxotbxtKbiCVaugMCEUqFjlLt6NPgcDaMEh7VJ32sHWmHq8bXT1
VsEYLjqaaMZdsbpJswWHao66BAMpvzTvubwfnI10a60Qdh4jLe6VwnA4sJQI0MzE8LrJ9tTu2cVU
dv6kZpbnJhvbeTUCgPQt7hggk0HRv7DXI7ESmFFAek41gXgfiN/5IgoS026DmtWq5+RNc1+6U3NQ
NeHcIRKuX29/17XFPP8bFi8aSrWNk8rOCc1WArAFYhdhuHiqMSXHtCg3t+i019YRvH/YmvP0GURT
L7e/5KCIhtKbExqi2ZWZ8FJKgzoeN27v9W+L7i2uJRe4ouUr1ELcQZMUdiDF8xSbI/UUUNO3rp57
Uk+eO27/w/nwo6WmbzTFxkddO+MgWPg/44szjlEeTefgTw71yXnM6uzOzYqNwGptRAStfWjgYIQb
mMglwJMJjBSx2rZCcPC6JUjk6akfIm0KGUfftdhpXb+jmuur0HFt1a2eyFpch4RdQ9Vz1mRZfl7X
aRsUVmEdMOq9PhV/bKiJTCYNCkyx396hq0t5bmvxNZk14uKXLuAUE5qr6Foe2th41crptW0xYxkP
HB3dbm8PymFq9Q9r9v3dQQrGX/76uowDAH2hrZYRK0yG++ar3m6kAWtbZSaj+9+fXzin0LyesgQ/
b0BcE5PrW+2Y6/MGYj1cL0hnsExXvRF0KlDRH3pkGdWvsu39oTia5PftFbr2ATaQ7tngEZ2Rs/Md
c/b216OJ8hyA8yHzMvNOMzau/uu9dvnziwKgNWo8Zi5+Xk/I91Jrn2KB6UNA/IRVfTh/hSmkr1gQ
yFahKHvpSaZPmibi0QonoLiyPPHYr9uf6vq6hQGIkSM6BlrmimMdrM/MLI0OcJkCivS4bKcfA5J+
Wd3rztZVu7osZ7YW303wKQXfCyDgWhnPIP3A3KL6uX4wL71ZxJcYHW6HxII3WRMldgAeDr9BzQp9
Yav7vVmrX/MHRXqIfqGEck38PuV2m9hDZoUyUx8EdQ9T/3p7dSDdjQW+rFZp8wwhjoyJGOqqHRAT
1AJbY4yfLa4Ie88cvTwWWtUFYGIwGwyId+YdBNSmXaH19WtvyyTIAOG+qxoM6Uk3np4HIsw7ReTF
c1lWyT52mPEtS7PhC4cc7AE3WP8NoyTmC6IZdpQqxYS5bklvmjA/IRSI9dUpZjk8ilrajimq2DE0
fr40ZYM1pAkEA4aEPohWyAO3c3nMSy0PHKtNQ71JHMyO2tlelxB0mxSWnFjO6sS3h46dMlt+r2vr
jw3r9+AOUJ5bq2b7QmPuDijz75NQwKKSg9c1qVmF6V5j2g+UGfcdFxCsoUKiNiX5GOaDFYdm0TB/
ArbSF2g37zHq+nMYG6CWeQLS/0rvAkNQ8gShg/6BuSnboYQPeo6KVXuoExrBlPY8sIyJf9EzI/cE
SCh8PnTU09Ik2bk00/cjyqMvtEsKP5HMfqPEAuNG1hZHQ5rkwIFeva9EZvlA5mp3wjbeKzRzgJ5y
DG/kUxyhtix9EgNRpTbAgDq1WtwTofyMezUJyoagQ9dNv91qI/JYO+HGLEuFBFu7po2xWys1jF6N
n6k0927O7jHkidEf46szNodSlRvvx9r9DgAEnhBgBlCvWsRTrd2oZq+aMRhrk31Byj1t4vvc3gKe
rpqBlhBmQAGcvJoEjVvFSpTJip+NQe0wppw8YPGh8vBxwAyKEy7EMXH/opu/zL8kqFN1m2MQjjv8
X8NsC69V6UbotHaPQIYEVqBOg7O+uLVqcOQqIKEkoTaitalnYND4aAlkxg2itY3xihlCtfSiJsoE
XZq0ikjzToY2sPlLC3DY7cvqyo2FkUXkMNSJg4GvrIrcdie4pxH///f7i52VQMOhd0w4Aa3iwJQv
DHjA2xauNtXsAcBlwC2B6AZZ3eVrmxaFLIrY4REQdeP3qvHYz88YsMGtBewyWhoLF2y9yjHnN/Go
k2C1GKuT03K8HOWX22aunsG/fvxnZl6ps/iHSQCHgPbkkaIrnpSHyQKVyNChfvdkqN/T5Pttc6sL
jxlKlGswoATJ0UtzJQi4uKLCqz5tfTBqelrzGYfOLCy+G+WmIhpIj0Zq6RxdDDaqGLuKK3+wnw0n
89It6cjVjYAjjzOJWXPUDS89AkYzixWr4tGkZeiKTX/GXiAhplvTCFd387xQZ3YW4V0KZt/KFB2P
bI2PXq5Ja6c2o/DLoUMMZrfkpZj6LYn2decwSwZKaDD5LftKYPuduYawO3pM+olDR09xt3GjbZlY
RHqp4GpFWphwU+JZp/g1qz51VmeGVsAVUFpa1ipM0NfobU14lCF0kb9d8ZRuKc2vrs6ZiUUpAqx0
BcGAVRVxDiJiM0ox8WpZvxL2S82C20dozdRccAE63oDW49KbkkKRFajZMuoS19d4/kgLHoAJrkFv
1fimFqbxiasOPVBkFJjIRPS/2Hl6SRRMX9tlpHF1lyYp2Jww38y2uvlrG+HczOJqGHBlq4kNv4j2
K+M9eN3+NbUfn/h2Z64sLodi4qOooUoWEYy3NBhzMfMolcJrQRBhTS+3jV3lfjix5w4trlYSA8AS
53DIxdoY9RuEjQIJYlRabRyhtUsVBGWo2qDCeC02r2gFMI0YM4+00rwnwHjqSbJhYm1x0P3VgQVG
Q+FKkM+G3mMWp9gDzOWePoYTeevc/e3vtebGuY3F94IEK6G6NMuoGIKq9mL1E/v4/PdnH8+eOnO0
jDJR8fskRY0fckWuhEbqFoXG2qrP5WVohWB6BV29SysSjR9hWUMRqYN2IEZYt2AnL/7lW+iv1a8F
wQ4oHllASC2vgYamKcgfWRFR8pKad3SLqXLVDxRdUHuBAjnuzUs/9KJv3LSxikiZDqAZ8LqEI9g8
/Lq95mvhhzVL+SHdmFWxF1aMZIgHu+I8ItA/S6pjN/3QxUkmMrAhC2I0W4HnX2zmRZKMQ4ltPHNV
oj0OZaRLt7iODkZt5TwaMnO6t4k5+RmpwXM3qOSQOcAGWlJ+pQqoHSrNHHcYh8h2su8UCO7xzlOF
NfqjrtdI9sB1mmouP1E0+4Lbn2XtuGG8dQasQzfsKpVAParvx9bFlVu+Ma3yJutd6z4R6J/bWNy3
VlcpRFVIGSlaRERYzxPI1caRXl3eMz8WX3tCDh0XIG+NGrc62VoPPqDpK9f0k8gqtNIhGWlk7KNZ
5bzCZzYX10ihajLvHXy7+r2wn+oCswufsQDcL3IkaDQiW77cQ4BDohUtXIR8vPCFvEvkzxKdnU9s
gTMjCzcGiPDZ44j5LcyG+gZBt80EsWH2+gkriO7QmESZGhH5pSs2UaVVSAsLxO8BPj9Mmu2rSGlu
W1kLWRB8zeV21QaYbHHzQpJa76BogBhPotifvlJ+KNwasvGvSf7rtqn5syzP97mp+Vo7u+QzjOCp
VodYbxjeevn04elEbC5c7YDqYwzT1ZzFobFLM7cZ1XnUxvlD7Gh7tY/vSOJs9A1WvcDkHj4VpjFx
/156YVORVpaccDYhHIjpEAJtGefn7S+1tiioU5hzAou8ZXn1VmBZV8nEeITbqwBEINkryUGvwBmx
u21o5TJzQSk1c4hg+fH9L52peVxSotssYu2/ebYT6p7ZG6s+b9PFqgP9hgAIGEHkYcs8xeUZAWsE
YZFV/enpsbVcH3o5fl/epVUCbd1QjBt3wMrzeGFxkbYwhmSQYRNgnw0e0x9FDJXOyQLh31Y7cO3z
Ofo8Hw6ZzOvbBpwehZIyl0UtAVFMtq9T4RXORny36g6oPDCIhJE5HKDLNdKLIpnsOskjLX43i+qA
Mdiswagf31L9XPUGA2UAzOoAXfwlYTo7n10tSsk7bAaDfLOtyVOd93ZLrXzVBiAjCjJmiNQv3/hY
s6p4SrA2JQj1SKAnodL/vr2n177XnPBbkHLFSMGyOmNxkTpObeQom5i+A9S2og6BwhAmjRvH1Fq5
CwCyR4kJwmkGms6LK5pkrZzqrs4j6K43z8LqfoiClhyw2KzIQGxLnsGKAdq5dE+iDCPFJDehF4wy
Dk0qcmwntXi3VYXt3HZqPFGh6szMqXwv6Jge+0ljf3I9EXsXRAePzKr1k5TxeHAmUu/MymwCG+N/
R0Cmhog2VenVfT8cGDGyABtJRii694+yJ2lQK732i+ctubcqlWA0qdHdf5WqA2mqVjpdoHedFkyT
6P+0Rlb7ejX2v+tJSb/GhZn9G3PuHjlN1ZMJ8rbA6XJ5cAznayZL6fEYnPIpsaaDwhNj3wJC7UuS
TMh+IfasUoMdc5aWvzu9nEeZ0ZiPLYvtMeBFDreXfeXOxCGExhTGw8AbtJzWggYalJCYxqJxfM0k
xvWgv/FhjkuMA0L6D0U/4Hgda7m1msxgeQq4eNSCsJZ4TwMBsf6GH6t7Cg6gTgYsDABDl8edox+l
ixw2iqrZPSllvbv9na6PB9pQ+L7A6WG0Akfk8vctS5DSaHDK6ch/T6a6a+v8W5+oDwWEv26bunbF
AcwNo/UOqEAUyCtcmjL5IFMJ2H9ED+A03yQBucYqYOIbcozAuGGGEonQwhXOMe6cqx0+VTcP80KE
yhNi0v2ay/3Ut6eYD/dDrfwYqfOQs+kA9MS7Au3t216ufVC80WA+BVMBxg0Wb6jCylopAE2KDMWN
hjQ7KhJFBZM3R8fcUuq5Dtpnj/+ztYhxzIFT3Ux1FnVTvedqG1jTHZvafVW/ODUwIVtPwuoKorqE
cSkNJGPLx7vvattAMoIvLOm+itUHCWrL259v1QQqWNiVQMgj6rncJCqr3dZBNTNiCq6j+HdTbM0E
rloABwhySkBngC25tCATkN61vZ5FE8CWUFr48Ps8t/UBhkRNQUPmMT95Z89mTGqNm3LIIoxSgJwT
bc+MgWbYzl5rx94IPtf2GoCXqGHgeZ6htpe2euhMM1fQLKLm1N9PEglwbTdDIG1IYiSuqKLbizP/
3mXwBt9QxEA2BbDH1WwBkyN13T7D3tYOzNkRiVLc/raJtdWZiXxQjkGScyXrbHUQp+VgpoogRG/v
Y3Rnd51Gt+Tdr18HOII4EzOIaDUicb/8cDxXobnRlSxCY3sHdhtT/HSmmbwf79EWGeyqLahuzGqH
K4qZTVtbIFpPGGrahXy1UNf0TWTb6KXplB6U0bVfNGl8WB4elyFqz/9ndXE1uAg8VFpgqdpkOM4R
hG/pneoDlrKF9l7dFA66tohFVzhMYrBvsiaLWWTy7+XQeFn/olkb3GUrNrDdwAwEkmJ8xWUe3w+O
PtaJm0Yp8rhJBm6pBcZWZ2Bl610Ymf/9/OQ6PXqQGYwU/xiAyWQofNze26tezEhMB6Se+lWuqIxc
yatOZFHVi6BtlW/VmD9qcbeR8Kz5AeC6CiQWCuhXs1CmqmKKNtfgx5vWfCXpl9terP78DFebh4sg
prl4xh1Ntgiq8fOUMN86AtmxESesPeTIPrHSGGRDi2QZkwxj0UC6cUgjEOqPD7lGvriqWUBaoYC8
g0D4bg/8Zw1OjUdL9nJXQsYBdF+59VABs7MFbVt1FwhIFy09JN/LFKUko3BAeJVGg0YCOcjHpKdf
b3/RlWccGC20JOcy4nWfaOxrVYwEGy/X3ywrCXLFOCTNg8jcQE20oNpCuK/tQyTgYGPD2DP64otA
KamsXJZ2kUUZrV8Ks34CYfURc/Lvt91aeZ2AowLoEKkq0uLlQ6vTYezaSk+jmtagPlF+JJzeudMQ
pZ3x/bapVY8wJwGlCQSXVzykTpOCszx10sgWga0ACfHUb83Fr+6DMxPzv5/dDmKOw5UKiwRyHB6M
REcFIcu39v6WldnRMyv1UMdKLGxcdOyo6U9mf7z9obZ+f16zs98vWlnzxsHvT3YR6MrwbPJ4IyhZ
M4FVh0Q0UCngWFtkwY2pS4q8F9dPuSvqYOthW3lOMUuPIgvmeDGfsRw9iHVIxiDfRJ2tPWrWveZ8
cdNvynBvb6k+rfkxj+yjLoBm6lXBFUXSrB3AeBzJiewlpnp1Pf/ouCRUq5ClotMNV65rOcDhtu6c
QkbJK4eI68+Pr/X5ry/WOnfH1IpT/DrEy3j50GxVC68Z6BZ//rxUZ5uprpoxN5v5z1dFwAvXZ43q
EzDP8XwIrYSMMwX1b5DuPcbG8LWqtuqiaw8FoE/gbdCx264xVrjz83bsRBzFTAtN+Vy1P0vSgR6j
h/ouUIOZbh7KVt3para3YvULUz9xXs//gr+o8rNPABkdKowSf0FjGc8Kp19l6m4klCt3G1hb0V/C
HgG62lgsY2wZou9rLY4U92EgUMGJRvfjcT1M2KDgR60P1/V8FM68SBxL2LluxVFq7pviNOknQne3
N+P6WmnIHpCiQ37hiv8lxYA2GIPiiBRu+V2zwf4CNSp5JE4LFVLDjQ+GiRoRh1CV37soSyUYEfHs
MSZ3TK+3yh6rHxXbF93fOQNYvk19xbVagRBT1KrPefEOLbeYbySC1xMFs+40sPDgjEIecwU84yDo
Q2RcphHu219oWv6bxIbP2t+t6PYYbbrvyvqrzjRo37bg07v9uVcuLxSHEbM4M4QZkcXlirZOkjGd
QUzQkak/fJvSxL9tYPUDnhlYRIGkHsEcQO0kqqYHlT2kFdqSGxTCqz5g/BnQDKDqrsLlTumpqjQV
As1J7PpW9QrxetuJdQvonigwAEuLQMhhXdk2UPyKwDZIfaYPCiSyii1UzpaV+d/PTlebGXpZ9bCC
UWjPAIalE9rGcq9EkDOiFRDdeQoJxedLEyBf4a4NoR0UuUUDwr4RUT8Ipev7aUogUFypY+iCYyrQ
7WGrqrcS5eGRx1A0mmDI2ZfNKWFMmQs+xhSd6e5kDe0pd6ZXrZdf49HY2BCre+7M1GLP0QF417KB
KYDoqCf/h7TrWnKbZ5ZPxCoSzLcM0mZLttfpBrVOYADAHJ/+NF3/sSWIJdbud+ObLXOENBjM9HR3
SflEQJoTenq2tb1X1wz1PHAooOwGTo3zCZ3tAoTIElE/hFnlh7zdCMPWJg3kotAEQ580ohVlvWia
s9Lv5vQ4mXtejE+e+WDwLqyaLaTzliFyPg5Tn6268GCo5s8UBHpa876V4y2HTsbrj5Jh6ECjg8Mc
704FXElBypDJQkuOlO9rcjNtQCDW1mNh5EeOwUfMpD5ZJjB2irnE5xv/aXim1RsuQBRXgeFAWhrZ
fGVnoWxUGtlUJsfONljkzqx8Hpk9PDg1WvCvT9TqRWjYqOAhdQuIlprLKKeyycqRJMep0SBcIYEN
HHNoPLm0HcENkxlBArre0UkjpKj6yM4gmVHmuvPLHLotmv61E4UUEYIKVPsXAMv59shl1oPmwmNH
Z/TuDQ7Sl55GCd9fH/LqJnQxq8tNhBSY8iJIRCkTsNsnR71of3hZsQeX+q+8QsmrbTZyH6sDAgsM
4Fa6oQN/fz6gpe/THrwsORro5YqHairfddBgvxuqYYutcs3nLlnepQIE9JXKLTdpYP+bUqwjepPG
dw0HTMauDjZ6uyM2GuSxZhWUIOtq2ng0rG4gyKqjURCF2aVycz5GH+oDaIkeEwCj5KFMfDBg2kHL
p2Aqy6hFIZC7IAx2QUQUgoY3GlAboBO4Yq8v6tpMA5qFrmIoCSGfpSxqlhReOZccvEEVhIuho8O+
Vltv7rWNc2JD1RIvae1S4sHG2O2LoQ9saCQ70605ZBuHcs29ACKCdmGklCAfrgwGhL+DkaPH6ajn
Ny7IjMSH65O1OhC06wBwhBsSrXnnSwYCu6kGybk48qTfN9UXFA0Do/2ELsPrdtYWBbzVC9GWAR9j
K36MkVybegjRHM1kDiiKr4BPa8DvXLeyNho8E+DDoI2BTKASNtkmk8zPe3Gsp90M2VXvFmwylviP
VpSwKRuLGrp+gziCiz6obRC9ji8Zmhml9vMNw0G2ArDchaJMff30uiWlYDo/Zmbk1mHrB7R4mdpX
NzfhOYCcxfKSQ47qInFBgUGonarhx86AMKxfi6fCbL91dr7x7ljbA7ABOhGkUPFwUkL/LB1N6Dl2
wFTMDd5TJgNJjV/sZ9E8X5+3VUd0aknZbQAs9LVvjPxoQNkb5LVBpnsPgwZ9M27fpqkDQWl9B8bU
D7NjB5CEebYKY+NgrR3cJcGIo4WCIbh5zg8Wa7LG0PjMj67XfoOm4gE8JLuNYS7bWal64d2KuvWC
iVs4FM9tGOj4k1MqxdGv7I9WNUf5nEZDheHlRYjLBtB0CxrFw/hgAoiTj/6dKLLbsSHR9R+yurCI
7peWNRSt1GvUy2Yi/LQWx4JULdRdq2juvAQSxW+o6KC8i0L6Ap1DjKJ4q1zk0ITu4K2GMc8+Sjtl
u75cqIJKDrW664NaXUBgQIHTW0ID9RbN55q1TovJNZq9/9Ru9chtfV7ZooK61O5G3CC94YAn3gu6
z9d//3KaLjaHg750pIFQjFfB3XXWOb0kTBxZOf90yzvfCTUh78zZjoemja8bW90BHsp6cCULlaG6
E33WjoYPsKELbiU0tEJWjbv2xopcUmH++TqCNUQ2oHBSufSaLvV5JRp5hEgQD/xifmdTb++lGbiF
+52FNtsymAKoE1okIrP2iGZcUP0nN003tOH1AS/3rjq7NhzzAqpDnGoqy4e273LoWoEOGo7WGUBk
2jAx53JneNKLQAYgwCVW8aCT/jPkPrc89traooxGwFYF8OVFAkJQOjBpVPLo8fbGn4yvVQFexwmP
hXgESXcHSfk3LDAKMhAmBZoUYB/lZs30oc8pihmQgnhYAD9++sUiL9fndO32tuFBAHsEtcZFrqB0
Ztb2I+bU9PYkj41kR/y92d9et7K2VZeMrI8oHAxHzvIrTpIe0MjREg79mCMKiPuqFftBN55mnm74
xGUDXGwQpLiQHlrCYZecm0mpgUDf98VRGF99sFtS9kuH6nHifukcEXTGtHE41vwJtPX+2lMWyDLR
O0w8D+6Kh9z+TSCufH3e1gwsBQEdEQKKq+oOKHqc/srOlyjhNmX39uuLMwuvFdKRAKeA30oJdIXw
QHFieTmi9iFwQD1VVlv6Kasj+GdCTYkj1z7nzAPCVyatuJ3Gij+RhG1KXy+XkLryiNXQWocCAFyh
EubA10y1XgNnZafC/TrRMb3RUk2gNb8fbsac5vteJMYtKCgpIDiptZPdxLewRGu7HGlzlG6RSr5U
XmB91fHW6RFraTMIEOSXHOo0ko8bbnBtShHPgXIQfgEFKWXXuWBmNGaxdMBRCn1KwKW3shJbFpa/
nxzXiTUy4RksIPoFYX9rbwRR69/30fSGlnVwayjft2njJW6h8SOoinjUjRvvnrV7AgXtpU8ZNfoL
4QhuFn3WQFrl2FsPHpQbQboR9kC64GZKtAcfUq+2sTGiNTd6alJxcAyBflr4APu2TAReMYaiviWo
4pn9zXWP8AdhcLHTTwan7PTZagG1Ey0ep6l7I+v8RlpO3Ils16X23eAUMuCQyPGaKfC19rOUTiQ9
7WNHs43Ew+oaIgBepMlRc1Ndk8tcSDwNeFhYY/Ps8wFSMvPGWNdMoJUC5SGEnSs86RXoN0oBCCda
v5KPHhX03nOhinl9RtcuDTABLEEbevbRgXS+2fsCmJnJm/PjCCGEhD1bGbKvj4X90IKCxNXeX7e2
FkUstOhA4gDPYqqvZabPrBkFEG2mAym1svdvBPdvk5w/sty893m/9Txfq8simfHPonLYfK1B/TwD
um3Kmse+FEko9foOMonoShDdPZhkdlrvBFMNtTrPtSAl1A7R9UGvLuTJT1gc54k/IWKa53QW+bGp
g9GMki1isvXvIw5GUhiVNTUStnvTo75R4R5j7wn/MUOK9/oA1jw7+lT+GiDnA7DbvNWyGquWCrC6
QZbqttP5D9PaYnVYcyPoOgRQD7ICi+jYuR0+ojqUaMDpMfT4BfbcvTcgDmXm/MVK7Y1FWR0TgDgL
Ix7aKtXMgCcTt0MbYX5E6ujRnayPqSUi15Q/r0/d6oY/MbMcv5O1z0dvEk6DqbMdkPUzArkvNN8x
Lc5zCTbY3XVrW4NSIhpDl9poWxhU6YDTsIVENgTvUufbf7ECyarzMXXwsIIX2M9af++xnV6/K9zX
Yxyx3/5/dUDjcG4CNAL/M+HWN2TYNz/JVkZt1e+dWFD2dFmLugXHP7yr2T2MiQGVgyqqhY2+MvrO
ZcOHhmy18a9vb/QvAFqAB7Kan3ESXnqZP+bH2sfC7PNil0BU7g2gcVTRAOZeZEYXUqTzqUOdZdC8
Crh0X/uSH7zi8/XFXx0Eui+QI1xIT9WVgXhA5xdJmR/7kiBvS/tbpts3Y4fmm1puvJu2bClrNMrW
Ew44ro6uGZLxxhqCwY6reaNMsnpET0akTFiVeICeQhbw6FI/C6pkjNraeuhn7xa0rvf9NG+9m1aH
hcQ6sB+AsKBMfL5CwmvLSa/R6JX0d3xpZpnC2tWQ0t1Ifq7eCzZUAJZmTFCeKvcOM4vWIZXgR2+8
NdIbvhGIrzobdJYsjYsmdsNi/sS1ubmDFpMEz6faf9G192b5o88+vWGzQWcNVWGLXCpl0LJsIG2F
EbQinO3bDEyi4gYt99etrM6Tv0AF0Aex1LjPB1Iwk/dsWY9WsF9g1I0Lzf5x3cTqkvtoWEOdGzcO
UXayRlMwsrkZP+ZTWNghmwOoCSVb7+UVn4bML6gPQHaKMq2afwN+n+oaYt2j0VW3GC2BtkVbB9Vg
v29G79GV2qcpg8zD9bGtvDfOrC5jP9kHBYBnjsuAeQdm6QnNcHdwHqFld2DQm3+TUXvRQBVaJFtt
CyvbD7SEACQ6iHqQv1FWTZY25K49dFB53n1d5gFI2BxA3a6PbdXI8owCeBclW5X4iQHrbAsPD+vK
3M/zE5TB03R/3cTK7sOrfcHAY/fhvaa4n7LtuCxrBxcRD5uwn16/uc8+r5xSD5SIOaH4/JyCHeuu
cl/vZKBqjvlfgM2AbSrOrO2TiUsL+OkWzWVTKDcCgbXZOf28Ej91ZaM1o4PPMxHz7BmsGxsrvHIy
LeT30RsPtBCSvco2QjM8KHszgFvwTsfTlYFfJ7mZUrwOqi0+gVVTwPIvqSzHushcpGIsKwJRq6Nr
gYZUsqghv/WRBSO02q/vqTVHACANzgVCWwAMlTiQ5lmty6RLAeFAozx3bvQW/E6Tj8pkqcUkS/fZ
0Hy6bnPtqOBkY2ioPV1Wn2YO5XTXB0KNZPww+uR+aOrnYdq6PNc2BFQA4KphCJykynExSFF6VpoB
tF0d2fxkvv64oDka7crIoEI6RwUj9XNKStkR0DrXO+9rulW0WHuOnn2fnDtL4Q2VC0no8ajZt7lt
70rraSRhU3uBIe56/yOrv8wiDU0rur46K0EO2mCQRQfEE2loNV8hpF+iV80c0K3IA3v4wc17od0O
8qbcUg9b2XuoYCHjs2QiF6Kf8xG6ojelztgAmpGj1t1PGQRs52+kPlTTZ73YUv5e2XWwBpALPDSi
KbU+YwroVPWa2R+FnzxqmXNopP2ctn18ffpWdh32NGDHeJsuhBDKso2VPdta3/Zw0n0wJZ/8N/Qp
nRlQtrXvt2Sq+g6t6QU0LXfWvLH+K/N09v1lgCeXdIO2aSSD8X1PfGdaNOqxy35en6OVhT8zsfyE
ExMZ9QRz52EZwkd9SCPonsLVPDk6jz15X0p9Y0grW/rMnhJ3tLRNBtsZezx03GAiyPwhUscv2OXt
ofY2jC3zo+QdgeNDmyxiDvQ9qamJ1O8GDsq//pjVH+y90X98/dydfl45NF2nW1S4+PzEA5HvIVft
d0+NHTbJvno99SMgxKjPIkJcmorVZyjzwSTsVUV/NIcnoxVRNX9im8LxK3cdqF4XSgCgfC7BdESA
NsuqSXekTtQXoAKy7KDzaDB5w+vjJw+PEIBHcbVeVmg1L8+IXrLumCQySK0f88a9trbyJ99XV76U
Wo/2W94d20NjRHmxsbHWDubp55WVH8xS5KzFzzcBE8nu5/GuqTZCtJW1QOsOsHHEcFAlUmkTmmbU
W5fx9gieCtwt3IS65pPYwqetcJSBRhjoZ2BSUUsDHP78/E85F4YhSHv0rB6NryMIrL9I+p2STwN/
zuvgU3KDRKt7SH5pXpg4O/TH2Ozm+jm6rA8stTwcU3R7Y9ddSMr1VeW1ZHTygztVt157T9huYA8Q
GA5leqMXctfUX2zEJdlD6X4w/FdDLBaKWNRcgG2z3RWNXW+QY98QcaDuoTPToIdU5vURXmxHxcLi
hU+8bJeDjHxG9vrAzaiew3YrdNz6vhI6zmVBofeG7+vgJZ9nLTCKjQN7sR3PR6CK6o5e0UIRWxcH
Ru4SH6onwLGluhkBAfbas6VYUs5WM5n9aELx6QBm5bggTmzZRcjJsLEk6wMCFMUF1cFSDDpfEgC9
QNfumOLQNbuqPzL7JqMBdzYi01UriEwBNMTZuiDX0zvR5hpz+SGDHiUpXurxfaH/7Kb3b9hff1Qj
EcajmKBEOiBMHdpc+Pwwf9GysN9KUaxuL7y1gC8EScwFkZJFWdPMbom5Yh8y+YQF3FiMC3+K/wKA
ChKsgFBB6FpZDB1E8LVPW3lI/P3gxVMT6/XGBkaTuhoN/DGCqp9jGgswTAl15NT03dTn8gAkBrn3
tIIGILawAifVx10xGkv9u5VB1w7Pnj88ZWlAp339FUXSiNvOLZj4Hzr9xeFVoLvdr3LsBmgdceSC
73KR7nYzn59GU35rWvzH9OgTegMeuiEies7DedREVDZgG0XilYY8dRPQKQ0ycO3sxcqgHe3OWhoP
rBZQu9SNoBRoFW8ANwk9PzFDDlxIyr/MUzJHMiM/2TSJkHqge/AYKKfb+zQrfrRzre/EpPFgNl2I
tpYfCPipwy6xQB9U+2bkD+SzV0w/LCKsGz93kyeNJzxuip5/bjIpHs3G6G6yut3nh+yADOVN67OH
WTwwq448KGX5832fs/fAK3p7dwBsWtYGBxfVqMUzY18q0G0HbTl6gfiBfDMQhXcm37vkdoJWkm/u
sgRs1SjPT9aPLpflTiQgENabYYxHc5KhLWVAacwYnjiaFmluZgcDiHDGwYmKSgsd8iPzQ3AhIc0N
dfd5BCd9OuZFUDWFcSMNFAVQCDR/l1pdv2OAFkbggrO+aLX2gsiGhsLNrdhqdIhksznb+6b4mTUN
RRKKkritUW2frJntiT4aoUX7OpR9qe3oXPzou9GLZlb4cZVmzR24sHk0OlUV1JY9RKXnJIEu9fQR
RKZDPBSWBElyDVasvqk+trzO3nVe4+7n0RqjXOuTh7RHrGu0+RdWDQvtFf/ec10EecaLXdvTJCR9
1u1m2vMvwMcaMVpAAbZtsG27svrGwWISyElmkVG104M5jG4saPHdAB9e2E3uV8lZg2n0QNxV+STO
TDmGbtsBJ8XtD1g83KsNY3eDtGVYoe/vxvXd42Q3MuQlwCaVBYGy3p6KDzR32X7M/Wcc3XxnQYo2
pBkxAtZJK/KGobmbh5Qe9JZ6uyaZrHtpDeyrOdhu3Mp5jCppGG1Y2/4MicMufekc5sZTv2zyDpIZ
biWdQIe0d4DXZxZ3bCruska6t42gHHPQAIpYeWbQVIKFYHW0HmgmvICO9RgkiB+DtIQUBrRiyqDQ
OhbA0/ZxmlXSDuq66n+z0oF4HMuMGOTs4qWFOmmcD7SIjUYfUDjepcZu1w/A5Rv5TCNgoZJ3GhYz
TiEHEnmaxoI89ZIwnyHyTvBi2TUaNPsQroEA23Vk2FCR7KyiN284tOTC1ppQXanz6gtPjCqAOq8f
dnrb7AmYYO+NZqxjB5LCHO1tICir8RQKiwLiIpgLfVE15XGfjG0IFAusp7y7TQhpQh2K2gE0P1jc
ssK8Hf1ahloPqffJFADTMNMK8j5D0w/rn+VYlmHam59cbv+aJDf3QjdfQEafBvXofM5bYuzHwnDD
1E1/uxZrohaEs+FgY0RaN72TdamBAZSlMeDd1lPi4kBbkg0RcgPQMJn9LDaAzAuAjfb2U6F5Edrx
q0decPO29rMpAlYVh9IYIazVUyMGcRu6QylP72QhcVxccLvXjM3xJJD27SocYwnedyQ5JxY4In0Z
NBvo69wtwP4OKYgcbZo7T6/lDaG8vxXd/BUBpAwztNtGej8nkTbWORa1ZhFKk0WMlm73pifcgWwv
STauqdUbBB1P0BQAr6+nK9esnHgKnahRHprypwkRHwHNWTp/Z/CjwLBcv9JXr8QTW8udfBIyui2D
N3UHeQC7Cul0vJXDdNrif1u72EHw9HdAypWYaBaFy4GRxv7s8g+N+/X6ILa+v4RHJ4PQWyPV+xTf
Fyhp4/z748f/ZkAJHJxENJQMWBFIAblzAAGi699fXwWwL4IQywWhtxJYm3iYob/NkIchCeFOtREE
qW8xAd4UbCeUEi4anYVVeqXr91ho+jSLY2l+rclrew+XyOfEhPL8GFt9guooTCRLS94b2M7/fB8g
QrTHga3wIk9ZzEmHA4leLicPBloGFmTBDKTlry/G6m5CkzOeaMA9XeB+2wqXhoum1gN8clyOt4Aj
bYTrfzrPzjJGy0hOTCgnvOkY+ha6VB6ImTtRU6NXy2ssK6hJ20XJ0IO1dpLPCE+ysJ3LASyWi1Dc
hEucZHWCyCbzgtlIvrm59IPZLnt0xCZ6iLYDxICpUYZTNaZxN81O7KIZMhw9OkXuYKGdBio1ATXc
rWLY1qQpD/zRSqwU1uUBF00wNO+6ZqPYs3pEIFoP7M+Sz1EBuW6f8zF3PXHI7JcW959T3Opkq2y9
Poq/RlRIbl/pc4MbVhxmIzcA+wUPGENU+5b9BYjn0giBg6g4E1l3yEIUiTxQoOje6e3Wk3P1+kDT
w/9/XzmGGRQSs7LBA6TEGZT70dvRaOjujLc43RMzis/STToUHcMwOvGdZg+2//v6NF12Tf05JH/H
4SlQIpkXQ4XWX3HIaXGfChrl1hzPZvZeVEZkjzxGz+NdTnU3JPMYJ04b+1YRX/8R67vu329QsgSu
2bUdLSkyKhWIWtDTQJ8HewtutLrrkOdDyhWQD1SYzq8vyqDtNDlSHmya7izCAxO86G8Yx4kJ5Ya0
eE7gmmt50NM0WMSQqHsHH/cfrSg7282Svi17DMQfqrCWIgTJy56Nu+tj2ZouZX8TNtmUJCWma46Q
7tjscV3m4sI5n8yVsrH9uW4bCrTwQY6fcx/BsnXnFx/zLd2oDTNq85j00Kc/uBhGjsBuLMDrzLLA
It9HcwPzvTFftrKHAcnXqsHCeGqTYjXSh2rWflxfktVj8m/KbOU+S6lj2U2JsdRGGfc5klx1GonM
20BjrZsB5AIgFrRdqfVdATMQemzkwSgeZ2BVOPlopMfrQ1lfln82ltk8iSWdfGhN8KjIQ0+cIGsf
Nc0NQd0YW8NWmL++Lv8sKcc+bR1WTglGQ+evma59bkHwvXEgt0wsgz0ZDIMMMNrvYaKY5gEC6uX7
tnBvrk/Ychwuj8u/YSjHURqTzy0HNirhPrP6YLpDPFpfE/nQp1bog3HEHDaKFssnr5lUTqgG2Eo1
mPBmSIbeC7+LbGQM9NKLfE08U4eBxsugt9eHub73Fpow0EAj/amcoqmbS9Iw3KoOBdHqLu33/Nd/
s6AcIuDf02Yy4D0bEY8/k3rXbrXHrO1tUD4DXgJ5Gu+C65vKkRU5gSfIjT0tOARfnnwZM77VGblu
B6AZNB356LBX7oHSH5jvSA8jadqg60SI1p+gmB7K9HB9ytb2N8gI/hpS9h5Et9vOLh1cBfoDCH1D
OW0pa29ZULbaODlIwBaw4Nt3I0TqnDe4tJMRqAUPunDMS4Lvt+4PnXw2q/t6qy9m7bScmlB2LkkN
UWbChZ8pdr3oA1L5Dw0uzk77iiR/WHU/37AoYLhxFzrABWJ67nRmFAF7t6PwoP1nu3OQ2Pl23cBa
gIt3ALq70ZyCblNle/l9q6XCF8VBGnVQ2Ps+eYEmbdT532WxFZutTp4Jzmiway16q8q7ZhgM1JBt
vMyJe59BszkNtBe2N18IectWPjG0bMQTV22mGUA4BIa8OkCgOc7x9UlbHQik1Jb6B0RjVcAvSWyk
1QpHHAyziKjJkIOFJPJ3lA5CbbjRkk/Xza2eG2dRC0PB0wdw9nw4xPZyo5A+ymtmULJnd0sUZ3UP
nHxf2WS5cMwUIhEIzFMIYoSINUd/l1fvynxj3pYfqt41IAz/OxBls1ndYPLUxkCKdIJsw3v0hQRF
stExtmVE8WMk9XzIycBIPdXPfd888ckODWPr5bl2VSOvsbB14RK7IP2hBEKllSnkgU/ZLk9uh+Kn
Potd5aIB0EcK25bxlNON5+7qZXBiVFmpxMnqmiz1MMc/JJOIJhaVpoxss4mub7nVSURvECA4kOTB
v+dbrvb9nvbLDm+NJ7tBrnSfdhuHdHUsgMujxOr/6bQ/NzFabdGWugExcfQzU/+hrlrIr77zvI/X
h7J6ek7sKPvBdzKEnMUkDkiTf8636LXXvw4EDuRXcDRVKLjOJtp5rMPXK+NhtKaPmjdtvDlW12Jp
Nv6fCWXRh9SdjQptzagUk+SD3T4AfXd9irYsKOdS7yfg7kpYyNlR2Ie+e/DoRj5z3QRGAREHoLxV
9HXnohu60Hpx6P3vegbtrX3afr4+ivWl+Gdi+fuJ1+eDKKhmDOIwGCjvvpT9RtZs7cSjiQRs2aAC
BsmwElNqic4dDz3Lh6nVb51mCMAohqLhp8n+XQzPSfVkd1sUUWtn5NSkcgxRwdfajCA4T1n10Lc5
tDbKaPSMu3rMnq/P3toCIZpF/wfOI8D+SnDGCqPtXXdGcIby7VS9mI2J8lJ03cjaEgGlpoPeAljS
CyYAz2wmNOlhCj0o1+mlc8s8tKe+wQZASZBEWppl1IjGYV2Xc1rxQx6QeW+/mqEZmTQL4hcLjwHY
0NQEUyt6gtdmIg62/9Hu3pGNw742Q0vqCmwPQPZe0H/04EroO4lz0gCguEiHvWF2Tr+vOBNtLHnG
GbyhzXeeDJytGpj6+w1k+RGnLjwujglMonJIEEUaTeIM7WMCTIPrfS/6JL6+vuqZUC0oZ8LMxsEz
yrF9zIcbvXxy/Of6Ibf314384d86DVVgZaEzw0q4S0uXyr80av7km1Ahf6wG4x0p2W6i7KNhyj3P
XwT7AKrbA/eXEoBxp2mfbPNrP3dJ0Il848a/yNwuPwRQQtRp0J6B5qzl3J56tRRAidH1ukda+Ueh
+y+tpB1q3EDBdHm2By/b7WhZNyJje7fSv5tJnqCj1+k2Ujmq8/vzM/BSB9E9fg9c+PnP8Bq/QmUT
P8MAHQ9Aifu+sZKonYbnsQSixsp1K/ZskQTm7LENr/Enq3a+GKAcBOsGGqPBe3HReM1MygFM7+rH
GURZe9p34s5t5GM9e1PopnSvOdqnkhXeYzk1dzSzv9Vm/8ti9U9j7J7BHwC8qk8/6B66TSgR+hM1
2npXAx4X02l4z0uDRNwYZJi2c1Sn2m1iz2gaA8LIne9Mf37CdRa6DY14l6LgM8p950Dbi45tYE3+
fTUXBWAN7i8wsD3YPRS9QWaUhR5Ld3Np71NX7MHJnAISgR7eDIgcgqtC7z5A7CoJNZd/Z9CP2piy
y2OIYASRFZgTlt4NFa7vd3Q2vZnXj80nwe5MtpE0Us8gkh6L4gEcufUneah4kbLxE1BCJe3RAgSV
W7dZEs/tS1Fs3LjqKBYz4EpAIwcquQuY+nzT4TcUXGN+A7S2G1QFWqy3dHK2LCjv+ZGUhV8tFlCM
BoVH+dp1+DOChYHPArkZkivKrapJtyr0jDTH9FOh/RqLl+tu6uLSXiYIc/MHCnzZA0IqXvelnrXo
Bbqx0rDgwDdseMKLGcLzBgVUsKQt1BgXte4+ayewmVXawdn7fRqI/tWp28WADzAvCpGLNJLi4ErK
dAjI5/TAHwoGMcCNC+9iipTPK1u1qqSYehufZzyCRk2QaT+ZfXt9GVbn6GQISvwM8jKIfdKMHmhn
BvZStCUb18CaBVxFcL7oOQcTsWLBNxsG5fbOR/L5hXqxgMu9PoS1aTo1oLySHFB5C+K3/oHWhb6r
G1YEyEZaDyVoWTZma80UQPKQ20KyEQx2ypmTpjZmFVhrDpbxaOhFWIHWang1dzOW3V0o/kD1hUe6
mjgDd3NisarUDqnbJXFn9MU9l5rcOBxrQ0F3PgTWlzrKBSlpL/K8G0BtcvS68Qg4xb07mHuj4dHr
F8eDJKruQsMWmGTl8k19sCgMKaEH9IIf/B5AV2DhfGlvbLILr445g4GFe3xhqbk4iaR0NWFq9GAC
9ebJIbTb9AkyjuGcyZvrI1rbz1CUhhAQsGdLQvXcs/OaA62Z++wopdQ/cCADnm3qexsD2rKieF9z
NoBZ65PkCKn4H2bz4w1j+ON9ITcEuj7l6xYq6k5l1OyYTaMX+73rAG8qtzQs1hbFB3mVA5opgneT
sva+kU5569oM6OTfTv+9aL+W+rdRfr8+lhUr6JnH2xxHcsGcKlaQIuuy1uOQbkD+yqBh20I1wC6i
Nttqzl1W9jSWw1ydWVrW7CSe7dI5H3Vw5x+bhD5APuDYE2Dk7B4qKna6y4j7QZTk5xtGhzgawRCk
Fy+S3EOaOQQqguw4ERamYDfAe0GfHgGo3NhwF9H6n9GdWFL2denNRkNqlx3bMYfyge8sejBOGTeW
Zn9INbRENFOZhakh5zDT7fK+KOck4LwyYxAw1FtefXVZbaQpF+UinDdlWf0slyLRG3YsfKiYyffa
LAPT+mpu4UtW/CCQREBdQGoFmnzq9WS0EzFGu2VHw6EsNFNh7InfsVCWabu7vpbLqbrYPyemlBlu
Odod+nJix3nqD9oEDDrkarOAQJyBo09nFgBxzUMEhquNl/nqxvUAFEYmzr3UZBNZOZHB0rRDbgsW
zGn5G5D2pZv9HU3sT/rUffNAt/z6a3lhlNdRayAgAFI5wscKEP/BKiGSY1Z7MZTQjawi6or4+qSu
7hPobS8pGdQyL4qMhSmsyknYkY9oUpinxnjKJ6OKu2qaQrRKeBv35toiLrw2oJRADRUcZedOwK9G
HWEfnJrrApsv0HUIqaSpeOq7R22MsyqWBoTtjbHYkiJb26i4chaWWciqITI4Nyz7WZKEG+xoSrpP
pjQPKmeOLYttTOi6HTR9/jGDNp9zO9TLB4TN8DjE3oGto+6+t1ulyLU1Q2D+18Ty9xNHirgMRCvA
uxwrYPMr9qNxH337Ifc/Xt8aK3co5uufGSXybJHOQ9JIQ4iTaE0wIv3R51u8mquzRVDaWlYELHxK
RMg9fTB7D4oQrdfGs4uHvR2L7tXyKjhGuOH+WiHnE1ZVvOsmA2tiFvV0AAk0v5UeCI2vz9fWWJSt
3VBjLtHsgbGArj6YTD3uCzySW5BDXDe0ujAg73Lh3ZEjVp/4FoTYkbVf1n/0j4OOZumk2XB5a2OB
ohPIF6FX5VyEtxWYdOYGKkUHryRlYDRSxMkwvXNHom9cnGuDATcsKJSWsYBg4HxtHLf0ktSVeASy
5IOwnMPEyIbPWR0MxKkWiWewOqtBdNLNNtPagh5EPflRY00/B3Ni91B+3uIJXDuZeA4gcWjivYbx
nA8mX9TZSJlQQDZ4FZqktveFwULEomXocM/bXd8IawNDJAEmYvTk4qJXdlw98h65MTjvety1ogoc
56YHGcR/M7Is4Im3mYEOMadquSHQ6+E85fVj3r9hHMjfQdDXWihB1EvIHIvcmYwUPpPGzgvNd/av
14/h1IASOkx4W0H4g7EjOtlIKGhTxdbojIHdSS/+b6aUe8YFeN+mBcaiw1m6fG/Zv/Ti9g02cC7B
10ygpqOeGbQi2gQ9dtohwW3N70lzbN6Q2Fjinb8mlDum7E0byEpHO1BfD7MOGSa2gdlZOyunFpSz
4rDaIGzEIOZ8Nw5GmM5lLKkMzXHDXa6FHKeGlMWfvXkmpMLiQzKyyO/K/snnd6hxWV6Qorvr1eh3
XDaWgwoUcq/I0fnKzEnTA9uQhnGJoKhklI1bOYE1jwm9crydF592gT8gVKvnBdJ9EMVPo/yxRf+z
5lSWejMILJBxuogIh87uLVzDyAWUWkRn8sTb5yLdArctk64G8+hDhOrDn5qgWj3vsOJtmkrE1LIE
mopy3dlXmtkGRasZN+OQTHue9gMYwwdPbOBEVidwYaICHAllabUibec6bw2Hawfr/0i7suY4eab7
i6gCJCRxyzCbt2A7cZzcUEmeBBD7vvz67+CqN5lhVEPZ30Vy4yp6tLVa3afPifFsMHLHkitbTjmH
c7kYDHAgP18Gm7HETddXseYVnEFOKNf9m0Tm5IAGqGTFd6qOkYVlQqSMwptpLfwNa6ICna+T5lmD
5fb6K2WdG8XfcH5X7gHlrAnkbECsZUO3cx7zyT1QN/kkSoltR8It79xwjS527fuLc1OjP7BKg0bz
0MXMIXBSfrnuNNe+v/A3pLAQA/D52PSu3UknFd+uGzCUe/pkhhaOpvJru6lnC5HYGKljRI580X6R
R+2X8favQ5s0upP+EAhaoO2cHPzn679Aue1sE2Xq+ZWKZM75EmmRGIHn6uC0222YAMu1MbKV7aYw
gXSnAHAHCUPjojpqTsaAlv1QeHNTrDaNG5SbPuX9f9cHMq/FwjucWVkE7D1kF/WRahz6OuQFIEV0
/AdeZKPKEaT9bxq9u9kH0s7o6JtJNtn86F4colKHGl7FcoFmIn9nt/nB6mIHXc7hZqjI0WxArXN9
gIrNCIPoUeQAEiOPvNiMFtdIFoaV8Ljsf4x26upj+fW6CdVKgSEMxI0IrEHhuAgOS/jxRkw597h/
D/QQGT915UoRSrVMuInmoBpMZBd0e7XfT6PMpO0xLZdOlhgPWgg90JamXy3ud0g4yeP1QRkKd4dp
+2dynthTL2SS0i+jyPb6tt9rSb0P0EccpuKhRyeDEYJqXIp9KJuXtqs/6eho6ovkiY3hnTSToxVW
R8gurrxgLpV3sXtQmDFAU0+gibrcPfUQTsQO8L4gffBcaNFjn8Zb2aU3jT+5Re//NwT4cWXWuyQk
KydF4XPAg4O4GSoeCJ6XN80AU+hDpLZHIA2xp8xvNo2ZFHuIY9qbuo/6z0Uof0I5vlvZwZc8e/Oo
8WWwAcE6W148MomFYL5me0bW0rsJSczDUKf6fVRq1l1XWnKfD3F411ZD8ZQOlb5tQG14hLLA75Ut
oZwCyOhhU4A5Dnfg+ZYYGI+aqEKdj0XE2lRxTZ0ATUF3sRyNQ8Tj7ntaJmj1N3rzLmhlj97z1N9i
5hI3Kyv62a/N3A1ymW38Yij3BtYSjAWVVt5DaTt+vf5r137s4lS2RkEALvFt9Kxa4SYsCsBhEWd/
AZ7C3xSAF+37WrdcO8zXFkzlD6BU+XeaFifHKHukDVoQQDQjcUV4k0A5UlureiuP54mR+UecHM8h
7H2WDDCSAgNkbkOxy7vNxFeeDirvCVQAm/EBiLaXCZCYW63Wh4GNXiy6s7tqN0RreVH1bP01seQk
60F3liEAFl4/xS8paH0NELz2/WocrLLDTBsJEApCHWgonk9Y1guNsSa0vS54grycUw50F7S/r286
1XzhEiBQk0PEfcHoKc2WJpMBp5lJVAFidDLbT9ctqNb91MJic7Gp1k0/hoV8OhTiULKf6S+yhmBT
nR1QOeCUI/XFL5hDuZ1lVpXYwtNzvqly4Dbs70b7H3TqtjgvwANtrw9KOW0UrHcId5DRWVaSfSNL
9DwybK8koF/ZgXD1+veVa498lAUwDbA6S1V4aVPfl71ue4mg1pYlXYGIqoJYB2is1+6o2a8sIyp0
l/21tXCSKVJgRWX0tjdQ8dsK7TuIP99Te7zP0wIgHuuxr6MfzDedPtcPtWW7Y2d6AzdXwkflPoFS
JECabCYcn/9+4h+6sNbGehyxE1uSVQ5NiPUrx/vIMVg2/ZgMWawEDGsGF4GWlBWdbGvCxvwykcTJ
6Y9Id8rD9YV8i6UuZpe/9bQB+wg4y/mwsiBqYhnFtle3vD8abfkyFSY4X/whuUfLfb7V63h0q5JZ
X5gP9pUknSCFMUEgqgP/tReFXeZOkegO4ZS2e1qU1a4mbQeSJbvf2OAV3fVx6Lt5V5p3dQgCUxQ5
wpVBqII5xDDIweNFDvD/cqYabWyqifteTOSesINlHSy93FZ9DJlm9/qEqVbl1NZ80k+2gdFHJXin
bUBzcl48CSPxD+0YhP+JMG82RVf6K8GK6iRzZLKhJYRa10XLnpYDmweWOt8b+p3xvYhXDrLy80j3
IJ0AXAO09M6HY2lFkuU1UEAivmWeEa+A9FW1ZRNIOFPM7M+AAyzedaIeDOjqUN/TomB8ZnkT341c
SAfUTXRDqvBHN/nsXhst7gmeiZ+jpuuBk+pG98hTyT8ymRQoHrAd64C2LTZ7E/jZVM61ARK6urWJ
tZXNoXLzeFFA94DO/I7LdP0kctlYZYjsppZ/L/3+JSuybZMPTs2hh1GlxR9AYD9iEwVsBuqAOUha
rCDvzKwpGmzIXrsLK7elX4syBXETHp8/Sj1cAVGqHD+fycPxZABN3xJiXKCUEnBohXpk8ibwpCEb
AQb8lSEpN+WJkYXH13OmRbUlZsKvGL1WICz7wD4QwD8xG6mnGdF1vusziR7vNkKsN24NchT5yiSp
fv/p5+e/n/iI1mgLxFw4VOFA/oiIf0LZbmWKVOtwamL++4mJsu+lnwYwMRqf0Jka9Hu61uu0NorF
hcftOJwKA5NUP+jdcxWuuIa1ESycdgAGVMl5AMem6zdB7X+fMv2B62IlY7pmZuGvQz+rrTGAmSjb
+8T12w2Iw65fCUoT8CgoA83sR8sakF1nJAs6bnujAJnboRMo1K3EAsq1ODGxGEUGpY6mrmEixCuL
AIqzMgTVrYb6FS4Y4NVn3P75dkpjJoeh6+BE9L0foMSwq6bvZbICjVZagcQpNDkA7kEkdW6FyNTO
uF7iMmg34aeUOvVzuiaEq3zcA6L518jCH7bwhWAdKXyvyrKHkBZOGZP7bhieEZs3Tinwhmin9HcL
2sCgrdEFazxd3w6qaOTkBywvmWHO1jYVfkCaIbMUlLdDZt31GXlOgsGFAswHiveoqKM/BnVodE4s
S2oyroeYUeRRQAgKpSXoaxJtZXsotx9BLz8MIcVoz38/8TaxDVLwPMDTvwr5LgFrETqiVkyork4o
UiALhesFWKXFDpzMCIgNvAC9JKvY9yCsk88oHps7nTcGOPri5oCUpHS7EqIu19dr3hDLCBgzhzsN
7zOo5C0sk4TLNBTwc1knX1Hae6SQty8GaBLE+dYeUxP9DpOT1WsqkcrTwAj8BoTDbSDJzye1bshE
eDsBPhCP3SHRCMIExNX7gWn6Bhn5and9nEp7kHeY9dlBxvfWPXSyiEaDWExGyPVF5HMQ/QnthyT4
XBVfrltR7X6bzDV9RAhQG1ocP45wNUl6U3iA1m0NhD59/qnPv8gSVQVjJXhdsbXMdHTI8UtNEuS+
259J8KU3nQKZKDBG9+W366NSHYCTUS13pxnoPet6WOpM1xCbauWNu/Z583wrgFaSaQ3SBp4UP/ry
9d26Jch3oj0SjzvcUIgQF35XixOkQn2GjFDsBLHT9duPzM6/7y/WHHQMZDI1fN/IXn30RkZyrcKm
umL/jQDppvMJCgwR9H0hhMfyB8L2lr/V1/hdlBfHqY2FH6gGTvCOnHM0enDMY8NFz+QNnk1f6lx7
AlPzrUHTJyPuQBLcmK96tsZ+rfJDp/YXm6CqCWq7uDk9cGg5ifiSTnu74k7XPRRl6IT9Yz/+d33d
3q71petDl9rMQ4fkKjJs59PqwxtETZYIT9NLENoUFQQZgnyKntrKp//ZeHZ+MmSHDHQR+eF9w8dp
X1e+RFEmbp2gCF+7sY8P6DMAORqS5duukNOnNPQhFpuEX/MgtfZazipkavrh/bEECrmWPUtLzcIr
iz2dipay0ad4NvZIqKUP2xz/gcvi+gwpDiaq03PjxyyLc5G300dJjC40uNeDCPBVJCtEJoptjdQ/
Cp7omQVSdhk5ThUbIfeHkmQBEm0rin6Mll47tZ4e3j0MsD38W+d5mCeuv0L7cj1MUnhWe9MXTuuv
XC1KRwxBpFnSA10FS/BYV9pVGfBg/n65QwF03/vEmfI9TXMX0qkroYJiUVDE/WdtsfR4QgNH0sXC
i9MbGR+hlfqB2YLmGkhGoTxyoZEd5qQ0uiQTXmmTo1/VX6Ch++u6CdVdjIfnXxPz308WpDbHqip5
JDwKFlPI5SKxBSrw22aNt1axwUyQF6KEinrAXCA+t4OaUQ7eFwwFFWm5SZil7SuZDdvC1pLj9SEp
9wC6FeYudvT3LcsBkuAaqCTcp1nU90Wb7pAMuemS8Gkak2M3vFvJdL7ThD7n1BkkRZZP+EDTSBIy
3DkDP1bysPqMmF3fhWtEegDie8ihw8ecz5ylVboVgc3eq9ox/j2iJrzJOaQPnEHvtb3R2ObNhDLL
BBQzNiD6z7BVZMeYU0pjdMK60BxIR+orEY9yPQEGNmY2ZTQ9LQ5youU16xjK1pNJd34z7FjhVms6
3MrzBYIwtO7BxV6ISWg8kLWsE9tDB7fz0BTt+88XbvAZiYO0FXpxF5sypU1X6hWCKf27BLBoTc1K
dZET8AMCQYCiAdLCi1utyDOzBiU6rgZj+GTJ8D8C9WaWSHCda5/DBOhpntZbk3dPZUbu8mlNrktV
VZ+FXmYsC7rgoXJ0vndAdjOURc6AAWHC4eSeJHJTN89xOmOru11pNZsw4xudr7xkFF7lzO4igpjM
ISi0RMAuH3/a+fhaGOIw0ABiCUSutcAqjaFuAL4BvDqht3c+SDRYDPnIAXRpaMOOoRwrZwrBbk95
/2IPkq24l7eHw+JAAjKogzYZgFecx9n/nLjMoDRb3vIUrgxN3J8tKww+JWZrPPGUGH+iyW5cvTDH
hyHxC3cWrd9NuWlWjo4Q5x7ld8x9VxvVsWgjcS8i0rsy4sGxDPV2U2ggRikq2m6CUh+cpor5Jqyr
/g499cbjQKvA6dKm3nDbt1/B+t/NCWoocuiRsX23E31TywVfARCSFwIlPd5VWhNR4bU9fkJ3S8Ha
ONBHnf4pwpUrSOFKwAOmI1XNkRC/kCmxyRSkrMEtGnVuW5eYqG3MP18fjtoGGuGBxwfiankSc8Qk
filw/YgWJJr2sEvLT1YtVvyJ4ubBSFDDmgWsoDO6OG6V7rd9WSK6IVPl9CE9+AF9QF/qLowjSBRx
bSWaUjqYue0QTQxIt1w0Nk8iorUZtHM1V/veReSZRcXtEKeP42RCsSENcf/5jl5pEImgT4n9bt1T
ROqn9hcBUJz5sR5ZPe6+pr2BUMptY/GVFLbqdKOnEqE1AFIcXADnp60PIPJi4FR5fp2ZN5ptVs9D
3op9yWJxJOFAV+ZUuVMo3qZgHLCQh1zYG1M7N0uzRBmS3Mv6QdJHmf64vhkV1xraRP+ZWMRcqIn7
OfQ1gVfQITVn/9LXSNyUBkBMT9D5OvPsLDxUZHYdNUIk4gz9wQI+VwZrMII1C4uFT4qOaiXiIo8M
OyhWrUUXys8DDoUcEeSdQBJ3vuhgDxnsLMwxQ8A1a2Pr/Lm+Am8duUsfjrIYSlUg1LIv0P+jplV5
LwZA4LI9C27aPzzDq3obCacat/1Pf9wW0ODirvbtuuE5oljahfLBTDsBT3dBeGaKyWzyEk/rRH9I
/RfT+kw7yPmAAmXMX/vpZ7t2fOaFuDBoIWqH4t1cV12EIKFm5/qQIk7LZLpDmebO1NKbPBWDQ6oR
jVWxb201AN6uD1O1foAY/rW6WD8ItkCnAtwj3pAan9OxfW0LFNyv21BOJZjEKOq5UDpZVgoyn8oo
RQuRR6d2E/s96O+ko03f0uaxpU9tLd1x+MBNBTIhSEai8/6yaaznUcfL0MItkt3SeM+qY5Jsr49K
5X5OTCwziWVT9+jg1oUXSPnTbo3nSrdBpwOhvut2VFcVIkLU23HATAghnp8wK41oEQN27/VR8YtY
xTHr4nADKbHfhgTO0S+ovr9uUbkTBVrw8SKDvsgFPwISP9j+HXKk3B/Q8N+Mru2LaEtCmW70ptG3
AYJVd6R+uTKnqrGiIo10s0DVwFo2SPpJ6Y8mdCEe/ekIkaoBzEvWvoqP/N26irgOcUOhJA1QHehG
F3dHNKEkHwHK+ljJ763xZ/xAvgFN+JjDucp+2Ro3dY3ud0UVPppi05Nbar0fE4ggbBZFRteNfSG/
nAmrrpIxCh9pfqslrs1WjqziLocgNli4IHo5p/kW8RF4N0jQIT/jdd2wDzrdGQxrmw1o939/0ADU
tmUjCwTCK7i98909JwCMsuuZ5xeBkxvyqA/TEQjbZK36rXB06E5BSIk+RQCXl/wSkVVSPdcby2sl
c4rGscc1xgeFQ0Apl+MRaQKqCb3v86FUwGb3kzQtD8JrANHFn3utgsTau8miQMIBj42yGuiML1NN
A41bqIVxy5P97QzXT99/I8zBG3hRzLkrYQkwjkojRUNCZHkdceNxnzfP7/YuZ98n59Mkg7gwrQnf
1/tt/j2t421dya0AhTFY2R1Rr6Q/VOs+q1vOGDzc4kt8TWOyeBIAH3oUVepDFq/4yrcNuri20TiM
lxcSS+DPW75XtAmQwiLoqWdMYFwb/Mn+JrKkdhpadjdBDhfGe1bdiQzPJtDo6ijEG/Y+R8Z8L1qB
iKIC2V5ps+HO7lclrVVbEtk1dGWh/2vmoTmfawAtoU7DG+oFvXhGGHiwgjyHqJ+/RqmjcNwzbSua
p+GS0Hq+OMZposvCZxn1SNw5MOJY6Aiu8Ew0IogsSvf6FlJ5JwvdgHNDIEq4S179KbHHIh1T6pma
B9ZQl0DPSdAvk/mBrYqXBchCgVed8f+L6RNZTYOwtDzTfg556pj6/aR/ieldrt2CCf36oFRrhQQd
9qpAB8sFOUARxjkr7cTyrKDvNtpMgGFFLXNZyT/QhY4c5T9Ti6SP8CHunKcxXMjwTIsnm61FfMrt
ADrHt8r8ZcyCBGwn+gqHrk8Emo/FGLlJoY9HyQ257TqL383tQCtHUWnUnl/zDHR9Fy17LE1aMSC9
5yEN7PpJsIWkJvIid032FMpf1xdLESIhh4yHAahKcKnQxcPQQsI6i2thgdQ5+0PDYpPx7NhVxgsV
zY+xzz77JSh4rttUbRDkDiC0TgCjAzvL+W7UTHRN2Cl2Yw5xxhKk7OaB8GzlaKncJbp6KLY7HvHA
95wbATs6JBVLi3p19lCAB48VKxe+chQUrLhA2yDAW/rjFv1hZAg49QrT1fNdaYKzcnd9ohTvDdRY
/5lYeD1pRBWfgKHwWg29h6nmaBF3u/pPxx+6DOjRYG8Pr9dNvmkuLK+B+UTNZVEEAUuSrCJq6za1
cQ0ALdV8moYuvInCmO2pUVLXKgBqYAyNNpOc9M3Usfq2Em39UOXQTgxj+bvgxQBWardm4S4H2B+J
AJ/v/bpFNjIkEslEIZo1gSfVgcFRRM4ZEiWoKC42FLU6UvF+/s3DVsMLkxxsZBBRPl7Dmyo3FbJn
b7W+y2ibdjIDohv+OiilI1NU9yiDHN/1JVCOBtHqXILDY3IZ4Jl6bmq8bKk36V9HE16H205X/jQr
dE4YH2CL5OhBQ8AK9Wzwxy/iYzNBXlnvJ+rp0yfBj8NaYV81YwBv4BWERkMw1C2Wpk7CNNBMBEla
EX2p4v4h0dc6pFSX6KmJRbgahoPeaLVPvbgyJ8futF3I4CwRwm6DLnWvL46qvoEuFkh74MUFbvHl
hBGiJX6ADL0X1AHb5GPiEq25DWW27VvyXUvIfZSWWzOLXtopW8FzKkcKt4lnK8KTi7p/MaWgS690
7mlW5G9EQ8QW0Bn4UWr0OysZy5XLQeXikFIGJypanOCsF4tXWLRpkmKCPahltwHZ96OJ7p1hf31O
VXsEh8p+q6bMjD/nrjrKM2LUrOYeKz1fu08eP/B59D7PxROCt8DiihtKwsME1JMeHfelmwXH659X
dZEAtvfv+4tZMqaax1Ti+0lqQU2IVjL1ymlkn4Q0qJzhIwQcCXoLpWidvta+LvHMTX2n56G2KfU0
2ScmJI55DARHjD5tl+p998qqSj6OLaSKw9yPb/Ixtw9BidwksQvxLU/CNQzQ/DOXjh9lSWSJ8ei7
JD8IeJoHMIryC9Qw4ok4VfI4M0UPIrih0l45R6qtDPag+TEDQN4lHNaUOjhLR6A/8gO1X8bbKHk0
yeH60ij2L4p0M/80eD2QGVysDFg4DaMwUYJJk+ck6x2zw/KsQRnXjCzcjx7EbZdIPIrMMN3TaT92
KPXYKyNRHBEg3rF5ERWiaLxEFqYQlDLrAmVdW+++jDa0eJL366UBSXBiY5kH9AOQBIChm3tD5j8H
ED0X8fTl+oLMc7HcY/j9eGDhxXbJcm0GtWlHYSk8SLinmasf01ethGLqxn+38AqSCyeWloMBNFKE
RlILzy61x9Bnz75VHAKQHkhzDUmm2sqnphZXKCe+FsZpAVKANAczpOVOAqrpKF5G48/r06fYBWeD
Wjx3DAivoGMfR3S03KhwtLUSi3IkeLLNFVgTr495q5+UmcesK9Gnj/PSSutmFsbR+bZtrPsh0FaC
Z+VGOLG09Mno+daH+WTWzY8sM5zO/iUotOzB407q/+Rails5cSfmFo5A+GEeZRRYv4SZUJWfo9KV
A6rwAhwlgb9TNw/4ZOos3U9He4QXyOPDyHZm/zVZu2jWBjG/Fk5MBHKUVV/DRNo/8eYnpfvru2tl
CEtMNtxOx8MQk1TYXwbrux5Rhydr+WRVU9zpRC3xIWlZiaoewdlBavD1A4JN6fQqRXXX5QYY/5tn
Ksrfha/tiRVtKTgSc7PbfmSgc2IejIuX/GtJH2SNMAcO5KH9IEu+D+zgW9HrK3G8ej7/mZnX83S9
4pBQ9M0CJGK3oHk0f1HDRuXSXDlKSjNQTXlDAJALVmPDHgpTaC2H5MzXPPpeBH+SaCX1qPQLUAGb
a/6GjSz9+UhkyDMWdoA4htq9BVZ/ZqHzTX42k8/XF0YFLkBq85+hxSmKi7bpaQFcjT9WblkPGyH8
Td19KrXIMcevQfrYtNyp8+w4pq/XbSun0UIrBPowIIeyfHWx0IjbIgIqMfPvp/QI9U65xg2rPMAn
JhYbwowNFuUNTNSVY3V7CBBdH4L6+zOKAGBHbOzFRUQS0H4HAcdO8Pm3QnZfTbJGbq1eIaB237AK
wD+R861g1WFhkMRkXqB/C4JwcLSibDZ1Bko2FtXbWCcIUJvHNNeO3dTsBtAwXB+kci8iqsP45jBi
KTGRQC4OyFLJvbZ0Sstlrwmq5vlKhkqVeEH67a+RxUz6hZ5xjcJIb+oF2mW74mej0exr3vD+SbP1
9kc2Bf1WjjUk0KQ/rbzzlLl4OI6ZYWCW31tmyBKAsEyZFtwzBnYT5vEerSVug/49w6w+o595P4bj
ryKQ/5GhPoJI5VEm3Y1IO3BzdzdpK/58ZM7BWzeDO+ZG2/NF7/tgarvcZ8jopomHt5r4pMt6fKpD
m+4Ds1hLGsz+5CJMBJZklhGBU1xiMTTQ/OqDHgPEmNxE5FaULgrF0MyZkpVbW7XOcGczGSMKHhc9
y2DbzhL8COaZiKyciBVo8KKtI7PuaeomfTua+Q5iL4dw+ECjHB68aCeb+atMlBvOpzSwRaRXE+qS
Tfa9ob8AG2aAjzP7MFor94PKK5xaWgSNcvJLVo4aA2J8T3ywurjXN4eK2wlDAZgVdwNa9ZdvE91P
pilpDebxpEgLJwWfmWuMFTgIorr4MYXlC657aHuVer3tocl2U0AN46636uKx7bvu2MhwPJQRKTaj
NrJtmbDH679Q5dpPfuDyLQDpeo2ZLVZ5JPKmyfEOz2qnYB/wvqdWFisaxkasgf4EBeAUtUaXrKUF
laPA/Q7njlZH4CPPd0xSU90PCe556YvvNfVvINP+6jdrCS7V2YNzB5Z9Fs0DtfjCDNCKTGMIjmyo
CaR1AbKj8aFi/i8j619JVaz1Piq354m9xfbkjW012oAuk2DSXT/NH/zyAzAQjsEg+QixjEvmTZQH
GhP5bgYMzUb6bl3ueraNc8esbsnaE0q5Sie25uvrJOjrwOQ3WhlcZRELh+U/mFFuzLVIXXUHQlwC
Rw0ZW6RvF2tEY4H+9wgJM6045n7oDFl1KKXmkG6tsUE5HKDiMHfI1lzQ2adT04+p1QNVTYZfxYgK
5cSfgRn4wNMDNv5nZnmpQy5JDmUFMwYdvZJGB+SSt4StxZfKvQamsTcoHBhE57+fLE6UxUMVgbjc
M/zhd5Dkd2ZCV1qzlMfnxMQ8oScmyiZDa2g5m4DWtLUR8VbT7qphU6yVdBV7ANkahHkzlQPIxBeh
MousoKUVXoNJ+MXMXhr+3GQv0fN1z6mYMKTNUJwG3A1FrmVCQGNVK0GWi5QQRkM279ZORMYJJX2k
ahBRov14sY8DIM4n0VVwzIOTjW7OVq4+xfV+9v2FbymNvC8AAmFeV+S7jKe3Xd0/DVnqdgS8K2L6
AfqOb2B0WzGrWhpAWkANxoFrofaiO6ALx6FHVYx5TEbOiGNZ71AtLumX64uj2Go4/nOTBUPkctEU
EBngLa8LaMumvX5EYoI64PW7N8Z2R8LmQKZiBb+nuuhnf8MNuFJ0OS9LqmUY660m8vmGM5+o+RWw
/OCOJZNbchY++XoQ3jQJJK8nuwX5dGp4aRrvfCbB9EgT/Ucb6+kRTWfB+9/ZKO/iOCOPjAlfNuib
VVsWJkAjnsluNf/boEHQBMW/D0w2mq1mZPDMnbK4fUNJoHTTgOfeQKvi3N20n/Tky5TxF6zCjYWS
43V7yq37194FNVVRinySBe6sIEZg74p21rrbSL4ZQSAUdZtqOl43qDrqs+4MoMmgILCWoK8UueGo
4QPCRO6S2sme/n+fX8zf0MQ803V83mpfhxudf+TzIGyGlA1wJ6j7n7tdkeVdpWv4fMpv7fzhI22X
SPH++/58Fk/ceo9Idqx9fD85msaujHbXZ0e12iBDANZjrvuCke/881Bz1iTeGxZEZNPGwfvKjab6
G7pAt1nfbUEK+tsQsQVio7WgVeWqTg0vbkS7h1DdYI6Af0DkqI/bTWcVG2r+6oXvXh+ian8BswIQ
KRB55kUkEWc9ZcC1WAjCXqT+aK9EECufX0YQfZlmvVni81KPgddijv5+oCqEiub0OxwfXPtiiVht
Nt3Y9sSjvBKbGqDSvQWhrxUrqvWAf52b0mfOv2UWqgkDPAoLjXhmuk+mXV8ezPowvlulGpcTkrAc
qG+AYy+2myHa3ki63PQKy3cGwo8iNQNn0GoXdaw19zwHIovHPMoJgCnjJiRz6HW+tyWw1gO4BUyv
HkmAnoMe8kH8a9nm3yrAwZ2E2YFTIZ1xfbupThSKshgnesoMYELOraYxDQAwHQhA7cVtCYSmKNCM
QOSPsdP6TRvlr8RG/aRN7DVGJNVOBM5u7g3kQH8sb0n0AcZgiAmIp7ft5zC1b+MpXbmJFVE5xFVx
9wOnCVNL6FEWDWUSipB4WX2Aopbja24bfrs+gaplm1GmqJrPUvbLVz1ohIAIsHPAm4IgjxzItP9K
bTD8mRnL/phQSzsk4HJ1/RyCOdctK0eHqxz7BffeRdUWlHwWKXScAaMeuu+FqIYXUbDELcx+2nzA
1BvECqXoSw31ZGKjybWSen6c30ciPcRGeOPnciV/rtwS/8wsKyuo3Q9VEVYwk+7LbBMXK8GJcsZm
AD3afGwg0RZHzJC8zgeG70/VfTnetP4PYXz5wExBvxdPaPQzACd8fp6ElkHXGm8Br8urF4v2Bzvy
/ytb8f8z84a+OblnJ1Qf/b5iBPc4Kd3cDO3diBsf+aSQrbzUlJP2b0Rvme4TUyHT2ynMBPEKQCys
ENm/yOFsZYPNM790fgDK/W/a3qphJ0ZqFBUifQwAqo5YaTpIDmiHlOd0O9ZtvNHTASkxsgq6Ug0N
6VO82NEpD3mehfObIFcxI9Opp6dbjR7C4F7GK9kupQmgkGABFzrgUOf7oWjHiA6pDuTylLz2fvlA
knRrQQju/dsOmPe/ZhZxHTOCNLRyQr1RS8vPcUQj10pT7Vs/Ge2aqfm1uVwrtFcjuQaXitaExWt0
MPSUkDCwPMjHUqeLaLerZVRvSm4lrRMFMr9Lp3Hc5VmZu6L22aYotGFTQxcVB3sE1Dlu4kMDSdbt
EBhW6/TQSd7X7ZBvzFyvbwQE+hzJmt6ZeBvdsLx8lOiURyq9iqEDZfmHAI1MOx1Eru6Yt04ao5Nk
ZAbce8V+sUj0ASAFjf6EWCRx7L5vN31oBr+11AT2NNe/W5quveKxaG61cKzv6nFAHIyqLtgSKLq1
UdEwIKSpk2fLDwxHRmHk0qxrjpWVRzu989dSiapgBj4JSWGgcFFTW+yRvIyGmjYAT9u67RICEiyt
QmslyCFi+wMe8NTUYp+EQUhLuw8tL7DB9HFf4cm5xoGsOspIjAJGBmIDtLguPGAi7UkmHE4275q7
Oc9b5H4ArTjrU9YJususNfZG1a2BI4xyng7ynQtSkZY2Qd1qlHgAOP3gfNwB8vP4geN1YmIxbXYU
+F2XEAQShuGOhvVkD8ahyobjdTOqWGLmShdg4YGS44U/yuNBy1pOwOObvjRGcTNV056lFKjssHAb
MNw5SbyGz1ZOH3Y7MpfUnjkAzz3UpAVm3EWIAFn6BN0Wq12ZO8X3bVTD3ljgEWQui2JQ4LXilhXE
Gxla40TkVH60sqsVBwhxJMh6IQcCn7T0SPngt1o+4IqCTv2vwGz055akxTYtNLqlvcFWHh/KEaHi
CDDB3FW4DCv7pu6GtkOTDSdy65uWW3YrgatyQCcW5l9wch32WjLZfQILbeg/ZZZ9aLXwtmqnDW+z
taBIORpoa4DMBa8c9CKf27K1vJ3mYMnjnVNybetbxu76tp791+LCwE3w18IyrIP4HV7NJgLVUfo/
Agbs59AXX8UAL/cBQ+gBBgoX8ddFkyS0uPoq8X3i9U3xW/ON0BETCZ3UrNYszZNyMaQTS4sFKtB4
OJkjdpz22sgtfZmlDfimlS64nKdxJU+qnD9sXfg2uDhknc5XCMrVaKKYEBzRunmhMt6KNAPEWKyk
0t4ezctBzdozQEVAXv6CI4OaU9VErDe9ZtATZ9RToE1paqFVr269qLEsN8tb3bHriTyhmbb9bOnD
6BCEaI3DKjk4PuMlcYY0qP5LgZED0sHvdqbVDK+JGBhIdWtxR4qqPjKh5Z9BQhlvjMAvnrFu8W06
wbdScDpvRlKGh6bzQZ/ij2m6M32a3foxim0OL8CJw0PKDmnVVJ/AwJTc2oEfumN8mJr2WKERTwSu
SFy0ne8DiNMNkN7TNkPguxkTtzIo6T2ucKQk06JydfDSPIXQoNzkml7dGqKzHq1aBH8QtYitZct6
V8l+2lWjiHZZl9fop9P7TdEjVmlZGW3QF8L/jP9H2pctSYpj2/7KsX6nL/Nw7PR5AHyK0T0yIod4
wXKIAgQSEohBfP1d5O3qcsex4GaWWT90WVSxXdKWtLX32mtVXh4GFTFDk7dabNvNsLESv9xaZWu/
IK/Ob4LErGPZ6ePKmi1t3ol/CWU7nN4AN126hsYr1XUNwdYyb8z6LWV8JTBfMzAL9sqeWrLgMKD3
cXLjqpWjYfHzSOQh6wGA81WTbufanKZmZQHfKP5ore6xrdb6gBfikUlIEOrdoMTykZm+nKJRUGMI
uGEiXE32YF/murev2IuqT5q+BmVb6nr4ycmD8xILAn73S2NVp6B4UVI8lky5QSD0DBqULbi4dqiI
7422eyRQZLZdmkZArDy/f/r9DA/m+xdYGNeFbCZeuHNCiUE2BYBTiFIsUdRRU9u3MvN3Jo5BAoHt
sSmc0Cg4OqR87Ys5OG6YBekO8foQ0hQd3yu/ZnK9q18DwD8g5SDIw/VyORVm1rbZiPPg6BY3NaAv
iSNCnn4LLBknEI4yjSLO+H2uf3vf7tJhiQZ/sAYhopne4JdmtYo6hjCUeaT+rTkeUnnTdCvn8ZLT
npuYbu+z25l3Bh+dfjBB7fMi78t85fJf+/xs4kZc8cIKcAxn7WfL+/zrORZULv6anykGPfvxjuBG
h4Y882h+dAYZu6kVv78Aaz9/Fk9YdlsqJWGADntXFyHiy5UzaSk6slGoAvMeNDb9OerLqIrA1oBQ
Rt2wdcM+p/ZOKgNyIrqmhcKXv0GePcH4QPKJANlAW/DllAnqjTUbTRNpRCfORoXtokddsXl/3pZG
hVL7JJoAOVfwe1xaoalt5Rx59WNugCvQePL9e8pei+L575mZLU+ixDhYCmY6A+hK88nyHga8K4w0
WzkAls5dtGpPmh7ol0X69XI84L9lXpZz80ggtKoEwD6tAfEk8KdVI06CxNm9P7Alv0NxHOE/2ljQ
+DWzV6QVNQIOvxvMqM9JaOO4+1sWfraEnm0dWmteq5RuHp3uwyBfAO79ne+jvAWekgD8BTM/8x07
Fw6zsHOYjAcnf2gIWUnmLSEmEcybQEPYoF25YlcCHWQjW9EYR5W7znMyBOnGqyr9pRzqPq64W3w0
HM+NdW7z505T6YGBMC+CxFYSU4rkSJ3l9QsTenAPsr385f0JWHIZ9J0BRYF3iIcH3aXL1GNnpT0Z
jWNmFbs8oH6sm+29mdRDSDi9lfVq0WXJaXBZ4oJCL4d9VW1DSqhQgP3BadDIsZXtb4RnoKGdGkdx
FV0R6/gUTdFaneEOZIBje9+yYu0sXJoyEFni97tI/10R01MvkHbuJeZRG46kejVSP+IA2472Tdv/
BtExMC5/2TIvl0dRr+GunmI0WQTJjH1Ji5X5Wo6fzkzMMrJ1zwYFSLF5rP2RIgdWVfeaMBPMnWOC
mEjpW0cytq+I4ij/ooHUsKrfoPYFgwYSnABvo8Vvjn7SCjMtUg+tuNzYqDjlv3HOIxyCXB3K5KhE
zM6pGoqd6IIdnKNo7vTsVFW3Tb3Pqf8bhwmOQTxAoJ2JrMvkOGeHVcEFNAtSyzmWVgQpeK6vLNW0
F+fhnYOsDhKWSPNddYt2oiGF6BvnSPmDJ19G8Ifmv3Gi4/pAx+iEX4dy0eUQhAQ2v2lAkEHtD+Zd
R1birMUR4JhBJIFA4oqhUaWcmkNCnaPMvoneiSBUGBvjyhiWbnXEoYA4oZyPAGJ2q9tiJAI8AOg9
Rofok0hjRjbx+6fmogk0BeNtM/Ed/YQjna10k9QZQofEObrJxqMCue88pOR7x7++b2dyzKsVP7Mz
8yiP12mGJmfnmJGXjG+yZgNJ+4L0UT7w0OAS4Ju1mvjiEp2ZnM0e0OZWVeFYPQb9Fm1W7rhNu+37
o1qePV8HvQxunKswBRduDkbDDl6go4yQC0BJMms/9uSLZq9p2yzdNrho/rQ1B18AuU4USg7OsdAN
aOHlm549vz+apQnD3Q4yGWRwgMGarZFpIIKorBETBkleu3qa4OwQ6l4xMp3Cc0+Yun9QvQcpFRLW
lxuzGTxRUh9kCEbP3EfJPBDQgl3ACU1tbHno9O33tONsPyb6GFLlplHek5vCue8tG6TvfWknkSuo
85AGGshQzS6xI6Q8axFWyiAIr6j12KC6vQGdKKpHuULDDKgrZJgYyIIhDHG/K93LDmPWIRpXqsi3
anDdz1wHiXJKAxU5tqo2nSXMJ96RLkxNXvehVyUPAaJC3vIoTXea3JWe3r5lipOTOeY/TKdOP2bM
YBunG1hUcasK/VKVtwikirAfq35rDmMXBrhw93pCym/vz+uSe6B3eaKPA3IQKYTLaUW2yJMVL9wj
kTd+cIOs2vvfX3IOdMuYU+07QAvm7PukM/qB2TiLEqRB6kYDctg9EKuJ3jezOIwzM9Pfz86j0qgs
mTvwQV1ErR13fGXHrg1j+vvZ90ezLlJm4vsOLoXuwTFP7W8wzQYoxODuB/OOfZUJVRrEWGuOQkxd
kFctJ58FnrXhIK2V22HaKJcbyQByAw1DCMTRYzlvIjC0QfZlCZ6U0kq9Q9ACaZMBl6pG0B6U0h9u
86Fv45r3zubX1wj5NsTySIz5qDZdzqGpA2g0cs8+uvaWiw/JGqJ46VQ9/755+X2v6ofC9sA1kqk7
/E8DEZu5DfL4741i5tCZPdqWnEZB3Yg9tWtY1iVHw5Mf7PbAs4HEZDaIAThMYA0xiFGGyNZJ9pKJ
39iSwB6AfwlvMiCwZr5MSRv0whxQtx9TJyzNoUSfnIp1K1vxtMUFAUcosFAAFyKdcbkgGser2wHU
6xiAP/TJKp182/UJ+Tqmafos6vE3aKXwjAOQEarx8LH5VQcJgkFSVWOTJs/OvdV/+Y2VP/v8zH8t
R+qdP+DzhhEat+ZamXzpCEN6CShubEqAUmYXnD2qoHLsyjkCMW7Xe7LWo7T8fXSC6S4A6VfUv6bL
OMpXOInVTaUB1pe+/cb0gDv5z+/PjmBIhzBdk/i+g9b0+6BaKYAuboyzz8+cSerS7OvpIuk++Sp0
9F25RnWzZAE0fDicEJfhTpzFMbjxm2QcsfW4f+DGzuLFruV8ZU8srcK5kdkqk0Q5qWPBiMtuRVQM
K5nWxTFMVMuTLDlYYWefR6UqyXyXO0fLfzSru8aMlL359XWeXnigCUZ9HbYud7XecDB39r6D5/IB
gVL1OyOYmP+hQo8i0/ypmoCyBxhN7h51Fqv8Ja8exuE3goWJ5wCn7NRNPi/dQ3PBUYaNmAcaUt3W
ln696fu62r8/T0unH+7xCV8LwsorYAVSThTNOwHYtVLQ/2t2dg++tp2etneAh8a/YQtQL+RyUYxB
evpyTaxBQRsQYLCj1vl1BBZcepMbSb0byw6QJtPKrNP7Bq/9DEEEGMnAdIVGbxR+Lg2WzuAbUNpw
wIOGIku28VyyQQrofSPXe+XSyOxEGUuKVrMSRki9ozRK/ZWgbu370yDPgjo/59RKpu/rf3T1h6L5
8P7PX+jHn34/IA7wZB2zNMu6OG4pMIEEFwY0zCrdjnqhhUntoWDQyDvaWzvcwnoIsZ4gMjr2TRvX
cFHXPgjL8DLfBd75ulcd7GFaS3rXPuo1P1goYIQqp9ua0Q+JkL98LgDMDf0HFHpM6Ebas+OzzwvI
yYzSOsrmkPv7tbhryeMAFMCRAy+/psCCfkFm06yyj4PVR5DuiElqbINxrfZ8nXCYIOn/MTPvD8up
DsbNkSOI1Erp7YST0KPVG+zjkDHzmOZmAdxfKfPDWHEFmYAhe3nfa5acEvS26DHAIY6dOtvKDdUy
kJQBuJIgE82GiDUq/nsWZiFmp3UZct54aGTPKt+X5uHvfX52NCTyzwGQkYQDj0q2xoE9edL8BXM+
RbNzoeIAVeujC8iamUWl2BoNHu17+yskx3/5poA3IE72J5K96eFyeUJwVRUZ6/BWcoJv/iEzXt+f
qoXKCL6PLB3qiuDKvYYiUCTqftLxJuZzKz+CdhWkDeAODd2URlQpdJSNYQ4MCkG6qzO2rZuFD+TX
a0z4FT8R6qCWmhheLkdJlaNEnSEdNX5nNt4bT++PcsmjkU5FLhIMNejxnk1iGoicJi1zjoN+1Mgn
49fBZKiPTi0XAGIi7pkHJEXfeKRBPHHsUTkCAc2KP08h08zbQEYExLaDvg5UyGazUwkHSrwe5HBz
ZJBK69u4117RHxSWNjTWurUK5sIxBxZtNLzjtEY+Zh6baDVzSrOAGEwqkpgnO+bzbZ9ov+7XmCpU
SKcQC9Hu7JDRFbfRYgvlCgvspSiM9r9ezwBXD3L0OK6RtMPlc+lSIjMs3lYaPVHx8bsSz+971MIk
Tchl3KnQhwXj5yzKlYDGWgVT7GSh56WLmfUadCsmFpz2wsTs7q4oJanTw4Sz1XAD1CssMgtHGJ7g
E/QVnosH62wBfMlA6O639OTn3QFyHpFtHMGyiMpBpI8rYc6ardl5Xw459FT1jp60bJObGE6kffWg
mmr9RrxzMajZyW+A5VczpKSntvqOLRU26Ma1xH2u0hsX/TtpCVxkp/iEyQubLljjA19YMlAhYNNM
yUz0ds02Kh0UGhHShp4855GHXruyZEvh3MX3Z1432IRWXNb0pIutk7yY/p0jQLm1n8QXZXbg9sbJ
7+105d27OCp0qfxEgSAqmDki3quAMaKv4pT1N3zjiZXPLzrHBPs2gcFE3mHaamcxcGDkVmsSRk9E
u+/cETXWZ9KC4wH6jUP6yxgm9IogLwNMLEprIKC/tFVXhuBpCaIwOkQ6QJ1O1q6cawsHA25RpBgR
fqLKOe8DqGtAtfPBx0YC+5Uh72tk0TT7yy+fPi4yJVMZYtKKsmfDKPW66yGuVp6yLiJGVOTxuHal
LY3j3MTkFGerwnOnVgSMtSfQl8akf4FgRY1Sx/vjWHgcXIxjtvSF0BkVFONIytjxQwCJnWaL4Pp9
K0sOdj6U6VecDUX4dCgSZZdQiW6jqvjRDAFKI99zsnP9lYVZ3KHntmYngK4CwbUctvxRoGFH32iA
90JgJlQdf8tatZV++9VMRZwG6qiVaLT5e2OdnRAeyJMCm7jlSTV5VCCDV8s7Xu9SsbfJyqG+uHi2
jVbhSZwC9bDLaS1zdJmaPRZvsIE+th5qL+qNreOumFk6fUCk/aeZeexGUVgxUCGAI2ZmGBARSnMF
HbTo6g6CYBCm/ER6XA4kN7WMZsLEnA2vEsRMyv9mrvWHL07WmY3p72c+aNFAFhLQ7hPL4tyLCEp3
oGtbuyAWRuLpkMzBsw1F3avOX6sRFTjNy/LUARHtQdaYjc9B9svpMYTQZ0ZmJwN4enQdDb4lMBwP
Rf5jMG+qtUaQBUDMpY3ZwcCQ5AYUC+EIlzvXu9ODEHFWY2wzYM+DW9/70qzxNC/tXAwLIGLoyIMn
Yk65VpcWqwvB4WeouIKGokpuZHqrxiIa6zvX+yL1vabHerZ5f8NOu2QW21+YnYVGpNSIl6Qw2wDA
OcLDUXIdIlOFfbuRJlrz1sL7BU/EUwKR6/TCxw0yuzsKJygMJH2Kk1nGOCPQL0DGyF1Ta114slxY
mTmJ9HneJMotTijpmOrg2Yem/1oHPM5BRNWM396fxEW/R/lYB1kfCD7mdb3Oc2tREa04MfMPQ38x
qoe+Wokc1kzM1on1lVE6FUxU9bbNvxO60dfE/BZd4WwUs5UB2rChpYeNhSfH3mCvNvkYQNmDdz8c
9qkkNyxZibzWxjRbpEH5HVpMSXnSK2/D+demOTC9X7mRFo1AKww4wKnaN+es0IyuU4k/4HR1blmy
65BuZN7vDOTMxmwgtGyaQrYjTtcyQqeYrGIIUP26i+GpitcF2EkwkNltx4wi9wH2KE5D9lQysO18
6H8dk4McPZIT6ORDbeCqdQBcaiZEydriFGigoDiYYl91j8mwhi6aJmN+4gAziWQI0qRT6/TlVaQV
aQcsTVecnC4S3Z7qT78xU2ffn111RcCn1sfp+8OnLvuiVW++/GUMG2bqzMQsyspN2js9UQVeqzFp
H2ge/4Y4wKWJWSDlNtC2qGhfnMZmkwZGaBUHma+dxQt7Y+ISRoUGGfLrcrHlKoMCtSJOzAcJmNJj
7t8Kc62IsWQFlTh/ohxBe8z8ZqNu66aJ04iTIW+EsbfFQWUrG3DhUkGA9rMaYwG1OG/h7bSEQ0uh
qeG6XWzZ+0KW4Pf8kand+761aCdAcR2NRhPca7bwmdaLoWJoYrKDOpQqCP28hWaHChvt8/uWliYN
UnconoBBzYdE5OUuQamdkqTV65NgRczJ1xyNQ5KZK4fjUqADJuG/zMzOfDEw089kjwEZPM4IARyz
AtVOF6XWplDtnmZ+2AsrVOLT3xvf7MhUtdaPShvrU4kIp3cfqG2GbC0RvziJE4ufif4EvO5nh6Yn
nNStRixX3Q03Xd7vxuElqX89HsU7G+XaSX8UbDQzI7aU3LddWZ+qj7qOrMspARr0/claODLBpYi8
7pQ2QHgxcztAiaxg8ODefaEOgVPG6NVciS/WTMzOG0RLVpsHMGFQUMGnww8TGL/3R7GwGigEB0BH
4AoDbH7ma2NuttTnmTgpUu7rhj6YSmxtfy1d9DMdPbtgLuzMXKssTaAa8aI6lWWhbtAq86PuPNDG
VdS6K7zcOAC/ZEZAy3kb5fRJWCSefy9t783qdOckUt3Z86zvXsYULKxEYxA9FDbZ9K73pnHSgkEc
Ahe1zrtbe6TlobbTN9IiqTfa2rMrhB01FmFRM/gf867DmerZH0adWDtNeMGeB1ryPFa6ee+nWfnR
NlgeuU1ghr2j0KKnzDyyWrDweCJJQqPWcyRY2iBiwVjtM5fVW5GxHgRfvr1XVIxoj3WGCIFBujdd
bsUoMlSQq8iz54oUzWGkph5lvWF/DOxSbsBS4j0D79jgUaO3nzrB2ihx3XaTZnWAvwb6YwbG9Fvf
4CC29430U6CnLlprVV+ENhpF0R4y/d+U2OWmyjdZdQO9tOIGHYEOWLKC9rGubHZTlAL8INBmCgeP
IMk1mNqu1Z1mY9VaGylmgqKwFKDNaW1/876PLRzQ2IGBj5IVSgcgg7w8Ng0hh4qLrDp51ZeueGzG
IRR4Na2FymtmZqfzwEHGXdC0mm5nSsOsuM/QrlNt3x/Mzzza3JPxjEGsBKTiJLB9ORqVpakGL6lO
1B69fWIXECQEkiFigpHQsQZtNzq5FpuCAQTciTz0zYGGQ+4aN9Kt5YlImu8t2eZ3FFymUZvp4+3g
ymIzQkrlSVKLRAO37ChXOvCOVlvHZirLqPKb4WWQTrBjeT+GphBYScG/cpm/dS0ju34I2o2mg/kx
FX4a1YEjYt2B5B5XqAajSuSHJTVZZODJFBpmf7ITqULGaj9saJetpKWnWbiaJYQxOFRAx+7NkfhV
q3wf/b/sRPtX0h4gBbhpxZ2dVVt0Aa2E4QvdvjBxZmy2JH5AdTOAluzJVq+NdpuAkLDQPrJhcviX
KnjUnWrb2H90urcFixtJV1xiyfHOzc+O6cGswFWawHwPjJm1x6usLOKxX7kMFq2AkgAKnij3XYFp
+rJKRNn77DSWaEKLDL4r2tDxVvbq0n0wqVGjxAfJ3KuGUtDBpubQOuzU0A1oKwOxrX5dlRirdWZi
Nl3jWPl267vslHkvRfcl8Fbu/qWJ8uFxaLe2LfSAzO7+rOANCn1NdXLyR3vYWdE47GqyQma15N8o
vAKtBbAPXrGzMy3IyhTqKhgE9x+78TaB4impPpbp89CtiVJP8zHfSngAQr4b1yK6OWfebbemxewi
wPE55airNB7057S/adT3Su6p87pyvk2//MoceC9QC0EC94p8UYx5AYINeHOZyC50e26insCceo/f
xsNyQB9D5oCJbGQs2w6W38SG7/c72g8uaKe0ch9ovhGCQD/f+j3NblyrLbeF45cRsNdlpGUc6ave
c/mTEFK9GO6YbggJvIfGEexJb8QzOMEK6PjIb44q22da5t4zc10SIyweDoOBVGnuNAxaHpVfxW0a
9N/rnMiI6SLZKTdpgE7vqrDmI3umZt+svZWv/Wt6iyPim9jHwWQ9Ww/ZN76nLJWdijFyxI7mD3kb
MuvTyjpcLcOlldkuGfrM683aghU/cug+CeL3v3+90S+/P9slDUSOqtRD110zHrojoYehXzlKVubJ
nwEs2gpkJU2PEfT6jT+iyBJ2PWSaPv/yOKaQAo1l+tQqPn/IClmAf3VI05OEnjhI0/lukCt32XUY
bk661LjJsNunNggs1VmeXnUyt3nWascM4V/g/RD6sH1/EAtThYI7mm7xefA0zNtRdDvRC9OwErBd
WeBvuQ3IB6/f03btzXJ9lGAkZ3ZmUbhhaX7HqJ0cS+0VD5hIC05mUMVukCOWeDWrlYm7PiQvzU0+
eDZxpp8OZpDCnG59puSYZDtFv0BCnFhqJQS49ma0XuLBN/GFLfD1JEKAZ69I9KPj7tFj5bEH2a5s
mGsvmEzgYpy6xa+vFTfNrKq3mAHZ68hL7Y3MyO59L1ixMId1jX5JGvrTQv4FPDz92sW7NEl4DqOj
Cijf66Z6Q9a5xtiAhvfU3baF8wQh+b1WrekDX6+6j2ZeG0uPGAI5y9nVyImjj2MhjWPlsn1C5U6r
+Q8jEZseAqeiaVf2zuKooBYMIBTw2Vd9IyMfFFUNRkW17gYit6HP9FDXv7+/Ntc7Z8KuA68KojNQ
EsybRhxLQMEhc/VjnQ23RPRPjVeXuAPH732CHPY4fvCztUDmeiKntuu/3uaz7eOmjIwBw5tZkDeG
SxIUjjq0QXh/yIK1rOP1+GALfLM/WWqmWuHlVk29xtAFSfjJBDjfVSehfbIAlATR34EEd8av09tC
owmgXLQaWwsMzzywxxwTXp1IjWytkT8QucYDer2bJhNAuoMSGInhq36isYTquFfwUy/GDi2zRNtK
RvxfPhVgZdKkBXII79t5cEbqvMrRtFmd6gNJ7zBV77vd4iDOPj+/epos5UOu4fPO17uAfXv/69fX
Dn78z1gfHZBT4v9y0bPc0Fq9hahS2kjIg3oVDaFGUodVot2hjr8yVUvuDEVvHNDgw0TMPHNnG2ma
XOszWKsIqpr7ok5DqSMzRyINl/f7Q1s2BrJrYCM9nEKzvJadM6sp65KfmDiU5YuDBHoagEZB1GHj
rypUTqHMPGbG2fAfa9Mynl10GgIQX3NhrQcRWpaMYarF0v/ii1PqfhD0S6o3YUe/vj/EpS0LDp4p
hz8t3rzAaWQ92OZ6vAtsBvXV7lC3NExsLZLDPh921F17Zl8ftBMl4n/SOPN3lUpMbzRUgqchInZN
3Q0IV1Avfn9QK0bmd6BMa9lqA4xkjX5rp+TQa8a9SMa1xu2fDDXzJUPIiIgBpMd47My8kRcpTY3S
YydwI4Ilj+bZjiuoZFS5C7rZIVH9g1FU/ka0+hfSFTSyE/ekZ6SMe6vzQ4Mx7QDymCymzP+A6mAR
W21KYg36R7dd2r54ZbWG41kQQsXL+ew3T/v5zM0MkzaOQfE4Bw5ix1rtUyCz20QYnwI8tmqri1it
wsAe9mBbuSMJiPnGtez90oF0/hOmfXf2E1SQFE1OMG36+EXTbqwkXYnk1gzMTjynQ940m8bYfnS8
UBQrn1/yr/NczexcQAMZlRwJ3lMlWOyM95w+tbDzvhMvjuEsHzX9/WySauKjFUOHEUIj5UbZWqvE
2iBmvptXvGrKaRC2H5ExVjQy/6338H++D/+dvlXH/7cTmv/9H/zzd7SE1Hmaydk//u/rG6tz9j/T
f/Off+fyv/jf+/x7XTXVH3L+b138R/jwvw3HX+XXi3/YMJlLdWrfavX01rSl/GkAP3H6N/9///hf
bz+/8qz427/+8b1qmZy+luYV+8e//3T48a9/oH/mbBmn7//7jw9fKf67W1WnapzEo6/+o7evjfzX
P3z9n6hZTfclMjGTOBKWtX+b/uIG/4SADILCABebjyAU0ROrapn96x+2hT8BED5hr/78U1O105+s
4J8QSUCCBbk2NPzpgLv/OfiL9flrvf6LtfQI2WnZwCZ86q/zDH6LkjHS0uApANUi+FVm2e80N0q9
9IHp64RRR0WdOWCp4sFmtIckyjyyxn2OjuzLW28yiXZ9qDji7T1x+MxrR0pjoFB07Wzf1CCADr18
HDd5Umq7pAVYxeKNw0K3tLWHQY7tvrDq/uCBTGhDKqHtAWLnt33dlT9KbmqPZdrk0FgrPkBVd6wj
NAKIjSTCOMgSeMKwc1t5T0hR/yGGEWSoRW0kscNK+w1k1A2FNi7Vtm1L7WcA8CHWPTQQH44oFOJ2
dLA+Cl9xPax4kh+9AQKeYeMgYxQGCbM/p3YApUIRaDcEXYqQYW/sQuCDWvLIKHqqG9cZARDX65BW
6V43Gn/bluWDV2WqDyvpQNQqJ/abkefprukzttVNWh3MIRgOYpgeCW6mE1BOeu6JZp4Fygxz3NQg
kPqU5V1zcHLd/+y7/R9dwGtwxncl30Mx05ZxYaVoNm1bPXt2PFbe6NDNqELZi+8NpW5ce2USWkP2
qMAtGQU2qlRxOrI9ap/f8tokKOfwMYbDZ6giAFvoVVZoNy7Zth650y1ogPhlt8ly2oUkdT9J7Xsj
6KMPLmKI5Jbtq1YGGoAUqRtCB0VGbZ8it144D/l4DwLPtHbfein1SBDjSSX8lXvkM5doGdBMmoUu
bUDUbSIQanMDAiCAHQ6+uxmZSEPmQL1g9OpvfQCpSNAWisBDswepyi85FArDsfa1nZ/l9w636o0z
VlHB6G3tVvKDVwj10Qa5bRE4GwZAXJKOe5damMV+Y+tqX7oFWhX8/CZzU/uGsfRH38u4IwGAr23i
RFS8GoRsMlXsmtLX7gSRaaSpnodZNbKo9N8qRcPcqk+t2VR76TtfW442SGFDmrEJnFCn1I4sKwnC
Fo/nos8+48b+mDku1IyFBjcMM+rvE93auFliRITQ/mC7TQE5FMNs93oGrpHeVV441N6oomIk5neO
bH8WakkAOkVXhwucNOlqUYFOTGI27SEAWwTqLA2qfTKPq7JuY6qMenoQwiFsqrJd4lD/udHLHFUk
0wtdu3gazYyiB63DhImefC8z3QUdDZQr8M7TboPabLeak3gpWj8hmNs77VPuQm1HV5OOIiQAtkST
3AwLmkFOygJhTW1/ACOy+gxlh2E39MMhD1joqKrZJo4rDk6SywffxBYbG5p8bFOLfpLOk5OpZOfV
kuxS6PZ86MqxDYEW8VRM/bw+cvxlw4teoA+0sOxQo36BFenqlxFUXaRraWzrDFUrapRb6fL2piaG
8YeXdOmB6EnU6l67R20sfdQzfYgrmfHIkHnThLIgJ64LfmPa1Rj5kK36qnmExRofbgfTuDNR5dgX
DX3qEQdCsSFQh6QR7n2gJykaKfi+ZDhCvKFGM0UJwSEi9RdWt1pIqGi+OikJSelEZSFFiKgNYKM2
GtvgoQafyN7pvL2WJLEI0odCQV1OEFZt/IIH4VA+loz+0WhZFVqpQLMWvMrpfLxP9P6FqAEFO4HI
JFMH/NLhHgH+p1yCvDn3yWNJxJfUwnBo3d00ff7BaDGRaWfGhHdoaRxuMuUfWMs2ZXk3eslp6MlD
qYabpvU2Vpp9VGXlhIL2yYMyhign2Ws+QP+gz/wqpCX/mBNAddwSlUr2pmUCvI5Z7hb3wTCO+1KJ
XQ5qoijoCvxq/YvrivQWjzoCCuzI7noD292TWmTUJJa6do+XnXHXBcy81RBExBKF5bKodsnYWjHV
xwayCwU8HsXRLqX3EhRalZbHytSAU3YzuoP4RNz7EJfTxxLt4j7b09JhEdipQn0csr2uP2uyyUEm
rI84DfIbqx5BfKSJmMmi3Qlao+9OOZ/1vP3ksmKnoDYcg5cMqhLojfFLPYs1u8hvNeaCm6ltvhSi
+aI0KSBObqq4dNIH4ps9aL27IbJyu9lD1vrJQgPkvrVr8Th66W1VFJssq1kEeWb/GQDXT5QU/M5z
6tOgf9aq6UBM2l0jeRfqvroZdG+XVN0GNZN7DeEhqu+4ZgL3kXTciYrCZCHkDhHSQTWEuy15sLtW
3lCBLRQUr2bZ59hz0EnmnQKvN5evyqRliDfiH1aprNdBM6BjVjkHVzgQi2m6z4GRQMK2cF59mm18
LdFD2TL9M3dva7vRHgeXKjhwxp8cY9cH7MaVfzTB0HzE7sBBiMfQw+CZVQzub7YrSHPwGifdOQ0Y
xfUA1FVQpEcy8DgqlGcoT1BttV68oCCHhjtDbDoFBMI6y/uU6P3tRKEQGnn6Keu1W3dgm8S2erRe
iS5ORNvdFC3vtw0XZtRUufNCa3C0WNKmx7E2dj461lFfSpqNLdUWsEhothXys9CTwgxx59k79Ksd
OtedlCPltHj3aeIVURX0KjLzsbcjEB7kYVU0e1CbGfu8yMB61fjolGFBnOVJAfoOAgB+Sgu0a3o7
n/NPZWD2d4yUT9bEo1or69Y1G7lrVPUNtIKvoKyB4oFKwy7jBYi/inELObYH5pUhunQelQZdlrQo
0eGB3Dckl+yocow/ULI4WJXKQugkTxwFnQ1b6Bx3W3RsJdSIk8I4CVHRiBkalAiIeEFv8d5IJepM
jfD+L0lXsts4rkW/iIDmYavJdmzHmVOVDVFJqihKlERJnKSvfyf9Fg00Cujq2JHIe894nWQaPCdL
EDSTYwAcFqGraTHexcdpWyZw/xBoyJ6YN48Xah2UHUp1FYLckUPmPPk2h/N+aFtdJ3IrFLNIE2vT
YzAA+UGUfy0NxC1y7eC6iWo2ZbxONI8qmez5rU9YBQlkM8rc3CXRUOfeOhU56ffj5A+HgJCkFjZu
9jYpyKKnApVfGAdm3xa9ibbDyujBLWODjFokpfX7WkXKe5cxbD5+MB+CKSv6LfQbl+BmCjJ5H0X8
heo9KjDCXQmaacqJ6bkEi5KVniGs8iYla5PkOMIdor53qo7jDhQEWZBl4qlH3gq/UHKccIuLKuqh
d8hG0bQRhVzGv9GM9bXuMD8gFP0kek7LcMVpDC1MsVHo4KLVe16IuyRxnxZw7twH4GCx/8/5RTKK
Mav33icfaUWjSx3Sij1xtOE21gzzyJUlmJp0es8hE814fswg3T2lFsOChUKikKl5oSOurMEOHwbb
xWklJi4gx3gC/lanu47OLObIWiKpGoqgZd5JtnQpoa/Lq1Gs/jsacZfSoWEL78wRSFEFr0dQ+Yvt
/nZerBpU9qTHOEKJdbJpPHI8+NSIuX1CyfrjCvK8hIAlrVdMWD4qlXH//phE0iIjzxhIbblQvRZ7
yJEhnBxG1v6biPYfERaLm8yMVyXmE4jgwkZoMqFy/W/sAdOryNZ4g1ga32WmQZTpCX6av8muVa3b
/Bjs+mNQQQapBl1qdJYEDcR07R/QwlGjTeI3o5gWuGhlYo4JqpAYUjv3jzVA8mHcOoqo9lCdufKQ
p7VjYFMWj9Wejf5rPidfIQ3Ww4xcpGIHWYwJEnKubvEcHhHC1LO3UDg+w3zcbrNZfsfz4Gwle+F/
RPGUFqAQIC6Leon06cwdu2Q/YAA7KX9+RqPOhfON1JHp5ucBdU91irzRb921U7lM8Xghfb6Xhvld
1Ts21atkoKnFuh8R7bKPhZqDv6obKILn82W9i5PpbjP+vzULv/x90hWMiOcV4hFK54+YT/RhkkLW
8bSmhyEPp6OI/4UWtwZSLh+ybHtXzMtKxPpHx3ia3oaf3SQZYcbv1xHBt1qZRkTBZ7sOx5y5/Yoh
8ZBipk471HayDbQ1qiTOI/H8eo3zoZ7F3BVB6pnS8PvEjjhuhvBvuyQY2tV6dBFfTl5Gogei46IV
DyYP2yuR6JdRqegeu15FZdDi+Y+3p4yHLxpf9xWcKv6RH5n3J+eqiFINMkj6D0JDFTf329verZ9L
1j2hAPHen9mIZ913DzSdxwJJv7i85MKrJB0xdER2LOnGoP6zfeDOqB+ydyGmmIc90/uNjWavfcXa
c8zy8NilmO1lOs3Vkg3ePQosm9nO/2jOSuGP12HnssiQ3sn6BZMa7nOmd1tFC+yf+H+ENRPtdLWa
2l9osCClaIl5wd4Y4X7leYlFVv/jqaYvdGL+U2xG+43UclECQbX3gURcMw6DRHyyhQaXFkpOWY+J
pvU2c43Jy8hfyLebDx0Nwi8em+W8JkGAYTxwlZHkUQoVnKDFaKZF5A3TXaFD+S+RcMqgVQOXQhIW
Q5a9tR7hhx7qQpwa8nfkQ1FG0CkQU2RdTosbkX8qaWVyHZMCQSinOIqrpAsq8fOtCsyH5ZzsPjJg
POyKXn7IdGAufSdP2kB5jDdP3xuPySay8N6y2VW0wwk6UiSYp3z9UhFYotHXFQJS9kInGhB797pz
35YqDOVc6NV6193492Lip62366HdRHoO9Gc4/k7AmbThiN1BLgAMMIbFS7teZY6oa3SZZjYo89Bu
9cz23+O+olomJsl8AwiZ30WJrSVSNN8z2z0j5w1F0boPsfxZ/2SH7XNo8TIWbB2/e7o8x7Nr0MCA
G7tLC4b/NGdQPBLSR/e8e8R2cOr0kSDfe+pPCRFXPsrTBiL1j0U2RR23/nu7ZMewNffYU/dyF8vf
Zcgbt+K4VNCH9vuCzS0SuvYHbzuzgKhLr0JV9sla7sbDku2H0DqTJC4IT5cLUmNQBIcoFYR+elkT
66EUm7xNamwEvsZnmQA9GYLkqLMIAZz7cBqT4ezFGGHsHrs72pK4XIhH392+tqXb5eqV6Tz49RTG
kFooRN7AzBMiwodld6ECzYipOb92GmtmP4XzQdHtkWMn+exZ6Jo5TqJSRbZ/yccEU4H9WRAShtK+
xgbTUjPpw7tsB/qc5xJOGipSUQMqMxc3B/JlUFpdvG1plxLB5bzph7R9Cuic1P3e2gar5HSweT+e
MvHTBJm4GObenqT4iH4IwTHufkbz65xv+iII8m2qlUV4c/3UmgJCpGe57NmZ+clyij2FESUUTdC2
U810LM7IPX0PY/Og5LyVQm/+dfCRnTSn8mLCFiMv3uAiX3ysG7DrZDVJbX6OzXxnNLMlUjrdCSFr
0QEp22AAtOoaz2VzwazP3+iGfTuYJshlE898Rx0mmlqKrEhd+MFC3KmzwBeOEQB7q98G74kQGDbn
pJeVFLkH6ef44Sg75DQqkJvhMILqO7jTGNZxxMjvBtXnyUqmRvualnNE2N2AHN6KRSI4kH3I3rZ5
e28dxjQhkuloMYdVEJrieNTkwyHOEPVewcu0qbMK+vEAr6JXbgsygjc6XYMd7yS0TCjQBp4zuq7D
GUPwIpmUNJtM+OuKIy1b5gCX6iiumn0bSLbgTzZjPelsPHkdspplCozE74NXT8uomhi4aJbFrgBg
up08P7/aFddAizaNksgAKuMfeWGhUPfi07XH8BaNl8mffoHQNM3WQoHst/Dap/4cHvZNXgJcNkGX
m2KMhgDnSH4/Jd5Qrnz4dMIbmhHQce0xjFFd2t+RNQ8LrvVYQGt7lZZ8MVBGlKx/tehRh8heUtm1
b9DA9pU/E7+Mk8EWYJGCR8+xB4H4kbfMJLjsrbA/GNhQbATtZZNryffkk+4A7d9rmjq/mIY0rCco
R1mXncMhafbNzyvM81u1RahqEvlQ5rzDpMPYs2+C2zC5KxdtW+vVf8KU2hbSj72zTLK3GTFKjeNY
ikN2oR2v0HTBKy6zhzRNfs2re+rcdsK9f68VwoPWpInRGymD6Ih+7xAG0KmAMK2M9v6YJvaFiqVr
izRxyBoKvKcfZwU+EPCvZESUhcE1gXe8xTYbYkBjjl3ymbV/aOQAHCrpuoYLzn4zONAru7YbTiif
NWu4YiJTA+aKJOaF2J/8lZE/VHTtdd/GqsW/3M3WS6uWkjcf6OhfOeHWUXpApz3+C9TWjlBEh21D
++/BjScsgX7F1g37l0EBEAJcFy3ewFgeAceMf6NW4cejbEbxlGCNGFGMqMj4whdmkMmRpT+jJ695
DvvbFoTq3sUuLWce+ochdS8oTUqwFS3mHR9xOqH48xcQXvx0I+pcBvRwlsRO44GmedIES9b+HTf7
NAKCQMohrq7UEPhpUY4FBRGo4QBwgtrNi5WAqbwFy0CvU1NN2lngcgA2Jcd31G7jLcTvG/jU9hSE
ONKB65lD6OeHfly+gcO0tS822BtiZeoci00Zjz5AYNubjxnnYdG76SVeolOyjk9dKh8FAkiO+5bO
j2hhwD61Re/D5h4IBVJjOJq0WhvSw+JQPaVtBM5q4METR+U6dhl+iCz9PUl21Xh+IdkgT5q2wTld
9/Yx3dWdSuO8IN12svtoyp/YnnyblrJjrkAiAAHiNYx165u7xag6xmv9CoF7+omo3RUQlQDKFwJq
jXR+STy73OyImX0fl6Mk8lPvtEQV2sGfdNrsFBdnkN9ZgQx8OfAPoMevY+j+dRa9Ktiv5vtpNFWW
ws8so+UCriWtYl86eHRFjr5UOsMYkc64viSZSw4UpV663B3hHVRHAiSY54vCfrnZh3mYzqj7QjsI
swP2CKtO+SCnk0VZeM/v4jY2SP0mW6FzNLj56Y6ZCId9wSigpp4i7TDsqzTuypise2X8+YPM41wP
sTthoCWge8foDp/Q3FPszvEKrHoJ6M8iZOG+EjvDnjI9CYUoD2dHgvl8tq+wvOlzPu13zND+PGUD
u8eYuAJc7l9bCxCxjREMlMM39LIuP5NATy59r5Zm3RFNZ/KP3Qr2gO7cA53j+zmP0BA77+etD/60
qXoItu1fjhmXcp1Ve+/dJYIDc9scEvsBPv8bqf+4Lv5ZAdDMPdmWsaLNPLCwCNd/kU7zCgLducS2
vlbh6j2pKLjN865euPZxlhOlZeULOA485+O7ITCDz+H4PWTJYxarlxizSpLYrcIXgW0U1S2mSFPS
VxNR18RS74CiG0wK0N3gnR2zepqXy5LK6BD3CueaJTgY1ikuZxocGYqDUjrtt37Et427lDeT9UoF
U306ycs4WwpFtS2pc41IAZgnGDyf0ZYnH1hLwnqm2FqGodU3sfCzB4Em0C2sL5AqA+pCTwYb9LMI
0nuaG+SwARnH/KRBvIij7qfpIOl6N6ZwZqQOcF2PA8nTj2lya/2E1f7qsWZMkUGFLjtXRAzthvMy
nHOd702CJsB6HtOaYxAOCBruAhvsd5E/ofg3T5OG4O+v1LI2Uaiva05OWEwBrcTb3zHs/oZLAidG
0D/imhSnQbKDnJaKi3Q+ZkaVNnzL2sD7BzCtx66Q9TU2Pv430+Q3xfRTLLMfnRYo0dAi7OtyNRgU
en6wgjySmMlD2M0n1ftbIXcjDkamJ9fdujQ9hnq6ZMmaVDGAdaU8H3VUKOsbfD4eZNuxSvkcyTRi
vOHwZqDYvPYYxIZeYiB+sJ4z7h3ybVmBNP0au4DdaSA3XtG68FVibS/asDsnE7J6BBxQXTaDfFBq
vmCf+EpE+Mw4WDR8rc8mySrMZj5CL3rWyQLENIoHfWVKMGi8XjZZ0WxZyrZt18pinmkni0lKozBz
UFtSb9K4es6DGf6EQB39nONws255004IgGE2mp+9TesX8LQXaI5uAUxlf7FTPkEj6l+1QkvWfTyr
FRNc3MLEGcSnCROT+6Ewt4ldRpbQpw01yzUGzBUgULzjbHJjWOx8Ww70hx+YB0GeDJsf0tX7ihCM
X7tuGIDwmyPoAbi95uhZwtUITHLHqakPca5wjk5p/IdE3j1aakrPv0CpWEVDRk5uFthGlhGsj+m9
vAio+5Tthjfd7b+CfdwOCHh6AiKLI0ADuIVOJYyQiOcH4drIYXjIxXQMkedPbZiWmcq8upfhMe9f
eScrwGFPOApJuc6onF6Rcj0GeHdc50TZw4pfB5n65hkKkSoEmL1hEcCWarrG6L5CvjHDtTg8Ys8r
6eI7rGmI555J99B3sa4kMc+mj+YC6pda0qFxZjoS6eell5vbpmb0XfGgnARsUntHQXWw/SvDtHbH
xBcUqazB8Qe/DjZRMCaevN/WnhwIGcj9puLG7Pw6jy4/RhYMQkQmNhVAyHTRaZOd+oWEVUL3e+6Z
5TC5CH/eKlpwmueFwOxUDNZrhni+p9n67qGnoPDRwVuSNXvRE0jHLUpEkXYci9CaoGdpoLZY8yW+
a5Huu/hR/uaFM6tb3GNlH5pmSh+kXu7MFDwq0Lzo2+ZBvf7Y8f3dZOWmUx9L/3DtaX4vs+DWa4DZ
remqHYuQNKyKVrRH2RCBHrB9HX2LBsBMouTMLBRrYgBcam93wAckJAX4kvCZekFSOZXftWzDy54i
bzbyeNVH/hUrPQqEJwieYa/DeaM1+j43/xKO4b9hDYBTOAwmYgQRkuQN1RONqjzb2xO8bQKTD7qv
EHyu28OE2TAqOPwGzZL10TFfnH8aKeYbcE4UrRKY5VnlD6J/UD8NZtncBa9gXc+sD5oEraJIOnzA
TXmEMSLDQzK4y6TZ1gMjSdH1AgcrXv+NeAesIPi40VgPoyd/B7EOnmM2/DJytw+x57ishihDwcW0
dKxUKESHtdFYxBnKrKvRhU6LDk2Tj6TjtxYebewKgao6FwUP1MrtY0mwr6+SeueMDG+AaWWFyZSU
LUn5OeQtUjkT21Zmb5/6yHWVS+ifgET3PmYSO/7Cb7bMkY5k47GtOwsfD6AkLOv6tcPVZoOu9tIN
MMwQHzFgXvb5hwfQd9joQf4MU0HXEaCodTdJxRMUyTC4aA8AxoAtSbnD1AN0EDFUBnvRed3vBPeS
J8yD2N0t3/q+L7Vyc7lZ9qXDP6hUBZfMe8OAVHagNL/i6L92OhOnzbztj5kEKtB14d2w5Psx91de
tLO5ZgnHjHrH+7Rpw/Uad/Ls9FAPW6oqDljriU/Bd+bP9kpc11f//cj99p3vojLRWokFa+k+LTiR
tH2gVLQ4yk0pESVmSPsl7fTOkuO4mQPaalfUh9By8IPfNJ/bSub2tKOmCpOeb/NG4GsA5zBivfMB
++UGrIRHAIhE5JT303wYQxxjDImJFaQGvwdin5ZZ1mSO7oVzH0MUAbyGXGeR/R1XY43SkafO0uwu
ojovoj28iyWmSrvR8Azv33Gf5pvcwS/+h68OMgNEmccP0RyDY9LIZhm9mFQpguKr3JtxtOYcCBrP
9Ns22rxKLCqqioGOb9bjqqQxaUs4aM48Vlenx2OWiC8bh48ELnmwNNlyDUPvxIiBPMElfimEbJJw
Bp4x4SRPB1llhL+p1MfOFpj+Oq/hXTov2DESIv/FYwrK0uQEIpS0RZLEhPbkQI5F2lOIcDfsAFMo
WJWOHLgdrNPfY98u1bqwpQmhV3jZbTtAXbNM+QkBT2FX5Ag/P/FlDt8jGPiSYksMOzA/QH7ef8SE
iEXSlUu64Veps2743UFT+u40Ul1ZOyX3SwS9x4H7Mx6vgbxFcF09bjQdr90KdLHpEuzZLgzxLE+B
uh9j1V6YTshDboL1t+gQbrhMLv+mSI/Jit3Z/gLkwWvonoG92Gbd/+SjTPi55nY4gYekdZy24Xnl
NAtBndDoZTXxdPCNS0EDp32dbhIKnljs4Eu25LB5cf8dJbstQ5oC0pmDdTxMXYgWdZG39qC5sfc6
RPy+h4ex8UOe3IQcw18s+KFwPYtuLrQKFkO6xF/O8YsLffMF/LYvN9o2AkzR4Mnj7Pz7eJq7C74t
eVHjFH54COF42I3SjULFGizWBsOOgN+PIbOSGjj/eN/vBzR9IiNq3uKnMNP+95DEXu2PkDrLjW4Y
AddDlgwA/rHpXqhI3vNYvUE8EIBRpU3E7dzMkYk+ZTSdUu/q5e66RXgW8AR1H128YbZIH2I3PI8E
ESoDoGIXt+nByRQ11JH84VqTJyr8DWY6CKUKZYT3b2SW3cZuxoc0jl7yxfT3m5fVqUBOWAlGJJ0b
KjTGbe91lRmz1eoI4jFn3pXQb62lJWYtt25GoCw8ztNx9tEmOSRYS8QAH4S/nZGBy0qQRPnDxNYq
nnChhT+JnpP9edlW0L+QcX1HwSxKAAGQygTQHOB6qDrQlh+IHyCVccZiqVtVHfRd+JhtAB/4sg8l
V91Rc2YA1SHzCPxhcgJyn9VQPfhYCGACfWknYYptkfihcUqDGAj42oGYy/jfdl7VbVt9Xx2tnHZQ
dksHFOf/w3ZcraKNfsOobyAQkaAR4ujLDGjUHuC2y35wl3Y3SAhNyViBZ8Ny7GXiDm3qtkyXlF0G
heRLqNTIyfRb9j4vRtdjPIOxTjdy1/cpAjnDbFdlNJDtfnE5SpAz0BdAjrdiXzFHsz3Z4PLG5lNo
tYxbkehg/GK9HGpNZnNO7bo3MuDiIMYwOvvS8DpbN+993+NvXFYfaZifZm7jC6AIXP5zSJI/G2fZ
eRHjiGtuG69A+hJQnYJfiGPxVZvZPU99SvHrRYzUI0Skr8QGyPQFVGsuRsvpu9u29QgD5BBiS0gU
7urlzHaN02Yk3XSVYToUhlL93am2f44TrX+5YI7bKpJ620sgnUDtA7tTg8JAmr64ILFHrhd+BHbV
VSlTT6NAuMmPm+I848WHpXObTgqH9Rn1Wcsl5xF0R3FM+yZcB3ftvZF8tygArZdes0+PZ96RB9KC
3vNciEtZceTzWeqexjaYK7RmDqYWq6O3NkLVzkB6MBR9BvOMghd0h3IE65e4If3+LlDyGmCkrrFp
p2/GZz+zYcpPtgdaMySwwyxyhpglgfQlSmf/Gdk87SlWgwJbha0HXTi7vI1AUY6o+t0hETM2RLEB
+yMknDqor4VwrrfyFCOc4R1SvLmMFFIdYDP6XglfyljO8ur5PgrXSdi+gj+waZUxwjGetTdotLyf
iXCbQHumzJxGpuxnilbkFx+Ky+s0bRYdslfo1/D79j1S0j0UD3vOze9FbeKvmvKUFksWgngLoeEB
4uC15hdfsxH5biRH6bzfAlse9b823vQ9FbtXA811dbdANxcPSfeEpFFThGKAVsSZ7tGIGMul6ofu
2GnE+wAk7+ljYHEMrR5ea68b/QverbXaMy8t+h3g14YclVOoVShLzgR+W6vL8NPn7DdR6XYd8xTq
MIAlxZIs/OS1y95wFS7l7kbdoLNUnzO7EIyIbVu1huIzi7WrZpK6R8mpeSOI8n7E39Sfsesln3Fi
QcbEiNyEgWkZ/FeIBTrAj0MU39oseWjT9T3qkKnQQuRbiaTlGHmy/NhqP3vyAJstB+IF/a3dc3Md
um3/UIMG89vvw+84o/8crEWPP4WQVduO5BYzqCJ9SrpT2C/DvZwmVDBNCyuNlwAHRJHZZcCigQt9
YDXvJgq9XN8+oEMCJeS5bNENF6RAFRC7TClxB8uGrun8EUzCPqX3vlj5WcQqr+1MVd2tYYleDSjf
NBKbVj/DI+UMACAwZzi3eo5o/ij4lfcRu81c2g8WOyCE2zybYllV/mmoo89oml9eLUOM6zTP+Rfj
cfyvF8I8unCjtzV2s0UOSyKOYBdy9IsymR/BA/xMSFkmHhHa1/IqG6X4HnbD3whYurolP7rCfOnv
Sbu+dbC0l6QX6Z9Ou6n82XJquiCZoqL+5C6hPw+Av3egpbGQty2c+nIdFvyZJ5PGEhz1uU+Clz02
3Ctgs4qWQmPOCjA/QXOFRVdmV75P0XEKQlux0Kh/Y+RHzeZNOEwm4HU4AfEjpHBQHYeR85s2LqlG
PqwVDQTAUh8SPpQ/eTdstC0/EkBTSwGRZvrEfBxe6xCoplN5mtcIl4qLH9X9ybTTKO9MonBcRysk
0Xhy1LfKDOKYEiRhnOEtsKUBIn4C1aernEGot+fooM/NjE4NrdM7mcayUW5hpy3f9SUytIMGVscG
zJ2KamKl94vKfKtBoYGHWx/DhQHUx15L8ARVjLvHOXv2t5Dd4r7bX7YkXi9ra0Vbqjj6UeQhN3kT
ERScZvRhVkSUg5LQ5UUEOD104qSZGMylvrHtw8jDsMop5jqDyCaAbON87MUiVeG7mJ2HGDA9iGVS
QRaHxk492XcewOkvbe79MH3QPnFv/A67JHvctnT4chKa8DIVPydtBHRlHbzvLrYB6Ndot4cYGuIG
VB2mNgHyB8MRosaLBZMOXiGfHlQbEVemJE5O8ai+0W34iErE/BcQATBOy/iehRj7QsiiNtd3/7o5
GA56WfG0orJgLaYEwWmAPnokPkSiGedYvvnCJPe7DAlQ2VA+54xCdghy2HvtwCkjSmXstj+OOGCV
K0DHJKEISMEdyf8OYbAuhfDj/ZlDsFn22+C+ZfgTooIMnU+Av+0TuB8gwzuqd5mayDvXOGQF3Vpo
S4SB0HTFfInUsnsk06SVzon+u8U0+GG2XBCVqKb1jt4KzyWZFmh3PBA5eNrbFIoE6HShoUKlxF2y
b+rTRzT+EyMZrLuh8340XfgS8wWLRkBYXLEs1LXYEA3jD9TVFtK0BBybwnNpXIRLgyzYe7pH58KK
hN78tHGMuNADdfhw0NBVO59DTInInzvbtsNmNdudTRWbNgCg+L23BVA//RxwwJ/FZNf4MSOgxtZl
068kUMlrxFWPlggJBjZuES2zOSn2YhvdEUr19S6Sy/ilI8yTyaYGrIerPqC7sMd5P+evy6CTb0Ix
2tJ5O5Cp9WuBv7Bi2q1nDG2Q75PVRwMFAQKE0b998vqY1GwA9tKmPMCWvOH5HLL4F7RJ7IINY3ry
ETkFlLP7mSLdsBfw6eWPDLTz47RwVI6mkN8xMYknT80f2Qop7bZjVksZETVe6byc6ORAlih+QRV3
+jxFP+Tl4v1w9eh/hgwLGncsSF3chMJ2v9ia3Pl2wmrIk+4SS5L8NlJ2lekR0gMBl4ug+GLqtLl0
e+4Wn0AprPwAkDnAzoduhKYJWgB4LwUVwMTDtTtyrqb7XPH9zzy0/DVW0r/hHER5yZQk/if6zfOv
WGTrJ+Qc22lH6ulBgyv6wnu2/OoVdqRej/Q5UfsOq9jS/l4nETcgB4JrapINc4ZS+gHle/770Mfq
yY1rD8UnMnpA1sc3qHl2ZCq0/ikinYeDzv90oR5e1sBqW6UooN4Kh2+ulPDZxdDUtvEtz7U52zSC
Jprjz/IlS172aEmeBtq7pQjTcXI1wqw2YCs+XroYj0ix57m4dVSs4MgXsCUZoOqXpMfhVWmgllhJ
kH0GpbBbwDWM/bJ6TU+RxevDtFpCOELoNRhIVyJyiLXHbXEruYd1mlVmi7xm6qb06rW91k20sP4X
iWh/oVAKowhCpw+OC8jecoLNsSDT4L8k+b7aIgGrUHgSdk4PG3Md6pQ9e1RntQqW6M6YZH2lEN6c
4XvRRTQL9QvwcQ8Rl4aQJYQUsxpnB8AVtpTnkPd+kWXQ4jq94ICbU36Y7fCcBeoWxISeteVh7TK6
n5F0MbzLPYZtR00/3h1Ag2sXpJVlWCmxiCJ7EKTJH93NeirVlv2Q9UF3RBT7WvuOd800QoTVA+l5
EXH0P+rOZLttLNu2v3LHawfuQ110wZqiJEiyKncwJFtGXR3U+Po36bg30kaa4kj2XidipMMJgiDO
PsVea65w0RrGtPTNEHa+5Bu3SiNFMF3r7mqMuPQYjuq6nRBdh7XlLyYrZN83oVXNOEiShi8Bi+Sr
UpEkN6s19VF3Sh2fBOkTgV35h7Z0ioexMrLvRYfJyc3kjrQBQ6GnWyMSWul2bh57TeQuhFMgf9VQ
It1mwkcio9jjxpQN4y5W9Jbzk0j+Gtd9d9D1jBlubOVbOzCCRS2k7FZzmtyrxBA/a3HQrOuiDbFD
Z9Ftz8JhT5+ec2ZVpJKrsRtbMI8C6LTlaMXm317liWHdOr01LONRJeKRldNzWXJmPWqmf+iCclzH
lWl/J3MrftWRFn/0Oa2tAK3Nwpy0nM2Rnq2dFGuRS06AeaONtfXVFCnvvp4keGDGyIldOy5YgcUW
sK0gmyTOZjkJlnqEuCO4mgV9Bm3HGbD/Kjtxehdo9rApRRy9TGaSLfPCmt6DSitQL+jNVSz11rbO
j3oqfQpGDpM72W0ljg7liBuXDCn+lqFK/QJXpz10pSL2Y6GV+wgSwSLSYt+TBsQ1k6XoS+waA4p4
6N9s7ZqPPhziq15v4299lwarIRHIfXTDcBasRiJKe+2EwMjA5QVuS1V5z4Rm8DdUBfm/wxlhGWT9
m5I60XcRJfes7oZt3RuNS+BE8Q3teX2VtHGy8yPLrFHwMf6YTW0ZSLvThW92BXAidDD0OrVdrDmU
I+GXo6IFVZVWNIPyusbdssgb1IuJOWi7HjPKV5bq4YeDePHxCDEMN3DxjL1sBxaG14rewtF65KDb
y4IvQQx2yG0Uydlq1qAvR4tP1AhmoBXYD4TPieIaLkm0HATZ1kuL9KKNb1oF2x1jJ42JUJm0pmbF
RsN6UI7sBQ1HWaD1ylutOvpTqZjNdmgVbRGYUfhFiQq29kNtcDB5hOtXRYimrAw6HmirD55VWOb3
Qa9Gscx5ZeG0jT27An9PkVfpkqv+bYSw8YdkVxx7NEqY0lTsMRFVVcQLrQxTMy4yuwu/R0aub7Wi
s9cqMmfaLk6+VeKgXBiMG5bPqKr2FaOS1U2bJTtx3DhxUjLuDVF133xH9R+D0ABLpzs05gbLrr4L
GHZrI0SApg6CJyCPyv2UDhx+qMdjXzGI27+0LFTGQFedjR4E6So2zPFQ6Iga6VSp77JZya8d0YXb
rhj624nYjucy6IeXoknwiQgZfcZhUNty148jwMYmGlbHDEKcArqztCrEx3hoANFVfeEicS9WBvNk
tBB5qb1rLKIOOTaHXcyBUuD+FZNBJAo5DLat74htVmrNj3hCaIOAmVKZQTp0s1JCVaLASsczjyar
9SfYc6RYc2YibfIwqHdEwHBeXasFJ1fTh6CTf2M6ObrMPutp4bS5yboP5gOtVD1Lv7T0PtNVQgcC
O2BOVzhr9JJmL60eFJssiw6y0abbMZH0g+iPO+Uk6fdpMObbuNEiNtMBDRfbGqLnySrpV/Ie0qVi
fXTHkuLabqL23Qxl48FoRjSmdVJijdADgeoqTJaDhmQx1qoWYCCqehu92LLLGSJ1E0QP2SC9mCkL
yEak6t5y5HBfRKJ+HKZwwJqR6XcBnqB9LvRiacnNsI5j0FV/aU3Hrlu3om09KclCqyRnXRJwt9ZM
zqOiEjFvrDwyQ9GBJ9X8aEyI0GsJY2IzIVXNtyDw0Y9CwI5JCgS+4wY5r5tlqeIr9SFfsTOZ1jiP
wV+OmVq6f0UoZ4ZC7s0NOdvxJg5DlBw1u9m/mjo07VBLw+2Ans6LfaTDkjkmK1IK+03EzmPTYgr6
26T9P0bj3xy0/7iX5w7nk/bl3yzPt+VH/tCIj4/m+q38/8LoDMjj//6vl/jfjM43R2fyf10V4gPg
xN/O6b/t0fy//nY645T+b7gzxK6ZMrOSI2M2/tvpDP3oaFr+CVWBF4O1+VensyxTgeHuUoIdAhf/
z38xD/90Olv/DQtPAZujckWLf/4nTuff3fWSSsYenU9Q5b+76gm34TiDVuW9Y3H4VAWBsgntST4D
9jt19RnYwDJ9Wa79SrrLY+M145UkT/Fc5NWpa8+4DbXS4tdm735PrbhFpWQva8My1r/8iP/zOv9q
AD918RkMQGNrX2UgaODcx19LNOScEmIwu+zixw/9hWSgdTUnJD53Xvcs7jjAvcJgpp3BJfyOM/jX
DzpjMTjGpHMskQb3HEz4q7aXirc0l9Gz0N7YXXb/M1d8zydI08RHKGM7XBV9srZAdZ7Jijn15Hnh
f304dulg8ohtHyInrigq9tPQyIy5f4bmH37VU89mBs+r6aNNYxQ5d1ZXsH4SrDINJQoXdiifeW9+
x8j88/SPzIJf774phmHKTdrpgVVO12lfllth1MpiMKKGCewoVlbad0m2ks3nX+nE41Jm4ze16R42
aWbfxW17M6Er5JxEP8ezPnXx2fAFqZfnuWFad7CRsa53AHOF8fz5jf98JP9iLPzrUc3GbwIWAD5z
293VlbJSK04OpsK1/Z3aPNnTYyEw8bK4Tm6TKl5hJkU0uU3bb76/s5o1/yycb4iGzgwa9fihf7qZ
2XivCqXWJxoNd61fIaPs11NwJeFijq9NNp+G9j7YWBGlye3UXWe/WKChc4ZsWlV7Xz5kDu6iv/9V
dcbx72S09MLOok8yrqTix9HafuaxnbrTWfGQbeFnQ9h1dzQEd5r2PnJWbfJEtOEKB6DSY3fHaikJ
tIzVWmrLBdQDQtpJYcsdOmjVGfTLTzz/n57YrM6g0I4loY405LKjscFBbVy5cGA2iskTwq+lssfg
yPUOYRdn0y7PpxgXloJnAx2ar/sARRGambskWePWcVkHff6ErBOj/Cfw55fyiiojQdxbRndV1uG8
EtauxzUM2Ry1UUxmSSovSABXMYqWD4qUtm5ad+jcjfgJVMWhlqsfUekcCIx+cbToXh2l69aJXoY6
eJRqkCuY53Fx7HtWhyIcIYhL11aLwGMI613ja4/0Sd6TTF72HA7gNR2+ojlZhWm1dMLwqpXoTvr+
FmsWcqjpxmyGB9YFe2RUG46xr6QwQFkj749PjFTvJecIN3XXbiZduYul+muUV9d5qXDoTWiJgz4r
JLopMh0alRJ+lxSnd5o+9VK/TodkJYyY42ua4Go67I2o3GM63tQd2PO0u9GU/P6orwi6JEdk5Xsc
9l5YBWc1XOmzAKdgUnlqxwQXDqApjj7JTZuq2bVc5zpdIK12ffxXn//mpwrVvLAPE1P/yAadpvVa
jQRHD9nqokvLs4oe99gjHdbant7zQkyNiX+yfL3s2rPirRdZYsOyr7wKt48bmv6NbUf3n1/7xCiQ
Z7W7k2o8apZReTB0ADcgZw7vYrwNt5zKOOdYbSee+3FJ++t0hyhutPRgrL2xd+5aPd3HcuJ9fv+n
Lj2ryJaoFQdbdoVGWGrdKS3uW3Rqy88vfurhHD/0lxIhEWkvxVpQY7a0+4VkJBwJ1Im8SRAgXvje
zOrjYNhOWZmK8HDtepMkofEh1OCy933OJWodfGwdfT6vt5hvHCMQ214k4WVrCnk2fGkjx7Wtp7WX
DumrxaES2vOPzx/8qV91NlAzJxwjOWyFpyC552Rp8nSZBvYlF9fn8amWTYx711N2Ul/RFw53vsgz
66KxSkz4769MrEl5cTzi8ZLB+TalnDcUkXxmLfTnp0IS/O/XTlUSQPUiarystje5QJld08k9U4xP
XfzfxuhYV4nNxVXHX3M8M2FW+Q9z5v93Eac7s1HqG4PAH2pTZUgV3+JxM5axD57p8x/0WGP/fY0B
C+z355J1dE965IoeZ35g+adi3aXJQ5XEVzShfvR6tM8bxJ4Gp6pnIMunHtZs1NamOU5ycnxYZfKD
92mh5SgyP/82p66t/v5tnMIKkh6liqeKkmrvAAQodH37+cVPrMeIpfz96thl7SAqMXJ0jZW/5Zkh
vU7WVLtp59urqRpo7fCagbOp1BvbcuAAVDgZF4mh3LNkqG6JV/HXk0XfcZhM7SYlK8HNSzgxkqkY
LkKc/kBT8jvOWzyQnWIuP7/vUw9lVhCQvFjDIMmNR6/rIxgwULRdc+bax6H5h9dnnpvqt5kvHGRF
nmol0jYzhIXd23qSIQyYfSoOLUaXVVrK9e6i7zJHmk9Nnzk5x3ge5kqXRJuEWGI4HZddfFYjiP3z
j6Akplpo/AtJWI1b22cJnn+eEHV7ViQUDUcUFt/Gw1oZIaIzsiu9b7Jl3SrKRRO6bs9KRRsbNZ+b
CC+UCnYMg6lDaUExddnjOb5fv8zofqWR2ULT1LOaUaXLVH83R9yPn198Fl36T5mzZ2UBfNuYReiA
PTLk9J3cFNjB+uibpeJE1qpyWsVDhyPJDpPrkXYGnUWtWqUhzZPPb+DEKLFnpaOwUqqsKYQ3ZfV9
UYqrNnd+XHbpWd0opFgXImsar7D0b6Wsf6eH+f3zS5vH2/vTAJwNbtSDWusfgWRxMbQ7pRpNjtxz
h/2qhDMnwItK4BvNpCS2ns0w1Jd9hXoloVjtJeiGgJAwWjgTni2s5e2DleXSNeJyf91jDWB3M0pw
oHxa1VnDdOwnYjOpZrrKS5ALNM2/VJ2fLZWpryDI2uqqk6bKDe3QcKnqKMmUJts2nJYvkXlraxsM
FwiYqkIra5S7EP+R28DouZEc+h80Netlpk72S+JIcElC5M0aFsIHlBzNi5/0415BF7PkbH9cjbb8
rR3reCH3Vkz0QF26U69g7rNMPA+m82J1GWoSHEJw+TroiEP3DpC6WlRZdOFsY80GRN1L6TgOReWh
kEiWePlRajTZmUp3YmKeR43S9bb1LulKD1ISNNbIsY6CpQ+cp5w5AALCxFv6oavE7DymIgzOLExP
VCnreDu/DPJOhHodyGbpUcpD4AI5viUnq3aDeg63f2KgWbNVngqEMjFtufR84R+kTLHdQhXnkMPH
YvqH4TDPOEnUvvA75A8eR/EtOkmBqM2x4CKH0rhTRik58+uc+hKzYj5MSVZCb6+9uqxuW+F/lfPi
y+dD+tQvMCviQ5Rk9gjwxcMpob3aQsvuc3mCyWMm8vLzjzh197NaN05VklvRWHqwBw84kL7HiX1m
nX3q7me1TpSjGvcBaySRRuoVxlya0vAnrg02x2em6VMfMSt5raYmFrBC01MjGZYV5Cn65aIkLwxx
7kUPaI4Mb6XWGsWomp5J0xyxxPgYO/1/hMj/Z6IzZ+//ZJlV1JVcW0rhpraxuC7ry072dXO2gknG
Hscf3S8vThfC2ISXbYb1Y/fs16pgJbY0GuAMvLRrdpnTvwWac9maZU7XV4fBrFBFmZ4VERVMfHji
xj3kjct+yOMI+KWcCUea/BGMukeyFv4prJaLUQnPJJydGEbmbMmi9UMHcTYzPUMq4qVImxt/lP6z
QIB/vSazMSqGqlFbxHpeJXflTe/TSAkczAito4CqcXTshRZWlc8f04khNQ8jwvAhrLrTDM8eyCJy
Yqxgti2kGySY+frzjzj1sGajVnKcBEW8Ynh9GS16s3qSVOfjoksbszkriJA+lWLkR64k8iTlGgyf
gbLqsqvPxqttYheB58qNj37nKnb+0CErvOza8/Ea4uhDcym8PEZEoqCbJmXs5fNrzxID/nmDjNmg
NVFFhLGBb2CID3ljbWQ7wa68VvMvfgimqLweImMpK5sh+1C191R7lvXpSjPxdR3zU57lah9NCWyM
M3XvZ7/sD3OzcXz5fhmLejgUYxJnlmfjVjaHYWGDL1FQ/YyOupP9A40Kvb21qniXdDfkO6JipT5W
+gZOTFwdmxiVmV9WF4zjW/rLvfRxXEymmRYei4M1ylJCiUXcXnjxWV3I9SYq2UoWnm8b13Dc9j3Z
kWeufaKNphuzuhBCvsPoaWeeDRHgGyCA9shieONwPlqX09HnWEE2wpP8HvrdF5KYn6Be2ffDOGmL
0oD6hK6pdpMEZEFn0rcqOiVaaqXa33aKHtwVNX+vbmxrWxTla1QDAMsG9SvNhmutqtIz3+JEMTBm
q4SB5r/R+iL3sPX8UFWclo6NRvDzF//4fv/pPZtVmikrkHYpSuZVQ3oNXQpFBBs72DTZmxr0l41c
fVZzejpIGDf71LOC4a3F3mX2T5/f/olno8/qDQpWIGdSl3n+4KwyJ0ZXVJ577uqJQq/PCk7UhFMF
IyD1WnqWuxAm/UOpFfG1KsGDKcEqAaOpSzTFdiWWTSANN4i703uwQyBK+zJd90jCl5DrzPcwKroD
rgZ5HUQcHTbsBNFCKF8MdVDXftN/DEIDo9AXvbnMDHYtWXRZR17XZ5UtSIGltnnHw2/gFqjhhh3F
ZdV+npeFJDrXUqTWHqNoA7zxyWjSMwX51A97/PNfao5lG+xc0ybxEjv/cErnRTHPlNZTV54VHLkf
FCKYi9gLhBGQQGkKTE315rL3cVZwDEvYujX1kZe1fbZSgkpZwn88N1h/Bo/+YbT+/PNfnoqWS0Y5
of72MmvdgflgVcPh2F3e7mi5Z0dHSwxvoHjTjlN7hJQWfJaOpwz/MUdziTJB9jKWmFo5P3iy9XCN
DJPIpBCnVbgolAfG6WIKvxzt6Xb5jLCBNbKbaOqD31WrmtNJPqmxX3r+FOrs3x+rBNZlp0r6rBb1
sqSiEk9Tb5jkd+iFi1qWzg3mE7+6NitBdKOVWEuKxBNdQa98WJPoddlvrs1qUOQkgSkleeL5VXAo
1Pq2bC+rm9qsAOG8iqFNZ8e6yZEP4VOrYEgfL3pTtVlZSCkwIea/zMOE5eseueGXXXe2cCmyNFd6
c0g8rQNR7CAr2yHJtdaXXX1WFhKflAg2nFy9qEB/ty+cyz1fdulZXciLKksyAYhcnhJgH21SbiTc
AMvLrj4rDKFR2ObQqQm+XSTYdZHcIK4+F/d66uWerRDKQjUhpraxN6bBs2KGWEkGvF2X3flsVPpT
b2s9Jl1vLPNkHSCZ1qyzeet/Xn2os1GZ6DL6N1a1nhI79arr4ShmDtywi+58riWdOHUKTCXKwIPo
EPvz97xkq//5tQm7PHHvs8HpB2WStGYeebIqbSjEB4a9YT5Ra43K3smpcKNsV5MPQ41G3r8Km2ew
ait1VBdjQJ6TzhY7k+4CUG9aq20EeMq+/q4lX7hCysGwlhoHlauYBDRrZrvl7NclBmSnKQesJwTH
8JIWzwW7T5PariUAUBvIYZNHAS9zY1u0u05eH0t1bfVuKccb/mTitZB6ecf8QZ49tNmvQ1FYC9Fc
8x/VRGeBABHAHt9t/7tsP+LWdHX9ls3ugclAm+zvYtgR27Ck+kv8WDYu6CoOj9NCQY6tEuobPr2y
GpA/lTvwRaLyntjhhO8jhR/+WPL7fqtbmEZ8DpdUOAvGruR28TV/zZb1FfdhAKG1M45ws78fY42r
X2ibRmf9ArgP51LWwStex/5H25VrHgizWSeXez/Vl20kQ4T0MZhV+0ZeO37A/1wf57gR0X/WpbeF
Al1rqJ59B6Vl+awau6QPDi3bGiU7monMZ+4h4HwlSLOtqryIGstsbrxiibzyc1gJVQ5zPlxNAUaB
5lo1DxYNpBCSkskJaluniwBq3TCpRzb+9vgIFfI+2JS18roVJv7PddO8grBz5X68wqO1TEPkg+Uy
KXEiEKTTvtiJCQbfgeUrL6sLDxV+bpJ+WTyEPe1eBxiiV8cBSTW+8RUr45nhcHzp/7Aw+bmE/uXa
AWRMPN1sI6ym/wIruacDBQZeA5jrRiJsQGBgX/986J2odupsDrALAAIdmhAvCYMDOJlHPTDPpMuf
uvRsDqiSCtNdWyee2Yb6zibYw9UHq7/wxmdzQNkOjgkUjX20VLwQpX6dNNmZM9ifcVx/+gFmU0BF
09owei3yct79cAgXhAPsGWBha2AxXx9XPHVyByit6cJtOCk3SnNmC3bqp5/ND+nQ5OkQ+7Fna+kP
el6S5zt1+SUz7eSHFhnOjY035MxcdOprzvXMYvR1s5zMyCPctrrqHYyFee3DFsK44raESl7ndhwt
AlyTwD0BOTImFWdXkvYArkFpd5EVKGemlxNffC51tkwtJXw0yz0Z5/I1foj0Bt5g+hLJOugqfQxI
nEjry96deQQtdmawSGOcQwfq36rUfsnG4O3z8XRiIlPmK8FGmzKBiMVTYFxQn63AdaBBLY6upp2c
CGcrOem4BMRYXLYFU2ZrRJyco28PSerhyu8WCFzoNqYXNhqVeXmwDBWg1Jh6SV+85lhoM1n9+vmT
OlEefr6Vv1Q5LRS1ZOtt6h0TDRSz+8p555mX6dSlZ7VhbKWkiXU19hpLfvLrGNaQce4Y7NS1Z7Wh
iGvRyIWSgvGSn6Hqr9OqObMeV4+V8Q91R5mNfsW3izZ19MgTlprth1HGTG2Q0FfDiViFsRoFrpTb
dJcLqVKPUN87POP4aB0ji5chuXGboghVQgukbCmNVbfqhwIOdOBUSw4VlK2Anu3qHVnmCV9i2atK
ngClrvwzX+DUlnqupxX1SKZV6YReC2s9MZI1DkEXt/8CmpA75HesZ0YEFfxLJoIw6egnsNTqzWcD
LkJseMcVFWx+yBrwfT01gVW9j4nXS2M4CZjSlYfGzFaJlRGyQ7yAvjouHTrbXxxXW5H2NUvu27pb
arjQp1rfNt13uX3p2jPzwomfXj6O+V/eWDOz5NKI+XYsfKNxo5wbZCrewj//8nNBr3AK0XM6Gnup
UoYPY1S2aw5Pp0fd7O1tB3diRWCmWCVKBiIN4vEml2BYHHE82kaxZSyH0F5Z4RCr5YAwVhfILLKn
RA05r5BqnTSSWsmWUd2Lm15EHHrDQnA7K8bm24ZEeTl9dzMURgJlxlbwZhhEAnVqgaHdbJQ1CK/k
qm/yeiGCTN3LomQlUsd5tw7RHPIL6dKjXTj3ciovjUG5DRsyF7QBNidcC8NtpjGFb1IK1wrLIxQ1
two3zzs4q1GkHaTQ0VjJjxi5W1yueq9P61HNwfimUvRDavv4zQbN8dEVXfkRlnF9O2Fhh/ToJCsH
PvcaCTd8VbIAngnmC1aMEGJwByvncBn2exQP8sFHxL82yyHdabFkLwsNaJpivMehNq58nPoLyD0C
62k47NHZWdUiV2OCa5xgk1TVW2SLDn5Lp1/bevaha2rwFE7hq0PWzDNRMsYVUYP+pgcfvzbkMlvI
GWElbq713W0up82mb4Z2O5qtuUwRqCyOGTt7HSPnEm0FK9Ue4mZWRE9pJMqbWAJ/IaV+9cSeyCKx
wC7NNx2E8W3ciDum60Ujhfp2rPRgxbVzV5FJ90rGVuEv0JWG+toTAFMkq9Sygttj+PBtRPgDm/BG
come+9oP8NLGhDIyZoAwu2xUl0JSukUCVuVBOkYVT6X+A+EQKVtqkN9yWZQeQnpsUwTVSTCgEuzA
jOyjDoLGOEU+TvvYlN5h/6hLLYeJTTZps9WUSnKDSWvXUWapyzoIu22Q5MouJhU+x0xOKpTajMFO
zlNrY2rZ8CoDjFw6lU64SD5Ax3bQYJHSBj+NBJmVDAHck+w2fz+y6rHzIghaF20Z731yUVz03azK
rHH8kuYp7GRZCjnfB3OC/z817doV1FbkY9B22sZBgQTcCdaDgp/dhe7Xpwsor9PBYQ69E40efDSm
X2BqT7V3PdBFxr7QJ8UMNObakQCtk6InbwpftZejI1U3cCTiZVGP6mNm1Brucslv3uJUs3Z5Xwar
ekzHRYxnOWJT0tU/ZN3gDS3kZG/jt3sDjd0t9JHdZXsEMoyKlGzgeKjrzgxiAAUAVjjBxcxslETx
de3QbCeQKjsBS/7NNyDwlr0FgKBIy4ER0ej73oK+JDo2vC1bKq0i00t9MUDWOGq4EwKuazYAmqsi
a8Iq4zgQkMJ8nzuT9lrLkXatTO0x+G90on3LwGTpmQJgksaGpHFicgNmk43c23W1ihsre1K6XDsY
kg5WGN4jHTNw/qA6U+3DSOzMXMSa3K4RmNRXouW4hoPTSLkJQyfxt51yDFAp5SG5mjQDEAReHmUH
Bzu/tSs5cVaqo6IdNYzsqc+NeJPhqHls6iN+1dCqAnd4aA+kBmRJ6BZVpMC5KzBQTaHK3gwK+fQA
N8pcDPB5vtfGhGPFTsvRXDbGII9H1AkmBNvOFMSvtsT0o+oFDCmzDFp04EPzLZZgG3Eho31qnYRD
rUT0P0pQyqAj22OKSadq7Z091eaqU9VsWqVOCoVFr3rApxUY7IFgRyIjJ6yDflvegGDqNlNTaCuj
bHFX6VadLadAzfcxUbf0LPg2eUhor6g1ckFIdFyJMdQOGdm0V1WtSKusEBxiFjbBLhOgasKehmDl
5H17J3NAuBxiU17VDaq2pOudRZRrZPUFRM3AlSg+4qaZ3mq0ca4xTj7E52jRVtXCL/CxT/mhJL2m
IDIHUVnOCz+QHCVZ27hu1aUlAbwcTQcKQGT0uut3xE1BU5LDd+g/hDaqgXovhyZRuZQKfYm3AC9d
2RBWZoB1AsgH9lslT6s1WrhdJkFBqRJOCxJ3WL/WYBDLsCFoMnJAt+px3Zg3Sl2oR1xD87Xpm/a5
J3HqECDF3VZWOxCj5dvJA+Ah/y5soo5TEwFh3SBsZtmqTgiBxceV5eq5PBDrRM+GlASQfk4KrSsy
lTdtNJr3EWzYAuJ8ddMAaGGpHmR7fSCHQwsHThCUnPCMgnFUG1UJg0Mzb8EA1YObmAXLm5G+fO5D
dw9FBztI7fSV7GT5I/j7fBvqRnRTwkD8EYcmNr1huLVrn3VLVGu3fCsNAsPQf/j+ON51uu0sGlIC
37NYt9fT2EnPOlCOXd+W2mtLnCtvF7xA8JfUNrD5bhDLX5Uo/iZn1m0YE7Mb14p2lxb65OpjR4SG
0vZElvgPvcoEkOmAP+06J7vBMeIlqdglb97QEphsvE36qLsqvJqFrQ4pmSL0MOxQmsgzgMmCTK65
rbO+dq1MabcCT/uXVFOBx2CYcMswJKEE8iThZBJAmxRhJlBxY9FaZHmyVnXHjD8PtLcyj6FLZAvi
X7MFaWnlHauYb3JugvAyjqjbzJGu8cuLXYYmlsQtw2apOqBwUddOle7GUESbTBy/R9AEaxEqxFwG
pHjJsp0TeNlYN0Lyu7WTlPJ9b6bKinZdskp0X0PLKyfaJuphvbGfB4iXg9T+Qiqjpq2LWklZXbUS
yE3NUsNl1Xbyzp/kHPnmKNZta/YkxhOIMmr2K+DSbwVJbQBsVX+VQgfdmKzYV1oWScsUli2v/JDt
8wRohzuNmD1UdWjWVtICx/cLvVkVquGsuzz4IDEQzKIVpTrUp7yLFlEGJxa/ZCS+mKMNpJz1/zJU
CA6F8pdsaqcYN5QgTu5IWdwIyIWL+OjIjBRp2mtKB0687PGKliJwdl1aaQcUa/d6RPqSHhmVO+kS
GdjYltE3VB/H9ewN9tzWha8PHpTIjAAmlc7+oVCDZlmHgoBDmey7yCiNjaTBHi3zEKBrwUjO2hh2
CPPHPitUaN7A+K9SyXkJp9jc5ZEuHbKyfwzkDnQ/Gt8dOevaq+kQnBDryQ8xEvmbNMWTVRKirLN8
48A0QRUiJkN6BJ4lvXHuSeQF1K29MKzUy0ZITYZwAOGO69Cw29eaG1zUupLfRJKhbO2i8h/NFiLq
xKS5PLo6ySx8oIT0y0YausdqksNvNvBhksqGaadWQbWGKlkvGaeFC99lYEjUTrTR0trZ5KD4Fljr
JZjmg6Ye8r4r1lVugQDSOvzBjmgIW1MegFmxPHRwxJa1ZR7IPwquythMOHXMtX3MioQcQ5HbQIjE
8OGQNmkt+nokztjPQQW4EoHzWNTwj5d62lusYxx2TpI9LtreSG8qMnYOZjWw5g2UriW5b7C/FEIA
sA3ghX0j+0JZm50IrkDJ3bJSVL/EXfdE1Iu/6BH7g2gL5CVpTdl9nBSsL1CJQGvXnFvhi/ZDJs5y
HzjRD9Mp5ZVWRipB0gW4QAztRGcFqrINYbai54+t67QA0kqQCOftAKXGg1+xkVjkaVgdZ+rKLdpu
dKmQPg8GDLBMSJ4E09nKX5OclKCFCbWdZO4ooQICmQ1jh2z4qL4Zq8C6AoUefdXNIt5gbTbdKcvS
pRWF43awsx+c3LOraevwKqHaXrX4StZDA5rc9/OP1LCaBeKLYckDC29GjbQGX2GdV6qdQGuqjGsR
GxMRY5qD7SERrk7Q4FbRNIqhHur0anuiZNt2+hb60wgPy46HxShFTrSC8UbxDB1VrB0h680i1Ido
os0NvyksXzLZtw8QXFkTsnTBkJt8K6oODPFYkLdBaCtvlAza1+30CT95LrOmEI4KMTDI3NgmAiw4
OnoLaxxWUpR86PBe7jRNjKuWY9n1QKZKQySglH0BI5ZhfMg4T+e+v7dl1u1I3iReW42t9SBKcwMf
IttVqeWwym1zoHXHJKKmL18rEyx3GZEAq1kTUXSciUPbioYtjrp6KXV9uyE+pT70IGe28Pbz63ZQ
iq1oOoC3/kg2Fkr4RWwS1912mv4oiJA9GI2A1YYAwHUaXqkAGwXxkJQ34IApWwASvYqCSSaGAE+V
Kkj2BjfO7O7bC3oN1s7UyvzJJjmK1YIpH2RuAcBNZCI6Zx1sjoKUvjwVN0oYNOxb6ZhVOsxrfSjC
JXgecuSsNnmIR+6A83Jrh3EmjPjtJAdyMFg6l8DV16xudG1l/z/KzmTJbSXLtv9Sc5QBjn5QNSDA
nsFg9M0EFgop4I6+777+LSqzXl4p00qVZneQSjUBEoC7n3322auMvee6c7tkNc2EcHsw8W6aaFxu
M44cQVa51teCmkC4JWzqieo1ah+HGRqBp0/O9xjA8M4g8BuYGv4Ub3LJqY3ltFG281r2oxcMOqkT
lq99Waaub4iBMQmIikjyYhaMuDlmpR/9mF2PHPT8GFu9c5xL3Qir0idbLCONn4+3bEiyvbaGOueg
FwZmlqoQ30oy3JqCQa+GOoGiJjFuxwVIzsq2CuIQVfuFseDDTu2hJNQ5k+t68b+PkVTrHEr1KhPs
2G0La6WryITU+1Y/U/8Sh0huTJA2tb2ZU1Yor2/n24HEPngxxM+OSTzfU0D597PQgMQkclr32qjC
QucGMetAMixxnvSeFiAYkcvcheWVN8W1ErFF768haep7TfectUlu86H03GXlAxN5yDwKeVYhSrtZ
G4rA4+m7r9pSriPGGvD5DC5vgmM+FIRZ6SsKTXJTm5I5NfIKAw8r3qYzyK0d4AwGQDTr52SacGuw
kEOVVl9xPHfB0IGXlqNnhMwmZRtSH4ttUvTDthwcYz0mzAMXYoJFPEzVeRCNIrm9rb5kGalXkMbx
kY3SfSrrLt1rtrgW6bW1IliYc3scRQTDNtSMS1/uif2az6WfAUHO4CGa0P3OEf/qdtIHCM+pW4eG
h/kxuoaSVT2YAgaMxjs6s3z5pdR27SCW73NtOiFpirRsK3+5qJmmz1Dkn3mmtDsnG7R11ZTOk7fk
0a7i0H2s0XxX3kIJMeXkQnrTwqnD9NTGSpiMYkTWfswrMnuXzIruhqZowsFm6iHneMLZPpMK9Jlh
3sMDIkofV9M+rheSJWd7eJqzJN4apMNtBmto1k49vo6WwzAd8YT0Dl2P9qTb7jo2KHBcqj9GNBJW
anZdCLj0Vfu68G5avS9O3QRJonMgVHK0jIfdbGA0KHKr5bkoiq0B5xVg5qBeRc7XVLg2sJjUtUg0
6N8jRQAi20D+Btez3RTQfJrBuhXD7G+nWWYhGWDJuWUIb+WWo7jAVb+AD9MdYqwn66CXsm9JedRh
1hDOKTdd7T07pWsQ1KhePWIghZ50wHqWH9Rdr5mM3tI2y7/I1CZJrXdD5U562E89HDeHgDpAKNO7
HsGJ9xj+XqcEGAamIHa/Y597pAcNDQr5ZtOqKl2XchoYBRrUabY1ho80XuXY6eo1L/vHLGS6Qqmw
eaf8HxH5XwhkMBWNjuq1N1t1QN66S/HeXeP2ijVgElBYooNBlXEqWveSAIusz+zHRjTiUBasVlYx
7uap7u+NZdI2mfpW6VShHkbKbWrNF4oid0e5PQTuNZSoz8qXRMa3Vj7wJDdEAZM4P710re5+h4Ms
eCv6yrtP6TcfRaKJe2kppirNPn8GdmJdoq6BQ2nWJCATx7iG3463PQWYiVxigG+jLC51gjFb3X9t
++VsSusYWXTvvSgrwTwLEEYlobmRTFU4Es7ylCMy3OgcTb8nPfglMBHJbuhmf9XBtk3L5InvjOw0
q/qedUaNiOT36zEH2zyX3fPceQ8cyC4kCFAsG+JD+dljlxfJHguvG4BJKQCi2mAvloitZhrRHmbz
TK3SrXhZbgCcBtGYFMAGl2xP4ndprFzdTW56pbUnjUkeVIZiunSZN7+DXbseMhoj6IAgwVprwrq0
wa74J79PrFVaaC7Amqjn75ABufQzNAGHjHgCs5G4/V4+G74k8907dZkw1wADXh3bfrIse3o2eVx3
yiibk5NL5xGBX220QnZbpyOvt8kjj9tph1Hfb8vWy7/3cQ+zuHFHQk1NvTxIJyMJvOj0nVWaTkAx
AJF1dgj8HQtMJys7x4g9ViBZgCXpheetzUIR3U4sykGDYrkbqeKB1SugkiQ4hrr0rV1OoD+Ao9ze
kEwKu5dU3XXGOSh0NM0lJdOaA6Oe8pda+s6hF3R5ewkrIimS8yLaeeUSmrfHPHLQqysJrZXkjxvj
hsDV+UTqpXZH3n3yZCZ869xp/+gJoIK933EK0MSt6xlUirbN6+XlpIAVVJCcBj7trkTPLq02uFLJ
WbecsGbzvKkX69hH5ck1lAHUosZSUQwNQCYyBiNz/hjmVAZ5xSHFdqF2l1OebTUrHTgBLJ/OVXvC
4/fgNr0fVB0pgq5HyDTdJEXIRvNpNPWrJq9mRF2dhwmDH02OBW3UuJuy/CjMiFSC2Hxecpewlson
g9c91SMjQqLtT03TwJPhMVkRX31qS8L2U3+A3jQYnyZbWz1V5JHn8EL0QaM26N8HNBSTM6gxRXeW
7VOqL/m80/NGvYDZ0PBBFPK2oqAgKrIUR6LkbHiAnhM4vn8NVZcHdxEHp6WTK4xtDSXRQOt0jfpJ
1sK7gFiBmkOA8qH2IX9rgjpvgnRLb2FgW/b0MHWcfqM7/l5JIoglKBJ4O1figU3KOrbS5NPoQRVV
+hNPBFugphQgoM5dGULfjR3ZWCTVcNbbOcRSLnr80ZrRoc7KM4StZJVrE1HAd+3iELQ4bZVUNU2J
EY+HrcWhZzvNxrLEjiDjnIBzf7XUxfXc94opmHjgwg+JKj7oc34/LNHB8zQgr5Ls/Zpj5l2WLuva
9I8dG1zXeZsZR3BcLAM5rQXgp7y5TSrz1GgFEZB5/0TL9EKiztGIpru25e4XFjAmI7WtIM+WcTcM
4yXGALUqE9WHs62KS5r65WacluHBix10cLW8xoWoNkr7aKrkYzFR8y0yDq6gAdTDlORU+nhq47kN
xIV8OZTzMOykhLGmEh4VyTENAJufVc99nzxmdLqazn3KrCKsW5L3J614c9P6R9xm+KfZLKIiM66z
mCfFRg+xy7jRiviexkqw5MudIEh0LwSAgE7QQltqgue9XD5PWv+VDOaO2HLySn3Y6VZzj1yQbhNn
9EJvKeQqnoYTNd0pG/UOGJ6xg3tjBGkaycBt/fRGTrp2diWXb4zL2kr0Y41/maUnT+G2Sv9h6XSJ
e4jvjOxk5E/SOpbOyoK6tsky7R/sfi6CXkWERfl56AOIMkdZ7VQa44kVOXzatMhWRdZ3LzUEl7Ul
IzINWnlKa31HwPsrs1T6ejQ4JnHG64nBbP1gyCLUp3m6qSosu8b0rbG6HQdJjfjzHIxM8uk0PnCB
TvaoX83Om4ptUam3pFYn6vOjPbP3R52sHiPDPNbud9sWL6XeHEw9DpvplqNBmCrEEMdP1TFJOrzA
CPLUNaM+QgcpWvVSOMVnC36So266aUz1Okade7Qmbzh4HUqfiGvzBuLVPQquvcKo/piiq6+acTm0
XdPhS2X4WTNGLRDu+KYEq0ttdjcpFHuIFhdrLg9tGb+heJZg4j78okQAI4gas3y9Il31pNeU1I0y
jL1sxBWOCVqvIdRbMdIy9OKWWFCieRvwmqxNyb7umdDwl5fc11tArdV2xs5SkGYV9HTQAteqap4z
YR0W+K3wmokyAbxyMUbq2sl7Z7m/icwfYwu/GjM1p71+6W4ml6BnK5t+xJbfQ6NkiZgt7Ss1tZ0h
nHrPZMqekqfY4+9KaLD02bcxKjPtMBizZ28ZikmQr5fYbULcYBl9bHjhHOTNfkWZ/lRpPgKz65kx
S6Y7+TjY3Oa9FeOVEDNfe5vmnRTDE7xobjQZy7QOXGNXGpXFYUUb8PNUPrLsALAgZWxdq/vz3FCi
5zUnCMr99BFV/4eWadVOY5a0JrM+zNIKEjblLyjAVaoYzpS6bq/NwXlDEHdCURlfbebfO5gGjYJI
uFhmXYCoWa/NqMy3dfRNDRMVT1+GkBNa5Mf0ZTaUF1hZDtDlhGtcD3TYkmnLOwtFKl65oLE0GltD
Vv3oOf/pgmQzNzJqTrIFzrhZp9+jWxsNozpcGIhztnPMgKOXMcUVwLOMwZz8OPAVDXMfuLoiaFoH
k8QfZaYX8mamP1y3M1FPx15vitvJme4ZkFlLs9u6Vv/i+spdFW7nfyffc6s7bHgRhRCd8M84NwhY
H+cfSdqudLAXn7oHkqRpGVObCUDTsovXxPd6TcldmYVLKxL+lRNtBq9M1nOU7IgdBoWcF/LGViLZ
+qJ7HtvGDWanuKGzCb1iojliDsSZRByoUWe+lRkWuJ69dbkyoGJwsspI3pC60MYcmZKHR3ut7+uw
1cA4lADZHUfOrD35gzalj7pt8v20Z9PGFhFV7x3PZ9DW3aMHkWAti35hxnR5rw3/G9Cdd+G33+gs
LmvNE1VgFFMRssE4AVSnh34RJ/L9DatxkUntZGfhpT71Y5qtlriDilT41tPEYX1ttvJgkIkXFh6t
jEQz63vi3+2w6spdrjpKJwnWrxDo4hFEg5Vm1Nl3NTV2UGX6SzVoXQhJwCIzPc8De8GSVptsUK4o
qvteUjjF1GrUknPzQhV4H5EdtQXogbHTnVJWpdnaeZHWBModqkC3jHTn9MOzXWrtWY9UtF48AwMq
7JCNmtLpIbPq9BkCJ8KwJdsHz0WKkzIeb+j3OWtt8pwHtx/cu6rs32ppzZw/PIOYA1kul6nsoAqw
aT7kmtIf2QnMezeG8usDHoKUOpHz05CcLXqOKI50X/VlqLdu3hZ816zlkT6a93VVjERac1Qlpxwk
OfM9/aliCzwB3sVD2M7lozmX1tq2k/vSA6ioEUO7oiopwsXo/bvRWbyjqAtWEvKnVspSHwywFtuc
QzLx9CMBBgbNK3wHYktnYabhDK93qfNHyKvgBQ1zuMsaG7z6VKQrvyelT5aI3yB+tU5rbwaOBken
clWgMa2wK7UoDVOjh1IEI363jOVmMXh6Z5loa6cx41dWbKCUffsOTtwGawSihqEwjfRwuxRr3Ynr
o5FW1l6bhFhDNZoD4heOWS7agKhs/5zFvkAJjHpGTRiYe5SGVZyEWBSpJGRRuul8B4SH3n+qM2Zn
GgnZjHbCRhmRlJcl5i12hOlO1trVc6N/mR33C1aF+WiZRRbaWke7semXcMq1l3qiNzB2WUM1QWt+
9KMH17GQ7QYWzirg9QDZqPpkDtEXtCeyMhCWJiabeYASToetDS5a9PXOGNAMUBcdO1SetxwnyZc4
zHazj6ORJ9n1/FiE8LtoM7SWeizSdj6UtlaF2WiPl9G9Sg7W6EJtzgoOUrAhx548zGVufehZ4yPq
AvHaNM8t1vOo34FV8s/T4sUn0YFLiaYMF8E4NttB1dA/QU6DPLBJx6pMFd1M3ZTsnUmZH7WylnAh
7P2kgDQ3UGTpZAE7YFOwpdx2ilIkpbO2pddrcs+q3DoqK1LIsJEH88XJv0etRSDQkBscEHGPCHzh
ix59Az+V7h3fFvuubpf9KHrrRIg0vBvpJPnnyGt1yx8GDyFrfXl2ho7MpqwDT+a0+r1bdtm7lQrz
AC6d6lRG1YvljeY3mmQOzhfQwQn9uwBTF3sFiqkVqmWWNyifcTDFsTgXXuOvbFPPUZAdxFTF3OtJ
FBPErB5ia6VchubStt03fYacNw/elt6z+dLkunEZuCl70RXdseF085hykr/366T5Hg9ihvpH5nio
53p3bbbhwjcwtqgOw4wx1lq4aL28TIhmX5Ym862xILcCuivHIYDzjvCdRX4RlkmaERJTayj5HZhf
BWXpBlM1MK8eM8LKADl8WIY0OQNtXL6bS9HxjjRkeA5V/9HoNfVFWfi7dNZZGcF3bMlYt37w1EN4
iCFQ4Fr07pehawPY9dcYf1KhZvRo236LQVXfNI1XbNJhocQ3SkJ2V/RlLYazym6S29mVXMMonTYE
V9ecRnOSl66IjZPbxlqYK7dcJyBXQdPSskMM9bY1nxNHjunieqsn76O3nBzZGOFa9ZCMAheetoZA
LcS740wgo7yinH9EGY7QlI5uoMVF/DFo7rjXddN9dOssaQmWscZQiHaiX8PCSxsajQ81wNHhVVk+
MmDp1V8JT66RFO05cbmZmOEs78Om13pHU7T4EMoZv0p/QL9OIgQ24dmXrnFZ6Osp/pocK71XXe6G
bm/S9oui8QAh1A0AP9DJMcxkk1scc2O2+1NmtczdzOMxc8xmnzkWhokpdeqXpWTz8bNvMnbj9qrc
ZDtN1GMw1g2hrL4V7VIgpSPediDdc4mqpDEtUI4e8+2ePNMXe04rdk5AbDwlevSQ+Un1tDQzjMEY
VaNc523ufFoxyKlW41+HmZAdfME6nIDE3ggjNU5gVvUAtl6H4QzzToTa/aFrfny2CQ5axcBKUbvB
CNL7dW970yLdpG6A6jV1Aw5zUSyMcrF/wDAYmGxDbEkSSJ6+B9t1NDioxWPcpauK1smlxJG36Vsh
H9q2wh2gNHwCADuQ6QrW+6tne9MCUdqYA9ek9XG5rxhVDaVni7WW1tTrbmkeCy+SH0lKJ1KX2Utc
FtoKDA9kQvLAbBXWRlG/u7FTvox8MWvXntgiGC0mUw33zzzgqFkprUi3tWw/xhSIXms178pzpy1j
0+0lrccWArYvdoLQynNmOeazm3btzlJzTivORJ+aKo77rT1T5DTGRi+B5rlDhsnDzsYgXyqMavCW
uBROtHU5vwv7J152jDa0cjzqZ89duwnggiIxUoz4NI0XgA0b39NoGo9+d9MuqcPUPQ2iOCJ92RjN
blXTvfkO8n1Aj4Yc1eP5WamMcZYFcsnWjCbULj1Ob2LXBuzcmWa8FabFk6kKO3Ra/9lWHq8Dm3T2
Js2muS0n79Pp9OYkxpiVob2y4uFWPrHwD2vpIHx2jzr5Tw/WXKEXNKW5j3pADZZ00+OMUHYqBK3z
rhi0ALXnK8+dnAyqLj+NY1Jzxk2I4xzH7mHEmklz3R6f7SlK6HLqNDlIB2cWOUWtMYuyvVlEOodG
BJ+UKKN042Qk8AlCqW5tq4H+obt7uF9TSNmW76a81d9SLxoOsxzpKbvYlkBV6E9Jo2HiTKt7zmQV
oGsA6nEktdvRbsHXup4bYk4zOBQ6GLUqYIngbzivw/QI+rjl4ye4OSGWvPfxuOAFckzejaZYu7Is
153XULRVlX/G759sOpcjtUaLO4ic7Lv0Km87+ChXUur5zgRStGNHbo8Oe1FJu20Ux6EcAccCE79X
YgZKWk7R1tSi1yjqxHaSqXaaZC8+orrhl3U3n1J3sPeSCe0tRHa5T5uy2VblEN+nE+LAahht7azq
YQyswRw+O0CSJZWt9eCDSyVqeFiw1khVbd1ooZffDJ+e2eMfpuS/gAuZK9rLnnGyYzcJZpu2VG0a
1sHC5wMmve2bj7SMJm5hTzEBzvcz7Y3iCD/LuRDRiSc/1V6BsGenrqY3KSyRr+sI1Ulzhw5wjjlu
kf7m85JofRjnRRF0S7e8mrGkWTA24mRYiyTjNxFbICDNZmxMa08apwhHNog3NRYbzG5w68sB/UQG
lsJqoen9PWo6WnhrWuCKmvo2mox0rYQj4hVdbTfkVjVBl0vWREOAjKYZSdNubQ1q2FTwunAQ7emG
h6M3S9BHbXGAPc63NerD45DN9VobZvWoFvxibiz6Tw+hCuVtaQ71XNlrd4bWhbJBG4KDRLmyJ+uZ
v9oebDZeGK3iU2Kg5Pvshq0TqexjIRLvabTSbsPCEJ2afpDHAucnWROmv3YWJh5mI+0+DMwV75rV
eg5vThuF+aA/93yqLd+udR/FZfPgO14tV1XTq3VdLnUYTTB+J61ez7BpjsZAypjoxPzAjORMfJxl
hu6cFXeNUeGCSivs8KL2ktvY9+wdSWgcwBujP+BemO6XK484meYuHETt37R0pl6olykzJYiXzzFr
9TSk0VttKjq6O78X3SkxhvmWMvrJNfN5S44qIHEj7utTbIxP1UJxK+qlDgbT+xiULY6Aa+Ir23g1
031M6UdiiGTQ8J74nHc7KT+9KE7QAxQiKzkNaBdONX7pYqH/k4JHZVEtupCCFU6wpNAgqE//JtzI
3Oalneytyq+YaqNvGK1EHJvAcVsBDS7P+b+zrNR2MxzVnWc6LvjQ4l0bZ+yfC/F0O8dXEFTVjDnK
Y8jRrcDiNUVV0IS178zUURcjKmlzuaq5m9tlelQu+XQVLTum7Wibyzwdt2mivWeTlwTYseydXdE/
Sa+xkVsCE+Nj5sEvpjNqhmbM4kDe6FCfsS4/zRpM8saqsn1BZGYwAIwEMm+/2fhXjiofzFfbw5OS
yEFu/Cl6drLpmyK3L0zz3FrjimAOsOSRaiIzui9Tb6fb5xEotHRU9a45uTrXXlPc243DRuk1IQ4W
Y1EaI4NyIZ4ew3tMA2PlZNrtklXQyy3zW8WCHLC7fyWwIDt7G9d3utl2ZwH19OwwmLj0TryOYGWt
vVj6N3o2f4OCXYRGNaD4tonH3tUX7LaId1nuUucUuel9+jUhbPDGsVTJxXLWs6m3m0nVRPIhVqw7
G/9n62PEY8jqdYAjGFACkLejR64W4vd1HsDRN7cQL+WlxgbxBrNp+RJzWTwKHTeG2/XGPe6OlIWo
LxDdNXelxUPyYmstE59Y/mBX4m8M8dtj0NTELuq16qD5lIGgtUV212UThiKE25reX+TW33zBaCye
nWpd4cTaGfRhsWgrcrLhKuEMzowACyzbx1ha25mxVPpcWnWR6HP7yRdqN0N4pMNjtCciwT883LlB
n8fTPstGAZSwj+i9x/H40OO+2+L4Yscaswhc9Dw81nqZhRzt510VJXFgILifpNLjAO8Ess9AlePQ
VFn9zKeNNLQJo+myvaEbnJS7CLnNNTTExHTR/Ntx4jg+xom/9bHcfa/ptFKUL9idxJCu20EVz7Vj
lTRE0Fyx6KY0+m2nFtz9hHH0uODxX9ktpfUqo864SecWBAQjlwrnjcN7ssTjtnOa147K4qtF0j/3
VqKSMHYG78stPOxqPR4eT1bpoVH+w8TSedKZx+FopYqH8UqcZ2oOlbJL5m8+/tRDqTFUWKXIiYPN
UE6UDMnTgJEKgWoYj11TYYyI/NLZgEscVwaIID4SPmBt9pubFv8q0nyC/SDO3HtXz7GYaINYJRPu
Pg4t+rYS9StiJHS2ErbtEmMkX+TwnWSR/JuvT92Zmjx6ytG5tn69lIdySSe2NkWRUvGsNsqZd1RI
IjDMvDn4faHCnkLpeVELEId26NiSDCI1pQPnvUzbw9CMjAS4Cd6OSdjD1gPaei6iwv8YBlS+xmmj
tZtPzU6mHGzKoZxAWNDxOCzjIHYMbgycYx2ONj4lm5zxVE5pvCTIxV791tjWsp5YFldOoqaTqxhX
5HDkyJ3NSQJsAt1O0wBLCqOt+9EJbVKB1ZblK/J1fj+12EBKBSiyJgRp7Zr0fhcD/ldX9ONp6jFX
Ei3K5ExOjXKFe9ETy5x715APUq+jrV4k9Ody4w1jTZ8EKfuiZzbRDt9suS3GyNh3lYujy4rNZFXG
jvVgQpI7zTjoeA2aNKh5pdB6wASO0PqYs3JQ9jVIwCNBwi+878k5sjCjUjTnz51P7sBKjM6MnuO1
cu335ngLZz5+j/n9IPEGquSEfbSsIsI8ZtUfjBzGZktQ8LryY6C2I3V/ZqNyxOSzkWvF8ot+/2Bj
cA9J0aSvGKv6Wws4g9IgGXcx9u3A0Ob+OBhA7Wo1pvvC99qNWvzpy7Uj3gefzXTLTlQFJbs6zdYR
pobWDkymtMkSrxnKYYluVYZ0E88vAArdAL34c9H7fj2YOC11M55lQHq7trOc+h3gPG1MDEdrjDyC
A2gWj0yKQOFAN2XQw62n76O9VKuYFxYH8SDDZFRyW/MWnvVkYeao17tXWsjZukyZC10oXvf67DmH
rPISnAVR8Z6m2dtg6AifkuXEchntiMr5TdPKhQEZy8Yh3mpBhb/3PmWOgUH6jNd5tl07xU0CssaJ
e14HC77gz2HHfwuh9ljm/Pc7Fe0Xftr2R3n+yH+0v/+h68/5K5rt7z/3Ciz7759/Nv5RXn+xLlCl
5juAJfP9j7bPur+izf6vv/l30tnjXP34r//A0Fx0138tVmXxKwSN8bj/z2f6J3Taw5Vn9q/Qafyt
f6DTfKFDOwNWYcKP53f+gU6jY215FvZt5MArgQIM/E8+mvefkMtNtDPTNXFSXOds/wedZv6nQB1B
LrFN5oh8IjT/59Nf/jZk+TemHV/V33/9V0bYb5lxNJG4NJ+rs1zTZx5B/20m08bXEkN4iC8QWuaL
tKcsGOy8Wdn9qJ1hIZb0HlkXGw9utIp5qVda1WU72EDdyWkzCeUqs7wVs9zjTcXDH3JyBuQU+S5I
TkHa9J+muX8dIfx5wbDRLMvVbd1x9d8JOU0lwdR1TXxhlES7w1KC8CbSfpM1Ig6cPn+tJwvlt/CZ
fdLQFbY1iTt/GPn/dYr7eg04+AXfGP9x+34GA/5lUrLDMNVZLuFDWuJYt9Hiio98MOo9xl/6lhy9
29CqO/nylyfrX92rX7PFrj+WGyR8g09+/R/XJ+mvA5pSTS1c37a8yLZQzm3HQNSbnTviPItSbcmS
ck9LVcWPBN1eRyiG0hArv1o8D+N7lKpNPhXenejGKGPmJS7Wwm2MP8Dyfp0L/3mJvm54wtUdgArI
Lr9eYh6Z7dxXRXbp/Lk4jRYjK9JvYWc6ONvqnV67xp5xQftsDnL6U17Tz3v/j8Hiv/10z3WFY/Gu
uZZ/HTz+y31p9SYxXb8tLlI150Sv5CM0Xs41hNbdaLTBDyQTIpNCFAANahnNvsVCEfqZSg7pLI3w
371fpmXqrodjzjBt3q7f3i06g16Jg8u4JeQke+SqvxN6T4N7pBoaDLs4NKXubSmm83slh5dhAI9q
CM0zA+UX0Y+0ZGjvOpalbzNnjC7/+9X9050yLcvydJYXy0Gx/T0etgd+QQGRLrfkhrD9585rqji+
EUYggdEPJaCKHhUdk3tVR/4fhvn/+U6ZHmuYZfie45mebf72nESZXTijWxMXEyvKDTbk6s0gY+po
LTMjwCqtoXPrzyMIQ2Ksu8q8mFUpf6R6Vt5kbq7+MNH9c9D/lyeHG2XpJHe6riO4sN9SBpbEpRrt
SnWhsmP1Gypz/FwY2jjr/tTmG6nFzBBROQCprQXNyOudEXY1n2KtLOKbtBA5hpBh7p70P79UPwfj
f706A93SN3XB6ct1vN9efNjOtiIixbutK72kq1MuZ28U7ZthDGr7swvi9Sig5gIoOksS7VAaZfqH
p/nn6vLrRQDzchxQn9cXTPweZSuTjsll5ODLhJtm69h99WRwBtyP+OTu2gIW4cr2O0YAU9nVQS7t
FK12kFgp/a68zFJSK2lJ5pKRGWfPs2U9cGKcVpUtW/i5PWPGWtvZR2rZ8TMaDfcORHIVAFZhKimd
HuupH3H7k/SPKRpLTJSQ6aEb1RL2TI2r1RgX+TMDfSCUZ2MRT7q+dAzEzMuRc163ijvso3Lxyzec
41wqSGjy4qpkNsIlVWLXlGq+9eNi/PzfX7NrKtVv3xrbK10v8mB5rvTfbl0+QI2wpi65WGp0Tnah
pwzNTcOrtISB9YpAVllKg2m4Kqf12xZ/iIj4Vz/ettmrHCEc07Y5R/x1RYz9bEFTHtWl1aR2oKOU
hj9fM57SZleNJUY8jBz1hiTCz4rwvj8sMj/TOn/9+L6Of46jjCl443/HisxD5COjxtlFnxueikHi
Q619+7ox2cv4aXgWwxvXh5o0COPMfEPxZTQeYwpFnfm8+SRx31U0kJlDxo4XdkwzNKuqbw1KPZJI
VjOIOxTuSGICpTaq95qajHNX62ob42/NVgYjO32A2l4uK9v2m4dIm+aXhQBoZmIZ+Dbw4QF2CpU9
cVFaXhhnqO386FFN8bgC+02pkzeDcSaMXp+CgnPkk+3za83wx08G0+0jKmX+KvWhfupoWx4cpKqj
/LkHO43u3hHzV73lquLf//efLU/wHTmCCGPv9+1usFuzGBs7vWicxvCgs8ZdKsOM98JWjHMw6fON
hFo0InOWaw1i9x8eruvD8+vNZUUSnmnYLOOm+fvZMWdeARExam/pGlVvs59d36jrzaQbWL1ZRWv/
4dxlXNNHfvuJ1yWQwyoUYouP/Ovj3LlG3meaPd5yFOUlTuEQHDJIP8wHgjQsQW2GtlKMC+ruwAiG
V4f/j7ozW45bya7oF6EDQwKZePFDzQPJIimSEvWCoCgJ8zzj671QajukEk3GdfjFER2O9tVtFQoF
ZJ48Z++1B7xRGuaOXwcdzh//Q908v7cXV0I5xg5qGxID2mXslcf4Exi/Gk4B2eNXjapJy26x83We
H1gL9uzwmuGmt+7jNL5qMp6mBbwFgF458eYR9rNpirovKvwo/OnvbZ1TgWMTrMwhgZ9n/vPfSiAS
PPyC+lQ/SacPt8bQVQdhWgFWrdx5NnI0u8IdjYWfT+EHT8OZxHNxS4Rjs5vzqcowL3cpw259hftT
YAEu5GPRdQk7d5ZniwrG/yt9auNGcLK+tRDzLX34a4uJ9Lqe4zaj2DjQi9WY9f1uCMZ8p3zZDP/4
deGRYSEyLMfR5zfmz1tT6jVD39IUJ93qm8e2sTjKl237lbZTdRXMIbdyioMOn4lho8BKnG/vv65v
FD3WfG8saTB2tDj1/XkBugNNF0kcJ4bc1T7XY0rPm3zDlWH6MEarJtzK0giv/UoLENRGo//U+V4E
sIqV5hGEyj9LqaBctv68ngvWD2qTtIv7QJyYBH5BwH8w3OjnB9/5rzPL/Bl8Euc1g8r88qFQRhdV
ylco3asx1JdqaloScId8n+HPu2r9xL+KYlDhmQ4Vm6GHvfPRTO1ll8X7AJFduzSE0XzPMauuDbd1
P3ho/35dXMLAOK8oh5eZQvjPn8SnW5IIAa7cHzzzSsSiId0sxFhGt0QPE1q1LgNomQl1IIrG+mA9
+3sBdQ1HV+hs8ZO55iVy3GkSkqs4mNxWPRFCiyRwmkeVKP1GQiNYysbifP3+73HBXuI3x2lhWY6S
8+GMcu5ifQhi0GOpaqM7O0yqZRv4wqLTlePiyXPMOPMyytG1ALhjNFTaTbVMiEO9rbJWW8siLZ6n
zEVQWUky2WoXbfyANDaQU37dEAp3R+03HHu8PZ4fTk/nA2act/rD+9/inLf1+1IjbCElJ2/HNqhG
/6pFJbpcZJxjewLEUly5lVkebVEip6/Fp7FJ2IZ8I8ap3OHgQ6IQv7Zx+VgZE7sUzXJsNFSaeycU
0QpZA4ceBqfBqusdpBpuep1H2ZcIlpnilBZPX/Whzbf0aSss/qp8UIHV/4ix+t2eK4A8cvK964TT
/UAd+h2nHEBuffbqxnTMv6aTaX6O6fMhBfGobkNMqbqquEJVWjtzLNEMM7/YlH0Hzbtniora1z15
KJBR10L4bkZbrTtHKwweTDfd5j2QR+WO4Qt2blGBj0kaAcsgDrfhEPEJkd7fKolidJqKJ41V7ipq
aBB3dtt+SgWF12SfTDFFDPQmd4HoU3tJkV3e1SiK1k462UfVNEa7jStIFwhCURKbTfwzcLXsUQor
3/tNYSJbGLr8EY2mfowYDF41bTS9qsA0nsPUk3sl7BKeJsVaVtpm+MFTfPneCJsSwKC/wPDPILXs
YiG13T4bI1xfJ0SQFGJDy2HBnis3Yadrt4uGD4r4txYxNjSdUxjnQ/3ypSERbXI7B6EhW2nzWPVV
uR2hTaSLtBoge73/cF+Eiv9alukU8lTzH4Wk9881SbObwcwUZkDcilRUYVF3T8xZgqNK6+E15ZAF
2geX/8LSGJBy6OzWgpCRK+roR8WsEd62z933YWGsUHcR+WL4FXAJ3a+3s+l8p49B91Hew5n89/sr
yWZCi1MYFkvaG2fUyXbt3jZrmh1tMUtQGfYvKyr3K4QjXFLmOthRi8pqjhLd+oMU4rs7l8QtqsOf
Te/0B5OFAsxtnC2cWkseOl7Sxw9u7bycX16kycNDnxOLEFf7562d1GTQCeMi61LvQNagybnJZJxt
hJG0Wz8p3P3out4DcfHGDWLbHtlmuEpz0Ix2F/6wiV/8iIr25o1jPaN8ttmFjPOf/1ax8Zl4cUu0
D/Vk28cay+fjYOBO88JcfiJNIzySdckA0owmXEJJ/rVrOmpfDTWj0iPrk9a01lWUNxxLGFa9iiD4
X922c6faEiav+CUZDowQkd24cWg59sYNAonk1o68z25foKuvazSaUZHsoPzkR93VcdsU1HuTo/Yc
z5uT5gcfEOr+6r/yrFHJ0QcVFlX4ZZfRx8gDmrA3Tm7R0zLKwuK58woW6CRApzpKs2JYxc384OmZ
l5XLp0cqonToFDku7bM/nx63NdpkdlSd/Mz1v5ktkAG77ZIlxWa91sypv4sQQB8rt5B3ljlhnj4f
Av8XV6Es23G5B0KQlnxxFXE/+NqASz5GtZ9Ao1A1WjonWEeO4c+z3m96OXkvWDphp8z/PGubjyIL
3uhIMXswDIpY5heucdlXIDS+ldZgTic6D8Exz9n/jUmJ1zgUxo30+hzhVHIz9YS6426kd0Z+5vb9
G3E+yvz5c3ANgt1fUNJTvF0cBmVvFGg/hX4aOHhgFHd0jtnzi+szLE4WHuYDkG5x7GyyEemSCErj
05CV+Y+8DYNp5Qi7eCYVi7YE3MDmMUbBvtc6Yd5JAIFHez6++mGX7yvDqRkq9+gbk5G5NT6qJNzg
3NRNDjghZYKSHHrPLXXyHD485nNbLzc86me+Jr+4waNn/dVJTrIOq0Db/3uNSJhV3ghZhFu0nPIO
Z7pxrIh7WOV++RIh+btnV1d3ZDXbRwD4HIx9W2xD3Ryvqsz85IeOWA8a3KLchZKX2PYEzUL0P7BK
WzdMdL9UVkdXY5h6HEzECuETrp/YGGe+CfPPXy3SYbCsUzkhy1p1LvZitMUlQ+tAAL4yh/EeSEkJ
BM0EOxJNDkKOuZs6xDbDBy237CMVTAyZoGNOOmnHronKQ1tj6HXjxl7Hep99KVOffoYKsjXG+hzq
dRXf2WLwefANnq0YYXpjuMY9+16+1/ip9g4mwQPIofJhdIv259SAEUXYhISuM/3rgH1n6ybmhGxV
g8vTado3RuQ62VBz2Wvx/3NixVFIhym3O9gsmbWNcKBce4katpzZeFQ4lam7rs/yvWIEdFe6EFvS
Av7KFHsH4cvPOkQDyB5i6+s+SButaMPX3MEPfS6cu6mhTDEKdQDsFh0IBwu3Nh3lIY2CTYwe7oB/
fgCFYZZb0+uG49SbSI3mNljUdj1S3XL8kckgvgkjer9p5lFnpkl/LK2yJpxIaJ9V1v/Ipti9Ibwr
KtBWeODwPEiRgZW+pHHrHjiTaZu2icFMRUZwUi7OnhQhFkKtNhwxV9u3RhJ1K+QmV2GsQUfsWyPf
4xZoHtPS6u5BjbEDMTh8kkZSIpaqjYFYUWA2i/O/JPQEzlpQ2Z8qIwYK02L1lBEZU6IHPVENbvJr
r4JYaeJuoetbNfjyNFTLz0FU2vuUovqWJCV9a9moshaljcGGjnKbLtz58BgGZg5Di55x2ZbchvOP
hh7YXHoMU79FcSyu6cbIbVajyGg7N0NGQum/G3sICX19bAo//2p53XXSGRJxrMLLZmfekg3O4RRh
pwsPHvMq0T1/a4uxeSjA6mFjsO2r0K7VoYqTYdkArVjEZlmjMRJpfDzvRniyQ/wV5UQPU8usB46X
xbUxxvD0hdIORZIna7wM4iY0w3w50gv+1udlfpsB+t77ttatwgFdSpcZYELDvljJzm+2SKkl5CQX
UoaV1u51mbn3HWCsq8wth12FXnEVauRkezzJ+Oh8ZK6FCIxnJPGYc/URCk6bIpxcNXhvl0LoASpA
SW9hDLVgZSCbWZpFJT7XZYg0AnmFRtAWQGdXHQOngKGB1miJle7JqKXJUuq9pH4S3zeDlC99G3zx
at9Yq0ykCI8SeZsgNVkWFdiG86oY8Jo9sg1tGKNwYWHWrtC2p0texpeJxfmm1FlL67r7alUBOpEh
y7vXStW4S+YDR9RgCcfP1OFVbzrrBf9M/UjZ2zyKub/6q5U/lAkPoS4EHrcxD17iitVPi5AI8T0Z
1kAL2BolHrrJ4wA1jpV/5eH12zocgx5L0NxrF430ZpihEXWr17dRD4ZrFI1/0tLG3yMJgaRiZ+lR
Q7BlYm3QgJ0ogeZmIZlardEURUReqPKzinTvxiucgKaNZHkJI3tYy2a8J8WDzDLdKZ5RtrIQNgNj
CcLD4hY4g8Os1LLZZeoqKp+DEonS4twpOd+9ZHQc+MHYlqIpffXKMEcqSUjZFvs2GGXOf9cwTpNX
DOX2F8uu+++o1vLrQQvVyUlz7ROepZHRo2lvqqG29rqs+z2SXlSzXlOvpzAtNnBPgO6R5QpWMCpg
zFTl0omS5lGqkVZ4MlEyTwF9mvNSNg5m84i8Grs5/DVzF6Q10+UIJ2TZDvaBLcd8clJWddfKH8xQ
v54GdtkpI51sUWiNvTBD/N1tDpRXM6ZDOpb5Fu5IfFUrIFqhP/Jp42gUT0LD8DggtOz5njmg1baB
IDG4X9JGFD+KxmMWJwu041jD9efcCe+z3hwR5mOSQod5VL7l75w4EZsqmdR1YylrLwzT3inokUuz
Q8A7g1/zsGg+jSY2drdS9tpEfnSdBumt4/TRsWsb+07N1abbSn65c4ebbASjWFIRyi0utr5Pu0+m
btFMmNw1Ren0A/7tdN2NSf6r5RjNxVEUagKldSSXIT/VNuksGnyWr/VLZPr4qn3cLY4W6Fe0wBKU
RG4NGjrHL11GPnubFnwBbHjlaHYETcnvj3qP9Dbtc/0hZaS+VU05vmbUfSs6M75cRROkvMWkmvoR
WycqgdYtw1XhGd+FPtSfRV5omG0iJNqWZ5hLQK+05upoPJiuIOe3kimmtoqZmlfG11UImnPC5gtp
Nr4xhtbCPB0TVsGoZAvMCJV22v/IiSC8NlAtHmJGUmur5IyeSBF+MmPdgQrQzvzjzttgE/LuE21o
jqZs8lOSjbT4hFfOhD7eekTb+iM9muQEJ4aEkGA0uq9gzWrgcLRKz+Ue3K/wrrTi9MfkWSgv5nDD
rI79Ra05ziq3hbdQMWc8o+dyFmaEvliMpTxJpAKLTKAGbdx+fEpGTTtMRVbPqtLqhrincMuxJt9L
PRNLSy8V/zd3WiRxQ44X2qpp+fCCf/ZawKNMTd3r7rxDltFEjIsoCRGwsooJhAmvoW4j3vKpddnN
8glis1X0WBbnd9mkaPPL3Lpv5+ZZ5mLGh9S3pqfU+as44U61StEijzgCWrxmyv00Wr1zbEEAbCmD
jEddg0UYoyjjsbMV44VQItTpInWX+flcFc9Cj953nK96Mmh8/ThQd4Np8M64iW4+F5QVHCKqir27
xL8WAdioWXmgO/FP+r7kRDnXkaAlimf8EvwRuIOIN8BR7X1U808nlKtHX471F7/2eQJdhXnedSZx
oIMTHMLIcF5dCJE3lRsDQFco+vbI5eojynETtd1Ul9+EKPm4hNksLdcJ8yNqqAe/UNpJ5aGzKa1p
ANlhTNk+90ZWX1OTYJg7EEXYwjpnFLcC+4e2Hkv4DzeRhxozDOPhvs/CU+xZ5bTsulmoHtqy+8SA
qf6ut1r3pWFSdgV6GfSKU1JNKH2Y5P7c5YFiaH4nL0L7olP1ImourfrOaovyR16ZTKLBvyWQngvO
46AMWuwbdROCezJDlOHmBhPPBG+qHJ5ZeQAfdI5NQxs6FQgXRS5SVehf8Uz4Fg7xoD8OTKxrVYh7
NBm3Y2Q/ysRxH0drUHvW0Q5TR8/FG7pG1ZXxluXMRj1m6yaFxnp0Im3Fs46umXrF15ZOSpRtkZu4
+IAPLCxZ3NueHu+Z24zrsobMkGiO/RzIor8yYiU2gdX1G0t6zpHE84OI7IwiIgQkJYMXpDZUbgFA
rtOIoWtpYkrAxoDuKm7GcisCkIgJkS0St6BVvQ6qmIlNvjOh28606hvq/BJ9e9J4NxmpI9mqGSzx
nWfPc/fAvdroOg9iVS0d0uh3MsVPnDmFfYMjq/iZuYXTb7QxDACRuyL6nIz6vAPQ+cQ+OVjVF9UF
tXYFY7wDWxmZaXklsfl+xXIuV4VRu/5iGMZtUidq6WEcXWDeO6XKOox92h5M1Q83vQPc0IyS8jry
9B9lWHMciqIwuUsyxebNPhC/sCJaI1iEwU2XTshitnZa27wagSq7i75w5UvdUctD0aqD+hBnmXhK
fCIxIKC3w6mra7e9xbgelC6C9qSMt8SP6k8Gbg/+PjXQ9ZeI3vCyTuEWrnW2TkA73QHz8ZZY6gTT
woQTwKRbmb08D59/1Q+JU9ZqQTKPdypCqz2d59TnHm2p4Vtm8p3vS4dzrDkOVNGpp/F+m2nHq2Om
Oa/O+V+LdCMcV7Dg8r3uR5yBrMBAM3auPYp5qY1STinnf7X2qLeSeebt0y1XKxfG1kZUQJIDx2pu
iW5Sq0pPjRs2TaaPDk2pNA3L5zCq+lfW8x5tBkc5tmE+0ZtPzX5aUBRA1/+sY64ntMHBMr0kKrJ4
RkVLpJU7hM5PUCuknJ9rySSbDwSZ30ZHy8ntIwSfeJXAFoowLYT5UzMfeP20py+LBgUpSahY68SI
FGkB7YExSwtvk7V57v01sWDZGQqnKXipCrdBj93E+ETVcIcLvj5pQjaPlo2n1HF9XsPAM39dRl7U
/IWaX5xXScFd62dtA6Y3SKu+G6sDkBrMhth4bnDV5B4+ioy+qKEFcweNbx74mPQDVZab2p2G3ZgG
P9tOoUMvh3HPdnDbl0CTOqPK9mngejtWB/no98RGBWHLJsVXXFDu+jsN0ctB69wIpg21laYS/1Od
p+Y17yx5RK7bDctINMZ93rTNIz87949qE+j2EPjrJob4B2k1vUuFN01La7L0QxFom761gYc1NYTW
TOO/+MnLuRNi9DaH8RpTjKnH3sqdOEUoI/a/u5qarkdVGkB+fD34loW44BY1DAYGKfPNkWp+xLK6
u6UXbB0HzYLEPCJw//XD4vp7NAaD1qGMnV3Kjs7pJOlW9KDs+7hIQfLx006Rjl5NxLqXrDPB2b6v
m/SbpPD+BKE9X4d9+llLAo6r+DRga0VGuhZG5DykemzsOf9BGpt0mh8xSPEcBesN0HqMRVQIn7Sw
YbNlHeT58L0QKEHMqSHtmYGcn+AopqnnQ7QBXULuwuK8UfzaUS0Qa8uSyfu+nDsWwSCHPZ3yEXN7
/hho4TdpCfsUldB52AHFuFImR3JcAu1VXwMVM5ih3rVjVb3iJFb3dVDGFksDN0yUrvajlnRYl0mP
mgdsCOKoXsTFjT9iZdWcKRgXUwQqF86IDvanbkCAz9PLIi2HbwYQUfpaOmXi2HrJBksZGCCi5HYi
SPS90mSy7tUQn6YqqnwAnOHXc4PGT8BjLohhA/EylXJ8+iWckg6uUa9LrEdEj59FMlNRY9TrX7U6
BmDWWIhpzhKjxFfZ92TwvNvz4176QMxzagufcpe3O06w1tANse6aIXmI5/617uQksJlGiZcV0Rar
iE+3pOw1ViPCvOvH0tFwk2kWFO1fy5FhAgCQ+AGXvI+NXPRNOOWLBOWXM/eNt3pkVrMvnygrCBR0
QLLqLhQjBbyt9RWJAUnCmGLi2J1iVW2AxlY+lprBKyl2dAiBm4Y8Yp50z0y/gkztQHtbwem8ugnU
FDvTtj+FVahuupqSb3PuEp6PSHQ6yhBqQWLcelZhP1ZzOXk+3rEf0SxETMehFN3MHVQZKB7skt4V
aQnqrkeJ8DidF+JK50tnXnCMmhwYWzCgcmpRAxwEtOcjSLLiZjBB1cEu4B/B3y1h836zK8dbW2Gp
3+p6FRDCrcXPdjhW+3AQayIm7BuaY9o92WUcXuZOX2EhxWqMDB4cz1p63dtF9ZyICvcEUj9c8u1w
f+5su7DPjk7ac6gZ0k1f2mLfgIU6ZWd91NzaOjck0UnmnxNB2IhT+5BF+lFbVoXnr7V8bhHVXV7f
xxD0bhJ0NXed2xG0MLTdTYtaZKsgcKlFIe0Xy5TJUZ83Psxv7U3gYlJGq4rHsIt02iJ41/RqEBvb
wjW7gLvggdaggh5SnQwDKGy7tBkDZhCW+yqnkZ4NMuAuky1EfJ3kwDG/MazJAArQkGni6h5VkaE2
Wo2eUUY2D51dUpV3aixgRwk7uLFDJshiqGfXlQ/spgbbwSm+ScK1zSI1ruiQAfuO3aT9bkAxEId2
BAHNjhP1r63NaDU+yw7P+zxpAexRcpobAbLUedYcmfA7zAOg3A29ZRHR/WEDvrM9v78BnD9s6SBJ
Ghggz8/PE2JvY5O7gsYBLKAD2Jxqm9GH3bdZoXaqtIt9STTD3i37dZF5+pWhd8FDFxcv+GuCK4oa
CjM7iq/ghO7AEpjf6kI0j8msxVCFFJhsILMARwyuDU4IAGKH8SE23eEB8m9847oUBw5Y1q0dEciR
dp25yYW6kRysr9xcM7/zTIXPHdLa4/mpf38A8HdTHOeCoqEhobP9LX8LK1J9Wk9Tp0Ky0UOWpSGu
z2cRXdJuigWrwvsf+IaAR7rKcExXt0hmMeWFgog6rouwoWunUWNRTGhWxYsh1N3vhjnqp7HIxb2W
z+5rX7nXAElnpBUXt+jLpjo4oeM+vX9BZwX5nyMQLohx1Dw3xC9yGW9ohoLNppnwgmJEvpNe4L5W
E41DHfTzpqnrn0nXuVvfUrhkp4Hgjt6/GxtV/HQF8eEomPUWHFUBnFbTo/VQV95RzwJKqTBUj4Kn
aNf2bfjB4OaNATfhnIYuDQvxhvxrfK93+DAbZVonrGrxeqqLZqeVAQ2JGKRB2XtfEdQ2t34WQf6F
MNKtvSzTrmTkJcs2Z5g4Z7hM0DSBAfmQ4G4rval2vQ/l4LwQKdxOd+/faGMe7f15o7lkxH66y/TY
dS+Fh7mIM0x3gX2SsUzIHKitTReIeBtia9jQqbSPTU/ZpvzRfh7An21iv38ma4rj1r+bFSQ9jGPw
kY7+70ko18VSZEjcMFzdhY4eo0qBUbgSpz6ooyfiWb1tJML2sZagZ+AmmnfpEK2iikyY3HPcg2R+
QFoQipBro52cg5p3WAsp4sqznPq1xb+xIhEo+0jT8LdwU+kcaRyuERWyvBxyz6rN3gc2d4rPo4Nz
cyUc4+I5pH5ccGUwKYhl2VtV8pKFUbzCU0gLbx4Uvf9L/r1oKG7U/K7wCFryUoPHZs5KpjNJO08K
daAL31289Eh7/PTGm0cR73/eGwJs9CIoi1G/YRdSF4oD2BzYlEi3Plm5F+l0qF7p82fbvIgEqi9l
H3tyFvYgVDu6++w273/6G5pMpTOf5ekwdRep/IVSJsS3PiUZr9rgGTDmG4dW6eiom9ZN6I423YHW
dXylUhGCMkX2FdtleWcHLibqLNVeh7x4UGAA7pC5fHRn3vglDDQP/AgWOi7nUhlf5UFu633tnMIE
OeZZeXYWMDGJLJ7hqNYfiD/e+CVYcyRqgXm/QDfw59x8pKISaPjsEwFY0c4mmgp5V5h/SpOc+UBq
YZisSO1JcEEcbGHLD9SnZynhxRLCIo0Ycl5FLPwvf36+Vhm66xTKPsWa3e6xPvi7TCXZaznnDxiR
vTLGWZvK7PCpm1R2bY7qoXbJJo3i3tn5JF194NV66+HggujeOQbqQ8O50DNYOBYLq3CcE80g57GK
ch91mBX5mwKlCidkR/4UgkZ1UPGCeKO2a8u42RpBkBE9YOKxNwi5+tbrfv86TPMc/f2H940fjLvE
rUaty6JxubkVgCw035LqJIx4bqZWgtlIm/av0Tz9i414eD1XYef1ahgmet7vX8AbKgc2V2TmtoHK
mz7bhcKgGXLhhqTinlQXjfe1P2cIRTFW4TE+5nbTHFMf/pFBmMIuHIZkGzv0Az94bt7Y4xUDfFYQ
YQryDi/FN0jpc2diUb917faAVjlj0DM0W5jAzNm0afqihh5OW0U/gSmXGDZmeBc7cXu08oCUmKSK
IX6Z9UvrQ3wA8xACITfak6NxTi9JbCdpUNJ7ev/WvbEvUZHNogVeF8QZF48W7CCOKBCmb+t5jaMV
Iu9a3I1HUThzuTvPk1r7v7bp/2v78XX4WuV1/rO59B//bj/+j+3/J5My9/9/NikfX6aXOKiblwtn
M/+jXx5lJf+Fph1rF8sxKQSI9//LoyycfyE7MdHZOAo1IqLL//Yo2/a/qL3Rs1OAOPPLwV/3b4+y
0P9lOzj7aDUy/ECnK/6JR/niWZrdJaaN8IUeKI8SZfefC2cWgB5tGjJnciLeABIPXvzDKGDWQzHU
zCNIcfsGd1UYfvAMz0Kq3xbsX587X7zEMyBxtP75uSFmAa/3dOQiDvBcnYH4BtYUZ/4+cQ6//R63
v/7S323YF3vh+aNIq8FQwuwBnelFlZBOTHXbhrC+rujlIbHaJxf60sacJuwIpnb7/qddiN5/fRrC
c9fBUoyTnF/7d49IX3K4iZoBY4zsKEulAT+Zc/YKSnq4Kfq+XwJSwJ3m5J/e/+A3viYVILs+5ydM
evaFdC3sDWtOI+SXVESkBrWj/2yddFyH0WSs66TOP1D3v/V57rx7zNYzE9P2n1+0YmgeeDFTtDRI
0gG2COmfK7+aujsHPI27AYPXfBQ3fnFS4LbOskQ8QajSeGovJabU4uAGK9lvbDXH2hZNsCujyPlg
b7x8NvkUadouhYxwKJ0ufQuBqLUMB+0wU5kymrbJEH6OCpitC0ya+v79n+2tD8PrzpENw+7fh4wm
oIXiOXhUdI8jthMMj74JUMMKzef3P+iNe4cLV9D5RNvI6eji+SisKMtCeCobzZUnvCAV1D93+OCh
ePNDhD2vKPiOWVD+fCh41rBs1w2RNZZ4tQTUZn/y1Acv9Fu3jPMid4v1CsnexYdYgZc4PlHWG0M5
3baYJhhybn6VoL3bvH/P5mf4t1UKQcFcunE4daAhsNFerI6OOfZgCBM6ZWuGdh8sgRd/Odadec3X
MbBTBfHbX/zlPccjoiXSeIPDo8avFepedW85kdHc5SlRVruhocGxzCYvsjFNE3z0RLvRG+7f/44X
O8B8GRQH8zFhLiWQ1/z5k2ngoNQEN27T6H1MwZN7JUyDEBQCgQ6xKnYyC6yvQwcb4p89+udPZkE2
gWMYQDIuDw32NFpJNbXJhjFSsh2Z6m7GiOS6iofr4Z9/SZYN9t/ZjGScrbS/6cCZo2YWCgBCwAKi
mTS/rl4pC9s9879pO5lpex+Xqv3gDPDWnZ1faYcVEoeuuLADeZGpw82uiBkODfBUrWyazx3E233m
NGS/DL7ZEjjR5daPf/hlTcwNGKP1WU8NzeLiF/VMPc9ivUg30H+aT5oj6VkGWfZcJ3257esWPZyZ
iM/vf+jFm2/ZyBo4B3PcsSwOW9b857/f4d4UMnONdFOOBn32RvXJyupDq/vgrbl4+X99DvUPil3e
fIqgPz8nCD23r4m0I/Db967tuBO3hSlt2tiEgL//lS5/PwAxDn0VPMDcS57QeQf8/SsF5DahDCYN
oVk2X8PT+387xcDFFkqeF0U8izGCKAe5tXuxJFutIEiWxuO2awJbrvVxyg5dEOvourH7QjqOOzi/
tIjhfck8MpnFZgo5BAuskS16wyfFKIFWj3VfkHspizF0F0Pku19EYwvmm0E9gbTPZT7H3blEIqQ2
IUwkHJfyGXNee0hAv/tLSw0DJDyrJvHM6sKnAhOpXBZalu6inszKZR1X1qGdqtq+RuKrwSFADIAI
MqQ9nWpO/1n6Enh+WJjBPdGl4C5qW3v2hlHcGFFjvxJGIL/rnZ7d4chrQTEyT3oOY9tvUKRYAFwB
d9kYzm3JftvXIUGHRBeRvOmJtt7JoTWmVZMPjrvUfbPhf1Rr7k0A0UGiGY770xRUwtpIMkUL8FZz
oFY8hPnO8hncrS2jCWHGGGQI7AABQorVYldiQ8EHuB5UOThL2/C5/5Tvg9hlZya1dLXxG+M280uQ
WDB3xsxIkwUGGoKbhG+Wh4i1fc5/b2wcQ22bF6Qt+U24kLASvvihV6dE0unJXSmdAr1MSSoIxiGG
1Alhkt7OaxzfWpRqxhNWxDLTbaWT1e7oEUFipNDJSV3rZf3gxRgosxAKysodkY0vkoosWojVTjTs
PP6AvpfbuNvEAkJPgZIme+lrUOJKp9HiTZ+o4ruHB+3EfEUnS3nEJbTX4iK5LuCbWbdQf/tbtBLQ
tXufSeFVG07ZwNLPiHrRj1WW7YRqje9T6OQ1eFqAucNoWl9NI+wh6wV0sEDKMdZBPZoF4ILxwxUr
2GNkL4FRB3sc24RCMaHvehKllEUOqsMk576L44rIObKlfuIqIx0x8VSWLYMubp49GebmXuZ+Ed2i
nxuOpUhcbcvQimLPtIf0marPsLY5Ccb1BgWmVu8Sn8xsOLdBihTaqbnCweqr9WiRNTozSz25Ta0G
eZTflkTGNBPBw3nsJOWqyktNJzbQNpnlp2X7CojWADtNfy9bDlZnHgvHDOSmMNrYAFLQ6ndcTsRA
U69b3JxeS3+rr0sDsrkzkZ5RlQyP4E4XNCwG6fB8ZnRZlkAkxq+A6ws6Hb4c6rXwsqa+ir2xKbZa
WBIjoRFNusVLIOtVath1vvaZiaQbC8GLt4cpzrNvGlPt3xEF4onVSJfgwJ0Yo3VMmXokUmzO185b
klZVYCePhufaoJqyWs8OnjHyyM1SOXs55XSp4dq5PWuKFUiQpaTwQO8kxqxbaMy6cEQ2dYnEBx2V
R3kvLOx/omawhq66IDZm0hv/W1UB3l2lZWIL4iyJIFiWCWk8W9Lhm+zBFXmLbK6IG7UWU4cCRW+U
0a+CCkr8Ikhk/wWzoZyWthW0nw1SBO1H5qPyKQwR+G9iKx6/a25jm0QP643Y1xBHasydQ14vCPGo
D0MpbZvkauz3HgzXZu/rCUPVXDrVZ6Ksk3jVYYD/Hnp2Zq1GO3GI6Iot1G4amBuQ6mUrJiRGRnIK
kgJOrEqm6bOg/r/KSp0YVTszAwUhD7kfeFzdF5teT/NmmTllsq3GUQvWdpePSL4cTfgbtwjan303
aMYStGB845k2yl+7TqYfRZnxrwmztZ8KgxzspcoznoOitojokLIJXjo3yO87GYKf/k/Kzqw3ciS9
or+Ig+BOviaZi1KpvUpS6YWoUklcg2QwyODy631yPIBhAzbGmIeZ7lFXS0oy4lvuPdeGcI/fqoOd
clsHV5d/RyjYiqgyGIjJ6XH9HVFAA0TOs9gy6BBLSS9LxGe8C2yCeXdbj5/4rEH4nmS02NmeWRZS
RDaOoklqJ2hvxvmfz5uWirXihhQiryfjpA6IdxCOoPGntClk5uydwsseA083n2AwSQhYQ75MiYql
gtpqzHtobkeXu2r0vyYRWOEFdxiPP9jvON4TmR7EUM233uz5QAr+/tqW5IMPhpS5Zp4CEIylAa1s
cxsEJ1vFtX9EdGfzgOSx9UPYPF2p10/2S9BUzgcc1V8ytOyXPtfmHIDuBfmAWDvxp9GCNBIzwjNj
+Qd26186hZnokkw8SHxduxbF/9HdGuKvOuoLQH3qmd0uoYFdI8h1onABlHQdfpBKnAFmDauIEJkA
L/adplDodi1Bibeoakx/jKFCX/3P5pwhdrpMFGOcCt1+8uPfLeFz2BzifSvlX4wKeEE65HF81H/9
SW8vs1N/O1F44AY7uWX00qipY4Ml3hHOp7js3sFXn1ixPvt51yVCaU1SfFXdkb+LVHcj8S9qsCAj
PONgUxdVDOvtek1I6kreq5UrLgl9CzbEPJ69qwcnIGYchlaX4KsdLgORR68oMorUq+Uj7o98j2wl
29V6wEBgStaWZIuA+CVOjlQBfa5WPp+pzQ9Wv603Nivrh0KG5jKv/ab3uuDUS3R1DQoVPi88WTXq
y1V2/zfQclr2Fbj0HwMIl7MM12inJb0dCspmPerARtaMu/VTb52z8bPzjO2APzsvW5mNz550qWLL
eP1REvgJ5bFnEFXxgxzx64ijHbfVg6ewynja/ojrLLywCTIP4ILLPGHuUb7nfY6Uy2YZ8KBgKltU
U7Msk3kcvb8qkAwuoJ5k4seA1wjHulejDJ3N+jvzAbyv/nMw4XKvcUOA09Bk2TgvYyRI2tCL8wwb
xYc8kq3qJjBu+ByWs4vMTAcpC691LyBxghgV6bZwJeF17WDl2GQL7lmSDX8yCtkqYXicrUlUXyWf
mxnE3q9drDIt/2Wl6J6cD1e74oLclIBIFg3ypEIN3rub9SOLaweq9ajukSm5fypkPfPrKNfZ3eMT
H6AST11TJb3A1rQ5ejmvy/bV+eG072ZrvMvo/9E0S//N5KL8i8zU/9ImGgmlrKkqpqJ7XdhrPC0R
w5DrK8LjVgm8xIaIz5ahuIvCWZjpJp498R3l5cdCZvmTQ0genID1RG3U7G3Ltr4tkNWXLs7UNerz
vYjU8IaLmATFaTzbihXHrkZoz/GUb8P9XLc3FUFkCaJn9aTGGeR4NEGln/NYgqyOvs3CekmtpJ9n
qFL39RhuezRcOkV5g18DKx9CitgjeBft/x6O3Hws4cUlAunUFzZ2wgt7whptoRz+xXb7HJTzKRbb
Q2QR9LZD+h2eld8NKHGzIPjSxdpyhwLAwbsGNOM3jL/GXGOF530OiGQXgJk9rIGJ9/Ms2Aw77mHO
2HF5TukQli4bEqsG4hgiECg3EDNcoqn9pT9nm+SVtfvloIjOSM0UxGk9ZT7yYi0cZNtZkMTF8ppN
Qf3SdxoPS97H61kJxI1xJhDlzln7y4VF/2NEW3GJKmJP4XkFj9WEO6olZ+UZlRYxkTTyANHL0SaT
m9L2odwgsGKw5KGS0VxfPO6yXTj007mHQnYEPz+nwUaoybK6HCn+yCsHFcA/WTBxa6JB9pExa8LP
XBwWcoIJX9CaYmUE86pDmSCsXOk85NSeccbrByrAIfGl1EnW+wQOZBJuJJW1pZOVONrHCq3rq9fr
xd25dalIIQ4aSMQ9Em9EZ5hAV7P2e9lwmx+2zckfmLJuJJO5qwx3cWVQXTvdyqlBgXee+ZQORWwX
VkIF2PMereFhNAxNd0PbwImdN6doEj+wsg3C8FzQUJBV/1T5VOMnjIz+p7Q7U95KUlPdGzfgGr3D
IzCOxKkpM19cGQXomEFXUK7YrbtnLKv0PlIdxUdUc9WVnWX/8AqL4KiIqpbuq8jzBEHsNqO0F5s8
bKXC/oTNyFmv0F+ol/wMUxVU4wNpHx2FqwwIwZ5ZUl5lxkRgxNFQ/AhQQU5PSng9JCDrq+8FOJ0V
6qyrY5HoybcOrttJvo18/BlT4HypLp6IkENy/5xT0u27UouH2at+Ta7tkdpRP5R4gFBeFzaXMzVZ
EuYRSWozsS/Tboh6wkDQX07otrmQifel2tqtebz82uoJfRxyjfa4zGt9WLhkmwSZZbszEYkpUtG9
tqVlYbi7HrQB444it8ObtrDv2q16yy1UXEWODrt1q31A0XNuij68C4XKL8ZqpxfMOlF79LZtgucm
C7DDCAFNPbTkSAV9maAOK/Uj1uH+Uk5eveflcR4xmZIcHvS4Dg6DyNFZshu+lJ4O7v2FPAfLH07G
oqTbqlxsREnm+SPtFNhgImZ3DGfUiTStFefX3FQPFcFWQ6+7oxuu9idQ8vXVd+uClsShNfKRtV6x
+lh8OJ/ClClQf+A38MoOQCgA9zBW4GtDgztscS293Yz93N3lDaSoPe9Ce0NJGB7dQZHo2vkd8L+q
uAxV9OlseUyeZXzntat0dktj8pp4jtKcwtJ6a1ek3aVtmfsoi8Qj/rB2rxE7os9c/gSLkg+97csH
lsvLX56sV+ZsKNJJWuqwc4XFxcwk7uI3BXNQmGe2FjfhXJLVvnY5v1siP8SN3eZrUrbdL5af13uT
lFW7iXACFba9PWUhwyWwaBuMEhRZ9NpTkOBR6JK2lc4bxUP5Y2wmQPsDis5lV1hj3u+rIWvmY6yX
/EckCfO8vtg5GWUZPMNrWf/BzUjWVItkPOIspZKSFBghaPPGzh8W0WY30RCo97lXokiqZWx/Qm0Q
/FoJe0jAx2UvpDgZbG5BhuwwlGGw720A4IVLMiG6bOun3a5i2SFxjsrESDmk8yTer5Lnl6YLhiWZ
G/N71Zh/Jsr9vCbhAn9QhX0A13LZ4rmFXjf3hwipUmnIjgOEk1FbduGirl437p9Aih/Ymeev0pTl
CRH+m74Sf4HjZwTkit5wkdYhWsaWmuOrj4erObGAIX83yKVffophIETFxxnKFLj9RZSl9zbmMY4H
F9sDoqci+hMua0bwWkBE3G4br5D7fvDXQ24EcoKwlYLEYs7kNCq7r6AiE6a3c+uO4N9InvE/WU+q
ufYMSKTXX2QKSapwioj7jGx5c2Sq1sq9nFf/Z1lYmnaC6u5DRLmXVnJtvhyNX40U+fV19o14ce3+
GrduEb3H4j5uCE9EHYUIuzNHYdl47raqjQharoiH7UeX8G6XxLui2IgYC1sHHvgUoTfrq81K+9bC
LxtvRUjxya8DtbIeVxyqi3ZiXAd8+oksRXSLvtJZDp6/uU5aGwN6dp2C8XWKckp9tDXBWeswePOK
mpCnYlKB4cSOpmGPAdXn88yXtk3NhgM9xJeQH3hAmhlerZR3DgGX1g4yT0smJUCD35NLRZmU/dA9
ZtDCF3ZCji0onmy7SuW2riad7U18lppDPYW3GqDnnJmhYN6Z5I8qFg1FaC+cCa8liWhpgGw333N6
4OwNSal9npcKZJSD3J7g1N5AiQUVan9bkQBhv+kRI6yvQxXswOsWhPHWjcCTsZhKU99Rf6VKed2R
eUJ9DY2sArFvwrD/ztjfMkUzsiG4lWHTHRLS6FKta4D0pQo51SO8vo+xu9V2ilbGfrTwOhC1SNg4
2UpqoJWgllvGS7zkoPgJ/mNCx6SXbtCpaE6KzHhExdS0KAi7NzcZ0A+TledN2zvTGkNA36xHzBPu
RGZb5i/mENaYzfk6nwA7LvDt2C0Ic+hkloLKfYhDcsbmrWDxgRz7GlfQlJgW12xKPPjHwFlG5V4B
62ve3mA0Ag+ykWswUT3a/qWD+BszhAqnp5yrymIKs9DgeRy1C2GkYVNTgzahdauaNaz24TD2/W4o
uuFH02hiUoPFYkwVkv/3x1yJPLvJK2k8mPsZ5tluU/pp3AX9g6gElyZKM06kwI0JPlElo4q0RuJI
0HFs5AemIcUBuhhpksVM/rfb5/67ij2yIHUfE/BoN74JMaR2k5+4rljvPEyANqxNV4HLC0muJhoy
/8OfGHx3hUOpmRmd//KdMfrW7rJd03Ha5eBahM8mFVSV9bjGdUHjt+rAA23HOhCbh6P6fRfMTGxx
jowEAMB3KQ94bd13OBG45PrAEv4pUO1AjYj8Fpeu8Jg31GJaL/6o7PE6AWOqkfVbbvaMtcxDvq5L
lFhRvJClHltWlCp0IUyrfbngU6Iq4rVvcbweAYrG6qadVE4MPLXiU0GKjHuDbqrZdrkp2qOPeg/3
86L6CaaoVYePoV+5Q2Ix2Wr26PPZSOGsvYY5OEUgdo0brB9hWPo/+ZnjlzJa4Ropx82DZCnjYTi3
k+HHQjC6cnGGfe3dEqtUw/mpR+9dqIKuHmmf81v4cIfTJgwM7gqMKy/2giV01xH6hqmRgNTxYSAC
oU1sTvkXbauuTbXjifwTkkSODz1wxHynTE2LzzB6Ikqx3UgsYIQ9BAzll9i/wIOz3aQSBSRUHEoN
0eO17ZJEVXR9eTf5Utzj5CTnfutHwADflKmWjhKBsV0TDJ0toa0e8zqAi3Ibo1+XXJrIIeduLwz+
H6KvfLaIhFXX/F6DBGhJZ+WnrvMbBL8GJMKazDV6wMeI2xgVE1N32um+pmd3BCTYtLlK2PZrvNUY
ViaSxPCQUNynrSD2Ao28cLGhdVrKNyxyuC27azrTMa+VCZMpXposZWOo7SRgqteTxyYik9a1mii5
Oa3xVo+4HLFBN2V41qgCbfJUriF3DcviKruVSHfVPlNNvrybXtkbwZF1VDF3pNdM8fown3asuSr2
DHENkIoh64c49TwTHAt3dru30atmChDUyiXPf9U6eEFFV5ABMhcbTg5cgXvV2333m4tkcm/BdXZ/
jU2WC2OVkkZtnS12LgyE/eHg6pz+fukpa5Gc6Qhu31C7+RvDgyG7r6dIUu12a0zsqStIq/RpfEgp
r1njMycwufqqPY2BOCQe0t/3i3TjX9Au2KPWytYUWL7XEljET1Scg7aa3qqK+UiCF84DyMy9WKaW
VY2QENZ1c89GZh6MkPDabrHmuDLmojyLRoZXvvfD9Xs8XCRWLF+j8cVzj6+k25lyBTqSNdny5kAG
9m6R8ovymNkLUdFexeSGU60Iz5bvLuG+NCY0iTbwDB+nusufmfpiaNkVi7asg+gzh2CvPMpjniko
0QSmdMTeGEJf5vcMaXt+8XzjTY8eQ4X6GISZBRXC8kjD6Ntg/Q0uAUouj5IImJkhENh7eRV+VzM7
HbljuBED1oi4L3a4VAIvNTwn4gwPWAGACcKacF5dU2PPdsAyXIwVJJXObSPsyLlbtkmT5Ys89WNL
mma2yL49gT5fvqm7S49LhhCdp3Je3OWjbPM+2+e9LZYUWUfb7Wvs8S6bMSx+cKZk6DZ/HdCpK5XO
ShwZQ0zrmk599eDi7Zxb0B4EvETb1T+O+hwPLrTcYcD5pPriC+HPNQSvc/ULbD7UjN4a2i+bB9WH
XBAgEVuOP/PYtQGWwZGgOX10NhmSihiCsE7tDn/ojuixqrwJ5rFOSU6P1a22yajdabG5j9LrvRcy
M8M6sYWc/sY56qLbjcVZuVsJQn3sXTNzAQMcffHohn/7TtFVd2ux5d+uANu0gxreW8/ELgbPpD7a
/GOjjuNfqwvC+bFlB/Syxo4Kzn0UqO02hoKUn8xKE3mZrMKrD80ouvjouuHUca8020xKDwx5/0HV
ZfOy5KGxD9pdBY5sB6VtfJ0J0U2Do4irbPrLkIwWfBuKLTouAxMSiCrE6N1nxZTTy/OkmcRvNrJX
i3bzvUTzdD9sOhvuKcSwtsHAIImZiOcIb4BYg/ky9SRXJUiF/F+lW1o9rSu97N7GYiZ2Eb0s76Sq
sk9ql+lWAjnqoTU0+XqOhqEwhyX3ipdcxVzNcSsoIK1RMh5XltdxHVCe7luV1z+VrgiRAcg1UKVM
gmSbpS0axjk2w+ca0dnfPl/0muQFmdhYiG2/7FIvyKz2ljO1du5pi9mJCGa1Iy+67R6gEMpvQdB6
kUZj7Dc8luQsHQZHGJnC55P2Tb1WTXPwJ7CgSYC/rs93fLk0JwBxfKtBn4ebf3Hbiqq/Gk24IH3G
gJQsnYJ2FJal6l7ayW7m/QB9iO3HmrlT0sXzsCXKafN32UbXhGrJjppA6dA2t6jS6bNDRhAe5B2/
bujLJ92QHedXH/Gy9XY6wMb5kHKieBFkkRR7MCaC5w9up2x46bJyvs9xZlIE4+UTtyPKZazX3hZ8
+ZvwSQLir6s0E8M0EvY5LeEOT6wSZDOG8jyubExTV7jLH09u1S1rvJoNmq7FrYQGwCs/L+oXTsaQ
DtowuKYunIufNr619j4uWFvDa6rXIx8Ja5uMhzbY24wOwzS29HYqxyZgk591/gptaIut/SRlmF/I
CaOkRh6jqx3V8AAx3y/64kyctSuPG6FAFZAIDNfHBZs5sKPNZuw/i54WWnMnIrfF/f7hzJL9L0sP
5uyMexiksOC0EMJPzfazAwQvznHlRfPZy+hAb7YopDzMyV8Y9ngkp2iviQOrzoXOr2rMivmoF3SM
+xYR4icVGhjNvhgJ3tj73qztncEDfJqbuf0S2kFmWKCzJHRJFRVe6r4nhgOsSXea/ZwSeSAw9JLR
QFOirBOfmAFX0J2IPvCYpfpU2YeOzS3Z4sxeQ8gj3lrvG5IurYRDTrxnKrtC3ut2y8+SRfefNc6X
et/FcFQTFF/XAowxjNyDYg/su5LLsT8gLYWBM3D3PjvB3EagVCjdUmtVbYAX0S3iXRlzmHP79+78
2JieJxIDorJ/aUq3HwOOpGdXEKR5CjafUHcNT9/ixtr8Lh2rWo7PAxUOC7NMWl/bGrTeifgI/6Zp
lfNKUVL7acO1LlPgrdlPr3PWOuV3fe1It5rD4QqMnpLRzbx1H9XOmp2mxeAfbgDdyxvG9B3Twoj0
BX2qed7eQnbvZEBrpkh7NB3AWkbR4GyVjV3ULyUGCRb8RFPNwAkCfxsOkIf85jfWkGx88gHnXzLS
v/vLhJclTzCD+zR0llMuV8yZ/9HWiz2mY+2q7Eb1HjsENYvYHByoYcGLXw3xw0RS2rxvHE8/A19Z
MUv3TY9jsumhUrBo7F321sH8o7bFOh8LMfr+ebC8KDtZiANjXAYz3yLlzQqZzYXscMA66eJgs7e5
f6gVVuzDltPK35uGbNQ0rmdckWxI3CopMzBX+8labGauqx91mHtbCLhNNoTHcMq0+uhVjSojkS0j
CZAVTHTeEQToj6Uw4ZTwe2RdX4Xd1fU8KXLzssr7BBpc/dj49MisqVfH8i5+wDu7h4YV3q9Njuk4
DtaOkS6lNFoZP5PTsYTe7d4QIxcGRIL5jID27jrD9WWzHP5RkVdXLEqB9ICokCAU/KbqfudEinan
FsFPnKxNP1VHw02qzk5jMRffyMn1z1teeOIjswttX6zCn/yVkV0GztzrAX29hpvDlPiC2GdZ2EpC
530NC0klQrpvvozNjrA17SVzKGnAbKeU822xrTLeGZhc0wEIFCg5QDeOOS81fd4+nLZiPgXcaUai
s/Gcrwy7K8SEwq37nQ9ysbohz3cmmTqKqk+3mdmM4hz20RAvwRDczhRrf2t/boa0VMAMd40a/PBp
InfPfwFENTe7lSBRgP5LUH8ZBBIu+wgasTMgN+drHCz3LxtOhjADQBp1QqMyEZO7qGECULWFQVL6
/nwelsGZnmfHLL/Y/RXNHo4QaY7aGMUMXxTet65ry7rnlWp+6sWIn4UfzB/hWJIWTvNFWQsa4w9a
Jvg2sxuCWph9Xz4ZjJ5XXqSaWRDgNi/SkOCQFUIGu7Nd6djLdzBUV1IcOY/6psp9Z963Cwvxu4qG
nS/sGryLrDa8D8owBg4dHDF5YdZJ4YTYBqc4L7N8J8yC/2mxvUQTPURkokJHWAp2EYOaRFLDgC33
Nr/w4LKGVhUdwIvZJCe6UQEow3fhNOGoZjjqLiVe3DiOdZ6QFq85/1S9wQR2pmrCVud7zb5n7E9Y
luvoVEOuHpNoRoyUBJbjttTUIccwoS15eBJ5TgoxLRgXXVmoJb4gpw7sNK9Bwp4omrN3Jg2aqqAG
5LUP0BP+DXzcY5qjhQz5keCMPYwmjcMZVddvLW1F1BgmGrWzYP4NUPtmX62nhpja7VYXXU1AdzRS
TlgEiLIlXQ2E6dUhY4c1fUg089ZkHiP7ue9uc2bs16Bv4z3HFl64RHpxe8unX8WJVeTc2zU0oL9l
rWFDdTY17W5R7dYnTRnDlAgZV1tJWzIfTEpDFZ5sjZJ811RzzLA2PqfbyrOpe1unzNDIT/zTNwUo
NKK/W7aZSeNM/UMwii1IQuSHEX983dipXQFT2nlzrci9HyIW+piZ1WWGo61SETXFJ073RVJOT/Vb
qFeq/KHRxIvqirVmUg2Vcwcwxvokw0z9RBQB4inz6ubb9tDKHEYVMambF5+PTPvreo8rK3YeUOAy
iObbggYOyKTeIQnQJUZfK3hcDBVgSrz1/DExj3CSiMrpeeznxt91YUSI6Nq5Tg92XPpAYGh4Hk3e
Bvcjy8tXHmNUMXM1k9Zs5YvKyTcvaLKYZbHF8+ZcJEgFRsIgWYfSYgdd++jG48LkqomuJU2DZnCn
AmHeM7r/DkIF6ojrwlQ/FNDVFtRhNQ+YAxP/UAbe+omf1H8K3dr9pfyGfU1lZRQ/MUPWh3pbem+f
5+1vRprhTT1Py/pmisj/PQde/hUyBG13fjd6l2wSk0j7pnGexRI2xUPbK4vZ4cTLlVZM3D4xBdZu
OpDMRcuZy+DTBx9oPQ6xO9q72kYLdfKqLPiOYFISlw598YCttkcCtZmOMmx1yrtgKZnUa44G0lql
ZWfnqYQ4/xFol6x4kVUY5vK+xvRUdZrVuawzPe9sBT/pSW2WCB8WIFV8jeZ73GV+hv9SAgFzLmxO
wi21aw0XsscFx7vqwYKlju/9u6j2PYE0BbDMDlExRcawjeW3wytsCDkO8fIijxn7A6quyLoZiODk
M9Yl4xmysJknQe8Qp4r22yS9ZLR150MrwVLQlnHiVKFzKSqiOw5rXDiPnbTFd2zXY8yBupLy6+S6
u8M+B0Ehx1v+7cu6/gnxkuMdepL+y3U2IaewcDDsRm+er4HBm92iNxir4QfAMw/Jp/Zz9+/gNZW6
bNcR9HdZVqL8VJEq672URU02uNctddLIuPzDfpR432me4GF3ORXwLmwM0qsiXlYCblc1pnKaqzuF
6qlCZSq68qczBQXVgS787Rj2Re58Ii8w075kQLe98Seu8IHFQpuTdSFjTzYjIJ23uUWX03WRRLAC
H+IAzi/yU6tpxpVIU6lX78TPwTDQEB0NrC4OF0b/GijcWfo5rQZ4w0G5oIhi/rPTHonAe2soeCEY
8LGAY21TTIkvGN6jU8iCN5xxkhxp4anoYrUNu1ihaipJCCrxznEGf0ukvUooXjkixh8Re8S7pRgH
wk+JXi6SRnMQnrRqIiooMziHMc/jLiWOBE1CzaSnu/fbZhx4jkLGvV4AhGlX9VlBzrTTIsVyCFJX
b8XgZIif5pX5dM/Il0kaYIyceu9DNeG2nUyci+HVCPhiDxQ4+KMqLjL5WW2g685ysPm+LHKZi/Ju
bUoGiIldd0uf0Zh10Zb6ucnZb9ZN7+wjWvboIiHh5idUel17sSCxMknxNTnMGNGtEa70NKIZpFKK
sNL0gbCARMWRyGHCUPdBBCI0KueOJMeWY+/Anq7yEjPOa+lTRFhth8gCDZb+LDxVjWdgJ1oD5Vtm
UD/5sLSflCJmOAyLX/1ScLXrwwTsdTgtPB8wFZGKpCMrKCb21jL8FlubN+SLE3C5nxHryNuYtBaJ
Em6emf4H3gJhoZuH+b0E1zbdra3TTSfEfjBC2nnLkJki+xXOca2F/14RfP6teYhloqBMLSlUkea6
lDQEZ/KZaXY8gutw4KyyVPPc8yZC8EJSO6fLhmn2Qvxs9cbTuwzHjCXLV0OEeHYLOt8gzFx1u95V
Df3eTVYFsGD4GYOINwpJTVIBoQWW7tFk/pZLHnkpVIUwSgrkz4XgDhEs/S3Zc32Uhiz2ew8wUkVT
m41vCNkGBKpVzTqcILMyPwHIiZjKEt+NiCyq5PTHn2AaI13a+gAtRQFDjjlHa87Q3YKIwGr2Tfq0
Of019Xshzjp8QpUimUpsnvuZMfat9qLyPMF4p+UXzCQjJ7q6515V7BxaFS0JU3GQtsAr++3ghSZ8
L0oXiUIlEQMcVA0chjl00JszwV+632dFMY1p0eugue2r0opObBP0gqRLCfVHur3TwHJY/fFm5HMH
EZDXpoJw7nrbH5abanjFeUttQmezDifYeGJ+oIBX0cHTJWHBwowmSmppILK7K1PMnSxovh8mMQYu
OSq9EOnoBuF4lhlOyjfNM4CqOjT5ar3b26pZbaiCh4etFmrGMcmIVApPAdvj2sNeU1MwpBsET+t+
c6OooDrugvquo5Vk2qKkVT/1TraWtF0uA5vO6S35pvXGUD3pVa5/WxU7vce6zzr9SuBdbl9ip1qx
AMb9Al7K7iBM/i0hiLAlqAqm1zbFk2Sm7MweacX53Lbtk547e3qbcjd0WqwaHnS+HcrlEQ5hngMO
GrvI1JI6A8xegre0gQ2+UZH4F8vMpXy3nLEYm5TzI9MpCNB++sHTKgxQKtHEowGfszjy3sNp0MAe
bZDvWMW05kh8mBWaNC6tYbipAILl57UJ0V6sfT8wUGDrHv3tSoCRb2CphXVDRrtlnjZyfxGbqKwu
7IdtJtQBPYfepl/dWNvOXS/KKEqzrQyBRKLsRtBOwZmzsW3qahvXW7Kv87q+9bpcg/43cYM7HxG7
lQ0pmO2iPvYeUYL3jMSG7sKC0S/fghDRy23ZFXp9mHWHvq6VcRdf7ynnIjcB51XDBLwpgeeoXcBE
k5M4riqCP8HunOhWWfOVlFzoNoheh68o0PbtBC3MZzP2qPxg+CgmYwxqAdJ6dKyj4f+4nUiQDq3w
RB2Xh+iNfBb52XGE8+Ytx2ymtOxf4qpkTnRT4UTw2xNbC0cOBN2XHe9P3aAxXG+j3kbFv/lmmJ6M
EJPD4MeXTTi+GgYjLvscWVf9+il1R6t24CAKxHgGZV3wLszLyExrsdBb56lrbxBcDwAwChuRQrnq
Zm/kGiDb7PsspuYslM/2npjvXHHWOWzvuDrzAZZnUxVy1Wm3AJVfj8Vo8rjcz8LVwXOWZUU17FhI
Rq6+Qc7lL4+N6wgOdsP3Fr+4QZnNp4EtCGz7UOUMMWEt8mLNOjqOnVu9qnpiaVuKXDzN7ia/Sxws
JKdUs//FJWQ86kcVvYXwij9iJLXTrkf8+6Oaovi4CHsbTtKx6g97UP4b6P34nUzewmBekaQpHQYS
BJlfjcQp73H92DhOyg4GbMsu+j+doP8vz/u/Z2h/6L/al3H4+hrvfvf/0/p+/fd9dv06oHkeSZD+
17//Gnj93/7i303Xfv76P3K5/93obdxo/7ur/fK70/89qZsv/08/O5yPfwQE0mAjZbtKAhm+xn9l
bgvxD5hRbB8J88E2eQXR/Ctz23H+4WNMJoebZBikETH2sH/52W33HzGbdCxjYDivFvno/+Nnt4N/
oiv+y7Rp4e7DUI9793/YteoiJ7BxspobteEjCdwip0BjWfnResV2LDesJjtKCOumnK3pzmXQ1KRV
uylzszGOXxJ/QaBD1OlaffvaKx1kXYOCMB2j+/SaTRaJpIh8Wti4pKQeejfFwpZ8Z/JhfO/Xxoan
XHYszQElGlSMyll3uVyaNgF718CSG8I30Q/zWdRVkLocdfeqUsEJorVNz8CNjr+oj5FpZV0QqcSO
N/u17yxaIn9DQLx4SwWbHBU2W3kSYXJ7dr4Fm4Ea/8XM2mtj4sxubrxrLBk9bwvC+0TF1XyHL5I9
X9HO7ZMlLUfTobFJiusa3ro0jW/tKgcw8Q5ElL7YVTHcsKtHk1aiEE6jiiohkAwmGMtHb2s0L5y1
UWAFu5m66RGl/vTSuLp8RZmiPujJ59smVvqWSOqQ7n6b3pZ/YiuNK2m9IzVx/1nAB2+4jQ0gdKsL
9vwyHIWYfivuUEl3f9w6cIh3DIbx6DEBbbDl6ODAGMPDssMi1ES2fA5BgR/xX/aH5hqdiza5CtSp
1uDsSoZV/0HdeezIjrXZ9VUEjUWA3gw0aLrwPjLSTIg0N+m959NrRanR/avwqxutmYCLAqoqb2Zk
BMlzzrf3XvtaYGViAxBWuLfiPMEVJGJ2AHYpA/VbJl6/Ee8qcM7oK0yiWS3EHVOHvvGHYahuzIOh
y0mEUD7qfskP1OkJqyiI9Q92vYlvRV3C2tomDvRNwVGz7IOtwggk2KpIb4fFnqMgUBAIROzxqS1g
I2YFsoPdrnK1IY2vPQts6pidpKesvtMzI2VKkt+LsOjasTcLv1fvpmEd5IjOAvx+KTbe2TrnMcpj
aEXQrQu9t/XRbEUn1OvuDgEbL3k2WiDMA3ONd0B9QCkKcYq302dCwO9gsb84y7QKtFCZxG3HtnFv
ts2GE4C504t0OdQMZx5g8pPvmpUFsbWSAldp63zPoE34AXVWe4KqjjM2L8qbsJviNw5FwdrOHco2
TeDmVxZxFrf7BkB0FeXUxXbG5JYccAZcR1VAvqTHsmeE+UHvWdVokEH7zmCs27IlWAkLM/6wpdai
TRdPwm9i6daP1gJ57A0VOtmgPXWhkdbmV7TF2nqN2j0ZezKRzHSXS0KDLFczEnu2wveCW98CYcf9
ldA8GY8fM/vJN7Gvgj1ZC/HEXEu4MVlQUGWV+BxmWu3Bok5fA0mp70tqsGmBCmuK6yKUFXcqreJK
B0l3WYzCvAlzJX6aXMnUbooirRZNjVBaZdY2QEXd53ke0kJOGC4vRf3E40/rgbP23Tq3pnG7IIs4
C8LPSzlWupsCBD2Sd5qeR18SZYx4s6drhOQfTGqpGN24Gw3oRe14mEUZvnWHVegZzb7MZoZPOh6t
6lPKjad/rFRLNkiyxSXWppizGYht+OnqsctU+VMaSv3Rwz7Hjaku1yCVBE8j7+XKIgo3B6Ol8Ewr
CtdYxrEuhlJzrgNj8J7K0tPdqb2jTIy8v8++vQQtf2vhkfJHFXF8MHIA5KFo3kAA1T66mOVBTjQf
bdXSYDMBcyRtZ+pYuYZ0t8jJ+GeeaLq7oXkbGyVXlrvZ5+YLjsOX2jA8K+nA3OzrYQkPi9gYlRuN
k8CKz0/pJia+PcoW/VQwTvD1GNO56xjazYOJN1IXfrDxnIN8jm4knsbUbmXKzkcQ44uLK5q5U0D7
l5cao3Q1uhZ3Y6Gw4x/VXTWE8lHuO9U1xLn2hzBpTwnmnEshEz1qK8NY4RKP/8AyGc6Ey6oDY015
PUny/JZ0uMZifZCrOwYaiwBbHsVeoiCgiV49NRKY/qVrHZOMqRNhvintaqwlZNYoT52uLqJNFkMn
jhvWW5wUdfUHJ8D7MhnGHXRgp2LcLYZNIpmBx8AW+xTqsnin673ZDIbU+S3l6V4UiPGamiZh34jZ
fAZjSlu3TtofMGHY7vEDTXcxC2KKDcP+s82qyi9YsY60w4SeXLfc5OMQUoQCzeqq1PhUCYFss0FV
XApWjjF+uBvDbMkukqQ5KXIPDzE2sLUb5bj8FpU87An08+SlR6Ly6md0V6aP7VBr+LcZhwqO1bNP
hhkmfeJ1tTYFjUIruRrU94jDyYs86u02zLjQkNtE8x6l6XiO6qjdsKXt8PD1woonr+gDlhaPlZ6G
KwmTChEiZu4KjsQ23EkIgqshzbp1X2kU8BAXImE0NaA3zfhVUnGVDnVT3xjXad9qH0kD91ss33M1
lV1K2Bk9P08ne2UZ1INY58ufQW0NC/ysVR4Zr3QuLC/BFcdgeC8nRViRP5E/jKxbCPaOsWp3cq6+
8SU5OhbITjqbUm0+lSJZ4zSFTYNnJGvXc6mqfpAjy3Sq5pQLPnWxyXovWeghHKcqOkudkP3pSkz9
SBYG828igIbd8ZCqnZEdkckxJ0+v1HhYO6QVXnHSL5txXpqzFEni1hwbeaMITXYbq0k56GqpbtEh
DXIZc13ZqpLQEWJ1M+ReIOWrSowWmPscIa4iMc6vdmjmqzLSRorbpKchpR4E6YKDQtPsKjajR4Lo
ugVCwxyH2hfmgcTVnEnNedwjUdG1U8jhc/beKICz6kDe0ppeHxMinLs+MRnP5AECzJQpvC+t3pyN
ZK4H29DK4KQVXbRN2qb7KpWYgoOeTQznnOxPoYroE10ivIbtqGKzVINj3aeNS2VifIVikf7iMk/I
MQA2mh25EfptL28Q5jHKA1BO3HC3MP4q4UvPkOfjwQqwfhC8kSJVeIR5YnxHFLuXdiNa+WeDFd0z
hBmgTlAiEGOwgNsvCtuuS/XLRBIS0Z+SxY0a0iNSE+BZI1jjOunxckleaeriTupra5OxeyPIAmOY
ErlhReJC8YZUMTdCI0dfbTULGIjFHP+2mYu7Kp8TCgUw5DNBzZVHhEdghT2EMotwDg9ZZgRrI0O3
Zn6vHCbJajddNLR0t4dG4oAjHVPCxxkT9UCvuH81TXDhezDZzqNkvvdBUW+pZjT3SiNN1ypjp1Gx
GOMbJlio0Rp0Utp5urC0FZuZFefCZJFnawBVCixvTiY3SXtpC9wf80WhNuOqakzjJmlj8sitLPXT
ruSiJpfTbkfZFGJvyiZW7kJLMjeo1K6Gz4flj1ww2kjafkRZMLjdkobbqWe/Zst0tPkc9s2NSubh
Ple98RFBVLgvZdfdWk7Na0Uvum91AgGD/jZtqjkRuMUz5XPR6sw3NYOiK3P0FmaydsqU2BVqJSI7
PDX5Te3acS3ij9tGgAyYqBvK5HcWtTEG08QNBpTxMDG7qh3CbcMaSB/ZbeAoHoGODqJ1JCY/2SwN
l1QIgvc5zy23lFXzgGejxkpDe9m+ZDU8CUInETEM1HOsN/i344QKPBsfKMYi6p2DWyoT3KeIg9J1
tojKCigew9d6MeiMGIQ4SWy57o0VFjAO48VAfp45k4jnYmBr3dV9sImSaDyi+ZTnahgwXGgoNJNe
SwcL1x3+MnWaKDzAgcL5QZePgxHKfg0gmpZbIOmEywmgueVIj5VFcHWNvq8BNn76mopCIbUZpqHX
Ipy+CZRb+0o/62dy5YE7ydmwXuY+pseO+KWnI5WiUCvK/Bi01NgJFo8Ijv3ZiDl3tlyqj0LyC0m5
g4mYYSOTedpnwzw7FWP4x1LJtR+l1LUQx2E96dijCl6UStIlt0aYgQALnQIO/zpBibuIjRrGdF/h
bpPMkKi7MkS7LDO1D1I4paMuceJZlp4ccPdbfiup8abP5cRPArM8MZzINmUh8h3iBWrEYGjc6XU/
emOMlZYnrDD9aCncb65ypCXcOIkn9721N7NWXJkEW7Z6s1iqU6o6rUb66AiLNoEKrwIspDL9ZoG4
LqNxODO0MI7A16l1MpHgvTDVdL+BKlDRMJan2yey80th8oOvQy6FtcbNde+6ZPyZzKcHEs/cRYEI
4WSJav0x+rhddX2vPyZch3slnaggwyL3TdNKeg2wUJ0IsfB5i2q21xssq3hSMkqpWPL9PJDCl0wI
uz9DWIYX1gGcfePSHqahaL9IJqhb7grtN5vAjpjs3S+1ZNbfGW4kUh/QL1zReOIGoScZD6sV0PND
9Fgy02gpT6GxZYTNW5yNWnGEp0hOJRQWdSe0bXHC7MDpZhS4/3BOFU67WKHfszvDf/RExyPv6N+D
FhfvmhI2ZGJ1zRtajCVzbgqHWeqGYwLx9mG0GTI32T3JllRiab2OH9sRe25AEZgAc/DnVoGz6rk2
S7550UzyrraoL+kMQcBKqJnUydED+yKwgKZeTNvPmtqm6MfUuMBtPrTYxmNnMauq8MEqQtn5Wdnl
L+ilFDhagfUSlLKByJ90MzNejMjwCWbdocIh4tjXaf0vx9aps+Ei9Cc1jYsfvpaOmgwfn42jIdgF
hkQgSApLcS8v2vPESB4SFz7meqnVSZDE7ADNKe8eSs7ZKuyFpAH5HeHM0+ZpF5ULA+y0oimiahTq
8oQ6HK+YTRiSNaJQeVZhMFoIJyzOCp2RR9zY0kFOOVuXomD8zmqvH7AbTFtc5eauq4V0W0VL7nIa
Gs8ZnoDPOjSJsmEADSuz2cl6onpkimuemwBY0OYyxdWWttyWlTqcujiv172s15+y1hs+SUpAIpzA
SEAXlrcspfbBz1Yo9QH9gDlADmhyC+sDnUbGASMd+zhmgH7LPOOEtN5RhUMj1gmOB/pqA2eEzknp
BYhrs6LYkWEoSvuNkh5xj+12wgxeJrUj0CZzGOWm2MoG7mBKXuSMrT/0GWhMXC1ZstE42NpaM3Ef
YTP8ID+PH3lplxAb5qDcA6ttqWzJ0xuEE9WtNYvMiSYN/oJm9FBIwv9W1sT9FxrRcaZrwIGzxC1q
avnHCM8eshPpHltoq3ynS3nimozBHdJT2R7tKYFI8Ly2rMUCqT7kCwQcim4mcTEHp69mxtJEftKd
zEtZqZPY+1ZsKQ+O/lQyxaGwnsTpjt6w3MyiVqHJ9K1fDEV9KFK8Dro29oQQE/Tc52lpM1hU6IUh
aVe2IYMT4ks64rDu6XxrZvIlSfNuaIAaPBWPz3vEBBatRBDf5KwleFV0WmdP5gQgoTaKt74NbpTZ
sQ+qpflAKwyqVtzKrN54qtfcbCTdaG1rU0fv5ggZUBKWL8NIX1oxLT1BmaTI7/ReuEBTEQ5l2Vav
gyK1fxKhUH+i9Pmi66ElC1WKgS8W4+zNRMsckVgBY23AjXM1L3ZeWNtJaiPsmfmMf+Gv35sQcbXL
9blYTzzT16SchANIIdLSIcMgFmKcmbNc6h+oMAG2ABJ7oL1p5Bsaut9RIP2Q8tJjV+vZKkn6/tAy
HjsOzK4nVxlFspMB52IGE7XaMlIaUaBNsa7OLdIkdqLcbHli69J20BRKrUgw57dOScP3KC277VR3
g8sdUVwzSuh/DEIXqI34TPeEWhD2mgrerxGDJ8G2npn8/VpmWxAMxgnlTl6lOQdMltLaEyvpNXwa
+AK1yL5MeVyTzQl4E0pylf40DwFB50hU9tXM82AtFuz7EwhLozM9H3M+O1Rz01FlO3rypNQ/fZR3
hkvmc0QdUEcKjBgyJOtlakNXkKQwxgrVCGR3A9Fa5xwIsSQJ0zWu8UhjR1D4qAOB8EgCgNJu0mQi
vV2SaaDqqokwuEnocExIWGmbsHkzeF8kxlk9MlXQRwoTQCXXbbOKIcFRrKznW4AJ0m8Vp9nrKAaG
U+IRMr04TIXObiAr/dENJFWb42p9oOrSPCt9G0tuKsQ9NaGpIr8xGsQEpZtARedEHvktUp3+Dca3
vMApUmiJrVvinHWMRRnc4mamZwQljecr+5c6GM4EqLgQmkG6Kxxo/bYY9JcwQHWUkIB2mpTm24oN
JDWBERvXijXlWNVEmaxYFaCNL7E2+AVec9lWy3J8BZmObRz7+5xhgTbiVVEHGosWJen3bCoCHHBM
3Aav11vizqks7+VQyuCZEPagFTAdL+kAnajXx/anyDlAzYm54ETG9vmLLVD3qDTV75A0RId4aH8a
NIuFfggicw1HTdrrTKDQo7uhv49oPCt5aKJjPloZ2Bk95q1Jrcix5ny5VJI6XKaoHviky7pwcEIV
fjK0UEHqYeouXbjomY3ytOALA8pO71MzrRDYRLcUgJtsNXMBe9wxu2wFslO4YTBN25rJCkzuoiRo
GXBthJKx3FCLO7wBMVU4WSEIv21TWiex68VfMeALM1nsfvKU+XOgCDPBvZ47nZfDZEaszCP5QGVD
eL/EVdmCtZlDbfkwp6g65/htbaB+ws/IfNdrxT6KOdRWEw/9MbtiyNTfl1ggqkPP2ztx+QhRL4Xd
DDDmoPAZvdeMLmebB7xkQ8nCeSWNs7kLq4rpIV2oZ8htz+RmnyvbJYv6R2J0yorPANR/hGFfJPqJ
nQp+EU4AvWEfTvtKa4OFfS6FlbZWIiA9LBLzF4c+xjFRleVn0mTpd6YUKg8D/BEfi2JwuA3ActnL
EKu+2kNymMd0etFVBihhLI2nUKNhKFSZyqRK/EvcyF/07t7vTYE6B4tjlb5SBmkbChxw8uRD7uL4
xwrImEDPMw+JHoTMBSh9stO+zunHCoDEJRxwn7nL5Cmik6vNOHSR1OsxFXKhpNqjpuiGGU9XFS+t
PExbqr9ImU5CnYPYytWnMaCtN1QC81ZIzaS/N3gieAYEGUUeY5iQ6QXvt2ebhlEP2XK0C7NVXHp5
xs1Efm/fS2a04QQnp4jg+EP4bGv6vxK+AzYQ8sGaoRDzFEQoPzYT6Qw2BNUbOyHM2OVBxuj8SpWz
tyTS4o/GCJebERbhradoE8cYpIy51gVyZlDb5l4EbZfI9OqJ1gSgJ5VjzEEz1KI+mqKMCaLR3zFL
GCCssnxHjQcDor6RIG2nC1WeZtORric1WGhdR6RfZgZlGTL8gRysQFAJZ+z1xdqKU+snkbLqqMTY
tdjOUVQUQq3D1AOvJRj6LYOD8lhiQH1IZmpJz14xa621OrGWYsgeVSwXLxHu4NNULayIhOQtX8eu
xaS9F6RPEyv4WlWswB8IGb/NGseUTk5akhp/xe0K8Oa2FOkynsDkprMquJqhtrecmsojRwIciGGP
o11W4SSMucZBKEm9CMzQAYhD/plpIh6RhXGWLTeJ6iPo5NtBr8sLO2KSCFEa7nUz5gTbGiU5H+LA
10okfOCAlC8B1+BoB8JVgS6qdZkSQhqbInchtTK6ptUWn+wXiKR3o8CDL5MG856J5IDWpl4xP20E
AfNuUkprAmi6iMyhxbWjdFb7mA1j3KMvIlYIrZohxmhYyN7aYsSH34xqCTyeQ3iyiiQeuJuK5ys7
vUrBIp5PIou4TvmU30kR8YcmUaRPMrD9Y2I04Cp0M+yivii/MST2vozVHV95n9fsznFb4+dUB7YX
hmISgJwpnjX9zqQhjZBF03HKbfPRwTHONijCz9S7uMbTm9U1IX5yqQv4PcsCZkvcCsGnNukib023
iBzUanW03ATjNruYhmcvjuTwWCqcFeGHyHzFs6mv2wxNS2ukoFXpvVSbQHJUwbK+u2AeRJ42OpiK
ZqBRaY1/C56FUvAAe+ILSVFaxJhzZ9KfylkwK+brkBD39LK2LqY1OmqwKikRC3fkYQLtzeoiHsrV
YqL+JyJwn/Y5BMDHIiwlnBcyI9R3xaSdIiBl4C88ictP8IrEzP+kTRQlVzSP8tQ1OS1MKk5/4sZi
WCACZcn0R5zKhjpeq8NHlKUNHp3k6TRBl2141VEpGd+T+KwcjiZG7W4Xm7ni1CVG8JS+j4zk5mhc
BaEXoa2wq/U6QyprrCOGiqndDBtpRTVsgrIG79PBmq2ueXuRLkWEtMJqq3AzRUKAq0nv5f1CWer3
2M2t6hbjIG9gvTXbpp7zC2cmZug6XiyHbXr5WhhmsuxQN6prU2XJz0JeZUWqtTmbC1EJO1zW7BGa
yZ4bToe2GkBeHKGL+MwkWM5M1Dy4DPPUH5VKzd5UcUm6dWsqY+7CMkP3IdsIGLg18wrjKjra4gs5
biKbkB4nyFQfGKLDM7MRM5mp4XpJ9qOit4MdYJHdFVGRXDnX13iwGopsG/hYvhrIRK4UVflkUKG4
PaVTnlLzEkIiBTtDJJCKLwfHXqMzCK8nYdiqVWr9Fj107y6c4kNXPXlkhilTj82U7zVkPMETITWz
317M83eI1gbUwKTnv2bqpHjPmuWax0otH8TS5PxMJwjFXqUypAz7MhZKRhXyDouickUqNm5P/es8
Mu4kR0qXLZHweXo181g9Trq5cOOFxYXxW7Idy0peBZHcb+MskteaKVTob9L0MjOOxcU/N1s5NVBt
jUL0VZ2pxxSm7LoUM+VcE8rZyQqL2bXaRZlsNjeG6dXabN1gOaVouDUDmYIiNKtid4/ZuOKYrwA/
oKPKElKFxHUBbyvOzQ4TX51s9K6VHaHWuhdTJ+sPZrTuNsyIJN9iWqA7hOSeBGLZGrdk9UCqZWLW
+yhdo4ffcGZKqugvwUJ3mpuKXX7MCJ689LnKuIcXhJAgTMmAazmDdxJLgex2BFBwrI7qQa4AqRWY
rbkkTOSuiB7Y2TUmUEY44+EvBSPbRSlszS097SE3GK1BEHryqahOPY2vz05uIJXI5dkgeH9ZR/5L
Lpp7mfPn78aYf/TF/H/VCaHBVP6/u2cOn9+f5X+7/Qsk7j8Fltp58/M//zsp1H+z0OB50WFCg4ZW
JEU1nmThf7XQ8H80ArQ6HhoRJrjC3/l3Cw3WFhENU1ToU5VV+d8sNLhrJFE3VRH2so4rx5L/Sxaa
J0L57wYaw1K0vyGcw5R64dqqh50xqF5gHdNSeUEoGsPn6PEccImMwWuPxrvrin1qKe//8B79k56G
v3jf/+zn/g3pjPGu7ZAjBiwj/gKTWLqJY3kswheJ4wuQNuekdc1nkFWuHupsLmgyLrcQW3v1Wnfr
jC+Au+Poy5/nPranX8uaCZrqpzEjK6Gaa4S6lZlSeeuwEdo9kZ/z9PUfv3b5r4ahf/bi+VT+ERJt
WP2QJ2E07NJ4M4l/Eu0riz/Y0amc9BLml8Ddqu9C+jWm4/AtoQeF7jKexWS2relozefRahwjOwrv
8Rf/9pxllAvO3b0k7w+dsK3zG6OT1BrsJvdleABPhxI17LDftuVH/Zui+iSkTjeMXtbFofjA50oy
xgcI4zcrIHye5vLc8noPd6tLBHzPbMcOPZCPbuwITuKmXnES7C/Dzu3Wo3E92id7ecbH7JXBK8U5
jiGz77nL43GK1km9CaR3vTpm2QsTw1z0DOUlrYGoit6YvdInDEUSQEVB6IzsZQ9X4IRBxwzZLbpz
tv1goFluGRNrMc4Qu77iusCprDPuKvnjay00gODYoRAAgsQPUiuXdD5BqSgDx9DXWXPnBw6F3TWk
gFrdAZKUYJMm+4OrtXvUxTad14q2lqq1Hq0ldT0N57o/mSHPvZU4bJThRwf0Kgt2zwkX6uYTvEnO
br5GY0D41SkZB61JE1Zfkdu/AIHQUg6MB8DX0EvsnA4ry9WuhL7gh1Uext3uIaiH56Lbza7anKyn
sOxL2zJCPCaUw4wpfh913ZZHe/hUv8XvXrGBERYE7minttuEBQ5iJKoqJuHrZMATBuYEkO0b4dP8
okf2vVi1vLGtvhHYmt3it0nu/NqSXkcdT1N4bIPV3N7RmhyUBYiGNdjsyEn52IVD3EMW2JGJIe32
SfUrsdNmlWku71PkTQYEA3iatPK6ERKasQOJpDwW/mF5bJhytuubeH707FOUlN7pbWc92CrXvuxz
rN4oXrbNXqy1vNV8y9d80WPLC3dLXaVfRfyf0PSf7sF/+lj6G85+YnoadabV74Rbdg629VZaRyfl
qB2UbXGcjsW2OEjn/D+plpOecP5/dj//rVyCTT+tFik/rdj3j/rYnKdb+QElYKV5ybE55u/zrfCa
g3ks/x9/4t+7CYA9Q1Ig27qTTuI22OqPZVOvolN60PfmSdtmR3Gvr+VX86jc/+OHFoP9/7OD4n97
JXnU/72aYAC8K00SViTlhHuA2DoBVnZ10qt1jLfTRt9m9wllcrDzx7yVNvVa9xY/XXMLbBu/3/Lf
fA5Hm3Zb7K1viHz75tydKh8jyTkGgUD1dLtmlkKeiQmKAFsFuJ5bgzYafZmAlYzyxZDYiUUSv86T
gZF7nBtRTMrMlg8WgvkX27/xEk8uIzQ4cfXsokkmnuSR3TYQdpz9sfQvQDQmMiXzBgq79lbt5RVW
9nradwOaIMd4v+pWGlRhXCRHa9wF7R5fMkMrZKP5dy6wIdntg0j3/DvlztIzQrX1Xx2sVWQzy7iI
B05kaK/mZ32tj9bu3q4IH3GMJn3LLDk9sF+Ht4Kl44125/kMRBNlTbBjjVDUNtzwA074JdhCeogS
pltpKyCzgJSYkeSZa+BJCX1TXtX5tq//WDx9y+rXekvbb0qcO+UhF7+huGmMtZmsp2/5MO6Ed9xY
GrgQUGyrHFRHuO4Bjv8Rv8ADb+LfFsh05jbf4dfyDvh2SBjL2PnXdBYvWAF5aO2m9GPoKXF3Gw6O
Ong6DgEwdewgW4sgzQMIbR4XRPtrwH37jo+kZdfhun4g+1vqcx1RHD4ka93u5h2p//FVv4pX8ZJt
orvy1nupHfsRt2R2KNe9wyjn0bk/TPNd3Sd7f7LOvPvSyOPRt3DM1c7AtSK7Fc9eRnQbxc38dFWs
tUPjLbbqLL58eZqQHNODlu+lR4zeolPtYXf4jAp/o/MudJnpOrHLB2VzILQTx9hkb7VHVv7BpPJp
pHDRxlRvPLDobQwv8FFft/yK1QYnK5k9Ln6XlRsA3et8ko7hR5uuOusSgjqcH7gO7fBeRCB3s9IW
kSCLL/GPtauv1XvzzkVQ8yf11GTVLG7TrgnJqh6Xp+Y1ua054a/o0/0Rv2Q7HZyOOWzIVHR3ahic
6ERU1y5fABDxV/kGeuEgyUhXcb6ZjMIv4tkcWUqvmukrV3EjXJrP5Khd6jfpMp/IsXk8oT1lL3tk
dpzZ7ezEXey77kB/ugpvhq/tn2+m4EROsP3oNhZfzRnXKdzCj/z0QMOD/Q62ye/vut+tIm9e1/77
5HxPHpbMffqTIHK8d5/xOTsGt/5toO2bXwkPyjndklF9fjcy7ttly5rlPqFXtvqJaaGLsVUTPXAZ
WLcYt76AExYuUWHdVvUdBSiceXEBKtyeKPNsLwhpXLnuJtZgclwquznbsi2/8Icdd5v6g1xavolP
VODORFxnp+hIUOg4FOt+e6sOOmm2eUUIOHeFVbnnTlxWOTlqr4oALe6h6h/DSyw8yg8wsPuBPDg0
0dwdfwk7VdZm5sKXgYav6J0VaT5Q/MnySWVorZN+kIRdY5PyE3ZL+kZ6lV6Vtep1G1WzzVXWbvDr
HpdNf6yPZBMfwm45j5fhW9ZsQm5thAPM5Y5sZ8QxX0aWJL75zTmSWYJuE4EmqltEqxrQcLaJRYeZ
cIwqgbEg3fVoU73bThdNWTftbunOMvB+xvtYn7DOGJkrL8AIj5zfl9UkeeO0rV6LW7oLd92+TdFi
H7L0XhlfVvqhC6/GW7ik761orBEpgxh4Jjjz9h7OvyApi8RLXrILnpx7i6JEbNvroOibBJyfT8px
nRwm3CpfVmRzAvdmJhPAATM7+hHehjv4wNchq3KnrOuPUm73BmPJSiaGKD/RcHzwTLX+5H/Md+Mq
n8XzfMpx4vfs95hqfHef4Xt3HS7hW43aPHYrUR+QpWoQXBBN2BPKXl/X64zAVvwRZisNtyEjA1Cy
XeQQQVWbTZQC/HBjtlDNlZCc093MP90PyVh2zXHj0JfdH7uT+q7f2OT085sq6BuI+8QU5Y2EE+xp
tpqggH3G8WkYVuGwsWTqJHz1Wv4AKBuKtY7EczMf4vCVtj+ztBHe8kf3pl4wnwkDDmRm+2xuSf9Z
XwTHFcMmATA+iwhyp4pAqj+W3g8KP67IJfMesvsksmkM075iKxzq4cFqf3DXaClICbcayboSWdxE
L9C9vBILUfeKB/XAjH2ZGfk4Ag9ZzampC7OuueQXwU7pzrXkV8ThhBUno2bH7hlhU9/jpTvVt8DH
9RQ9oOT3Dd47J++d4um0cYcc8xtbPWQFfBCMA90QLOWwY04BAXRUvWl4WXKuMGbi76xu/GrBXnWt
S/Ad/uAhp7Qloi7mPOfvzPPsqPez2RHmzUBz/Mwe12WXOdJAz9hEshUeEIqd/0GJitqVJl0X66J1
O+zVPOf4TJNfSFvpWd53uJltuVpHzaei7LJgn6tflmoHHAA1nJ9bznZS84I9lmEexMFxnXZONlFS
DuGT9gtXk3AV7absSyKprMsszyCnC92J0kfOtFyfaIS4s2wabGA6n8bxB8/Gi9ExavM0Yaf0R60/
phfsgNf0UztVb0r5kQGns8vX+FaeFIY0oS11D+TActO601X6OPNM8jqneondsvYq4lYaiOlo4jZb
F9jpWJ1Ch5gmmSsoLObYOaUCZWekdOCVsNgulCTIN4MjbmZWvRV+5DPT6Gxez19heZFvGgFoGCXg
GwDj3fsbRQo69Suv0kG812eZxWxxEPk5dUxwcWd7uozfysxjwuaiq2NvyDbYDxqn97kg0+/S0/YJ
kdpX42767TnDiLMiFBxwTOjs9NZ9mAHxLV+QV1a1M9R7U+1i1aGUwsi93k3bdbLO3fpLZcT3QuzE
3PW34pL9ESDnHbjCUWefiHZ6Fr7i32QPMgR5BH79S7THVn8EICDgztUcKVzj9l9+6leLPRn+juq5
sZFlIPdAHukSsQXIDb545WM2IaCIzv+IZxOqUZAOuzhIRhtKni32ylo3k4vwBoH4Bac8K0AK9da1
ekhpx6Q9YLK0g23DcaltH/Lkauxy/FEYyCQW3hMZIT4ti4KtCu//i73z2JEc2dL0q1z0ngVq0oDp
XrjTneGhU0SqDREpglprPn1/jKpbFc4QnHRggG5gFrdQ4qYbabRjduycXyjlfZsku75Nr0BU7rhO
C+ULKm+7IX94TL9/qyz2f0cuu76HovuQL6tn/xNpZSYeVm8VxpKfYffrmFo2/5E/qWUWZTEcUi1D
NhVZQ7Xt77qYpf5BWQtjRnXunZmGSZnlr7qY9QetHU1HT0yDC6aaM+/rL2qZJP9BGc2Ac2YauCta
+COI36mMHd8JLR0AFIQ3kNQoR9s48C78usJxGEOzbmQn7N4L830eA12TG1apkrBaraoKLxSx4kI/
F93+uYcyJn4AioqXqIJBKy+4uI96EAKyHFUAB05A7CjIuJCBqs2fJVrqq/6v/IXam/XiMLphyIpl
YnmoLGpwilfQue0D2ZlpGbCyd5p3BvgHk6KWzkX4NY8/xwlAqm2dnJfTDsuukDZ37KBvNvqH8o47
jWSdm8k1cvseWFRESTi82dP8rY0SrbqFS16SDyKrkkOF2aKnkSgoem7sS+WaooeV7/ruohg3XYWF
DXLY3FC20X38U7unegekUEJxjs4igghUJX6MP8qeTqGDnzbefuzxTjhdWOKSJu8E6mrod/NBGu+s
7iyeHG/7ZNG+MFvP1gHfRLVMSq4UanVDnSsVT4zh+iosZaVjHeA/D4YqRpetp1UGgON9jDLH1pj8
YTtO5ru3h33pG+mWIhTB4PglLoZNMvgLuc+wIJHwC51aeBd0r1bqLNpxTeDPFWepKi9GMZmlt6ho
grOEkqsDSQks+otOaTl65gb1VS9y8hq6dyhjc6xW92n2qU6uFeMmRf4YSpzN8h+3E2kE6swH5SM3
I3u4rcRnuDXbTL6xoAdYF2F1g98PHgzeYejRnrwzU1Cj3Ve/vR7i7122Ej8vvg5ivibunQo2tY8l
kCcfqxoDa0gt4Cm+vVXMm5yipJVE+8DHvkYmg+QaH81FgmRLQjazuzZGfxsZ/CMrGdyu7SJBlMr7
AOef6d4IH6Tg0JU6qsEAteo7079MqnpX9AeswDERsqJroTsGFCIkEpw+fme2e/SRN1Z7eHs1LNwJ
HzcGG1tS9kIWofJYkH7yXrDsPWQ28KFApQVkajntQ0B6DkYfNNTajmhBFPrtIZW51LbcjIRiY8jD
Jg0OYF46T8bUIKIGmWpA+9ap0oT3SRh714GhXwaDj0hIp3jbMG7PchChoBi1wLUny3n7GeZFvngE
+rZ0OQz4q7z3YqPKNa+wqswcHJB0ZErqpVZXO9pYPxBVkd3fH8u26ArL5hzuYvG6OgooclazgdiY
/GDvvoHwYO1tL+dq2cvd/u3RXog7TjGOPpiKuE7Kc/g/mdyxgL6pGgykNtolIFZuvZGOdZ0K1mdM
qk8QEbcRRD47sldC/oWNhZEtXSimwSG7tI4eBlS1ygZW3hBR2+r1JnLHzvRXzpgXRuFgFyZxqMiK
sVyweiurmc47OkFDA7JFWnXn6XQp355FZT4QFwvEkC0hOMs0BQ/UxTTGoZZnWitPjugQqRtjsugW
I6ZWoYDQNdgMRjeZFBtb4J5cwJt+ZZN+4WzA7cXCvZ0WHenK/N+ffMVJ9Emjm93khOnEp5Lvy0YM
jjx2VFUQtTz3MQJiBa+M+sJmYMDXYBvQZUZdZiYiqXXLQCrRybMhdgM8Are1QOOFmr/XUeNBjWvz
9jy/OCK7qiWrqmzTrDx+z1gpY6T1EQiPcri8utKziQce18MpVbaFhAoHmlP+ysd9Ifgfu6MGXqpw
fs35oZ5MLnKLOXImw+ikyo1RUVn1TdpMncgfRghUb7/gi2PpFvGAZIHMjnM8loeyrBTHjOXBikTw
SNrlA00qJBELKgbKSgi+NBojyfDVEchUrcV0eg2OGQkLBAOou26kV6QDrNmquKNsJq5Eb7/aHALL
EDENusy4z5JMz2n202nUZH+g66Cw04R9v1WxPKBkH+grK+T5K6myZin0kS0dFJVY7NQtgGNfBvHq
cFnTd0byrevi7yMkKl3VwpWT6dneSScdOTShQygG/GgvFgZQaq8gKmX0isK7Cr1IF5kBSpKx/Gms
BcSZLga80cOmMLqVL6fM+dDRbDK2qduyaoHZZuNe3ArQWixarVfnBCP8MVVgIiNUpAcdA2QkXLYx
dhgI2e3aYAYw6UGwl5EB6NBIWlmwzyKS5xCygXU9PA0y08VX9QbfzOq+QsFran6qRMeuoBM3erEb
q+jZhNLUrsz6i69OOkoigBSIYeiLTxyV9pQOHRQzPMg8XNo8py/Fuwifly22RlfAtc5V1Te2Anzx
phX6Q4ZJWlMCfnp7QT+e+otvAPrB4PIHmhns6OKWJEOVUTCE4GYWT8jPpU2z8VXpXEYW/VOJQPnI
RX8DX6mmSg9TOuoOIKzODBFcS3oXrKScz44ArptcEVWDbQoNLXVxBNDbx0NXiSZnRIZxGwfBvBdv
MQB1EDnFO0sNztMieHh7CvRnQS2wqBfQCi2uBtx1F8tQ9U04eEhPOrKSI3bw0HE98P0vefGLiKFI
Zmw0yoCUO4IdWhpi+pSa13p8Ldffku5T2x5U6VtA929mAhebd+HceezPfFCI8NGtzG3RjjJ+qbpD
aVanjZJ88AKKV7tCRS3wUzR+7YKHFOPv+AoNybdfDefkZyFGnjunfZqqkjobi3U2YQQSDdgDOVF1
psvnEndPy/g52rdpD12n/lpmtATNG2/8mCcXns2d9SMldFya8AuCunNd9Z8UHypK+U6nrh42X8zW
bawvmDJkXGpzF3mVUezL0jUOKeUj5CCTrUTtFvuYXYm6BSLqzSGv90a/96JDol2G6rusfSf5P9Xk
Cn9grbjPsyuam1+H+EwDFGFCCn+nKRTjHO3L8DVR92hVdMGHJLlWmzOjvaTsZaIM+t0Ivgzhlw6j
D+nBD7ALOGh0VUJ48XA32bd24/sZjD1t5P4sQ1h/NG4bKFhAkMu7HHQwzafsY/8jgv8fvs88WBIu
9EAvctQ7K9xk8m0wXZOMo9Re0iyZkG9wKM9zyTa0i8J/ZxvbOqNBRTmzv7O8DyXGtNal1bkkLxIk
ERJRCuSldWEDOEQt7mtd7lBOmQVXGzALDpCWS8PDAPsGb2nkE7E9KAysfM4jcR2NP0zlNvDifdgc
pu57Gnwfst2IHVpxJU9nerW38AvJKfwqgK1t7V42r8pDTOUX78du5w0XoHsUAzDDYYB+av/2dsma
svCLpLAky1x4jw9Bm7MpxducdDTX0HlRKBhXfoQNVgoUNoHZw66+ciK+FKIm2a9hU9DRbWVxn4g9
Ja8gonPu8jfbtOtAyidyurYZPtaEjndD8l6ZtEyVOZcUebEVlOEA51CCm913N2CgZMBRKrzRuQQ7
/QCBY8vfiurj2L4f9J+a/qvGCKWjc1lAL5YPQe2AIsGpy8QsoXPQpZeKsybcGcLtFddSg61SO6b9
JWrVfdbuuu5L8E6LN9576SLFnJkW/i5A63yDrUBLEkg3yj+3rnCwC8x9cNFcNQYK5/S58TzcCpdG
73X5AUxqlWxNOgahAxcof0dBIUe9SHF9dMgvi/Ys1fbotqINssFNEfOp5qMdfsioGo8P096XMWpw
6LxIuUPQF9zhx9kMPcTWw/hcTD8alO69i5qCc+fY43VYH5BVEv6XqrougjNV2Ql0XboP1ANsFBXi
HYq57eR0/RVMmwl6arYJyr1un9f1V4MK+Ttv+pwnd6k+bHSirFO+2Tj7NWl/3kCU6ID9mNI9wDNM
GrWaYpiZOVV526Xns1rlDGj6+fYG+SzT4sYoc9RQoNTh2z4eDU/S4iZvEgtOGt/bjErHCLsfRkWf
VjL0i8mDnP37oyHYpQmQiDY3jsXqwjxa72q9BzqN20ikU8PrS3osUFkVrH+jldGe3+co+FKJslFh
BhSJe8ZxnFbI82rY6Y7OhOYAJLsuw17XqvYg+q/0lpWHufGwR4J769XKB1Hpxsrx80LUkiSTyRqK
zfw+FkWezG5kFXnQxrzvAEsZnfAwcrBmqVei9oVvqEKXUk3ZolZtL484FZETDCh8rjaWgaAVBpwt
fE5KqJgLWnC9Vqb1eY4yj0UVRzcQXSN1OJ7VqMxF2nagairE+M8i6VzI1Le4htBczvCewarDsoNi
Zc9dviTUBJ1SNvV4yvEKf3c8ql14iDoNXedgmvG1QIxzK9tX6vS9rENp5QWXNwKGYhiVhFgjH9bE
YpVGcGB8tJ+oNysCIudEC87W4FSKOy2gwu2dd2HlWFo47t+OjmUWPpfrbV6Nov0sSP6YMj9ZLZBd
NRVB3trRlKwmzQd/11B1sFVcl6yuv8467LHeHvL5q85NExT5EGSkGr08ybpptFLcXAoHWonk1H13
VUpiw22LTW1m7NuociEwuZktVt4e+fn3NAS3HptSCyknd6/j7xmiH4BdG0LIIimpfMJua3NymWrk
+t9M4v3vjyY03pH6EQnu8j1VzTBRUwE+gWZAu5MhdyAsN+u+0ZTEYmNaOa2ffUl+kOiAu0PdmCbS
4uUKs2smEkugK/ZQgbsA8mJ5GI+UEsiDqmgf4jQPVz7lY6Hm6dFtqxqpCCUAknKLctwiQkKjlhTk
rFInt28nTPpisZO9S7u6s0qa+7Qo5YIMrochmO1tQQ+/OMjpJf/QSbdT/y2O95NE3xykyLegu4uU
Yi/le4Q4NwauI0iKF5djHu16cVciyW4BOOH/K4rbVrnjN4Ck8gOGxOGL6mA8/1EJOrbiXU753W9+
S94TvUeNRIg6GY2545UDfUY3RjvOIAJXH7y+krbQw9otzhjdxjBxMXl7uGchQkWFRTM3NYSgTrCo
Dwx9gb0IDBqHA9oZW8ykglLMAswqJjfJw6Shn1LL4W2X6bcnjKwwPMmmNhevjl8UD3pTafISAb8o
/hUMSr+zEGeCSxtILkj/PeQTSOQ7dRIrAz+LzfmVKc9Rv+awRij6eOBWxZVBw02MnqHsjrKP1Scy
vBDTYLNCTVzZ2Z+1BtjA5nlV9LkSQgV0ES0JBiSF0UzI/IGK6tDSh0FknqU1nNveHK+hpu8z0WXX
tK18x0xqtDn9tfLgY6H6OHpoX9GdpPbLs9AaOX5nrUCrNq1wZtHwS01RApUlNLXvlI7sENBNq4c7
ub8D3634HzuJXib9zvCgg0bJEswh9xMcP0+OLxqspuL7NL+UcGFAVB0YArhpLkofAvpEcJhk8xZP
Sy7a3AtTAKg0Poq8xJNo75X3BXQoGFJwlWsgtIyOK42066CZTcknVNQbLH2oMG20gsEusXPdBg25
4W93a/gkxvz12UdoGVLZP56NDnE4NLWwLc6z61AZcNwwUoT0IiTHKmj1PqB0L1UwzhH5BdrD2qai
TbYSeMs8Y77pkD3R0pc1cid7WQvxjLApJ1JzpUukzRTK6HWAfuo+WRg7bsMK9Jov7d8Ouecrn+PX
sA31sUvLPnr83omdlFGDgI8zNZPTtiDNpij0t75OmUKXf/eU0Kg7oWhrCZmEg8bGYjA8L/Kmmpo5
zzA3kdba20zhtoOIoVON3bZrJ2Pl/Z7NKYkFl0iDOJPnqV28HxRbq7FqrXEivfLP6tG7ova3x0CK
vvmY3PuNBhR0LLuVN322hz4OCwoBiV8aXWLxKXu0Y7xe597f+qCio3A09oHAhsfOIZt3Q0j66Ntu
WstgjuuhWttg5g3kKLbn4VXDZmvhPvCsj+sP05iY0CedOg0tN8bRC91+2iwjxQVUPJysVX+lU2af
c6ghf4nANjojoUQxJGy8bWJkw8pZ/fwzzLLF1LXJfHQZPMjxl59ojHSSgG3RSeVFZbSo+YEe7TlQ
sX4BOtHnn/to5S7ybGlrNF8pgwlVsVSy6MWY2AMIbl9gKbgzNeeJ9D1Bl8PuW+m6H8uPb4fR8/eb
i8jgT+ZVpgh5sczCPO9qK8QCQyJs3FLmIm8N1FTxzYus1sl8Ic45wbOV1T3/7PF3Zm0hID1DD0yq
JIvEXYSNQBQVo12mt9zUeNfRp5fdxFPHXaLIX+IIau3bb/r88ELRn8ssxXsEotCh1o4/ZWbUilGi
0uIoQwdCETW/TU+FHqlMJNUyVQq5w6Nchiw+NJ8WabLM7oNtp8QrZ/bzEIN2N8M7yKgFypOLQ7RF
vMSMSw3VhxjjYoRgN+jYgIMPESktgfOXLKjBBONnTO/enoLnC+t45MWsY7jdWo09j2xBG0VUtENw
aGvWhrXzo5XpXnvL+VmeXJEKSlcWuxWeVqX0bbQn5C9aDfwU5hbN9dRc6mpU7hVMkVfGfb6D8I7s
mgQmHSmgYsfjpmFmiKINqB/4SrFtxxoPdCnzV068l2aSDIRsyAbFhmza8Sj+ZCBNFsyWcykUllA2
nVHrN3WFvJxtBGtdyheWrtCBJ7BwNcsgTtXj4aKxNhCPBf8cDcmP0IwfUAzfjiAxrnoOhtwrdznH
f4Ab/IGmBXK+hnl4e+moc63gOGLnRzAMwdVMGECijh/Br+hzVH6Dv3v3rQjmSlxmBTT8ouzSQ1wN
kakuvMhRY940unKvjxIsGWqISTChydQo/WXFHWyLxUC+w1jz10QGtrdnGZVAwnmzDrKVo+T5xsbz
WurcuiZJZNaOn7fVDEQegNM5QSTdFB1S675e7M0qdhJz3GNb2kNPhF/49jQ9Wxc6jSnurYD4KNYZ
5iJRQFs+pXsdxU5jopOMhPg3qR8Q57Q+a+gxnTKYBoYS6zIKA+ZiI8k9W2+6Oogx9KhmPZKYamis
fG2Lwq3p+Pzum4GrElTmTEpk6jOIIngHua8CSqWDX32vSiSnCowc2tRyMqU0Vz7e82mco5dEi6LO
XBNcvJlXtwE6uJQ0PKNEGsTEPF5H3W0Eioz458Pbb/bsLNIZjPoj2RbHrb4MrlEaAMOg1uiUlB33
FiZlqI3b9xnEVES2u0Ma0FJ+e0hlbczFWSShn2N1KIMiGIftfWfGbl4A9Y6zVkZ7DZD5NNAAA+0f
K+aATG2FIIoqzmPy022WfJ6mIXNMhL4uLM9OULW3Vmo+z6KHOaHNyI2SUrMpLwEuw4hGEIWT0BGF
LcEd05Ibtfle5p5r5i1iCnGA03xfrGwyL4zK5kJJhGHZ+uV5D3pyZqShqau1FdPXMmhRhAgoI8FM
lamoCw2ui/jVSPbal5jPvH/2NZtbLH5B4H2prs3LeonJkJNCNKK0Q8czPRhByUVTT9FZGXUoklva
nYh95WyUxgjlEuVnHbdf8Hu6CIIRsGo/FQc1CO5rI/RWZmI+P5ZPZRPRKjEAGHe5j7TovPQeFmxU
TswrTaTI1aH91tZ+dCimWXTqaxD6l6E56isfXplD62hklQofBT+K05r9vNqHE5jeUqcmGsLmLBpM
GI/DeFaV+FSPeaW6MjjK2gCDiLRouBuHYBeOuG4fMqOqvvn99GklUo7PHb4PCaLgjjef56CtZiOS
p2tiiKTektGbc0LdwFGjhGRiO5JvVTtRUxH089ydGvGFbj1KFzE1sLfHPw7Uv4bnYquDByc9XmKu
cMOFsBExfFfTCR3H4SPyy8CP5duyhilVd3ghvj3icRD8e0SuXwaNHqzl5v/+JAiKoTVHyp4RWHDV
3xaZGG5gA00Y6TlGMGpnZYd6vmcZf265/w+ICv/rXHDm1ujrdIWzX/fVz38d6uQ++/mv+X9XP6iV
3Cf//nf1kb7H/Ft/8xjAjcETJ4envPnYBPhT3wMeA81fJPfAaMj8ReZ4+4vHIBnqH9TPqIjOdcKZ
/KD+Q2QwtD+A2XBFYf+DxW3T4vuv/3OE7sdW6Oif/5W16W0eZk39n/+x2EIASrGLskWRrIHa4ZZ3
vI4m9DZqL0ulA97aNmW5CQon4goCx3sXlbCWim8c7jul+pqL4OOTGbz9c7t4OvYjJujJLjLvINAL
9PkEITtmSzkeXDSTTYPWi867uK5uC7kGVp71Xv4ZvC8iY1kgvc+VIt91ltdgFqejZ7llPpUYhAdy
ZBlCkoD7lYuoRYQOrQFFuQgDzHL3VSLnX8JGksUWBx7YgMbo2T+SLgF0Kczp/cQl56MW1eqPLhPB
HaYjJeTHFgOBCUKop7TjDoPC9govi/5ej62PQ4IN5zadbI6WKVSlL6OUQYYVqDdmLV1oU8Pss1N7
wEaGXEbDBhEpUO40CO8e5+z/B+B/KPNl4fUAvLpP7vFMvT+Ks/mP/GVFpYg/qHKjoMPu+2dU/KWj
I8Qfc3CR3VuA86zHuuPffKHHVi4wSxTNcZ6asWR/8YXkP2yDWt5MNKLUNF8NfktIRz0+MP/tRPUM
55F1OCQj+q4dsNgMz0Z0jlHelyQsi8YW8Ry804Hm6Kr02RwwA0orLKfoz5TxYfJtBYMpKT/XrKa6
lCIcAZK+NED3aOngbYKmUa9AOtr3BUrkh0BO0fjz7DTbjkqFro3eh0146K1grdb1iFn7J2r/eZXF
kSPSWrCdtPqhSLhp4vxgF79qS0ED0TMkfdjRjgTMaYYm4naxVhuXflUgyIPGIpePIWiLXzn61Z+m
1CzbTYsFKC4VeKP4MFeATiHIqn7tJdu+xmTW/sa3TlxsJqFqakhZ3tvTFEKv7NLy69g3NjqfsvS5
7Wz9cgritbz2eFP85w3nY/7Jodr3TS1zZzcOcSBokur21PxQ9SyVsSpSpe+I2iafjWmyqPX7wgaP
DwGhXznY5z3vpdldbMQDvhZlb+fTARk36ZZbq/IVJT3vSzeUMEifRM4LG+/8Wy+NsdhvPanACQw1
bRaXNvywNPQLwkqSP1ijEVyIPBySlQLIY2fppZEWV7Msop0edToyFMzeg6UFNrT+Sr5rKhXTzrGz
xjOkJqkxmXIvwTYX1g12lJjIo4Yg39milOmV4DTSd0F3BqADgSC70YFOVsWsWCjJ9bjTc1v5qUhh
f+kNCbYcb8/RawG7uHPlchBgINA1Lrq9Lufhua7IK/Iur/00h/rT5dWiZoht6NS4I/U7P8jOlLhY
Scxf++lFRQHnWrzB+7ZxPbW8UeTgvdyu5biv/fTiuiWCUosCreSpa+zlRtTfczbpvzfyF5bjK78s
L5J2Sx/9OjD5ZYA0+2BCiytbaxW89tPLvcpMSHzSvHFVKPDYF24TuXVOe+rFJhGrg4p9L+oERiwj
GBXB7BhXwua1p17sAWmWYkChGbUrSu0dDsS/Kk/fnfbUi9CvC7tBkz1A6N8W33Psz3yzvHr7p1/Z
uZZlmGzobT3S5mUtoV9qZpOFog168R8HHAof3h7jtZlZROXQUq/HEalxMbNBaRwrMXGvCdQxT/v5
RWQmUaeYvWAlpiOdu2qo0GwolfzEz7oIzkzYia5gNOMWkY9cKKKkVeme9uCL4KwTPa27ouCyPUA6
8Gd5aL38cMpvQ6M63q5qs0fZeOAib6mzMjA9tlWe28uf89nt1aan03dZ2LiI6jo5xGBMQ1Ymew7D
5ycPFbvjp56ksNPqJmVTAaf32Utj5cyrYvEp6TquNr4RvfdF3q3A/F97j0XAVtGYx8FEVPVpheKa
TwtyrXX/2k8vAlZvFbxMfJ8polqBb4GrBKsIo1emaB7ySZrTEaBqgVO3GyDaZCNoglrGaUtmEaZp
4en4tdS1S2ftUyN3XyAd/Vbb89+5mbVECY2B7ll2U9SuFUTGHvBbjCCMhyueQMsKTwnp7LRXWARr
pHZhZ2OZ7YoRFT7TM9JNa0nDyup87asu4hXjVTPVBV9VLYOPpverz6Tbk5572YL2hG9PI1hUF6uI
ceN5w+e0G9uTkiIED45XTJGFSVo2TAomidsiKlysYPanPfciXgMRZoGCjrBbGXKFQokukFSY1jpx
r8y3vQhQBVOJEfxg7ZqTfREXg5sAhzztwRcBis8SizCZF4qBap1p5udV3qzdBl577vnfPwnRoG+T
Mc8bAkl0W9vEb8VvT8pCnzW4az/w+65rZ9Wd9JMo9e+Ft8bBeu2pF8doWRtqNg1D7arQ0GPb3lYY
bpw224uwLNs8172MDxmj/lCoXzFWOnEBLkIyBw4SBDV7lp1pB1PGgn18v/LMc3i8cBYt+794L2tD
lrO2O83SgHF6JEbkudu+D5J38qiJy9oEfLhFMpqONwaQ+o0CA+MM20y5QCqsi9tNpvjGF2SZ7a9B
aqLBlSLVjSOAdZtbqYd+T1hY94E3Su8xFTDPpMGM7uQ6b7YihO1sxKUzKAJba62RHJ9a474q4wQG
VxmcYTLTy0j7KOnPStXTfR2P41mvwhUZpCndSnR27I3W52idYWj/K0wMG0a4XbfIMxUqNTETcTBP
JPJ7aTTzBm6J1LxXmzZCPAmv3ZMyHICix5Egd/FYCUCEuCsZW4/mdl2Zp23G1mLrqTFCqTSPSCiE
/d7LkS6Ejbny6V/58ot9R5t6CeQKy9ULD7GaOGaenBYI1mLbMRPfawqZX54K2MdG2H4PrDWxg1fi
d8mXp9SawqBIajfCn2uj1BDmhdd+OG1KtOMPaTXZMNUylxst9y5yPTzPVe+0M9ta7DtT0Xp1mmWs
EQxft7UO8yRWcCc87cEXWw9eVnbWBkSxNam7yBwvpnpNRea1CV/sPTWnkqDux8dsNWh/KIn6w2nb
2lKfI8ACMM4TtXZb394NqLn1ydrhtODj/J2LmYuYlDrRlZosI7iKG/W9NyXtRuij7oDiEB8T9gIY
UNgiXCtJVJ+nEbcpugvlaaG1hJgM+JFPbRexXwdKfyFrE6y0UUtOOx2XzOmoLjLdor5J2o2483DZ
FycG7pKUy5kbjHmj8EHq5AxL7a3wtRO/9by8nmQLYdvHRpayjHCz/Chn+NGEYX/ihCzC1kvlGNdo
znRFl27CEF8N8NonBdbc5Hr62DGWJlh95yCu1eo2ybudVHG2nPbbi6AFbF4pxvzYA8jB0kfy+9dp
P7wIWdvCe7vBnRIkzeDMBjjTagn4ld1g2cQuuiwD08JP19FV6VdbraxXtrD52HkhETEWAasoktSz
sBHVnX3bGxO0hjHWaBDgbntTaIl/2n14CUcGIjIZARKYxGatbWKve4ctytonXUgN/L3tLMFaqpTh
FFf6xOY0mTuoftOO2opHfS/E3bBo0q1ajPJ5lVXW+dBh4dfi/wtN2pQfdFGapx02S4WcYtD0dMSY
dQ6Iq0BG3t4LV9/xtSWwjGStKPocoSF3SsxbjKFuCyVYuUA/cqNeWgSLSPbjtgLXxDnW9DEWXBQB
k+t8CPApMWOEkOmeyThcFUhWmnPnqO/iXTkU0sEOa/GhNLvqK5J32XlZiNpBuwj5ZmnEyblnKjBR
R4xZw4V6wlLoMpeM/iK1EPI9KeYem2tP9rcpk/ooa7vKVYpUPjdwbHQMUVunbUPqYl6qEc/PuGpL
18SEFnWQrdHLKxvznJS9MOVLmprStyoGFDZ2A1Juf9CHujkPMlPDRbVbIzm+tmIWmyhe2WpppXxV
iLcOqf6mPXkxLvbQ2ZunpRFGvDUo/YpvtAFO+6DGYhMdwyBuTIMDK21mu50RwW21aVbq0a/MyBIY
r/gS04Attot1POoC2Qfdbk+89C/F8pH4SFARID6rMYloSWWuWZs/T1rlz7gqfqki8kU0cQRg7oEu
bIrr3Gkzrs8nw5MQwoUWV9eh6A5Vmecfm6FTtyG9t5U98UWrhFmLbQ6AJz9fjiKN6Me1h1K0+s5O
0NHvWunriDbKHte+8FwZqKF5USxf4LZdg1VCrkLO8ahs1Wy8oL/UHhqcvs6UQVYuOjR0nMwzo7MR
eO5peeOSGc89ubexdGoP0Aw1V2YJbkcOrJX5ne+ML0T6Uv7GA4hnmsWkuuNkDeddZaSHSGqKm8YA
NIi/VD4hHtuoK+f5a6Mtgj5Vi7geI1l1K1G3171QzUv8VnTssO36KjC1uUXaYzNz2sJc7ANjgJl6
FdG/0K3cPlfbTjitxxd6+9df2SOfqZrScDU78JeHRCTFzC2RD34nV87YBf33t4d4ZUd41IV8sjrx
PJNwbbUVFH9Qo2jSGGXa7LTdRlukVjAa20QKuNYCu3vww+KLl8cnNXWtJV9UKjpRhBlXOCnZ2/Iv
dTxxOhZ7gSHGnN4oXhNjln4jA4yv7bCwT5yPxU7QTM2QQafQ3IzIbZqsRwsORfHTPuT8gZ98SHyW
DRp03M7SvLig5I1ljn1anUlbZAHRlFVFBynjgMk1PogyRf8PXWic1qhDcOH4yYU6eHhaTiwTX73u
uVQ5JTzklRBawHL/zoxnq7Cn81IlDeaicqS5WiKiA+JWOIzYrb9rMTg/jxO9pO7YhD8isuIPZWmC
Wqts6UJkhbQf+l7a1b3lnXNUohd62odaHPBaLWfoRSUaDhBAhcyujgA8NIe3f/yVHQMh56O39VOV
kwM300NQ5RVi9n7XvrPaSf5k62Fy9/YYr+ywS+EuzU/zbpBEBeVLTtzSKJP3c377XtdGBIVnRUw9
V6sPbw/2yv6kzg/xZFkbyphpovE1d6z8u2jqXa+JV376lZvfkuiUIf9DI9dUXSJcuIUZ6RtVjq4x
bfZ3mc1OftobLKJeUyejQnhSdRNNf5CN9IzW4mm74JK87qnNNJZNULkCpYCDPCA53StWvLJQH+P7
hYP7kdH0ZO6xTk0mNZ5KNx+A/19GnSndpXkCtRsIJ75HkVp9El6o3XLlCy+lbrL9TQQUfTPh2Htb
TRbm2kYyjVdoUdYPiodF9uj51TVO6vINZ3C2p3aYHmyyoSgQwT5F+WRLa7rcJlET+PtWzwKMmkft
EltN7HVNke/1dMg/18aIfD/Ih89yrMh7S8RmufLSr6y3pfhUYaRSOUZ+5ZZZHbqqiC9wzjwNaWIt
SSFZZYRTEAylC9wk2vRBOEusWGvt/QU35u+t7vHfP/lebS8Ce6yC/EAv2DyPQYTuIr2ML8YqCdwE
cVz0yAI8YeDqT960wX5VRZwtm3Z1VtYXeIlLk6OSWmaXwEGxBg80XInFBHc1MjP5NCQP1JHjiI70
MBw0Q25w4LC6SxHM2MV6nFbOqpc3QHNZ79b7qe4lOe7dUpEUt61wLkgyNd/nHaogJwX0owPbk2me
+kQdoyks3ZKhdnUCb9Goi+rEX19sF00YFbi1B6o7q1K8DyQ81hQJz+i3n/2VvfvxlHzy7IGt1I2U
+qprhWLYT9CCboOardwsPfEOPKV1pw119vntwV7+FiCQj7802H5atL2YDgmL6nMntP4iGUtMtsBY
rnzuOZV8YYtaUs/kPAyKMFGmQxTD5Wp6S/+UqkP0sZb15FD0A5fzTq22geJH27df6rUZXOQTVpSq
XRMq8qGuMMvelHFfI6IxFNpuxqSej2kOfN4Cw7C2Hua84KVXXOQLUVvLuGea08Ewuhz4Qlahh9fL
4aHsOxE5tBO9nZKo/nmo0QJsOxnHqrZDaQOsgpvqExS3uMl3ofCwh+wTPKeU6FdfFpi3JWGX4nuO
HbHfYxiUS1Nz3VlF2e9lva4vhzAYPuleb96ocNyxlEqT6lZUnn/T5OBhKy+x9yRX8dXY+Fm9mSqM
UfwR7ykTesFWjP6wC8LwW9MiOKf1KJ1GCQyxtz/Da9fqJUIylwJP1gEuHRKb6NtO8MweKmmCxKSn
gfSNKMJYrlLQeQ2RPNC1OLwykXz9EBQi/iT1ZnEbUG/amJ7ebPuhx79N94W09RAifcC6fI2U9Mp5
Ii/uQFGRc70yuVqb8+WX5udVlir+Srb3Sgaz1B4IZDoDNmDgQ1v645U22NqVr+nNt0JH41JVY+O0
FGam4zxNwhDokKXIG9pDP+BAbpXe4IzUe1Y+5WtTtNjxjCbK63ZI2oOv6GO18bQpTAA7j9Fpe8QS
hNmrsSrytm4PuSKpeP7UunzdFFX8Dg7isE1yLcdYGpGoNFDHtTRizrdfCFp5sfUVfaOV/83ZmfXG
rSvR+hcJECVqetXQk90eYyfxi5DYjsRBokhNpH79XX2Ai3u273YMnNcgcKtbUrFqVdX6mh5+sb2X
iN8hafshD1QqCqsaeMV2MnsV4+oD76i7+sr1Q/OV8/hnv2bwz3tVY7y0Vjitj4OfvVgdn70Z/Lwv
XrpLkPu3r/Uh+GVdp61t2hn2l109F5nPl6up1vKVDnO3a7pmBnHAz2qYgaHzLro4Om/TsP6aphpD
Fn+/iM++4Id4mCEtpSnze6Ds2h8LQlSJtt701Te8/Ez//zeE6ek/f76sTpew0cl0XHUIYTcUVzxp
DNCLKUEnxYxUHmLDzFW9cFOi1wUDg1Bh6KvvwZxa9LR+ccx8ksyBpvPPC0HG27azJP2+6+CzhP0D
ckiNdki7MUuCrVYtDr3iQ+WjR35tI0BBl9Cp3diqYI/1AFnC9LfLGw+Xiab/VHZju+Yycc0Xzc9/
P9whbP7z+kIMHfYDW/t9k4IQ0ISTKHsPlMg1kF8ZsX/wrf6/CS1Mq//5GdM4DYHr2XJca+T6aT0G
Uyl74F1AG9URGipLegod5jy4S52t1oWjxGiXdqvU2OKmzEv4aCwmhL7agPjgJ/H/ruhDrJJiWKOx
RbcQ9qXbu4mz9hl7VASkPWPXkjbqoYVyVAqJt6MP+ACzjrUD/s0DTPCrDZJ/z3lgKf7PXwWoDagx
pnVHM/0g67gTtSsoKHVp8juYkv0K7Pjf37R/T3Xij9b041KP1sFnEHAgb+9vM7B1g/CPpI3B7NtA
oUwUjJT//lmfPU4fwlazJW08pCM5BMIB25xu60liSbjE4sbyReD499MSO9H//N22rYP+Ro1/sCBE
FE0NE9opSJ+7CJMY6JDW1d+/yb/Hp/ijyfqWQHmZNtXtuYNbC3Ymh+ar+PvJn/44yJpIY2NvwZ9e
YASakaNN/8ei7OMUazrPzmwrlXuaKnPUoxXgRWxf+Qt+8iB95A5gUhjOEMzJPXaAhzUX8WWFjBlD
byDIu0MjQXyoumR4+/sd+CxufBxtbakZwo5ruUf3Od6PYkneQAEyz3GMzMVyUcNTcJRwoWKYB8H/
NEdpQ5BlVTSWC/wPYbiS6a9ixidP9sdN3o2atIlis+49CqgyvNZoI0tbf9Xv+GTiKE4vD8t/lXTr
6LqtrUe59/3Q27XrJe0OU7Nkue0aw2AWyYa9P/f1nYcqXoD1bJY/rY7Wr7pHnyxyxh99oaTDEAUE
03UvVwXTX0ny2S35mPjIrl2VxbeAdlRG97fh6o4YkqzQuoJn54ZBi7oMkuYP5NDCcO9qgic8eDey
x/pnPZ5hM1wGPD5FWnyhwH/2IH6IMrBGbWRMlNwvsPMqRQRrQsdZ1KOvDQDk5m/uJo2bL5vznx0X
6YeQw/xwEcNm5D6jwJaUczT7r8EaqldvayZUkFg2KGBWFr3CT2J7IyshQC623I4nsozmizD+H630
X3Kaj0ghmdK243607F0Mt4g8Sht+khIGCfUS8d8oe5p9LDg5Yt6u3DJ4liXbfs3QfYZLUXNIxDz0
5SRHm3vwnKr0ugI+NzPX5LSBBVUfDuFTEmWXDTiUosLOoKjqbNDPk2frR+58aIG+Je+Rmqwu//6K
f3IGfjQdMXieU1u3kHmasbvl3ZDswlljrnfctu16mefo5NO6K+CFt37R6vvkPf7oBe15YzhMsYeF
FqzmY24qJmO+YDP1qumZfvj71/rsMz5kn4OCUbAa3LzXFKVJgoSv4sBblcSN0+HvH/HJKfhxaFh7
8Jk1kz/vY72wso2C+bhFUlwntvVvvHRgXwThS/j5l4fu4wQxcGt+L+p23osm+jU52vxkVqdP/9uX
+JAYim3iQ2gAYPC7kJ1gqrXpPErUvMfilLyjo5u+uOmffYvLjfqv4Gq7egxbdF/3WTLu4PBcjoJX
f/8On/3py7//15/O+s5sNW+6/cX8TCw4BaMvaodPbvHH+VZEYeCtvHrayy2pD5uU0ZlFqvFz30be
QXQA9OR//w6fHT4fx11H0tTNOGMl2CyjCorQm7dq6pm9oqhLKlebpJx7dUCP4pQO31v4mpd//+RP
fr2Po641fLbqLDEdphWsf2SuHw/wJ9z+t3vzcdQVVKtRQ6/pcdv1zablL+67X//bhX94onovYnHc
L/1+bcYQJ6b1TzM3X92Qz36WDw9VowcVq8xDcRzBvM9IRjHc3H7/+6VfLvFfXun4g6ihuF+vrEXJ
x5olOW8ULPZmpNGjFiF5+ftHxP95SP/tQz4c0Ym3IhWPUfdyAjurfAv5fCGYE7cbeCyObUaa51oK
AYti2t8MZOBXopl1PsObqivJOq3f4RwBRPxTeOIJRMnQu1UCjA1Vt+rFT8W0S0QG69lewL8yZF66
k6s/vfMNDJiuXpFVJzP75Q8X1E3sg5wwkmx7x7IFWl6M44GoQpThPSjIlx2RUM5eqSNveeOO2x0N
o+W7aEN7HzSeBxk14OXY8vEwmdrxogH8Hf4nbbhv5kA8zmOCo2SU22GEcjfq78BQ+Lld1vYWZuoz
tN4e4GYxReygqV6AdMcczU2/wR+Q+9/gaO8DqtsFaE3DDcd8Z9nMLq40TlzBA90M+Rpx30eR08Ds
HPLvDUqHvqjnWDxJpeobb5P2sfd7L2cLhU/87DtatRjcbXJ/XfzHYLRdmWKm8Qkt63a/dGh7FINZ
53OWtqaKgyBewdKm/LZrG36O4IJxqMexDnNvzPriUhenaEjC8wLWHmNwtZkItO5IeeEh+w/YdE6T
MusFOzS8tcCaNKN7l6INTqyTVBVZ681R7nO2psXiuiy+jzTwJqudOvRdtl7fSefoaz2DStP5l4Sy
w77DGW50CgQKeIc/RWEHiCkingWbpAlinKuwC4axtudxuFV32VCkBI4hfNTZDy+R8dXMaVv0dvYK
gKvWIRew1ArysUumKouACpjXFqhyArUj1eH6jQPw1+9sNECD77AkBaoIlqWxq9frK2pkOOxBOrQL
GonD0OesrzfwzMkEf8Nonlm3461S67d5IhSQ7pQiDozEYnAaVrqqCNvRfbt0CR8CiIXJ1TrOxN0n
+CLv9bCkv7pmQtbaJ150RGG43MjEb/GpMBjZe+0CcHCEIRNAaxKUu7P1Gl00bWRIoRNBSJlC0XqR
opGAkiRyePK0F51TstFD7+Lh22ZHv1hgJ1bA7VUVQ7r4bQ41O95hnh4zsnE8T3S/omr8RYJ61PnC
3QTfD7PGpdrgG5lLk1xwsVvvR0XEUgp3z3EABwYvRoe+QRcdUqvHAmU+uZq20MBTNhiaCO7Ak+mu
VyxLFWqwKBXMAPmrZDZLkz9D0PUtxIhhBqBe2PbQbk6U9UjnwzCF9Vrwpje7zCMNUGbRYjm4TDOc
JJ30QajhF+5NnNobPkt2iDPdAn88A2sfg8E2zaFLj/ANTtNSao+AALRwGAcTmbJbBgTCOaM6zIcs
HvMw80ZgVhS7LBoBoXmwUSav5tZucCsXZARE3gj2yvypNjf9gLXqWxixLb8ZDJr7fcLHfqrWVLxK
bOyepI4DdlZu6cGsion2n8cp++N3vO3KHkcFzHGWGowsWO/Ht1Y5fvBWF7xruN3cGhrz2ygIeLFG
cQcYqmu2DnZLniM5nxn4zxHWyZ/5JMwtNDF9j8s3b0uTTsveQ9/+cfUy+S1yEo4ecQrq9IS3vIL/
P5wiM+LIUfEYDvHrok/RbI3OUb6AYUkp/vLGCHChCzLH68aDhU+gHfmGHn56q4ZlrJrO2YeFouaB
NCmSe8xZmqJhTeCVEv6HpVJxdhvNLdq0ox5gc2vNSRJmioTNGklcos/Yl5ZlbwEdgtMoQIV08++h
ZiYVgwAGApvXz7m3eHHpOdyDGFO5Bywg6NvMs+27r6W3S1MTv0saJa8YHEGu1bTdb6ISxACfUZ5j
abcvljZE0QlT1VvdK7qr40Z1JUiTOAASkWJds9mWqvcGczJE9RVuur3K1kHc+3Ttqzg1w87AiJNj
np4Sm4vO3ITQfJJIX0YbEzFcr5gtiWVfwYbvmHLUX1hb78Oq32CPnc9iqa8NTZe3bAGIbVaAUa06
asq1qQHP5jTp8inkwKvZVLWIrVFcNL5dbkffzIdADf2j4mGADBjhf8pbS8Od4qqzxYC9mr0fTzJE
KNjE91TN0zfYEqLNkSXKhwFY2kZ5s7X9UztMPfqGiIg5a+r2bpLYkcoxkA3WV2+AyxudqbZxYzcX
Dm6TQ/lLnqI1MX8WAEBKtHoxL+ptoJBN8RDlQcRw0mGq3nukWqLQqCOZ/ArmMQRDbvTEUYl+K7bY
y86wCgU/bRrY85R2FicXjMKLGVCaJ9/Uwyl1aTSUfrCNCIszYFKFUgFg8vOM8SNES8mAU2na9i4K
RKzKmcHvsIhaz97RdkWfaouszLG/2e2SRtCiX4PxxmxNcvYNrhioiS4oGkn78yYGnOo8GmEYt4VY
oqhJdmeJtxxbOEWBDxalHGkACysPRr7nEWJCTrFvBYz3MvR90Wtf7L2Ypy8YYcHYSBKZV5dScYZZ
gf3BGj6fvFk0v7K6DvdZxkH+3txSrVGzptgl5FhoSPQEkClfg3ffJM0JCMTgvaVWHSiSi4dpjVlJ
JaDamQwUtPwl3Ns4GaadTFX/hD6a2cf1FB5q4YHDpUgKBzaeXpkMAn2ajMhTLIwQJ2RwEBmkn5NA
qvVG6V6n91kGK/iSKopnI25FJuEaGwl4Vol09d5iTNGVNmvstOeX4a+cRiYtGRKye9tk4ilM6+GX
xcDnVdMu06OGkPKEkBpMOOwILOWHLAO+HHER4Rc07LtWvYso1Iduwemz+OMEUF7Arzk8+cvQa3hf
JlkTXwtr1xDrK7V9jEVr4Fw5IrhLQ/WJabneu8DKXcDbpq76xqbvMxFhNftxnZ5WvnZXvUJiBmhd
psGlYGpGx9vQcCgy2HbcT8wRgf597N8K7qvf3jB6P6ZRJw/TmKgdsUF8NKOHLeHeC67mGsvyYKU5
9Oww/2ieKUy+UghtGfKskFj3AjsmNCa2zCaiMFG/vPAgayqbtAL+soJrIC2TcADNTeGJZT3Vd410
U12pZY72ZsgcVqGNvvLX2h2YEeLWQjbtdw2l3n4LPLPmK3rasHtWNbhrSSxOsVmeZ5WG5aVlukDo
S9R1HyU8BLuxj377BAN5WC9U9G1qdAMKWT0CfhBFwHcA7YH9ZrKmZw8pPRht2Ku6kKefNPW6eWdo
4w07oeEq1dRgt7HZwRxAt9hrzm09MPh2DhjiyId0wM71OMJoDChXpoKynWuenixIYfxtRsq9Q34F
pUlJ5V2tsQdaI8wMuMsVtrtlzum2D0JPZRdHVK6KIOS8209eCFN1SklXwTMWOafkrD0nmbF7jt4L
HlDe9gs8XJfohCm+/tWLDHS0ePB+s9B6bdkA09vnnlcvZ3g/eaXXJmIpkHgyloce0UUH35Oyi1I5
VhJza2POaolqBltxesXpFo2wI6ftUmHhF+OZUyvJU7PR6K0Z4MyWTel0mdnU6x0oq9kT1y7oyskq
5DYW+fqmKBCUIyTWE3WI5dtEMRdpMfmXyARK6LTE/XXgkfC776a5TBDrMJI++We4A9s096c2g/2b
COVQoNeJDdEeA0zgnAmR7JrAYcguTLvmkHUrue1lKwDhS3dNOop3aVa9X52tb5B/4k0yfK4i4d5h
/WezB0xhx/QQDqMJD0Mzxr9cPQ9z4QZLgv3EKRCLZvB0WmwbB9vQ85m44WwYsKKKTvWKVxIclV3b
Y7Veof4+ZBZ7ZDAfv+As2DAuOYrBLUC21hLvxs5T19w0khR9BCuryiF/Wqss0xFG+rDiPO3GeboK
ukSbPRbvtlfwlze9+3sVSWAJ+kmt+kF5Te0UaLwk7cFpD1/Mwfz9qkcL94YZNu8YSVw1T8F8ioI2
fZlXPoaFVvNyRD9igrk5Q+Ez4rVPks36hdbjsPfGy3o/iWY0CmTbqVxzgjzBJXZBteEajqdVOCD3
yObJM36Q1T8EXh13RVg3aATCw30Bo1FOXp5I2aHxEMJRIajhZbHDlDy/Y0INv4UX1udsWKmXe0oh
UWhH6gEEWQcYNgqnbf4WqF48t2CZwIjdS02pcAK8DKMFCxUCyHrshe4wJpnSH3VH/Xu8ePN1P6I2
yFmKOaCJWEBuzRKk17ONxQZPRGhFRYQoCiM5Fzt+atfNQ3CHlyjUcujBgofyHlME2ZM08frNQ4T5
tsZ1e0i8ZFsrnVLMhIK+B49nUkd4uJJYH7vAtGd0/S8Z6NDpuFi3Fr+xuPxfBUX/hwa/qi+U7ewf
I6PsD+we1zrHcl98HTAwHM81Fiuu1ErGF2zJBK5gmaJHFwXuYW4DBJ9GI6HNgbi3dRVuavkV8i04
SMX8nwaNnR9ZhLFqs4LFuRuY6J+sGclLACdSZHAJ24VRrW8pAh0rF4E9qEtkWAUmJAGmxGTTyYCI
3OQaZtYGHatpfe5Tld1PUeieUSc/1yuWlcsmEeI100t01OkUPnXpTG/46GS5sdDhFkpwnpCT0xh9
ezPU31Z3sWNNEY/PVnIfrZCoJtgDUL5BsrvSo26yUBYBBjhkrrYBkmznT1epIvbRj0NTWiy0nSVq
FECTIsKjYtKo9UtFw4vEsfiWwcS5if3dCozUFebE0GVBUvAzmlr+3aUdJ7lfx8lLLcMpLMAWm96g
DChUwwyK3RGKPsZhgNPwnhNvimSOm5ZgbHfwLyUfTSm/Cugi9iHUVwdqkF8/eVOAHAnuffPNgg7a
Cqgo2GJFD+MQlMvKJw6xkHczpsJC+6P2I3mvmSBXSnbmZAX+W26zSN8CIoXyOyWo3QM2AlaXdDN9
0cA2CYzOJEOQJ43X3MDXXuDec1tfRQDPHWvwO+9CakVUGLGsmMiDuectJnnM4yQ9cjAksNcNCZNb
mHYx2JHH6YwDReEFGzzijiv3kt0IQOm9YcgNywXVLUjJjbxJYhh6CuR+EC7G9HeycvXo87UugsXJ
l6QPZwOq3tJ/w97FUMFi1VygBeEM2hUWDvIODQKYgA8jr/NuVbQpidcM9ylGEV+x01NfoRsNSKap
+/Ea6F1yWkBjRWo6yIMZE1egEZ6+ZnVWf4v0MEENGLYMeHQXHgUDx7sAZoV8szOdbyfCtmeEVJMn
cAL9AeeB5AdO5/E5COmmy0tT4S7rvXpEw2YNbrwM5HFkgP4w5sirp3JJMnrwUM0Bv45jN8P+a9/+
7vxZ7xyJ9A6RnKwl6SjgYF3TB3/CZlyeMWgYhaXWJH22FFNMxThg6xh46uV3xGXk5QYd96obuQMo
L9Huu008r8GUFSQar6XZ92zT9h1sQhT4gKPHxeYacjMFU/Bm/WXM3dRifVzGKZgCE1qMIQ5slPqJ
rbMnRln0ms2TvIJvSwwONAPfWQWCPqlwlsiZrLlJhjl7pMOy4kpWlv2ORlAJjUnZCRyqZIcNP6TA
PKVQu0wv6/fIF/oCSlqnncJYuTwuHGdqNUQ9ALZoScYPWMZEqgA/PPvHtl58GMg4o1YQtNLQwc+e
MPKJW5aYMnATe6aQ23mFMOgASHOuRq4ZQhypucTe/RReGOK+N49erlVgcQr6g51Q+HU+1sMFmmw7
DL2nZ976jO0HlF5jtUApeDKZDQ68veQgwoRhkQY9Sq2odiFDGsH4ddCQ7X3SNHoWo44g9PQZyzPB
x0c6dohw7UYc/iup7VPbec151NN2trTGpmlipTsuIbjrOZooDpunyD1K/ETDLQQbdh2sccRzGOkk
QxkvsYwrGKGE3zppccCtHbM4qaKpIyVfAZ+EgKAk/hLmwM5BvGw7ptr6hB2l/ncyi7ggfu+bKwRD
1yJjjQECryFf7J3olSrE2ISHtPemx14LpcD55ulhjTO7YSRdhXeC0m2HsRp62/dJd5TDCH1KqdaP
c98Z8kPBcbrPYX0CPUtkLnfYRSuwnFAfEmzKH8M2DB6WQYjrnqkRJnt+dxSd69Hkadn15tb44Noa
vJNeSAyP+4B2L9S/MrM/3JrFJ4d2GgYBMZMmv6RG7xvvgHQVVACHqYMJ07RTqlHc201uyB+UQrhJ
MYfOZuQMDcuS00ZB8F49akqz9lBDdL89krgbnizZcGiKKK1zF7P2hcegFKK4x4M8z0GjbpnqIS+0
c+djszwmbAeCYcqOcEvpb3CoYcORIL+BAIf2LK+i1sJnvzYy+BVnIOhpP6UnmCrNp2TGMpSlWyML
6OjhD8BR+xtVexvKGGSyZaQBxi1w02y3g00C8uguXMtm2bqbvkPmkMC4/InBvwQC6RCQocSjmB01
ns0fXZQhy1Boet94Qns0X5QWO4E523dZm/gB+Kqm8jey3Y9tkBxRlDE8zsRZ3KNoc0eMhNrLcPWC
AQ2xUlBZU+z4oWzTN2YgfTWvW7PT3kjeFr2yO+6l68nFEnr1MDXL7QX68dNAMi62BtM9CWawdls4
90faydkhUmHh0fob3J5Mivod68Xgg8owhyeaf5jgsoxi15+qSU+gt3kLtvVCQO1np9kevgnZd4CO
6aNR6fiYBX2dJ4Av/OjRfDnA+UVXsUXcSIX5lXKRPkntK3hSy0GXGImgdcH91n8YjfZvVHahOg2p
OeHExqk2ZgGSDy3prEo6BOuvLSLenWGDY5XEik+lsqYu0R5hrGgty34uCUZais1vaIoUl9ZVDBGw
K5Nl1cEDi/k0f3OLmVF+1P6WVM6Bb1RHHJhob4hawMb9qaHgtaYLUkZFNd+nkSUJqIyzPc4GAOec
dIqEJ7pO5pdKqDc8JjZh+3Y23Wv3n1vfrUAIl1ZqiXOub+2StyA3N1hdX7xHQPCmsUDvUdGnDITq
ubIz+s5VKCnKLX9ihzGa5iolNX1ULdQvAr/5Lfdpxq5FmgHYmqKpkcfA8qTIPy54ug2zYTm0ePUz
VGTZ1cDLnZEJkEfbp8COQ2KrxlTbCukZYJ7QAs5d0vrXbmC0QHGY/ZiTJskJLu/AOujWieH2QCFG
QiJg3Ss2rZOi7fvuQc46vZXppPfwuhffHerEEfmaGZ7cLMY7AarA9ySA3uPBFGLfBbH5nmbRo4c8
fheMbXQcCMOACcFZcqJWL7+0Rh6daH7TtlnwEkwIOVCrvIKTpX2ZrUJrR69u522L+2FidLfpAJUx
bxA1bxOWbkE+jSlaLPMSHKkJmic0aLInMg39bsSW1B5bZtgAAzSMntE1wCxTDBtYllM0bu5FZOhb
M1H9A7QUo3LQeTec3nBHrrqAs6dtxRoft416h/COswoAm0hV4YxGATNzdBv3l+cCDKvEy2PHtCon
+IvcgoBdn0diWFSpKRvunZnSFOqfp09JG/hQcDB5giDYEHvavCA4oayeb7Ae2F5nI6ZjMKNke0g8
mWdgjLKKO8L89AFtgvqqwz4TqqaGpA/KrtmRRnCBl0S033sb2J/bVo/VGG4G8hyZdwsPwq6AcZx9
whLnmEN1aJ+VZ/Rp9shS4QjCmP8w0lMHiecN/zaW0EG6Oxl32TnWICNS0+oSjvT8rWmiGuJIzMuk
SbFtPzfNscVzu59CgV0SdFiBU2dDdAqXub3SfpchzasTmUvLtvPQIYAULWhfNwkE6S3HMSegreKW
VAP6al1lYYyAXf8tBAJngTAx+kP3i9WtfxrMZA+9yeLr3g3kmhuGnQ2TLscU3tiPLGKwVEkArrE4
L434OQwN+KlU1MNxHmMs/qHdsKI5gYTiHr022HP2CZCeo1lpPnR8RCGDRsIOUkLyKzLeXG2rSu4s
Zv8yzG0JjtmgQZsVjoq8f2OjB2olQVhv27r/uaJTevAwfVu2UM62fCMaXiMOHAc43/HFI9j6C7IX
6C/xuUnAXpwWi558bdGp4atWGAYbfbeHNCK+qyxrcd2pNuWaxBwWsV2y94QIf8BODw/FJjkGX/AI
kx2eRYaRtQ4yCMX0pgSFjNtn3Vx6iG2zgcje+kie6OrG+xS/3u0weKzSnnP7lc7tLxTd/GkOW/Ej
tTN7JVGN0AShfC37Fi1GiNy2P1MeaDw8clvKzNXROQ56Xm09C+CUO9WPbrHYDR6QducNFMj95AZa
UefwgmHgocSBxA6Z8OI/eAT7I+iaGJ+awb8I8DxcNZBFqzVMtVesog8KWjv3TWfBdD22ZFQ4mNEz
KNiWmT3S0BdUncvFsWdrkTkm/mkLWIKKDXJWkyqHZM/jxQgx8tzxCa8mwPfq0JJOCNSoJL0x00p0
rrqZnFFySZB9umyHCUdyglWNe3EjzV6SwE54k+KOwZJatwMBksDZn2G2ZXHl4cvdsgQmQiic+ipk
4Xpj1gDbmOEYyKPAeZFWXdNN9wATu9wn81y1TZQ9cOxJHlca4qwADOFM4Y9yBftMc16BOT2hU9c9
6ciithBYLUSPN94F5HJiwKooN21LCt+28LAXTCGGa3T7g83tA7c2+yCV/nODYxdN/Yhg1wDOPFk+
Ecj5OVoL60sG9eVNwDED5osDRwsw6ZtD6og9dlC1dd4DzbmfU052kOLJ3dL2LEfy1JcEx9MJ+8Xt
weLL3GWyH5AoLoLtge8KrzjqR4yySZRInZXZKTKIZejIN0cHAezOwwxckHt6G156Ifz7ZqrJCabH
5Ch9Mp1rYOduo4ibN9mrlV+Pg1swmhBP9DCFJn4Wczf9BJcl+L0aPu6mqMEibTq57z1HC/dqJhkj
u86NfpNj2mk5I7hDOaEUBzPHVILF/fhpAxgs7Mc6IrgfuFqzizAx/764EQ5zM+sx0qfx5sgsunh3
y2z91nUZiJK9zfqDB79NyDzd8rC1SUpySHOmbOkCW8Y4Sq8mMZOjocqralh/n9CFWn+GSS13g4c9
3MnnFjoB9Xb1hHHFGmZwr2AloHluSGYqtMNUGQ9B/cdGdVbBY4K9KyBiMrRMPAWVbUl3ixIkKOy4
zDsXLvSVhkt/CCc5n2m/NMitBxW+KB4FVY826x1Z4x5bWsYENz2EmoOfBN51Oy/2BlXBAOcuCrW7
Ndl0i/lJoDNS5+ln0G8GPOUu9Q6GefF+Js167TcLl/lKelChmBK32Htr5oqBs4rHCgSVAVI6GsQ5
SIRqyK0/LXM+MYPWWDeE6jvCH9aXcYQdu1hupqgHSBgwFFSPGL0gZbQFA2AOzEPJrNOwwDkfP2WY
4ovzBh6SULQc2hEOV/9YZ7R7iKDH3uhu8CuxbdF9mHGOvoNsTkgA2QktOUAiM4xsYBEA0iQoyw+O
ihEPgOzcA4LfeEQemkGeJOJtm6chp5izKGb0HrHrtEnyADi9fBCRYm9N39Erjc2FVzFfVO/IbtHj
1MPkVkGi3KXUpTkkvfoNThW/m8RMlfYX5L3djAYe0ohqasca6noXXl7eee9jsRgtOPT3DVvEDk81
FEDejSUjw//h7Mx2G0eydf0qB33PjeAQjCBw+kYUJdmy5dlp5w3hnDjPM59+f8qu3rvSVUifPuhG
AVlZNiUyGLHWv/7B2tEj07elablQypXRM1pcT/uz7pnlh+n0iHHyfIt7LfrjXMJ7aYdcHLDhsraW
xtbD4CWCtcH0fp+pqScyr8hPreFGV6nS2f2MRSkovOukzA3n8TjGvfmQ4Aoe+nHhEB1vgt8nqU4e
k6KYTrlwz/zbGjx+Zvu4d60ZzKaM1iCes0IfWgGAS35MzcaJofZ309XqYjRLow2MFVOm4+Jl4aZi
/19RntcEKWfAXtspA38xzQUnGwy4+gObXSxo20SBj2dojNdF6eJi201uJNB6WerJZVr4BLUkPNEX
WKPfxMan0OinnR2WxgGwbzrYYWzbm3Ft0ssUOJKDo/Lm59mbsk8xxISLqjbb6xz/iiuzVfKkS9Rl
fm71eRC5UUiWO7eh2JdZl2Sb2k2yz2yqbndvDWGRbCc39fbC4jDe4pdb2l/KNmq3hEIxIC0xx+1X
qwMQG7Fy8ou8nsS27asvOm1Gh3RFhOTSXsNHd4IfddMbKDTMcUq6RxtzAG8XU76lPgqwtNyPhNfy
M0R5udED15h/KHD/LWkI5QitgW+37bUXceKuySeLXTjaUSr3X00IOTem4YK6VLyeuD6oiWxJ5tN5
/NxjnHeNi2a6aR1jJEOcVxPFqtpUHK4+TOrmYoayeXSZkvGkTWkz4nema6OVsU8cuCuDhtCv4rCG
WUiCvdZzNvlYZqgwujg/MOLXQ17YLVMyOmh6GhwJskaDvTtmdN1IFZb3pp1UT2FT5/FWtbFHqOxi
o8GJq7TNNx6eBt+otQZBhdEu7YU1ABQwr8yAmEnronm1C2Xzn7cTRdASu4vhr9T0hGtppFxWWoRP
U7kkEzwdV057V8zldBk1GVldEZZyxucKfObQWoy0OYfHb/B4HPVapkwHNrFXG5R9RSJTTrxo6H3u
k+PsGUGor80itAgwyc2AF6wqX/emBdd9bePB2SZra92sjIVAUbJYLBu3jpygd5z2OMvMfbNIfy45
SnVpbeyVNIsQRtFdtoTuY1dUMExiSE22NOetmoblstCojB3vzP2oQA99zRZGte90MubRQbmnscQi
LI+EuRfazRkyxWlZAGqH406kEToFdHjwbMrplQemd+3Q2pfFWXDUwL3+Mi09ojYbyOwUqskJD5S7
swgKZ2xeQU/77+C85WsSufJBCru1Nim8qiMjHbhxWceuXRuS6PkhokCHJC7zU57M84/Gmb1DBSgD
No7pxZdErBT7nRXF+7azxDUCqG7bAdJxKOvI26cs7M8kw/WNP3qGQ9Z6PXxGt5bdxFC6HljK8anL
M/FqjZXeVPY8X1uhXG5Me3bJGJiWdkswFb1Is7gP2ugMn5PD/ZH30bpz0qrh7K3E41qtw473f/Zt
N7WuHMrb705/RpaUFsWnWi8Di4qpNbcWdFVF5LuT7DV+NbKEYXQX90yZgQhUnzFRDqu6OkCaad5G
aDhHo0v7o6PjH8ygwqsF+wdzw5gzekGkQ7h0VqQ69/skIxBBpEq+1fLWyQ5GiX2AJYkbYXjabkh4
JV2xMesjGIF32VoaPWgxThQvsa5SWEIyio7oP9Zvk44XppAmWhUg9YeO5K6rAh76NzkYxavDqBF3
7qRuR3+EC78xmdAcW5bIjiI6CUbD8O54Ab37qs7Dm2ZwOn+gwNvNi1lu83YBvsacO/fgfER03xgz
qEcvrdPb2iC0cDJyENA1rJj/hH11l9OfOP6EyMz+F7/+P0qje6wK/v9/zz/zFdp+C7uo/xlA+L9/
2n+vTm/F9+79f/TLz5Ba+Md1t2/92y9/CMoevs7d8L1d7r93TA//HXB4/i//X//y/3z/+Vsel/r7
P//xtRrK/vzbInDEXyLlzsES/xNedP79f/zc+Qv88x+3b+VbAQn6X7/r4ts//0FE+78z6Ayl/svE
2kmT6EimyTnt8R9/hNAZ2v4v8BwlCB2XtjKJg/yftMdzPh0YoxBE6boa7htCnj9S6Ph90DS05zm2
60lx1j39+6vf/otH/Lusx59WOf9LN2a47JmKqEf+4XqEHsl3tGNoEx690QyU38fxjjQ388FSy3TA
TpWkbj0zNinG/mIkSML2Q4Cxe6923Wsp8vTKxnBkC7fJ8VOCPah9HbnvGfF1+EIgewbAEnuXNCeC
hSQvIWTUD/T/P53U3n16pHOw7ixSMc+f/1ctgZkb0mNUZMNmcPVtEYfJEcYNpMAiWpItZJDXKu2o
S5bUQIOWlfElowx219qUoLRsx/tUx4BtItmtKTdhdgaoMbjBXXbouqAdD58RFt9Ly21ewDDhFCel
xwxRcfyndjpt8dzw/GZe5n1jx+Mx9sSyDdeexsnrXBQBcXUSY5EcwME75hrGuMsGbe2auUqPbVHM
H4hbfpUFnZ+mZbOQXOEoz7P0+/shW1FUWDPbgeZUeMzrpBsgjzURxmhxu1kSm/GzWK0Zhtr45U+L
/o+V9efkzndar/O1YX0IlFTSdV3lvXd8KPOyiPQ5gnqY+Meaet5TjwnSttLJvKvrcJers4nCAFkz
HsdnY86yy8Wsv/7+Y/yq/ZAwMYTFcrbIuj/fh/cCqWko0dMCpUKHUk4gZaFhalUS0x8n3CLbbj64
478KDv59Pc0cVUhey/cmC3HRp6Oo2zVo+a5HpALyrovCj1zcftXt/esqtMQab0zWmvVevJQ7CaIA
4hyhTazM2Ov4yzpjMOLUV10hAkJTP0q9er+QuI02bxUuRaaweZznD/Qnkc4MaqelmS2BFanoBdG9
FcRD82a15lczz9oNstZkwzC53P7+8f00EfrzG32+sHRYxQTkOp793k2VYRf1DdVpkDdlu6mHNrAq
+zHsAflwnLEvLeQ1qUyf9PojdjUs/uSGgucqtK1vaI9fLNOC+O3F/5mI9ecDUJqdmEUjpPOXWO25
jPqujFpUnU2nt5BQiLwMI8/36uWjLPOfXkTvboGWAomEi5iHY+PdlpwtBgNeI5kDoBH0oWsZ+ZFd
bx1lrfR9ZRaszF227mq+0U3tlm4hPdGsDZ9Bxo7loTf5lHzwcv/NctCSrHs+jrZM+72B19A4MdfK
5iDtXBhMaQ65p+nqQKr1zbKXl3SIEijOefwRkelX85/zfTcFWcf8jxhtpd67AnMCtoi60ikgafBH
7q5ZBIO3yIqtB4kgsLASv5rKoTq6uc02nmat2jTEEn37/ap0//qWm2S+ageilYCW+/6RDHljj9Fg
jIGTT/Y3sP/XbExuJmENkLiouafBfcSRBt4Mopnovk3r5ZDn6DIsL76DrHSR5Qre0ZhVhxmG68ZR
UXRuKqr2SOXd7hxmj3ewK+ObekXVkDkrqtQSjlEl8vJVFo08VPYqPvc1drKhA29wiAcSU9uygatd
MMedCTFf6mKbd2NxqtAqNQ0wD3SQwid1xLqYnfQLnizqkiBp+62DDXXfFxUfkhbISxnQlpb13Ez2
fL/kKxFgE8o8mmV5aiom38mYVzdF16/72CtUEDdmuhVjmwOKTNN8nWeNc+p1yhnjilYf58nMnjKm
AHJfq95eNx88jl+4bedF4biKlGytCIoG/nmnFqWDhl6ct3CIi0F+03kTPllmWB6KVTxLaAIfiOHM
vy5CHrytiQSW1Gt/2ZOMBWc8OXgTjHD7UUYOjCr1BWbO5wGX8E0yRb5cu0Oj7CBajA/OM+tX0dkf
X1YzzjZNkD02/1934iIhaySmTwxqFYXPAwDTpkjg8RdKhF+T0YIbnc9gJSCi8z2eWNOn3LDTxxgV
yjFSlftjTEcWYjojMy+IsoCbBVfHx/M5WTfheTfLBHoFsXiW75VNAlrALxKyE3tAP/PkdABRv39+
f91NHF5ciwB0qhRyzt852eRyWbx2mnib2gi5VN0mt62X6Btdz6wdNw4v9DhHQW+p3Ppg6bw/SPFr
UTaR5tp2KJB4qr/ezQq6fzYCxQXTaMPbbwmlgg/zw1D62bGK9YIyKfngku8fIJc8r5uf+7kr5Ht3
wrGOw6HHWSeAlOb6lgtJoGnvOw0Y/5/d1p8XOhcHroRH5b13ySjrMSrl6vaBk2J6uFnlWu1DaCm7
srEcCHQtDX2rrct0TOUHZjh/eUXO14YGS/nJ4e3a713JQgq/qK6HHvVAX+2LuqkDgDTEYl2kgly0
j3UZMlzNARHM9RlT2fz/48ufb7Tt2ZrT4v1d7oyIxIIR5LaS4YsIq7e5cV/gb4pNg2v61Ju7snQf
f3/D358KfGnWLy0dtcr5bDqv8z8VSSDdkyiHpA/qqZMXSUIcPLKB+un3V/nr+iEinF7PZPuBp/M+
JGYAO+pKSOCBypJ4u3iMxJal7+DWO4n/+0v9zWPkWlDdhHAdzrmff/+nb6RwDciIbGt5jM5xwBWx
MeV3Iy5TPxHEj0EJBRlf8sNq5lur7z59cPm/vp2ICh2PSbyjaJXfZ5JAo9aKFdYGPeVcm1VXjDg/
K9F/tqPhQNjrrqojJtQkF6WxehCG93lKMTA7Tx74txJTBC/xB418I1Ovv/9sf/MUfvlo786cvivi
MYz4aEp6l9B9iOPuv/BoDr+/zN90UdwCJSDO2GxPtFO/rimUAnpOrbUNUmd+UKT96cp+zu223Wgm
jh2ATyziaz3ZxCNkDCKxetQfvEp/XdZ8BPo3k4Xt2KSq//oRkrTHmW6YWQS6qQLl1N52qhGt/P6b
vm/UwC65CqiDYNSHSupd6y6gCBQTNUSQpeopWtRjn/fPIPq7dv4o4ubvlhUvkHZoTS2p3m/6KSNU
0UhaCXut2wMaqJekWrqNNcTOfpQ9qhRIVh/cxL/7eiT4sTlI2yUP/N1z9FoTKhbMgwBg8jHyPJgT
cfuld9Qlqrtvv7+Vf/faWrZCzaDoei3nvUVHY7grPOS2DfIlxQDNaGZf6qrAlLKCkcFoeF/3CfnF
vX6poskXTW198DT/dt1SIvFtIUML/d5Pf5hCQzR90wat61x7IADHpBnTXR+uWyg13xceC+66abKd
k2oPrHWfjB8a0/7th6BDYf8XnAPivXFX5qEzt2ISw+VcvSAzuF9MiwCE/hGa3zPIzy1n18q894fD
IN2ePwotf+fJyepiTTuOZpMCeqBZfFfYjAXcg6iL2mDsxiWAHHLlZaLaZ1BMaeZgKzlwWYGmd8zG
DNjfPUOr2Jbx1rCMoO9thyk7BGdHpVRmRnZQwmMMhavh9vcL5q+Lk26KPpsOkw/JJOrXN1zoUsU4
hpocXM5TMtiaeZveK80geR2REf7+an/dOjlKgBBsQkBYo+/THLrJQjKdIsv2ZDd+y7LkAetA+8do
fIR+/XRg/3PnjG2hPp9bwlXSkoBAv36vNA1NIu4cEZgQG428flltpI94ZNzOEbBTEk75hia+3DVF
eTlD2yEzSEyHusi3A3awSMptBrfxrJlyqs9kYo2HfnKiTV0WFgLbs3Qwju/akefj5IXeSPjLDOiW
7WgPjq/E/BVLlg88zvnU57Plz1+LfoeqBryFmpms9/fdZ2yGfRSG1Bkho6Jkl6Vlhh5HFxdWpXsY
7bVbv1YJ0TZozGd1gWxcFhu3MIoboorLb7NOkk9R6UKynpPkouzkfLuGMqREzAbniFXr8qJdYg6s
evyRD7N5gsnaHS34eyc9mWyNTVhKqKwxJLyzRey4M5Klup0b+Vqa5kkoPBotq3KONSZq23gqnlav
eLPLMqJT7KsLu+usT60q1OelOpMMqiq/Lmd7xh+5VYdaWg2yW0v5YGze/bg49WlyrE77Z0pvEdSF
Y18g1m4PsU6tx0qoqtqOhh2ggmgxPxnq17hnmpaGTG7zeVAbu6ybcQPvp3tBrzQ9UZh5QeZkVhuE
SNf9ukmxRfYqCoighst5Zjy01VXS5d3NbCz8OazG6sisfh03qhvXNyMbjDdeJPOxm2z5JudmaHyD
KRI0x84qAjhJ9StUmXQLhXm+y2BR7LQdrheiN5KbPNTLnTmGlT/WRoiQ2VLg5GlqbuEAE9VqEey9
MexRwPvTcpVBXfYV8kIEqqc2Ak1GkVgy3sdo41oyztnKWETNLkXMmvihYVjufgl77oU7dY9F37d4
rEeifl3HvN51DcPDjWkb3glaZn3dDfg+ZG1SftZ2Ex9lHKOjrSIMKSLXQvkfouZzVZ8GbZUhvaqB
dV9B3/DPojWCaKJkesghzhAVAHlksavmcsnS9GAx6f0Gw2S4XRbt+gteI3DlpvgE2yGF/mglyP8Z
7oblmvqaYAq/EwVLbUFpDRfrGltjA1E7M1gYdB66IbvTxqWZx/L7DDerA/oSKLVWjrQo0D117D6R
6Ix912phKI5hY18sLafernJHZhWW6WS8nATZoSXTujkIb/aCNIsNP0pHuBVuaF/oAmYzrqrDSUA5
v4zTSB/ytlvvhWHFLSG83pgwfM6XyxUH0TuF1NJfYdZc4TURgnEnD2aamVeNrGHH1a14bj27PCZu
DS10WsJdh9Yap+mkHC7nluDdBi//5yz1xt3cavU5GdzmsKKzaHxnzWJYeUvxKRlKZqBGuVwzlp99
yzJ6xJGFZ11OkNxhzKkA3sWwXWfX4CUzk/sUTselUynveRlHL2hDOd+3BogYkkyNmcCSh1D5IbuP
i+KO9KhNIG37KwXvdeguAW4UEwQuU50qSJf+HGkTCi3c3i4pENa3daWRfNvSuOyXqTlJN20feE1e
B9XaW1cTh2mAgu/7Fka712fepdCJcVhln2xXaajHJOtVMEeh9zKb6Xw/x9b6tc55mCMScAhvCpoO
DSRC3LrflnmmT0uRu9dKwXlohxV7T3CLryh5eHRhkb7UMrP2P5/p1GVukM+dcwoTHIY37MXV0ay9
eCYwOcu2XdGyty/JCC3tPGHdJtAZHk0ggPul1P3BdC2ilhPRHDVulTdGVgSe3c23BFLNsG/t5BjO
abVjngttT2HqZ0DRCfLJc/0ZXfwRlZZzyaT4bXLPOsQ+TA1fGEjRc1feuUUHfFK3XmBBSb9NOINu
yyhDjkQzIcaNtRorjuKrfT31Ko2Ida6AN9NMetXGNTNsd+VgX7uJRBTk5tNTaUCxr9b1IZlS86RS
1i+XaGmMxhppcCZsZD5nZcxP3AYLFMZdI47oQOiJVU1BCDr0mit+tux0/WoNbXrE5cv9Ns3I+Ptm
qo62qpN9oSdcKcvCRP/cZiLCJtxOXirh8BnxREFrUQ2Htg/HyybvLupYRzejp9tdWcsGuhzbd5Ll
+s4gn29bLkNzP2i9fkZLlnxyF2e5K734oZwq4zvW4A57TyKxcR3Mk70gWM3TsfTTZR1uVQhR9MKI
zGG5Jm0eq1kkZeYGVXWtbuoU76jDOpb6nmqpvoSobu2gu/HDnKbqaVTjnASz8M6pYUM0wi6G73OX
5PAcdqpH3MkdniRDDbM0t7Rh6bzVdm2gQ1rccT+4kdrFGVrTTcN4dz676qwX9WricoLnwV2duSN5
Oo1b4d/YPuWzmOC1tO5NNYXV99Q05k957BlcuoNHNkKH+GQbTnz2QKri3dSN1UtK+6t8Fz5CBRVL
LjviCLKYcIzeO/ZKQGmrVDCM/a7P5Lqxx6bJ/AyObpfO6SePjMl9EqrUheZDqDqnzHRL9zt+VpmR
vWWiSB7xkIl2ePPIzPfmyep31mx1Cbu4sb4azlg2WyfrNVpruRYHkjHYb0R+gf9hfsd8tPqxlnbm
m1KdJT3eMD25s71AJhgpeyIYGaUjq2JjpbV9acbYIUZVORxHF9Alq/drgeh5BlB/I4gMb30JPT0M
vXrdYSwRn0Jkm9+FSL7UalQ3US/bbwYMNSxBsM97mif2FKazy3xbmzNVTVZr9bSuhBmqSooTXNfs
wksHi86inx/piBR0hyw/cqTmr4T+eP44YpPSl13BZoa6u4oeRAZVTpudD1Hb9L0uOuZteudK3HK8
sfGujJmXdYyEfUFboe3APcuB9mZvMOauMY4w5Fze4ztl7YUJKS8GYvw8p2uRPKtuJQXTicWOQ7qM
AOXPxYUz8oC6ircT0cPlMluXEcjxoZjbBpAclP4cPHabT8ZZRoNJCYw/C80kp57NFuzYWJj5qgQo
4J7o+XaaQjS/P6sgD9eP/RjX8qIau2zdzEnRHMw5udR8xmvKle6WjRS+fK/w+D3XMRBgj67t5vBY
xrvJjJIdR3d6nPv1KIYiQr3Z6McU/FcWgkhr/CR9Ix/N3RjnhwFbMjZQA2mUIbvNYKlPZVgEUwz4
NBgK9vti/QhZUwcpSVipRSEDXaugMAZ3V+Mpu9FhiXdANb246WAcsNPkI081F5RZ/Mwdyr4UDYSw
rBRql2kVnRqvAQ/W3kUmxznQ52zA3tHuxXAec7aYMXxy4XBfQhVlB8Je7FmIvD9WilelKqpggkSz
MSeBJ0qH/VU0V8pXs84uhG3vmyEdfbubqgAuUFIjeEL5+8jLnPu43ZyyutS4u9dZ0C32be9Ogjff
dO50iJEA2c+iupgXdPR9Epc3GVzAW2utCc1tEf+fFpMdVIII3rXYW+1X1xQntOE3nG2YpXBnqGDP
SqqipRyFu9sFiUIl77HR3cl5ACzNC9KGOlw1JzvyrrRZfA1HohDznJHr1h1cfTWf/0K0fRr5jiAu
ANWwGcQw3TbkyegA/+L2AGo/bNTYzAjaZ8kENxqe+D3HkbfrcgROO7flZv8WFW+LSuQOZcKE2gJz
VHT8VGTQMPELyx3q5BBV5SChIKEc26DBaoIkLE5YT5gnw2FtptQYBnGN2J+hryBRpdyElufw49NX
2zXKAIP25RTj0wE92JwuxJTZT2QoNVc5Ur77MTGTCxzUxW2EJG8/WoImpxqQFGxNMZ1N2CRpLSM8
0yu1WsW+aR38Vaa6J26pSu+d1IXW0WDi4avRQsstqlJe21GJpCwuFEG/lcGqX6eJMt5TzREQBM4W
mlQbSU/i8PIMq5kuvnn2B/YwUA9QD0eZPyGu36aGvX53U7eeIIx6mJmsUThSpze9e7vAVGXp6Lb6
nKo8ehiNrCascp6rXRROGnKnY493Xc1kBtnbOp0aBCrY0FnzrrGMs7YJwzvPr9q1eBzy1LgiIwtO
2bC6FADENTDlZOoOv2Y7ODhthZJHL/AAuu/qVL7NY/HDSBvp7Ji92jx0ohGtRCgjZ26H/wIy3Drf
T47UVwxPjcsIM0E4pmV6n+QuRnmN6b3GhVt+Kkaj3wD6JvvqfOaT1kD5kifc1LVd2Hh7wh23o0Ul
6HAKXhhdHd0It0Qo7K4o2CqEEl4v62DOjeY0ozosR+khYBYzohep98gTE38E7Fn6dQmKpal3pmdo
JNPwWYMpsdVhjKM+cLEL+bqwvLYiUnIXaqTpkqoR8L5f0oH+czFuZRF1e3qE+uonmabHNA7meIHj
MloQ8VbNlbt1W21eYilUA33F2q9hZmxocPQO17x6k6KEwx1bQWSUFHU21mIiDac3kUW461g8nGpy
LxtvOYHdmc9rbXxTZRo9j5OdfBl7IXbrEBVfoesxvxFZlflOX95P+RBdorGOrxZjZG93cFiO68WG
jjdZqINLz3zwnCjBlmqVmwU7LbwtXGaFY36l+9bESM1uS3/wyK5pjbG5GrW1n2xqur6vjUNTZ01Q
Wmq4FPAt9vithZfmauf7iCzRrVlilRVpuHzUmcbGirCQHtisNnPd0r/gR3gNpWS1/HhtGQRBEzhI
ZFrjhooBe62yCnvO1ybqH61lhQLrVuYESbaImyCb8n3LEO/aE3AKWltemu7U7zGso7yN7IG7aGNM
Mc3YAUT24mKNZY+fHCubLtAiNZaPNzfrl/CvgJlweTQKj/OOSIkxflwRTFxCdEcdNccUjGGuwWdq
ztPNqFuqu9KmEUgfoykJL0JTRHCKcX7A1ush6hL3chnhbiewqEkAqJzhIrRRRJZ2kfiFUcKxwtHn
4OVVgdAfyzyfm1btQQawVqR2D9J0yuDdaxUie0FoAJOlM9VVm/WnYaZd5NiB1WqPXyOgeJ8K+tVD
cXhacpfxKYS924gMCB9kxMHOJ3f9MQyvPAXhzO27aYe5rRfg7XOxrlgkGY7xMrfpBfzi76VZ5Hi5
nZu4CcugPkVtNK+46lEtePu2x4ZiwPRzCpv1EU88/JViTID6mdClyEyCVIBO0av4HeI5Io2iBhhk
WXljvTSoY2XsKrHuYKTAPYVcQ04dBugNPO8rnTKjtpyKLGsdpts8XB6X1i63AhePQBiuujZtfCRk
Ul/Z2FIGWcJSkLG5BHoRkH2S+bpMzxZdUX4fZrrfyKTAZr3uqXfnveWKJx7CWx+lz9yo50Vmh8lp
98vsHqcB246GE9kJxjZCCpyEugthzNkeJQp0akzMkGz72jHmWztHs2xaFEE48WwUO+W0Qc5v6A0R
T8utXtv5zkkIIN/UY2ncOzJr8KNOrRPGcuP3xHOlL8zy0woIWaEO7EhuigBPvM6Yg8XpIz9MwmGf
zp7zlffJ26TnbX9hsRyxbcKzqwYs8iN6y7L0enh77m2YE7DXmqP9aTTtR5SocGaLoj5JSH0bxrif
ksJKMAhaMga65nos2yYPap7mAU8oE+cWm87MGzsqIXvyczOin09s77PVrU95F9FK0rVziqYALUv6
DXAi8xsvebJmY4CMGY++yvtvWEvt2O1Ycg7NNQN561Zao4XKwxPXsXL0na0HfUpis9qa9ZAeGH4X
JzKvLzK65NOZpxFjvDfgOabz5BkhXsXxnclTj+kp1G48P0TTwpdsop2Y7BcdmZFv4zAVhKYlr925
LXi5cAbABMF5UeY8H8yh82FW88spDWD3oZvxJqO+r9IZnotL6xKu5noJKwPGi2uDlslZ4SowNN3B
saziZDRpeI3BlPdFVSjuIFaedWzcANC0nIkBjokN1h0+shI3eeoBeVxgHOIDvspVcUDlJjz9c4Ns
n0bhUBBHUbStBcpHBSZybHgn7hTP4BhNTXksBRaXW72q7jtZsQjAcYWBSLP0/aFMl+hGqXo64cov
vs1pajyQBp39wPhhuZrzqH7tCju773uBEa0SIFqqAZFfJmnu+1ANIPqdtc0AawI7ilk8VSS3NnpG
XkWrfYkszEzNMmn3s5eNT93qVHc83V74/ZDEhzCk8IlSkV6pFo8ssPga+7Y0zAP6nRlDg8XFUg8x
K5p8xx8kcQ74o1bnwEI1XPflnMD5aoeLtJlzcEeMINfO0bsFSRJz/7E/YfyCbcy4xLdDaBQPCEpb
JGGSqkZnEQS/JrUiWCz0R/N9gmdduGs8fFUwJWjlW7TijrOBMuEFY4FdFgqL0cAKB3nExtIq/+Kh
6tmsaqpxx5DSe2zcGAkSRhr+mhfOc7nY0SeD0kZVi4c1AALdDeCcgYlsA8d9mTkmitXw/LpX9nOC
S+K+V3P0wB5/D6LnC4eWGEyf0uQhA32kUJO7xm32Mx5fEI71RYSBxkZrLGDMWPimyTIZvPxzXwA+
dNWsoM0YP+yMsbGIaxDugpTOlTxyYO1DDD3Gn5Oy3Bo6AvTVvHMow58T3Vzw6g5f2wGwps2nblvF
7uALqMB1hVMBYiOAAXS6lyi06g36P3nVmka1j5H/BeucE9czZv1FDIq9lRyy30XIEd3Lwto5q5Tf
l9n0fHxFMQqi0HPHmMIE46JjUlb11ZnhcQFeb/iEhMttu44VDjZjUfhobnI/5ucu7YYZCrcOpA8I
tnsYhCs2wFfjdR2xUVgiNB+zYfACMWDpuIyyjKlyIxqjTqM+dTuBqUbfuCymWd9hjk+peG64l7ic
nqK4NK9sO8IXEY3ERixVfNBY23DsTvqYkLFpoTSIN7a1W3QPZtXAbd9blTU8mI5JSouzYDybUhVu
IECne3vMvYMzDXNg2X39mraVeivTJHtpzb57BlfD6QiHwSjdplZcHQsE1N9CpgTHEl7WxWwAEy9U
PFfN6ta3XpSl+3KJbheNv55dLvHz78dVP+Ndfx23nGfEfAVXuUzJ3k8RJ+hTCIGsJjCd1PENbGI2
0vSeSnxB8aa7KUOzfpB8qidmLt85niharEIoZvF2Lt/cczk9Rdrdq4ZWPxf5k4mD0mVXraj6E0x8
C7qaDz7z33BGJfs8pAHbhaIIc+DXyZcDwhROqPSDBsHl04JnMEYZdkwTUGd+7jCJ7c47jjVU32Kb
FwlBkHtEsehc1/ocYWjB6qA4ai9+fy/PDJj3txKqlWlrj3bwv5k7r+W6kS3b/sr9AVTAJZB4Bbbj
phWNSOoFQVISvE0gYb6+x1af21XikcQ4/dQvFRVRRRGCyVy51pxjApz8+bIckyCN1U+6rU3LW6GN
Zh71KeaAGdZd6m5czGiQxoyPEqJ+uBbe/V4k2XgkTro5D+Huz7/XFzAX5JB127UBQhE0cYc3cdYk
f6T+fZs7L8jTHxYEQ5Hsc8AdcNV4xm4RDp2sb0pYVMgSxAuthwLD+SyvpsxtzvxucTarwbStWu0G
fYx5GlL1FsOEGf8Xw47vIAxADjDVoVJrWQbMxH6L++4qrk90mtba1ukU7KuVubxAUHpBymz1Ziy4
BvyysI849Ar2hbXh2O1597Rj0jNTr/q5LyxcW3E17o0cvBgK+JJqpnqWWA9AjuSW97by7YR8es05
ZJvl258f5L+N1n3BWB03SoAa1/t3aQ758EhCwBls8Y8tm6lfiBIKgis68cW+bDy6QZ3np/ejhEKA
k/xrZnlwdnOB6+jPV/JenYL3L7DtwEaWzgiHLM+fH63mv7TZaAL0WxzvkxcnklmFM938+C3/kYvp
MnvrG9V8H957lH6yNf3OyPTT//RrQ9T/Ra/T6X7+yevUv7x9K//fmSpf6q/qJ9PT6Se/oRzG/2TZ
f6HrDBARWXx/iGD+v+cJESv2JRoPvg8lzQpO2MqaWLCUH/L/QgeEOPOkO0NEeArW+5flyRJ/oRdl
JUb0ayHiQWj3H1iefkgB/14cjNNbg/7032SnRozxi09eHeEZXOVFFdlxdaTJcFU0LtM0bM+O8VT4
Nf2tMbR7FFaBnTAxSpiw0DaZnPaN8igy2n9Z5ngDkm/NL6wzP3Rtv7gi8W55nMXAXMZf1DFvTdq3
XbJJUbjRbq9AGKbjbmx6CSij2hrQOS8k5gjOQ/iZqnX8St32GfYiIAGXOltbL64PntoyiBbwlS2i
rPKhV9XlvR9AfSsZjEXzmhcRsPBb20+aW8ulaIsr81iO2bPrrMd1be7XKr/iyj8vK+m+qBumQ805
5VD1BrGDshm2eccF0pT6BqbrLKmaTb4mN2bT3BPKet9V4xXqfJ8GRzqHpDA8ORPIJpjybxPDUWuc
vX1dmncLqSxAG/nHOHjX66o+0Lf88Dn96oa+WxxAAnnG0M36GMCwIJZSRmQkgPNMcVAGE/7OgIEl
9uUxs1CDtMCR8uem9s+aE1PDnZONVmoPy5HQevgiVeJ9I7ocs8uXkU53zRF1yAXFa1EmO1lP1Rlc
4mIzEIsdoaHXW8hbNHxWDTrUJSh47ZDhlq537zNkwgOtP3Wd/8EOa/+srvmft1mcRG//kGp6M+eR
wgj0cYmnm7JMz/uaeUbvXHKTD4OuMSAzg6BajP3H2OH9Xfzp2c3KfKvJ4ArF0B2wxO+yNrnL6fSw
6L6Ncoj3K6ZfiJPlk4NLP+Rlr8mLTW7GBDzVP5aOX7z29qko+dVTeifTgViiMeSZ3ZFI5cOyTvtK
HDPT3gQSE7XDhMWNb5knFqRj0Lctn7VnfvaKIQqqdFOA6Wl9QuyIpIRK23XlZuKlDavAumB0Sze9
uU3m6e7Pl/rOlvT3XT7d/X/cZQADqQCF2R/HcYysrN7UCVISDQBIjx7s4+StF7w+srkvnfxu7ZWO
4jQxD64Gq0UtX/GphNgFPhAF/e6hnzbHf1yOl/Oh42nrjxLc5gjmQIx8WR9lNtsn/devHszpgf3j
j6/TwMsTs++P7tJedGV3oRj4h50HCEZoJuXar4eIA3mB39raU9LQaUpJDSzt6i6pANWDeLuOk+F8
VIqmYAkvVaR0csrs2SyLO1o7hyb3PyhNflZ3/v1o3onYaF31M1UJLNW6ZIrzLaCDiDQqFIBmS9//
YEl5p7H8+9e8U8MK1r+sIpjhaDXTmY0uxesq7k/CtEKGLh0Xv2+vRheSu/golPKdOffv3/lOR8gU
EVJNWXdHQuTv3EWew9OD++2mEP0n7zuniHjTwwx8IAEoypb8kHtiN9vGujH6YeDFgBMxo2yFhGg+
5cy8EP7rV2ZwrGVy6SPhyyr68xfyu5C992YcTywGaYeyPQ6Tfm5PZCA7gxjTueMaSne1w6wr914S
PNi22qWCeDfpVo+9nVqhTAT8DpVsF3N4qsgTipPkagC5WpGkzPgiKlI6iHP21mX27bS0K700nG9Y
6LfYHj+IRvzdavTecbhK1THNdLojDFlYjFgaFfnotuPd45R9FAx7O2xelVtEp6bz0nq7EfjYKIxr
EoIuF+a0HMo+MT/mFDXeTo15DpHgjYX2AHYEZnnSmR8snD8Ey7/4Pt13a35dG+VSxUF3zJXByXTk
1L4O+JTXItNXRAt5GJCoUNJ5XEI90SdNrOK28VrzWliJF1alXBkMmsjjEzfEJ83oIUZAyEDX2Q6F
UofShms85Z+d2HpYoBAF1tiEUwEvUhENpayUSoQoBaLH6DT6y7msfJQUwr13CCT58wv1uxBT993u
ENOBkY1rtUcCDiKvzs5BPR6ZwH3TwjogMrgq+iceFxRkh67ocG7W3g7z8Ucx297pw/7VTX635CML
6kebN/MI2sgkpWepIl1R9IA1Tm9aSorAZV5qoY+JDHN6LRz3jXHHEGXMF9iuHMIoaHiZckk25SL4
bMevwP46+mOMZQd1mtxWALgY2HQo0+YOdOc6fGrbwoXGFfmVB92jP69KfY4IDKsgJ8bT9ENsA9kF
u3q0L2Q7FfvASA5lbL8QkSApzYgq6ipO05ZBNcXQ42GVJcJLwizZlOhtdeZt09toUdL+i4hzBxV0
fCMg/oROY1yR5/iARfExdYpnzSKOvLW5qADRtilRDpPX7ziuP//5Ab/rs/zP6ua+28R8U00SiR4D
rZmCViXdvdJut2m124ajg80EgRgs+p5pB31SQDb4F9Fj1MmGnbjYSUqRaCjclyBtKc9bt9qlcZJu
42E49hMo4f6U0/Lna/2xCPzqZXi3I+oGnIF2Rn2M3fSq15e+vnLa+sZ1ynPVJzAmR3EUk48Uxbe2
PXWBZIga0hWNAgoGlZT7mY5jk67f87q/LsA3JuWlb8h91xJcgSqxnf1oIu9N+e6hX2FZugl/1/gY
Bz0ljofeYdwWzZcY6W2FYwR+Vn9beP554+i9pwH8xxaitE+ld8HaS/TDRaW/zjaBCZ4dZWm5/fN9
+O0ze7fZxivrXDrp/igMWn10rsv7Ao30ZgCBeWbJ3meyBCawMcEUN56MeDPNjbHiU7XE+pIZfUKW
C+SFrKrLrTI7f+N0sqILyxzFcVP3oBYg2h9c7OmifvXQ3m3ZxiKZGIIIOuYVulUoR5DrUOAhcKrT
mFpZXidld5I88AGazugzQyRzKwmaC9ezkluYbQwOU5FmNzLLx7upkqg+yTO+BC1vR/JEi6pX04j4
ZvOtpz6oZ7zTO/Wry36369PIaTJ4FrQKhTlsVhf+azEU3gGeFVocxFNbB/vitj9xJxa3mTa6Qlnj
jaKATt5d5Gt263fxdTsuB2G1aYRMcojaEu/BPHouc/gYpwum+wgu4rAtS7/ceTjJQ0K0vLD1K6bt
hT9Hysqe6UrfIKZhaJjYcKRBVB4IWrLDztB2RAhEAmaMKMHMhJXdDkMFIDW/FTFF36lqZPDbbNJC
HeDFP8s+vckma9+imEeEmZ51cXIlkYbkMdT20B/TFtUFIWXYaNQZGX4F39Gpqjfrea+09zgUA0W1
3yRbLXlMdllOW3+Szu5/97a8d64QZOeNHF7bIzQy7he80FCpqWXfq2LmwPS3owQKVUTM6rfZtXtG
5+0aIUxrt0ENYrhxFHCtxnq0FPOA1fmkc+fCAefL6cQR17OtL1z0lUsN5/vPl/y7U8kPLMo/6vRm
auuT6rE8FoV8JHjoyzDzDIQ5JZvGTm/8wHvEZPZY2ek1lkvyUFH3bDL0OOFan8iOdnajKuuFCOjb
/+UVvatMHJbcdPZrOhmdlV1bS26y/KAcuYud+gAzfvos7ACgDGy0LYQoCJ55PR2Auh0hLab+ngVG
nAZJwrpM4jXbM3lJPviuftf3eQ9FsVE9Q6Yy22OSQlA2nQ5SEjKfvYNId0sRNZ8VoHh9w7seEo7N
a4DuxMNitPUrS0dzObvXKXkOO2MaUQNYBBS2vIgf7DC/O1844uczlwVuVbajpY+1W5zZq7WHIL8x
DXnpS3iRfOpyXHcCfk5lpZ/+l0/r3Q5cMa4gA2uZjnHGDJNYeFR7oOgzeZ7G0C1cc68C2L7C3xRI
ReI8fiDdcm9nZGS12AQ2EHxvZDp8ZCI+dWd+sfC99+fx0MXUWdZ89LV+cHIUFc6giUoq5ps4nznV
ESwSiqL+Vhk+MyEFxL65czn1R+Qoia2DSHO7WMlbk7k4CPr8xZPGBznI9umW/Ora/n3jM9vRmMfj
mKKJoIeTfImpmb9biwXui8ncwU46GKIUo1mmzwu6YWQnfTFFc9FndAPQDZgHLXW7o2OQHakup09D
gmnfscpboXGxePmz73OgI/pkS3rR9Z+f8e92bOfdJhiDRqLzJ8ej1ekHND+IA3NkQQNqiravnq1i
+DIlbBDu4h5dd3hBLleFSctoRozpVeUZlyqDvOeOvrNLVt53bgIyoi77hstcf/T2nzqdv7q97/Y8
/BRrakxiPNrWRPCimV9aKFZwG9dfnW7k9NQk1xAgYOet3YV0mwurYbvzTdIJSWcgi8gR96tkw+ri
R7+nOBunjdHaw/7HXfyPxgG/7uH/1Ob/7cTg/2Cn3z51G37f6b+bvn399hMG7ccP/HeD33aBmuE3
pckPk4iR1t8NfvMvvOqnyRvAFjxrHhvBvxr8XvCXCY3LQ39vmUyRTp3MfzX4hfgLlTq9f1swAbAR
gPxHDf7TS/P3y/SDACW5PoEF1AmAp707QSIILUvaJ+smh4vZIah04iqc7ZZYH6xxKSo3o5je7CbN
yshrgwIdXzYWn020Cx9Fkb9bN07XAj1JWBbTQyYOwfvBbN9l4EmSNt0Sbjxdl2u8JhvHqFLG8Wae
eoQaz76MmrWZbIi5ifuKcJrQ1zaI22sE9FYewdsGfmSzTWSUXg0I1maZ5gbmWu7ZZ7qcEbVrIPWE
TxaTn+xqdEVkDmriNEngGojNsPtaY6ywgDv+45W4+e9b+k/m189fLX85AXctMHlueC5P/8KD+Ecd
0s+VrmOH+KssXc29QVwdXq7ODr5CdgYKmRTYL6jrOjoOmW/1RjQH7XD48zW8m0xyERSpLkbY01gJ
FXtwush/XkQBRk0NzbCxyKs3zzp78IJt3BIIQTRlL8WVo2zb3c1xrr+slrIq0oI6537q7NY5c5gA
frSVy9Oe8NP7B5mGlD7m8ZaNL/v9ARfyMynTGCU3vo827q4zxiaPICuLaje0g4Y1K4ze251M2/bR
yPLloVZ4H49DJhDZ2VMQ95dttp6OuYZym83Sp5iE6lp6n40Kdsq2HGAcIDtJzFcySsUdIHwNUDPG
7RTOXZoTOtZOwxjWSLRoAo1iQA2YSushm9DzHKRJSFwkHWc17idMkB6TaZIfLtQK6GLTl+YsjoZy
hnudrMlLOU7ND+BvIrd9JhnsrFVTEnfl+dDknWJBH24uBlIaVgaVnKEKLYNtgoxnjNC+YPDoUr/t
dgLD992cg7XcWuaAuDsT3jSeQ2jjDMgu4AV3jOgKZ1c6Hoh34MZl+TYtZVE92kRAEZZNinS1AZDR
EGMx91BfTcJRW465Rv3sabd2N6pVFSx7gOY0Xwjnpmxwp+Wx8uh4hp7OyKo17R6OluuvCB5b3HnT
Bo0aUU2ek8zI5sk8WA4nxSk4qQDByaGU6ToS/ggvHHNQ5k1YNDJqoA/eYhand28NOgUc2RCNHBeA
iiXfbYXEgBHjMjlWxIiyGB6BRqb6oFSaehHpP3NyOwnRLmcEtxr2dRGP9nDR0p8DPut02OgctRr1
51bLeTwMCQkrnLWXhSEPvG8R2Tmm5cPc5mgcMJ9TqIts1NOmMMiginI8hzT2Yez6+PwI3Nl5mif0
RBwmk8TKtMG/VaM/GREfO+Rcm6g9FdmAQiwWLdcdt37irt12aBKlNnRyh2IPsK4q9lkvu2cppnHd
xraTqdulKLXcJPhPXeZjbZMcJmI14cYo/uSrIp6S/sFYiTjiTfPdKCUkfsJS01QpikTX5u7bbQAv
17bt/rH2bbxRsytWeY7srZ+i2fKQv2plzcYmmV3MKIYi2OM44/4vDsgU8HYHnZPctjWyk11LtHa9
R2SM0cM2xOljkSViLiKoFbbnYbVec2fxuX9AtIZPVruSjsOav/CuDiJGwtoOgjQwPEX4WzXpV+sO
gH9MbHJSeAsHR298bfGXDi8xTW4N69sv89s+Zb28KongPE7OpKYtZlmFLhfJ1BTaaTW3lzMNl5cU
l6XYqFhXBeG7c7yclZnXYaIqpqQKXdtc45DTTTzSeCnhmiejT2dFljKW4TCjFiU/sVHV/TwHZJxV
jkuVNE+6yKOyS8hoRpDionhFg44Aqw2Q5zOXBx/eLaeBBrt1327Q8qFDFC18zI2R9cjdKiOwjM3s
1sNrW+hEbYJJM5AjdZR7ALmU5PJy0uWTRYAAgzkEs+KYdmRsh0zr+NKWLu7mHXLHegnrQZYPc3LK
c1wqq51DrXV6O1tEe91aNYRM0GMWALI197O3lOAS5DEZ4l9YliNO4RHSfkqaH0knTRfg6iv7AJWz
dCFRhNbqW/ke7Rk9RM8diBc00673yGIMRlS9yOPysLESeqx4QGpz59bGhOx9GM0ymnF8GBeG4Tff
A8LTyfj00wAhuzHhiSqHIGMX76pl3QRN4N14woYNIEi8NvHa1SDtSa6gqVdShb8mgWHHdMuL7gvQ
v4XBs7U05Tabp2wMVZyvNE2QWU+I/6dTMlaVYmG3oPy2d4QXk9oBqdf6Zjs0/7dKcpQIEam3NlFC
qmVDQ7B+Z9BwBMFtohS/GFfHUIeh6YnyHFOLEarEOFLshppM940l4RFvgLSVgMuUtXxB221UUWOX
8onUUFSCg11mr0SieJ+CJcj87YQ9iNFGXtFcOHnZSN8MsvkRraxcwezMAe1x2/LSSBV+/Bgndn85
mJ1y4NQkrdpiXG3rLYu5NUSlIPo9jN0ao/6sxOBHwhnsG9vTjQZxCNvYwUOMTzlllnXqktOEqTEv
uxtiWzFv5d2E1dPzV8wGp7VHEOqJdPFmLVP6G0AZcc5Vg71iQ5v7k6otN60rtLJKhljU8ez2sL5g
wzopfgtrmVZQzHS0yl0OsGpjzbp7CoJlbje6ITyTX00IfaQJb6qOQg2GF8axhW8A1YtYo3imIXZt
FumhYO5zksQjR70oREfnLK16m8avgoBfwGZHuZWwHx/KArHp42TrzjpHYoXXZ0l9nTKqW9aUVlvs
aKQUWuIkCXJkHjNuAB3lDgy90PYJxYnStGj2OFQVmPzehtC3cHraEFiD3QRXpEHA6VwMr2bLUHij
BT8aSiUgesyGni6zuCizneuQ3cgSWbGrt1ah/DDHusfRcCHpZTMgCmDa64Mn29EgrW5zHas3L9He
txEfl9wbAb1GL7WCABlw2ntn9QTZPqoaSQRnm3IrQ0ZErhM6yOuTPVRsggEKx1vNiBSfqaM9bNdf
SrkQqJSsTcMv1ra7Xf0Yl0pFdssYVm62ftdTTXwaLRj2bOJ35C3OY7oV8Lz5sKqyrO8XM515jsKK
nWjMR5csjKSdv84jHPNwzRZv3HsGHR2yVlcFJoP4JmdjdEb2vVoH+hrzKBDFmLndFkxKBfcPGxk8
fBgooxNHnq/bfD8PjcGSRyz3Y4+iuQ8JYZK3jpk4+LXiExK4IDEWF9oMgvLM9HoahIZgALsp+GCT
y3ZusXNnTZ6cJYLM8AfKzqU/Fjpt3kSl5HgGtFiU0MPqobhpBM8gUpPBMjEYs/NqWK0c9hmP82Cr
2HhRntmeAm3H7nqtzParNeRVT/esq7zzWRetjZ0XU0W0BuVqnBmFzDNessa8QfnMyjHUwfhcGEz2
kL0G5E02vh8RIYicue+7lQ7wqC1cLWosZiLkasc/Vj3Uf0a1aT7tSPHFY0Yr3UPYauW+v1371b00
4BiguIkL89S6TSArQT8eoL0NOqW/QGpPKPuZlaxjosbQXNv1k5MN1Rnxpf20Nck5v9eW5g91Byu4
cjJ8pXzIyiu3uNedZDfns74tM32KrpFt+hBXtiSBZp4wRkiz1tbWgU1JYDSmXblxGY2/pkoTRt3A
CXkhMI662CFUUmHx4BQaKmnOzmGZoVNtmgJLzQVkcEB5i8bHtJUglOOIwUD2VCgxid1AuuFb1sRO
cU5CkLS3LpvrvQkGvNnO3gjHaLCZa1B6C6tCtH2KRi8wWaz7uM17vU8q4iywHMwzphE/M98M7XXD
wVu78q5tCDEK69HBx9ZwLjxv5t5rd3p22zc19FVxNlZOk4aJ7bmvRTuLrzaR02/9YnbsjZlYg0iq
Uc5RY6Xzk0McBQRHWSIel7nKP1dd3hOzi4ks2FC7uC5j+sSdePcT+4GguMkI5WCwzfsrD52/R9Gi
nmgciPG1tyCzZ/mOSsP0s0uR2wt6Wcb4j5x5oDdUre2R/TwbggxTKSU/SGlKziaLEkKDWhMyZwY4
CQ/J2Maf3N6fnzz+l2W3LCJnj0z75szIwR5HtWdnL0pPcbWpcVyKkMIES7RfeKdsA09V64XhBkRe
ZqNqN1VXEG6zwGeZQktCuw0HtyRCwLeJHo+holW8r2T+RhbfEW/q2J5yMzgR3uPQm1mZUKZ8t3sM
KfTMg4a4C6tLAIkgC3/CDRRrdAbZ/IW9CUsdbmuGIq03QLPw7aFrorjwc3+Pc5wS0Ua7e9EsGsyV
O7jWg2tbi7HvyISTJ2Q/eUVkhDLHJt66XNALDQFxvsjYWXDcddzY/LaFzp+avytdezpqfNJpI5Jq
qldcqivuzECyVa/Lajzgb2uvWEEzh6ibrH9pZRqA+288Z+HrjdOj1UKgouMolnuRGv5DXaUEDynt
qyWiZiCIwfXH/Pup7ZdiGrZKkOAKUxrZz0Ebhw531QwnKIqfplXBUyjWebyQUCy2Kwrpi1wbXRM2
InUOtgXFy7QUGbpIx8MEDjD520F7oQOzIPNgajfGGNTXa4yTiENsHRVNT/0FYx5kQA7+RMv2uuGG
MyXIH5yxCPBZOOp+IiYQTolZXNdrfEiJpNkVZNCmG9eQ1hsTrJRjY9ahPBymfTxozdZSZmSNqMtg
qe8Nu/Ujc60/VwEBZSwP3pmsZ/esHtODOcvmSmC1OmBKSEg0S9qIr9vY22TObcssTtCcAINoqty/
5C01NuuI5L8NFrV3y7YnW77oPuksITu57nMms/ZTmnnJhkHwJs6mGWGdIOYo4SNOx3GvOhbtAUf5
HhsKGjdic7aAH95iTnNRYuVwcywnuWtle8k46zLVibGXMlUv8ElnSGBFCZKil3RUkmDgVN0u14WH
rxcb985hgB4FQ/LVdlmWRUVTFydeirgRZIlVr3JvEa+9I7TxknbCqSmwnlHtXSMXJ7s5k+5moogm
e5FBo8j9T4GyaDw0SPJgMF6Kone6aLRH+7rpVpwuNRM4AuqSm6auUAqSPm21GemlVPpE2iW3Li6H
ayT13kF2Ju5Xr7tSI6oDyaw0XBXlAWQoDJeWM0RyUQ+qruT5SPzrLd+gx3xIs2OR/oqYvsQmWdp3
tgvwY8mb8tB25ZE2JGwTrZ2zwQnGi1YFxTk8hDQc6faDo6adbozCitbc3dowICHapAcvN6Hu5TZx
sr5jFntXu5zdZu3tnNUtdpYqjgBTA0rlzAbO6jCOnjXuY6v1e6SvNk19Od16cu2uyH3DEzny7pKm
+1CafhJxeLgoRpVunbnHWDiX3TmahvmTYEBOp50ARvAajEgE6eZ4xYr82PSUeo6Q7mfSMpwbQJcP
bo6CQVLSkMU6KMJXHaahLMhsf4LbH01kaDOXkQuRKS3jVl6d/TgGM5OyOVXbsstuJZXEp9kT9Rma
z/qIaUftJojBl3EXzKHbgEP3DSzU60gZw7U+V0XNIZoeBFOmII45dJLdWHQcH/qkwKtX7no41Gdx
2sXPXmeTDEkYauHITx5n4nNvNb6tDuOVQXTO5mR8nQx908ruyOT2YR5q89zpA72VLt6cYVhCkpvz
jeikFYKxa84X6CAX8PCinq0sgovHEWhiD0t9KkPce5JuLc1a9i6BmlCNnKegCG9Lnl3Ui3Lal9bE
2DrBsN2nc0OtlcZDR0OXlWupiQ4t1Cy37uxcq9hMHkbpzFcVtS95LonFocsynmsS7QhDdDCrm2RN
o0UmEo0x0sx6VUjjHPaVdcPRet6mnog3nq9iLK0TyK6FEAsLnYcIqJrsniQXDXvkaUIYtcHDZRHD
JznWz5CuKh1vXRdvHJ2Y4JLylcyiWSx7vxZh3RZf26YKSGu0vnRob11VQv4COy+eas8/FBqOTqqs
ad+3fJYsSs6+kByznfItkbwg2K5JcBuWq8x1kFAvy8M0DQE9GC89dBbn+pGg6tCkxPBPPaROjt75
4JUP9UiSup/5y2USLGT/xUawhw7d7AgU5nYMqR+yD0/bk/eErgPqJ7Maqtd+sUj06IK30mC9LuJE
bxMlVVRmQ3Lo3GmYw8KjRvQUrRcUyY/ZJMbP4+R9XjDC7Kuasgfa45mBtZh6G7/MudtOHuGPpfxc
WqWOxm4ckSCQknOGoFpuMlMlwYb3qN12yt9mS3oPQPJc+DQIioBvJyHObCFd8HPc882lpFkbGb2h
IEdfgB/utdA+bkMyhx1VvhroNy8GF+EYBNdD4XWceDAlRaNn2Mc1RYJMX5BeLeHDTTaPl5UjlyiL
OSN6iCfw73XAt+uC5OngdKSYbOeqQ/DqAUXZOylMXntK5v0wkWfVF9N1TBc8tE3r2Y4dPiZhGnxz
LVfou4ekMIzQIFqE0WF2NQxDQZZgmT+eyJLnCdpljqXVtzjzv2g/BXmL9OQw5JNL4pdyFezMYZcr
+5NYy5eBsUyP15E3RC3+HbG484M9lagmT0gyzse4iwwPNJoSrGBBxxoz0ILCttg0+3Igmou8XXUt
YgQBisYtSqKpObhJJS/clcNNGyuxY94wXdrEQ4ZxBn2Lw4hNm31czkfmDmEx+hurMN2DaVhZlI+d
Fc3TQCKme9KZki45uvVDb9h656ZqhHBTTeqxcnJEtLhDbkFMnPGJdFFLORlSbX1xyHrYrgK5QFRo
GrlLUDzGHGhg4AjYfsodNgRx2ogxO3zygKCgKOB55PppbQBxTbeIROOXKgj6KzVAOTfyIdVhZS7+
DdBdKBkcr8KurTCtTw6XPSyXtdeMZ6Kn8V7Z/X2/9uahj+3sCadeFnGkincp0XXAuur+LDZTvW9L
hfs2N8Yjajl5Su4iOMZ0k+BmyuuDhGgu9NhddEYZX/WVviFabZcXpKW5C/m87tx2ALGLR5/jIUHx
fXZnZeo8QesOZoSdkqXZJ2dGtLhVrfaGoxZzBMqx8zRD6D0WK6VSYVkgnAjpAWq7oQV8RujXU0/F
dc64BMBgTy8why6WYEvwbvgTUTdRRYq5X8JqGI3jMvhHdJ70c2UlSCCki9JGvjewxcyIBQeCrqYR
izApf8mRbgOFYkWKr+8MBF77MOskaMDmRO4i23DFaGycja6y74ED5iQ0BqK+jdvishja78bqoOZp
C+dmPQWm1yQL77pJ+RtzfhkzmjzY8NvDRL634+dnwZRhjK098RBY3ielAhIXW3VEZvqlaEdicP0k
v2WHH77oslYXICi492t6Z2bpfN7m5ms8PDXm6H6JE+Ohc30+SUIhgN51dLnSbKjvsQlzuPGMbQea
leRir7xeKGLpk6vpOsA3fimMYWM4qeIwTLc/ZZS5i8l9HdIxj4TKUUcaVXyK8WVNrsUQf1/LxjgH
WANtYfGPi5fPLwZC+o2NRhQkOB3Qs2DVFT9XJ86LwTRyQ6rwQOLq8m2Yv8wxjTAxfk169XlspsfM
FntVBw8EtY9Ru9T5ZcawggauKcfAJL2omxax085QGVdxmo3lsTFGd7kEgTW031o4ZOkVDL8pPkwk
IdKVMXqGdC1//VMff2lowQ+YnZvCWC/JSpVk8vVpQpKEv4wZu9LYdeueIrpNjBDInKmuAxqLzqZ1
7dS4I5ahMPYgztL1OgOfKl9bu3AQlEr8+vWXgkmFyYlKBnMDLNIVHEvIbXUfPSKtxLE3aLBv1kkl
9r3rwlK7knHTB2FN19t86D1n5PUNghpBoMkw6cqecJgdO/q5wFK6Jn1C3NfTOGg4XZAbbDElCYkD
yZpzMniUgt7gy/ngWXqtIRNJLEvffOo7QEQ8Rv9KsTbq26ENWsnJrjEEZ0e9TqZ1EHNhT5cdvYP8
kz3Al/juGFqvTeScDmOEMDPP5qHXfqcncmNhT0RxsLIfxm6uEIPyCViPMf77/lCpqesP0gKlcoVQ
IcZj3nCU+sw8RtOV83JX7ytNLCCuIR8/Fy995ZNxTzQ9mMGy1E3HBErrTrCwkfr+1Zhp7+Pf8VX6
ArLCK/a+v9jj54l8cO8h6WQBx8Sg35g/TVbKBow+xrFuLD+xSXYtVDxYRij6eSUpxiltTTfEs9y0
xUwDHpjrHX1x0IIS8c6ezVpQ0+H+P4xTK/xHpg/9IrcJTV07o8vJ1v/qdfB+X+FRFf7wX9R9WW+s
yJb1H7pcQTC/MmWSkE7bx/MLsn18mGeIAH59L9y3+8tDJYnab59KKqlcEpEx7B0RO9awU4OgTJ1J
jcXcKkOIxptkynRQ1uFdpuUv0G5Lyt/6xOFEhIsN7icQoc26kzzWwmz7F2UCARMfQeANTa8Mu1ik
NPf5tKolCHGk9UsVzFwClDdCINsb1Awgpan+KfQ2Ku7qSEQ9u4MQ65HXWBTO9rea9JtrAzzahRzs
/TwZYubynvEVvBUDVHeBxB7CUYeCYZu2qEYKqb6T5tcwV4CKKI6iPEEJC4goylugSuN0CUMeGsA/
FnYaILVlNRTntTx/Q02TfMGdM2Y7FRfQBJoWWlRD40IqAObKyresrzkVpAalUyydq5wCkqAAmk2Q
FquS/j0aOd5upYA+yYhrUJVJdhLA2fpIka8hni168I0WoSky3w+CALtMqAzY/EDOH+L6GRcSApFE
4ZBXyjsK/a8drDNsBY/1D0o/+BFJNTPsc9wkwb1xAmBrgKhSRLOhCirkTQwqWhhJ3CnMQ+62z+Gp
bg9jJOBKr2s9bKXb4CiEURq6+CXyBwoYCGgYEqv3ObbgU5BW2ROkeyBdxepTjyrkaxTIzGFlqn3A
kRLaQq1ewj4Xr2OEQjvZgPlN/gbFCUj7CVL8Kisj/cCDbrZLUz3ZxSX0J5pQQq5OIHRjyOWkAi4s
FYkDxSnqTT1BT+Xwq2vhwpROilmQ0SbKB9V13Wm1wajJ+AZUCvRTtAOT6nYHSATw9FBNOqCSye+r
EhdBoOkx/cJJbD6h2HlQuATTnuiJ3ySzQWSMOjqegeu9WjXwWRqbnYbE4MQ43ZttA7/KLsWtrEZp
qmbsty4IHjAoe06JMgd6UxTIDv02AuNvz7eZHaXc++wvbML3DIV9ovd3AM6F/ljWNf5Y9KnTKMLs
1MFLkvI6FBAcM6F8muQorg5Ts2f5oIY7aP5zkJUaQ/0rF9TgEZiDaOZGgHIdqV10F8BFSDLyQATW
Yk4I+T5pqtxDGsfztwITng7lLBmHDVGgPAxVlUot96GIc6elqVUoWmObCb+FnML9NWIwcXLkchYN
hZ4yPIqgECbfhXUmsh03TXhJ6CE6EQAXmOjPEFuuoViJopZg4cwWSocKxqQpCAO5fJ9ygf4JN9ck
x0DgqgDme5cPZg4JiycG5Z4YMs2tJHs0q3FNHPQIkj8i7i3qTgVkFVVrnAVhsNCwBkpXlJYQy8Np
1AiqCK8/NdzjX+S2hnlnlOKZeZrwHmWGXKaEDlE5+QGHXlwt+1CA6kGANTBYSqdy0O+u46hCpS/O
Ctx1pP4zGpMIDIyhERI3yqkKQ1jEE2TClRqYBR6oaIA26MSTA84qFb9HORDkpBDgnSeSjpDjgBY+
Hk9yAXgEBwIfFK/VsKl6g3biCMIcXqljUBzUEs4d0LTOTi3MPIeDAEnKr67BgyGKrVmKJy+ugHK/
EpZVYPF5AP5ArLXFEZjjUEAGh7+n11AcZs2CxcJBCJMe1tsT7GSfh4GCCaJFDc6FMk5IN30ekPm+
P+GgAuJUi9ezoBC6g5ZCeu2pkAke8PE+i0KkzBTI/UFfB6pb0IIBDmBQJ1AsdXihmvXU148xLswx
cLBx1NhlJ1V7mRtHCWWXgPvkchHvHqg4j7wLMILeP+H2g1I/HCvxYNYAVv1HrvEGbXGB1LU2Nuv4
SVXlNgJhE2en5xBcWtUHwp08MRU+VbzxL1hfFGUpC1C3UgUmmGLIQcsRbst4HwkSGdJ9ksJetDoX
Hv8V4WmUMSg04KIXla6Ui6AeQNoouOXwFDUaiTKUL/8KISJMkhyGPwFssk5sggybOqYtdArFtv/9
rwJl62wSKTTotEmEQpoI91iIb5OTOkkqBhAxMzkTi+L/2Lz9nyCFp+qr+NU1X1/d8b26qjLw/xWy
kL+KLLwFrC6uqrj4as/1A3Aj/l/9AKL8W+FnyyRhFjWRZkF89vXfygLKvyErAEUBXdAkWZ0RZ/+B
F5Jv5CGMRKGeQgAmx//5D7pQ+jcggBCj0CB6hvo77J/+L+jCSyBlFCrVBcKddRwsjmU8RAwKcyU2
fBI8B+ItWUYpRmC2PGYalJj4j+u4oPmr/w9K9t8cqbm1BYRRY0kYxoE++ois35JYvA7x8CLxqHAr
8nsi9FvQ60vw5rmdBfqch8N7GAj14IelNE72EOjC3dCo4U2WJN0d9E/HuzJINK8E4QC5A3IuRk2j
6Ngjr8NoEDW9+4EAhYX30xy3iuudnxu/1PkFPB3PjiOLm2j0C61512FMCO3TfDqIQKiY11uYh/FS
C1gs55jBsoG1Uwmyti9wAYzbmA+XRZCZwvG1FqFd9rNGZpjgGTAxIGPKeC3XXLXTTFqBMZnvYRti
4x3gZw0sIN4S3Nah31pTn8v0FE8BZIA7Oi71yqTldx3l+I3Ruogln1fJApqmhnmjqXHFfL1S60ep
LEtHBbIIIpvQVYjKljoVIORm3eAiVdUj/w6Nhd5BkMoFanlc73N6HD3XQacRM6QsuWeDnvBG25D4
NMqBCFEwOPoBJETru+tDc5FWgZ/87alxNvgl9gPgPDrqwwstetc7hVhyFfJQWx1RhtfAk46NQVPy
l5FUKOI0qPThdFuLycYaXhuzpQRRIDTw2OBK6kOowMS7zm0ttp8lP+67nMFVAe8rtXzLpGeNVLjO
AeyRoe4J5UgUj1wmMxMiK3PF627C2wMOB7tY3RialZCfEdrny3LCTSWVBKyaOketvrP7vttYJytR
pSySFkA4DQf+F/XD6qnCq1ML7Y8kuNGbrYhaSQxLK7SKRmrNDZhUOt7y0CrUjkm1u75g1kZlkXMI
HzGFcMgIUvMkVUeRbdDL18ZkkWkkPIJDpwjfjWBVkainHHoIUwtqaFVsjPraL1+kGUFT9JLE86gL
dzy+TgP/+pCsjfYivSh9Pwq4U8PlYATBBs7YxzaHN2ldbNnOrTWwSCuwtKBh1CuxDxhIaxezZomU
K7DM6sbb611Y2UaXAjtyFrdVDfyU1/O8K3HQqwhi/XfJFYdJDqHJCqTA9YZWpnnpXMeXGmAoTQB1
vFDfdbhqJ6QHpR6ori0jupVpXuq99CUMoFW8ZnpV3++zAQavZf5x/cevfXoRt3wtxdEod5qXh32P
WjX/JTZE2RiZtY/Pk3+WiLlSD3mg3jUv4AmyGGR8QYvn367/8pUVJM+Nnn08A9kwjypV9QRZ8Mcu
vVea5DYY6/uffX4RvJRlAu4/qEyFsXrfxqMDle47wPycn32e/P3r4XEqAmIrKx68YvaJEHiwxIKk
Ox56rn9/begXAUx4lg5cFSqoBUC8Jn1sarbxy1cOw0tb5gS1QFZMheJFhSJYchM8aRJ7DdPwpo3I
rxGXXIi1Nj8L4qXCCAeZ1oJVgeyNHKSlilDexWH1iYrwPV4Ocgv+TBu9WskWSyWQdgLiX4THhleW
qJ/wsUPhfgCxz8CFrG+G1y887F2fmTmyLpw/l0IebQvJJVjmyV4S4m1VpWgmgFiKVXYlWCCQF7ne
zMoCWEppQK8oZShAy14HXLdB9AEGT6gx/ezji8CGMyrgnzVWV15z0oEvIVgwQtph4+trI7SI7IaB
9V7H80/X3ovsXeqPYfVKx9frv33t64vAzsoAVihFjLxR3hXdEducwyCV0bfDRuitJCZpEdo6FAkB
K0LmKEoJIr+0/ErxYogBCpUNZupaFxbBXeRcyPJQx2IlY7EL5/MWrk14WS3h3FwHZGMe1pbQYo+G
gY6I8jNTASCowUIL8XZe1u/XZ2FlkJbM+4zWUShVterRQNP2YUls3D30HfDuG+t/rYE5fZ1tDzB0
BsQQ1TeP5/B8X+aBVQPbYmRtvqHHtTI64uIsHVU6AKcQQPJ4AjJBxktWqgBrcn141j4+z/zZr1cJ
aAkEz0eeQHIYE8HWD7DG5Gfn0iXtHDX9SlDgY+UBnzSzr17LGgBdFVQQlHybjR6sjf/cs7MeQPxZ
rOBLhuGJxUew519pWL8TAVDZ6yO09v1FGI9lwsJe1xQv7vwA4kyJlBt8P20wDFcibOmSGRRFXOZg
dXpt7JbxXd11p1xSLY6LnJ/9/GUIwxy1hNkkMmgXfxbATb3kcKL4lVFAQH/WwiJ6IRumoRqLCQAA
A0BFETRzvLMA1NWAQHq9iZVRIgv6ZY8HU1jWoBM0eJdbzmkI0D4QOYINgn29hZU4+Hb9PFtFzQBr
NkmpKl+GG92TGGriTlfS1r3+9QWP9H9LbWQRwyFgang+lzN/irLQTOQuj5yAZtmbpnDBDd8N6jPN
lKKwuSmjIYSdOCiECPBZeogSsdv4FRdVyFCvWFqXAq2mQSy/LX0OoD87C1nzgbeL3hWDMK8hu56I
0LzP+BiSQ6BUGFBTwZlBz6HwtMs4Iu3AYRi9SFLju7QPZDPLJtXTSFJHFpgQwW0M24oDD7MkA/zL
AHzdALoKQqhyfkXh/rexFlaOhTPD+zzeC50OMG7SGn8GRU7GCJTVbB8IdSqDFoBPgLLKCERoYPUF
WGMLPPNuYxJXjm7fNOyzNZLmoFbU0OrzodAA3C99GWrlgGesA3ykjlSHdFSUHDjx2OFnQX78OLSD
0UapwQnKro/JrTJRyMhD8udnmel7ms9+Dwo5sUa7OPNDEBsOnVTLeGaUuZtEb+uNsLgolDYvGfL3
aIsKrCtS+Kb5glxp7Y0eMQrZ/iyDKBTfKPsCQPjEknAejSy8tfI7GnOUR6EWpbgWritHPHSNPjR5
u98bk3A5HcMD+e8flKvAEhIYV3qgxjjYzK3Yvr/VDPAtXMjvG9ku2VhnC9nz/4lZ1BH/bmns0yCD
CuIImTRDf8le08ME6a1b1W4/xT8K+AAhUHBW+LHRscvrGgZWfzcnNIijEnRFD6osp/BmsBJYr6CU
aVDjM7kZLeLgoXkwRRugyo2b7eWk9/2ccR5KeJKGGEpZjh5YrL/kkD6MnfSw0Z21eVosHGD304Hg
eOqB7XivmLndmgDzmYUhmqIp2LCcNrWNRXp5dyD6YotTqhzPNywfPXA1Tl2l3koxzCYUrbI5IDJ+
FGxQnf57enRc3IBsTTE9NX+b8Nwd/C0OsgRywPUBu9wJqKz9/f0oSGGkUQLCWUkcEGyKEFmiDJTy
FBA4dpT9Vj3/O9lfuBZ+15LPskYOvyfQDfXCRyk1fUOyLw48kASHIlQAbp8IGCN4oGmMVkmBWkU+
cVD9AG0hHRq/pGP+FMj1cCjGsfpD0xmDMfIc+PqQ2RdmC1lKbyVISkDmRdVCT1MVdjubC3kZKYUX
GPwIoNGFwJxFOrDFPxk6PNv9PXQt10i0UbTBSyCnXZVvddeDST65cGrfWGEri3mpB99KyHoj0GZe
17jZCKBylBsc+XX9588/858TAkeTv38+OFBcCzz3jHftu9eZzIEgaVLxFELoBISYEn5ugSC7iQiE
UgZV/o2Mc7lT4tI3YYgVsZhZ2X6mnwSgm6PyNlbrjbruynL+drE/W2W9xrc8wAypz6DFDZuCEXAQ
gKWtAvuk13BjtSFBdDmFid96XGfthIKmT31Spj5tYF1TqnBGEgHzvj4zaw88S5GXro90jU1FCRGE
cg8qGFxxUKSegDkA10s8AU/d87AM4p6ut7c2aPNMnXWmb8uk1tS89BWwyfm4MSXyq4B8Etl6lllr
YLHH6D0cvEAMQwPJIeL9LgaCKzNmdtb1DqzsmeJSiQbAkQGAc6HwK6JNH2CUaU6DNzILDkvFvqzg
tdskVfEsMnn0qwTQ3gxuuocyIs2jEkK7DqBIUKfqJt/Y4dY6TP4eUUEKpR628oWfNDDdHtmpKvnP
dJB9iEtuXaEvKinjjPR96D+bNq2qazmCfIQPCrSVOfUusQpHslUHPC9TswYzMJhLd3BjPRY7SEZY
1wdbnLeefyYO8XvVnrWL178Az7E4znfWaMvOh2D0u9oM7dL8osaz79+I5vvjL6CLbaCvDWL8+v27
3zgcreQOfpFyG5APRbhjlj7Y8rt2oPAjGdgdlDad631bCWuYMfwVCcFQARM8DIkfFlX1TuAZBd/V
XtpIGisHeX6RcZMaKiE8Q3IK+WMaPshg2lTSXTp94jx//fevrDt+/vvZ1GQNxFeAi0z9nmOFWcjc
YIAYa/e8eKeRcis/rc3CIl/A6wu+j1Dk9RnNbZAGTSgD73TtZymcXySLASisguAI7JMptnLuN4WI
BTzXrYrbuI+uDZL49yCBf0P4dt4joOpodWpsFSK0JdUTp99fn4W1VbSIfhmvzgV0UQpfj8W7tihd
GSK6P/v04rjGgIBG1sKzCmuUzufk1J7xahsHmrV5XZw1W1zlEkGJE5+Pqi8QaJ67MHcBMSMbafry
98k/1Kx4rE8AdhN/CIXjEJOvBAhf4KS+ro/Nd1Xjn4mJ6IvoVUe1CEMdB3IozFqpnTmxjfXptjf0
BFz+/hMqIo6QW9077DjN7qvYAUVpJmZgZ6a40cXLU/9t9HIegAJUkbl8wPVDAsQo5uVdwW/5Tq18
WlvE9jimIlQOcRisweb6lXDYwHpe6n+0sIi2iOkUJmQF6dXB4/BSPaDOW00/q1QTbe7QWVIaNA1K
hoEyeKN0V8HJWIKefrC/PueXYxlSbX9/u4WNNuuIMHjadMzT36l4IzWvVbIREJcTNnQX/v46yBMl
cDuZ7kXy7xF6Iw2D5k8AEnjeoa78dL0La40sQjqkUJKYpVm8iWY2mNRgFvuynjsjKHBDtBEba+O0
CO0MVPiwinGNVHvB0PXPtO98In3GKr/Ri5UG1MXOTGGABhkqrB/Y8LrDJOcmHN9hO1v95nmI+10f
qpUEoi4CfGR1KwEiM3gB7Ipo7+vRYE1d6vzs64vtmdFQkUgnD15GqQmTeCtC7SPa+OkrFS2yRD3S
iIJ0VEmDJ+2CPzr01o7lsbWorf9pH4BB/FVuwR5X7nVL2GPaJ5FWYZy8yO2IwezJVx0wCqzCguXm
Tj0GJ/mQ/9ac2il2+UajK7lJXYQ46AlijTM+OpdBcqhVYCgBrs3j9XlZHbpFkGeRkvNciB7VjTE5
opU4igvbYBfry4CDvKltzNFaLxbhnoPkIQYMCyAWCBhhLzo8M653YaUETtRFkFMYTmhDywYPrL/k
Jm0r/VYocI+Ds07gTrChT2HWKaZORKh0BK8c/IUhEFwhGvlfFS/3O63pdD+ldbzXwXd91tOKuTkf
FH6Z0NTMGch4whiJN1XCYvDaIasAPVC123qN+i5zX9hblzBJwHTDYoIlJ+qfhavdDS/BXX6jHLQd
mHBmbYLcHp3UG2rAstlKX7vWUBzu0D5U5pZ3hjQP1YVfsEQ9AvIPIH6NXwAnQwvBaXLGS+bmRmmc
Hux7NzY+Mqc4DcbOf30fLcHE4uCN99u5+jdfheBHYccODK7srUrtSjZaoiCVvGcaa9rB4yUnosTQ
KfgrbGvFrHV3kY3ytOe0VkF3uX1rQ57OkPcApRqc+QXhFGQOyDrgbpVaePJFAPAbO97qKM/5/Wyz
5ot+5DgJscbMyYE9g8H58hx0+Ge0R5OZI/5J3M4qDd1QjdaWrd6AC4TRGoKRoSoOBfF9d+g/9bfk
RvkMQNwYDdmEhcVGkK6AT8kSKBlJYTOQEr+wwSoQ/NArnNJUzcZmGJPYD3eVreDeCc1HG55zWw91
a5O9yHDdwNUqCPSYDkRWGVYWqoyKsJHhVhLPt2vC2aDTXtLGYA6uXnKAo8zox0baWdmVlUVGS6Ck
yYFfO3jwe39SMWPzQoIx7028D3Zv4KAZcB4wIFJgDX/EwzxTB+bDr/vYbpzPvh8yL0XtIvHBPaNI
AxDNkDcGCzrrdrqPUJUP7W4f+IGvmrXV2PqRd1B/sRMbPkm2ZkMLxenN/HkrUsW1YFocf6C8A/0M
MAw9djfabFedggP1J0tAFsmweqgHbPI9cYlb7QvjvTILMzp0x/JUHdoT2YP1fitbG1Myb1oXBmQJ
26xrOsDhCAOi1taABBbeq9jS5vpJt6/2EOXR37g3qF5GNzBEMXSr9biHer/V/PcD/6XmF0eohha4
PRTzirAk8wXOjwZ4jKa2i34nt+FepsZ4I3rYAR8DRzu1Pn2XHFBfHaDhMDuCTW1ok1lb87JStyPy
IskNyZRpcTSfVcDkPnUPFVwcnpVb9THEAclvT+DZfAi310d+7RghL1Ibp0960ALw400n9Vdxy33k
RxRg7NGRD8THLG+gT74L2ZeGeE4hZ9GMHZxlYO1gsR0qv7itb9iu3Kn3GNBf6m7CO5ps8gbewXey
O+6u920lgSyxonqiUZ01mFUWCSaMNU0h3PQdXlmvi8PXOIGZDh0MKBD0OiyedtoYmTOS5voPXztX
fLsdnw0WrzYFr8ybaONATwnfhgKIW+/Dm3wvevUjbDU+M9mRTq2j291HegTlF1t5cYy+xNeNnzAn
w0vztUhRSoFLZDtveTD2Ngu3crVduO93mZUeUEDYpWZrMQs27XbvakhS1Y5tnJpXl/8iLfGTPpFK
JzjYZgb3Ut2yY/pIXGhhueohfc0O8S9QLq/3cm31L5GmfUADuSnFwVN28Z4+8MfkF5zYXe1F25en
ojainy3FJdBUIygaiQH6FMJLOUng59wGW31Y2c6W0FIGZ81Ri/DtyB8cZSe/wLpnHx40P3Z5p3ah
dWKmJ30jU6/s+EuAadv0BQRoMWB6cFK1V453g/p5YzLWOrJIEYPWahCCnXB0vMvvUeYM/mSv0iN5
hQZdYEBhJgqNmEEsy4DO5UbVc607c+o4CzTUyjVo86PJugETO/YCPbfkfKNmu5J/pEWSANqUMU5C
DYMDvTgpdtMmX27ty3PQnv3sVsDjVBihwNO0ks1FH3k3bNTK5x3vQth/n4DPvlwPDMIseMjwKJWN
vpi1RD/55LEaPiWoiGnNVpCv3MelRZCP7RhVEeHnE7V0IHaGR5rE4u4rD7RjP3eTfewkR9Wtce4J
7Ovra2XQluDTaYDUeABVJK+dYGX2CJjOxuF7Zd0uzZmEaGo5McRsoLhjBDyUjaGx3QUQCR/LrSBf
mZcl7pRXQq5T5gTSWNNL/A6dlEO8LxzB425UmzuWbngb3Tc3xSHYuPOsbdhLEyVgQpmmNoj04A2M
dj02hAf5Ob8rH4PXEHbH5mDXzqjsAo/44We/FzcicgUSQZY4VVUCakEJ0VMoaUJw9zQ4ncXsxhWt
+YCcmgBuW9FN9Sd1c7d61w/FPQF8ZT45bCXrlaQgLpJCPmkFNKIwn23HXhrNYZF8bAm1ri/D789c
CDFxkRbEKJwgA4AO1nZtwzcSV/Z2x44trouN9fYQ4egNRYaPcpceNavwWtzacU03mq/MTrzCxr9t
/TY7bhXn13q7yCUaNG+aCUbdAA9COYhAL9PQIKFcUdW53uG1uFucJCaWiICoI8c2KrR3oFOSfl3/
8Fr96Pst9ixZZaWsFGqCJQp2nc2dwEvxKmdwdSc5QRLIgl3bUTiMWB3FcdznJ2XfIKVcb3tl1JYg
2LaFnlrHMIlDB+m16j2W4ZWnb4zY2scX15G0g955w5CpUH21Z0/sYtpzsmxf/+lrB6wl/jVmJEzK
Cb9dPMkvzYP0xB+zX40XON1T/Ft9GiNDeL3e1EqWX2JcYRGhQ6oPLal6DPkvSPlDzLAKnjV2J8Z/
VCBcJ4Fu7bbz1nEhrpZYVDUnASM8VsMLMd8gMmY9vB1TAxf840d8cD5Kw4mN+8hCpQjCzaa+U1Ds
5Y0/EQpiifHHe7rLzKfr3V5Z8UtsKox404r22NwyXvwjK7UtKsLGp1fwDXCb+Xvrh19kBnwvvg39
qD9wOIBGTwxZ+cfql3qvvxU3rVs7CRB98t1woLZsKl7yszPsEn068loEkwZMpjxbJTawoGDTRk5c
22y+e3sWyQF0e2UB1gZe8DiavN0f40NyCtwAPHLUKanN7XifWAUuhxnwFffXp2ktzBZnELiZwi+g
wPmM8UdJesijd4hEXf+0sPLtJZ6rAvIW1s0YLOpwJ+rLXnyXP2r+cKhvMT+H+KRa9UZbK6ttie6q
4FWpyhLGrh96s9RGo1Nvr/dCvRxRSzxXrjOops/hOyWPJThqQiTDLkC2ZRhBDNLGiVOYN5oLcbvE
dWVJRZtaRSvDSTyNh8rVDUDrUH/jT40dfF7vykom+p6nswVG8hZy4gPmmhcCn3Y3EA43Bl6H8mHk
w3va5kd5D/+ajYFbm5L572etwc0HqkwJWpOrh0p8r8WN7671YhH8UGwaR4HMNyT4osrjTQIFj5HJ
Vt7+yiIID1JAP8nGslqdl8XBADY1vEyDAQeDDErEhduUtdnOpAQJFe4YVVGhNIj0qEaKX9e3fSob
16dqLXQW5wVo8yUKhSWV1we3gXKTlE+h9iMEGlmCtAoNrj26inlp+umxCuA5q0K+keV3sAbamKKV
qV+CsUZxzKqh7FRXT+hkdaRo72VB3FpY30FxIViWWKx0yoJ84nLVFUSxg4Kp1Ec7Kvci5DkExeXA
IHHUrIAJNczgbkdO6nfAAbRm0uraflC/ahJ0sFUqa6jpypAdt6mmpRsb8Eq2WAK5mqDXy6aSVLfk
mJHUr1DAtPTpTtdnf5Bw4/CysjiWWC4lhSs4zXXNbSgTT9FElBPkZQEPSMqt3L3WxPz3s+CFMG/a
db2gu7Mo2jtLYog3SnF4EkVe2thK15pY5AdBmdqygv6Hm6EiasAh8Fjyze9w2tKg+NYourRMFoki
0IA1oAJRXZGEvUekSDdmbyZrUsrREFis/Y4FsNs1adB2ep8ED6Ts4M5LNXEvhiWk2tKmGlFRhCq3
S8Akm1UL29PEways46QI/ymkDg/suhOOAmqBUdU+5YQvIbZaFtCUVCLs3Em2j6dJvyMknaxWUqG5
r4SNS0JIDsZtMzlqq3cmfIFjGyh07oFMauIDkQcsydAD1QjXsXhwqajHkzFNNV6Y+PDQDhV/mOln
bh6n/DN01YbfCknLDzXNiWL2fAQtBgISjltLJeSGeUF8GmAq/5CPrLFzHpZqTqdACLYNEwIrFIYK
SlMwIEFrGJurBFRFvDkx3knhbALgb5ISnDi0jlpt3gtHCNnLsH7p1Go3wWzMhAAlXPeiGrYis+WW
KYCH5Y9q2d1x+tjBsoWhtj3wzctPcqOwZFfA7zAp5KjR3JBX3KwBppUOx1oUNi4el0NYWPIqskkJ
6zrVdFcfoENqwKtlOlLIjxp4bU9teHboklWyInKv9+ZyrhSWyJUK8sh52tWdB3/Zma0LfdR4kDYK
GJdjDO6gf4dxzjJVgfZd7cncA5ffCONDpmxkusufhmXH4tN9ECh9C5WAliM1AkvyoaQuGkMb/mia
v4XSzlNQy49VPOBhyB0gZQ7BQPj41hkJzaYueOv62K/1gf+7D2oXqvGUhZwLb3hzQMyw2E+Eyrz+
9bWFNB9gznIonEMjEoul5sKm6QHLRoBZnLLXRfVthBCvJSvlw/WGVpbQEt1YaLB7HFJdd5Uiu62A
N8iyYWMnXznDC/piBVFOLiQhk3S3ENvcFWoRnqpdF3UGKztsB4HC7VIV7ntia8CgMDCaIiv3KMTD
aSDLcCyHsAeD9NTYdrFHNWSD611WMIb/zO3CknRXlESk7cCp6LKwG2EmoDRQ04JjobrxVrc2pvOS
OZs8WKsmvZ6pugs179uShwp8OW4cKtc+Pf/97NMU9o0woRs0N5CVaje72hlRkCkbX18bmcWuR1Qm
86GaIS6B/zETCDwZTAMoB4LWYY3X4+vjv9aHRfSnYVYEMBZV3bRV7kNt3PMlbImuf3ulB0v2FOw0
gTXhysDFvqMdFV7QnmStpjcNqfh7deK3bnaXox+Wzn/Pg1jCtzKVNdWtlMlpBBh8wkR06H50zBaW
JKquhZJ2ruacW2PnhcCtUj9QRRRdInbJK+W5rYrEWi/mUTxbTVCXn8C6wGjBm/25kLWHOI0Pakz/
/GwyFnEgQqs41iZec/kBgJDBnwR4t9SHdNjYRtYmexEMTSolCYCzgatLkNaDzrRkNmFwrNPmZsqr
jUbWxmgRE6oURCU0HwO3HBW3zIRZxh5uqk3d2z8bpUU4JGkwpURGqk/TX0kI3wrh0OZALMgbaXhl
K9EW18GKZ9DrboCfbSTYsWi0xltD0R67bogOkEBmRqYOP4y+xZ6Y0UCNWTsIXiU/DdChZTJePWrY
0rCNWsfKZCzxwOU0SRkZms4TAs0uC5zK4ah4Sgf6fH0uViriwhJPGys668K6ELy6TLg9bBbLp6zU
831HNX2vimr6K20E2Olo3PhnlPL6BPcysLXVKUZ1h3XRbYAVf6dHFexByqDQfJEVPYTaKIz0qojd
loo+9maozwcGPmSZ7lBok7pdxeDec70Pcwq6sL0tkbocxLm7SatGD6ZBMsSnW9g1F/tGrKgh5PUd
JG9eWLgpIzCvokutLWIQXtgF7EZbwaNlr4K7HxQPuP+lzIK7ZGdpEYWi29iDpmsFCZxcxCxhsFUR
VYiCM3Erj6lzMF76FYsg7TLooGtSMXmBykboFEhKDRZ9gBu1JQUxjhajJqYfepnhuMlqvnyT2Uj3
0PRojbauxB1pQlxSMhQEeEitwyuqaB4KFf6IisilcCTttRs2KDDcS/PsLRO67JTXVfdOp3w0VL6E
fIMWxy+DKvG2IldiY9atUBLcwkQcdqa68eRxKG4BpqluwdnT4SgG+dQdtKYEaJsW4xPVuumW19vU
gld3a/PwNIV7kdbDwwtS+ncJa3Q4sVRkF/Kh9DwCsItmi2HfN628Q2mu3jcD1yKSGbF4aGpbRS12
j2OewxtUTsbR16EOdQDZeHIYxwOQFhbwmwaFwiTSWIAYkEl3uLp0NpQXRQi35zw459ANjojJBj4u
rbxsUb9UU9oeJlowL4JgOvyLCiIL8Pekzef1tbtyNFAXubBP45bGlHaeAusFq4ZssQV1IO2H2WOR
CUO8mQdxSRuvycNP0LwPiaIXRoplsBF6KxvSEs6sU6JVEMNvvFp4bZBZhfxYBu9hscV5WUnlS7Cy
OEjtVClK7RUZLgEAZzkKbtImH6uHRBVfQZx7+NE8LEHI7RRKLbSTNVdP8aQQ8W99GWyk2LU+zH8/
O3PkMDCOiq4UPPh9o76XlVaYV24s0dPY4RLb64nzsz7Mk3TWUFyKGeXmsng4kMdELB/zqLauf3pl
G1qChQdWMGDjUNlFWkFNSMgEt+ChwZU18taj78pSWuoFDjBpkzO9F7z/4uxKlhzVgeAXESGBJOAK
tttteu+eXuZC9GyIHcTO17/0nPppjInw1Y4QIKlKpaqszIznj6YaDC/uyGtfV4+G7Xye/4yT1kZs
Hatidk5F8tStg7y5OcqsyZr550c+eQZhZC0QEC0zJAUO4JAVRw43MVjXmckDSK3sjRmaZ2YqvxXz
+HT+aSfnitg6MEU5EHGgSsD7gwZfDY89xDzyMQmg7/J4/gknNy2eoIX7U0UthN3jHHSQ0HabEtq4
rV+ksy8zeVXimnT+MQsLooNUeMY7CSrIOVBTtrWBdBujSzJF+ADNGNKRyipHt3dQTqDzhzKrl0/u
x2VvfbSSL4ZGBwi1GhCIDxycTXlsvxVt8ev80CcNDa99nKgvQ2dNPzlFy2jAUzZDaN01D0Ud8q0Y
1Ep0vPQELXIwK1lw17BhA4lMAtkbydNc5bVvjD3fn/+IpVXVDjXuGFZThkMREAXJGZndpZXcXDa0
dqIhrwVufeiCHype+rL+U0D88rKRNQtOzMRlxCpcUEBV24IHTZmv+IaFGdeRHy3vRghPpe4B6iAd
EuoWxJW4VaS/oiqXK1O+9AzNXkkMfSZqCoCbuhqKxelmHL8zSLGdn5sFf6PjPxLon6jUlOHBYUEO
bJeY30vzlaJ98/z4S2+vGWsD8gjOZ+IezOm2iwSIaP+U0Lk7P/jCbtRRHg24+/tWmXOQyL7etSE1
NtAyFiu4xIVX18v2s2xzClXVOpApyh8ibh4dN79DoLkSwh3zn/8E+sTWa/USaUKFFE8IztfSgqpc
HWShucnGATgi8qvPKyiiD9AChRzf+en6W6s/9UQtXgHlI0okjtUH/Xs3++rDfeMA0EIP7AYi0qFX
3ZGX8ftz9QguyPn5/DNPQ/jwldoGGJoa8jxWpIIR0i6Qw6rAhF4NTvHDHObwNy95vuNCdu9JYuQA
bKmWP09pmu4qKFJue1DlQ3OimYjpG3Fd/6nROX7f2ln8GzLlwusoBc4hHdRwlYLqA8Uelao3K04g
M5g5UPjxoGg5oCdyyuJfRkTz4jKz0UuvWXncGVGOu3VVoE91qjGdmZlt3NLid5DWi1bMZ8E89Tpq
PDptGzaKBm07eH38w1BBNLsQbVrZ4wsWpJdQW1ywB7BOQskKQskQaN6AlGXFOBfMhxx//3Legf5W
gCyLULBEy36HMr7YQtC4vnLZuEZGshDK6EQYIsuA2GEdC7paxFe0C7fm6E6oQHa34Aa/GlR8Sf2I
/BWe+fotVd4b/SydIajACPVqOFCy6FvEylC47+aV5NzCUuioFDooMkKdLw3AHHjoB3ZDC+vtvBEu
DX38/ctSpIaZKZb0dXDkJEQQ8lIW9Nf5oRc26N9mii9DlzJrWVGYNLDJH9f9EaU/Y/TPW+mFw2vx
hgMta2p2IQsg+ntv1sMDdNJ+AadVeKSK3y/7BC3wCJ0BuH+CeLKCp3AotOvYjP6CR8dYY+JemiQt
AGnmhvN4HlkANfotFCX9fvjuRDl83Fogcro+hR2qFdlkG/VcRTYLKOhMr6mq4x042KPvilL3F68j
eQ+RFnYzqaH1x1Q5UKGtUUmE9lwcDE0usC0iQH7DQbIdGcbxkvIRXktbP1ErVuRzPwcGvbEgFW3a
a55xyb1oq1ah9M/xsn1Qg9+WD15tpJ51UVkNr60t2JQQZcUMecfM+ewghAcWIsfC5Djv1pyO2/P7
7vQXCJ3shXIguKCmPgQqzvpt1yP7kdIeqn1yXDl8T9s9wCr/t/tGlByqVfYQoDZNPSbJUcJxray7
9PpaMKEySNrX0IUGP+EE/GfZgrdLQO/9KZXdZK8cIktfoEUPjusokgmWBHETb3gzPfRt93R++hei
Iagg/n92IALYCyTREtxlynlvgUMBfa4VlOgQs9ArIxvIhjGHP862QHW3doz5O6mtOfRcUTZ+kRUR
mAai8hOCi+6j1bvJE2P4DdLc5kWeSbia9bBQSaM9XtUHF7vbyUFUResB1Y86rPesC9d6DP9i3v4N
DIVOcTpAqm+ANBOudWM0byyzk54N4WXo6QGYbbw30ngIEZ/afHwenW4tBXiafJmIo2rb13MJbJeE
uGJwDrIVW2izQCwRHMsRF4mPTHO0mbOa74mC8jJkJ+U+6RrHi1S3cuCejr+Fjp+JLbxRMrsTEu3d
W+9Wv2ImbK/NjLs5pBsXSt+Q1VV3TIAj7PyWWzIZza2gz9s0ko44h7jHPXEUAAW8q5CujL60inrB
GCuIeZTcxl0u8jPJIYkJ5UViemb4ak31timn5xGCoGa+cqE4fa5B0Pf/64fcSKxwvbMPzKy3FCzy
4HlIwhtoBZ2fr6XxNRcDbfMqTMgwB6S6mzM0nna4mIDStEmnlWTYworolFGUQoDTtJIicKvbdMo2
tP90mbXivJZeX3MwRUJTW7q5c6Co47gzpIQ5Sh/sRzlPK0t+OgAWOnFUwil41JIUjUEtpOjVvcni
ayt9LoE2HdILp0gz0iliCZM9zMQu7gXYKkL2y1nFTyx9gObhHFVAfNm2QV4+QK7etr1uvOvAjRNC
qCTtXs9vo6WHaKFCI60G+s8ODZhh7XOVQUlBidLLHenhqpZ50ENbcSlLK64ZOJcuQdOkUSAD9+ag
Vyd25aaChmsDMs/z37KwYfWqMdKqRcpsXgfQF//DavBOz8mwH7g1bS57gGbT9TRGIIOYxCFLi9GX
/Vju4aTlgzWba/yYYBOHgzhx3uh4vGKGvDtJpH3IJykOVh8mG7NuyaaD2g+Iw2qqQF4jwjJwJhAn
DuiggTxzVCQbG5DfgzEz15uqkm+dOUp8i/TFvsrtGZyUc1R6HWp9d7VNqsCSdnVDQdGM6v2kDmhu
Qz0UYuM3eQwPqZqOfRvCvLvnjltekb5qX7rODp8ms4E6et04T1ZUoVHsKM5Xp2YFUWtmbtBvO2+U
Ef8QvQIQVDjRfdzW9RaQz2GbtEN8b7aAeXmQbZ/ux8JBe9F4FHV2VLyLx356nexm2DBXJddZH897
4QzjoeRGehChjb52q//JyyTcoQMvBoG9iu6mdMrfusyNfqAYnrheXEfOnzhMpyuRtOVVPZP6pgzn
zK9lV18V1ABjXxU2d01Ysm08Dd1u7K3aHyp3fkvdudwllqG2os7krdNm6Va0JgSiwXNN7qgoDSRc
Ksf0ItNU+2xQxVsn3D8CiEy/SgyBKmvsBjNth6senKv+1Csn6FO38R0iIQ4/iHJXkDJ/s805emut
SG6kE7W+O5F7CW8LNHhhbed5aK6hRfgbuiN0n8kh3/OalgHro9cG9JPfoIGA5k4OMsIJVRbfiu3P
PifyJZ+FfeuwLLup7aZ4iu2Oe2LonJ1rJmgnm+ffF5mBzrsB0Sm7CXEvOlhNc1XSLPK6Rj12Y7qS
/FvwFDo4o7fJnLZHr8osGXplDGxg2ibfR2VOm1iNa/fCJXehHUF9i5xO3ycqMGrjUabhQ9Sr1ywO
L3QWx7D9y+1fUCiJEwj2BZwnQI48FA1Y8Sey4usWgv+/CIkvo7tdl6gB8JODSuyHkqYvcBQ/zi/v
0tDauSN6R8Ylt/mhzqE2b9yZa9K9SwNrZw2vajkkhlsFcuSvIp7uOsquz7/z0lpqh0ucd2B5n4YJ
tznqtfVVA/E1Ea5cNRYG18vxhswY2jX6KbD6wneKFPdpywO59spSLg2vnSrtnNJuLucymFnRbKTk
jg8iR7Q72ImxOT89CxalK5vmEzeMoirEoQ8BksmEfGNGu6FyLDcCoJLzD1lYXnF8+JctWYswHjno
2YOs+jDLb137dtm4mp1WtRPXeQ4H2FuyuUeLdIf26zmXK9t9IQLSiX2S2BoNSCJMwZDBTrPRp+1T
Fj9DCdmzzJUc6cIzxHHKvkxNJEqJXgdeBaMwwQLKnAxs27xpd+0xKrWdabqjpFJrsgxLO0oLSw1A
tWw2cXYoTCy5EjsaKa+e18Rslr5GcxBUVWaoYkjbyTZWh6zj9a6mOERxOa18K83crZk0yfP51V/6
Fs1pkIKwTLbWFIwuEJ9gFyOPbjWvmN7p3j0ihO43ZNVBawqjz1nGDvVgj9dGaNqHHhUWP0xYuBun
pghMI/5mJlF3NQEZ5kPcwLoGcmNNqGHhsq2TerU8ads8k+gsb8LkeTx2joblEO5K7npuKexrNbrd
zirAMl9WFV2JxxfM9R9hVmIMvTV2UHAQDs7X+yZeQyaeHJlSfbe3JYkLhJJtgGKA/SsBfvMpy+q1
9rml0bXNXeWGAJ9nOwY5J++WnW9pmKwEHif3Gl5c29gl2h4t9OzSYMrde6uPHyJ7ehB9tOIgl4bX
tnLuAu1dTEoFVUP9ND1Wqj3cHs7byUkXj3fXdnKLGDRVhbKCsLhLmo8KGUdi/0zinxcNr+9RwNTn
ppibNrBZa3jTpI6x9IikpoEOMVd8nn/KwtrqexI8xoM1zUBDDaG9yzJnF7O1Vr+F+dGDVkuk6Lib
sSlDqzY3rdOb2xpalD53U4gsMFXtzn/CSedIqX6cKAu5umF2gcAp5VWUdvV2YFXmOQ064+a0QrNL
vdZetfRJx3325VRRJk0pg2I5eGBz63cqBzQvVmhPdLuMXLE+uUwtl+r8cGXhMjuKWxSBWHsrwmo/
O+br+dlaMAmuGXNpIXWsbFgcdGLKfUpnfl2hn+DWDQfXP/+IpVnSjVqlYUTnCXvKITuDzaMXjeNP
CM2+oGZ2EaILq66Z9thI7K3cJUGoJnLHoXe5j2qn2pz/hAWz0NnXXLBj911SdEGFIOvQsLTZxla0
xom6NLoWfw7tANzB0HWBy91DzSAzItdY0BaMQadcK7M6yYYauOjRBDDeVvuoQCGnM3cDAyssXSnU
L6ywzrWWtOhz7lWmAocmv0lmxNdGOT6OoWt5gI8YK7HCwlZlmrUBsxwWoCPFPkL9kEai8Ho6jxuO
DODKTj1O+D+ZH0rZcYG+2LOVWejEDZGLayBo2qUPdfhsZtZ1UoHYqLL9oTAuyR3jQZrVIRUUz0Vm
kcBq3xFOo3P5buYfPHJXbmNLH6KZnAQ+Fr0znICZAJqXPDHqTdfSPY8cKB454Ph1+8F35sv4w6mO
b01ao8yg2KqQ90tuGBUelBwez1ve0qJrp2o3s2GqAd8P2hEEpt0dGyVQSB8XDa7jWXkxNMAxwPlF
w43B4o0LXTLbrld208Kr61jWAqkzKy44DWZ73rclMt8mlMYS5zLyJegP/3+34rqdw1EA3cBa0zen
+rlNJRQjo5XuzQWvpCNZS2klEym7NmjD+qPj5lNfgnrw/MQvuCWdOi0q2iMcEYDoyolxkf9AV8ne
ls9FM/lGfRHGh1Id0yqYkDkkB1qIs9svRSqoR6vkucVGXXFISzOkWTFnDemQiZ2CuMvvLTe/qip+
WRymC/zmiTNl+RH61Lf56xgmN6bMLrl2YFq0k5IkExKsHMdxlhgeQcu8UO32/LIunAM6zVnVy7Cy
m6kN4rgcKBq1cU1jczbsa5CNbB2WuisHzoJp6dBWxzYbN8H2DHKo3/qdREYb0jfICfVkLb+39Ajt
UBZ8Hp25D+sgBXF6TNH16Dd2uTk/UaevvRT8Fv+3XXTVAeBiof0tV+hSM4qN02QDisvdWzha0E9k
fyyjAn6839J2/mHDrfI2errw4cfl+3LMNUbiNI1j4PSpOukXIXhKvDokcE42qNm9ZGJkA02IbOsS
VAk9AXTIZkS7FcocRf/g8rB5Pf8mCwakQ2RDKOPGyYQuw7BsvcJiN+i7X0n4LA19/P3LN/ZWRToH
AXowCKsHE1BFHtCgtpZOWhpds/yyKNHY1VVtwOx33r+a0+/zE7K06bRzu2ITutkrjCtQG3Io2Y9J
FeC9t+eHXwgLdPKyKGWiCSeEfZN4N5EJr9HeVkTJjpj1hrqp3zVX5x+09B3aqV0lYgC2fyTBZDoP
XW4xD+FX4lljuaYls+BqdPwzTU03k1begrhKOL6hSLVTUZdseDaAer5R0WWeRsdBO7SXkRjA/JE4
1vcRlVJi5a9oLTg/T0tfobkBUJficO1wxjYhI37IQ+O5FBaI6+04uXJpFK2ctwvroeOcS5Fx6I7A
0KxkVgRBeWdsZog5HfickpVIbeFM1yGiRBAwQc7YuxmVfuRkh7b7ZjUT2kB/lu6FF7G/TJFfzNqe
2+ZI4dMi0pwmLyHph9u6a2mzpS/QrNpNc5aprrECNqWfpEoOAD1dm+m4iyJ7N4FJ4/yiLy2GZuQ9
imtMhq4ZgOT3j5hLBUGK6Rbi1OlKXLJAFk51ack84+M4N5kV9End/QbwS23cIk23YUjDq7q2muu8
ZvbGhd76SwgCSPRNZ+QT1Fv2K46GPHBd19qd/9gFT/kXDvRlwUTKypjB56ALUX1rQQmCGvcapcrC
ROqwUlcqEfK+twJgiCHdztXHXIJ6W6hyf9HL60B6QOkyq4kGvPyMkoec+7eJtH/Oj72w2XTwPE/t
LLdIxYPO/Kgqsa0ivrHIdc7nQ5a/nn/G0gQd3c6Xyee9IEWe92ZgRE+p7fgmSv2dtTI5x0FOXJZ1
CD1BRXyivMU2Fs69nadPUeF+Cpe8zCJZmaOl99cOcaNsHVLy0ArKEDQpzMzje/CuKy+Uw7zitZa+
QrN5KVAVyifBkPqfPIXG+anq/bYa/XiNQXzpIzRzd1wmOxZSFrCqphvTrMzbLgujLTfi8bJDimgh
vYwmDuVCANHrKISRR5492L5oLxxdO8xdy0G5LM7zQFYE0J4sQQNJks39Cy9FelHFjBIdbxzXaH6G
bDILzOJubF5I+yHc7+et4LQLIjrQeFYjaIqpbIAQTQt/oo5xMCGispJqOW3HROdeinls1KyDN4cj
v4mj/ndJmtc2ke9Vw3+VdN6e/4jT+xTA0/+bMkpwaLSxcCEcRLFniD09lP1Am9BZflSzNQ29pacc
9/AXh+Gkhh2brpqCqEyeozF5mqb+zmraxylLVnbT0iM0m0Yg3vNGoDlpap8IYtBqvCfiNe5/n5+n
peXQ7Nlh4DtLypoGOHjUdrLzOvTIsWDdWvmHIWL61lhd8u38w47T8q8LJDoEGvge9BBZMIpGgGZk
qvJq34zhS51nzUpBbGnvapYdESuFwA7SX9nA9xC8BR1Vu7Jx3YWX18y6GHiiohQ90BRknJ7BUUcK
a/O2KCDDXYvvHNPoueBBAmQNggrnJ2xhdXQQcDG3JBQ96EPwKRIdi2K8gngMldedY7ffizDJjQ2d
0+LP+cedvu8QHQLMASYwWzbNoAXu409uVu4uSnKoyI7UCH2B5BkAijxE5D02Yu1msrApdE4pcJ4Z
1InMPpBsGxbQsc2vebdmoEuDa27AmKGXaVghrj0RoeC1HgfPkPKlaqeVzPTSA46/f/EARuO4sav6
8ND1ze1IyI/ayXadYaiVHbCwoXVQMHLHEYjw0UjdDOSxjMAUkUS0uzq/3ksvrxm/jeouRBoH90CN
z7G9mxXgeitua2lo7RSHCk6spn420Ex9N4CXQEyxV4qVIGRpcM3KwTdz1EmZwsPkPpRT5cvmqVGp
f35SlmZcs/MOFBDIIcXGISHVc56jfQHMSWstMOZfUvUTPlDH/OKqX4QomkDwIYI6mZcPfflHxLn7
lIqIpP6snCTz7CRv98CHWn5XJm9Wn8w/G4TqQPpYHMyngJyGnWivFQKMAyj/+TaJp/KzcXMT5do5
MQPbpDPaWlrlbMLGGEI/z9CpNovKBSe+7Jq7vKnTDYpb5ufxePHDNhmCrA4bf0q77p4Zc4hMQSFc
P+9G93tXVCAWdlnigrjSMIAoccKi98a4A/YLjLfvtTty5RV2O740jQ021bTJGz9uWnT6jK40fgsj
5c2mBvXivQoN4AhKkzfx1hWsfTGpAIdP76T8Z5IkIYEHleJ1TuzZHxrglvlIbAg1T/Ubi4zu+5AI
O/H6tBAbK+49yDzJa0CJLU8moXlATxGUVAQBj1PbdC8AKf3JWFTeSgm/5VApp8csTotwQ9yo+iHB
2uVlCam9Ns8ZHpU6wx7ape2jiCO1M8OqeAqnccbf7Y9GjA14kAawQHZue0iJhF9JevLgOLBLB1XW
n4wLiGDDK9zFQvCdGVNjG4GbbSN5al634J7yK2us/F6MtW9Ppr2bG4vdA5ff/yEGChK3mYJnLXqg
pL28AFApD0nlsb7ovhuuWbwpwwIwmTJUMDpr9EsmwCFAZL4Zh9jynbCOb83JlOD4GoeNAaKRYZuG
Epgtp+p6toc2T5X7Brqn1SYxm/Q7Saf+qQQA5mNgMRm3rOF2tqOm4eZ+V4TZDe6i8/XcE1FvJlqK
tzp258azhZns515aYP6FcThObIGinqccAPyIOpuRlcN7MUDVcxNxu9wCp9JnftZY9Eo0jnUbi8R5
UmNsU3BRoTenQ91wr3o3V17eiwx4bgHcJdiIjcojPCvna6sfMra1KZdBDVnUnZ0kPvil2B6Qrsab
4QZwTSD9t8yYrWFjS7PYZbwMH91uGq/dDgQmiPQVUCAiU1tQ4Ra7MC37I+uWUxJfVS1YE9JM/EGu
3/hwwf77WiYpDEcWpdVuG0tV11bIrKsy5uKhL8ukRg9XUd4mALjbW6mS+d1pICZuz2p4RU2XpRuq
Yqb8Qami3ZYWm7ftYPAd7hwDIEDcuC4akr2G6eh8c3oX7ZS0Z+A9EJXn1OX0GJVGs1eVSJAB6Pqg
s+1im1ckfs1LlCcdkLi9h11j7LuiMLZOkr8geUGvp8ptGg/kqf33OhrxOsQtNlPFiIfVJgcy58lD
7NA5uwItKhcrPnPBIesAaHHEJMIV1IELtALWIt04tkv8aM62553y0gOOv385ZtEsU8Uibtsgsu2P
yOmPkMSJe6xeq/L8TVCe8stanG2yCDTapu0c5nuiPPkwvE6fIGWrb+Nv46Px3Xx33oeX9rG9De/Y
0/mPWgjtdUi0rEXJZOygpaiecw8lhhD4pHQ2Ek8Jpwb59LzWpLEwfXo+M63jZuKR1QVlTKFLagPV
k5vZr8JYS8QvBKo64XNoTSnIB0zwvbiQqRAtOATFJpJPVQc6wWrenZ+whc/QO00yklagThjaIEdr
3K4vwuYlGfsRSrzGGtHbyUcQwbWN1o5Htr5GlYFQFpSp05/o8NuTKLwQO61DkwAYEizMyzoII/um
aJpdkSfgryvISgh/MnrB+2shXSrK0OJGhBupwx4kZ2+IXS4JdTG0FtKVVEHtnDt5oKjybAsQMRP8
xOLh/NouvbgW0/U960uWm+jSNqZrkG5fuXZ0SdUAL65FdDnPGUBb8RxE3bdW/AEs0HPKD9GtdYIu
vLqOdqoouGvqjtkHiTrrbSnAm1l045po2UnTIkJXmJxcPgs0sOSBWSWIHnIr6Lh7NyTlbSMJyO0r
cokTx4OOL/DFx7atEwLxifWlceWPBfV6QDI7RBXnF/ikt8Pwx9+/DD+6Jmi0QaIfVERujEZehx0F
HWWFDOtF4q14hGa8NXMbkXZjH/CYDNeT3SHWmzvEHa5df57/ipNXZDxCOyYQulPOuZyCXtS7Iq6S
TVKITwRfiLbn7Ak39F0HRuHzD1vaWJox51GKfHRKi8BICy/srskabHVpLTRTnsoQHH6MVgHNzZ9Q
5oy8ls5HbQ/zJoUOg3fZ62sm3YTFWAy9yw5kyF6UM32ri2nFW5wWdsY6aDY9dyWfwjwHG4JLree8
ZO5e5K5EOOka6C9GDggEp1HdjdDOkV3su4Non1RVRVdRPZGrgYHdCBSnxIivOnfofzVgogPtj5vF
mTdA8MJHiBjvOi7ojVk28cGgxvCIrkb6SnsDTXeucv/IMEIrmW3GUIjLa2R+Zh6Xd6RF/EAaPv6I
UTxG12isXs7P58LZpMOvUh4jVs1StJnN1cGMinHjqPC5Lp1vl41/3PNfLNRtzX5USVwGjVn5zcA/
oVZwlVbNJeEOETr+Sra4l1QKvJcszK5lFe2jqtxJ0uyqOV4xmAXr1DFYThSZbReOVQA2Y7lns/Vs
mdaVDNG9a7TOs+lCfhRU7Cv7e8GKdFSWJNDFAVNJGaR15iOb6cnsdy1ey25lky+tt+ZrhhAUuHGI
ipFFwbpbO1b2FlkZP/Q1N1cmbOFw0SUrM9eMwG434kypIJNLwM3QvxXjNyl6v1kr6CxNk+ZsUCud
4ygGdmcUzh0YVsFlXPH9rOqbCPwPK6fLXwm+f+J37C7N2UTplAI0lStQ0PrjLoaMKvMbP9sQwzN8
5ikwSW2M235LdqF3eI424V3+JrZrj1/w1DqSi8kJWIesMIOxr/PXcpDWrqsjWl+203T8lu0C8XzE
zgVp+avi4E2w7keIXLE1WoCF1zc1y6cUOcXWBKeRrB3fdewbe1qTblgaWosqhjE2E2TFTeizqWfk
jh9Fbl+d91cLG+svS90Xf5XUMc3mDEOborvOKaBYHN3iXh6WBKn5YQ2XumAjOuqqqidOK2dEq2YE
Hm6nTcePOGfR25gQ4VdmnEZQTEvXmHiWPkoz+tQMO5XmKNKLGfeC+r6pv1tO71XpSmJ2aXwtpmBR
UiAfAQo/aezmGedl+g4Qt2+2K07r7548YYh/E59fVqUyFS2Q4WMB8ZnvvA63oCXMv7Xew3xQUPlV
e/MD/BbsmezyDfS+P7q38i3/QZ7GxLM39jWitRWXsOA+dfSW05fpHEUSJVLlXkEPa964TfEc8lpt
z++/pa2txyBNB+DIJCywarvzXRNVCdrm6bSyUAuj64itbGJu2XUR5pFa132dfZZ2+3jRi/8D0gqb
ioLlmgVqqBIkpPriGYwE6CY9P/zCxFPN5LGFHeowbgX5aFw5BMkaPsY1FBnXyDyXpua4t79sMcQO
ljHYWFkBHmKlxps0dFd8ytK7H3//MnTOjdrp5w4wE1petcXt7IQ+Ol1XtuTSix9//zI62gCNwQ0t
ADSy7peC0tdohLvLJl2z69oaOO/NkgdTZ3tZ85ZDLzSamguXVDvDY7BVjSxvzEDE1W0r7G1HOnsL
Vvx5Zd6XZkY7voWSMjZj2wpGS17XdYWALXfXpn3Bg+ugqqShJieE2sF45K7ORolet/DOTHPpQahI
+fZoX1J/BoTvWDz+ssAoTTgDxAV5wGs79+N2aDZRxlaCtYW9+Q+8akT7BUgr+iA1X/hUe32NJunp
wvu5DrBCL6kZMcLQs9UPPx0yvwvJ3pPQvQtpdhl3otAZSiPXVi4tB1iXBTUSgHbldmhSZMrFLHzI
5tTb88Zw+h7AdQ+UhLSE1wQMQJr1TxushYd5mgqwkTFVQJ4gJ99IK5reQ40y/HX+kafPVVDJ/X/l
IxBFC5omzkGxfltAZ2vj8CnZCBeCiQm7DKqIDaY9JlM5CSVQWIGhRgQ9LEt3TQSumqaW9m5kBkMB
pa76wzRW1Y5n9bCzraTZG5Xd7SuSmh9OjHvu+U9esNl/GFvHdM4Lx7WCpphcFB5pRz8APIMY/Pnx
l/a75tJKJYuwPh5TNigsLeuTJfy6ndcaFhacAtFc2pzZk3LtpIdGYXrlTq9SRFuEv7vE+WMnP89/
welNAVWv/2+KPjQKwZpjCFLbHq+ARsn3aIL1AHhYmaOlNdBikKy3QT7kSshQF5HrR0kIcuuqWEmc
nhaUJ8A8///9R1nbU9TCJwBX0/pdaMsn2RbqQfW9cXdUGmu8HNjCm9klxXVsFWoH8gMIaPZG9TKY
g6W8NkpDP8rm+uP8jJ7+Xq6D0+wUXdFwICyI+uy2H4wnZ54vHPq4Ub747olx5OVTZaIObke3Rd1L
JPhkfNHJwHVAmhEmVdJYuKxksp/2HaqIuy4s+UpEd9pU+D/0lyyzWVdhMw/t52zcg8gaxfn381O+
NPZxKb7MixlPIct43INPUu2KSXo0dLdF9HZ+9NMmwl3NyLOiQF4og4motvYkuUmG/AqbyDOyi/pg
sYk1Qx9t0eYjCrJo4HKuByj+emPCPmhJ1/KcC6eNzj2ZyzLhsnURjkLRzyN582GwbAMGcxylED9K
LQlJ8mStKWVpOTSLx33aNIsQT0tcDiXdiG+VtKXnGtFKnWdhRXTQmQ3asMSuMF/DkIKkbSi3plU1
Hs3GR3dM16BtC5+hY83CNEsgtgkgMTsGe2XiPLKiB3X9RcAsAsXD/+/ayuybAXKFACpDzTzOWk8A
nyenNfztgh/SuSbHejSiIW+LoGiKN7TwvRSttVZPOt3thnc/ztkXi2sHNOXwCk5u5P12qiHtZyfh
q5CGhPYVA50LyOdSMI6WTv05TMkdicfvWRJeFuzzfzBnGeJwsOjBJJFUeSe9TA8GyHO3tGBrXJdL
e+w/zq6tSU6Vi/4iq0QU8VX73nOfSTLJC5Wc5HhHxQvqr/9W52kO39hW9VNSnRQgsDebzdprGVbv
+bQBHStuK2PAXv3iciS29SEFAj/C89zX665laY0Mw5d9UVV0xtkIHMcdceK73ktXshxL4zcOdpL6
cTkrVELL2A2lfhg51K7ovwJl4tfHvuBTuGHl0p+8TOrYO89O9yrnLGoo2w+om61y6Ai54GWtbyrZ
sj0TkWbP0pkE2FnPOYH7QjIez3N4VdzRvL7t7DPRAWMPIvYgG9iZIQYv/S80WWl4YRlMQABENaUG
6sgGFVbhhyqQ8i0Gn2k0c5XteF6uMYUtOCsT30L8jgZFgw8oUKZL8/sYf8x0JcpaWGrfsPap9WzK
C81Ap4bgbbgTQRFOM4BtoglJ9Wo35eb6nlrgFPZ84yRPsrYQaYyn5H7M/L1oKYfQZl69aW3bBwqS
4WRrl6IENNv3+iht2qLY8LxJ1tLYCwOA8uF/HRtjbppzT+GlfAAJT2RP0KgCX2II6nyQUVILrDM3
xcUgdP9vTy0ezdOMNRp1iOAZj6envPZvSszBVf23adbiacwLoAWoWufnOBY/VbXGQ7G0nw2PVbpQ
27QJtkJlZ/tJPdjxi9+8uNlNzCkwdcNtWUMxDkKjfR9Q01LWIAZcCZ6XLMTwV71DuZ3mhXMmEsLm
IOsodtCIcaKqgxDM9e27YCcmqyGyyv0YTwLV8lxuKH0STvVmkyfV0r2lAN67MTIxNQZJUxE5+Nw7
g5EiKkgcyuG3r+Pt9a/4+6by//lxz6Q2HJt6RLiLU6ne0FfnxKLy1H7xfwXn+thuvacpcrcAwb+m
z/y7/Rrck1N/lx2K5+KH/MGc7RrB4sLZaHIfljLuy1SB4M+z5Vvpd/f95NxkegC8GvZBpfAVmMrP
ttM+06b/yhuycir+rff/bPIMB9KXvS275sI4AwkUoHX9OhJJ3L0OeTZFQAmMXuRnzRTJSs+P0oeI
TNZq+p44TD1ODME4iELjDXQT3BM4WJDGTHn5w5qR2AzyIh3D3BVdOLGO/ky6Qe9aZduPZQnG26Fr
ir3VxH7k6ZhvSFr0N12AXG7YPJFB7dgXVoyp/G2xfjcHxaa1fo3Nmqz5507FNXWWC0V4NUCmHqJN
910WbJU3HgsIeFnv13f05+17zPCH0GFthgGlsudZbRwrxFUUdIrfk3FYWfSlrWpMUN2hHo1pPIOT
xH0kEuSQQ/l6fehLTRv+UAMVMiAhhmfbmfpb2Ux878xyDa64NDGGT+ySXutEMnXucvurEv4hmRIU
VmXjc116P65/wad3BT8ITK8oeAmhMc+GiK7SOwulIbLlB0/I41C6ICiQb43uNwGtIjo3ByQFN4OT
Hq/3fblKmcZ46friqD9cUyrLt3tHqe40Ws+pox/qpLxvLogoyh7mTm9u68W4yA1N3PctHixPqdXX
m6xs+wjo7lMj5I88Z9m278cbe7qs44fv8WonGWxUZZyqUv0Aiv6NZlDR7OIRUPx2+tcdxmR3/Zs+
Oy0vM2e4SL/252ZsUbyhsjyIktwm0UAnPxyGNWDHUg+XHf/hW4jdpKXdY9ZwEutHaCTrp5hB4wqF
VnLlOeIz47l8hGH3kzN2wPQEzQlZ/V9eae38HhfU6xP0melc2jZsHmyZ1pBZGP6Uq31gvTmzvbWa
fzO7vG0FTNbDTjcUmtRFd9Izym7CwovzLdi4vHCq1Jriy4J9mFhiYlu+7zpxeSp1kb+ntSBRDS68
I6g4AHPF/T70+2JYcWULC24Ci4eaTHKY7eIE1JnepE0O2orOZccmL9cqo5a6MBY8T4a4niGDcQzI
HYqGtr5zEEN744IYK14VbWDjyb6B/Ehd7iF6So/UbYsQrDFyJUn66fUDu8okPdRBBqB94eenhmSQ
7RgB0PmZQIwowtNXHqHWjkWDpKC1L0nRRGPro2J4JhAEur6pFwzGZLFT2hFx0IjihLKV+6m2XmP0
clvTxuwFKau6bFDlyYMC92Nve//2QEStHPBL4zZOSWnNiaA8G04ka8Hy3Yof9ZCuUa0sGIkJ5GwH
H4CmDDXmiCOKn0U8pSJstJvfg6C5uRtmVDhFFpg2VpKbS3vYOJPdguXCh6s9Qgb9VzHxN8amHzUI
H6+vw0LzJhRcDygHt2ZdnkavHACeHuXR9hUJkwDx6fUullbDOHUtr/V7zSsPyt6k28aC6T0ynWuM
wguO1wSBj1XTJz3NgMORHLJYj0E1hmXOISX7cn34Sx1cfv9wMBUo3htVSeuTmwT6R9+mgND2czDu
AENMoPkpeLq/3tPSRF3W6ENPk9uTgQ4E5paTbt+2QXBX9mmxua31S68fWtdQ/3PwLFKdwIDTb6kA
35lwVLWS2Los5iehlQn1bWbp8r7HO253kauVtuXuM5GCyJ+XF24aICOQof2no/LrTV9jci+qElIs
ju80p3mWL1Wav7XlGv31goGbsF8ylaBctv3mxKYmiZhA1qEcvHu3K1G6lrpRmakVoqCFrWWif8vR
jVHNV6tTblVfs0Hug9TdTrl1qIb22/V5WrBvE/KLG20HYNCgTtlkvYqp/cL96Uc7gXvutvaNXTUk
dWp7/SWdgehApaj4y8B1rubD9eYXTMKE+1oTnotVgOFPVD9UdQWmN16uaX4vTb9xBmVgms/8QClI
IAsaguHGAiSA3UGt5tFy+coaL32BcRb1peizzsUaj4k/3nVWovdFW94YNZswXqmGqp1d96LTjMrp
WCf/VCPxo6m4MYQygbxMi5xAdV2dtCJDpFT+T+CXKJFu1+ZnYYOaSF7wnOPZIBPYoPpbw75102Mh
VuL9T0skET6ZJIy5hSy75VXDieGN092QbGSbBosNr21b43efMvUDBNn913rU/lbwPjtnszsdfE3G
Hclium1iCC50nZOgShhcWm5h/+oZUsCxLujT9S3+KWYBo/z7+wfHDAzMnLRpJY5lXlAO2peufVZB
5vkgfgFEmNZZcshF2SLrPAQe0Kmz3CqS43FihmZVzoNvGfQTv1qisLfXh7TgzE2cspCzjAkSJKes
Emfkde6ahEMCR70A6xt1jfdszfaaQMSCtzXByhkf6ryivnPSbGM5wQ5K5KFT21u7fmfBLTCuy0Yw
vZSb4IHFncQR6/y77bIpnOf5QQr5O/DW1nFpIxuXjZFAZ2uuJ35EQRpoC/atY0WJlpvrS7LUuuGr
+sy17bpBDXY6+XoH1cDq0Znr5IeYK//GLgxP1fR4GSYjs44e9nbbsDkiLN43drtGp7vgb//qsX3Y
6BQYt3j2HXFUpGo2VlfeawnHOxbFQQdQPb4+UwsO14QhBx2XY1JLcRTBN7//11ErEc7CCpgYZAuC
iqCIzKxjR+5GVkV6eE0QQ10f9N/C5k/iJxMAyKRn2VM/i6MtVHO2NKV3dQKyAYiwxnA3CWkgjFrU
vyHbxbY8HoOIQKgewlrNvNczaAHc2OVhJVAkNiVxsJ0AiLztimDWYqfCyigh+PCqBTkA1Lva+cmT
5YqvWZrWy+8fNkXHSYoab7TeVg85yP1kdnTsf1Zm9bJ1P5tVwyabNqXC6XsMfQAzXpvOQ+TTOszg
6Mu23iWatWHLcbcdQYQAHnJ768/5yivpgmP7m//88GGuNXiB3xJxdOr+UcRJOHp9mKflbspObb32
9rPUi2G0bZ3bqds0yalUFBAkO3hyEpB0xJ77OIsBFCiTvZK4XVoo4yKaBSALlkEVnxDOpAeBAsKd
P9V/MurUK1thwXJNLDKDMJea+Jic3OBbraGM7BcrYeTC2E0gsiJxMJOCiyOtnJ+sU8UuRoTNRLv2
ervUwWV5Piw20PEcigi2OGrtTlFqpd5jTVT/IkSR3Dg7F6/6oQsfef85qOAhanXoSRzZcu2Ve2ne
Lx/1oeUe7LdjANqpY5Ej9a6CMd3Upe5Xxh18boMm6FZQonSvMe7JnkQI2pJ3m3o/e538mivnKZ44
CSfLC4OG769b/cIxYxtGP/aurIRl8aOfje1xIOSdZcVrG6ge8r31SlZgacGN83iWXufFPhXHpICc
pnzJ3S6q9C1gGsQrJgw3S1PPk7Urjp3KHhKq/smL7pEP7VtvVxFJ6deC3ZidsQ2zZlZWI7uLD3Eo
ux89AVG/W1Qj/ICbYNwJiAZaOy3OtKp4ljJ5y+M1epXPtyyE2P+7ZVGj3JZV2qQnmiA+B4FlNIPh
aOUw/nzHcpPx0UJBdpWAC+fk5EH5ivxx5kVIWKKIpAKB9znAHQ6oyVGr93H2g2MbyOm2GAz8eMZ3
6XF0LDUlJwe8Vx5LH1x9nib37RbL4Cbotignv7E6fFg3d1GW7zy7iHxWRpKvsb99bhaA3BnjF+0w
YW3Sk5t3eViOh2YCNSO0ZFeCu6X2DdvO6qYMYjuFCH3qHXO834Jh/hmEdisPhJ+7Dm4ib+FhnUpd
rLr2nbBGcb6yf/Di2epuXADjtAa3EcFVE3ad5wB3qsQWYQZ3XvD6LU04WfG4S8ZhmLSqBnfSFP6c
aOtgZ96ur92vN+0gE2obp34TxC1UkEndbObuwFv1gIthqCp7d1sPhmWzoOVNqhBm5OW/Xv5oEe/J
Eg+9R1au258HTJDH++8OpRWBQhVBWOYVEtif+A/UxGDNTX8gsvlWdXQNVfL5JZqbgNuiIoNHcwHH
2kN/GfEleG0CqjZTAcvWLzK7hY8SbtYE38aTSyZ/5Pzojo+iUJFsO9DFrF3aFizORMBBUShgqDTA
aUqGr5mPgmKdkzevXVvvhc1q4t60XzWBmJQ4ypweeO5swCL2en0rLQ3dOKObwRsIqqrEkWRuONAc
CL4JFcprF82l5g1jTgrUbTtQVztCB/Sn1yM1Al5YUB6W8HzXP2DBHZmY2n6mjFk2DlAcySqtwjj4
OnYFKE39lQ4WJt9E0iKL4DqBixs5r5u3skOScvBXnNDC2E0IbU7KBMciImJIdG9o9hbkbjRCXZQW
L9cnZ2H6TSitCylRFNQXMUKAZNgpOKWjq5W/rbUlVq4NS99w+f1DYDyQfATcAb6I81cC9TaLgY3v
lYoboxgTSJuTdE5z10eRh9PdBfYY2UKvZCsW3JyJnB39umKThJtjJXPfvcQCUeaU/FvHPQ3tirSv
ZSOTlWla2kXmoZzlRA/TgDdEXeltaZX51h09b2WPLi2C899FGDOQ9LtdX5ykHcsipC34fe2L+GY9
Vtl9AXWIlSlb6siw55QFYN0CSh2y9/eke+bpUyt+QgH1+nb9+6L6/7kI7hun8pwpzjyu4tP7++PR
2j7epy/u3t2fdQiy03CK7Ajg0/Asot9eWIWApUXtHs9PEd0ggAoBP960G3LyTvPX6ujvm7upCiE5
H71amz7sw98ro8Sk/v8gqRlX+w0IqaEW2Z1lrh+5W91BP21lej/fJdSMqkdfBqONsqNzE7BD2no7
1pGVN/Klpg07Tao0CywbGi7MeRPVSx78c302Pncx1IyXXbAl6bSBBo3OpjicaBDSmDyxZOV94vMI
gZrBsuNVFRJBTXUCq2Ly0pWWj1jfHzZ6ziHlICiLbPB2nhidq5Wc1KdYXj+gZvFawrC8sZLxuS1a
PF6X9TS/FeXAdzMSL5vZrco+HCRpzqR1KZ5ARPKAA8gDCLBN+23iFunZT4S7p41LZTS3Wn+3SBo7
OF5n9+DwaU4jr4pTSMTzmkFGYNL2sVCI2UPWZu29R4MeJ3xlRQX1hy9W4NrVCxuTtQqapRUzjCzI
Ald6HvasH7f8uVEO2fJEWDvULFUrm+1T4h7MoYmSsnvUXFYo6zxX4IuuI+8CnGDC+qarKq+OLPbq
IHKTwjprCwzIYBwG+Wmh9KlzwHwcJcTuYvw7KTfMSoKvpCndkAd1/x5jgqZo8NvmFySi4jnKnbx4
qjpifadTPHRb1HPoB55CW/X69v7c4VHztpN3PoPmgBMc7XmGnC2r0jfoOgZZ2Nio1x5LfWMgQ82C
w8yOidcOJDhWXIrf4FSuEIwNvLbCoG+yLIwlaMuuf9SCLzBvKIM1VKDD5NkpSLq4DnEy4arr1/z7
9eYXNphZBdgNmUqGso1Pduv+8jm4JS5l+kWW8pXjbmn8xv0k9kkjJU8RbwvyoITz6HX12/WxL6y3
eSMReiDjACJ+5MSsCEUt5z6bHzIAmEItyc/rfSwN/zJvH0ImG5zY2GiWj+F3r6rhG1RXrKzs0vAv
XX5oGohWVmc8wQNbPJ/s9NVpsi1tgmgCCPL64D9P/ND/u4vkvSj9UvtHxwvu2yHeeRk9ZfVTyoqw
qQFSlM7vKmXb670tfY8R2FSwPCUt2z/m3vjikPrb5Mp94dI0LIK1St+lPoyYxrW8xrW47x6zRswH
RtRDM3WAsPh03iRtu7IyS0ZheN2hsYGrbpDiHVj+yjt255HxBeHOyr5daN68pRCFcQtgiI6cpcE7
3t7al6YQIHAAC7j+fX0xlvq4nNEfNtfIqNUDHsCPMZH6pIIp68O27a3QyRy4qds6MWwb2H3wN7QF
P5LGeiRQm0qs6pg2esX2lr7hsgk+fENsJ2ScAWU5lqP33Kb2F9EgUJTD9rbRX7r90HyuOjV6bUCP
MbfDsRy2qcBf+ea21g3rHtjQdrrj9Kj43sYdPQYBHhvGlbF/fh2iZglco8aB1HBNx8zaCX1RP//O
eL8fUyty+O76FyzYmm/YM2CmraVgWUdRiN+1tMpQ+4SEzC+yyJPDSgh3mY9PInSzIo7zWIIT36VH
r9VfCCQPQovrl+tfsDRLhh23UFcLUs+hR1IFm6Gtf7jdXEQyQ5EXA8lqnTYrmZmFjswaEDDg84SC
PemolFO/z8XUHUVd9ZsiUPE/1Qz0YwkZqpX366XODNO2pk6nUKvkx86aozE7MDe4y9WhnOddSr9c
n7m/ynufLItZJJel0AuxPcKOzujnTpiNmv0zVwzFWZ2K4y3LqYjsWpOdmvtuQ3syvgJIBCRS6lvu
Wo3/wvnlXWbgg4XGrTMC5dIl57ruD5kOdlPJNpokZ5vN+6wMcLqcBa1XduJSb4a7Qam/kIE3JWdn
Zkfb4hDyEGC5r+5gtve2aHetxgWAt2/Xp3ihO7MA0OEt1A/aERRkHuMHS7vwbVAHOcZu0IUU1g3G
1AtXRuE57Nildb8SJS+A8KlZ+9J0kNNtLIsewVhghR6ZlD4nrTMUG9LL+DEoWy/0c8GzsLbFtAHL
jPfVScUaQGIBH0aZ4RlTytvM47kLqYRxfnMSwGjOop+oi1Syk/sQrMn1IZ56CvAtdN8F1BhylE3Z
DXFCkmXFNnWnHvWnbHqfWhmseNSL1/9sw9P/7jVQDLMWQqDekQbTsxirOeoyEJRb2fh0fb0XHJ1Z
UaMHKnmcWe5Rc6nKsLN6d+eAMG6N2P4vreJnX2DERtIDUQyUc/wj/4tpSbd1ol9qYFxGPFlRXN1K
zoETqy54zY0WSYiweUslGGu+ZCCfte03DzorrveY4QGkpOWB22JlcheOEmY44sYeoaQSA/Sfo/ZO
WWnUsIMspkfJv900ud7FyD54iilRcpi05+PqF3+pcJdF2fDKun0qTnq5Hxv+lvW2nToq5keUrEjE
mq6PepURbOBaQ1wHEjLlaZrdAJTqo7ctfaAsa6v09qkGulfOqtu4nNHf17/zs4mEnLJ5JisgYpp2
Fvyk+XCyePaWZOOPKROnLKncG6K6Sx/GPupqQhNCHX5Ks2NWvcviz2zJ6Pr4P7OyS9vGRrCnmEOy
G9qSwzAfHZZsRyZ2iq8VVS9Mj3kOjw2SwD4bJgDO4l+1DYW4urMptMKzd9S5HK9/w6cbAh9hll1S
Oqed59eQeCAQcIav2PmV+kKq6hvt5TkvxkeW6TdKJxVatqdDQAWeMghnhGm8Jsn7WQxwGYJxMgbJ
2DZUucUZkuHpPrFyxBqFLx87r7Y2SeCTPel4sbIhPvNcl86Mg7H302ZSEhJomcWHe3Csz9Hl496u
T+dS65et8sF0S5ZI2cPZg/Dz+9C+yubPbe1e+vvQbj/HpdV2hTihCM95aJgdb8cg1bvrrS9sZLP2
cghE1liT6s886No5FCjrDHG9EvezW04rUeXSzBgBuMVKKrgbj2c5qerYDfWwt2amfl//gqXWDTO3
hKoa3NKnM+u97iloh/44jHF3Y+uGoXcW6B4d6YiTOwxlmJbDQ93ptUKHhck3vT0voLIFmEsOflue
bGYp2BFFpHozg/FxJche6sJw+kWqhc6sWpycJAFYxt/wdNrEa3w8C+ZrBrae2zBp9yxH2buDJLyE
kFiZJH441/JXPEM9jK6qHi99iGG8Okeaf0pGnBB8PwcMHmnelsGw4guXWr/8/sHIRqR3ClIW+RkZ
3khP+xqoTenXh+tbdMGdmyW1ds4nm5GsP4/ZD+B/Qyf/hbxM1N9SDwrHZmr1zDVA7oMK9Dkd82YD
ysDii7B8PMrdNnzDfunU+e5UQSUxa2SUdSCiax6dEXeKNSNbmn3DhBsnDZhd9wL1zdl3BwklX/lv
bhL/uT7+BQ9hyvbUmJu4tQJxokqDu6uxoXrbBCu3rYWxm4WaNcS3HRAwu2fZ2CefWT/Twj3Jsr0F
a4C1NVV7NLPAPj5C/zK9wObPOCyPCAvrId5fn5wFEzbrNFkCIbQ8ToJTXRRVqMfsgRA3DDo8ezbp
Fi9Cb9f7WVgEU7WnlyMUjn0QRc0TkG0grHSe7c5JVyxsaRUuv3+w38aS4B6XugcZfb4phmGT1X9Y
+X596Avma0r1QIE0d5AfdM8WQEh293sMKmiqveeMrhjYxRmbN57LGht3ti72GB5K4dtQo5yCla8N
XiRLh0sNubAg8Rh3T5DZbBGBl/PaNWtpPQyjHirfrfMGerONN+0Dt36ya/F8fb6WmjbMuedOJRPW
omkXxSp49IGCTk9WApalxo0DuUryrKsFonor5/dTX787/RoJ3ELT/1cr2yfSnaHDcgb0ybnD9S6I
VFytVb0tbFGzMraoQY42xJqfYshU2h7E7mUS6mEN4blgx2Z1LOQamxw0Gvzk1NU/Nfszlvcpgcoo
wSto4bcr3mLpI4xT2GIQvcx79NIogmM4e5W13s8NW3GmC5ZmVsVmTm+PdnAxBOvVidNNfxGLrcdo
WIPfLHVwWfoPfiIuPTyi2544peqXZfd8V7vWOdPWQ4u04/b69l+aI8Oa4yZuUYCEhbaHcqtn+9Da
KJsob7t5/tWx+vAFUCYdXRVbaN0DFkVteROETK00vmQBhuWWpIVs6ADjQpa3Caei/TXQ7s/1afks
TwgnZ5bECuFmBVS8+AmSqOAjDFjEmx7J6z47DlRsa1/cCSrLEORJK4iAhYUwa2TBbSBsn0uwn8b9
hgMIFbYe3TAuV0qI/xaBfeK3zRpZX9f5nEGl7ZxV1rxXM8ftJk2bLzKbyQaqwXlkBbLddUi44ult
Lr7guluGTZCU+8IhwUZ5mpHQnVpyyGiht30BDQEkLcRa8LCwnmahrcMhC0F8B4TCsvrto9o2D0VG
+O/rK7o0v4YzKJoWMNqqCk6J5hEZf6TDuzWvnLlLbV9+/7DN01HQAMX+43mykC4dZfCLgXexwhze
NnbDERQDRQ3EhbfSZ3nYTV/z+i3vVvbdgit2DAcwDGOZVxPiTWfuQ+F1u7E/g08gbKd626wJpS4t
rXF+e4XWWRoLBLVB/yW37bNd5SuIsKXxG14ADO2qjEc3OFmt9W0Ipn8dp/TtcFKkvyO9yLd5sspi
uOCQzdpTaEmTutA1aNiz5Mnp5EHF7Gz55WPmr9G+LXRhFp4S+IExzmycjL2YUWyYCDzkl15I4gEg
c29zfUMtrIdZhgqday/RCh9CmLsrxnIPgdaVU3Gp6cs6fbAFRWY/oUgRgCGkZuGo5nQrSfvr+rgX
DI0YhhZw4rfBgNOqGeINEgQnv2Qv47zGY7M0+Zdv+jB2i8ZCETbNZzEVT1ZiRULhetRA3XCth4Xd
+je7+aGHynaoknQiZxC+nDPR002m3c2sikvyX9abcXDdleOR8L+5wk9cvlk9KmcUD9RzPZ9lopwt
npO8N4pk9lGLpt47VaH+BT5FvcN+ki/91PJ9SVPQ3nJWQ+UT6ubfJGQ/twWU4GXIbWX9GGWe7oNx
TF6aNqNfBwg5nx2puwPY8pOnlvH4DpVfoKpTBT8rKuP7xgUbF4WQ28auIBeVl970hAfGdI/jVW5s
eyBg/wU6eld1U7nlBSF/GhRMbR1ngvw8MHKbGLC27z1UowFrs1JcWcs+f3PYUHXhgOvZecqYgNQS
7Z+ElaT/SDv1ux3+u7sBnQUAcypxd37ppP9qMMd/xUMc3UmZqm8BEjJPeHAdT23ToQ6IJvOzRXwd
RJ09zkeQGlkpiDNj+2gXQj/m2Vydm7wVvwOrjXcByow3wPmMhxhFlVU4W616Y4HX9VGda5RFFbQd
IDJFivNYMLqxa0BNgMMfn4vBEt9mMGz8snDZh059l7740KZGRXGcgESWehDoadIeIU0aTBPeA3Ma
eSPTwLySOAuFncY0hPlO/QlfPYvIm4ldbTLoEgFcqXXYCWmda2+yX0sPqNaQceHd+W1HToMPluXc
9/hb71YZ3QLgHYN7PG3ULk25v4N5FXJnZ7X/DFD/RLeQJO7kxnVa/kBE6/AIsvV56OXz8IXZ1fyq
WWNt/E4Q7IW42Sm37HdZ08pdXc0ZGL+q4Vh5aXxC8daw1Y6UW7esus00dmrDE6c75UM3HJx6bk62
rNTR4b2zLcfOexa86d5xO+s7zEDpHCYf9WVz2eoDghEWdhVtZYjdGjyPdju+BNQFAafjWN+gyiL2
cuTOjvuOhFSwdPfTmHiRBYhqmE7z+Nvjibor66b+CiLM4t5WZbPBGdI8jp0/vYtqkNGg8HRANB12
CQ1+soFJCrEBbOiqkXw7cK+K6q4p//hIWj41fPQ2OGv6O4Xudu6It8BGtBe+XoE7QeUOj9zv+p2T
V3iFa4fqlTBwpvtxM0ETDqn9+7it+Ld4JNXOU3n6BAkx9VglDtnwFm/+Mh9RuT9ZRVSiQnLbUdJ9
dYep2kmhm620ebGN+xSTbvfD1sfb7g4qmhq6KE17P9uU3LGW6F3vBhxLN7Gdm7BiS22poqz2xEOD
x6cwccGTqGjiHIIyB2hDtRykprW8S1PpwhLb8s5TLn+etUjvSS3GqHUT/92eiI5sYtnP2gFJU1Ha
ThzWA6PPY104B1b55GCP2Jk5GeaHckA2YowZynbZ7O+DwhV7izvdVlG3+0ro9L3mKVAp4Jjft1Nr
H8ZucsGzMo/3Frc9APcJlzuIrhcHX4zuO+/6eVvZKiNhZSkZxt3oPtSInqNsatIYhese29h5/q/N
nPJctCr47QQZC+M4LiI38OJgV6Jy62uRdF/FzNPQd4HX87r84E2VLcPB0t7XLNbx7zmPqyiVxTid
CsbaU997ENi0SBVZKp9fud+D4yUItNjpkhZPjpvVL3mfg9vWGXZ24lcvTdWXqJn06TedMzuNigFV
FHVSVFuUI9IH3yuGLwUFe0BMVPyd4m8nhBs+XB3EhcJJcrzGz8QKiyagm7iqvmtwDR1bOwOW37bK
t7gaKmh6Fcn3fBoGGuFZIfkZjA4g1W025A+x49K9nOKyCGtVVK8TyYpjwDUB7x+Uil2NHOxWM0/s
i9HTUJec2p+0v5QKpZ1VPbC+6M4wsuCPpxIrhLos2fZS4nttzcK2LEeQWeReNPoW26W9JAcAZuiG
MlAic6qQ/85KIB/SLrN34+xl7s4TfrxPy6JWYdvlvooKP0kjF8pB+0Kw7FH40DUdW4WJJIJsnZrV
u1IQcpriMY06TRts3yB5jFFY9jrPVv2q+3L6AiZrgL+gcXXH+TjiHVj6uPR3097jI5gHA0tAAYu2
6bc5g5I4k4G7n0F/FOq2Hc7dVMkv81DzkCuMvhDEiRicDnjvA+8LjWnzUk5Vt00bu/sVSwt5Bf0/
zq5jR24dyn6RAJGi0lahclVnu9sbwakVSCpTpPj1c2pWb2rcbsCbBz/DqFJJInnvuSdwUe7EWD3M
bR9vRtqp7dg7OEYr60IIb/UMuofC0D9qptdAe9U96We2hfmPzqaQLSl3HJ6WrpJnTGrnja7G6rTK
Zfk19F17iRx4TNRdJL4JW07HECYuTYrBi3d2GHH2S+N1O7wWeEMiX+5lScVGd2WVywE5nT5U84kV
2LcHPKYZLs4y2hCYlr90SJGuk76P/AfFg2hNm7h3fk0ANc6Q0vE7Xw9kG0zMXmotyy+C0ui1dkVz
6OOen6tAB9sIRLtMm2I4KIIP0HaQ2L9HdQ9LxulQkVrHSYeD9zmE91OigoI9yHEa4CpLxdMKF5cm
LRflTnk8VMXXNjLk0AGgzgzjfOtJ2XxFPIDAxuxD27IG071QYYBIa89LC18tcIWz/XYa6v6lHZTa
xFHPv7C1+Tm1CNTIljBcT6zDswph1PyMSgJLviB1vYcLmN6zlWB2P5AJTrSkVC2CB7C12kcPbdYb
mBPBmAtRB2lF+0cb9hdRx0mLJb4IbIvc6xOzsiLa+0XlkTtfIrIrp8toEJFdtl/i0B0PVDpYWmMr
d15YDGMSQnynUmnqoDxPlFdjqhxvWTYTtsedi/xFmsYjTl+r4DyQwB1XPrmSkIwbBCQsjSBPHaeI
3TAe+gIJMMIbWkh6Wl84ubMWwYPtiJtj23IzRKPpdzea+hzhwGa4Wxe4TbU6sEnQFphQ+/H4K7L+
lSApketKImK6JCCVx3CyNbGbjSh+XqHy7l9I7Ms4GTiVG6UWlS54W2RiAlo0MI9h5VtQ4ADwevI+
CNc+rUsbg8NQqEglI3c9mmoQRNIohOl6MjRdtIHDlElV5Ouzxxy1xVbonfF6L/ulQxiCqC3rk26J
UUeR3inffCfmx5YyN5fuoJc0wFaa+KjSnEwGHrbENQz3VRiqLSutvUMpFr+wcHWPwKk9pCIrnfZY
Cr8QbM6TdR2WDD430NEuy0RyPgV8a03tDinoO7bK+ho9QLKwWFKk5Dnm3i/rZWMGMULrAq0KmONt
zgPLNyuvu4OSAX9E2krJ74Ko6o41SArPbFEmTiozOhfPKWEkyYcG2703O/RFdjJ8V47ffHdjheM3
tGw61BbFciMx0IZ/sdgtc0izHgZE9ybUYlv4VD2PSzA+yAYHiDDcy+jAbIjEuwAhvCKGLVUyD659
1q00U4acWyFAYFuW4CARBJsPWG8v0yCbrBwbSvO2WOVdFLiFl7WBpHehZAG2okBoLy+sdL7S1hZQ
ANed9w53Cnv0zDhcQOnAIK0ObK5DocakJY0Eo0hEiB5uh+KdDeuU9mPhf1Ng0CXCGJ23LPSe5oia
C58L2J+VoOw4GbK3i1+TGzr+juOjGpSXsCR/AP1lbtNoEvPGCYZd0w8MMTBhCdSQ1dM2Kko4FQVt
gGx7w92NreGClhhKzf0EZ0XY1qGVDaLRZnpSxRFRFatNG23JkLaeRDFjTN0+wRy6ztVghzsLFy+V
zLaiLRRMzDwg18huAqgdwQGMbfPaVtbBH0fwuGCVj8xJ7vKcTKB2Nd2I+n4cgJIIbWgqh4HD03rh
MuWDwg5Xm7kNUhZARiYKd2mTUeOKO9Rp+5bBUgkzmnJfhkNxrGuFDmeZi/3gEWdJYuG4uSFU7ifT
mHzw2/bsoSs74PaS1Mwx2Sy+7MF/Ic1lNF2xVVMwJBNEoCWKF3c4jYTwFE4sclfFo3f2UZF+0wHM
G/fR6oxwRqu7hwGmBflUquDU+DgvQHhY78Nqmu9bb1RBMvYKOQ1uA/GeqyyobFOz7uCTEbgYZBf4
T1ANL67tvTQkTpnDal2+OGIOzszr4Ws6dN2wbWLub7xaaZztKEGSFjSNdKR+sy3ayj0wsYitRojf
o1s63TeLInvX2bI7gsItZIIKTGRgSgof4i8+dBnvbJX6vavfSmhOXod+4BlEUR1UPwxu84nGwt10
HnGPcSnCn1y3COlrBJ/SSvhBitquOkX1WOaOVPrKTYK/cVrbGX/Bp/IF1FZ5so4sf3eFcREzVQxb
YSVBgLKgGQ8Vy3yLhwTcs7o3zWybXPelv6mp0+89aJ62bCL+KV4lmM61oJt1ViW6TkEOpesPdUq9
pXupJj78MMjFfJNR7X/H9ZsmhW0D/WIKJJM4xHFyNOry68hLd0ko0ILNAGvajLptvGPcn1+DnrA9
cors8+iaLLZ21YkaYc8Zoq0jpthPlYSVqYc6KZtkU7eAkNwlTqlT9FkVNOtmqDxboCYm14vqbJeh
xVsSXcU9nElprTA3dxF/NQ4xBIuOjjZlVHanMdRTPq9FqNMRrvSYvTpN/XZ1LOLbYenQxYAdja4L
1gQVfIXzuvb8xA0a2EnG8ZLGYe2icFXyi6in4XskUZHmdOV+eFf3Uo5PtAYl6a3CGKvKGzTMderK
wX4BT4AeZdfQXWjjIYlH7PPtWCLuvGRQGo5PQRcVuVHUz3sm+zrr4pbsC0pmmgjcBARsDbr/gVFB
m9BWza9+2LBMc8X2qMQm+MnqdnhulgaOBL6zDuDgYuDyYgfiV1mpfA9gSBdDMKu9oEFBZ4PdtMBO
FztZGG3muPhJLW/vUauMSYn0eJpdA9LCFJJyw7Ky2Cn0B+19G1Ldp5ZFYZv2MHjWedzVVZwVPQer
EZDW70L3eqNVF6OwXSU8XBsrkhmE8yTyZgSlFPAr7WKo7Dz4LP+AYGLZNuvI0wU38ZHCn+t5EEGR
wfvcwyYUgGDaAvtJlOzcKRngUbVf5rm9rNfogJG3fAOWlvOq5GIOMWq0Azy/ylOoQ0QQti5sOLSO
mkzJud7pyJHbcPD5uVsIkBbg6BaxMwyyYw+irzW2B4tqOwEAhClh2dmLQG+UeRoFYCJKl+yYs0q8
jeiLoNdTrTzLWAZ5UIpx6zgwwanmoN4UQW3ORq16hxc4TKFr6fIYwaHnXoAeXYQhvBDZuCQwQ9Nv
gyANarmVb6gk/X2hwxnP1zYyx5791JVolWjM9VPI1x49i2I7Bq5zWvA52rSyi+7GuKB7RQvwcYll
BawFZpP3CIQ5RFjCM6rlOf6++limkGyp6NQ7RbxrR6WQjA0G1DAv9TNcru13lI/itXGWBblCOMIz
ZWGUm/iLMBcinNaiAgeMUasguJNcNSdHTeOpw9QQJ/RcVRuLxvQBnonqd6wdEiVh6IY/61Y7UNCi
s86cLnZn2Af72JUHtEhTCIMXbMRvcSXOBQFP228bkzlCAuQaBprCCU/mhSsQPx6AxoDBDpJkYTLu
ZUsZL9CiRQFARq9+GZATg2Ffo9GomK58dSNZP2A1lQnXpD6FnJVZZ+HHO8lV5fTaliUglwmTgLVQ
ZGg26WEiHpZir2AWk3qclm+oodwcnLnwMK0GEQkNwldGp4WDTzv2lyBi+iGE6/x28Ck9jmHVn7jH
5Y+4ROekVjfaEjDXIXlpTLEFjhjujWlp4rlCv5HVW7dhUGieYN9qLiq27rEhZHoMqsl/qTgnmSil
V6WKu+yAQtDd986C6w+XYbtIwKyjswYn4OqIHxKrn0bogHDguwo+dKE2SdNUYdqWGO3hpOhhh987
wa/YNDg5ixamHNiQR/rszgOJdloW0U72JspHxMzEeTH31iTgKzfAQELeRdeubl5SdMhxXiljTliu
8xaBZ+s5RsJYsvravk8jq7a2qsglKhmeWEjpchqVZY+tisZjX0EegQ8qUJMWjjZHgR6pTacBzSCQ
P/abtKDcAkzrF0xuPP/OoZhYOnoKEbvrh2AEwPi4/OaJpX5CUsLsIw6sX2jmk3IM0j7Q6j2MRPMM
XCw8m3JiOoto3d5B02s2tbDNXWsrkuEx+fcLoSEOTN6/lyrmj9FQzdms0N1gOMr6PFqiMedMDLmL
/Mx0dWP3BE+/aGfgbrLphKSbvu7QChHTAweFT9vXYqrHHaqc7r7ARppHYIvs1NSXv0TDwkMHZe/F
FsZsi8Ab9l47tM9UDRHqCQxcXmkFvFSib0eSduvt5gCBGbDnd08qcs2OgdGxwn0eo+YIx/G7A3cS
PxHrGPQZ+Nv0vjCR3LmqRsW2tujgE5dVDi5B0iEpG4ccqhE84skjYstwU88miGOVVG3ViKTro/Iy
OnGVFWE9bVAR0reh7YslK6FrQw83gGQAbv+j9aRoAO95mOU6eOO3ntvUxTYYF/4zQg11iIQMWeKW
0XrqLUCxdNJBsNE+SLONkfZ7Z0ZOwGELxu2y+PRLoU2fW0WVzno1RWmAVf+4mBntoW7d725brdn1
clLHYqspBuYmMXJTd4j+5ucCwsHMIU0M90/n3XXHZbMgyOSln32xceKufwWZn76Ng9/feb1Zv8EP
H8hsFE/5BIPulw5FRt7Kkmdu1WU4xK7akFjvolU7W8P8gO0W3dEvwRBA0ICgrX59KLkLPHY2Ejmq
gQEiDyEpewmvtVnplAjtAO8/7+CvnGknVpsZHuCwi0Vrtxr4eSbote2zquY44Y7v/nAXG+8pLBgf
WjWOJ0AX7XVQHm3QisU7VaA+62uA6Rzn2BYeBNfoTikPFbo8nYJ8w7Z+JbvtYskPGxbhY+eICKcf
fg0vgdbNdWd/xKEqzzPwNMRCkunZHaHtU6UMcOwV6tKZdswmTAGTGLZVwHH7TAdog2wbLWkVAHIl
UIm/YV7bnB0P27VnSpN6wxoeaadJPsy8/t4KAmwBA41zzyX2eQ4+FZ5g3a3JinnKlAIvbvOlqFGo
xMJ7xMZQbKzvdKhdvfYcrYWPqhd14BN1SjDUUDhtO97avdCun6IVQ+dhmgklNnBwby3otlaz/1Ri
+p+h6sCxqtY6h5+BKaGHCeMU04/h4qtKfkOyNVytKx8LOBYypcyiICo1zz1Tk5T2V/h+MF9jEl6D
DF2OT17lV9NV090qe/JMrP91GZ0iLyBX+4rwqnfjOmvSDIv0szqC/WzAmZ9hAv/ura3+BTMDAHJG
+0CaY5Vzzas1ZyF2ngSAO8zrLHOB9MIBdROJOHq1nbTP/VrJMm2Uz9HIeU2cNEFs8soL6oSpOMxl
he0yDAFDM8Sh7RfumFMJvuMjK1cs/3nmj3yphg0t3GivUKXkOMbasztHxV09jt1bYbTdltxrt4hz
G1J2TU9Yrrk1w9LbRKIqaROL4n0TkjDYVCugPxSc/GJQBsZZgIzUtChCJ2ejF296Tin+d1VQDJo4
QyUa5WGgwMKQLJLJuHqvfq1NLmwHQSGzMg9soR5GPbbHpemQz7I65a4f5vgCSsSUKw8lNp/bLkO5
qrbFPOAAX8pwTooisl9QE/qXAF4678rwGGhrYBJt/XVOnDJuITdCSlzp6x9Vif4t6Wbhv5DKfWIm
ElM+tly9x46nUuquw6YOSX+ZKRD7Jmj6r2ytQmhu1Jr7yGPIEAh5fb3QnZi6R7gc4jJS5MbphDg4
o1hb199EgH+HmGu24ZULRboeZ7WP16LbegWGTw7wpLe6Zu6udGC+hJE0GqVy7KsTYiWq0wwcNKki
SFXCaH7DHgSgoICkVMp+fhY89jcLwIpdyQL/AfIcDz8kxNyFO/AKReQxENKtwRTgum33BgEujUt/
go1HXp2pIHcFOqlt51CYI6sFyZwWg5oautsjbYBHY3qEwAmkTGdmxZizqfSrCHqbodLBpy4d37QO
dw8T1/2e0jBMJbDtbTPFOouXek6N08mskJHaVQRvvWkBESQr6vDHyOn51lUVLNHhc5SZ2LaHjqOV
9Bsd7wtmUUnPDX/uAvEDI5g211LUeTwzmICg7UwdXbtbYxc8VthKjQlDZXXBG0qyBoXIfhU9h8wn
WA+FqsyhwYwuW2f0p7JoFN5ittyPZbtsUV9EIdY2G7KhLAQCr4NiTXQ/VrtirOcDzP9A6LxrQS0P
k3KI5h8ToP90aPVKEuW34YFE3rQ15VL7GFlO/j1YxHWV1lPng6Cpp189gP4732tGOFwDYC2TOqL0
zqwLFqZb9f2GcdJ+J2xlx4jP5A6pVPVhCoMoSLXimFTVzRzCLydykHGLuU4kAQIPAjZGZMHsrFdA
M6uylakvifQSGCGEOe998hrFC6TZ0rI5GXEYbVptaRYKDcCwwo6IzL4+2DhtP32ngyM24NE3WW0g
xOxRHn7Vk/XBchri5nvttd2SO24vvdygx/4JNUtnc1G5yzFuaA1PnSD41s+8PZRha37OGHFNSQAb
knM4wuInrlBUAqkkZzp1DO8zvHLQ6J9rxCifY4Q+naGOhjtKhMGZn7XYI8eMYdp9rOqo3LYzETL3
ynbaedOEagczqmY/OrzJ64lXe4Ta2W9TtSqTinYcct0R/X0Rof5qqsBc9FCyjSMCusVkKkgY6Zvz
IJbxIj0Na/masicimONmrYJJbyjRRGC5z9uhneKTaOT6YOwc5365rlvSVcjrrAYJwHKq+MZOM/pz
7E6AaHtYXCohL0DwqjwUK0M/63plWql5+a6cEGJpSrkLYMxgXcBYp/jGpt7LG2QpbUOvqTdNEM0P
kiDzuwNekoZqhXlW6LYPLpKqUlUMdFO6cfwUlqV5DuvW37okas79z4g46hkEfESCQ0k7QqLQe313
UZNRKmnw+qVMA2pNNLDIV38t8OqokJ9CykNc7lpsCKHriTcc3ZurRv/iBkv/A2NvatBi0OANhc6M
PJKo8ZZspuFcpU3JAXVAoS9OgMT95uTOVQeykVUYIDO9PFTDAMwg8L0gh8Mhh2y2WLD1z57II0/p
dRcxU74Wgw8Hgd7n0WbR0jkZinWTkJa036qYqvdWuLUFj8wvvqL34RkoQWTvh0MFPc8o8xWUAPRD
lq0YOrPZpH0UXSfzqsp9hoYIZShMHGNcPQzd6yHx18aeI4QD/6orx0k7vjj5AoeYKm3dxtzxldpH
4prqWxS1dmsja2jCtBEwe8MIE7tErS4D1HfH1aveItvyrYl98VupiR8AMakXqjwfBroOYJu5Q9D1
7OvXvm7xfqzd9K6x7l56zPg95ADweRdXqBBmzcO7WNfeWbIRvJd5mt5d43Io3US/cWpcH3goCFMB
Tn+Vvmlk1SUT7Pog9JSrIOhSpb2MokLDV+MUzFQNss5WOF41QUgdoigrXNfNYaykHMzhZf8cK5TT
iQopxiR1PLR+7lfuvKkmDFBiG875jK7voFaovxLeOPGvsArkk5ih84Bz1Tw82q5dJrTga4+QKKYQ
9FJV624mbpR2iLe9lxwxIakEBPAzRLI4OcyrckGiG6Z8RQeBQa8DPTK0/AjrBoAVwqAF/EaZ9Y3E
wAv0nDgFklU+WIbOt0Y04mnGKOKNw63zORyYOKNomh9FuAo44nKZzS3GFNFk4cUzj3Q7R+inNZ7P
fdsSmeNcF2nke+XDsBb6PtT6HPTd7wr5DJfBh5/UyBdMwpFCvx3RqSTuymRuOrylCUJteOZ7NXnX
GPLvh6Ia7ywOxszns9wCDu42Zanj41pbNNlwpMsd48Kcy/Mn4DpB947V1twTGevNUPj6nmpb7wHp
hPcUw490VE2VDUMH7ICOMzByZYocE6N1t9aQKWg0pV8g3xV3oFPqY1kgvx5jHtjY4QHlnsJtGxar
s3EFDWLy2uk0TpQ9eF7J3tFbd7tejvMEVoqGH5UqgE15tKAPmtBmc51BL+B1cAhgKXoQTERD4Lbg
1KTE1CJ3HbybzQwEqgt4fyYd4HBEg5Eugyiw2OGdbo5dMJabwfMD7MnIfoaXqRpR0rchjJZyWPRP
F6Ae0EavfqLQFx9CDPQwX8KpuwzAzFnlmQvGHyrR5dy8uahedbr4Qv5oefu+iqLf8roK8q7BG/R3
2txHvLYbjiQP+SDCSBKE7YI6I1vX34BkcGocE6F1LP6Npfq/1gf/4bYxWXiyAnPjGAA2lFAvoUcA
aC/4899/xQfkv1tn/3Ei6DfjYT3WcGyoEkdGHdhTNHqv+PqZIcEH7MVbj//VgvrVLXQ5Lhzd0AN2
3L9f+0fyZfeGFomWgpPIIPBvaGaEH3C0oU2VXgektUC+az0cTIP4KLpsPRDFSBXsRxDqnP4T4uRH
v+v6Zvzn2cBu2WJz88F+li9j+NSDyf33H/bRQ7lhZMoSCeQc4pwjE5iYDIlyfgUg+f/9wz94b29d
/4GR8RkbKdTEK+RqZEwdn2PdPul/yUUEzf/W5b93cDDosi6Py8rRUu7qpQd8+ZkL20eXT//vTVeI
V3JnDI+PFpM+VtIiQ1e68eEZlLhu+1nqy0ffcrO415jY3i2r8giiI2qdi+v1uwJuIrVvP9k+Pnp5
blRMZTwyhYeqj5z2acl+teWY/f0B//GTUcTdOEgAd4V3xjLHB7eR287juWvGT3ajP8rU8NHXv//P
G99RZAgupX/thoYL2Ie/p5L5yWgkWmE6wvAtWr46tvxsHfzxKeDrbtY36SfM8Qp4ngbkzS/vKYnS
qXnsRucTNu9Hd+r6vf/5OTO6EjgHj+yICcd8LocuPpIhqv9le8DV36xiNeoORMABUpqlOXAV3QkA
Wv/2iK8/6D8XbkBFqzHNig++ja5G9bnThv+SKxfhsm+0CytaXESYgyzfRSCZEE/vJkx7cpfL+79f
/B93N3zBzQoWyEliGjPxo2r7i1ejUYAq9Hftsre/f/4fZUb4/Ju1O8atb4rJSBDO1wr2MJ13V7rX
kiKIiLcNRa8eFOYID53to7PtdDv/y86KL75Z0kFJpsUGUJREq4JMlDoXjcIj5fraB7ORfPLw/2h7
hCd0a6Q5lajEWAyxNAiu2wpkFCqGOxDqUFOaH0b2R8L8p6JTu4HY+pNN5X/dwf8f7R1ferP0S4+0
1PHgzB+Hxrs4JEYlCV6fzQD9A5aJyj5HQL3cCEf58OOJ68ynYbVBpFuRaMqcdHIM2zWj0aDRFM1m
6Wt1BzKjv8Wkm8GyDgZSaVEBQUocJEG9A7xvEr8RY7Or5snA44et9kznvvnqiW7e9TEsE2sbmTOx
ht9PcNfbsplMpymazROCLtBVjLNgAE5alc81XuIclyufa6WQ3Qe4FLZQpm9RGHQYTJ/csFkf2Cji
1I9NuSlMEGzjIgoRmYpWNwZ1sa6/FN7wAvq1s5WceD8l0LUd5p1i24+j2isWXpnGET0SKDSOSxHY
bPD0mq68oZc1ViJvnMnbyhLGOtyyBvQgi/F67PiYqurZnNcCfOtqulaRQgT3TcCWTTf4aJVMNIfo
3VbebbkJm03or94JhFP3s0Pjg0V569m+AKujGMVEB7Dyr/AggStQMH9iQfHBPhve7LPSW0ARgLr4
EKJIh5izrD7TMH+w1m992v3Vd2zTsOhA+vG+LyaV+YXzbJdySl1UssPc5TNr9gRk7r9vLh/9lJud
1+dN7U4eSjPksa8bOPGqI+Qe9JOi4IOncBuBAeu9BiMhJz54GFBHUZUH/iN24U/2pw+u/dZldnHL
JRq0xf4EsHkfS1C3hoUFu7/fmY+u/fr3/zmTRrWKaPRxJkWLSlaMejvA4jFwxn/7+Jsb7zh9H8Ie
3x7B+7231oDO7M7JSoOHf/v8m2NvIaWHoT8un6xt2hZFJrpL3fxLetB1y74589wJuHyjsAIKDMLJ
bqpDDKfWT24N8T56sjdHXsGt2wjaFQeLJErkXHjqDr7/mxjz/GPYyiW1IwvA+XG8bI7Zz1r28oeW
+PeOEmja9eq9sLHyMlNdsT1kmYkcfL9y09alAFehr1+EwtjWdcR4whANrM+2XIOH2AOpdgjq8A7T
wGnLqplsCzL3medW6x6up6AnNmMNFhrOwGe3LKINGjH4prnzd9hs1wr0pUXfCxaJTdQp8RYHtT4A
G0asTN2xJxNjf+ui2NtgsIV+HjT7uxAbVZlOsxFHBjNmkOfcEEesahPuLVVSMG63ypnVsbAErHun
XPO5Ic4hWEBMAGwaAw427DsgvOW7L0V7aKnp3oN67kCEmIPXqibBy+TM+s64s70EsrTXAYDPgZcL
u4kpES9k7OeLRlQzdPVSQSREzFclQu91iUl3cVaF8QT4ss0JiUv+QdUTAxxTk+9FK6a3iDHbZsXo
kpRZ2m7hv+U/hhh5HhzKzGUpHOyTq/ghbQBG/hpRZ6d0V++CaTFfhsCJTm7sE0zLOKillIDfgkVW
A8ZjYIr3fpPzZhWQuKwg8/WuSWpwtJ6v+rbjrAYCCjsGgolxjJ9UNYX8IjCAWRQCVyEXcJ68hvTH
idbsm+PPww9SFWYDz6blVBccHGfoqU+smUAUgvRpD9kKoD4CGtNYkRfEUfpgLkSsOolQYQOuuiHx
4Mn+7PRBk85i8txP33hsKn+oRsKb1QrFlRzJRFAA+8Y/wmJxfgFLrXq2sLACP21s2c7FKPuutmif
WTvMGaRHgOMgMznzgpkcGO6/pHBe1/ZN2VcsCJGeXR0fJue0rOrixs4JEUPZ3/elD3qgW4vlZVlR
UcZufAjUd8gS0rUEDzi4SP3p7nHdg/50L28qOxGAsw6wJ0JIiDkE6C0SKTHMGr13SJWWxFIzJaCl
ISBmmp9cGn81cTOndfiZc8v/Ck3//wWwWxtNG64YYraTOZZIcj10rRkvg13WHxEtxxSVyS+Xjyyj
JZpljwVlXrQT+GCBhYiLcrWeSlWAEtkMOC7Lnn1ynP15S2W3tmiyDQbPepGBqFTnHrUHOY2f1BB/
Pinh2fZ/T8oCZTrogChafPs1KJeDnl91y/7B8TtyWXBzFKgADGhD++a4thijAqndzCCaFAH1Nv/y
QrJbB8y+9CYGHtZ6BPMnM+Z3YKdMhz8HXX2yuD+4PbeeaOCrqA6FkHd0aHC/jgLZIQ6YiA7/5PZf
3+s/vG63LpiT8PWIan49VnA7fuioV0IkwMBYJ5Ai5b0nMJ/AeAY2Thqh33+/aX+UKLvMv0Ey1hJT
YXSH9dEtwfqJLc9GqbbTNL+GXVkA5O9//tsX3ZTagnVovZDacXTis4E4CaqlxCkAIVrIO4vqk03p
o1t4fXT/qfU0orqInOPmWArM7ROMC4uvE0jiGC2LiZxA7NCnwvW8N0zn2D8VaOzWQq0MXbcZQfo4
Sq85CG4wY3oqzWcexh+9dDcHCpjB3sLjyR4DE+9A/9p7BSjixPvEKOSjj79Z8k6DKfoyReGhLUXG
e1CR54x8lnj6wVbl3yz5hYt4QRhTCHN89QBZ6yUY6v3fX6c/umdjO7l1ToOiGhoM8Bdx181dyasL
aKMAbZwtWf08muOnuRuBBgyovAaHbUc1f3LH/nzusVtXNVSeI51Cbo+d7oA3QJm+tyoE37T2KLSX
a1N/sjTJ9Rn8YT+49VfDXNCSZl3RQy7S2/4PZ2eyHCmuRuEnIkJIiGELOTnxVGWXa9goyjUAYhYg
AU9/T9bKzTVJhDfdEe4OSASafp3zHTFb3Y3SVoX82PJF5Hl53wmEQptpoifItquwZr5130Obh429
mbb2N2stvcSwUb+vYdb2p3gk023dAsVQNehf4pCXRHwDF8zBtgQUuH7OoeymUtz0fOyi6+95pUMv
2WxTrmBX1hjUG5hc5fjCSAB7nDnr7nWQD322BRJc6QfOYuCALaXXQ1XMCPk2FcTB/RypUdiw5pcf
GyaWqDZoWrUzd0BlOOMPTX5XKJ541lYk79rPX4wSg4Jmq0sbHw77L54LB4jNw1JsZWGv9GNnMUgQ
W+ZdkQz+WYvpkfXBDa+GD77fxRAB/hAqxINn4hkgO2RG9emEknRjR0E+Va++EuQHrSx9duncbi0s
V+Y8Z7EudsoAaREJUFIzk2FHfsjpJej+WuqXl/25/tWuvI4lrs3TtIJ8CEqzAZKp+8qCi8xCHdzB
VmxjsbPySpbINp/DUeLCERQTxV6wEIeRRP+4/uP/wYDeGXeWvDaCYYeWLb5UAmbFDgbHEaKvVkXU
0X9yDzItK+tI5I8Em0niFsdhVPYnH5vzM4fm4Q7+wa8jpIg3HYQv3wcct4dTZ2AmJfOwh/lOf1Um
C/Y46yMnA4ZPGIDovZVes9byi2UGtbGznTU+1ZLPT+AWxo4MIMtLtvJ+1q5/+fubBQbzQDxsjJ5j
NSQTiBTdnpAAWWGw9lxvfb4yv/wrpby5Q9cMHrCX5YSssMb6Ufbp78mR+jOEjh74XO3wt56m8ujm
/h11/Gk3lq28Hf1Ww3xCgu8V0kWhUPYI4IZF/ijg/fsBDy4UvEzoO+MK9bOGMwMogAn2fFunkVKM
wS5V/ILeUu7noiqiPh9glZkm+4UORR55/TT9HbDuOOaQ230CEaDZK+h0blyNE9oW1sqoCXp1quhU
xcR2X5MWMhNeifokAomaDHSAfQwtYKoAI8ClKWVQjQd+/eg69TmFHZSbmjyWChSYiRXyZ62bKYes
E2FZHPycqKFDMG5Mq2tvcDFUBgU1te+2dWzI95FAIlR3u3b8e/3trXXLxUip86kVpVWrmDVIKcPT
Qt4GasuHQN6AcS5GSxNUWQBQo3s2eJkuUt0Cy/rgL18Mip6fQyGUJjS2gGI5iBnuNldlW8Ef7ybg
Ybm2BN65YiY4kfdh+QzKHaokYdrau755yg0BF8EP4Uy6Mc58DmwMF3mhT3L43E3TXsJVVSt9nCYY
NeEwSXm7nwLnPrHyYz6jFoaJrsUhDN/Sbqy8wSU4L+MNSlKT8c5WxetwcmcYMIuPLQGWzLsWPI4R
orApNlUX9jbobsMX3o5bI8f7y0W6GPp6UAxlA8T1GUul7G5wkgo+IZqfhSr1FrVvpfPQxfCXQj4N
qIDyznl+MvMnOF5L9nq966zMyv++nDfjXhYMXMrLpdtuiISBAUSCv9ABp/GjCrZQpGu/f9H5DTjs
mo7EPduyuvf64kVp+2gK73j9GdY+nkX396gHkoZTYStYoyDWKPhM5/7rx6696PsapcMa67wptgGL
SsnPpthQK601/KLnFw4BB62Zhrh2yK7IYAx265AEn0kncUyYbBy1rbT8EnXn4ex+MIARxBe1t29/
1fIvkpevN4397xzqnSXLEnGHQXfitq90TC1YPxviqhMclgYmetiWrB2XkJ2g8j2POrIHm+5YVvSn
QgN9FDhzGrPsBiBremyTpr5RPTxjAazybjSwSzkJgl4SGmElqCLAOwQjOGv6MXQBxwLvqXIyuAlN
II8GFrjvgqhvJoW2Dz6PaZ+QWh0ImEG7wLfMAdOn/+C6rY3KCg4lUNlRRfMt4KKMPIcW3Q6+Wjre
VloCQQBxWrMHNYQ/5bA97ChcxiEkpsVtx2UWF5knTwza/H3bOuZvnnjyp06B7/S4knt4AiTm7Zzi
VFaNT3Duc3A7hECodgt41KfJTqA78OoSyuOBJ2Wsrdy9qUnKj8DiJU8GPKYbaWwB/pH2gPFIx53I
y+qmGAAtaTIOiAmSUqNB98PJlsAosyyHJxAyRiTXO91w7MvBOdawHFWA70Pbi+0IDXoAQkR329cl
rM+GwyNWM6uOE0a7Zzgm4eaEHgsHLUK6J4tP3lcLUp+9MP0EvBKd9kEFn6BXuf0TMM7lwUk8f98y
DesbZPsSBKexcR5lb7sgwEh+5+jMQ0B2Xp5yX7Mvgs4wZntTB9mpZRfja1GOM5DxM7AxpJR3KbyO
e2W68sGuZHXoHEIetOLeudTCCRuMTgBldrTCCY4awTdroOV2fMr2STvIe5jM8juQz+o/oKbhWKRW
cw6oGCLN273nufWpGL3gTIEYeGz9FgyrIuhQxXbSLtnb3sSSfTlBc49EoC6ysJ3/2hpl4Xc6ZAir
Dj7tO4sGUJoXdSlT2EtgwE41sumqyUoP0Df/2wJAWz3AOsrg0zvaTav3tsubp6Ki/BdvJrIvhDDA
eLt+fTFYBNkXlcKhE7bGZ5+aoMN+FBUG2NSKeTZPczB1cBpMcDkA9jXgK9013pPlYK5lgeX80u3Q
fi56OzuQom5epMiecYQxHWk7VfzGTTXMLn6KU/V57qMuKbtTXpuvM3VnFzi4DkZvi5gS/kUI56JW
CcaB8JkcSDMcG3L+PBk+RCYmjn0Zr9/MLQ5qaMhag+JJMmuI6tk/Fox+4ZfkmOsj0NrotphXQE7C
qSSYezEFdHoYsTVIlNoLCnH59Rus7Ar+1YjePAG8MHRwMoufG2hrgG/T6gw+GYAZngdXpkjFRl1t
ZQb7VwR6c59ynNw2mY0Ex3BIXmFnQyZhm3p0Y42ydvnFXJPBzAFriA22opNThMXI6gbMbrr7UCMt
NcMW96cJunN+BssDmI4owRKI2vejJhs/f+U1LwXD6cQQFZ1z5wwMBEWhrw3u5Na2e+3al+n5Tcvj
gLww1M9BzYVa/HGCEPbPaAmy00HKN9b4K8W0f7DoN7egyTjKRkIC1E1ATcnR/wYHNsY0Oz3ltvUA
EfexcLuPLSvsxXI0kHAc9Q4U8Rn/BptApHBQ52RY07WwbFTdxtS/9kFdWvPNI8H+ydN5alG3q8Cm
qC8I4L4e+5/XP6iVBiOLZwDSFMUnOJFjymcTD3YK/2kK0VwFbfreQecIm7mfQi8o1QageaWfk8Xz
MK/2PF66qKa2w21lw8oY2N0v43c3XfGRFGHsxZZCa9iiemEB9BCnwBu/cGqmp66pLXiOJN+zNLU2
lnwrekBnKbjGPItSNaLgY+75sI/CyrlXnscildkArMnCZF8C6QVxLeBEguoj2WultpJJV74MsliL
VzZgdcaHGJGCG9SYiyk0wHnT9Q/jfXmXQxaLcZoUTqnGAvO5AA5WqLnfGaJ+k0BE2sctsdqUht6B
APDn+g0v7/+dBS5ZDJx1CiXEyCDhZEgQP9muOVkB1qPI72331+/w/pcXeIv2Kv3GV36DJYoZv9ig
vtUIxgyaz0P/9/r13+9LyEf7b091XZnmYqigFwD4AiWAge0LsNLgpJM0hH2meLUUUzcz9fW88Zbe
b7RgGYVXSCidpfKRa+HfO/TO6bsImvyNuWClvZZBePXUjY41Ynyzifrqq+YmSZFr2sovpWM2OtDK
71+m4HGE3/mmgC4uFzoyjhNL3rx0ZfpBXfAy4m6iJadYfXnnoENdF+Rdd/rK00w9wyc/kagHNfiD
jXVpxDfDNFzSTQBvFnglKLnX2O6Ungq5U+0883z983p/FxssI1ellTYjL9FBRgc1g9KEJdHgy31r
OivEf9z4otbuchls3jwH5yDylZUNYLtdv0IddtcFZXsIiPk25AMcvmw4XH+ctVfPFjcaeTNMacJi
H1uqUFkl6HBtGfkW2Zja1m6w6O7OlEPUaeEYE0XW5xzkwRa2Q74x96/1jUVfdybjeg3B62ZwqRSa
hsb/mfBbbW0th9d+/WI4HOygH2XRwW6X8BuSgHgwNciJzMTX682/8gBLqcdspTniV9D8c5k5UdDq
9g4MfdCr6ro7lqT7SGorJFpLyQcygGGlxpB39tk3QNairkY8bJcdmfXn+oOsNNRS32HazqRdJufY
pFC/gpj4K0j4Nym3Si9rDXX5+5sOIbAF1ElCgzP+EdYI8rP031Kl+3reeIB/FeL/n/kCfnmyN3eA
LZfPJJ9k7EJV/hl16fYRBh9AJ1LKTihcNWfXgMY0Q4AF32ab5XCl8Wyf4cBiB7aldVSWz4+qLfgx
9XL3thA4VbDsLot8Zk9lqKFPDGeZwHxcJfYJRQKIU1oEGczK6naZ04730wiiRzkkwVfMUBTgsy79
mP4iWB6uT3LqICGdEQ+Q5jNElep7njG1B/57f/0DWHlBywP0hgH4pi5L2CEtvgo9PhRYIs99As5l
5WyVhVeGxeXpuWUleT6nFUQqwb2kBqTPKczJvT08TNnHaqvB8vy8lH7gdoNL4yYHWbpXwJ6OCX25
3krvJjujIy5zzmBmgFOCIzCGQad2UqzLd7kzYG3X9Xw6lVOuP4spU18KMKzAa4aedO7a5hE2mubP
1DbJAa4/kAKxRwdc2UYtMjR24wFflQIbYA/JySS21xxaBxFYae+Binv9h6/178WE5CR5D7+zQQAH
C/7Wnk532EIg8pdv1APWrr+Yh1hXJ8GsBSSQDmuPJepUewLg0YkxS2zMqWu3WMxEoHbMI7c51AW+
dUj7C9g9S74h4mzYXW+jla9zKUPKp8zklYsbgHY8nCYcTN4nyvmiCzmEbYLBoQKo92PT6lKWhMpt
oZMZE5OZ71LnFet2cJ62RCorD7KUHmE7CuSV6GXcKKDR6JSGAQPdLIgL8SNNtjrz5dN5Z8Bdyo40
WsrXHSZvvHI/En4e95Jv2bVWXvZSSiKIkb4G/TjWcF7ZGllwgKgUz9df9MoWw1ksO2aOXQdQSjLu
/d75QepC/6h8Y31hqOK2BxBCiwok46r9RdgE0fj1m64MsMtIpdIoDAIOFtGNaaNiZskOw8gRFqj7
LM8+X7/Hyiuhiy4yc4oBm0AZqqhnw1apa1AvtpLVVl7JvyHxzQSLYUl1grr8jDwJGqV+swclINtL
G0Xv6z9/7Q6L1ZrtDjZrVOOe+0Dvhqm5cfNpBzDOhiJv5fLLoyWOc2Wr6pwqTnqG6ASQv+dqz4eP
XX2pFiqafqIUW2OYJ2eQc38XNlgO6ulDLbMUCuUM61jdw9PKvPGcCO9bkQ83JN2Sw658m0uVEGH1
WHoFTjCo9zRUXxHvuNfgNpUoV1z//Ssf5lIqBOtkmVfanmJmBhzCgBnNNHwA1y++8l7Z5anefJjG
D1KPI5nonLogIHH/xXgkQwcuNkxta61zue+b6+tGzJC7oHUsqVFJ+eQNAny+v0W90WvXrn9ptDfX
dyVITQgimGMQVgVI5qx4mt2Hyqo2Gn9lOmCLuTnr3LKy4Jg7e5UGM3T0bq3Oh6CHFPdgfz2Jstwo
Sq69iMXwo6YUHi6rhqhKliTiuXdktqmQRLSl8lz7jBYDN5gorWQAtsZDmYRl/ggPxwe/ocXQQyl8
uh3DNjehnEZdMN80NkYI5P1+rG2WwhagSTOJExOwNjBQPJejnUZN406nseibw4f6wVKSwiWgCXK6
ND/v7n3a/2xk8RMc9o3Lr3xGS1VKZdJZoeg7xX3vB6fZsHo3WAUN07Qbz1BegWDH1ev1R1npEkuN
CnI1SoakmjkOqgc7IdCd3fpAPaliq6S18qkuBSpILuqQ9HUZ8Zw6LNM66n0fkTdba6O1yy+6tEir
1pU2pJG096IOXtKeQwk5b5WXVi6/lDGIXmtPdBrWXdTmQPXlFXYYkNelHuhG19/ASldbngFl7RAk
s2NXMZJacVJ/kDDdfezKl3f+ZribEDY+Q9wBbbhuRej3DMk11tZYvfazLy325uIFTJIeGKFVDDYi
EIVfrOHX9V+9smZcHg3nGS+QxZBhbUL6C0L8fkRQHOIRNGBZ046JkkY4wz9dv9na+12M2Mg4SrIm
L9o4yUYbxSSoIBC1Ze1I52xU3lbEu8HyoNhGncfmNWRCBqjgg1t6aZhlnQgreCqfVNDzE8CHMq4S
nPgnY8rOtXHVYWiQQ5u4CWS5otIH4xMXQUZJ49+4KAjvCk7hmBVp2oB8nlbfMDJQ5EGBfYqVUbLr
dBE8X2+hlfe8PGEdBNLGmaPbS24t8hAalu5x1NJHH7v6ZQh88xWBkJjhu+RtDCt45DftD2k5365f
euXVLo8KTeDrlEjGzwj0OzgUoYSz+e2ATf+xyy++f4hxG8fpcLTNat1jQIMWCJF+u7nbmoJXRubl
wT8v1ARtIlweKfTZ4MhimR4iRQCU3XSj8VdaaEkM66GB6RFOAwMgYb+sBtqijnJrp3BMvL/eSCsH
jjCf/vf9IuethU/cwVSGumckKwkGPs5pDpAUFiCpB4BCWqbYB6bMzok92YAsI1b0+s1XGnB5qip6
q9LtOEwxTLyFAN7b+drVTTSJ7x+7/mLsgA8GjKOmb2M9otBpg12846qpgApp/YPX5IeP3Wax1nNJ
q1XaQ2iSA/3rFaHIkx3Jb7O62ZiAVj6D5dFpP+sM2YQ99rKiC1V1jxW3zLam/7XhY7Hc44HVd0UO
EUWGYvoEF5IU3UYPfH+i8Jf0Kt/wEflieY33S11gMuGBH2y3kaFlufMJDgewvAMxftZ9Pm9YZt9/
Gn9JtWoh/8h8FQRnaXvikbgi3du5CTYe6P11n7+EWLFBDBbtpDgHI3T5lO0EfwK1CXxR5J3NW474
tWdYrAoEGKlkZpDMzC0SvyBDBO6ooxt787WLL0ZFppB6g+gvByPJJ8cK/syW//t6N1hrnMsd38wU
gQ0oRoEMt7jkzIJv0T1hX0si4KcAUhbdp9L9mLkKzIjFnbIyw3w9N6id6zvJhhtj+Rt9ea15Fn25
IIY5gWxq6FuBjO0UFcjHyHfXW+j9fuwvaVZD2yL2sILcHDl1LiQ9AZ/u3LrqprC0ir/X73H5SP6/
FAmawH/bpguwtQLUQ5xtbKtY3u4QNBIiGCFMtjCTK3dYIqvcvKrqvrHsOHXhm5Es6jN69iEQ9eTG
lud9qQjYvP99hhTFlpmPI6jjSkML2TklBiVDomoCrIAXNhKVyC8kDLyK/mM2EbC9/3tLa+pdJC2L
MrZmkQbRmKkOIEVTjh969cRffLK1r3VSkUSdh/qifsHq0gMQD0F+WySx998KWVJppqLvVM+d9myq
ee8EL7aqI5Y8zMHL9e/q/W+X+It6QzrXw8gQf3bW2W1JsFGUvyAO31jnvN/ryBK7UY6e3ULqrs4I
56nuews5bBLV+Y22f38aIkvsBjBec14Yo88j8q4S+i2zrSjx7bD3Do44YGu3sZFYeYp/uLW3A6AP
4HM5lvpcI0EiAvCriyXW5IfrL2Dt6osvNHXhOhtkgDDRUncPyNxwzmCEby2WVz6fJdaLaATT0RGR
1D6BH9xSSEFoW2Q5zy2wA/6WjXTlI1oivuBO0mkxT81ZJuxU87mIEDRSQNI//rreSO+PHMS7NN6b
V+B6jusy7OLONQXEbspaYAwq5hX7qmPZK7w+buS3zasywNmxJtVbJpm1T2zRvVnlgr1cJlBv10hS
lMXwK+gbxJzNNXxWLorTwGljOLP8j23LyFJ6ZoRvIyMOsewBgTMiqf1+3xhab1To1r61RWd3AEoq
Cj3Js2YlMhfTtr5pmtQ/XX9Ja1dfTFFag6rTgc99rr0s2bcgDjzwwCk3FGArOxrgof/7DTh+r71E
S++GqfE30svG0K/4I9LuPtsARSE7q70RvblDWM5v7GW35Ozvr37IUniGikBhBUjQPAseFwi1cTuQ
eNkDnccTUgQ36kUr/ef/1Gdu2iN9jUsAhFj6MErQQZBghPDp1O+2ED5r97iMEG+6UNK0tiHu2CFl
4csoDsDuhUFbfvABLjd9c3GYVBHPw6wmHmkyHxsKdEaSOdWdcnO6cYuVr2tJIMqretC8Q0oE8K93
XeLeBB7b2FzQfzuX/19dkSVJiCmnhEWlDM4VxA8WVKwle2ACZqVQl8XwCACMiho5uxEsG/UxcYCd
QTmgV8BLJP3OcYvUhAohz8cy6+l3n7RsuJvmBoWDgSjVnihxy88Gy1kSTVSWvwGQrFXoIjD0nlEo
cZBgjJB3USoV2xD3gBebmCEEQJLcdRzpbHMLovgkSBKNApEQLrKlRpgRqPPQle50qGbZPRIxyFiX
JLsreOudmZ030F+wY9Eq/qnMRRaVAx0RrMCDw2QY5uOM2c+9wtE/meEpFQ4H398xJn2WaebcdaNy
wNWgSBGwS/fJIIo0soPqZ5Al4pV3yL7sCMIKCCPkOLuW/RuZodbXUTfspwvG2SGzcsccLG6lewRM
+J9tqnh9X/F8RHJBMw6XUDb7nlh1fajgabajvrewNs8zOVFwcPzilifE86Ok5gOC+IRxv2SJZQNr
ZiFhcQ4SetdiSthhZO7g7YLyMMzdImcxznCbS02D7WtV1/c8lQpR1oFz5mCAPoiJ6juBbLK9mGAc
Ms3E7/ToB5+QieDeIJi8jPscOVZiSPhzC3LdHoCRPAaQjh0nUN1+ACBXljjBAnioyVH3k7wtbrKi
7g5CiupXqQ3ZDwGyCjygCW5sqPGOGoCAozfT9MSg13v1HQtxaylP9oUN+ugekdrAA2sojRlgBl+5
6Otv2FVBBUWUhtt7BPs/7noDf6/Vw0VGcQKI/1XYqLdnj74L+ReiehEPLt1LUAxvKjdDKsKE6Ma6
wscHv+HBKTrrCNyPgVMOtpnaFeJIuxlrSoQ23tg9gubz1ky3Cr76uHGT9B6J1vIEpgnCzJ3G2ZGa
wcSJjY558RFFijwjOn5K1OwfjHBhkxwp8w4q4y0cTXBZ7UCATeO8dPKoRiR5mCUVfAIucfcaO8cD
yoNJ5PEWsUlKI8wOudgU+R6D2MGl5UXWkNsPVpsk+9pSCI0h6fi9Q7QSgkhSdTsiiOvcMGHfyKw2
KlI2zOvpzFyNsGOvP7iuHg8cFezvHfKJdk3LurjpPAX4bh38CfK8uUfNyKQo2YK3hFnWdMhQHBH0
Fo0NYu7CCrlisMLPSdGEfHSKA0XIPByP7vx1ZkiSFkCDPWmAte+RVYA4Lncq4xzbG3MOoKmxMEmU
/b7KUnLT1bREZg903Q0MJkfapPWTOxXIJUIaQYRFZX4wlpZPYAQWYNm6iMdMk88JOiH8sr6H3LDc
Rho0t5Cgk/x1XdfDxltb3g6RbtOuQHYEEsyEB2z/jAiZEalPZS+r3ahsaPNKg4xod/KTG5sN/p+M
OQmJm2Z0fWQc+eyYEuA5g2BKdsi88R1kzlBbIJt7JDBT8faXDZnXzkckCMJDsmqf5YhCga5qOFy6
FtJtVQCVOrhYToNctvp1kpDljnrMkOnsKBg+3RZ1uTr9IxBJ8V2SYH5OZ1mfSqcxf0a3I3euX9DX
EuBN+C3rCrl+IJ2mQzk/FNANRRNrG7CE7OAuk6k8JoHfHWYxt9iRpkioRUT92N9By2mHhnf0JLgP
4HFeCO9gtw0pQjYiygNhaE37ShGH6N5Y+BeCZYMRh/OJ1MgdyAzN73qY+xArNhuo1hBt1jsx83A4
tLEqWpl3/09DNEx2bXlDG7umNyGp/HGH0Fmk6ZRFery+8Fq7xWILoZTnyLSv2zivkwNUGnHjTTEA
Xx/boSx1kx5LvEBDKgo4pWCQhvKjo+H8uf7bVzYoS70kZznHIC6a2CfPGb4rpPzt+jFDnFn1sYXD
Ui3JgDtTXpG0sYfA7T4I7qA93ii6rTT8khKYBCWAZ3ISZ94hCwYOiB5aTxevYdPUtdI8S1QgKvai
H6tKoGQyHp1WvGqYfCPk1f0ShdoiD60trRYLd0QcII9KDF2MtOZH30HIzzRutNDK8nmpHndAkLVq
p2xjpaPpTiH1Q+6wdPb0/vrns/LTl6rxvpSWNTfI9xib8helf53cfbp+5ZV3u5SLO5pUpNNOG1c8
C+tBRimBSd3a2uitvNh/zJs3K+aElNTHzIKvsmCf8m4+8aw8iG76yZpkY1m71jaXJ3tzC5UiTdk4
oo2t/hvPnr3q9XrLrF338vc3162noOxAkG3jpp0/jcH4YvfJ5+uXXmuVxX5bG9RRbVA1YgV7N/Vv
i7S8CYr7xkwb38vaW6X//e19nQOfhZT7GMtk6T+X3nHkj9d/+1qzLDbXamhSjiT6Ng7o36p9ols+
5LU2WfTOGnNUl1hSxcZ7QkHgAAbZru7FkUMe/KFfvhTTYoK3rNzYbTxg0x6C9U/DQeYbX6H7r9r3
zuZqKXRVQ2uSAVlcN73Q1gGGweRlLGr/NDAjD8ZO8n3X0BGJZWltRzOX6SdZIzoYAs8cOVVg3iNN
K6jG2G9F/2jB63IAK8l+0G7ifQd2tvjJEKxwl8Op9Tw3aYl0RBSWGz2mdyVKvffZONR7WP7nI+vU
fNZUsbvM6+YkZNCH0XCuqgYUgUHbf6baAmdCWn/LzEyvDYyAuz5Hpv2OjL6p4Wt0HGThuT4Cct0B
YGsJJ9JlneUPHva7RXUzZ5W56VtGi6iZ7fE+Tan0ozFQDV6bS0QEROO8r2ZPHYORpQd/dpBkTPsW
4npQ93DtCrpch2ngDqDM3SGPYdwnMHJ0BbEQio4d5uBaoEfK2XudWTHeTmJE1IALjrutZ92GdjJC
d4uUZUCmXZPf4dBj/q487Oxw3t+4YaPL8pRqUMiOONpkPwANB40Zdf/xUGQttiBBJkkomqIDxiER
9+mUBUc52fLzDITzzvb73AoDT6Z3HfrqJZquROwjzsx/gNiKuK++8E4yRaJjwlvkDfup/sWRXXxA
SKmNutlYPE9Yce7sOQkQ5jyxM7bV7JfNLBkHgQGZAnnJu1YlLtzLsnIORdoW2Mf2BpBw25vBB7dE
EhVeM0XpVP/JsAf+OYGddoYkxvlcuqQ58TRwImLR7Lt0ISuhyvJe4Fc3SHvtsn5X4Il2vMywrvY0
BLj4a1gByYlk2oEfcy/xnjiSObDQyZqTX41wzhvb8hHA2jrpzwGQs8v8639raZf6Ydq4IC9autL3
jpDVEQGtOMtVBtRzINzvRVaLE2LUvJtmAhN5NwqOwmghFIvxMyUyw5BKS/YI6y3rqKk9U+29JAee
Qvl5FWPiVGeX8/HTOCbDfrbz+ZBL1SJmgvaqD+vA6b5T2wGeNu9V8NVDl9IhRed9CcbKffAChenW
5sUPOZPgbw+ayK8JFcsHlAFlGVKPNl/cthqf7ZIgoQ2e3bk4cOa7QNN7DjY8g2pCaEG7e1RHuvPA
L1/AzCuwHVjwONQuAcQcmSAaXvpDkXv2nitECYeeYhNS44116KqpOREt2l3lyOLMSgeSw9odLexf
WX5WPqQtjq2yQ6UU9JTYpSETTHDUJlp18ry+v9WXpGLXHlvsqvh45GKW+zJoQdpQ7mWTAdZKNfXY
kAOLcltRQFeYR8xRjao4qTZ3dhNXSNJGAOM3JPIi1SKpK3unpxo8VNKN+pMEyQao7Ln/dNlWPGKk
mnHib0+7tpdIVAYYBQzGNkBkul/0FXAEQn52PcM1eGnudPTtjNRRmvgtiDDUHEYxd3eV3RU32BH6
zyn2/ge42MffiYMhBzuZIeyMa+G6Y4985a5pvqS+x38UlXZ2upb6riSut6deCTWg1SdQb4ytwCsv
R9Z+Kv0JtOCcIRoVuGWQ5izbBflugEkKJ10T7EaOHyJsvDwj+m6OoC6wPrWDXyDXz1L+EQn3809K
THFC/CY9CFY431RpylckEct9gQHvmAdkfspTIV7I7MkbbQNVV6UBb1BscIrbDHmznyhiRO8zhDY/
pnWmdzkJ3NOo8/EsCF5vK93koSSpPkHmApo9nawTgWQNadqJ++pbYx/Oeu5/Fnk6hyJjJAnntnWj
RCA/z6sbuZ86Un/BiR2yDgemZFTVfnIuMVofGgclsZxW+MqJwe7VsaZy34yVOEjJ0i/lJGb4j/gI
78/IinAircHS8F9iIYhpAyq2Lcg+oGk1yQlIeBUBkfzs2wNM3ggVx4BOgPNxOnFTe07w6NfITAhh
tFM8rPyiPShwNRDdI8dHBetPiM31dB8Ubn4nAzKWO2f0nINxmEKlxU3hnSJ4LSZxbgnC3p+FIMXz
UEBLZyMFbecGNPvikL44cjdBWAmU+3d2T5JPpcmyQ1mpoDt2tC6/Wh2ywiKOzgcSm4O6hFOoo8AZ
5i8Ejw6o2zkdstYVPUHyg8T0Gl2AllUeFaVwT1UH0RrJLH3E223DzMogTLcRv1dorGWLrBA0ZD7y
wocO8a6hV7YQuZpyQKXTeC9SYzzJ5KWcXzngU0rHbm/hg9JfTeOOWEEJUIdqqBmm0U2iGgbar41D
zN4ekD/gJ5Z7NG6XfCvFlN/a3pAee1Hrz01Wsl2CBKuTGd1+R4DmD5HkDUpJRbsziFVFbDkUUgyP
+tPedXLnIMpgjvIL2ulSUbUPyOTtI52Z4mzSkUVImhdHE1AYHmqMLVYwv9qdm/yAU2vc19Tie/xH
gShmKEggflL4rpS/496A7HGspR4AmEKttiOW+p0WlTn1ieIvmH9oLKqGgT2uMYoccMLx/D/OrmNL
Tp7bPhFrgUACplRs6Jzs9oRlu22CAjk+/d3lUX/6i2Ld6mEPpELSUThnB8sYq10SmyXZqjGHU5LL
U/HI22HcF2DY3yLLDip33BOBZF3V/kR8ON9zAncLMUmEtdOXz9XQkJs4k7CqMAlQiFY9bf3Ynp5R
PjnC4UcccFvqsXIq5xax6zxCn4j9bpHn2xZ4cO5cXpRHJBz7B1/Y1TGPY3uj7LQ8jFPjwROVTPta
UuM+LQ14sPPWuMfF1DpCHGqGffnYPFReGT9meW68wM23emszGGZ0Y6vASikfUyGQSYXHzRZHQ3Yw
HdWcjvXuNoed7n7Ekjw6EIRCVjjut1aMY712suZW+JX3AampOtuydJS3wlL+XduzDg+nvNuPk9F+
Ql4bVnQJyx65RejDDD/hPUHu/L0qCvkTnrtWAM8ovpsgVbaXKbefmEmtJzfn0MccSP5nggIzbNGF
F7UNe6a8yndl4mSHwquL22Qi1ottlcZnbBfipR8lLJPhwDHua+w0935WuA+tsKAj4ljdT/jdkr9u
55EQHzzuzDoub9I8dp6RLPAP/jxNb04DziwbifPZUzV9AHNu7by2jvcoRSloxZTkDs537LeKW35H
ezW/JUjGJiisqf4l76FPX/aq/YtjHgKYwBqLn3nWlE99xkBdwuySZ8ZNoFIH2fd20PAEqUMfTlkm
/FVLYe8cmMsPQdLHComjooSRlUsa5L0sR92neKvftzX375U0utuJO2QH6qbxVo3QrxkAeKmCGZBX
pAIHJrfSdrsQak8ddGpF6gJ4xLxh28Fj5A0UzAJrvShveCWbbdrQ/hFFizRQ8ITMD5lhIukpyLtl
wqRGjVC59ezCO8BmWW6mRlhPqh/FHZTI7EMjbCzxvLBvwbiAw7rykvuMTKiQAMdwcFuPPnIS87dk
FA7geqzud4kz0J1fG/0Wh7P9s3dsFyeIC2W8EYniYz0W/uPQmvaWE8NBun4sph3Gz/+M09x9Qd56
PJVj2h1lxLrNO1D5A+hrgOPb++Z3L2vBUBIQv4PFHbnxGmbd9KJNCSYPippEJckDz0xZB6L2RtRW
YmtbZqPaGhZ1nukAjYMdQTr9Ietcdu/Xpnmyqx92Wdt0uyJ2kocipdm9wYxsP+ed+2lkdhEglQ1r
bmwOzoNZG1sHAmsBwJX5o4sL532PZ/mfxpyEDxQxXMThi93e0Am5Yph8gMcYl/V4l+Cq9yRgkbdV
lcGfGsMnzjbFrQp7fAsv4H462K7NDiRW3sF2puoJ6QrnleTwXRSczrvcKbvDVKOoNFaSgK1PDVzb
rbT805Wj85jBzH1TdR17nqD/B8PrxM7o1in8fAUCuvDO1vmHBNYkNIkJPN2F3DTTd9QGAyymy+/V
pca1F7E9WGaTwu4zYjEEIYpQ1Z99vlJmXnht6zS0BgngyRjRdot1iK1/Y7uBl2y7ds27cSFNoBPR
ioKY0ILyqwi+aKGXpg/uuMbuXWpaywNXdWk6cW0gD+zf49jHC2QlF7bU8GmwvmR85rlx/NEA+IyZ
RtjN9K2U2UoyaSFBaJ/m+EvTWVWhtADtwJAbTgit7G88FreoFYjAn+zXKs5XPmFhzeha0h6Eo8Hd
SusISZotkAQbm93DzvvyglxaNFraCvlZH29DCAZluGkOBCgn46MovM1sJrvLPSz9fC1vNRU9VHbS
k7iEwvvRBheg5fXDYPZr7LAFiwVTF1TuDJjO1z3qFG0cyB0eUHyTbuUb+3A3kLTEdXVaSwhhZs+k
g2wtemOz8d2xUVUkGhhClwHHA4ka2I7EdVxP2B1pa8oQcI50kzryKLbpuoO6NwksMgd8DU66sGp1
HlrbeIPyKmTMYhdy7oWdhCqrj3lhdltzcMfAzZDMuWrmdU6alNx2ywG4hxwezVP/IGCqzuWKwP3C
stJJaLJrzXwykZ6v4hfloEpMG8g1Xodvx1X2v/NgNp4xWQY7pdDbrZF9Yw7EaYw1X8mFTUlXSS7S
OjcErHTCxut2Bi7pDTD6l8f8H8vszBrVWebKjHFHR77xJq8bpFCQ7J636cj7IUitnv7wasHeZz+G
hqoQtbyfW5XhxSimGyjIs2wXO0BHCEIa3GkH43OUKOKnwK9B/Adoi7QZ1gQjFjYenbBOrNwcuehs
OI5AYoRvMmwOE/AVjFxXvSRasFaElCj0e1YYQ+3pNuEw9SoN2HZUmTGuDPbCN+icdZkQR/KuoOFc
mJtiuFHQQG9cG0+QlbvIUgcncN+XIyY2KYGjqU3gpJ4EHv8U/mMyVYEwVsZoYSHqPEKRux6EhEcn
rF2kMnJbHLNKrhyPCwGqS0e6GZhxM6yKwzx9bopuM/gPU6NWtpalH67FZ980tmsMbMbm1T+BQP3k
INN1OYKWmj79/8uYSwmH8aRDJi0ZvG+glsMNSm6va1o7bO3OdoexbEmIdzNEoWHCkdXWz8ttLw23
dsw2FfQ+XJPgTdgNAZQ/IHKMVXOd9JupE8t6u03wysdCQQYfhpDbEqmKrH9R8dqELv18LVqhhZs1
I0S9Q6QKAsmwxq2Phq2MzcKZpzPK4AoKRE3cOSGu9XBcdiAYNcv+1WdOWFD1t+arFj4Li0dnPibI
TkyOZ8ECIf4JjMcmlmuX74WtwNRuyLObIV8IQfMQ6Np2j5KRPPp4Hj1YPV6hMotlvrKpLcyEzoGc
54n7xpRaIfE8fwMuVr+xrfS7a/j7q1aqro6aDVTJklQkRL10M3qvbL4fi7Xzb2mYtOjtktLtSlaT
sCk3NTtZ13/PKxZUBbtuS9blUMFOdD2k7CZAhZW/hR/oTsV0j7vtW40ayJVzoAVzoaREngrBnHhy
0/ozZL4+/Tle2eGWwkEr9yKXO+cVtLNDU71PFRJaR5XvKWzLUUFa+YCladDCuRXGCA10n0B13UaN
NNkWdbqvu994oF7xEa6Pv/9u0w7SFZXng+cTt7g/Ja9+njyk4i9MvzaVu2rTeS4YTr1oB3Bjq66v
Qdm9KQ2Ou7HT26HvZ1WY2m71xpUkT6mEBHMwubBNAxZo2Bl5inqbUsjmIA8PaBjnUIKec3O4BQHG
uik41BQNoKM39amUFSAYHEDfejEDG+ZWSEu21dYEcmnTlV15KyCFIIJuKJtbaI4U93lv8Y1XUPqM
NDbbuUM/bQRp03dccDrkM8EwHoKKp+2NM3K+hSNxSwNrIF0IjGyPESpU2Lmp1x1RfkQ+tpPOkRZp
+85gNb/yTDq3vk6Dpm1VVupBPN7KCQo5HMBJvu9UCzLi8L0AKLHu65V8x9LcnNbel4PasqEPBV+h
MqrrY4XsbA5mA2CkKyv43E5++ohTr19aR66P9JCkLiNa4kfbaj8W7IprwKlpbY+y53H0kMIGPT6B
/zoN5jUZhKUR0e4XbZbxmIFSEKX8B5Qhtg4qpa3z7f+/bZ9+tbYnVXJIkw66xVHsQPIjy3al+8ro
mobm0k/X9qR+nn3U1MUctn1kjP7W6N5TyDde/un/dCD0R9Hpt2vbEeQZpyzzZu8mszmssXKQl/cM
bhE76UKEkvK2jHzpI3HMPdxsNl5cVzsJw8YNgYnqfee3/r5MJzAXqbFqEYZ1dOYn6ZzFygbmvsoH
M5yT+YfgOTghlXkwUCNeWcALI6pTFgkQ3nbhYAuG0e2uyV7A/NmWzZ/LI7oQHTo50aJmnBSn65p0
1bGy7Z+0Kf9e17QW1tDxqF2SNSSEYOsmTh+tbm1Eln70aaS+hLSXqNYxeoxIbI5TAJ1FWISM/sp5
dO7EwxLztKDueq+BE83p2uQW7wD7v8HI+JB7EKXKQSq/PDRLU6rFd1ebTDmAA4UdcYImvwMLIhj5
GhVuYdvW+ZqxYEDjwj4onKpfYnZ2Jfkd1yf3LLYzspXJXRolLcxzIMNTD0ii0HNfau8Hb3wotNYb
mnU3l4do6SO0SI9teWLEECgfVLz6SU3mHDNlmvEWtlrIteS8s1Drccdfl7tbmBGdyNnOZeO1bW6G
sA6PTE5hnjMeGf+43PrCgtXpm5YBxL4nBR5FTh8o+sNyVhpe+tnaCe0ATA6dqMYKp5G6e1RcItqM
j2ltrAkULXWgB7EBm4pMFmaYef1xzrqT6ZL3kFnW/vLILEyzTtuk+Qxn7WKG3F5f3PW4TQWVZb8U
DR5zdv7LZeS6q4zO3lQt436aIiZa6FDs0lLcubl7mKfaDlLfCBmEUC5/0NKAaaE9dXmvODXmEFYU
MBEyabz3Dd/dUSGdw3VdaAd4mheEz3GbRIUYQsN1vok+/pGxa5iA2AB1awDpD5akaTLAvbYMkXjb
gnn2BiDyyt5nn37mmQPT1SIbVeTCzKsYm58D4kzSGP0+A15xl7ctGB4DwIFFMIsx/+k2oxXhVVy+
WbgdQ8alTg7g32UyQMao25bQtyo3aV8gzwBw/XEslO9DJxgScBtYgVp3hkwm4C+NFNUKabQP3HbM
b8oj6fs80/lPknXF3u764QnMYRJSCzilnJQ9bOoJAHdzPw2flydsYZHrCPp6EMCVxnYVevUEr0XZ
3vHce6R+u8+H/q9rpyv9nB4zZ0aWaSPbEttNATKpwrEwPmIJaE9f36SjeJTS37By/D447sosLuxo
OqgeYEgAb8q4BsmNbEGISgJLrImML7WtvdWsYaywKdA69OcOzpOeGbQWfOkvz8VCfOqY+kk6EmoM
EBsAvW9nx82PUQx7M4M+3f+/fc/0PG3DTEFCJ8BvqogDFaaq0O2SXeo+Xm783MicGj991JeLj2H1
WdIwUUc94bc5yeFpZf2+rulTl1+a7nyo50CQHu4TNixh3fdJXUX49nR5igwavDKHDSNYpSzwxvsq
ebv8i89dQU6DoW2D49CbHNqLLCQ9e5d1IgLagSamAMwzh3pN9nRpyLWLDigRblaA4xYZsdiwDISt
4QQPufwJS41rAYuKtnKNFhXhBjZ/QWpYf7tc7S63fcqf6JsBhke/0RTA0IrOgN4pRLg2M6f3DjcO
YPzdqs6+hwTXtiPNvkzYFYfSqTstaPuSO7lRAfVSlncerNoT+y8H0vXyt5wL2lPjp431y+L0YyAT
TQtKYvCyQ9HE3bjAuBjDlapIukKFUdJ6MAtPRtTGkCjAYkBG6ld++8Iy1W84DkjpEyQiaGgBwSiB
c7H+0gZ8lbUFutS+Fri5aSoizbqAdch94VbBCB6o92x21205rn6fmRzQDGChGIHgkAXm5H5SsL8u
T+vST9ciWFJqz6aTQxEpL1G1okA0AVOWBx6IDfsMxhCXu/lX3DgXCloMyywbc2Wifo2SPxTbJM58
0C6z5OBknjoMrYJGvz8NkVEQAmKHxR+oJXPk8Qwz317+DQuRrl96uq4o7BYhGbaGfM5P6Miifb2q
aV2UQqSgk3AGHXrLHBUAN8PGAL58ZfWeu1Ig8nTtCafrRz8bACuZsgT4ZDCpnfkxGz/Y9EIzKK3C
r2Olp4UY1wUoRNaOLfUcqIc59YhcObjJZgUyMszMryvzeuy0Dr9sI2IGJtGciBP6FKLDpgxGIO5Y
82qr58tTsfQNp/9/6QDQm7RRBY4ksIjxUPo2A4lqDWu74NJcaJHOlDlbldNCBS0nxT6ZrGafolJ9
FMKpoKUIc9otQMjZjcC7+PO6D9Kif+hSU6gWH1Q6uwEUj/kEYx+H7eXWlz5Ii39a83gaYxTvDKHu
JtOJOHhZ08iBSYZprgEYa9d01kpnS3OjbQJZlRgiNiGs74jRR/gn97mb3Vp5ck0i8BQq2mEOpctO
+C6+Jo7FAbe0W7OpIRFw5Q6i37jHdrDGkpwcKQs4x/reHlDz4+V5WBgancGK8vtgDR7gUBUk+x13
2nTTi0+vq4F5+o3bA4Ibl/gZUTeLHYFZQq767cxXlLEWzhCdxOq2c1tKAdHBSh4Eee78PyiRNPna
j19qXovoyYsrl/r48SS/QSnviUEuYjp5M8vX68be+e+WMVptzRzgtaLa7A6MsfcJueSgMJuVPNqp
nTNnH9UiuEgnKCUWpoXDDcIDgwuhBC9du2MuLRwtgME2iOPJLN3ITcWDnO04gHfxRp744ZdH52zC
H0Glu8VMhtc0vkhVxEbo37jwlrpHuWiGazAOicax/aDxmB9BnWuEWAZJ3mRaew9CdOOt60r5wNom
39UWjBxWjqmFBaF7LEx4xYwAjDtRMRU0gKfm77E0H/PevTc5smOXP3upk9P/v5wjtRQoPFoNjSoJ
b/LkYZyeM+lBn/375faX5k3bqhKWQvoaB2BkGqfU/OfAm60Lh77LrS/8ep3L657Sj3jQONDVZoGE
no4HAAUg34FB6MoALaxqXdHCQ2aYJYnvRC2dN5m1Hcq1Y2Lpx2tPDTqzlNcVfjxjW+l8VByKbr+K
tYr9UuvaxEKztpccMjaRYr+c+q0goHZVz5yuYBqWhkXbrWBM7iVVHLMIUlioFsu+DICCWjklln67
tlNRhRJaSk4jM8igi28NKF533s+K9itb1cKqdLStCsEMDoqd4xrA5IY79sYq7hO5tmTOJeGwk+gU
cAw11F6riURWAfaRU/6C3BlYxz5oPhDjyjdx164cSQvXGp14YILtYtTg60U+iD5QzwDJ+5WCF9ZD
h8fJfjbmWh1sacC0MK7qrDIHbEgRBZW9GqBpBDuqrdPNcnc5khfWk85E8LjIxyrFl5gqhcnbS5qt
bEALk6EzEMpJJCmS+yzqYT1/4xcV6EGTnHazqIC6h3ojSJmUr3zFwnzo+H7exMiW0wJYbBSn9zHj
UAJSwL9OJQqTws1JFvSJx4/pnPorr+bz3+fqRWHTcgdrEtKKGnG0OnVQTnIs619Sdi+8XInH85Pj
6nXhhM6Z1ZYAgNdtZoKkE9/Vs1qrgi4sLZ2r0JGOmXhPulFptEFTsGMMuXaHrt2VF5QUPd0tx+N2
zQfULiIXgdGKIqjNQwnU0pBAuJMYQeI8+HkNAvcaGnTpJvGvHPHlTM1t5sQOzP4ikoEJ5/7K5l8l
vFDH6s7M3+3mt+k9quybWT2MuH819LnFY/dyFP1Dyp65g+m8BqFGUM4UPF1K0m7SWr4zywo4CCxw
Wk6OqHQGzGhvxjo9AGDzZ/TmYZv27NVMk5vMovuurndW5V4nlOjp5Aen7QzwxiorijOYSk+OeuJZ
ceMCk3T5c8+vS0+nPvTmCLkLrmiUWmYUt/YRSOe365o+RfiXOZS+2dI0dlGhLetNPuaBW66RTxZO
N53jMECTLK1ka0UClia5l22M+pb2PIC+78qd5Z9T1plloDMdWlCOS4qtLsode7xL64YfIEYNNcw2
hjgASP2bqayNY436QRFUtVUcDdioPkBJzjlaAxu3SQ3NK7As63QjcvB0Aeb1ABGehr/+DE/A2fUz
+HOk5ovyLPN9RqHpF7MMqCoMRZt8ryt/jsiYpR827JeeMjDOx6CtyHAL+Ta2B0rauE8s14CAQpzd
lZLlr3HOIPE9Kg+Kf9fNoHbG+zKbC9istpHhV5BiyyI/cf5cbnqBPuTpjInWcZEu6GQZiaLqP2Pl
GPsE4hfH0XSb32D20/txElRtpqxIH6G3N/YB8k3xI8Dtw2FoOtDVLv+Shc1TJ51YvdPkQI9g9TcF
4EA2f5cte/Esey1hvdSBdhUTZuc5qvZoBPrJJinHjVLzpjWeL//884eXpzM6Wtr4AN5OkDlVhn3X
8NKBGA8klx6LnvZvwqkF6todJEGv6067xRhyErkFeGMUi7bbIz960yiIFY5sfAT48t4ZqpXb8UJF
RGd5wJfaH3zo/ES8s6Gzl0AV6J4KTra1Khso2jcUgE0HpH636KEoYtI+XTsCzu8uri7PH9c5K2Ya
m5EDL6NNXZIjKeCeZ03F77FZw1EudaINpMiLyhh4bUU8/tYB5ZqLJwe19Ib8vjxRC6tO98OauQv1
DQibRDi33zODTDi//NksIUlG3etCRyeyQJhDiSbnZTSl03uWQFl97tN8Y6eJtdLDwvGk01mA17Mr
PjokMmx6L2j5Cc/HNa3u8zPgWaeR+3I+xdSvTJ7JIaqa4reE7mRQwI8RohTk+2CWT5enYekDtODn
aY1am5v2EPlKHrKp2M+gkl5ueilCtN3Z6mZjiG3YVcFNat9l4N8z9zadxk2XIYsyZBtUzgObrQ3X
0oIi/x2uuejjIrVzyOWq4tZW02OrnF9JLNZuOkvToaV8gfIxVZuUdhQnkw9MiQl62igLf+edzlkx
1067vTxw558Yrg6jVEKlEE6eWaQkzMl7Et+1kK/1/X6X0QSKV2P6gw3lr8udnf8sVy+1up6TEbOG
+5rLbuzmFVK+OxP+z2K8ThDT1cutw9iUAKbjpV8CMk0aeVD9m9/fSLdaeemf/wJcRv478ZIx0VAJ
5cF5vlfFnTMVz2nHjlZsr8zHQozoRCETGlyQXwWAmsXfmPtYDGv54PMTjTzCf3/5ZBaQGHMKEk3F
sBeT8QuiBlAQGrzbFoKY9lz+YAZfmeeljzidz192E5SrnIZ1qRN12XznwN0lsMbmeHkN/aMJn7mM
6uwg6KhAIh0a21Eyk+qlIqP3aNvce8xbb3yDCSXd+t1c/03Kkm4z5qugPSn7tlwYGYonDJIhpuFY
W7d1k90Al+19YctyTzjx4WMokfNzO3U0Bht81NLxnggdphCSVcN2bCvvAGlfCHMlTXcnCxeSZD1b
02g/f3lx/dOS+zJoCkh/kws6RF6GdDDCj1eP8PXtPjymhvuxjFFdapU8XB7G8zsYXHX+25tlOLW0
IEgdlX5yFEO7JUDP4Nl2XeunhfHlWyYJORY7gwKQMcgnWsFHK/HvuKw/rmte2+1LXnmCWS3KPkjo
laXcJv132a4ZUC4Njba5w/dTDvAwnKKkangAObsHe3R+w61JrhxW5zYRzLOeAzbcmLtsMOwwq36x
jgfKdSFnIrYJWQNSn/uEUw9aAM59jwolTgk47c6giDllDX+0zNwr4a7lys8t11MX2nLtG7M3Ad+0
Q9XyKHPvPXZDANmGnUdQxyuxvtSHtkjjhGH9mNQOoZtdgMDD+bB1leDPE4PiX9GDttT3xhrSdmnQ
tEXbznVBW88qoroswq7rdn7P7oxhbeNamnVt0QoC+R8OvQVgKUm1iYWf3M5w3NlhrqbDVBRiJbKX
+tGWL2fAw8HBnIRdhaQh7NleJ894bFIjuzWBGrgcgUszo11QmEQKFKLvdjgkdII8e3oD25BPs3UP
3VB9c/N6f7mfpTnRzlsmuqnvZnDekrL7Q0yykTz/OfTNz6ua19PEk1E6oKLhvVtC7NxLJ2RW7zLr
83Lj505BRIieKlZpxcGXGFVkjn3Ii/RoJPH2ctMLw6LX8qrB5wU1Mfxm2n4YiTltXD5/xM2wVkxa
6kCLbpiQVnHDGzOye2R4yue2aYPcXcmzLTV++v+X04H5dsFyao+RldwTyKxCHm8vVpOWC0tTTwDD
lyLNp7koIsjZdkdkA8xnqFAWtxZvnK2d+WLvFZmzBoRciDY9HZwDZ8JHQr1w9ofPhpBbkvMMiDD7
w43nMrg83UudaCFtky5rKneskfhU+3Iy/SBlIoK7xW+KtPDlPpZWqxbRIJFUbdMDLgfRhHuL968q
s1Z0zJfmWwti4TWUFpALDLOUBdBnDbg0g5m+XP7hZzPyiDM9bQvhOryWrN6MDLjzVIzw0HG6Q+KZ
n5C13dTCCt2528X+9GsSa/iBhRnRNWz8jOcJrAPmKKe/BkK2UCEN6lwcCX1b+arTsaBfc09fdVre
X4KEoMYnnAnbuDFDwd43+uQIF5nqFYLz3T1IXfWLmg0rhPSsfah8Zr6OaiagsRPz3TSUeOxGcw0I
fe7pcPop2mYAvdK6mZF8iNp03FC4U2RsCIZ6CCBOfGfFfzp/ZVtbGlVtY3BFlhNVDFZo97MCh5jt
mN2+xdPwLXbLNW/XpU5OAfBlYIFXpunogHnUdtlE8Rhg/kM+1PQA1obctihoVCufs7DuiXbiQ3yZ
eBlAFpEVkwFUgH472ckHoe0Vt+zTvGjbQtO4DamglBGClwK9T5TOP5WClGiiavn78jJc2BX+J6MK
N52p65Qd1kX1WXtZVJr+8+Wm/YUFru0KRg1WelpK2DeXowic4VQ+MzeowDy4bfxkFR58Wfo/ds8f
L/e3cC7oSVQm7alo4mk+OVO7cBol3bjxvIfGLqGN/e26PrRHNlXCAAee++HgTtu4o/CQygLC/maD
H0A3c3+5l4V1pacaB5cWpoLze5g7842RKBHgdvcN+tPe5nIH/1bQmc1HTzWO8DYf5UBhqDWOprVN
S2TQ8oaotzROZ5hRK8MJWrvryq1CThKPa5U+dKllP44wTeSBW9TQIaUVDQvoxkV+rOiLzxitwcHn
6ofrdvwh8WORb9gEqV+F8k8Eo3AQIS7//oVVq2vFDEQZkvatCcPj/E6k7dbm9UpMLzWtrVrQtyzK
zB7c4Il1Dxm38n2T5tkK4HuhdT374+WtNcAwD1ZwkGG/aTt3uIeSQbwSAQs7n57kdWRZ1o05tlEB
iVlvkgOkopK7JLVebZj+rKydhU/4V8X+sr3GvS+HpgVJHySO9n5KHQagcr52QiwtfW1L5dNoNd4I
hcmO+DeJF7+i4BImc/d2eeH8C6FzC1/bUmvYBxoEquPAchfmsRIy3WbQJdlbyv1r1Um2N3hp7Xnd
wQUsF/ZNqkrn6IyxAUuC6pM7WbxNfJ5DGKevn6hf2q8F1IhXdszz5zDVazEmLzjoePUYFmUP4GCS
QQu/epWj8wTeyjaHuP1WDbh9Xh6LhaHWE4b+yXipcaciKhr7ts3Z5yDLY+GWK4+AhcWoqwlVU9aD
vkLMEI/i2wQyMP474Fkw+1srlyz9/lPHXxailRQVpIJnO/QgbfITauoqbKCRGdrDqVB+eYyWPuLU
95c+YEEvQMkYmkgatywvnkzrFooqBwgArUTTwqFlnqLsSwdJk4mMCAaW8TQdO/aCBP4mMz2UleTW
7fvDdZ+hRVXXzIqDL03CDCwuPPesEF8FKWbRh249rZyNS/OhhRbNQJkZYnhozk3/2NjNwfTVXkm+
v/wNC/uOqb1fiNcNSJx2U9j3FNdwHjVFvbvc9NIkaHu+8uY09a0Gzg2wX244/c0a+FVDdvmPnJjY
dI73drmjhXOX6pJCE8SQJZiSRUR+tN/HPQv34013AOAF18df7NV5YQ/Jo3kbR+T4Iu7StzUh2fNz
Q/9HZGjujH5S6NeQr5VfbbgH77o189TzM0N1MZ6MuCN3i6aLki7/4AP9sIw1zbalprUY73w3UYmN
FEsNKY2ZZc8eu0qFDPlxPUMOaJGZWynABE3eyV1qWX/FXEI/3e1WltX5zQNuvv+N7bw2Uy835BBS
8FTu89ien03Op62aZvtbMrFpZQ9Z6keL7r6f3MLI6grmrzzyBZS+YTYNrfC9So2V5MHS+tFi25S2
JOaUYx7qZuNI+V7b5WuekzWK1cK5THX5HH/0YfXVKdwqnP577ORQD/hL4YCUxfN9BUN6g8BOlnXh
AGOdDQN9c/ToxjX6oDVLcC5hMJvxDTStrtps4I3436lLgEAfYd5VRgkfwprZh3geV1bFwlDq4EhL
NK1d+LjhwKLpQVH5aCbGjmT2VRlPqtd7EydBba6bu0i1Kt+4lv02ybkAtX9tKZzfLKlOI+fKh/tE
LBHtEwBgt0iqHn07hoVRCr+RZHt5o1wapNP/vx6LNSwVRQHA1KS6TxAko8qeH6ZWrFFfF/YVXUqn
hxmtRRwD9/C82tuiDmh+FYAU+4pOKy+QNZ+rue4iQGt+Y1+MpG+8JbZdb9qO76p2erKT9rVW1r6Q
qy5lSwOmBSjk5HunlOBNeHOxg5Tr7dTII3PWLnNL46UdvnmewCsWD7qohMFl67vdxvC7a0ScTwOm
Hb/9aNvzMLVdNOXfFKA7zP1N+pVAPp+EoDrXPOEcdgQMBx8vB1TgJlFmv3DUmxvmz9bvxmnTB3Ng
w5td9VAES8m40u9ZyB8+SodC9BYEZNK5LqOKNzBQeMjae5hKIHsMPQrT2tvOfJ+VIiyQNGiLByu+
LpdHdYTEZFgtPFpK+BqOTR6kcVBWm1n0OxiGBOUMZ9dhJTm1sA/o1PTM9WyRzqqImtE13xK4gG97
ati/lWygVpwnxsZS1Zo0y8Ly1qnqc4w8mN25ZTQPkaOyDUvawGvmlclaal07qCuCrNp0ar0dv+VO
sUmQbfNXr/gMe9b/PjmpzlPvUL+GlwaONhzP9KcBCd2TnSX7C4ejfEtmma5MyNJXaFuAgI06GSX2
nYH4UAxVEJ3IIO4Tr7znFrYAXXwn60t4oVSZimajuTHbcc9tslI/WGpa2wDsBDKqhbBl5CPN1Kvi
o3ezK5CVCEOdgs4za2SpwL7YARqyH2ZvaxIW4Kli3SYz3L961ziMs0930I24hvxy6lNPEsYozg8Q
CYgsYdiwj+/+NlkOhc3eXoOSLCwpnZEey6lVBKiXqGiBj6iKvXDv2tELY2YHVx3AOiHdzlPUOydr
ADHgufKTIPaPjK7pOC3kOdhpBX853ekMRQtuNzIy1I+xgegp7TaOY2zy+s0l9OCRlYhYWFdMi+tO
QDGvFj76odZmqsWNx+yVRN6/4tOZqGbapRteNqPZwr8v8p2u3XaWmW/81Lbh02iBHV5AKyyI82a8
cyvXPkJQKd6PInG+wV6rhWbfwAJ4n8MyrElkoCxJ/oo8biDCChb7kDnTS5wl9odPLPtpUv/H2ZUt
x6lr0S+iihnxCvTgxmNiO8d5oZKTBCFm0AB8/V2dJ1+dpqnq1ziFWtPW1tYaKn4PWy8Bvbm62UFJ
CW4QRQnvBnip7ZWc2Nl/r3pDEXbcqCOuzY8WScbWCxiKUSLNymoGaIjue2+MM1d9BCMoXaUFx/rp
FlXx827RUgu5OEU9zQu0QUARGjIoTfNjzdrk+jpeOaV06jvpEc/rjIrUPMsmDilIBREMVZK8euha
e+MCtrLOdAL8DHsQYTRohI8fnO67Ygvms/Lrdfp7wAfBoDImYFIcO+ZvLxSAYlSRjTrd1sm69tvP
TX/ai2CqQt1YFSplIbxAemK+83HZ3TT4OgO+WGqrm6wZmbCA5aWaGIssGEjB4nGREZz5HsqmeL3e
lHXed/p+BPhRl/xWramo6nIvFYqVh2JoAH4MYX35DRSK+b5DOvy6NHWR5LwwEidosmQ2HBpP0jb2
XVfRWHWifL/+Y/4aQPz3xwT6HakWk4CecjelwiDyWc51caRG7mSou9D8wMKQvnVBIOcvjuUXw37I
Xe4lKKfbA6pObZjYRVDt84owM6aM585uyR15Z0CL5hcPx3mJOvjSfoQuDTkIWnBX2ZiwS4uBmIGe
04X2JJwMpJ7UawSs0/zUZubGGX8pOzl/Wov5WRiO2PvKT1UzA7xdQJYdgpO3OZ0TvYwqJfSq1QDk
Oexdw4gtqokFzTd++hpBTxdkLwrOpUMlgjtgJiC3LBGnS0zm6keZld1dK8afy1i9NqKEZXM27EZ/
OYoWTsHTUiPdD/uv19fVpXBwXuNaXO6rguA+TJ207tp/vYLDhqtObK78uG/7n73n3wJ6OTekxeQQ
QHprHPiQGsSborop0qChr8YMljxkXl6u9+byYiOmlvXZUMoCugleXxkMOWM7M54sVn2/5dvQitSi
2sTKvHJKK+W1U+IWpJ45rGA2cqPLPxxue///cdsuJD9fSNKMyP3gp9CBPVz/2ZcnOPhPJbUCbqki
3IH9GRx3xzafXoyq7++g0uokQ1fLx84v/Y0otbIjdck+kis8bJQ1lAogQeGeZYHk46Q2enIe6EsR
8Dx2n46VVpqjtM4Icb/IIiG+BPDRbko3IlCT64Y5Ano7MptwY0bWuqIlY2bRhhSb3k0R5iGx5wDe
bZ0se2PbXcq2Ebp0Ob+KwfEhNKrzQLUwKeqOEE6LBIiHjQh2N0080TYcb6ShmJGBbwJOJBH8GApy
MgwYqMIRyhJbENWV9aVXWuDRFAxQS+vTCRL/3azi2WnuhEideQDM+sf1vqwMl15yaYJMEGVQiAxw
wIXBnMZFZe8tuKi0xsZ8W38D+4X1pavm2m5oBYGB4x4O6XU8LQ154S2rj2UPP+i4Eln2XDJI8ESu
MNsfTUesr3mY+w/MHDF/0mvjyV7smCv81yjsjfCwuErSeOF2fXS5ZUEbQdhVAngEePKzCk8Q6VX3
cOSmO9S/g2OXeeK+C5ogaXx7PBblQqDc5THyapkQizVaEUSs5rC7YvwfpCb2g+IC6kKzGxyaYvGT
zgV5ugkz3NUJsACCcv8FNrFtDLxq89ROKnjkDGIWCk4HmCuQ9iN/cK0jM8IcqgeZexh8fmYEq3CB
V2kHfaRumV9h/pMfAhsXQcdT6g6Zl3OXgb0ESCGqno+Qwyax74RhLJbChge26bj/ZhBwSocZXvX+
Ms3vjWO9uLz4mUmewoyXHMypGhNnyMVz6cMDNRf73MBDuJRFcZpNVsAruMeeDkkW3jmT18FpPGdj
IqChBfGvxYH7NipBbuBkyTJ17MuMh7yTib3KAC8x0GVqBvwnNUCpt/KGvNY2sC5JLXPraPaVv8OU
2i6GncA1lQYskdw1Ixem4888BxlzZ4ytLOEAinRyY4GtBBS9ZlO2MJU2GRFI4Lz5aEsjS70pG/a+
7bGbjr9Ad2izrHruzawBaJKpuGyh+mA1mxtk7ffb/x9+jZHBUb4L2nRywPJTMEoHrq8YY6h63vJy
fU7otJDlyAYye10GNL1bHrxpEDE3jR8wgM4gFyrvYeS6tdvXOqMlCl1AemgCOSJ1RT/dUTgHvYwz
dSCeRJZvN8UsvUyEO3ygwhYl6N42ZoCI/Rp4j2L8WGo2P9hmUG7ExhXBx0CvDXEpxqobQfzzA6e7
Z1U/HNqho7/CemrdnUOgvGDBykztQINwX2BoXf5ho8u+MSsM7I3DZiV/0atHrGlCD2K9eNxSsI9v
+3lf45SObxvJ86nw6eAnvhHOqLqhUssGULbqX6NAom+7ThJMdIubsrIidOAl/GwKaFP75DSRX9KG
CnP9Du3Mjb2/NjznRj/1wAe23DcWPNB5U3ESPjsSyjZGfuVo1AtSzTQF47hUXdoI8eKzbIp8qeao
P/t9wgzyxinQsqFggsuimKG4P3VNzMrxH3ts922QPTqtt78+yysT4GvxpVAWtxwPODbfFlByqIoI
1rrmQzNW00a5+S8O+sIJr9eFBhvk57Be7HQy2QCJohIORNVkVbhQ0aC74ypvnvGkXu4mkcmjHFRw
RPP5V7jIqZi2TvdILOIfwjJcvnr2DAeIcLCe8tEek1AKcoCdX/5K4KXWR85owF4B5IrIWObmLueE
ZRGB5EUTgbQO1dLA4VuXh5UU7D8lHTOHVTjohim1f0niR1LRCIJnUWH8GMXWdXhlnenChjbO3xwq
/yq1PM52UzPBuCq02C/TnLw/VuOFNxRYcQbo1TWYDA2YFjGmHpNvcy9f8mY5Xl9hfwupF+ZfL6o1
IpRGbS4jHrL6R8vh1DrL6FF4u9sGXJjKZT4OZunIhNYF/wbrevG9Qwp9XzlGfQDM3LrvRjG8Ofbo
3U2c1g8waDN2pAWxwqv73ozheTscO0KtuBy4+8NberonXW792wvOUziYDYeMNT0UOX0uduD5QG4o
C63jKI1lD34iORTtNB/dvmQgJNDumZiUvZsVt78ZvVvsM8rJcQnzbteUvnw3l6W9y+kURKK2vCQY
qDpOc9ncubxXD2U+Lcec9G48OlVxYmflXChNOV08GYrkR0Ko3HnBgJoxkDZzFcPvuHusK+IuSdnW
gt2FPm1+URJCgpCD4oFKm/luTbj9Xp+PSzVhTLWORR+6ZoaTFyWnYXZSOsLJzU/cQSVWHh66Po/G
ZmNNrYSW/yDSi2nK3LILYFOxDCcALq2E+GJJWmJvoXDXmtASCnteztUZNacMxIvurlkeCnPDzWPl
8NBLnjzL3GGBP26a5wx6lp6w3mQw1xtpysokeOcO/d/RpGanKwMzHYD0mZX5YpcVzEPVFxUUB16R
P7M5b0zDWgjRLvB93TPKEW+RJNQw5QX/D4Xbinyr6Hy4vqLWWtCOqYEuZJoYhLYMJR5BoYORWC13
ufLayAM+bWPdrsy1p51UcNiqiiC3JZy7GSgBH2Wxy2l+20mra4CabQeAWt1lp2V47eDfDK9rCGc9
GOGf60O0tpq0hcoNw1YNHcIT7VmdtHKJrZF2u+sf/xtJL0RYXQ1zclpm10NxrlIvKM23JuSTpZ17
qG0UQWJ7bv48KV7ETVeG94q2SyS6lnbwNnO8XWcV5R7wZMjdZ+8eqvnI8eAlbpMmssveibPSD+Oe
GnBDmfsGj9GkoDsb0kCxR7LiVMnB29lG0L1QydSD65FuN2U7mU3ysaLK23etXzS4QU81BPtnmfgQ
q/tq2S0eb+ceDoyzKrK3sJXBx2g41rNtDeK+VNV0F8Iu5dvEsvyeGS2cCltW/gGU00hs0o7RNImx
QEAe+4dOeRNkD126IPkyprvGMWcv4V1X7vxytg+cEeNpabPO3Bjwi5gQxFCdFw7Gl00b2zdOqAvs
665M8Hy7y4r5UBUH0/Deguyb4Rf3rngdUULADWFjD6zkHDpbHLkysOTtkJ2U2f8Jlj5hIHb4bvOF
wbjADbY0GVc2tM4Yn8eS+ZONrQY77N1QOUlpQWHGfwvaJrm+ZNda0OLf2CxwZK8gN+CaIlrIEpnk
xxgWMQ02wvfaSGlRz8gtXDQH0ziRzIR4EKwcrOZYkJPVvBrFFrd6rRda4APsjDuqRS/68KtCCTGj
M1T+7zk3N8LSStjQBUUF9WovzGcUX0kL5UruPWc03EJrXRoivNfqZ9BSVH4FTqJIQbcF86OJJJ6D
yzoEEhOv+IO6oQ/nZrSZUI3fhXXZNSi6Dh9GUO89k2+851wanvOntfHPRFU2Rt8AbzYgcRyzPbPa
/fUFeum0OX9aO23Am6oGL8RLsNcscAa2c/PgO5Zqola02Qb0YK0NrfAifd8MMuMskex6MUXlkjTD
c15vyVGujY525nR2MNPCyXg6zs5hCe1E+Fvsm5VP6wcOnKb6MKxzKKAMcGunXDZvJOzZxo3x0rbC
2OvRtfN6PP6NpUq9IY/dtt2JcI6KCoeS3LJoWuvAeU98yr9G2HR5Xk0BKFHNLuComstyUzN37ePn
fn36eI76qzBoWad8/uqEbRS2t1Q0ziOjhU1R1CHvaQE8RyB+Q30Qb3rw45q2zCtWFqR77tCnHz6r
wBpHk/DUgYbkg8Kl5hXaAlkq8Vi1cRtca0LbsqPggXTEWYmP599MFHsVtlokeLlFJlobfG3jhl5W
stkCwBVA1Hua8VfSyl/XY8Lap7X9ipcAlRmwP0uVD0vNso6HrWiz9mVtq5Y5nwzW48t5bUdGPkWt
f1uM0XUzhskIYN4Io9wS7zhQckvNIXwLAES4PiQr06krZxQDABhwPMGK4YCymNlbdabYz+UWBXzl
jNLlMyy3Gf1WMmQist5V/u9yMg9Lm8OChkVV0G+kVWu90Das30IgANJNQOdI8cgN98hb56MctlTN
1z5//vdP28o069qee1emDGLdvLCPJT9B//G2HaWraIhiKhdaAVqUda1MKgt2k6K07g28h22c4Gu/
X9uzrRzHxhmWHGKdxQ/KoEBnsp9z1369voZWwr2umjzwOQt4iw6MWfFkDPA5h7j5g+OSU8BuMTBC
4NTlkfMyq2Hk2vGUOveu0Rzsyd9f//VrK1TbuoWwxsK28WXwXb/C3XXfE/llzJdDhsNcNtOyMQmX
3uHRA107I3DcLlNw50ul7fyhc3HXTwOPbKd4GsYABlM10FihP0UD2VQUXZl3XTpj6rzRCTOwkDsc
PLEq0F7GuRUpOmwhbP8W+vWr67lb2kFcwmazVMsw4vai2hcGxuEp57grJiEfsi9OMeJwEC+TWeCS
RQBmbKLOOGdJPYe/kolbuxVneKadosz34FkDPTak+r0ofOgTVM3T7A39z9w0xRwzZ8FDFuHW2cmb
wkiY1N6N8Vtn4LbQsYNv8HTWy1SvVh0+VXP+5fr6WpkEnX0LXYqQ9ETJlBr2s5uRu54HL1DGSK5/
/lIhCuOva/QtAQvHajHBYzT5O3XAz8myx3oIBF6dz1hFl/2yJWg111tb6YyuTzLOfujPqKGmliPn
iLTWG2TCWWROW0DFlYNUl0VeTGu2wwENFO5L0EBU7eO2H35u71MIhwRSYdSwoUgX+75gvwS7H+df
1z+9Ev70JzArMAfS8GFI4RLQQuh2LI0uGk3oIkCIwmsespqbG5O9NjpabpQ7puPNwSzB+CJRPz0u
xhbbf+3LWmpEwJLJewtf7prv3vCvs3V0rn1Xi65+b1BTdVj9i93tqCweHOnfdsvQVUaM8IyJJoVM
q2WigMWX79BoPngFRCiKnm9E7ZUFr+sZU08GnWRw1Bqg/GVb5lOY53s732KKrAyPri9iNWD6u0XO
kJGK4hioub3vQRnc+PEX0a8IDrq4SOGEjS8Hge1ai+BowLwCXjumGw9DiUxjrseoWDJhRAYx6H6Y
SguGn7KOK78MIlgelpD0XtSHAv0z6Qn0VUjmgPhnmACOBlCqTlzhtE+hW9UbqdDacJxn4dMupUXX
u+EyyNQc2/adlSF7gOH68M9NG/UvqPTT1xtaDGVf5PwUQtIZkuh5fmeohSc0gMeBV3bj7rZ2nP/v
hTWzoh4oDhM1A2vnBqCPF+H7XHZOYoDKemMreizooeWLnFSmqNzy4HeNcnDR39nuxr1jbSq0gKAa
Q/DewNIZu98F+xnWW8+uax/WIoJrmSrMYamdQpoeSUAM79+N5b6yV3VJl2nBL166BQGB1G/MtMaY
+fkXlnnv1+d15ZfrwPYFQPa/16XUNZ8smUd+s3XnXfvl5xY/rUwKr3HWjxwcn3HX42bEAJ8a6ltQ
O+cUQVuPSPsm0ZmtgpEO2Q1TETmmnaCsdNuoaOuQWEEOwAF+e1nB99h4mOQWNXjlYP0P9rm1DGNe
FKQSYGFhGnO8qH4n2Jep3jpP18ZdW4u8tZAij6NK/dGJJL23zopK80bKcXm5uDryuYdWZDZA6A+E
FxHR+cnk366P+OUbi6ujngdn7ju/wk2iN+RppG1sDXYkm692RZMFoK/rraz9fC2xDweUHhwfhYeA
BV9HNsb2UL9c//TfW9t/Lw2uLsBMHK46NgPUCHt45sIQ0DJhyl24yTSMfjILCwzWhgeJ8hvUCkgD
kUHTtf2kzHuW4LndOoY56Nw2XKASQ4bZrsNdKjWGbvwKJuwQCbDNYqisezHMe8mj581tGcEw3opk
0dX7rKIEkdJSjwHrwoPt9MUuqHM3qeoQmURh/bzez8sL2A21rWEy8M+pj+PM84I6bijdc05ePbw8
xQ6u9zdOlBapg9btq3NQPbXZVxBNMZpbmjsXqTxB6OpaEEHpGOECXdKTGiL6q8zhVxuXv8ePwo6q
x/LDaeOsjraUUVYWnK70gEp6C5MnNDbAkKK2vmbLxlPSyjToOg8MoKtRtBVWGzvh7TMavDrKjCqq
J5lcn+jLd3tXl3ogLTOYsJ0qDcb81yghGyPyL9D5YXExmrs8L+/G3nhoq2xjA60N1bmnn86LoVKu
bAvsTXf+cPu7s0vN9Y5cDoiuzkRoZ2cQykPM6kgX7oDYkVHnjNNdDY/ajSbWZuPcp0+/vVfV0LuU
lGldLSfp1UvK+2n840HE7AEV/W5jStaGSDv0MkkX+O9OLXgnwF3J8I6545frg7TSA12upgnPJt1s
5KlHGieqwvHr2I2vfIHA9NTdXW9j5efrijVDRYDKJhkwVx579sbsB7TSNrbD3/fBS9FXG5p5xLEq
/V6mEwnnGKBhdwdKrhF7gZJuBBm5CsBhlrUxkIVix5c22M8FIyC4ZeW0q6miBzaO4s13x+Y+YIUF
A8meRC0tTBiAyPylhqjhm+nZHtTiwTjAqPR7Mc8kwWMlZBhaO98XYTG85ZUYTw5A+4D7DYTRmE5W
88cVjf116Qe5h0JZICOJt+ynJpvbnRSTvQtxeMQeLnl2/c0MjKw+yMoPEkirmI9SWMNdB9+hvds4
5Ys15uafOs/5N1Vy+WTjG4exg1awCG1yRN4CwgFzvCc69ni+gJ/BJrbwclXG1YkqHZhmzAZyPS08
nx+ANeNvMEmcE9fFzRQSE1U0KO63kR2O8LK/vmRWlqXOXBFG7ttZiKv2NKjy7IqHd+Hh3l6mH7nY
st9cWZY6bUWOshxki5RsttjPwqL/gg65ddqspDU6WwWn8+y33VKl/TyJuDba12YpU9oEr0rwB2eU
Nx6YuiCISUOjDkaQYd0pTxRqQi0xb8v5dM0P3lFI+RUAXlSqT7j1YWY/r0/uygmj80HPWr0LPA95
Wvsz+V05Y7GXhQdl6qUKnjvhFPHAZgOmdD5NBLzb9tebXTkPdK6odAvbLytcqYzO3oEmss8DO8rV
uLFk1xIMnTwkIb3lFyaenzIu2zzuII62G2ufPExuyI48a9qkM61inxPRPMI7OnhqfCuDiXdRv8y0
yx8hzp69Xe/rRXIpsh1dDIFVA6SvvADv7Y7od7K2ygcIAnSxC7bscW5cPzEQjXcd9El2XeVUO1UY
1tFTwC45lhi+5y0APLXKyo1zZiWIeNrtpBq4tYAXyNOhFGPkclQpfN8+OjAHji06lrEg/TfZjr82
+v9XSf3CwaBzberezi0Ia55fogaaggTn3S/EEVVE+n75xwSR8K4HfOWb2cnibbID/wepAtCPnBn6
2IkCFwCe2zVkMZ3KCXZOwbvUzER/ByZX9iTC0kxM0wn2lar6HzYN5APpaLArFtdTkW+69CmzIDRm
2GH9s5K138XKnb270gP6J+cLe2J8Nu7dnlp7wwimZ1O0wfPcwKdzgmbRAVKr84hXHIMkHrSUPwC9
HZ55V3i7sW/Ve+YXxRsNVPHLmmr60AySxPnYm4diXvI+qqyK3UNGdPnqdg1wZ6Lv3nyOd+Icq+I3
aW2wDOlglV/wzDHFql4miPjAucSqAueJL4UTMdTKIsu32KMncj+mIodjbSdQSmsaEOFRfS5i0XaP
vfSn96JR1k6ZfvAh3QbvHm7L9y0UsRPBpX+QNe2ToLf4P0vheVFVESv2etOLZxm0J2aCpYtbII/H
AoLgFggLkQEd7wdFA+N3kHn2gfp+lhitz++V6WVRrTD2ddN7R0qJGUOdKjgYPDd+mqNHY6Bn8sRm
bsWR31P7nYjR2KuadW8BZEOj2TNpnPsA/mDh28fctPKYlxAKgeAFfRPlUu18Vc/PqAi6wAZZzXPp
wNydhbI9OK3TJoMys93Q5aiKQ1mORo6ReXE1yyVtnPDP0El1yLKyT3y/G+6bNlSHQAZQWh3a6p8l
F/mvqrb7qGYKyh5UlFvSLStnmQ4QVo7jDH0XokxHzeLe9nrnwctu8cFDLNGxWRZYGfYgcPUL7fYJ
t9ow6ppi7zQ3oWnPDZx79SmNhsXe2Mt6AhuygZX9E21/k3kjQVxJJHRUltn4TsvnhqdsaROITALn
flb5axK1JY23NvT2///4fvZdSDsjssFWE8iggoV32FHeRtxcObR0LLAssLY6ZF+p8MyEuB6MgkFV
mbyNMuOloxjqFjodYq5maLDALiW1iOdHzhRKPAqwZbeAwZkUnXugnRh20HgNEz5M79eD86UROzd6
PiM+TXfvwG1BETCJ4GL/fazzXxaqJdc/fWm4zp/WCj34bFu7i2lDsaH9adpgukNcoX72BbLl6y2s
/fjzQvv040FDDrqqoHZKw0ZFwgieZmd5vf7tS1nj+defe/Xp2421WHiaIVaqDBn7LktUOeZgnsPo
TvnDE/7yfL2htWE6d+5TQ7nVO3mNxnDCWAViVVhGlV8r8GTHW+6s575oFzMOQDCxYMSUcq94C+Zs
P2TTjcOk7bhwLnjmWcsEzbZfy9RH5fRBjDYW40MOBvZtI6QVojoO2Q34gFhp4HgcMPFujOVY4/gv
YNh+vYlLoek8QlpKFBhQZAqREeIx3Q+OBE9zbeJkVXu02mY+he1Y3WZN5ukIydHsW9Mg0GSopyx4
V4HID5k7ZieQbfNv1ztz0U4FvdFxkp5dd7yacVErlJnfmRbA9DV15bcyL2c4jXRhbE6DfVcObn43
lbSOIfhWb9xUVkZSR6LD87gQAPbCVgUciRKXoGX0KmRB9EvRWhsvtCt7U4ehw5HBnu2hsNIw8PzD
0GbzDlomNAHTErUSYDi+WXh4/L0xmuelrGev59HUIkFuoiYMRWWIQxDlfcW9uzstFmAceLgcT9CA
nN+swf+YwwGG0nIGEKUSAdxxqjIMXiragiF//YesBAodhEmqMjfYQvrUM2RihkaCgm8MZvn1r6+N
qRYjSs7robckPMidP4aBJAxPjDbvI+H/cLItduzKEafD1ivGTfgfZ7CNathz2JfGHRwgYxuKcB7o
//VQHdxCfkx11myIA66NmRY6mD/OPbyWrZQgKu1YQ7JIZn2NnFqIG5vQQketalKHHpJOMh9Z8yLh
6Z1/vWlOdIzm0ggvWDpjSqXwd0Gp9kj4oAbU/hj9ZgfQyRboeWXP6mBNy5uIW4nCTMfmVLR1NI/T
wZybZJg3XshXpkFHa/qmPWPt5ibsh4yvZkaT2qg+xsrfWLsXr/vYon9d7z+foSV3DbIs8JRA8SKB
VxT86evAjweezVFtVl1s5nUJJzTbuUchBQ8Zle/hPgWnvTGCLXd7ABfOvW1BOFq8ULNy8TpjlWlQ
8iEa/X7nsBae4m1325n7H2DnbNe+gTQ3ZZWMIei1a91xP9r+u6ibR2WMW1WUcwZyIfDpxmjcaaq8
8TIEHNmAz+5UCWcTTa6v7bU1pyUOSoqWeEa2wOc3j0dAvd1uPEJPBKqJt0gan1eFtvnDMgcKsDWX
dKzKRBCcD2wrJVmJlo626XsoSwekKM1UwWTSY1bE5RtO3d00kqhgG8t6ZdfoyE63N/BMiRoIhFv6
WDn7DHpjztYqXaGqeTqIs3AgW+z2MIC3lnw4CQKBpZj2g5HHvizC1BBzsUdNPNgZqAceGhRTkpDA
wlPxwIC0jHfjNUEHeqIk5uWyoWbadu+hU8WDdTD8WwAQWAI6rtB0DUZZi2xkxPWeWVVkua/eFsto
ZRHomELIjS0QEmjwy1W57LzOh+SQqElUNd4QC+jdn6g/bdk5Xt4vrl4hV7NsIf9N55QEbhWpEYWh
5uxhwymUrtncbCQZl/e8qxfLw6Io+5ZnPswQpRllwqV41HA38ra1BX1u9FOYHhireKE8HJVWiTzt
g/uoQQ03ZtY6XnIk4OS7BMkFnkx3cI0+CGHf1dOWzXpw3tsXwqHOj+d52c0e96HrEHjGbzWIrAIb
DrloDN3Hede7av7uTVCa3I8LSsuU1MRNbDenqPtO8Ah2xOCTyOPU2ysrE6eO+2xnGU7hxEEG/XC3
XuZoYkYjYqI6F5guKfKYAUjyAF1AmnBatXcojorjXJT+vg5c6572Yv4h7CX7B86hy9eg6YBkDuGG
KitkObmhwiNlhEQWsaeEByN0fi23nb810J6JZgzYcYEyVrzUXV/EZRGIV7mEPepuwv7ZNoThBbLr
TrPRdl8gmbDE/bTQO7y2TSSSjhzuctS1d7JZyIMM2JLYfmgcrcDwgsivKyAHuiCIhVmoqAIuYa8m
j407j5YOBLIAth9bioAyZLQ7deXk/FhKEeRJValSQEJTbj1MXt46nq43QKYm79qZL+kiIIAKcj0w
4CVkE5aSsVj24w2P5+dYo50Jw2wNltd5Uzr6BY17CS/aqpYbcocrfdBBqTUVfcs4Pl5KhOX6+0x/
BTlE5IBtv34eX974ng5IxQWNQdIYmTLeQt9IPnXPqKFvSb2sffzcq08bnzpeYKkFRCNeShSle7uL
OwOiGrf9dC3hYi2g0S6KD6mXDV4EwP0/YL7dXf/2RR4CZlUHd/qmk3fVCOuVrAhQmikGsTxD2Wt5
t9wMocvrFiNu+pq84GnC2/nmOB1NwprjAMApMDNDAEFNyZH+Fcx5GO3JiVo1NE/cgNWftCpyhFKd
/UBAkb+DBqGdFGD3AT6bNcZG0F05pf7mzJ/Gfoaotz9UvkirEc8RsvW/5Ra/XyoAboOgO405nkqu
j9VKeP+baXxqKUARzZzgdJuaITrMQv5YhmSOUTNLbmtAS+ioCJXRT/OcVrmEKIoFGaBhyPwPhqr4
ViXocidc/RGX4EEyxxUfgg+iR67zXpnhIeznjaW69vXzJH0aorYjBZsQPU8DDla8cx97Exbi/o3j
o0UgI/RGZSho5Brdq+uMyTD9qATZyAxWIpCOgs1bu20HqbITtXk8eXmUe48S5Wnb2Mo9Lg+Op5Nl
QjtrnIXAi164MoIib6KyL8rcwoCvfV0b+gDWZZWcFTm5OBm9ATy4R1P9e9PC1MkyrXKsuiWognqd
3FeeM0N7oeWx7QbH6w2sDf65U5/WTWn5TgN5aSuF9GkEpdVTXmWxWTO8Eh+ut7A2POfQ/amFvB6y
cSlmxH/13er+MdwTdsHG0ln7tvP/37Z4QaEshV9fBe2xgxJiFFR81ytz66a6NjzaZZLPwMCQynLT
ICDiUHBr3ONu3EB2uwMUB2InG7oCax3RApCaJ4aMR1mpbD4C81/PPM2gPlyfgJU4rYsl98iqUM1E
llIX9LsX2Gnr2nd9jxoiCjO03ZLwuNyF/6CHfVyJ+6JbltSyIfnTh1b+TYDjeqjrhm8hhi4BDED7
0IHEi7JavxtxMcLZcgR8PkURy44WcZZfg5Iq6Y3vhpg25mSl2u3qksqjbbHCJ1afmoYVfJ9xDIeQ
TBeM7qxw7J8odANjS1IeQ3ho51ZhufPEtHW6Xl557n/wMyZsEkqk2CfTNbMvPsmXUx9kcNsEAuB/
nJ3Zlpw6trWfiDEEiO4WiDb7xpnpvGE407aQBEIgkICnPzPO1T7xOx3j91VV7aoKkkbdWnN+c58K
V12Y2k/D8P89fND4dP3/DE/bJLonp9a2hzJw3of+h1ySC3ucLz6Jc30KPmgg6gkgObTzd6PiPF9q
edrvXMp+++Ihncuy+0W1DM35+apbb+T407MmJ8utrIYLD+er3z/d2H8eTgi0ahUK6l/11r7Htm1v
ddt4mwj0uk+us0sr4BfP6Vw76RO/d3xGPawZGrlp1GKOVvfRFYUgd/P3SeCrS5zNlJ3pkWXg4U66
7iekkSWUM3nN+YVf/+o5nU2Tio+Kka7F7qPnx8omr51jW6ZCvkHcDLkwj311C+dzpJyUokOaHIek
yp1/N0Hr2yWXtmdfjINz5fjaRHWM83d2FNBx+rR+yBb18fdn/+fmBD3XiU/c0BqR2emxq2kP70Md
7LsWiSUsyR4gTUvem7puDz70K1vZAdn+96t+8bjOReSeN/tj58bs2DhxG4j+DXmId8T03/7+81+8
8nMF+cQMU1jV16spLtOmfvBa/d0JIfNLPuGv/v7Thf8z9tRgGtXFfnCFivpSziNggQFyBYpoXL1/
G97nYkGFTKqsYX2KmHl7iL3u99SnxZJkO6KA1vz7c/riNs4FgwHx4DUGv/pKtZG/ayvkx/FmNiVr
2aWx/cWrOFfBZcm8ChLU1bFD3nq1tMAqIb4NlcNx6S7cxZ/3EDQJ/u/L6HoNjwtUC0fl0423QhcX
X1frU2M7NCWf/+1JnY3vpTGaTwGuka3jplXkoFhzr1x6YTn/6hbOzjApiAxdl/bLFRGaPJIGmV6I
ouePpp1kkdG130NkK1//fi9fbFTOodCSpHboFSwuNZjlQRoWPIbsuNLrW2ynrBBT9HvsLqVhfHFn
52DodRYNbJpec5VxVV0Beb3mZvKWDalnMeQMMTXfGvDU/u2wTOPTn/GfgdmOopFRJ7CfVGFbcD+4
RRLONxqGj39/dn/cdyEi4/zh6dQLidUg/elagnGOCjvSzGeWbGqNxrjH8e8CAe50KRB89TOOEmws
klXEFybOPw2n0+VP7/Q/96frNtJePbAjVmBYhdE/gpbBz6eo+Yf2y+kCZw8whRDOTVnMjnB77Nxg
RKl58o0u9lLn408fxOkCZ1Nn5iQEqoEnjmjtRtt+jqaXcY34IbK1NrlYQsDdaSPWC5PDn5bO0+VO
U99/HhggIbxKe8uOKCzfgZe8Fyn7hxrT6adPl/zvT8e+jYRApF9DubtjAHVXVUK2J9UOiOdzAcHf
vynHEef2fy+FiLUwsAhDPo4wJmvzPWiiw1pdWgb+2BU73cnZDDqNmQvqFR/1Ck/ruK7fRuWlxyaJ
bzQRvwn6Flxg6pa1e4d3cUAPBhNGW12ykv9v7+h8n3+6/tnsWtV1ResB8ktDwdXUTyGqKwOd9h79
6cFgIn2V0+5H6pBOFI38aInaNThWrcq/JS3EAWF4P0UWZ+vlGhHH2zDpbsSgb+u1ffKnvc3Wt4QH
/2TlTs/Z0I30FKLUfX6M5fAbVnTE2vcff59cvhjc51pIv0a2QQro+LFKEfPCs+uWmLId41c4VDd/
v8QXo+9c+QhvHYTQPd504jVbKV90Oh0gZCbVPUn+ccidSyCNB98hg77+6K8IfEdYB9eXgrz+qHnA
l3IuM9YW0kp/SPGIhqBIY6hoU0xTbVBq/3sVyvd2fIavI1ezLsZl2nh0uoobeWFu/Or9nM0lC2nS
dFyEPMoaK/KgViT6Qay91WzujhVX/YWX9MWcda5G7pcKZrvAsCMQa/eg6RxtDaTP3z+A09/6h6F2
rq7JvHqkQxbKY7LWJoeyHSggXDA3yfhvIdfpubCGob1eq0g0R9MGGuzg+YNZQFBSs/v7Lfho8/35
Ls61nYk/dNJEa3hUi19vyWSWuzFleo9IbbPmvRGwWZBItp86Nf2wx7xvD1O1khfgcOxwzLywT/IR
ieUvUeKpPZrMHojqQ/3UjF6Sz0Ea3EWez5HALqoXwN8bPKpQRNeGBfIwqLi6mhSpX6KoQSNkGrr0
GqmiCCUGVV++znW/hoVXN8luQPUSPlai9IZmukZaiQySQtNJZ6VRPIPltw5I0Ujil6CpQ2+JsNvm
QenEbPshCIvRi9BViaomh0yN7SuCTnuGndMWImMORDGw1XBbLBHbWhWOexV75OD5U7PHx0BLFimT
O0RoYzpdhrDozNIclabRU4AMhZ3xFrNVS5UeF4e4nDkOkivdTt5rsBA57EZ/1J/jQr09UIj9Z4a+
eIl8KwMbbm82DDKDuRgjnHcDKoBHtpH0ShSfKqQ+x4kretUlQ9EIXv9UDl66PEaaCs9bTuhT13s9
go5nlk9sHMqFIf84o3ATmyBCzBGeF1LvaTr9dJT7PyY2jW0Roev8jNgwjXDh5RcoWRneMSj4j5Mz
DlJIrWmu47DewjMmNrJBokKUZcuHGTgK69rBwxFoMn5WM7OvmZiXd5gk/ScFZ9IjjTq1rXyWvM2w
xzVlQgQoxsua7jTYy58xXwLkVakR8UPd4vq7rO8XWbCGuA2E93OJMEgJ4tjksrtV9lnRoNNbkCmA
uWWdiXeLXDU/LCw+GgC8TgbLpoOZkrMm/haFBqaOcGkO/jK7H42v0+usCZYXRCH2G3/J7C+P19mm
i2NbUigJyybBljashgTG98ilOSC47mVMsvgK74U+whWS6byaswVYxiFaCyRmqwRaWBEe/UGyA559
tPNVkD32Zo5/w+4Dqw1t6pNAMFaf6xx69yYj3kdDpuzey8YWt9p77J3SoN2ZisI/lXqt7wOPa4ZS
TY7/0KZGF5LplH7APj+6bTYa/2ZBk1zmbSOypAQQTMEjlMIiuuMAARWeDJcpHwJuDy5S6eNYuQj/
5ygtJjXq56wCfXAZI3wegAnoHaULL/wWKK46kX3OSAxd05j6gK/1TYXfrJJqg14xv5ZtMDy1WZpc
M9kgrAWULYMxF0t/k+HA2+TWeOa1leP0OxrQp0eWkxYlaPYpYHgB8N1+3zS5QrDBthZ0OSYJBh1n
zkLp6H8XRqGRaVu7DyLl3ljADCRpdLpHYFW/lUK394ZiUSIKa8Ts9yCnp2u17bNoPgJaE98ENguP
SU9hQrJhvAW4e7oFUGQ+AEMBG9QpXPnQjNbf+EGjPzpsuPIm6OyjTRQqrF7b5r4U9gZ/afode7Zu
yxdqbmvWAx2t0q6gUw1cnC3TEBPdRLuj342eRWBYNu6k5nJHx3Aai9rMiIYPrctu9NBUJf7k6NUS
/6nXDNLlSgCDnoXZ1htgvJrCVdxksmaqMC6cbodRexsi3LSxHVkwDueh2vsCfmUQHS0gskpMckN6
Hh9SKYP9pOvuN8CP9NUwve6Ratm43FgYkJFoMQK3LBIwEYSOvpk0bvcxYBlRDjPctAtkvx6mZWqv
g8wGuyTqxQbb1b6MmqQ+4Czkyjga6esMj2jhuzopeF15NE8yKDMcska3/eipY5q46TqkC3leIuHt
4eCKvzfaqT5HyqnKMfPKXSogn4E9USZbLQ2BiS7ludMeEt4GPW/DyQteVk8n9zar6Q86JK3YwmUr
UdfIrPk+Cz9+UJEv7r3eqB1yQKtXWFiX18pbkmJwArzA2GD2DElzvboMBBnayH06LWw7MqI3lW/g
Pk06+K3Jwt9iDPsbJDImpYkTfb1miqABBm6UimlwVydtg8Xj5NzuEVE/tjG5HnovuQ20Bb83y6T/
MBLK9iOIp7cpT2YA5tfh4CFAq1xd8jbCOfcD4m7jcjvg3JRntScf0skFMyKR56GMrafiErdGS2lc
dxCWLg+wr1O8zXDaDgmFnV1VvESYpn1hlraPPWv5g2dmpM5lIchY2vcRFjpKvA/bquC2N7x61LId
PhE111uEbnKzb5Kl/1BA6t9YN7BD0OLEHIfOQaAPrv6+QYEqRjQwYaDYJd1t0nXROw1EdOXj8X20
TPKjZx2+pHD2ME9F/iGdo3ZDGGm3MVyo+P4TYBBHUSERBYp5eP9Et8UeuPo5r3age2yupgdTpdl1
hY32D/R8230jpwBneMP9X8EwtM+2idgtLPr9HTS94fsCwuirBy3ks6m6CArICSaswo8nfxONJ8oK
kKnkJeFgssYUFZbeW7PXBgHqa8lJ7VzJ+0RAhRAiZKSR8qaKauicHYM/0/JgQ2CNPUzI8YVCvB/f
58ajW8yR8yYAlSaPGGJ9Rafaou8HXSqCYh2W7v5jwhJZmnEZET2OBLl8gNRoNwcSvqqqr256uoIG
Kfz+Z5qt3nacQ75bxwwQ1gTjyfZd/T3xSV0auCy/1QqYstlWGtF+hN8uKOTAAknJ1SLcK4vn6WMM
ETZjk8b+9O3aj9vaRBLJRS15c0NvbuiEecgndvXyJkREX6EkF6yoYGR57wIV7uc6aCFH6vz1el4Y
aCgZjJgtcoKvxzXI7qAwJxgIQ9/lCFoIimrKfBw8UYnLW/AlH2iKsF0UecaNrKX4HcZTdNXaxt4O
Ce9vkXwQIvTwlHfoEaCED1LLSJbZnKbLbcvNumsjThHrFg/3aRTKLeE02qCEmxwAmG+eKeSZe0mr
Bbuv2Nb3AkycLjceyjsAzAUl8YEozn0GY3VusN/KchMmeFgRyLBHUmUw0PJKPPB4hVfUdqLpCtcn
2U0PydeTi+FmC0NkVSbD6O1xQMHZS65tWxoKOVUBWn+wlmPk9JulUpFcmqTDuLd9dqfGAHMfOJ5T
Eem6znLZcfI+tdn0rfJnv7DZ0N2huEbh9TaRx/KM11Jv0spHetBoAIOZWkFweg/W6eRBlfEhSltv
r2ldeBMvsJYG5eqHonDgUBWddv0OMM+sKRCLGKlyVE03b7Ehij68Ye7fuxVsSY0sO5nD5CjT3IDb
eM9TtG8siaMH1sfZj7nPml9zVauyxrpXI2LYX7fAfy1vk8kWJKeOXL9mCaGYapFMNQHZ24bITaFT
dKfSICNFBDndmxIufZoIocfUj8JHZgziY1lsgo1lti4xyOK7Jk3Sm2FhTpWLMPYOC5WPzZNLyC2F
wnfcuF5YPI4h28KKYe/TZtW/6EQUyhu+9n8hzDK+XSrbwVSLQuV1GMT09F5CKSBQdOzF0pDs9Orr
Y7iO8jUjtbqCMEeUsk6hNmxlfUx7PbZ5BsXRaWuMJgF2zdHeUHjb8wShlV3ZMd+/80K0KfKsQauu
81KWbaiHg2xA0aIG3ghSO6whobfrBmB0HZC2Yy7RbdjwIaXfRnwmQP0foQAge6xw2Vs64vPAQizp
dhLt9N708VwA+RHuBtsoxIL2wycSYojajKkE1kBXa4EkzPWDr0YzgPxdh2Vfe9lzZmWy5FQ69Z17
Xlzly2KDm0FGzc0YLeJbo+JlU0d+8AheRXOUaIZM5SpsjHzS0IcWTdTzLyjoxW2I/OqNHuZ9GNU7
GKMdzAdrc4fFySAYpFtEsWSx3IgRAshu8fyHJphm8Ajga8gnZJds0FWejoFNzFW2JONmgmFml6zY
dvA+IxDtmaqk8wJHmZ2W+yaV5J5Tag9N5lg5THBFqHZI705T5820GFQWPc3LGakh110TIb2l8Vl7
5Y8Sr0slYbxbsHGSGG5TckUABYJqE0rPlc7Tb5CugqulVe0uYXr5BPORHRN8D3so5YItbzIF25N2
ez9DENdo0mybGAGjgucvpVjX+AdnJHkwON0hyVciSJJllS4QrDNt5nnEgETYZx9AshqNUyEWgiT5
UMKdMbOuu09o1/4aOotDhZJsgSHT9tsmDvuiGvjCSk/V5oM6pvM10Y6XtAlVCbam+aZEA/i1Tklf
MDlgkFK2zi90adetbHn2qab0dE6kWj6KiKjbqGur/pqvNt0H2aofZkh69sM4jrt+pdgTNenc9rvK
kQaiHA+wGmDgp43uzbqnxLKlJDMbIQ1Exs0A3s0HZoRxl0J18cK8wcONyfqXp6OliCdyAkJwbN+n
StXeZo7I8qvTjD7QVjVi55bYx955xp6i6OXQXlcLS1m+8ra9xk36CNyJIwzNphEJhj6izQaLALUU
uUKHEcO/8CkxeyuaqAimEVwY14jluGA2PIRADY05DILsllcBzhd49R0iC0Wf+1r0shRZ0z8TQZAA
2y/8USZ+8iNBphkSZgki7fAHP8YRD34OWbQ8jg1h+24K6ys71Ml2TgP/NgN5DYuuN26RycGn0gQc
pRCNf/wCsg52xkkz3Xsr874je4H9ZJ0vnhPPsxXUibTC/7BzthgWRNluMDmHYWkS3vUlD08cB+iF
vY8xIAN2uYuqEN+WAHrQITAGH2wWrn7hhe0p1Sib13cJ0Tx4dkLzjR9H4RUQPRaHm5GEWFD4GI+5
7eNx6wd6OqCaSXLNQeqosg7xtH7VHiwOWjyHeWgJcjJgJ7Y6EsMT0bKbPmnCj3BGCE+uXauu2iWE
vonjAM8gDStRDPevQgz1bQ0+zJvpKN0plziEQ051cjVO6VoylDtDlDbCti8kMEh3CG829/iv5X3Y
JUYDYS1knUsa6x98DRHM0sQYKgNtj1Eg2SYeDU790dyAEbMsy16Bdrapgyn6RHkgPOoOqXNbEQ5D
OUCFdd0GY7WpAHkpqxnVmarNYlQb5thusUNJk8L5Af3lw/lRNDZQ23Be1L1KpmC7ula+tc5n1y7F
no3ErHmJFY78eprYRwfC/2a0cI1Y55ajxhlzzgEZ4KVJfe9tdXVUVKgKlRVD2NjEadPnPaHuFw08
vUVGlI1yL+teQTglRwtX7pxHgWBX/QTMPx1AJ7ZtsrymBkW6ooZj/rvohvENmAek7uFgE93oeFQl
CYnCio56DWAR0ZFAcXntuSZGTYlWBdLuyXbKsu5DtZ7rUJhp5zVPglG8xOG4bALXDjmt47GAin4u
cZzuSgg9sJdkxqGVGjNv2q0QEd2qWWJWZ9hvzW5VeIpdd5z8pHsCakh+n/zU73K7TgyzN5qxSHOG
3SnU0ZVKJGq2zcJftV6qcu7M8ErXdLliMzq2ONrr+xg/8+4x57+uURLvx0wG175Xo9IDz1qY5Z5L
wq1hKd/AqAGp6koScX8qb1whPff0JSFnHntSq3kxI7FmtyBQ9ymCuPUJ3hJSMjesB9Uv7Z7h8Lfr
x7YtMFJkGc4Bv6ucrgoHnsgdvNdYcbQj2yHrm1u4dZDJNMdZt3erMO/h4pq70yav9OMKQWErbNo/
TaTTG6SgkjxaKE6LUOBsgnDWZT1io+WDiojDXBPgwWHp940Ydp7oSLlKfCEaVohtEqKClquedJuA
d/VTUmOJ0RoNnxh3WOAUozZgvvvl4qlsLZSqoqsVVZKtjat4k2IF2g5uAj5sgh1rHLS7CZsgqjcy
bsm3aoyx45oZoPXDidIItle4Wao5Pngr3koyTd4jwX6nK40b61t8Gh0pet2qJzgYgQDIXOQ9BrMz
dwgeXQrAuadvE5feTspRXQ+knbY64BpcFhyzcpLR6MiWiZG8k/X8rrANLoBuVAI9JGyFV1ux2wXr
/JtvfPuzAzrtSc2tRqUnxZsbJnWoY4z8XFSAfmL4G8TE1VhLJXj3dHyQSP26xQher5KsN1s/5v0N
1FvhgUrmtspG1d4I5x1OR8Jb2KNRGbJzGmGK6bDjApBlNRCpL10RxPG6o7pmG2KMh0pak92P4ZAk
ecR7V46xTz8hSwOwcSVx9uy4iDcQfmCfZ0Z1jxDS+KYhHuBK2ZCAZG1GD8Vo7Jgw9IYbVlddU0Jd
P5R1KvTBNmH1EFnJQW7As9mGqcZdpYEi+8VbaQDmD2a8yYJyHgubbIByqXe6ExqjJrJLKclpx5Bq
/R5mTbihNDMTOHHaXMeV9Q9L3/Qbgb3bm4g9fQMMKE4DVVg9Do3hz76bphudBGRvVws3ywrQJU6p
fY+qxBI3O5A30kMcMX3I9EK2sBVFeYtJ8Npko0NcvBw+ULAei9Qkda5n0h3BFYvXYm5Vh1KJmqkG
WSdZ9G7RPuJJB93vxiwQx6mKbX+iPnXfMc/3d+1q6QHwo+kKPVKA9nlDb0m/tneoE1Wvkoz6Jk4p
K9kgg9IH0bQEYMxi6UPcF2JAp52sVPQauxrnceWLCflcdN2lNPR+B0tCNs4L8Z/bxMpfWNQ45Oyk
adD1PTFM135+GKNmfAlcNObU4XNfGtfdLJKxHUd1btvjf1xWmobbhaJYHUVwg1TZ8CPDYeCJJyYp
MU8lAN1VfJumzLtJQRy4DmEnKnvK+KtXx/oZxRx6rQfEWGFYtQChzp2Yty6DjTSRUoVlhDn9hooM
FcKYrGSHskOTIorVCz4hIpsC4H40vYssFP73kGNMU0EgZXjs07B6rnpm72bEXTwjBKZhhwYA23gb
wibzJkYs20WI+AWcNl3Vf05yNPdINRxIESJiTuYziubPhLngeUJ1muTZAIpnEKJCg4jYOnzJMm5n
nKrJS7UiuFJqxBIia/UpJhXw5tqgIEdXL0aJlvtm581BtdEE25yypYM7emvQ17CEzQRkoTZ1OVi9
yGbvob5CZIN5mptm1nnbS/VDzMxAvRDH4UOKyIv9yJDj7AZvPlaYDH/NdSffo0bP2CYr821Wq0k2
mJCn7xxN0n0mmIW0Nl4vtay+aoueNcBHHVgENyqIEhb91PrAsmVYytCFIXmtNHbskf/29+bVn/R2
pwbmWasb+ShknJXnHdo6MzfgKNTYns/Nfebx6TGoXPPQeQjPBZhOXsdRm+3/ftkvO2ZnCqPFRgMa
Zqw9ChAcymmVYRGGci7JsoylnCxNof9aUcqVA8fZaYk8QH6CYDcpMCch6W92AaDuB1QXa5EvAIfs
GE6Fz5Py+9vFV+Z7F0P/NvPB2wVG/p6CLMC+DPkyXZwmV70aD8CJm6rAaoOyggLe+rHPBKpxbBLN
zyYZUYeQvJrzXvAV34Pp5k3FalTeZdg7UWDP59+gYgXPJ8fBmqO6wb3fnmzZb4ntzj0TJt16fTVQ
5OQwJ3fG9ivWHBSNrCP1Jm7RQuoMznTYn6TXlof0ppmCX0EX2sfIuhRDDERZq43MhyHoXsCzoltv
1s23QPjtt66b0V6iONd4mW134YSKRc898TDyyF0HxnO7uhvgEARCADFt8DIWs0IJlEr7HUe/Ku/T
IEL4dnAphuiLT/YcqTLVDEGmvEY/j3bewaZ+XfIOy+RMiN0EmfJLdFrU9u+fj3/6PP/QNj6Hqyye
AU2Oo6cbhiagBQ4O5ucwIylxrGrw3Vz/042o7uYr4lWvqqzHPsSi/vI0Ic/j6cLfcPpU//Q3nJ7E
f/Q2YpUVpsmgOU4Sr5rGiMnshkMnhz16WzjPJbBST27TAA8XmviC8O+LXvw5dcWkTcuqaBZHiK2H
V7KiOSO7kF54rl/0sc8pKy7y0QOhpD42QJxerXaMtinJ3B1FyxgdM2BjL7T9/zek4g8P7xxGscaU
VRr1nyOCKHBuYcNJwZClwIADg2EfO4nvx8NCUKxYz8HxnKMbZKR94lUOJF+Zn+47gOdehRTTfV1b
ijJU8q/P+ExIVRvYfyHU6o6Bqd5Qc25fofl3//gCz6RTIKFES8RjHFFW5CP7ro8fSdBOFzRgX30e
ZwsH9Iwd+OsdOwogsIMgLXp2KYDhq1dGz5aKwU/gabZjd0y9MX5LZ5s+EgyCD8Q9OCDkvBhz1Nxj
D8v9vUPyd55YdJYynA9LLoIF++BmvO8Cj+/iWaSHxKv1hZSCr+aes8VkwjYSxMmpO2qU/ot64K98
FBlSP8BMnykpmLVi9/dR/8UDPoecjGDMMDhN8YCzKuc9du//BhVMz4klFrDXZnAoYJpUgv6C9Jgf
a4pA3LVRlywgX/3xp3/+nxkrRdNriWcbH7AC3Su4y5hcLyiGv/rps886EE0WA3jVHecxgmoSlsHX
vz/wL97tef7chGNnzRowccxq3WcQ1xR+rIYijMxHBboOgRCSEKB8//vVvpIjnX3jgPAkVcAhdVpx
3vDsLcW/rNkF9OJXusZzYMnY8wDb5UEfEcACsBNA1VdO1jbdLorEO7RdeHhAlY8hjAibebHH9qK6
4mjEBIcQvaApF6FwF2bgP6musfE752YwrVujoOg/EhT1iwS16XGG0baddjaJD11ab2dM+hcu9sVL
PIeoJDG3OoqFOjLS7yfPf6xSDeBCs/6MUkhh0RH/N0ncOU/FLDrwgZlnx6VajqRjOyIU4gY+gvrC
d/7FCnkOSvE0giiboWLHthWQPqhxrl51MKc7voLX4oOh4i6o7r74FM+pKWtXJz0a/ewYqHsG1Lc1
RdMmF57Tn348JeF5fEkwuow4CAyOLqAlTEgQrrFNVYkLX/qfntLp589k4cnQL5nTYE/MxLyNXrxN
uLqeDHsK00vErz8dXE6XOH1q/5nLYhF1LIXa62gRgLOzodz1AT/EugXHiKrS95IBcpkZHeBLgVtf
PbPTzf7nivWgGxG6sDoCk33jixmdsHojBvIPS/fphk6X/c/PM09yHg/I1RzQWTKr9x2HhX+Y1U4/
fTbvUzms1kx+dkzT12XAMSS1YFzv/v+nzNOPn838kJMhdish6bHlzRZdku9hz7ap5ZeA7n/U2J4u
cLanSZEgEMF+mx5x3AogJ0rEnUGUWEkr3yIxqCN3FRooG1p1E5QXGgow03q7uCPYiJ8yZNZ4JuW/
3evZ8gCKvUhQTIHtpq9LpTQkZvVyq9p2+ccLnO1kWgPZs6/D5Gj7RaCav1QFjdpnQ/SFr+yLYXPu
r3PQIoLHx+GvozUS4CARKUYX3HZdtYXV+WEB5bxY1PKkVPbz78/sjxYVvL9zc90E+LIPV/vp/fnV
lo9mo7twW/fxp6AofK6heJkQWNVx/jx3/5R5eLrq2fxQ+QRBbX4dH6GG8CAsdvPB8qHZ/P2m/rSg
nX79fC4A9idlLTq4Y4Vinle/QAP15guyg/ABIq15uZTZ8sVMep7ZYkK/Qypfg2kuqn5XpHrPlvYO
bKUrGH8ukQG+upmz6UGOLkk7lemrMJaAz4tk+QxSvy08uvjvgKDYG9m1w+vfnxw6+5jQzo9+p2d3
NmGIniRILHTsqoY0/yNxbOB7jcpbVDgm6+kgIPYDHD7U3hGRJfRbGLfm1dOQIIGIw68j7rePULIK
AW68a55o1iLfy82W79FVdB+ZSMUr2hupRmUGONfUIsjEr1sKPYPfB+WITu+DSjNTeIjDvqEnA1M+
oXHmNiCTyyaf5QtvPqOguzZkhfNU+usb6r54r1EyvKc9FD8hn/WnvwI/l1fgPg2osojhhXUy2wsS
gUm/1PZ66o3psBoR88kXtJ0taiTFEBN/m/QESVQz1ClxiDIRWZj/GlADyUgGn24c8Pq0L/R3sze7
GX3X3nuto7grq2DRZZLM46H2oseqjdwpSaPZoz6t3CGqPWTWkdaO0LI0P5VYgShjnnfDIY4oVpYi
pQp93xIRN9NGzPN346oQyg6H6AMLXYFAq3hbTVY/r23c2g042+EjHun6iylBv4d1Mjy4ZW9Tg14t
9GdQHIc6oT+HTvyq4wCdjBUF/TLS7f9wdiZNkrJqFP5FRiA4sTVns+ahq7s3Ro+OKM7Cr78ne1Uf
t0wjatnVEZoiILyc8xycs2jPtTE7wjSIAFnP/VKNXb13K91GjqqmPYRuBL8VlNhXAgKWDKmw8NYR
QZlA0tzBSRYXox9mTj9vyskdIF8pXWfnQoN2Dw0vlOYF6fwb4OURIaP6JPTTiyOoxSmJD64uAjRk
MFUUz5/MMOoAvrPPiiA+FqDjRx4Z6dGZYpJj8okBPOS5eHW08N/cYWyOTenFgAbRJDjBCugcmQoQ
YZAW8M/D34ZGAI6fg5ClO/UrQYxxJAOeHkoXejVWlMmrlQzxvkQ5bNikSvF4Q6dkBosqtqbQHVwL
+oQCZ6i1TcSL46eShIjsqW9bv8hhHwqSXVFk5YZ05bjteeP+VNxByFEAUU8IkWNwylE2PRZYoZeb
esr0Q8CFOrQ17e6cya3va5rTJ2wULOgkcBCFXFact0JPnaTjVpR1b0P0kpQ9EpcJfb4+pi8TxUcj
2vhCc8GkcgTvzr5iZ9U8IRzoE8vty1xhfHAbqHZ0miL+jVPrjUjxhwbOKUj1UQh7c/3H/4NrffTr
jW9uDDqdqlFRPic5Gq0B1PpnVY8OdvY0jegwVA9lntbbqbX7eOMDLsP3OLidflK3VikO/zkk28xq
6N/USZIXEE9yZBDlHa2hjMcBchiIGsyn6z92oaVNMqDmraJTFXRnj45qUxf1uOHIoLh+8Y+2hGhs
k7qUBhPH+JkRvUeAjqqa+Dxl4j7Vw0vpQkIbj9NmBNDo+s0WPmxmmE41qQEWZt2dNShG0OgihuSY
pXd9skYHXVium1AQIhBPQRDTEAVkPDZxgsPIttvlCSrwn3sCY8EOj0nmKVSZz6r1gwjIctlAA5d7
ryC51H8xTReH6zdaehLj+zxbfmL5GaplM4XaBALeH7Gf39V8DWuy9CqMD3Jt4/ici6Y/j7zbz7rc
KO93myCUZm2LsNRrjfmhp8h/EWMNvRst3DDW/Vdoele2mkuNY8wQfqv9Kh2c5pyq/tmJ44gnzoaM
4+P1tl9qG2NyaBXnliLcjrpCDZsCn6eNqyosOuTtiIOlz3Ul08WdBZ0okeFag83inXxCH5MseRBj
96egamUmXXgHplMbkg3FPEcCB+RP7Y0Kkuxez0mzMpoXthWmTXtOPYTaoPoMd+OlfhSO/teBlztn
cMK6gpypTPcJ+WxrXd7Vu51yoZEKeiF9IRscSF773ncjhAVsqnKlnPyh/xcToWnSFhri1hnerLNz
iA/ZcX6uo/5+urWP0Jxv/M240Ru6Vzfevjy2UXNPjsCcHr3dmil26VVd/v7u+ZiufB5rdOnRzUKc
Kjr8U/xKZtq2RyxWepyZA9KUDS8wiGdbe46fGtAgPR9JMNdHzNKvNwY72KRD1TUl5LDBBAV7/Ng4
a4ykhQ+U6cuehwzyncDhkWBkE0P9PeCANoWzoHe+zSAyFW278hALs4rpqiYDZI4yGAMQeHk0sACC
r6p7iXXy43ojLUwrprW6mSxZTAEEQ3W6kcpDLuO96mTYIp/9+g0WHsA0Vhesk8iBcoEMR/Iaj+MO
LNTmtfbjT9jOMURMU7XV2MWUCgbFkxxuaVLsGJbj13/6wnbU9FQ7uegTlk0Vsli+0OZGZt45Js2G
6xftrnl2/2FnP1j0mckyCiJLnFEXQRRDIIPT9xidJ3Vv4fmN/9i8Sl/AtCwf7TjmGzUAxjvkFtl1
eeXvVO4V942Tt1C7Nc1NXYFSg9P4QIUsrZKDHqAvQlR2gYK6Vb0Bz+Gu9MkPD73R5v+XPUGhPo0T
cIXLyq7g1stGLD8rRBGFrTVlYOwx2BgR91XsWhKoZydlRYbUvYzOYSfTdqVnLbweE0F5Kfd5VaXh
HhRvorkRkEEihkfqaLbSlVssjA6TQelYXjbAainPfvO1xy6NZN1uZBEUmfvrXWxpdBgzrEWA0bSg
n41sBwUDPe+sy/kk+WT527SDq5xlcUOwoKp1cvJG7y+oNlveJa/UalYmkKUnMGbZInc8Aom1Pjfx
lG08WZ4qzXYiacX2ehMtzLWmMAjViUyRGTJ23dFnqxn6LWC5X/H23e1oJU+q1NsU1peVMb90N2OZ
FbilY8eN50d17v7okinShJ/9SULzyASqN/FfaZOVl7/wgTKVKjHPB+nWXX8uy+qLF/S3zTz+vt5o
C2/FlKUUNgzgcZYP56qFCrGZq98ULj85A2hw/QYLg88M9iGBg5KX39KoiN8a8YCEixNsQ7BiFXvI
yFdustRAl2H5bv0By3vbZ06BMN8su7M1jVTerDTQ0u+/NNy7S1/syA0DNeOcX5g+FsiYR5zSxW8o
Sdf7efaHzdCT9Nf1xlqa5B3237v1CC1M3aGj0TyKx16Q6SalBSRgDixXMCiC+MUCmh9bZukI+qVx
nzXtH2dyml3gEKQ1IrSGw62RD0dZEaQUegMgTggbZscc8T+3Lsp133lH21tqYxN7/UcvzH1mOs8I
4kqSVBh3zSi3yEhF3L2zqZMvdH66foOlPmpsmKxcSVQvPSw9ZoDnEwq1d/8TlnS1MnkvDGXHGMru
HJeW33QkynBAsy1d2GdnGN93uS3hY01jSOzioNiICVr0Tz2RyRCx+ypNhJhgR/bc2x7SwN6KX4Jk
bZ//jzL+wVrBBIhUAWl7CITtqBLjU19XL7SfdxqcBvj+Ji/qPVT3gtzNkZ/q9ceEyvKt9qARxLUH
ZHdO7Q7RKtlK/1h4faZwyir6GpXFxI5QwPxNy+x+gHh9A6rdSmMujFBT4NJBTWahjuVHUqhN1b54
jRUyPm6G8ibGYv5zb8yYBuo8F5Brp+TspzBmTQ+jVCFtD5+7+GVaez/HJAghQuorPu5BS3dAhcVA
HlAU/jkQEddvsTBImTmxlO3M2gLvvhB845S/R3rSVbFt5coYvfzUj3oc/e8jMFBYxjHtdCR6e4x6
cC3Csu/5SgMtvWJjBgj6HtZHzb2IBThp5hycMBrixCQMYF2b8k++Y2MeKAGKsFlhsSjOLetL4LYw
fUItcRpSlx2vv4aFsWDKShLqIqAicWco0m4CkUJBfGjp2nH/h3o3LLdNLUlMp7IaGludU51l2QbC
8+opt8BULbxUV/uuCpqfNVT08D86pQMmSTB6NKzbGBnJdTvVX+rCp3/iDv40TdL2r18VWMvK0lEr
dYqlk1VyecHverr0hqEkcOxFOHKH2TVIQ/iehxDf0X1LNHgziOASTTlvYc29GX339KlmN0HrU975
TpuDoSlgKtoSKnmEDoWkk3wuVjrP4qMZM8QYF2lTDL0DnR0dn2e3nW+d2g8OnnIldPrJvCm8IUYG
awumQVqhBI86zo/rz7cw+kyND06xGrhIBORxlZ+HtMHF9dCvrD6X+qyxuKqysiqm5pJnOVZPrGsr
7G6qW+bbX67/+IWpydR1zTobLEiu83Ml76ucHhQCnRtE1gZxsvvcHYz5tWqdLvAzD0GLZfFV+0G8
yWq+n+EkCFWs25V2shdmqX9ZIO86t+6HOJaU2lHet9FYWtsKmCAsTXEueQRn4T4eTnT4zjyygSVx
pxDP2xfflZe+5RPsjOw7Nnkrm5OlV2bMxjkckRSijDmCKrn4BiUB241j3G6KwEk/FUnBzHQcTQlE
BKAQRFyWYOHVqEbUex6sPMBSUxpTcSNyRXvmMEQB9aHl/YkLFmbBfed5UIColW/iQiuZ4TglVvay
nHh5BllmrjZ9gcMEBwlQzXaqmzU05Mc3oaZIiqq5tZzZQXiVdeGHBXG9G6WMtzFpxec6HjXVUq4H
qZSovOZc0bJLwzEV6mede85rndTO4zDPmPEt0Kz0xmY2/w3kBrghpUZ4+zbva5QhA53gZMCKcW4D
6/PgAWF72U0QuIKLxm9WfufCQDezgma3hmfEVXM0V+qRgUkh0jHMfcQ6qp/XB/rHjc3+jcx3I5CS
BESi0ZmiWMMIDGpAdwi0Ze+aunBX+v3CZuHft/fdLWAwph7TyYS2Vn/tGkiUKW3miGCJIsJ6dGH1
oyUsl1an1e5zT3V52ne37BPYeSWtu7MT+9ZuTPW3zG4nbOuqldG29GKM+bEpVBGkHp7CA8z8QbvC
v5dj5m/zlF1kdzDeXn+Qhc/UP73cuweJMwRqAcQKi1rqH+GH3RFOPvlajBmvKsshtWeZnXEUFbjP
lmwA7MPXCq6W4CHpx5VXsfQExkJ0tJnfAP2cnUHJPnfSfYFCZ2VpuHRpY8rTXj5lmUtnoAT7G2gB
ozSrV9YmC2ddxHi/fV9iZRL4LOrcmQJakslxZwE6gtwpEJK47NjO6gFKh0Wy+muPVr0y4Jfua2w6
wMewkQ8paZQg7XjqKxlWVO440HiIOJvO1tx/IzmHfAYLlpUXtPDhIEY/yJsM71x15OxWyHqqpwka
HyhvwpxOuCkyXfbthYD3qf5MjN7A5hQqXrRs1Jfp/ZSIXZXwtZXy0oMY3WGYKwAFKR4kKyEV2pXD
bnhNdunW2YoxTH4DrCbv6of5rtwl9/rh+vN8PA9QU2Ot51hoUAbbM1HslCnfvgX3e97xdJLbhMKY
eP02H/d0amqt4XJ3uhYFzTPWKeQEp2r1CpThmq1v6SEuDfpukgEkHVwVpAZFZY6IL4VSGNyDp1Hm
aj/aaq3ieJl7/3+/S/8vm2S2dDlA/Hq2/UOd3DfpQ2O9fK55jFHDoJ7qkNeNc29evJUse/bStUiE
pV9tjA4/mUoov3w7Ul6SIaubHx3al9h1lStn9h/3WsqNETEKGfeuQkyQ5QJLo36MmQyD+DtkcyFb
TWdd6j/G0CiIH8eWjVjoRBePoElCJosF9Kca31Qbs0n7Qz7jlIK2KmzFHzJ/ciFoiooLOoMwOSLd
qM/EfAMpRr3BXt0/8YTaK9/Xj+dbaiqIc7vnXV8D2Nf2JdvKcaBpiMIS8INVU+46yPWqTZP/SNp8
rxtWvl1vsoV3biqLhypp04KUdjRSD6ggVbzknNCwl/VdMYqXumLupyZ3akqLU48P+WgjCLYNXsFd
BRt126Cfuc2PrPtc/gHEef+dPrQbxJn2of0u82EE8OMiaEhQ6m+dZM3U5v6rO3wwe5iCYhiOCx+I
RVQTraTYc2Bxo96umz8+d0FM0xCW3wGa6IyhQJ24OHgZKY6drSrwlJENjDwEAd5DyHCci29D10TQ
wM4bIN0cXMtvd/WcqG+kpGWYATy8LQcgIDesQTwGALVufMJRnxdleFObmpN+O+qY/XEE4Sdkobko
DtlZcMdcWGdtUIq2pAdqg/YevclSxEmrEk4roMFBzhCz/8a7PHixbYVwJm/K3GdsF/L9zLn04Nxu
1K01ieSG+j0DWcqrAKfP6/gA5VkSJX1a/0TVCdF3JSahzinEBgQ4oDOyoNxTbMwBk4ZTfIbo7uAV
VrNLAlw8pKnyjwBj+q8g1CYonw/kEeiS6bZHiGTU2oXalrwUm/HiKCU9b8Oy6eMjyIPVMShsQBXS
wAK4wdV/sTbxDi7UEmHLE6AUrd59GQuhzhbxyAELiREpFHTcAmNEwkn4eHBnqm4s+FV3M03m5wER
e2ELYs8TtSDGBBlF+6BSunQ/N0ScQLjHeieDvrr2QEOpbadALAk4M4ULbMpcNu0bqGDskM9T/tp6
cFG0DbaFTgHBM+CLGZDPcMf+7F1v2qIqL58bF+lRKq2Hc927584dQe4Dbe40I5JpV48aALaetFvZ
wBxVZrS947lvPyIa1P/Jkh6l9x7Y7nqsp5NXCXA6SDKc/VzNt3y2k72SvsalAG/wA+dXS7oepyEg
7AK4GiIjEjJgOP42AErr0OHpgyUsepqh1977XPxO+tY9oWZKnm2neynKogeaI6e/IEgAfIfXzfiN
giK+mQBYAiShQR8Oi8RlG1CYxF+wZOSmUrM6FU3bbQNZZlsILv2HHArnZ9EHM5C5gu8COetvYMTW
r01Td3fJ5CVAEai/IAa1kFjP+T0QIzEaYE5vO7979RqZwbhMR7yQWpznuUaqge01eyiyZMjm+ovv
tukdb9DCdiHFKcYVT+CXgD9ZClds5NgVWxl481ucT1OkWEYO2EUzMLTheiS1l+09xd2wluCml17d
HiTV7CcVSty0GZzgpFfilwWM1omrecQSMW0PDKv9XWaTGDYwCFYbjB9vUyOp4aZ1gRoMGMNDiibe
oEfLLW9QwgWu/x/fJt3ngz88gE4LybqT8K0l7WlvOyI9uin40BWmFCAroVwMNN3MHBz/YpqrLWs9
8Klj1D+/eoClPJYNUC4DYqW3shiSrTt7QKnMNhl2jcsnYCt7ZJOX2BAAiAWYX2dZ2aadCTwFCYiP
j23AyEPR5sBiBbWM5rZXB8E6Byew+Z+YVSBMunm8TRiO92PmZUfP5jQIgeyI8V31ZX1yGz3e8arK
BdBeNv8qSOaGKfVRl7ZFDIdDPfLgOMui+m7Df5Ehh72QD7MWIPN1A0V6RQWjwz0QOMFd6fDku2db
X2YhWh9zR4u9RoopZAfUFt+LRnU3uoHSr3JwE0uo5hY1mAEUThwZeRVKEBWiL0D7prV+0Cl6YVp6
ekuaJDgDSj3sOE/bLZeuDllf+Xc2WGV3M0o4+wK7pdsUDLZzb/vNF/Tq/EvMCHtF35meUPCdMJ9a
XQc68KRaHpJSu6HSXB2KllpPOHqUX6GMJrB2pONGxIO8oXPJrG08oUwpezb5yA5TSIaXAfNRsJYe
JlKguo72ZHEUzgeMTUFT+tKWGUjlKSiYVqnn793U0i0yz9qdlfEY2X9FxtNdBjgihgJQsJteZPRY
Sg52c1pOm75vpyNnjN3rtum3YEOJuwwqjSPAJxo5QBxlt4A64jgrSCQJy8n9VJXsQaRgALVaD3uM
YHTTGmNB+hWSNMnUH6YL4xAs7A5BuyOifU+MpPIVCLpuy0ihb0uZ9Vs7y+19zqvgjpKJP80CQTOp
BjWFD9i5wW5g38NRDR1xS5NfHRh5+3po0rsEM85GOpptc8+tNwWMYGHCSRxNjOg8zEis9tlFfFRw
jjUQll8lcI+ILXzgUIk8VUVbPpMeqqe6yqsdkMbFLezO4qUq5jgUOpEvRV54RTih95yamiCYZqJk
LxmAt0AFbjOH6BNTDvmOWrh3jEHgBoNT8jvIe6swwJlniChBdRukAPOGXjYhBEY75ICqSvNY4cw8
mktdv7mgoexKVvgHqESDw6iCGf+8REvYyjnVKutealbg0yXr+GkEpO9nClnhAaIp/5H1rTqUc5Nj
nBC+IcQFW9pqvBOgWMCxDXV3M6DMeXYweX9jtjW9lL38PZfUBtkLAJJunJpyM6M8fjt083zncKv7
MToSZMM2QRrPkIx7hGepm1HpIkUTz0yFWGzjY14gHQITOHrRrhBIWghBwGm2ju1ZX3HOmD8jeDz9
oZB4uNWYFu5p0uff+g60xJim1YYSTdGSpHsFWw4mBcuDNty3JT4scd7e9HRiPwatgWZUysaBZZ1a
p1JdFmM9wtife+JCPSvcfMtQcT/MwECHMqH6Lpa1/EOGHFRfN/DhpLpgZecRIQ0kzb4mXZ7dpG4+
PGHe1jeYehkYIdp9EqWqbhpMccfSsvhfpqCd2NZNTyN/xKKrygNna3fI98grAvfcWORfx8py96Sq
y1Mt7PE4IP/8bNsy3c5MOzYOsRhI1QiaivIUrvUwDiZYKpI2EZjO6+DkqhJgZdDzf2V0uABi8+oB
DmRnpeKzsNELjC1S5/SO6niHk78MlpApZzUo59awYcDqrNSrFvbZprGjRdC157Y+jzAOI9hdh02M
71Jb17vAcq1PSTOoafBwA1DBmxHSDDK0gDj29EYK6ybJh70r0hNIdi4KE2xl77f0REblALXzAJMo
dmh1z256MKT8pECmetGcYkusCJoX9q6mxyNpa+5ngyRRbykJO6B7TOWaU3bp2pfO8K7ygUDOys9U
TqKmbt4QIY8pRAZrPt+lixv7oqAG8yUYGmTeeaBQKxBoI1gQxeH6HnLh6oFRmHBsUTpgfA9np7W+
F4r+GmmwUpJYGgpGScKboPuVpQc/BAiXIcCnJymLOwIK5ad++j/T6LtWt6Bq9L0J0QKNS/uNmucJ
cRrTt+sXX/jxvtEuzajqohRY/mEpXO2d3K6OiirETLT+uOKvXti++0b7iBZGVlRrMMQshLO4AwTB
k4OYc/2tDqonLfWf64+yNLqMKckXNlUVSNQRNlObpp03CQKXxwFRU6CEfuoWpimFSeI7Xjna4Eo3
m9n+1Yk5avlOwtdx/QYL3dS0pHgJwY/uGAD1EkukbrjpCv9z3dT0o4hpzHQtGvuclG8WvkZd+9jp
tQOehXdsRgY2WdyCyZIgNcVFsk+s8ZnKrbYAp7E4II4OYMIeFZvrbbR0r0tXfjcelCiBvepRhEqm
uDo3bnAYAJn2WsDCB4cwGA2DNWH3x2dx4Mj/91acdKjWcAWZ2+zwrScyIOepB4Y3kHLhBOwRmLwT
VJoIFdxef7iFTmz6UbB6qhzuuTk+9Tjy9mY2hnpu3hSEZiABFyt1+IU6npkmWMQkgwU8iSOdPA01
PMEd2Qr9VSQiBFFi1w7f7HGlZLj0tozRDwrf1CAxB8pZ+ZfNX/r+AckfE95VZn293mQLU5hpTEHy
VutPnSXOmjSnyml+IgZrWw/e56KdqWlMUX6c5ES5dqRdQKNJQ9+Gqdcr64+F5jFNKW5VNxmnKNQB
t8lC6tcHn8Hvb2e73plfLb6WhLnQSKY5pbKQco/dgB01g/4D4thz1s9HWdRrz7EwcZkOFTqDIepN
kKZ4LatPAjXbu35EIeL6K14YFaY1pS0qGx5PHFleQr5AMt/a+Vc2ZbvaWss8XWofY6TLilsur0BU
UTw4cBH8jnORhp72VtbLS+1jnLlw1uSuG8DOiG0nGA7NIR3k6XrjLHUh4xPe2QW1B21jfZCAutAg
s+wvePdbneJcZ2WVsDAPms4HbKZQRqAavJISoISM2/0DQLfFuRrVPcIW9owlemfFif+5WdA1PuXd
DI7ugI1qVLkAOU9/B7fZkuxHjzLG9TZbeN2m4UF6lTU5NQ5WFWIIR5QopPzj1j+uX3yht5qWB0Yt
B1AJGmBP0RwRcfiKcku5scbmHhUVZ3f9JgsdyrQ9FK0DnMPo2NGFcmDN+rUEKWTlC7vUOpcHe/eF
RRWqDzo3CSLZEKRCkKfJQoaiv6KkWOivJlGTu0EHH+HFDZk7iOFrkflO+wB7VXKqWyCv7RxuseuN
tPQmjFEd5A5i/7pYn3lz5MhDc8TPrBxDlP9WOupSSxnDOilAb8vgfDs3OLjg/nc63+V+vfKKl369
MbCrwslQmoKCBRaBL3UFs7CNYrSAChpJYHJt5l56BOMDjewlMKKTWZ1zCU0kpdljrVyKEuK88hhL
PdUYzAJulk5waUdTXAOz2P228mBFxLDQQqbNAaW5oYKbD/OS69wAj/NVZYiQQEIejtX+Xu9CC73V
dDrUGfJs65m2Z6fSm87DyaaU7rMo/OcuAV5lrvI1teBCO5k2BtSZc5v7oj8PSuLkoHW/Ulqt7CEX
lNvU9DC0OS1BTapxceQlIlADOWOkdvqdSvnRr8dTO5EDRJZfUq2+U7u691P2beLFQ6+dRy+rHvvc
fuY2eb7eqP/2BR+cT5pkT9ISoGdwbhUVYwCfuB9f4jfy6eB61nQXVE1yr0qZHGKnlmfLQThqSRk9
kYQNP/yk509snOGL0kw8O6C+hJVVdq8wKeGUfqgG/Bv0kmengbKlHxR00WSS9w4d6Q2z5W/mkAmC
9ZoOIXe5uAe4yruZKvBngBZEzSypykeNpE8ELkm85VbTQ4mo+D1acAqtYYhvY+xmzqiD2Lcl4j1P
OXY5oPVIe2/rgWUbwsF8tRgOfHTQiwhlv/JbCVL5tqLaPqazne8wcSNaJcfXQJZ2cM4tEcMyChWZ
jvEfUNEGG95hZtRcJnfFzNO3eLL94+jN9X5KkHpTOZiW86kf7wbueyuz2VIPvPz9/bwvZy4ZiLZA
qYh7xuTJceKVRcrCLMPMibLkoFN7kLNwQOmdm9x/dOaVzQy9TCQfdSZjnpwaBHSUjtuch8g5yBs4
fJsudG/8o9gku+pI74tTfO9kYXuHrdqtuB9WZp+lZzJmTo6dGpQOtDrLAJmwOzEJAPmH1nZ2tAim
Nd/90ksxps9UXBK1Ecx2Jlr9dGr1tUTgyMr3cWFdZ7pFcDDl8cL1adRqq7tBlCoCNiZH7fqaTzsU
rxFK0PnBNilV/3J95C+0mekgYQiM42kAaY09F/r71LRpjTM73YPmP65tCBembNOsoEjjVUHAKBQW
1H8FikbfF5kvIpsm6SauW+8AbH359LkHunya3o2Z1I8ZMB9En2f2p5DgW7koIwefQwJR07rQtoHf
gdfKIg9zHZB9nXMos+CSrau+TnCLba8/xMJ3lBoDH/QynC1e7HzexE78UiV1SR1eAmLl5Zjm+k0W
OrLpXsA216nqqkeBt5+jPsseuBhXlpRLv9+YAfw6H+IMCS3nLqueE0sduT1FrpYvaRqIlZ+/1HON
0e5qL/Mx3OW5RxK46pAfHk/pTxqzL9ebZ+n65jh3yjZH2jSPqqFGan02K4SoBRWS44ZpZaZceAOm
HwG0G4SfAAMZ5YlbgGk5/WqcYKXKu/DzTe39iGxnBENzGnkcul9g1srXusHR8YQEgJWfv3SLy3h/
N9SaBIHhIAjiaGOu02gcGoYSb7GPe7VmYlyYOUzt/RRbVsEFIRFnybf4ElYHc+7vKoXwttZv2ex8
bvtpX57w3ZN0GGZdxdru3HDnoZ1bBwGsMoIYaU0BtgDGoP+Mu+/uQIqipn6ivMgrIDGaIW8CFsaz
kOvJdxVMLi2YVm08RnoqbylZ098veNSoKcDXXpG5qilohJdy37DJfp3nzIogMxCvCZApYW8R/scv
5umtw4lJQ+x8pUmX+rYxBeCc0M4KyhoISYZt6n+bkeR5fWAuXdkY+BTCidjC2fN5QJkjzLL8BenF
K9de+AD/a8f3rwksfhpkfXtudYuM3Xw3FWdPDlFHyh1Rz6x+vf4MCx3bJJQot7CQu5xBKN+JDAKf
8SUVmQ4Tv/0rc3Ev4Ny5fqOFmdjklOg61nPnZYCzImMFOJSh7EPJc/jt1tYsC7OA6fB0AiRMqcEG
haOAJhGSxfI0IElpizD47nNHJaabExeGlUrHHiIj8v7OFjZC0WblbCuZ/breTEsPYUwAaaIySEEG
iJiQsZR1DbKw3Y2NDOXPXf7Sld91K5Zi2pK8kWeZI5uuyCMJciiojMfPXZ799/I+0FhiLl0PoPxh
xwIUJqAH/cLyOlv5/QvDwjRZNOOknSmDpQrJoY8yrk62b80b0Et3ZYpgDYisbmZKVt72Upc1xnfZ
FUHlVzN2dFPnwLsbp9htIpkIfFYIQtn+epstzCLE+Lxry6VCBF59Ed2/jjK+KXiy4q76uDPZpqtC
WjD9BSi7nz3kfGxqZwatEmHJaeGuFQQ//vG2aagQCQrtcgIgQ1nDyWXTAVlDK+2y9OONj3qs06Zz
FOZthF+F3Nq6MNQ4+vf1Rv942kOw73876kjgGSWSNGek7w3bqoy/AgD1xAokQtYjtOtFIFb2t0st
ZAxoggC5DB9yWAZKcXIQ+Vj4/fP1h1hqocst3w1myIWhWC2wdQajdwMFb58BjkYO1y++1ELGUK67
OoHkFlv+CfHldvI9uBxNBM8BqJoIsF5Zni/dxPg2+z5My1PvsihInQfEct1NHaDSg+9BrY0PXVJC
anr9cT4ey9AM/retWthPbF02cZT7424C0moj3IBstPTy0MnnlWra0l2MsTzohrS2xoBz1BE1u3By
EbcH3I3I892nnsN0iTjYRVYuHVhkuaN/l1iIQHa7ID6ked4duErzT83ktukZGThiVMGh4FHPg++u
AA4PcGw/s1em1oVRYfpFkCzWSonDm3MK9pOUyD9yV7YbS1c2RnbVMt+TvdWekW6MdHdntJEwnbQr
V1/g2yDS+7/9yBq7dpx9hF/WUj5I18/2TlAGm3QU86lsBDzQ+IQ3DwWD2gEu5hjxnwkHyB9JZGFf
dTliaTp1yOVaDX2hx5mmEYiXOAscwPVFoXBI3w4IL50C0Ud2NrCzoPkaTWvpRsZ8gIwxCjcbFA+Q
ouCYVbnjr9q3+x027ykyT51qZd75+Atvm3osuxZauAgyO6PItBV2H+YwyNOhCH3rzKvyrsYe5fpQ
WuopxpTgaHwwxxwn7MP03SrocSrXxDpLbWVMA7wvYXdrcGWF4OIJIhcO4+cYP2fZmiZuYeo3JZBY
ApWoVqcNenmRt2FLEsQ6c5sdga6YV6aAhTdhnu0GVZWMzpiIs3R/d1WJiFhouSEl7Vm8L8hNG7jb
6y/i3ybw/+u0tnmq6+RgsjBQDM9VrLODlWTlIZlm9Qd2nF2SSXYeAeEKK0/KR8ac9CFGKMtB0GA+
xgARHgtNh5WfstAnTNWnHuxsSsu4PUs/P0Nac8btV2buheY0Id421ZM1zJclB3G/JjP9NhB/Due6
+Ypzqi0bRBkKRT638jPFnjh98PIAfSQqHBVNVlVvrD6+TSz5eP2VLT2MMQ3OacdiWBjsqMehQ9jl
jdz4sv/VuWl/KMfgoYLLIPsfZ1fWG6nObX8REqMNr0BNVFIZujs9vKAe0tiYeTT+9XdVP+X4C4Vu
dB6OFLWgsL237b3X8Pn2u1aiiV7n6s0xx4V/BdDihZ308Cxyyx1P/9AcZqMd2bhUrAWTlto4zLBN
KN6ZSQNgezB1L2yaz1Y9eh98vnbK8VHGpv5YLwmtq0NXgWs2vRhz+sGp1tKYJb2+m0UKiZnGPhnW
lS421fCAyIppf3sC1oJCS2c8S/O8451KiK8ubi6OFaxPbj96ZW513GQ7WOPoCd9KSuGdxSygINKc
GvYtdTZGZ+0F1wX8ZvEwf0CZ0Rv6s3S7Y50KEtpZd8pm9n0soSd0+ytWjrE6gpIFdoZeNvT5Uwoc
oPXVMqbQNkA4YL+Uv2XXtjILOpLSE8BRFi1WaZ6bL4s9fsLVfeNUE2Aw3sm/RItm6gwlwx3ahDR4
85XXxrNrou+KPeWCKIhYY527Acw5UxVbvat37f18EyCt/85LCrm/wHQyOzGW9rQI6KZwWBuMbUzc
TxygmFqY6PTae7OdUEPgscr+3J6rtWHUgn0uoc9qFg6GcbAf1QCljtSJbz/6X8PivXHUAj2FlE3j
gxoLuZSGH3x7GpK6L2S+G1pZ3hXwQi5DVQbwvADvpeiiwsm7T5ZUy8mSgFWHVNUBLiauZe0dz1VZ
tPg1WtytbH/P7TTA1NtnYMnmsKV/hILQAO1kMWX5oYEndFQNxfKh/qWla4fzAea2IJuZiVVXIIoN
PFyKMRyLfAs5uZJxdWRmZQJSJ2dsH2ZdyfOg4JgEwkV9xwyDPd6ejJXA18GZML80yp5inhnGxu8u
9hWY7T6pfCNm/vVG3plsHaA5SWQTOVOZzDVElYyGO3ue+8Mjqvf82FVWHZtVOr6A1gNhNCWaPAJR
qtt7YCEdZe4F8UiX8tmCN3ZsmgM6/06hcGEMZtyJ8upImk3f8rWhuKatNzkQylBNOwl4lUw8uGBJ
PUP85pwtQaLsLb2VlajSUZ4mkA0lITmgsFl/rDzKogppd2OTWHu4lp58AzU4XzZu0sJMEDWti+Hw
4+1Vsvbo69/fDE0QyKqEAbg6l0y2P+yJNBdKW7KF3FkbeS3Z5BxdDbHI8lwAUi2K+uBY1hmiaEcV
TBsnsZW9x9Nyji3z0rfsfoYkxX1J945dHqoBnl9B6LJ5Y39bCVcdFNkrSwm0OIezzNwO1pdu/wgR
NntXTt6Wd9vKROjQyN5tW/hSsOFs2+l4BH3CDqe+DTaKcGsfoEWAw0w42RtkOgfDoYbSmDNmOwe8
sduLaO3p19l/s4gkK5hybE+cJ3/JQDBf0j7mo7AvHKokG5WllWnWsZGdcNwCRPgB51Iq9vDAWl48
YJZGeNMH4FWA9M7Clo5Ts/FNK+/T8QV1kxW1KYA5qwdYGlH7R50HbSRU8CO1+keSTb9vj90/P993
0qiOMFCD7bCFGHZSzf4z2FJtmOdNEXlOOofES2UMmGYWO3l7yVD5Cgn1DsJaDtig2rAYvdg2pHlY
OFN77KB9BGvzfQNGydjB6K5xJzCb7WrcF50wjgHaw5CeycYYKAaYfY02qspeK6Ne5M5XA0TbnTdu
Wh6tjKDuQODR2jfmJU8T18sjACetGHyEe3Ohr+jx2FFZ+V9uD+HaWUqX7q5RfAkc1U/nTioJDCvM
Ko1avfC6fc5GYu+Iq743c/BUlg70sOz7FEeOEJ55P2+/f235axkIxP6iIsyH9kuTxwMELgq3381y
q3G4lhm0+01lV7KzuTOc06x4dnj3gw+bEolrz9ZuNh4JXOhLIut0vntwluYeHvNbZ5yV3K9DUGfS
mdSoCkjn49ZX9Z/GAA3PBSRmMsS3B37l2K4jUHtbBqa3IC334MzvVK5eStN56FizZ1D34UF2zury
sTSqjaLt2hdpWdRjrc+hBz+cF5zo48lS9LMPbQUY2RrfLUh27G5/1sp60hGpE5R6lWUY/Xks4tnO
oxy60Xa9ZWG3MuU6wLTuJoOPJINmvP+Ng+Wttjq3aw++/v3NLtDaMwSoKccO1jrfG7a8tE1zuD0i
K6lEx0g2S5VCcb+7bl/5HoaBl7EJHiw22yGkc/I4HeeN49DaDGuhDJFEThe7wYrqrhtkFZPsD/ee
VVt88AVaMBu94Tdjw8azvSiUjXAFSh8zSI2P3afbQ/Vv33hnP/m3z7yZBhuuktK5euQax2m/ROnB
3LGo3DnQKYjne3WGwHR0N981l+FSHKsn+6t4yPbFxq65AnOxdNzklLGhdoLr2yFSVIRQ9hHzzpC7
ek/80GtC+uf2Z67EiI6WNBafeD7Be9zg0o6YJmB34tuPXlnHOkhyyChRbm9cD3tFXLvGLh/EBx+t
HZQMjzrtlONXK8N8SfMprGm3kZvWGjM6iBDyVWNpkyI9LRZ8SOcc5PawgGN7HQYALZ9L8Ibuay7J
CWorXQQOqtrbSAbf5nRKpx3wCtNXbo7qC2Aq9sbnroStrUXTXDWWb2TNlNSTWMLBDmL4zF5aR7z0
NTrweemlGwli7TKqayKLdkwBUOvSU+72wApB7ePZkY0NCTwPoh4p/FifMqd1v1Ve8Relnn2vSDQu
6tHB/eFopRArxQBMXydpV5+h322GSAQmi4A+T8OUWOmX22trZcf6B0p7E5xWyyeo9/Ah8Qc1X4Yq
Z4/dzNwIVsLsrqRTdnJc0cMSr5X5Y+q6W2iqlZnQ0VTzCA2afjHHZCh9yDzV/i5oFwiRFGglOLCo
88ePNbT/IdHffCBGU1Ga4kUF1OGEgu61e6HcDkkLT+At8vHa11xH981LloJRB7o/XTLTGgCGGubO
C1zXXFntpOOZcHhjG4WgtTdp1dM2DUqmZN0nk+WaO+6X31nZPw/B8NwByR5z5Q0bmXOtdqYLKFtT
wGp4OWTnNPVg15qptme72cuXv3Vrg9O0kLz7o1zwnXdO1ojHcnStn4tk9AEMlBa7FZkZeJlmPgEm
MkONBmTp5aHJyumkpnzKQpXBL933W/f3SKj67cOIrYpzgR0VnBFng9S8kjx1OF3TmGR0G6tLfC7q
S18s3r7LjS0N4LXtRQfRjfClhpkcbZNhyTmUfnw1ggQyADNh+ClEu3rXMR5zMUErq1EB3ffOwOF4
1Fbd39sBvHJA0HGwveFVC7jvY6KK1PxUl9yJBe2Miw+a0LEcoalw+z0r+5uOg+V5Y7EJ19nE9gzj
M5maNsLNzA3RmzM2ctHKVOlAWIdlZISkdpcA/8h+eqWAKwUHEOj2B6w93flvjEoYsWMpgNIL1S2y
H+wquDhZ626kmbVp0HaWsluKQKRpC0mUhh1aVB8+Qe8KWh22FGHpyOn7h75Ch1SWHbB8OLK1iZMZ
HehLkGfrM3ujQrsyRDqYknqA7BXTkJ19+JCXqYip8Xr7Z1v/LtnvnALN67p6kyKzhtlz7uHZ5x9G
+M0LvbAM/9DYj+bIC+/v4x883Lfh/bfzOb7f47+H02l/2t/H8f3954dn0IPC03P4+3B4PTy/nl6n
8HXY3T0eTqfwcPp8Ck+vd34Y7Q5FuLskyW63+3I84n/fk0/RMTlckgjPiePzMcK/2UVJdDzfx/v9
t/jp+s+iKP4Wx8f425GFWwyK1cRwHeM330uhr+vIGXkHjd/hB/cC9yltZiDbfNDOxqUiDxZv/J1B
C4jX5WUbdabTfr492mvzqC11Z8lSxluTgipIDyTrI7HwjSWydqrT8Z7LrDzW54SeliyAHKcRDoVx
NKdfgoBlodqjazzPfHpscU3Ey23Kv5ge2Vlky+FpJQ/9j852pdxpXmCqYS6me5LGYn1rLAOqiiwV
vz82fFoNwsR9C67qlJ7MHl449osntpLoPyGd/40ChOd/V4Vh8qy1O7dLYIDYQMZN/BABqpWQcnUW
OEXmlvU6SpdlR8MVdSymxvw8ukvxuU45+SspnQ60qmGfyXOgDNE4TfMIAoZWLD214xBxwWlxPs7S
dZ6aOhd3rWl0P7tJwdNnUbXiV5UxZocuhS9C5I42PjHIeTgH/XxQ8ASLagpZw4L3EP1gcuYPZAD7
1FOQGlITAy8BCyo91KURvAa1SqMid2ds8ZUlXGiuDdBYhd29gL4kOm5+UAWHxXGDBSZwY1pFynYJ
nKBm+IxG1J3R0AdWcgdoNf5FTuzxwU57tG0WR+1ImZELup3TZ7TXnBiOfiluVGUXObVXfOumuXog
PZkiV/ps1/eqn8PJMLMvZZqjQuEMTiwlHDbyfujuiEG3IIvvxxXsCv87e7BrKqzeMjuouqIZFwZm
4e7gnCX8jT125fk6dpdzyWzW5FeduI4/pnkmIl61W/2x97coM7geKd9kJALpNDZjAoEKfpb+s1Iq
8o3Ezbes81aqnqYO4fVgmZX7U+OdZNBextk40Kw49XUADEQAf6kqMuouLmvnMeugsmsLcLPKdKOM
sTZ0+vYCIATknlBkQ2UmTLuHPnu5nQzeP3Cbup/KYlqzW9pNl4jG6A+5EyxH2Km0D5QO9mVqzSIZ
Ui/Y3X7Z2hRpibt00BqFCUuZNPANOS91PtzX2difzYygGd9O3cfQaqZeoGad43g9m+Cl3ZivTVnH
LsztQzAbNlbyyofod38qobCZo5gLZh/Z1aXjxKSAG2dHL2Rot3xwV14SaGcuyIdSiYsDPTVAlE6/
VE/DfrzUv27PxQovy9QBypKLqR5IKxIvGE03TAHrmY9Wy0o3VDl2oKgbBgiaSuIMVgiBdc8Jc57B
aNMeRvdQcbEJV1pbg9qGlA3z5FQ9KZJ88us9WO/8lxwnx4ocIrtdpiYIKlnDfLj94e/vsKYOaPaU
3wwBRZ4wKz8hQ3NnMufJoN7GhWxF38DUgczTIkxVNQO9qksv2BDsZgaugsnuK85M8s7LuH1yiD08
W6XsYOsnoaaZle5ygn71IEAtSee4rKQRu7XhvEgX1KKsKrONn7eyqP4HB33daVnlNkmQtvSo0tRK
GJvUfQPpUjtUfZBuwBVWJlWXys9kkRUO8YpEQmi2BhgVl0hDCgiFEypii+GY2MyQgr49qSv5UUdJ
S3MqPV6QLqkWAZCmVfeHkdZ0I/u+t2RoAOnf/24ti6nwDbNb4LCbsbDs8y+pnH8vRfH6///11+dr
eZEvVuFCIb5AOrEP8Dp4JG66UaZ8b2Cuj9aSiOVnhTEymSWl9MU9zjDqEKTdlvTP2sBo1fXOh1+A
69VZYrJs76rPOM3srxy1jw2Llhe6gYopnyuIB4sfJpSYU7P/2JN1+rFrQBafSDy5EzAe4PBV2Cwk
vBdgGHCdfdzkJKv6oM0SigZsQIcIrvB7ujSP1ZZk3sqg64WrbKq5ymWZJT4ERTz7yzSq0BBiY2je
i9vr779+15tjlG3RvsnGKYfkKcpUUTubYg4zL7fvZj6I52FRGC6fmdNGxW9lgeqFlyoFL8pKJ5Ys
VE73KpsAtBXW1h66NlZa5DZ9U5Mh9zNIn1hohhD+CD/pMqJ1sJEa1n6+Frq2qPyCtw5PqozfuW11
QPliA0m6NhNa6EqLA2UwtDyZAXrxKneP8gIIaV7cU2tnjxt5eu0DtBCmFHdYFHM5hDeU/aldCm8I
Xa7M0+0YXgsHLYZ9TozCsxUHDsD6S5R1KFLRhRwmoVhU3UfAPFi0ehVUiV7ajC4cds+Qze6++vTv
7Z9/vbjqF9rrg/3/RkNm5XUJ9WuelDMYb8L87vfwBM3rs9cVcK1QryXOZ1w83X7byozr1a/OomYL
bXok69x5gYxBDzeODBjF+b7zUf1WgdpSLl2ZFr0UZjjgHE4TBozKr6wXCXU+23MK1emtu951gN4b
uGtAvkkjmWlPo5PbHPKx4x/ajHdA1IXe5Hmhwyo7LORwNAK61QZdCXPd9S2nubByAvuLKh/vvaGa
QeIh93ML1P7tmVl7gRbmzEIt1ZpNhmPTni8L8DzPy7TVilh7uBboowquJsadcZLV96UbQY9+DPjW
0KzE9/8UlAbRCHvELxfcvIxiPBVjv1EUXptjLbabBZYm89waJysHKMAJHJa4AnbrLgUiZGGDd09Z
zZ+g/bBF935/2VK9vlR5gky1z40TuC08bgfob/oUEBc7lzLuehjrfmS6Efj/Xb3gkC8DyYMMlQq2
hJa0+aWSRO3rUlQbr3h/XqhergACDfpgJGBwO5lh5lAMWYS+8YeyLtVLFZMrBDVozVH+aD8vRTXF
We8fh6uq0uBUG9lq7Qu0EAdbmg55vjDoPlZhP3mRtwkJeH9lUb0qoaoglcwlPIG5ZawqpN9yjmBF
s/eb5V745hfY8Xzg5oBZCLTI7oIgdVMHG7jDvEiM1R/Clo3NY22AtLjOu9mq09HlCRPGYxc0MUHz
5/YCXQsEbdcG0Hyc4LfLE+gAngh7lRXZZ/4SkmVLGOb9vYgGWnCPDqzLGxunD8eBY4p4sCwb1NxP
3P4F7YD49lesDJB+FYcpb1k1Jsa+9aCY3fzMP7qA9Eu4L9Oe52mKhGSTu6JTVWiP8rvZ05+uzx8V
Mc7CK59vf8X76Zv+z5XaB148EMiwbrpblIfO0gNMljeW57+L2v9upFS/R9e+m09KSSeZi8UsIjN1
/bD2zP5cMcv4k9dkhBMOl3fpAnGKwSw9VMWd+Yo1XX70fjODdm6Jc+HDIW3uffMylMqKR259RXV9
3LMaikWi6+u9bbbGBX6sYnd7VFZWqH4j5/BZ9jxK0hNm2TxL1VRPAWHZ6zxCtbxoJ2cj1b1/QoNZ
139T9RIARz+6Ba5yVvGdl34RTbbzZC7do2nnP0WpHmsUbq8J9gMVFCQM3dBuLnCira/Wch5B/YRi
3f7IjQsv2EZQrC0nLWu4XDDf9Gh6ok7+oyycP30rz/PUf7o9L2uP1zJH0U/LApxLCjNGeSR8nCPF
qoT61cvt56+kbt2ORcwWJxagDyeaVwdvga0YM4df1HITXjfwg2qmg0q3xmolgeis5LKpM6hRzsaJ
Gyaam4HxCb5dW+WHlZHSqbmugKrdYC3pSdkvUmZhYYEZZW4kjbVffk27b87HQa5E0AJ1elJVZ6IK
OEz5g7NYfH97FtZ++zUq3zy+s60CslOKJTaJnVLurcaKckI27owrsU2vb33z9MHNenSdsPM37WkC
4r0vawjp45KKMLz9+9+tTiPKdA6uNbodySx8QCHyeu/K1n7OctZe2gUlFUdkUDgtAdctTMoBJ2v4
J2jCLOi7NVsOOWsjqJ0LiGqyYOlr49RXNsTjrlBCIOiCgsZWay3H25+59hIt1uvCNfvJhrRp4GF+
RLErizyq+mVjFNcWmRbrdBTF0NZ2emrgV0gKCCnaxgfv3JRqBwQ+2XBZGw3gH5cTnCngt7Sllb3y
s3WOrhqcprGuW8dA4FCUBikKTjXZsmT+Vyd7Z0f9H2cTg+I61wgnad2xf0wr4RyrvjP33eQYD/BC
yi+1dI1ogClWHPio87aMvKJJ4rEY2caPpA3hALOs7ZNPc3oW8O0rsDIY2dhgVhaFTm0z/GoulV2l
pyp79orPtnVnbQXu2qOvf38TuIU7qdI1m/Rkw90sj4gB1lbmFWAO55QHP28v6pXp865/f/OSNpir
kmYoCs/uDLx1oNhvXzHry+2nr+QeT4vLoYf1aQVJ+9NSwq2yNcqHppiAt0nH1wCOc7dfsvIJOr8a
5DBWZDZWILH5ncjmXcObjZhcmQKdVT007tAit6Vg4F4qr9mZ7YKltsUMWxkdnVjtG42R0hm7r5R+
RAuFxmcAOWe1K8eX20Oz9vu12R1ME4ef/vr763qf1jyP0QL/bIguC2+/YOUAofvO5CYKRNCC4klB
G9HHJrHyJ8PvcshsGu23bBmB44DNzviiuLPVx1gZNp3TOPg+zFSIa0Bm2jg3HX+q5u4Avdlftmm9
3v6slXHTxU3s3LaJCajxqWwN+GOYfwzbfFoGSOjcfv7KktUlTfymzCRltEmMvvPjprJOJqu2JC1X
Dtk6HzMYy7FmlVclZUpB+URB6Qcpx2DXw+sw5rYLSEsL+4qiMqHLwfJqazmvrQVtfyx5Kgvh4gZd
jndTuSc2wFAC9e/f0FGP+mJrw1mZG51+XrcojMgMRWrazqFiTuy1kFG3tkpw74LKcJjR2ecSevfN
KJ3rHaWDaYwcTz70D2pcSmgRw48sixcb+ropDH6enS6zcGrzxjiwuiB2Z9He1SXxH/wBZ+nba2Vt
uV+n+U2GFgLooREiBwkZp/7gOoH/ZXBVTsPKW9AdkQLGP7fftFJF0DnrDG5xY2mitEnhUivEKwdH
mzgcleC73G/j2y9ZmT7dUQjQBMMXY41jTp3HnV+FaPGHdfXt9tNXAksnCrfwQLMHlpaJAzTG/ZAy
L+68vtjffvpaZGn3AF4DVsQNu0pc1lR1SIVVPxsE9BpHGVfV/u73rKo2tlO7+Wr3S7bRFl6ZF/e6
Mt6sgKED5CMvepJQF0qBsBweDmDKdM/wnSYH0swoLAHl9rHlplOJrQnOZC2xSIIzU9JCjUCMbWi2
4o6RjXP02hxd//7mc/ImNeBumy/nzlDV/TjzOeSDYhuNuJVw0dFEkOC0BYWR/FmUB5Muhzl9BV0t
8tItsee1n6+lOch2iJrAe/hcds1+TOl+Tsmn2+tr7dHaFaBH7b2rCiiD9bP5BKr7Yw6i0saWszYu
2g0AxWvpu4GFnz1/4cj5Jj3MI8rYW8opK3GtE1otOBrLuqDVWYL1AWBkSo1oMv58aGB0LqvvCNis
dgZNOu48wbL2gfjjRkyvjLlun4IBnoVd2nYijTIPgzZooTJEN4LpXeQ1NhOdrdo0IoC0Bvjrshjn
e1HwJsqY/SNrcF4C6tDvz8DgjncjM0RYwDr5AMXOLZ2WlRnXuayiXkxYD0MuWy5Ehp4TfA9ytiNK
7n1z2JLcXXvJdVjfBDMgvOkwDrBYc7zyFxyUv/ZwKA6gpuQMw9ePTb7z31cQy+64uppEQmdiDDNL
HLx8/ljEOVowB6Kbp5k07RnptTtIxebYL+hHbJ6us6/FM/EH6aE7bCajoBeT+UAZG4k50cPtgVkL
OS2kQWTtvDIY+LnM3AjMOSCcxV2eTx/L0zpbdfZg/GMWlkyC2vhet9jXGvb39i9f2Uh1gqrwCJyQ
mDejd85IREn2V4HhFRZL++xnngSbB1K75WzEBjM2Wngrp1OduJpWSvrI2rCQsEhEwB0c+sfspEYa
KXXwiy16+r+bzzsFC/saKG8CYrl6vS5gE+LaQDuyS2t4h09pIKImVfMDqurgmdRoqveTM0BOLmhx
dcH9JZNNeVSW9O+KeZSfVVGNIZ2c8jwRRTGxfnGc0kr+bJSpgPM2rFM/TgR6xKYUOwseeknABS9D
p+yyl4x6LAJG3TzKq5kiVh1cSF1i7AbHIjEcwenJrdhw5Cn3Dg2FaaRX/Yalk9x7hZ89OkNh/ram
4hk8y8aILFcFe8eYm28jG/kRQPYmMttgqUPVGd4SW10Osp9V9Ufius6+ngt1aHwTuoyjtdw58MmO
s8bu47w0un3DyvEpk4N6rMbOJWANWcbOGebh3jAb5z5Fy2R3e42tRIeppQ2bdX5DKZ+Ttn/tim/U
fAC9YCOvrz1bSxtpOvoZcefqDG8SgLl6znHgg4IXfJynlm+s2LUgub78zUqqS8qW1kf8maOzB6mC
h2kgv9rS9MKKpz8LD1oapVp2ZFJb/g8r2VzHTnJUfhz4uo3n2kincLZnHvkWFJ7rovKgmb/l6vRP
aPK9INHmBv7zRWDzgZ1LEDLPreUGHli+yr4jc5btPTWTOB/gODCOri9AXRXZDm5w9n5x7Cka/EZ+
Ac2VYEOA8ncbqPlxngzy1QIIt47m1mc/nNQfH1Uv4evL3dT+iRM5/7QAS2vGmWc08cKFg1uHP8QN
Y1bcFVX1WNWDtRM1PP9wyUIXirdD9rVlcLsIBqff97A/CKGvTE4mCaxYqLbGbXo09lw07osgRPyZ
nLra+WRGWnGBdTBi0OHKSzEM/iOrVB87aT7vCiufj1Pdqn0u3CYuIJ4IEroV7EtV2HFBjek+n5iL
MnrR7ispv/fAhERuYQf3lPoy8UefHeDt454gHF7FJQp4UMKt5cMIzcuQglYRLYXKYYzmTJ+gasSh
zDcXMSb295yl9X4M+MeANlSHq9R1oQTxK5lATTLOs7ugH6Mg32o4ryxGXfp+qDoZWH7enm1aikvL
HB/GCmIvrYaffVZNGxeG9w+ARIepcEfIonGz+mwFvwO2x033QyduouNSijqf7LyE848coctRI56k
HzoS2qfzx8BIRMel9G3qD80MKzGTybDoh4R1ZTjPWxIyK2lOxyMXPtYv6GfIQIH3LeDL0+Q5X6es
21IOW5lhXZegBSRJwCWRnUnVxSBpwDZMYlOBmvNs7W7vAmtJVDsj+fXoZEVGx3ODox2H5NJ94Lh/
XeG/tEt1X3edHeYWa2Or4PbGK99fUFTHK/dXu6TULvjZ9vqL8sXTUtTx7a9Ze/T1cPNmS5BSpFUm
hvlMyAwXwqcRp4mPPVkrbSxeKlC3Kvl5DuYnIgN0gsn8MQQ31WHKzMgt2fRQofOWM44HoFptySav
rFAdkDyYzIaCos3OoEE9Cc6PXpfdGX39dHtU1h5/nYc3422armBtiwUKYvuP2SnisYXMNa3dD9bP
deOjwWA2PIWD6Qy5FrhTlnBS88dwMYI7Djah5PDLkEOwNQ9rn6MdW8xlsPs+h/6D7TVfVZZhm7eP
LbM/dmHQ9Ttsw+zNbOrY2ZitcV+OHUBUTdt/rI/974r9Zi4MC23xrPQwF+V3lxuRs4DMroKYiZcP
TbaOS+YNAGUd/I3OdffbYu7OMO89OW8kBeddERZcBnV0MhP14MGzJE1M1yhxAgB75yi8Ee6SkpHu
In2n/VtABNw8zQr13hCC+l6SyrbrIBdoGk/OvMhvXm2W9DRkbvMJiuj82zL684+5ds2zD1n5L5Wb
k295m5VxNYAkG0FsqgIkEqC8A3E6+y5Tg3ysgEN6lG3QJMx0yEuDDXDfCwfnfmCl9z1qptE09eRX
ZvX+dz+DQP1Y8aCIcFGgz9I0oV9Vjil8/iBqyEO3rOuLZEMe21aeH3kHAl/AmLF3PVucucXz78CU
g3WdsW5HHDiBh/nST3cgFhfHtK5TFOrS5Thb2Cxx5WvZXS7n4BmCYWA1BLQ5LP1s74LeNf6KCSIw
4QwZjd/5YrcPzC+MLOzA5D9I6vWHhZTVqVNmvyvmlv6SKkgfisb39o03+jxkcMI4T5CuhTLFDAeI
egb9mPISCilQlyyfqG+0+1Sk2Re4lZfgUQDz/qBS7uyI2Xp/y6BGn2Gu3CcpA3w+qVgQUlxZY9KJ
YW95ok6WqYZ8JHRsfgPq1X+ypjEFugtOGT/cxXZ2bT+T5a4YLb+6M9O2e/QbfvHctEPnABJmviT1
nV24JES9oEOL283jcmidPSVGeY+/VTG8dd2IwARq5w+WEeVZVkRtaw+Rj4bPHZBiYG6rhlYRoR2N
ZNernRit/sUhpvdlyEfvqDq2xNUEYxPejVBJdFKToxIIX0KAXOeo8yzMJMv8EEBLcloMx4P7BtDm
DBaAkGHO1V3dNulnd17SY9O0KvERjMeulwvYcIQfQIV2Yj9vwLKdGuuX50l4p2a+G3WBEXxS7RLs
IVYtH2rm2L+AQ/F/B4rPL7TG8jBgUfvboJkZLagiLhEuAn7UKHv5A/Z6lBr9EAW2V6ldy93gboIj
sSeHk80UZDXn4FO5VOGs/B+0yXgE6eNq1wlANTrinb2ifbYzt9o3tVPvetJMkJOG97Yz8n5Hy9z6
OeD6tmNlMX2ZaevfT2aGQYXN+FGOPk3yFu67bTnRHeUtkBlePR8ZHTu4w4xlD8TDJA6FUMU9HBac
fQoWwD5Ls+ZzHuA38yKvgNxyejPqDCAEFvSYLtwAiyloXfFQWQ2uyaRxHhwfYlO4HM9hSQJj2oPS
a8ZuadA/IyryEIbvIYBZMuiHt+4yJ3azqJdswjSZgKY8erD6OFoTT885msmR4ab0oixKn10Fhl3v
1OaxIyJFfZMDJ83nPohTKxiPHg/G/aLg2lp1GMHGbIpYNVMRE9r3WAYm2YumBO4p+D/qvmw5blzL
9lc6zjuqARIEwY4+54FDjlJqtCX7hSFPnAHO09ffRVV1t81SKm877suNqHCUlCmOwMbG3msQgCN4
ZQO4u5S6DuYCyosHgAe5uS3NyPCdzMhgOIM/jRuIDxGJQZ1kKvRAQM03NDGNrT220I0D8hWGpGb/
ktipznxlzvnnJkqLo8iUvof5ZrOtqI6fxOSUXzCttefUUeU5vIHKyxTZFQoJ4ECLDZSU4Wo0wRXa
o4Trm7zKEzC52BhGrh5Q7U5LPBuv6RI6e4Ipu/CKKlN3PXBveSCsDD5qjiGYD7zV+DG3+uK6h/K4
5dYmne5l04htmiryAL0AA3g4g1IL0CwGSxrL4s2nPK7Dz2TMx0NYQpPIy8xqvhnqWIIXxSbnFlMD
/j4cqoiINDxP9+gnyp01d+h5jOVUQ9gcri/YZINscRoGxCfQxWZ7l9tF0t2UdO5cFTYZCxqikpd4
wZ1XszSR68+kZyDP9KX2YS5aKGyLmFF6XWVPd5PqAbBTo50vZgKJ+vF76+MqRTQ79HabSo+QezJv
wihBnqKST6PIyws56HKgN6oCa55LIcswaZy8Os5dfeXUkApxus8kLB4YMi/M20usuTNZ9Fr+BTIn
XdNyFFbGPrnjrb2JsvpSm+VMmXFNbkHtgVapRJkxFYncVKl51RMod9RCxCjfNHsyWzc8HH4LnyLW
1AHWolajRxj2VdkDANSBQW5y61Kj6+3dmXCWLPKnhAtoY3PRydNHCk20HxLp3aHlRgXr9BY8zI5c
knB9OyuFqOqv54nSDsIGRY4NeATMJlTEuuxzV/SPvzNqxZoyICQroiiaFdyOrKAammHD6tp2ZwN6
YO+f4QxiQKy5/63d92WbwfUpGfvwEBt1gQJzXH4cnJm6CeLP1dCo49SiJgPJlSuVm9GunPs2KLIh
usmgiHJSXXJpj3juta2aDnhNoBtEQ3GMK3JT2Vjt2AxjKdl+IBa5ff+WDevcS1vtq0ndVJAkYHAg
xQL4MHWDfT20VVh77YBi3Vz0Q4+uMQpqcd7VkwcQmPOpGkPjwcxsx3Kp1XcvrdBCuZmY1KlW2MNF
sinueYxdl8+yyXwpHCkLTHwUzt26rDkMrCZbe7JMZwDlGxg6hgY2rCaXH3IxdaHHHWXtI8qbpxLm
gK0PHH3JgTQuytAdh5YimbCcJkBNpoPkkxmq246w8c5iTuLF4IUS18hZ5KfNOD7DB1PSgNSFfIJ2
0hSUvQgDao7EZehEvkC4S35mM6CvW1Ll9UdpSj15zG6nh1JbrT9B6w9lRQhJqz61d02Z8Ou+z9Ux
U1F50+WAVpCxqCzPMLp09NOuhXAH2k+Vq2rDwaVruhjSdjV5iulMUrdUpN02ls69hEfQ49EijzMI
3ajwjhIrxCMX7QdWTOyRVHJwqVFiCyHT29Yu+c6gnePlWhrfTOjlRJtKJcPGBsv2YeQUOngprXdQ
wkbmlMyHARoO10UuY5ehtXdAgdTZQxkStQzw3lyJjZhL27LfJJUcUfuebcOfu7S4rSFl7WsJZEpI
ErItYGXgyswi161VV35NB/0p6+d4M09JfTOZRbzpbKY2WUNesirWm1iYoeXGPTyr4DNcQfXHNhrP
AWIQKp1OlLoggZu3ZMZc7hKzfM5YLQHAZYl9y+AMCIpZPcqbrjZgRlLGJDpN8WDYnmYlHhySODjI
tNXJQFYPJOKorpq4UtA54gjQXt/oPIYuDJyHZ1IYeyuMEN+yybGjbzpprENjAGEOVlOFanhqd9yr
HBU+T0NKXPipcY9LXnkEpA94PTgMuxQnoic6cgfnH6YdFMbbR6Nxhl0WG3ZgQIjzUDuaHY154pu2
yJpjnOj8gULIcAO1vGSPUcU94uhmF5tV7sUhT2/sYYw8MfYQ8lJT50Kkq4REeWlfc24Y21KT1psS
wm9GIUO1mfDtY2tEs2fARfR6KE3kMWrkOzHQ2uudLH0GHpx5SJ7KoB1V7EL43rxTeL8g0Bo31YBh
6rZTA4ZmTksBu7ykuYrHMAtqUfOvRdnz64J2FKofqKVlTS0+mZaV7qZap4tkBZtcWY/tyWhicnIm
KCVt7LBIvqQxwAcZcs+PxB5+cD1k2xKO1p6oe9sz+MA2KhzL66Ttxo+TdPIbzbAF8aJh1g8EzhRo
eMF+EDqOKNvvrFD2IHQAnOeWppZW0EhZ7rRk7SafzNanU4VInOfhhy4Ne4jm5MaA5hthCCQOK78x
B+qfXunwbAdJyMr0O+zUHrXSaLOkUL6pXO6k+hGZ51zDn7wHY2FgbX+V03l6jhyKnx3Omcekk5xI
YeHnHHpaMFQ1UqSJfThMELVqHIXQGOVoX8DXi315PwyfCfVrRoW0MohhpmhxkeUy0bExQ1iCD/DH
0RcSjHNnWBUckxnjMYRh0aGaWwubzIp6RtEfemf8IKPxUh/h7YRMrKll6OLUTV0h8cuL4d5qZ9gY
tPfvP6LX1tXfk0qxJpfFee9YbYfyvrirr5Jd4wpv07h76GJ/Arep8s27+WAfyFYFD/Fht+iyPo0X
cFvnbmuVMKsKcB7dC3UULVzTwYPklzLYM6vvmmc2pXUDvggaL1NLH+I2vOtj8zovxI/3H9rbSaxY
08Ewr42lKFMeYWK+FV3uhYzdp2Ub1LnpFvXwyaGXtAnPPaPl9z8lmViCHKSweEag0jf+VM+RT3Iu
N+/fyNs7CrGmf02hQW0npCX4d/mBMdOnjnnXGtN21l+q4lLP/9zjWpVVc4jTMZieDYDm8X3JC+Wi
zvZUG7CyT4f7zFS3Ud5c8kQ79+pX6V2GzR6W9jk+Siyan2DqazxFtc79qsHS+v5TO3c/q9xODSJ2
gHRXR8Sue+nQ65Y4T8pot0WdgWFaPYjoknb9ufiymiJQ/SrKJMqng4Md2GQjQSujYOy+JvUlMbZz
Z1h+/9MAY401Uz6E4wFI68MYFbt4zHcNSe9Zrvz3n9eZUbZmWDGaO2Y/WOmxzKANauS+MRxidLRn
s4Sc5sf3T/La0ngjkK1JVikriFkVCT3Wz+ZzdZofs8OQol/tds/jS3NzcD4hQaaf3z/b220zYa8a
9LUDOYgarg3HZl5UFZ1aK+LCLVdupixSB5ZFVTCkQIq6edoT6NeTpL4AezgTEezVbCrT1MBaW9nI
INQhEebOytKv79/VmbnzqoT581iITNjROoM4JPGz6SzT9An5l/t7B1/NGhSkzaHqZnEw1PSYTOr7
1LHMjarfE4cSa6JV3fdhbfSZfWi43W6ZNMVuqEx9oQt+ZgyveVaDCTtXEgNLltmi3ILBkd3GFkFR
Ss/lsQPl/nuR2JcKPWdG15qxo5AYdegIioMoQjiqf510g23SBLeN2DOTxh1J5fXwlHv/xZwZUGsS
TyTGWOoBjaMEUHoXler4kwGlvpf3j34mvqxJPNop2jRO+XiI+beJzVDWbpfKo+voS6zyc9e//P6n
UZslcnBKNWLXI7MfBTdf+HjJHuzci1hNc2hSoVZJK7RPq9Tjs3FEPfyuc2Y0b7JHIFp8uw/dQV6S
Tjv3rFZTu7VlhZ0XHQ8dEEt2DtVutEscOGGAiLx5/3Wce1ir5XGYoKuN5H06CCqQ4SeJj2bTJXeY
Mz08seaGTLIwOyuCc3jPeReE82R5TV83fhWP/ARzu8ZvKrhOhWOqPkOIlma+xC7FdK2GxCcFCdJd
oXorx/4pqp/aMeT7MNTq2KRN+txZg/pGcvl7HCPxWrn5adgIMkhqNyw/zg5NADgaA5I77YXHfCZc
rGmDFHXOuDeIOi7E9AidDOjwunUce6Nme11eIlycyUTW/ME+DsMUkvIdDPjYRlhqi9KqN3bRScbp
gdP+I7WgRfpbI2dNK7NU1lJUddJjYz1X5nECweP9A59ZddZksrKHwuxkL0XaPt0rXX0YDWfXy/jb
+4c/M+LXXLKZMjGmY4JeccIBgZOPBm1+vH/oM/B1saaSSctuZDEJeTCWvlUEPKgHoYg8UCRpdqjt
JDuQOTp3LFDf5GoKgzIbrd37Jz8TLNYWndQsZF+POHABKSdXxfDJAP77NmUTdYt0vpDonBthy+9/
miU1032dWEV51Kg9qFFDnqjfQ0UsyIGPVbI4JOMF/MK5YbBKddHZCFkyYyM69xYc6+4rPm/y+OH9
h3Xu4MtD/Ok2ZGfOhZlKzMcs67ywgrIaSPn303yJFvf2Cfg6K0vnnEPfseqPsdwinoAjgXJZ9vj+
1b89hPk6L3M6dPIzq+2PSZO6pjplxYUDvz2G+Jr2DjOZsogrnS/7P6zLdRtFt00d0h96ZvEd9DDz
7W/dwTo5S+BNycsWhoglvc105Bex6f3ekVcDFC22Zmz7tj1KulNm6wKgeiEuvR3D+ToLg6z3xAcH
FnRR9sBLuiflQ9QD9pDBbRbt0/cv/8y4WSdfFoAG1hjCW7NFV5u8+l/Wbs8uqaC/PX352ii6tWZb
awr7v7hzXMO4ZukjSUGGKDokk6mr00tgznMPa5UpDczkwNM37bFroe0X7quI+zBS8WbA4FN+oa1y
7m6MX2dxW0ZGiD4bNLZlxPZFOSW7oY+cDSW9PlS52T6hKy69Inbi4P3Xc+6Mq3Qp7XvI2RewpRvq
9Kpm8rEzk6vIAmE3i1D8FQzyhuJSZ+rMNF9nT5pPvVMmiCGkKgEuF27GL1Tazryd9VoB7MhkhgTT
z1K0u6asq72w1T3kXNGR6mOabZCHkd9aMviaJgtXmKTv7Ko9QvUi8mbI/Lt12CcHaaPyypQAosBq
02c2qkuD70wYW3NmMxtOWzxlELKAO9fJyKfiNiqbedOryHArOLD93mhYL/ekqiubjHF/FNKv3G4I
ZnBNguQmqy6c4MwIWNNzYbIwlD0MC44Y227HKpel394fyGdGAF9+/9MCCA8TYLp6jC05FPs0svZJ
Uu0SowJUvmSVX4XdhROdCWhrMm7EZUqMUMFbD067VnsL+ItvWNv37+JMKxnSTr/eRk0LvE5tdUeg
h0bgXdi4M6Gdc5VBlHifzkS5VovXnckCJrajI26rDJ0zYqLoVDVsCHSPPq9t6ktaAmekffjap9a2
4JXAAVw4hrKe3CxMtl01BnmE9wfxpk8lqR5JUWwYGi+oGTqY1rA1e/9hnHvSq5BrGMbEExOTGtZd
HjVvwfqQav/+sc8NxFWkNeN4hDAYRnqjv8jkxUx+K8lD3+fX9wd44JByM+yOJvz8hP4AySOPDeGF
J3LuqlclJkAzoZJqAsze12lAybir0Xt9/4G8qYQPDcc1f9cQ5dQYtuyOswYBD4V/cP8hqHs0K/jp
ol1fbuakbAJHG9NLmxGOxQHkpwBQg3Q/8XTwjKRwXOqUXZC1hbFNYA3w5f1rOxP+zNVAYLAtU9G0
GJwW0CWw6c7KM4/lO07Z7w2HNQ20Aa5rrkeCSZ0f6sEX2YUXdkYQkK8ZoLydmJO2OHDnNUG5z+6j
Y//IfOXnm3jTu8IfNnrvHJpHfiWP9VZ5l0psbzrmLe9zNVYKo85DAFWRGV2ZN3Lb7gGD3QzXeexC
/+66PDabYh/dDlfpUQXGEcqmgfOoL5Rw2StH9O/Far7mjmZSzHncx/kxiqFw6I0huuaV1X0Y7TSC
VQRDphGDOXRrjFXYwMvdUSOoMZa6nvqGfSIRsaQneuhmy17xK0WdBFgMJJJw7kmKxU1H8OzUE6OA
0mJZJK6AS487VFzCwCpUjtvbc+I1NC2xN53NuzEvej/n8ewT2oUAtPZoWocARJqMQ3ulssabqDD6
jxrdqB8OC6PrEt4gz87C8bKg5bERQ1L7Nnds13Ki/kR0lG9SQC/dXjL7kbZR78FzI3GLZcOat2gB
jdaYbwpKxyCZB72D6+P4QfdQUkyB6w0SAJy+Wp0hI3eCE9F1OpViY9fZdF3qwggkr6OvNYAH8GIY
IBYDHRL4PmVVqU4leqMP2OsR6maWSV5CUttXRgU0YGQV0CZppdG49tzF3yAT6rgAD5APJoxbTpkA
MoMMVuR1ZfjFKmz2ZMYGnFzCeL6FlIUErRRAm9m0K3dkfQqJk3wagLplBXBfbe/PumyvCJ+BFmAi
J1tJ++Z+oq+7ft7eFGIYniJrVvF2invzGUke3G+ogTFNsuJYVzHKiRoV0rGf1FOt6nCjddKeJM/F
0QZ41kNMdvb5GJkAJyjAVxpo+gVT1tloOibJ5BmARYbuJMzOn5RRCLesI3yttas+gHGseSWJyR7K
EvaXLrjKzsFsqqdoQPhAXIqm4mgBmgdt8wHo3Pcj05mAvNYliGnNGWR8nMOYfhjzOkjj6EKmdGbx
W8sSQO8TJF5SOQdo26UuR4FcZzZsZX5PhIOvhQmaliajAo7hOCWDQuvYes7aJrmAGjij2sbX0gNp
FjWT0WJbAQNV7oNMGr3MSRsGYQULm7CAxmEUQu9oYkPsa6rsDfbkcPXMoQqoC05uwTuu/VRhIaLN
WBxbqzVu0Lu7pOR3bkFZXudPyWLV9ZVunLQ/guEaIhdNtyqVEu70beXHYXrhFZ4ZHGuSOyeoB881
/IylA6fd5BQWH94fdWfGxprKbkWjhqOmhiZeikkADuaXJsGQTxr7wnJ4Lg1dk9g1zL3DoanNAxB1
+VGaet4J7Gf8mUigxBX4wSyNwTpVqJEB9CUH1JuA4bxp827cmsB2bUn0m2mgsTyFn14WgD15yCaN
tXneJ+pjXiZuJC7sG88MhDXfuUASOIHykx7H8sZ0yqMjx/2Qsy343RcGwWsZ9q2VcJW8xMQeE72M
ggHz6xFgoOSqDAu2L8OS7CRkRSM3bG3+1Wmb+QNWjwIbR5ZuciunLgwFbPxTN3caRSAfMTLxi8kC
VVhn1S5njMHTdUh2oKP028SqNGDoFZBAcaSxL5HzbmrmbgO9TuOuotPgInXvNsQuqd/1dfTkWGQ6
VPVUbTMgE68ltBtPuYGOa1IasWfLVAWlGZOgtKBupGfpHFPWS9+uYwYYHWOB04c58Gj4v56kxg4F
sPouBiwsAPOaew6QWheqSGfKFGuflloioyQd0qjez1QAwLl9jV03mAQXNzpnJutrJPtplLXgGeuI
oMyWsAamueJQNvaFIfB6lW8MgTX9sYo7YA4djDL0b/vWHTpmqX0C65kHCfus2oWJC5gpUcTZc2E6
h7auanduk6eiS3cm6DBfEpoxZEmkmQ+JJesNmxJ7m7PSBOqsvQTCersXaK550MNsDH3Lx/Zo1lPp
l3lTBMlYpAHwlHyXAWj+RLXjQFMp/mC0eXNhx3sulq02YqmmtIVukINlOXwZdfLIe/phcqwLW4cz
r3XNMM5r4NfbEWW7JAK/6ylMH98PweeOu8qu8wyOHHGaoVnUqE0RTYEVpRcWzzMxaU0fhkOCAbMx
BAy0H90SlCxa6QDG1VtRXQIsnXnoa9ZsXDSi7cjQHtV06gFK4zCpVB39vaTodVH5aSo5GslWppZS
KTCqqblrq2/vP/RzT2YVSqcwLqBsizkKXPLBLK2vbdcFcOr2EWl+CwbBX+0kf7r2ropbtBexEgCF
4KhrUmYeLW5IPXp1cakxe+42VjWCMMmgupqbybGdxYOYku8lH/dZ2J3M9DezuzVXFiwjEQ+NmR5x
ninI8tkMeNJbFwLamRtYE2VHwOU1qVV1SBweBUXTMg/Su/yDlrb1cbZZdWEmnBmma8ZsSprRmUCT
O/JiDmS0yw0dGJdEt8/dxKpgKAau+ghSekcWKtM15fDoiOkpSxzfGBFs3x+x5+5gOflPw6kPCwQ3
gRFr1JtWSVeUkRc6d+8f/EwMWtOYgLSHRwij7bG129DlZe24WIHN3ftHP3fpy1l/unSjggxwKev2
6IjZb6CjBy+rjl9IMM89/NVMNgjMpQqJEno5bex5AyvRIQYtY/P+pZ97MKs1BXEiirD9xqsVkEYR
g1ddghKdeyirqRshX2xjA4X4Jn2i8fcQHsLtJbmtZeC9kSWs5U6mrjHGecwQ9zvaIddjSdDFJfz0
UAX1nVYnu2joJ//1Ef371/E/ou/69s/jNv/6T/z8VYNQmERxu/rxX4+6wH//ufzNf3/n17/41/a7
Pr0U35v1l375Gxz3r/P6L+3LLz8ECpu96a77Xk/335sub1+Pjytcvvl/++G/fX89yuNUfv/nP77q
TrXL0aJEq3/89dH+2z//YSyr2b//fPy/Plxu4J//eEhU9FLq+vvf/ub7S9P+8x+M8j+og0KnBJvO
ALgVQ3b4/ucn5h+Wwyyo+1iSUlvi5StdtzH+6A9uS3wZMj0SCAu5sP4a3f35ERMCIgDO8q8wDFQA
/+vafnk7//O2/g0iq7c6UW3zz3+gEPbL6MBl2SY4BbZ0pC2E9bcFqsiQ5ic1UVtZ3E6Z/bGvQY5p
4mlb9iTQdpZ7JkkJmOBpHvAJGMeiiT4YtFj80ONvUS12Quc/FFBY7gj2ERpK0BYaxQauXKXXi/xK
2xw6ZHlQJgN1I608JQFwcsB7NbvCayywACKKxBvkUpCt7T0heTBYDffHZGFREWsXF+oW1iinicgE
QvMR+su09zII4gJkOHsgpuMYJr9Lc3tj2J2/nFWAP5SHJJit9rrnymuk5VVWEThQ1SVMwAiwKTci
1w/KAdk7jDqfQ8Ap7MrbeLQ3BO62dpN/FiBAZ9BHAOgb4M6wvxbTl7YqAjPVt0TybWTeoxbrJ2l5
u2igUVF4OrZ2I7+HulTvGnH4SAHX3lawJ3FJz3NILIm940CltiQQiEq6RaIAXvMW1XyTxtoBseiL
pl8y3Aph+RXNej827ynkU0QhPJyPZsU1s8mOEw5ygQYSnJ6qud4KXrrLt9s23+YaGnQRMmsGjPr0
MOfalTYEF5yweR40CMRxMj9k0Pq1qvY6Bi6JpFBuLvBAZxoGMjXclkgwtckTxcvAFVkD+2iBMJ7Q
+7y7B6Oa4oXGcvhYsbuQwgAUJ3Yg/SZqa5ECuc9b7dvztyruP+dxgdUwNFyztnZoM3mYDxsokDzX
qvCGqX6A/K0HbbgA7GJ0fCwPcnonsBByV7QEhEZrV0ApALDn/rrq1OcsBRlLo0ybQoFfY6xNi05/
Dw0AuMlmVQS1OLwDe/xYySzomvSLPTmPcUs/vo6bnONo+A7EAdxJQ4k7se6UJTYdwxZ2TPJuByHZ
rQW+5XK3qaIf29p5zPUIdpEOKsMEyVxsq4YEk9FfK3s4Sv1kJOXiqnrox6DHDOilvS+SGCy+8NhU
IGwisdmmk7XNQLWT9RwMjnZDqR76NHJRYQ2GuryORR7ILvnGVeS4mpNgQCOzNECU7+7NqUOpND6q
tDG8upb7lENWYkr4MRE2eHsTFqQJ1FC/yyoMp9T+XMR8uudoauyFU1wV4HCDp1XZVwqfgfeOPvmk
7WMBK2B/ponl57qLN02v4k0Nihz22Vr5MKYw/aarwk0l4k8QQLD8kuXCff2w5pnlJ/A0jaFns6VO
HW8qu2xad6ZjjFcxKa8ou+dodL63vQmBAJvfKkwct2FjE6RwWLtvQTkJlgsCwDLca7GMgkIob+jV
D6FQ7y6gJXIkDuauKQvl22xQXmpZyoM1GEpIbau2vHCSPWrjeidCHW8gAEG2iSJQGG7twiVj6EvV
652ZJtYtNsP2QwLCUWBawpejsykr7mdy3tKy9PI62dBMfxZoTBZm5s3g4pV5FMBF+JCPDhQdci9C
w4gY84VM7u0AbEiLcQHVK0T0X/MiklhIeiHXsQ0J5ry87x3DjcUXuGOBTzbiMWT3OVQUKJk/EucS
FZutKnJ/xn/T4o5pMINTa1mEfk7LzEL0oK9nesscvi2g4VKGA3oPpdzEMcapDnM33iaNGSzRdWzs
TTyzZFfPbeMRaF+401gdTGpCG6TtDC+i2Q8AxlIfvYLHvgtQcX60xWKzO9unBNzW5SipkWIT9EhC
WB5HizhU8lxSuEIKdKNRAArmKQ+WZYgq2FbRUj3YVG/QsDssYbnN5b5NehcG0z7nYm9hXSK9eCny
5sruDZdj8i4TZ27tvWLRseyjY9hPAXViP0nErql6T3bx18H+IHsPgC1X5nqfRZBhGO8xxlzwq6C6
2H2JTL6F0I2rsbqKVHi5wDSEU5mNTnkCSiMX1rZrxo/loB8cAKmtlJ8M0zpFoziZkX3lLDp/NUQW
nbmnfpUIjxREugMNZgd72BYNLGP8gLC17yuJwtYMmfEfpZD7EeGaJEUQgYQLWTp3yL9MRfmw3JCF
hdXmB9BSR7cpiqu2UZ9sDc6iE+jZAi+yPpTm3U/pzF8pw88pwq8p9Z8DBGIgVAiGmYGR8usAaVDK
h/vJpLdpV49uj6jtxLL2tACMSF8iHr7uh/8nWf3zbND9c3AiySx7DT6lDaAw0Sz1Vmj7BC0VRL2M
efEQ30EKCnOw7LZVJTaE00CBu1rxzRheuuPXW/r7RUhpopDpGHzNhnMaCLvAu1ZDxqZwQW3emVMN
8nmIrGKLDxCG9OsLXZazavzY57lnp2aQEyDPWzF8KQcBiSAsFsTwYciBhRTiODaoAvidGYrtgL43
TL5dNiFeCbKPCT2Fcr6Nm2G3JAhVC9qgPegXw3zuxxCwjUVMR/pGD+ZsYj6GBgialsfGa97qXRp/
4/wLGpq31Bq2NjQfU3LJMP61u7t+JI5l2MhXIbeGofDrKFDMQIEK5h9bENxdzejehKjOKDqsbDOo
FdBuMaNNlB+b+KlhNbQmC89AF9DERmzEapkcR7Ddl+kzpnxnV8VVw2KKoa22OkKgG761ZLg3b4Gi
PPKRnqBmcD+hRfj+UH5tM/z9LpbUGRR8Ezz+X+9i4VBnvEOs7UaF/rG+wl5oa/DiE4lF0OQ9AJH9
FzbIY249DtZ0ooLsaI0ctjVeoHuFKJCO+VZD4AzV3Aejbk9jj5yT9Xujsq+X3FMNnd/E0aW+9691
6j+nhSNMqBIhUjN7XU02S5KowRr1FvKDXyYCzTJie8CuuwYbIEzTD7k7IXK2E9+Bauezob2pqjIA
1H12B8WWTthrcCubzpVIMi4sYq99yb89WOwfsJIIm9I1wdPMK1PUUaO36E0geWx9xhHMnbT8HI/o
19rZlckUYrB9UpzvU8K2ERYQhtS7SxDPZ/PkDOYH0dBNCUQ2Vy5r7rusCLjRIQ2r7siM1m8df2QF
32Y0D7CY7UXUo3dbb2O7h+BP52tt3nFUWlga+qDvf+3NeGddAsW/GaCgvM2huowVW/6tACzmMDMh
LrK1UvNuycYM2u+M8KrPKbrzkCJEza1PIM2OFQWV190c1Q/vj+IVouavwWBj72GaEnnDmoFslSU2
sgyXUI7CK6ncI5p69fhlybJZEh9ZkwfYinxrCHDhHVQbRv1spdYGvjk/lixbRHlw4ZL+vovkFLtI
W9jMMqm1Fm5FqV/14YzxadGr2a7uQ0BY7VpseKlv4UT7DTw2kHLak53bwUWQ5hvvBGfH2zAdhouA
ctJqWldGSKbawuhD4mlDW7z5YClkkDZBnZvfYZ8qjXo341pEFUFMUFwAZ73CeX4d/r9ewCo6VkYE
6Q2GBSMDWG0uGqg3QAcbexe8FW6Q12xGCWMxMttkabPP+gZtkE9Q2LiO52nXWaOvxM2M+Ywps63r
r0vUj8zCXca1zKBiU0LAqo29qbFPYV0EGvmSTLHVHeA46iR/eXX8v67iXCfAjDT6R/v/QRlnAYqf
r+IEX7uXb7r+uYaz/MGfJRxiW38g+0UxxkJZxmJI0v+rhkMc4w8KSXGbWibwg+L1o/8u4kALCG0v
gCo5dMoXLd2/ajjE+oMimeKwlEcIAb33f1HBWTUBMf3RosBVIQdAwUjaa2QUGbF5y4wZpY4MWsx2
9gjxczQXfiiL77B12Wu17fIXhUa3fSXtHlAbaHCMel+RbgtjxS3khQI6Tv+rQuxyVVA1M1Gnkpwj
i1rLVmHLHMoKAn1BRyXqQGOGnV3TwjMqNrsggRjdhRXoNej9zxRcoiCEIuEJvjwJbKLWWl/hDKdc
iooZ0FF5Q9xKKKs4tWIW8LWPs9J0kc/XNRZDYjeeoF0ag5gAIbaGpTMWzBDbX3eMqvzULXIybhGF
0OugnQUCyUAbcsfQyXmqsjGsA5WlEBGHAiKD3sPIYUs1ztjLR308P8Vpa30mnT1GW9giou/ZSzmk
D+r/UHcey3Eja5u+IvwBl0hgi0JV0YgUJVF2g5CF9z6vfh6w+8xhgZyq0L+bhdTdITUTCaT5zGs6
Txn7whSq9dMqIateZ7LGHEMH0EqzRXxcVVQQmvHaxL1B9o2vicwfqZNQZv8+7IgKdhVC3IcaMJU4
JsqNjpqzpKTv2pDbh9yMcfQtIt3xq9pybmCplNMxaUQj/HkoU6BUhWX5EJaR7C/TMlV+Pk7D1wYd
/8hPuyY+1GE6Ek0YZt4FcS3B6ScZ+RTGULOHWo4X9uglRlHT+7FRKH2XjlXZH2wScrGzw0X9dEO0
bX3KTOCMsqgW9S6hw+bRtOtWVb5oWt52ljvUe8dceL22ldaxrwDOOuDeJPoJUeshDVlS9Yt3g6YJ
x9f1XHwcFKgCqICu8wkqb2nvpnwy+qtIr9N7QzPHS0n5abj1tJhc1/R0WziG7ulbmQdlzXSNs8ki
/5L6OydvdCylNGKaXZjPK246Hm5iNFIINOpx0XbPjp5XMq6XoxuWqVvoeHGVEm9volRs1Wo3Nxxj
X7USf8A86bt8pw2NtlwDlC0f+6qMKjihejP7M5Xd7nB+/Kdg/tleElyhZF98GKGbnF5PENBnrRrV
LVo7qEzfY6VkPVJW6h5ScpNgGYr2zTAO5bWXR+UB+pkHXSFx32jTPPlI8YCmzOMoiMf+kuHNaesF
r2hhcIzwRORjCA9a658/eySpOXWy6KkRxEaY33l2O7ylmNJ+PD/zV0dBbB8go0masw3uojky0xTR
08C0oEcvSZnv81BZl6KltZl/8n6Fhf4+pX3TImbRt8M0qd5TWGEydZW5D97oivdD29u/DTsKBuXa
aBt5XziT7QAd+W7Xg8m/cDyvSfu5J9hETOGSVnaSFEYwxsN0o2pHQ5HU/tbEDfFiXzf1oU6j5Rcs
CBj0hV4tD+df9GaJ8zlP38AmYHKNSlfpnBlkh8YfaZd1UHU99JpE+ZXTyB3GAqRbSIb8FS5rXUYW
TRh3LTBYBrfBZlyt1NI6sjXwSmutOLSLcBfHYniQc5ffyMVyfpyf56a698+AFlUEcmeDJbVlItLX
RrZMOXpgem221zhPgk6vzY8xmk47U87pNWVa791YayPaqmL+jTip/ICV8txfuCFfrm3Lw7BSmoJo
hH202UGUc+uhZLcH7ZTLHzhbtG9jgz7O+QmfNhuf5ssONT2qBPSanG2iOqHQalX1iP6praePvbeo
6zKb5aOIlUfJnRXuR3EeXjDLfTk3m0jKlLTZAKZbW9beoHlLltcsJ0Fq5KfxkO3VmIwX5iZebBoK
pDaVA4OeIL9vMDpVFa0GiSEKurKLD3MxN8dq5EQsjDT/ev41nhbd1tdo0xY0Pcvl+jHJi0+PO+XG
BFc0EwMVj9Nd6U3VJxTmBh+NWntf1VF6AZ7y2tQkUZop2ByuuUVGaDNQeaST9aBKquYoRto+KptS
rH2K+MJQG60DwbHMobdervpTRL3FX8bSaWs9i5x933Qj0ssdMRVSMCL5QcRkv1/sBigeDYGs9Q23
GccABsx0Vc9mVO16wqMf4zTnP3K0jK1dAfaw3/cQyR+mqA+hitS9bt/NiVxMP5o0FGzPfxhzc3bz
9NIiJliLMcKCALyerM8uIkMNaiizxdwPtNW/TQpksT+FovvYloPX7rqldFdeeZxbx2TG9RPeo2vf
GDKdFur5tt76XY8FZ+AkyvteIFbsHuwM141dMVv2Y9fleuk7VWfagZIiLH2gqvklVsrma69zEMJB
m4YKp0k1bDOHIeptiaSeuU+gdARWv1RB1qfzQaefeuHUeWUoh3DC0aUwPUmucvq6ssybAScieW5g
OYUWOZ4rymyXWznS2Tr/aTZHzzorDjdifEOYZF7uZnuWTdxlrcNtbfexcVS4TL0TKuwIMNdWk1Hq
4SN4/eFCeXxz9DyNyjHnMUMTO76tqC2OP0jA6gT3Zhv1d95Qe4HE9i04P7fNff3PKKbLvNBMYPlt
XmNYF1NRz66xz/uS5vY4OL8qmhLRPund+MYKi+aQiUm9KQfbexyaJbtwwL4yvseaMThaBarf2wO2
4MrqqlRw9kTlm7a1bmvTvollc48wwO9isJGVduUnrpif5+e9OQfXebPVbGlRUlwLX5tQGBXHMeqm
RUAc7btrgwRlL2tDBQJL4itL9OLCPE+XK9wB2yJnp4rE7paUs6zT5TpVUWVPhSODQq1knqhz7ugQ
ZPc68ISP56d2unD+M9RaGFjTUmNLMFVG3QB/XYfqHInBJZoUerRcAt+eBlr/jkKwycoBK6JvN4Wj
ibaGPygDYA15ejBTQ3y1ughXzSIVGMmZ3vDWqUp1645hd+msXN/WsyiTrweIxaUg6PIEJIGb3mI1
uHrU1IW1LxAdeJ82DXSrxFvaT4VS4FAHJ82u+9bAVwJI+UxyMxvTDmS20UC0BjjpZ1ZXOle9ag0J
hgAprMRJVYVsXOHuk6gzSnRWvQT5sMnMxe2MozI4FuE2MAj60aXiaKTu9Ndb0eXkNNmHlFsMbxvR
FXbjeJFWmftsXlXFcXf+YBdxeR13BWoEqoD35Gk0om0PspNMbHS6zy+cjXjKeoFSVKH+bJOesSe2
l3WYJHZiykbscSypRxD7edPua69HFxRh05HSjmPQEMDpYQl9UyZLguvyWH6kB4nq6fmHOV3FT89C
ZiaNdQ3zXp5Ks8+uwzYmw9FarNj5U1A4TfnHUu4ljZAN55BVTN/a4+whLaay4241sSAu0emsPX2v
Z2lI0yNyxM+6i405QJdW2ljDqOEhKQ1R+DmiUGbQZbZrHie9jP84c51/xVSJ3pwcZlX7aKp61EjQ
MrqNsYroDuADSpO6WGUUOyh9+ecuy1RxFWVuitB66k3lUXX98vv8m9t03p8mhUciH/CpG0VSe3rW
ePAF6zKxzf2YFweMscgRUlyYjKFwfiqQewCqOPLfZ1XM42pjMxz7Kp093FeSed+pGpxVUop3tqtl
F46mF6cgnt/r+9bXh+PuXk/lZx/VAyDlLlmLsaRMmmDsV4MAdO2Sd6hIiE/nX8PpAloPKG7q9fij
dikJ3TcnrgYxLY9pPAbzUljUs0O1E+aSX9i0L2a0pmCOblLakBZbZhMbeDHEWYW3DS6AwnqTzROS
yXY8HgUNiYfzE9pUT9YZMRYFYc47T6wt5NO3hxi7q6uasfSyvlc81b7XBiAVhSF/ehb1Q9eiJFeN
MGlQ0TZvYo5BjDsy3beGtD40WXRJxeLl7FcEBpO3URWhorOJ98y+LS2jk8xes5dDZ/SC+ujkXMPA
Hy8cTheG2vbvV0Nxs8wZKokx9FioFa1AuvI661V04eg5jffW90y9F0oSLR+Ld709BtEiLzx4VU6g
Sn18GPV2+VTJSHuv5sV9hygElop5aV0IEF7u2nVUIjEWLS0nfjv9uhia4GuKAnuwRJP8kOnodXuz
nV57qjOvYJahOCqrzrfipdo7SRe/4SCvHmInaX+NRovnB/LB43uVN+aF0sYrb55k0eGQpOpuv7jp
FbLwGZJjMpj+ATf1KpjbYTq0SajvLyzx03bf06un87lGSVRIdbGVguuiTMEJG2Sg4M7eUEsfsLxo
7LfIL2JAiZzMMXKF+ER9A8qybPJrYv7keyQnyGTnH+U0MP33SSiWWqQyFHe2xFC9jMLam0tJpXrJ
7zqasz/xtJnvi9ntrqxSBw5emfVHOenDI83v8kJj/pU16FKMJGWm+MABtp5uz07KLFE6aimaE0B9
m28LTbc+zfYQHpDff+RvDweByvuX81Pe1JT+nbMwTOqTtskG2BzPuW6EQE46GRi1M71VMNX3HJ7m
29hO/Npp0r3bVqjzNxIyXYcpzl07TYc8d/4uKXn5HJukxCkdELlzwdGNbyfeKiZVPPLv6zp2tR/c
Ssutso3i09Qt8xFi6fx4/j28tuApZuGDScbnmVuBiSEzstSbGxmErtEcYtcaHuYiC+96HBB+/W+G
IjPgS69Z7GbTL/YS4bDDKkP8fQr6hk2vR9UfLu35wtZ6fVL/HWkTMitELkpq/DIoc2+B2mHaewwJ
DFo1evPXd6K1JpRcVzrBh9i26AaHgIsjQwbWuLRA27h5zanHGdhI3AtDbTr0/ywVyyJc9ShsEcVt
XqBeV1Pr5koGoyhanwKEuKnSzjpGtDVuFydur2QmLboranwn5BTe69GcfS2tyrkbsuWSONVrL9my
KPAbK7be2B5fmtOMzlhxfLGBvEPeosdgNrMVGM1fig3+O3HKhp60wfJTXjs9IDzs4jRnJpQCIFFC
pHXKb57eDrcO+v0HinHlBWqTzc/7b8r1n/F4xxYkecd5Mkh+diBFy0A0O1RMrTHkbhiTHt8A85Jy
7GvHHsUv9h5FPLKQzc6frU7KdlxPXUEFPe9i95BnTnGMJ6HvMmKsHTWa9Hh+E7521D8fdPMqZWEX
ZmMwNaWM7qaZlHZvxRQJNR1B1LbMUH7tE+sOQdvy3pqmS5SrV9+soBxLAYTi6zasE2OkVxqHKl8S
G73cLvPrhQv3wiRfXZrCJuOxKKF7W+sfLcmL2pa82TTX3SNWyOKoRzi3S5xMzr/OV+eDwgghsb6W
mDcnjR4veEFHzCeLvXqHNbXtm7CFL4xyWsD5dz0+G8U8Xf+13coeax/mgwfAXp/a5s5mlLsutZpg
mPrh+vysXl2ZFP9Mj5TClU9357P1Pxq5XglJFNRKagxkUG69tyazOeb10oPuL6a7Bf2OS2XO116m
TVNpBYsSj25VrfpyKtDirNl2joqPuEPIQ1er5MLlcGmUdfE8m1xYoIxu6Vz8Xa4V7402xdtgivUL
r/C1fUYQaa3IFAhBYhNeoI9hGqXGPkuoK9wsMsLGCGbB9HVcaJj5aDmA+A7pJfiybQzjiAfJcGGi
r90X9D6oN1qC2MrQNwdM1lIUy8gYg8zLOb20hnIjy6Y+pp2WBGWYLPvZHKuDsvmmQ/2lEVJ9B+uh
46tE1+FCpvHKpvTw21nhbTb/sq2X515qhWNRusE8RcPtEA/qEKI+A5PJsC+kw6+sX4/QjvISFyWa
6+vHefaJHT1s9VmrGMqMyq8Aa/GvprDSdVX9reUmP+RV+He86qc9ypiCrBgSAl6E67J7NiZOm3Cu
FsaMkkYFcZoaN7rAWOb8znxl8dIEZXfQohPC3C4rOTpKLW3uBkNXljhpVX+sxsovHDevxcaMgkEO
FTLPghV2Ohe0TaM+ryI3aMs5+9QrfB92ytRAlCJ1gzR/1OvGY2WW9nctp7fm94Uqqn2tBHDmoZAX
xQ9e/Z7PnmezkPPOGhZsIsmHrUKG3FXQklj08quSg/mWnkH2bkoN68JrePVdgwdzde4qsqPNWyAl
sZx4ZNSGusKdZsIVyuCUnP+gr6XCnhA6ObApTN71JqjrTIXqlGawSac5OyoY6PdNaHdoaRfqTY32
xWOqLHVsStyhSN+PZYlW1BKrLshqc7nuTDR6fa1pLpWUXjnAeC6c+YCB8XRbke84iaVGPCcDsUzd
3qzH8LfSaoCnvdcERdSkiy8tyM2TK5ZdP+Pke+HFvPoAUif6IjoCAbiJVHqnj63ZoLRPOA2CZHB0
jH77XLsnW3bxltKML/PKhemw8UnNkB6oGBY4J87yqCbb/o2i8Fcp83CnpYl93WBVhtepm75NnGTC
dhhT1wtVjdfWC4A9WiwcIR7939Nds4hccwtbuAGwF6gGkYyv9TB0LpwAr+0FfjhBDZ8HfNFmlCYu
Gwt7K/ZmjtAZfFBt9j0ZYqBoRfOxtzBu890h/Uuhn/V8W8HJazmTIqOLAtvp7MoySlPpkdS4BnT5
GJTPvpUxemvo4wbnP/36ZU/Db4ay6JFxvpFhbLvDU1pruANKEsWpLB46lFkyP53GeQa35FrFPsMS
+83Q67L4JrNxvmQV8vI72rpJLQQAE1/L26p9erRXzTIl20BJfdp3lUzft9Sl/rrSxCgrPoE2OEfV
thpfDyIRkZfRU2oHKvClgn2pxt+ZWcwXsAKvvU6T2XAfPnVYNwGPC9jO6wZGArRZX8OxMT/qg8Jl
uW5pXmnz0Pwxl34/acJ6OP8hXzncmCS9K0G3gRX0Ai7TZ3ZRCOp8pBdG5U8znB1O0+SIj6/8Ek5R
c8TYpPYjV3aHMeEAbGlC3bKnjX1aAF7SsvCdgEz37sKDma8sMVJpHd0kwiMgIqerue/EBC5tpOyx
dMLyyYXMDw54yEeK9vb9LOqoAH9g5D+XyMLYue1dMITKZQ3u5lnD9LhwhuWvy2DEDWi4U8gnx0Vs
8fSZkhCDJ8dbZMCqrO7zFPmIYRjVL8OuqmBuFOD/poguIUlehmUsQnJcGlB0K6DFnI7amvFcj7Yg
UFUFbn4YeR9IN34hd+VeOLk2lAuOEAG5wVwJLsRmJrtoM1RodJ5HoS9odDe/cQHs+rU1R++XAi3d
xE3Swddgvn/L+644DKkYjlXp2pRCm/S9qYr6p9vY8S8wLPqDo80YfucdIgznV8aLzb8+IwsDWBBN
BeAIm2ecSjcWdqkFw4CrWhR7HxWi+hci8xdX22aQzeoLo0iLa9BqQSPy+WEQrfYzbMPwe5c56OF3
ZRLrx9qJ5z8D8/+ymOqSrtOLI2F9ANISwjuD/bmtuKa9FMiU8ACpq71B0uAmy61yN2vWm1YgCm+L
96JrL1yPa7h0cqqvYzpcI9welP+f6B/PAuSpsesYQyotcB06vf4UoYvplk5L9tVAOI60L+e/5KbD
++9yo3O+Ri/Qcl9Yh0A70KUmw0CiLhpEyH3hIevNkLxSu/0zj0Xzo6w8UBFjAQeqAU/noJV7/iGe
ijgvZv3sITafumjBDuRLrAXaECftLp/wnja8JXpIS8q80LGq+nZhmfmhs1g349KrKzxGxytX9tOD
UG4TzHkSfoBHqV1rnVRX3hDJ94XyBBcHpvJlOwpfoGAKqS3vsUW3zd1UYgUBKH4IWjW5fpp1qvLr
5uP5qb26UwgFVlCJSZK7Oa7ogkVURtkpJe6lN6mM39O2z6/OD/LidFoXzbNBNpnczD6NI1FpQQLa
1Y+5MOj56eJ+qIf6w/mhXlufLg1Hfq0Yvu1BuEh7nCNUOgLTzONwX6paub6L3fAxLDr984zq9Z/z
I77cheiWUOdwuVQI/bcOdZrWNw1eCF7QlVp8FaMmh5Fqjs+qKtpjjiKBr+rm0W709PP5gV+ePwwM
4MDliOMIeOEjB/K972ThBSElgd+Tx20YgAOyP1Rzrwc55vSPcWnlX8xBGce5Euan8+O//KqMD5aX
C8dGe2W7dJReZm6epl4A7Kv4XJAVdb4LSuXIBrwIrnh1MG421yAUAQOx/vmzcycLkQFGT9ILRs+r
Dlkdo+2YQ7l40JYuvBDwvAjOqQCQMf/fsdY19mwsrVsWsHJ80TIMu1vDzZc72cn8HfK5SeKrIc35
uKK4cGfRD3/lbMUXV7BVwIXSzDkdd8JhGrrDGO1jq3dvIxAPsFXnSg37VNa6vtN0QqhK1uItQs9z
B4e6n+udnkzIWbqN6aREYBrEnkw0EPLLoU4s6CZ6/pkvGH+mtPRQhZY3YHdtJPY+7uIWS2g0WUrU
UKpVibzSlmQfJpX9JR4GLz7OFqo3uK117UOjh5btl5oxvbNReH47WG2W+KletMMuI/NdlXK0PEMp
3x0dn44F4OOhsECh1Giv4CrUjtYvqAvznxII/RtPZZ23z2Sbfp57UbZ+Sad0pXEr+4NVL9WndpY6
86mX5pNAlvwuHCU85Sb3EKBuLMHvZahoCy2lhHJegh7/qfoZV2yBVkrvw6ZxEkgjFeZxUh9RhuzD
dsFkuppqHMHhkVx5RY5EiVQuEtexUw/RG5ycFyMI9bb54TluFAUOmiXXIBSGzzOI43Tf11ZiBU7t
VvE7bTK7XeGmmfuYwYnPxn0zNW25owzhjuNOuNClm8ij9V4OLTC9muNAmh+NbjFQWZXMr2hwIsep
bdrhkRR+TCKLin3i6tWjEUeuaxwH2ecFLbYJAYjSipsYZlEx5Xsjzjxrp4cycwLhDEbrR3lM4V9r
dPm9n+PsWzvSz9qluoe7tZXbs4KR4gpC9wGfbr8QuKoSLScZvGOZzL9HcGvvapq6v+Mpk70PY1bP
d7kWRR3yIF2uPmFVFU0Hp2zC7Kpz7Gb0ldJ7FMBnmiuooWhOsmsHaJh+gyfcB6MrqTkY+SDboO4E
mZ+ZNRJdC6vt1R6RDdQ2CcDdnmq+jWx67S6mGXixFWmA2QxAIL2atT8Lh6Y/i9GgLGVH7QMVKrj+
XSbRNZ+IP7RDmoc9S90anXtXKGXv8kFvzV1cCYxDatowVe50T5blyy9K7zINFktG7xsrRRTdiEP5
MAJdQ2msmsuGNMLSZ18TRfZlKSNijLE187fEqO67HqvrDzT268pXTVVTujNL42GpmxQUszm307oq
p/FNE1adc5jwf+fn05Af/U6vOmQgQzRm9p6Y9a8mm+0jzmLjtBcmVZGdipz2Oml1ffSRU7CxULfr
+Qe9vvG75XX8IDpqMPW0IlMWhLZRfcBCXf9AL9P8JigpxX46ZrhrLYNqH8u8E/OeivJogxkMHScw
h0SP/KFeFFs8dZPfvRUuN+lI2Zb4IokfQtuc+xu8MIqbTKs5wDvuV9evRDy3gR5rE0AxzBHoUEag
tRs0K6I3bmfP77VWk9/UmIkH0ck+vnLSGBpgHqKIU2C2k/kxqc4dkg9q9vNSyp/T4EUIjvOisETS
HBRk4BakReAuMH92BT1BRY03tjFe1a1ulSK37N9Nn6n8YdSsKNlFcapNV46+GC6+6RQAfAmlO7mO
26z82ph1+RWBeesTloBLhExFO2YowArvm5tGU+UvJhq+gVdH+bwriglT7z7Jyn5HSSya/KoXBCat
FR8J76ZHZ87Mq07EkPdnz1rNJ2+GLE9+zAsYIt/I8vRLLPRk8eM6azmAhWh/FGNUP0Zg2o1d7zr9
F6PPHePKEXKR68EwoMs0ZPFHPXKcj2Y6ZN0By5MZb+YpKeavVJ6sORhnDCKRiYjNd3MSjvORTRHy
1Imlr969TW7uigWANfJGqFIjvrpo/XVoQ/ChfUt1B72Amf611+HS45tLKDVE4kHv7pcoz5IDLCfE
l/R+1m/Woh3aUlRetSPPpX+r7UwNV4tdFYY/5lqfUCYii0HsYdSXQHY2YLR5qCvDdxLkdoNSF5nj
u3Uvv41zF32yRQTeR3VYC+5qxEu63TLrGjXO1Mn16yq2owhBGvDGq5LYdHRTJ3V3cCuy4Qo9JeuT
qY1DeKwrpy2uOzkOyHiBBcb5wtJDfp+iSB4GHU+lW9OZtWMcd/ofs13ZeQhlZMObXGBUAxmcsHI3
oN4cfsx6rUMxTVVZdpU7kkpn0q/CCBa4+JkKG0hRiGXKWXy3LK3PmV3TxJ3Ip/Sr1Miq5KMFlbT4
1WfpNAW1OydQ6Z2uvjUGbzpGTuJ81BtPfbGJDKw9J6itECUJk8+O1cKLTSc4DPdZDw8Iqn9Zpj8w
Uspx5jEhJQMy8BDJ0Ieceqe1Ou9lqh68nZSx9h09Yq+gmEN9A7nCtJ0DZcbJN2Be870q0il7z9Ke
qiCOaoMnTbSfrW0Pw7U1hNV3nTJ7hmdCh2RPj48SZ4fXe8q6SYacSwC74d7g4PUm+zCBTRF7sHd0
5LO2xf5GLEh1JkVvfNKsMKyRBco4JzTikO9u4kVv7CRrTb/MkEjzdbu3HyMn1L40nT2S91szkbfW
jda466k09ru0zeLPVimNaFdlXfmxAAFjBk01Gn+0Zux/T5ZavsI6nth4jZ3eyrBFrqouFzkiFmRL
dpeGxbhqqcYeyrBaomMuk/xaiI5vNpel/UA1Jv9myti8b0VpzsGyVFX/0WrT5K4vldUGXqWa+46/
Ffq0d2tnr5tx9iO2DKxvkrQsVnGKUUHqddPxt2lMXNaRHjpv0lqvvw1VO2jY8RhZvyevg8brVrO4
7Uuv6/FBUk1/tOtMc/FMKU2gI8Ms2509xpyfnlKiPcCQsd/Z+Ml/CEt3aY+yTtz6flT25AbOhKwk
YdyA9wWUHQIRUOJVw006Lb1P8F3GwQL/KkTyZly+Z31Z1oQ2hdZhvKXpd5qsZs+XFcxrCNs5plxN
Ot+EZjvtJqv4bY3xnOzQ9tLucgtFZSTmkVmbHDjCCUuI24ZC1HiM+yq7zd26cQ+6N6VfK/ZjvxsH
Lae92NaD2uW9rX1xO4NNKPq4+94uy4y6G2UAsXe02r0pK6vCAlDToUiiZS+/l7N71K28hwnO8/pF
YZrHtGr17kcxy0jfJ0VuJkhD4L11BMi70jsdiS5h0XTYmfRKqhsLC2w9wJdpum1Ju+/B9ZdZoPfS
fp8nmU+tUlU7tJOYdZGlhMd2Y3KVTGadQ6/DkxXmVKiqHuijNi1+ONer4FkVzbdu6urhEZcP09jL
KTIGn5N/zgJSHLlviqrpd06cNL/sYh7+uHpDRFRGTnHnAcQXftQi7+HniJvo8JdcpAPHxMM2pcWd
KSQgsj3dD0Oqfb7RiGjYwXvM6h2RL8eZR8e6P9Drc+zABIja+NACUd49n5i9zOlJRSnNrBoN0Oe2
zagmUwpfZjMM7DSRt7ZeOm8MI8qvz4/ySt5LFGDR7kLPga7XpuQ4UWFzlTmGQe4Zi+/FvAX06EB5
JpNy1nkV0bHIFqTxK+LtCxWFl8hiwRyfjb7JlTKNAC6vRBgsnpned7nbyd2Irt6jY3VYthTGrsyb
+nrpYvmhLvLiVyaVuXPA/960hodoUNdc6jS+kqJiUoMZMFBcCDrbyq+cvakd59wLbDPvd5OeDu85
iwjXy6W58O6fbJlOC1Kk3fCBiOMgT8Om3aSK9UC51Y3CIBvCwd5lSZP9zrQBIAktOPs+zU0v8pNB
d94IXpTaO/30QdMLGGAdap8Jqm3t+E3jvx/zqMhuPH0o3MBuVTqxpkX7xZRTaQUhXntoZzaj/T1R
FJh3swrD/kA73rx3F8wsV0pFO+0jqbfvgT+Z71bA8PcOu3O1KhpV1aEou9bGwbiZ35Z92v0vljrk
k5UGAT4Ap5VNH80p7HaixeuRB7XmPs9w09MQ2LiwoV79srTQqe4AeKT2efq2vSSDZZ9QfLDTuQra
il4lwet7byH1Or+pXpYA+K7PRtpUyqqijcEtU3rg081XsQyrK4zEFZBECYA2qmEKxVn8eH7QlzWz
tYJF73oVc5J0U06nJ4YpjOt88IJFtUawmDILEv0+rt8YYXiJsfPaqUFHDjEY2mYrZ+h0rDoRCfZE
qEWkreeyNarsagbT/ilsjT7c2WYl7prSmYqgNLmSz8/zlVoynG/Cy5X0aUuU/E4Hb9SoprDXw2Al
fBwNB81t21DGrq5tced4Q7rLDXw6yNNjG0U3pLi6wYn/FpZIj4ZKq4mwxKrT9HSyPasuTU5I7mBS
QbfMSX5q8mLYSSsZ/2lM/pVs0f9Tk+hEjfpt/bv80Le/f/d33+v/D9SLgJc/++yryPWJCPVj/D1B
w+fXc/2ip//lPxrU4n+orVFGBILLcl/l2/7RoPbk/9DbcoABQ3oES73K6vwrX2Tq/7N+qSdxaGnR
CKWf9K9+ET8N8D9dJvYNdy19xb9SMOIHPWuvgNEhiuEgo9ELbBUY/Xq1P1scOpmLR+Wjv8rSZHkQ
wMnuNJG5CE8Ms24FdQ1e70i0Yg07WiYzujGwxYsjVW0N655+ca1gos3ZBs9e4cM/F8tz4cvTUvP6
WLRZYQsZKMPCYN5SlwX11rFcXbuzYgjDWzNB+TRwhlibA3OBFl/3ZX2nxWGClldjZQ+lSUT/V4cw
By/gWsrs7B4q+xBvN69GVhjDjgP6w5FWWA5601GHY5yTZxQ+ap3pn5/y5rBYxwO6QF8E7DA1Z+DR
p58i84jMIFLLoz2H3bAfpfUlw74gDvLEgO2eFNPbPPSgGZTTWO08kY1oRQ9ze6l5sgl1nh6EOA6s
nWu5zsr6O30QtBwA55i6OOZRXw1BKmfzwdaX6FfYh8a9l7s26t8ptSk/0dX8TdeQic0tRSlt6LE7
2WkQh8PASRv5d21WnsyBakAHGNy4RydiK3UXNbTrKjcbj7aLVhHqR7FjX7VpW4YXPsZ2/TEQMDkW
H4TPldez+faGVwLQr6H9GfhUuPuo4YY59LVrflbNJP6YGVJLQ9oPEX5oCJng+lRCLju/IE5vyXWy
8DppJYMP9CAqb+HkZuMlYT+X4xG3poV+nGZCwC5m0lnqvlb0Rp+SS4ahp9HAP0MC0QS6RVAAGGkb
5Ym4NfHpGxAdzuuv6ZQXeFTJOatIQm1xy688DtDHaOdvfztXTjKo/PRaiKpeSBUsSUHfbBnao9UX
VCW1WufAgdtTs9LyMKz8KAnVJb7cy9nycZEFhn4Bj4iI5HSdl5UkKbb09ti4U3zVea1RrIXN6Vfp
tfUv0yExbjLctC4AGk4jkvUlQ28Hrsws+SepzOmwERpIxtCn/TFa7B7eRTG0f2TBijouaZQMR+A2
0tstA2a9B0/2pnM8/67ps6zt4/9G82gIgI/jhT+JxSBBsaX24zwbcuLhM4Yj/WqySeFwjNoba6z0
O1LOx3pqsPKo6sBK0Eue0ya6cfHSS4JoEfNt21K2pPxXQpqdrXd223TXUW94Vw1t8keqN8bbdjHr
YzdlPws8QvdWaSVXsSqnven0uBeESejT3+4DDcPjtxHdr9aPl0LcaFVYr/xx1VzFKK0iCK3XXuMX
caJ9V97/oexMliNHsvX8LtrjGuZhIS0AxEwyOJNZGxiTmelwjA445qfXF9V9zdQtyXRl1ouqzOws
BgJwnPOPGJ2mjuG/25Aeda0dg5xcmsUJTtoioTqIJk2unJDHeinJfw9J7W0HOthyteQne3H+dFtr
3QUOc15e8kQNRRHiIvS3vd95+bVa+OCmyB+F411HnseTDEV0lnqqycMm+uwvq4w+h6V2Uy18+65U
TZ80MxxFamtzjPF5X9puhOjJEGCQVW0IwnXNcE2C0gZzc6LiZVqKoIttaU6g5O38uSCS3Zkco2nl
jXK/BLwB9sY2NfKlQSHXJYAgLsX0weSpmlJQ3yPnZGbtDPJ9awFkrknUtBxAkztb0QW7MIKwNaQU
sYmrsKxmLMvk1vCqLniyijQrGqmKRCLQ3dwdRIQbPULhEZYXA0LmQ8jPMQCL+EG38eN4NozdknXq
R8nfqO5Md7bLPA4HAMv7KgAm7mIKoprtsaXlCiN8603lx6pnjuUqKmsKId11edT1ZPnArKTfHeZA
FfLJ9Qb+2W4I73yrCDIkXQAQvtxLf+FFb4/hVICPOe1EcrNv0p92+4+uXO8ubAon/ccbecGu3Ry8
fjbdPwMkjnzCR+5Oz7Sc8pds0aJ+CGKlLLy9gTuasVV7YXYh7YFDrBL6xn5khWmlbCL81KJQ/Lza
hhhMe7MQ3CRdKWFBuIfKNKtDfryoYcsu4i5qOtAeLehReMD8KQDpJnqT49KXAMyZvwTNGaJqcn84
fu2VcWY7ek3l1LbHW9PPeOeufdelCplH+OC2I3/1bJQkrXe92fcXLaiePeOs5V6G8AzXu6rX6kc3
liEFt64Dg+fwvHGhGBfIj8mbuwZcF7oM1iEJbiWDqWWt/XryiEd6poHMqdjTDS+4qw0fi+TsVZRw
WkT3GC8iyir5JN3RHfbQinXzLQ3r9yaLVSSAuO4vC4VddL+Unroq3yMUeHZv1a2E8Q5RWg9VEMRa
11ypyUHT2YHI/Bk01yn21SpFCsGk6CYZ+817roqNwgBDrORS1mU4BbEJev1Z2601xH7RXHp8RhMt
hJWx61gONfoT73YW5b6pv0YhlXmxSOZbj3AxC+n2eWTHi0914b43vQ2vwhCSq2a3RfAIdeKxpddC
XJd2kqQTRLj3j0Exco5pL1MyCSbDSEZRjd3eq6JeJyrcFrjPrvRnbJNZxI0yRG0+A/tJOONBeaE6
YgVxHx2zIaitdMZOpeQtrX9trdiaI9FmhkhL4gvHRDkjryz6D+xEubPZlrGXr5zm3gDqGc9aRofm
Rgrtx9ILsosIbmaDCEGXSHkubXSyQPcHeri0l1qLJOYF8xXQpi7vmyFojpMph+auZlXYW0aYPZeR
aewjr22uFvQolRiohpLBs4gjxSWWdFFUXm1IirsNVDCMeWrzXxNWa+utVVlUUL8YZEmD42RKzAnO
OJHDoI8tNVfXDL6XRopCRlkyhnm0o0KZPoq1og0zRisV+UmrZ2ff5a73c51BkTWQ2LKPtnrdWWPm
Xhfyvy9VAzRTe/IUKLt/MAsnOixqo2nZpiT6qNxlzBJSPoMdxJzzNjo3hYFnb0+8Q/UxdGcS4Keh
209rl1Uns8y9U61CETfk2R0jNEXniiqeBMis3U/VPJ902a0/Zb46e7eJ5KUIG3FPafEH4HpXx9GI
lEDCFYBR6209IBWcX6a6tONsZWdK8iYzh0M4DcC11D7TCVMw9WmGooVjubOgHIypOXHugf+Us6/g
dwjA+j2yrMQGwTJfpWN/mNqfHly1daccXVbqbSI6LR2VpHCAZZcCVg3GV2VkHE96mC+6ttp8Bz0p
SBUVTpQ9SNcIXxqj8x5LQY6b5ZZqR2CM2+8GGfiU0wtAobwqq8c16luR1ChkPvu61fl5a4mKJBaL
JytpULLfzRTNDvfYs6NvBKzjb8XItQszQUFeTXbHThnawl7TlCeAOD/kG1cd761qPdWtpX3qiCaI
fBl6Oe0Uhnqax6I78n6w7lZHnbPItDk1Q7N4kMs0XCNgWDQexDLPU+E9cg2LVNQEJ42wwEfYxOYF
pU+928zRP6++Mn/CaEcIO3I+fcy4YKRRUFmPTjO0v2dsC2Qa3Dhk2+ndalfKpraTCgLhVBZl/SLz
udrPUuX3UnTDycZfm9h2SX24OVQF2h19F5VY93ccU+Fvv3Sdk+40ctUMK0DcL5W+lvAgFfeFBYNJ
WnWMy2l1E0lz1xtKR+Mohohno/DLx94mvWSXaTd/N2fTP3rN0u9IuBIHTzMjuJuTQhb+mjc1pxtP
59Uk4+s6hfaT57cyaTPiYQmx83YcvnZq1tmWMulszY48iuZBrpZxIpmxgrCpzW8GQX2HKMC+gXR5
lGRjQEvGOjlXK+xJgtKE8Ng5X4ndbfEQAvuHAm4jbga+7qRTU/nurp5u4ibK24fALsvr3M6NHbe9
QKgiPD3vb8kKkMDE2RBuzdQf5Zl1wpBgxNuKznFQko20Gaf9QAGPQcxAPE3l1c1K6wMbm7UzuuXV
rtRbhRgaJhrWcmrpbSq2wouhZ/XDhh71bC6dc/bM7J3V/U8xRbveEr9gRNoYOu1+JEH52HMw7mS4
3i9T/uWJrWXngdBxXfGGaYEIh42WcIiAN78br2GR1anZmTyQvXooGte+1wvKkLxfjpMXVfe2P766
SuZ7IQfqqGk1aNcQMn0R096ex+rPWA5rzFS26+gA2dVGrpMsIJ846O1m59IKs+b+cIpyZfLrjZ+4
Rb89SO3P+yLqzCSHx3t36/DPMIby1FfVD8PzjPPQQLT6NYPWjQGepvyDaLmvqMO3J4mkSjYKHVP6
geZ37Ps/OYLvOdUfa6eDfwrHMh6j0bilNa3cgo2335zqd75OH7Kair3XzGvKG/5+K/JuV9plgJpo
WmHnBzKIPXffEIQONCMOfd+rmHNIHkmt+VbQ84kPxIDUwSrTaB0IKwgKGKSOJWTNhtTRmMSHnAQJ
nwGIQjAtHhbWk2NrWrDxUfZSj4oqFRkd59Z6mAwKDhrFeOoaqj5mo4bU7orydySNLmakDGMwDJRE
prt9lprM4XDSwT1dNcsR8+PTsmbqwuFJ9VflweLXk/nKmfhWrG62ywsR7UNyJVITpQYNLSKisKVD
YYC8ZqDI3r9Vc1QFivrMgLOsacQYgq8u6r10K4zTUiozpqNqifs2+LZL+9EjcNpbKeBq8bnw5XcU
XRbZez6ZFmIhvMwoFv3HYF6OjjL3pgrm46Q4WmWDV34zerUHGBfQnso4EaWDOTP3j5avypOBtQ8W
w3/Tq3mcBC99u+vyI26rwSaQ2YzSlvbUtLTa6LRl6oFAjCxu9co0u5m1S+GMvbDkKAJhmiZfj84W
XEWtX6bVyR5sMOSz6gY3GRlE74ptKnbL6Kh973vvlirWX5Mz9yejN53ngLfA84xU/lwWubUHSSlp
NVrEa941zQup09tOVLdeE1X035JGkQBTnO/Gnpi2D3g386Br2PDabX6uS9l3vDo88VU3/nvNm+W6
mJuLlIAuNLMOp0uNPPG+0H6YmJtt78dWlMil267ezxkx1V0vPlcvoLQxoD9a9TdJ8Wq0qU/I6q1U
xjyWFjV3wob8odn0oakt9awpH0u9vDu4TafTuq2Lj2AyYZF1bct4tt36AfinuTbWuB86w3kou0Yk
9jjQ+G7mpn9a5lvYYzWGLVIAZn7Tkia3FlVpY5u6FYlrUVj06UBXUs8C6zf9bs5LRgComOrKykzY
Nl6LTseyIwqtE45P2FhOEnnniByRQZlnsbOKRoP5SKtF9jHar7nU92TXdRiP2/U8jI1Mhj5kZ7Gi
/jLkwn9YzMi9tLLQLwKNRoG4h5ScmAzx+pyXrfjpShqxhjGi1QbcbBkTo2n0Ltv64FQIINCk9bbV
isO19RPKxTmg54kyMSZKRWm8lCJxy6JDOdRG7qFCjXfEdFL/VXX1ppOK9wkcBKkEWdobXAQwW0MP
Z+hnr9s3nWnfm9WQnY2yRxdRS0c+Td4cMPYSdrYrEfC8TmZdNAf0alMXZ3nIGLfkCA+aUM/ewVaL
92goR6QBqQBHpsc+RxLXzm6MOLG5ZuOiHktzoU9szb2I3YG7escS5S7pnBmY0Wk37Pfr5L/PJPJm
SaGEPpu9332uk9ttyTKJbo8gqaHXB5DCSzJHBSYGUoroKkuH84ECDPumi1cz/7Vw3fdeNxE6hlPq
bs1N8RVaU/8Vjct4Xuow2nU56kVld2vM+bVRUuWHd5k2yhNjHZegpP5EMqb/GRD9o9KLNAIUVF8s
gexr62rNqV95m3GCpLOKhEesKPgk5rwnSzj87bmlPNuLrH+Eov+ldKC/+FiUx/nhQgOWqKPE6v3j
7VblJg+1eTRy20u4Ec3rgBT5sTaG4E4C2H8ieEYoe3v1XBle8hNruXs/l57NT2oYhwAM/amHIC7j
cgEZjctmC8d9vVZoJf2RFpK4R71xzA2LWuilyqp3KUgbbe2l+EHh4LLjvbzsO7G5XgzYYz8Wdrjd
UwbDOUl915tVOwvC2rXyPgkNse4IGWrTCcHTs7HQHFSuo/pig7yioB6fOt1Q4+MPdjrhnuYKW4oS
ws59Ldu2eLFsdzuHo+O9lUTEvppL2OzQh1bxPCC0A2hd0I1ZxU6bdv0StejFCvzQ8djUG7pfTd8g
rnV03h3IEbIhW8MVbm2/HdRkyxM9zN55ys0Qg4N5s4dszJ1+RhIWmq4cs1awNcpOObPyVM3oX+yp
9uKt977nKXyWtgqBaSwUo8aq2FuiR1WtmLmcFtTTjeiW6onjThm8EQnL4GWZl4wjzux+qqxnye1k
4V+saJqfPMMPzzVnCF6V4ksO/RY7NWJDnAgoN/tsral+8FjWI5WPtARt/jXfmBKCZqIWwR8aN5aY
a187zxvSeqMyLRoDYzhEjs5+BbnW10zRQ0ag20/yG7E7Ik3L905N1GNUkLlUCi2PU+HXC22/a47B
E32qn620T4Thu9LqOIzeBPHYHMhQq44NmT1EZg3RB7LZnSjmx5kD94H83IPpjncTZUdIWx57hh8c
+Hj+h+GvFY14gkLKvoDazl1iuJTnLh7fVkHXfNLOoaDd0G2I3cWP9ZaHaMYQdP/U4cpxjOn6dcpd
rHpySchYgmRu0SFVh04uEkuBXgP90AszpL2LdJf+aDUTBaUIa4eBVVQTx+FWpWEmc++TN1Bu3Alp
u4GWP0rNyB3b7RBF51V0dYYm2BzwSAqHssTWnKmLchdGiGvemrpMtVMG9YVy5LE8SacI/4iB0Odz
O9IBs4UeMGfW0btY6nTre/bAJriMHkr4WZYfZJHIFEXSsY5mmSyuvrjK+VlaWz7Ei+yoSU1Hp77L
wavWxT5jAEyVXPbSC94NwjfLbf7U2+Rf3M1FUIF67i5t5KypWsBFOEyuj2iivmpeo5AdSIrlGtzh
7hOJYw55mkWsxGFBPWK+/l6H6N6xswu3/nuTV4dpzu/6Fr28YTTZPtNtm+RezQC9PGcdlq2AwiRU
Wy9OrXu00PZXWRcdi4r/WLd8ae7ivugtOll50ewcRWEIrkdQngFb8pb5HhvgdGFOrx7y2v+JOBlJ
VVGleeQWiDeK564zXgdv5MQq7+ewvrM11euZH20fXb6eglJkibbkudbNL0qkaLfL8vGuDaM9CxIU
W2HZjOpVnazmiKBQ80ZDJHXRHDg78maohRt70nd5s5AERe9Ssa6fRijC2O18tRch2Ny+aXw9nyM1
f0urUzG2tQIRmLXQeRGG2V1Q9f658MD+XMoAIwnQk5lcUHtAv4vyIVfWhy6iF6GEfbAzYb8L7SYE
g/r3E7W2z2NrFJcJQzElG5wt9JiWX6pWUsQbAVyo5Au3HJMKgzoFRGjxNkqmZfEBsN2uf6wSDefb
mhXZN4Eeg0gZVnX+gFIxpx50tNzp0oPQjuzOEVd85WW47q2gFr8KQ8mNFsK2HR/dRgbDV0VuYZN6
zVYZl1W5oBVoyPHjHIy+4AIIz8qNBB3M4sddbVKkSshFqShBWt56PT/T9vFoheM7EH7S9oV1dKse
XdqcowNkaNhNXviK55CKkCwIiEws1CfDT7gX5vzOiFjudQ/KOLXBc2AYYHau2d9Xhr7LJ+E9+vNK
ErfYhsmMI68z4qzmNRcPYqyfesEQjnbNoqXGns0P4NtbWAQS0cTKSGU8ijrr70g9rk4dXu8eoEYU
zyJobp8vt/8SXEp6QcoIKtSvguHZm3SLkla40dk2tUHZSinGk5kXqP3ngmlTV2ASca9ld3Rr/2Ow
0Z1exjLL7XM01O6bKbPfAM7TQxYswTlTZHUkJH/Z3d4SYmx2ioWePSkQ4Ljm/BmaqowXDsPnwBmJ
4HMGdVJL7/EdVbd2g7542Kpgeg6afnwu5s7ba8/mObf777UuxpNfGfmPjPMeRtEwFN972WPiVDdR
vll6qBnrSFwrNZy7ql9vTggg/WLA65lUVVs/SATA8Uy1GA/CVB/HUZc/oJW3QzBaQ5pvc5PSRdZi
y2p/cD4uZ4Md6VjzxoqNVYiCp30Qd3Y22X4yRZALIwzZtREiSnoqNs9Rjlw1rnrqX+tplWe0w2o/
YbA5ZaSngDiJOUMXHvhvDdD3O/3AxV7RQbPrcwZfq6oZOkLdJJ0FiEmzLy9ASnGIXGhlOkl7K9Mi
0iE3aD6f8QjxGnMad58HI7iFQpVLVGxFj5iwxdDsCrnQ1OOomV1pQmJGIsyPRW7jS9ctX93SDjtD
ZN7T6EQrE9AqXvGb5Am32HOFau/O2ZrluajqwoojRUBWj8LiQNaO82telursULzLXcWtu038rilB
duclms6VKZv9KIX4Q35JflFNq74M3n1x3k7LnaHH7wkA9CmrjfsyaC4UYzKBYVVmGGyjMX92OaT3
JkRIWg3Q9GHNrlT6g0lza2sHCj9I21rpYhXvwuq2GdCUJksSvNZDxbv0wRZb8D5QLh5PXanSYM1H
ULGQnuEQFJ5PLT+XBuxjZewBuoisnVWVv+u8tnbS8/OTq+fXdVvMo/J7/0lS1HCwhy36NeMH+bAj
ZVwMr8lwrHgRRWY+RqMI0FSpgMpMg7HwEvSUchi+WJ6CcjYTkRnyDVbB2+cTknyB7DkJ88oCHrX9
mECS/jmieYojcHD/9HYXUuGD/73Qnov2yJhPjEdhWjOqvHvbpB5GD714qPBG5FHrHvJpkumg/BvB
MJRvnY+XwsKo+plPJJlMEUo4p3bnJFR5fR/Qb31XWn35vFbdiz35JD8NfpF4QeHvfIeYEaqJ6r8a
py6ufNvzc+h3zuusCzSEhh1ObxMkjpuYrW0ED33oyV3XSwCwmxVE4RXN4rrJlorX+sbm4djtt1+O
rMu9qnCFUZgw0CJQ9ex/LMrI9HKWjZbEgLheXcTzhTPpb4wDISa6PvMfZkUmCsYNQ/1cHKP6aOxI
PvCKasDl8/p77WybfizCGJ7V1NJEE9XKQpJGTQtwjaeK0zgBmULlCfTy87DPyq6FepuyawU+vMts
ZiXP0sYpKv0WfVco5Y/JVpFzMTqqGPBhCYlUuXLLfbV0/pMqyb8QTtCBQgb2veRz16e5E/7FJxaQ
Kr02QJ/fhOOhWS3xxmsKL+3cEGztwLuuXte9w2isz5Z2m9Q08PgBCQxvRTuXNLGPxr3nuMW+8EfP
jjs5hnvHdqgprnXA23T9udrkYg/BUPCsR+TVqHmJnXl1Dl7Vb3sn1GtiKYS89oy/gQUNX0nW0hRc
MUeFpCUCPMKWNmq0XjQX/WYIDK5gye4uKKZhD+0pj240OzHdXpDWJmX0PMFBOvb1x0Ky9LfJXS6T
tQUgy2dFWMCEBnHG0HWqs0o82i2eT3/yd1ZXTEcIOgDGJnMYEcV4BK3x04WBKGGrBhWdIrmXRhUm
hVVMn4ouintfuua52urlAKBgJGQqe2lkYAmRETvchkL/fhYBANeUhU+ooLbEDSZ5B3OQ33vocNMq
m9YPnZvUKoa+vkGoYftJjBNCc2/8Zq6ySBf128/C05qAynC4hmqzHlgvvT9Fvg5JQ974zUwzHNFc
cBP6Y/g1Wu3KkT2+F3MQ7Egs8DHocSccqsxBP+yGrxVmwDgI6x8EJll7RPf1Qa7+L4isJp1Z8zAm
+erWUe6iR0dHGBr5q+s1N5qpCw992I6foxbsk5DCl8pmLN4GXjiwe8Vr7iwRbGoFalZXTv2HePgl
biuWWC296qQLk6EDo2DLamI1e7QfTlKGrZ0w7vTjadm24q0CJtnSzqoFa6bfHZFwro8raZpWvObD
1PEhCr1zFQA1pkUP8mNTPVk+U9k0pzGr1V8LIRHAOIg05C4YzPtJokFmfK3nnNLcaaOxfUMRscwz
T5qVf9buqE+D1gFT4iiyq6w79tB+XJ88gJ+TqfTwrsqRD2lvM1ZDFjKJ9xOHT1x3glxxn+I1/aco
RCgw4YeeOMyhsnjJthmGORAtNxmmdr6MjpNfhlAsv6pZRwBPXemcQu6jNpn9DYuKGFfeSkv4x6Sq
4K3NPZk4o2edrcy6cdUD3a7S4EuJO6MwPwcEcRktL5X4aktStoJW2NcGMe5T7tTZrh+isiX8sxTp
INT2HPkzERKowugSswhc4LHQ2o7rqAo4YDUsvCNnHhY8cvlx4Rb99Pss/y7dWe1smHG8e9NXHuTf
a2CBRRNNUDwSFoFhwfF5ddtiJDTi1ocqC2M5zz1GTAYBrzvY62xfMLBFbyQ7Zm0SGI73o7FU+JgP
tZ4vKlfueWo395JVBhtRXgc/nboBpK2Fd1yMYmWdn8bhfuaEKeMqd8eL3fX20RRQrUMlICmcLjf4
elr/I+g0zXmSKDl6k3X2YmG1eHWc0ng0y6U69LYoh3ht6oHi+yHYTrQJD3TBtCKPCYYdKcO+QUEL
AYpHqzUmwNVwYG8K+PMth+BJVCgCgPGq6NKHVp70VOXhzmHU+pBFFirIlKC+Nhqjmr+upNj5Jc66
42K1jeTJjuaLpZqN3uoQOXIF6glyeQglyMmBRO7ajhWsrkM9kIE3urN1+R4Ut6kKF1x+Zq8Jjn3F
99j59nRkTse2Y4Y2X5u/+jbz0DS2FF/7W1gmJkTnwR2Lq5mT51c14ZRmIqx2bobPHYxEvYRhxIRr
hI21xbqrw6ctIgzjAQTMuOgAOT+Aq+e8jLOQB7smsSLOpDkS5DbWrzorgEkD1833wJBL2mo2Ns4a
oeiSqItou6IP4EGXA6YqtHwbKEXQdXslsSAxewzL2yQDZ2Kx8dYVmqKTZ4TW1XpwIBFhxhvRnIcM
lhGnz2oT0VdFL9MEs5Z3NiB1b3FEpeHGSw0vhqNTU7cOPHsHKSLsll5O1+/3Tk6I4PM02uNPo+nl
U7H4wZqyGQa3IXAIvHidHXltJfOQLtttZ8AaoFwyJojyPmvsOVm7AZNrN6l8V2yIuQobsmBZ9PaM
12E50rW54KuqBFd/WpsZ4Y1pHwhB8082ixPJ0A5xDUWLjQKdEE9ZVRhDCWwwCHb0UT7oCamA2cns
oMuBz0X/8r0VDB/lPHs/8OZRcLEGM2uYkYsjo8pGrQI1lAke581Pi3GRtJ9HzcCTAGoinM3+3Ky1
2G22c4+TaAM15PYpZ4/4ODYaNlHeJYAeU9DtoFJGEDbG+0T7zrNf1zpt+CzvQeZX+xJqYI9sAL1J
a61Ptbnl+212ftXSH8B+hxxeqdWpWqjrGrk7nTx8KUIrOy4r0SOugxJLbViThv47wEuZor558fxV
vimG3acCY9/OtJzx2XZDuPq89AkGsOrOkIdNVPN6ZuGFqjDa0V/OtYBF2rEHgPDhIx0WBIP+5KLB
6PHzusdo8RAnYVlHtlKFEx2DkoDu+Xm2JL9CZ0ngnsamNea3Ze7X8uMfv1LnK3CXpUuzeRMRppRH
+mRcqiwWxk3ww44w8NQ2S/5qY9JIUPGv3VSL5RJRyV5P/m/LzRRnRpZN6Je2Gtj8pG56KEt2RXte
PZ7HeCkjlFDmyqkcYyHtlr94tp3up5EvqIL8wFA/MDYb/S436nx5M3hY9IMBPbRQ6too76ImzUm3
Ocon1uVvPQmZmYF71CMTQRosHWqMyaww1CcW3pxJxhBaPi+LksXxGet7d2tmvbVgOX8LkczFn5pD
LVSOcO0mzSMEO0RBRqNzz1cQLet4MiCWu2vNO8m+ZkaQw6WNha1+jIbPS6sbuAxIk25+/bDGKtjT
UQ0yLhpU5hoXWwY3dDcPnvfdMpCDeVhLdBSOwSkqoiHg3wNShFUNTaKGcddvGvgPxaL9kI29+Zz7
vCFRh+UzbStTY8Uq6MS3VQ3zK9vk/QCrAhE0YqHd9b1vI5HLB30gKMT8VNKOnvU8yAdZ8O7LGFte
qV0rT67HhDuFW/6Am1kmRs54HSpZ/VaLW5bMsNYwxXPLOF4LyzzJSa171ADu1zx65c+WyfZtrCUr
usahxFHbQI/Ai23uz7mwi8dsyqqrG7iCkW8tLmVhzw/+RFTZEA7Lh5gb+l9DfIHER8ACQn42x240
nvO2fNwMH7o/sIruxL6zgdyKQb2TTf851IDD0l26uwmT4pnOSuc6ZAbn42qBDBX9J76D7BBMdfg6
O5NLkttUvq7z7L9Ddts7lk4XRUqgjpKp8q8RV8OuorUXtt/y2pSTE2fbEKJhsn15ltJo7+uFxV22
0XOZBybcAeqzcBn6HyC0XyQH1ZeurMq7iif7R17nTyGT3Z1lup86E5vYucx4id7sKnVLEwnUgjTO
l3+nSjOkmeMNvY7Uxa8KK42QZ++9qbLvCrvuk9yMtJkarfHPmLv/L9/Ka1vzv3+3ovyLaeW/Zm05
/G4fvurf+t//qttP893irZWCW+1//P3b4nd785L8y7/smgEdwtP4u1+ff2uSl/6znPr2J/+rv/lP
d8rrqn7/9//23Y7NcPvbhGybf7WooEv+v5dyv34VHAB6+Prf/0//8LXcermBL30C5yyfLDgbD9s/
fC0+vhbHsQNSey3qp/5uu/ynr8W1/sMERgoRbBHBSaYJP8M/fS2O/x8U2FvkOId/t3ZTfPOfH/6f
fhGuG5eRy/Z/8I/Y/yqyJsrG5ScgANTFRwMtdGsN/199LU6dW6tw7ZvEzp1FHJTrcCJFpLrrGkD6
oWsZn03sDbtiZrssbyqQsKOZxp2zKPVz337jMFwwGupiFy21OmmzFj6+kxJUogLH/1xHu/jgz8zX
wBDbcfM78wcBKPZPMRd+bDlrjcbCwtcs5n7nCFH9P+wBNh7Pf5Fx8yEDfDLWrXIbjbfp/rtcH72P
GVDlah0wdpVHS2r1xsUNxssSZBlCLhNBUYaJaE39zB+mfaUyZv6m2S3bWn3rPmxQJpjO0xhuhCMs
UfAeEXP0gjFAj+AfswPM55Ev79pSPOVtZB9n25mewjKqb7CEh3mPvSNHcrItEzjy4v/MMkRe6L7w
boolu0NQCbKYNVwQG8a8zvufvrsMx6UWzp6xNvxaqptqyRhmy9pPnVHH6BogvkY2suIcwbZtHvqK
xLfq5vfihvLP0CIAOQ2itvrDOou+BTYDUHYH6LU+iP4ndee1HDeWdtknOh3w5hZIpHckM0mKNwiJ
lOBx4N3Tz8ruP6LqV3RVzVzOA0iZCQIHn9l77fxYjWF0UsWDYdMNDyVSplUXneKu8/K+qj9dVkQv
mYQEt+rVOv7kUHffkW6VcGLmboXi2mWb3kUmgEnT6An4CDNCVStoh3cxDu27kY9aus7ypWqRvqQt
wuxQ0fxlspGcjSnjLQ6CxkcD7068NscssOfCOeHjL3c2pXEw4IzcRj3WHhDCHdqIWWwzmaXX2cnk
JmRWsy6Atf5yqlEEZR+HZydM2acakdYfzZ6BDRgXscIfM51UN6xuIArEelyUZpuFWXYdJU76jFT1
NeADHSXPOH3rzARq0wy/7mui6Htfwkg9sGAxTsOAGGqGCf9qkJO01qHt37sQrgK7hohhj+LYHjNK
ZZ0Y5mPD3FT1F/2ieWHI/Zg0R8OD94HHd4ll9AhEZ4SWKs1e4Dc7V30rN/Mj6tLptW6dVEn7vXPc
VdU3Z1dpAtUwFr8sRrkt9andWY5SP3UgO1B41BPA4Ih0vir64iRC3WnLDMmMGq3jUukOpSgYGGNQ
26Vlrr46jtN6JvrGjUzQZsLwLz4yo7OfWqqYXw9RQ45GYk5eqiUuF8YnM7VaYnSrSp2HI8s+pwcr
oMzfbPKSPGVBQwe7w82Qj5s09jpBj5iLI06CZd4thvbZ6UN4bCL24Q8SC5Hvs2cVc+rraBMeRAZ4
PAJLnSWcn7rTneK08RFty8AcGJCYjKTMNqov0ZCBwOaShXWfXkcHaZY1leahnhjnwunZxHG4R93+
XLXGI9J9+ULjvmM/idi+6o8M0Yt1+Qj/jghDyjSK97ke3kZNRY6pfTZ5qq10Jfop1Je6EucFkWeR
VyW8gvgJROCr7OZbYzX7MNFvIopfsqR41uJ6mzKHd3VAOem4sfrkpFuo2EM2n9QmMWJRHibiSzjX
AACVzXeRjq8NtSYxb4/cVFaEWQSdPrzPEAdxqkG/MG5xpn3MDKdOlrDkRTQIPRKz06+Mvb/mOGJ5
1k3TuerEMZvRL7MUUVs2UiO1c/OzYKDo5YbYV7imWI+iNF9aNvx5e1PcMuBE8vWQLnrp0UsYlXPs
CFj1RNrcgMgcUcV4oJYCdHdetJhbpR491hweFzUGJBV3Olob/TO3GCGLyupOvR7HO/Ys2bZ0yhsp
sea+mUx253Faf+owelawLLI1AauoveeL2sl3kcbOT+GiE7Uacw+/5UZbZQSK2ckX1RwCsrmiN5Re
NJOD6wPQhlwU7weaMCN9G2XXbSy1D6TlkOfDgZlnCtOrD3MoWReQZYv7/Wep1c9poVcI8zneO+s8
jzm9RsLCmPUuZIZb7JxhcN9SnTyiIiu/woz/f6q12qu08NTZvWd0yFvTfny20T8gUtw8uvZHJYjB
M9nnAyrTWEHOrlymSTnZVePNzkC1novTYI0DoKDqiT8uAVfOlsl8tVYmO2Y71j53C4NvhWK1laC/
oU9JogMJ6F12wkhOdWMGplR9M3Fq33YnDHT1ctY4qcZUPmnIVujmEGJp6PmYzr1HifWuVdXJcPlb
JY3+lnYET7rlUx8XKHXVJ5A4KW1zum8sBLwMoY+pQOdehAMK/opFUDQhP06TS6qLCw/1i2grL7H5
36Ahtcgrd/iigUWUOHKcCZ30ohVBN5jIdCF4JVV1GYcBlnr/rRrLMzgzn+X7905P/HEG6BvGrr2Z
leSwOK3AEtJusEye1Bl4x9JYz1HfH3LEfuhx6I3Eq6mXR5VJfBoz0o6L4QnRMm81icDRnoM27hQW
KvpujEbUtui8FcQqqp178MYCwkK2nXnXOjok2l6WoVPvBmZTTx4yyXDbqc1xKszTVFkpdJifPF/x
6kEI8hd9sg8hgjTfjNIsAC2kHl0rVo917WSbTGnBvkhNKa+l7Kbb4pBFX1rwTpCpe25hILHC6UKI
rz6zksj/7WzgphGFy22t8PazuUejztlC1AE8JhFlThQU+0Qp580wxarX9nPQ6d+r0YKEZgx0266w
fKyuts9UIzskGIlsiFLcLwwRW/A464ExzYtg1P4wZEzL98Hun0NZvKqddVn0Qn8lTXVyjnPo3B3Z
MiPO18OIbMCy9w4Kszw3g9ZN14X12Mak08nRj1396lTIIQaDvw4pFldCdXmUNa+X89mIcnJl1Feg
r3djrn34Yg7a0vSbVsQjh16creHlIQucyuJCwAH7ZL39sK3mukxIkMq58mfUBBFysHRRt7bavTo1
5JoM+Q+uFw4rzUE2XX3VKo42G/a4xyoF/pCJls6ujC/CfO5yzsEam9Wwaqv8B84PCEqiWyXoMvy2
m3YIUCPuIxo+KsmXPtJ2lbC2ZZ1c26x6idP4nrfJIRSGjy6VcXB5nWwzP5fNS4+uIZ/S1QSlNgrh
osXlba57pC0sObhBXJKD4n2G6JLXV71PCTWAY2Pe+cbf3J5rFkqGVco6G7uYa6O8T/G0yhLmF1n3
Kw2rk9vVe3w7G7dxv01p8lwJwc+CtZCa5iaMumdd5hWKz9rw4yr5iJ28pc9l+G0Jex/ZM2wrZMoF
sju4XmB2iXlHqaNs6xjxQ/OgJSjxamGKGD106RJ8Evaq4yO5fIUDbfErblTPGHfJhB66Tutj6vSj
N3BwWTXCLYsKn5l4c9WQtTbMJPwZ6cQmqpp+JVLUPdU86UE3veDm0kjhAkFVKdYaGf3hoTFKegvx
h8mGOO2TZ7ZLA1DZsdoqYcS3Zj0xtChbtXHAj4P7geWxsTZQ0Xg9vEIfFU+0kWp6n+DmoRkEz9Sr
wWj2gdoq+caRIXpPDT4Y+hXdU1pV2yboYH2NGjso5vi9U6tNnOd7kZdAnajERg4SrweA5jbMR5op
XlkzUR5R5TK1oKpYDVaCnUmn3JZJ9CMLK9Ozcg5IcsgCt0azTpjEK73nU7gsJ9WA4Srhf0DktLj2
dfhzqsyVKOYnycDfqxpbbHKR4g/QuMATR2G6MjmSSDB6L9ok2Y86dTf31kE15/a1oGLbRpGzIyhX
8YemQUiNWJQ9t98v8S/VTR+zkeYVdMy1srVXw3C2EcnEYdRwcmiZ3z1uSitjkBCPuHFd+zKxWZMy
znZg59iymFCosLYieKs+tImSVtEU11cY27FMIkI9zS1ycljbMBTHGyTD5gn74GsKLZAMlhNtsm9a
Nd4m9p2R/YYRFoRNAQg51iAy5SRPt1N2txeF9Uo1BRlmL0qq7tUCympoUBetZYuu482KFh9I/VXr
3W1ST/dxQn+Uio3sTERNB0iW6XpoZ8MbxuWwDNMBnN7PGljpKmIlSUl20MKOOGiqG1xSh0VHbtua
SAXqmtl9a7bfqz4M7IbvMIBa9ftm/sByxtQkXb7zXb87Y/RutMq5fgDzVEk6kKYL5pvl8MMp8id9
RgIGmXElODJXqWU+5Cpm1KE8ZToX2VqyF8wHQyfadYZ6TBTFK9MaAfh0LFul9I06uhEyGG8qMyEM
eoSt2DS1NxrzKY2GyquQG0RMcamhe98qOFwjfLH6M4rXfWNbK9VCqdSnPTo/K+PYQc3LQZ/e9Kzr
fbbwEGb0X6qCoakYjhirAgZ1N9Toc8BOZqPL5LXRm+c8wwGXcOT2j7F4CwbUEN16zKZh06cSmJAe
KSWRTKbOPt5y5XZ0ea49JMv0iYXz7tpFi4ytzzbMtce1JHN7V5qD9VRTbQcwUZvcD6U67ZQ5LFEL
2cVaQ0y9QWKt/0Qqor2BXmURrY4wtEsZbe0YPWlHC+GloEgxkijhJW0NWAhC1mxaplYR+9hww08T
wOC7YpIC96guWJ1XVZhcaaRA05VTTfPaopLyc9BzmCEdU78xEKSLYzGFN21S9Z8ZDQZnRqISpp1m
za/RYs/FUc9em7Zc3UlD1MFYVeq0NutGXKZmyL8k6o4DmxCxFapjBNmQjjsWk/0Wg4s4271FHM9U
ZmyxkDc8MzzR1wieqBYlGJz3BGmED2MRxX2hgvuzENSuQc/hg7Gd+svkrD9KJS3JjnG18G419fCp
LdA9nS6r3i0o/ogMFtTISj5PuJKUIfNj22avN6rlVkvK8CXtpLNOXKFve8zWX9q04MzBJ5MJTxdj
4WwTpUg40Nza8ZH9Tb+6LBYX1vKap9khMsp5DLAWFZvZqMlOHNC2fIGkmq6UE9AMG6iP50gsENto
V8z9lCWcVmh3b11m4YZSLaLICA16HWuhfpc6Fx+h9s+ldO2XpVy6gK0aQqx6is6dru/yOHt1EgXK
aJcom6ltK4EHmQRyXcbyJFx8og1uPhor3PRp2z5mCgJ/jMmim+rCEi9wCbHzh3U2+io9JbKLEqVy
WPVavAltvbk/NAE/x2UYPlJr0neNWQzrppiplI1anBZifk5KCMmzCcduH7uqXEeYz0gt5hMxScXf
ifxl/wwJnnptGXJ7Ozh2ds1aO92p0mwPLK6n9Txil2xGEzGRWk3b0QlDYKymfKujYvyOtPaN+KZN
xyY6ooXalI1uzoRFWskPBXZtRKfkxhlNUo+T1oCO6RNS/SAiDjkDEhaJn0Ys04MhjXEknoGiUbFV
Y5VquINTPQ2vFuEhD0FntR/aoT7VhpURRKVf+NrTLSXPdNOoeDvtyGlYN5nnWqeFky1q4UKbzhiq
LB5rMdpbYF/dQVojAWRtu/wQhshXqsGqHsbjhKQ5zZ9q+CPfUs3Ud2iX2I4iVH5uQ7U44YufaZOh
zt9djo9tMyf4PTpyWxWfJEx2kXNr03LZ5nnKRsbzOqlra1AO5So2G3x7AEM9aSfazyIx0290Ds5X
H7EKmMMxPMrKqL06iue3bNaiWzjabD4z074Y3egE+CKToNI79AkDtn1SeXMid3CJU9dE2T4si+Si
2Bmn9mS266aZUjDaXXnNNKW42BHxTQnz84sh7fEpayH/xqTsfWQqbzor7s2nWHXQd2XqfDCGh81F
zssH7weDypi8hFUmjf5hdelK3qF5cqqQdmqYuGX51bcVJSQ16xHYQnk13crw2RFp94fFwIu1Dvwo
sq8bqe28ZWjwWvieJC/4wyIqHyKitkZ8jYBUaYcDTUqyc+3KutBn4I3OxbIqTCP2nUXRbhXq5G0c
yhSJiNkG1uSm2352eiwFdS/9TlFR2A1zhqJKKEH7kLdHwJcpC4B15QM+GHhpxdvshMsBp6weqKYI
D7bWXaqxeLEgzmxcELbUOBQVWsLwpukL42Wx28HXMMsgcTNJr0FizUegTH2PH0mFLhKeQwPc/V5N
ioGiAntuOpTxywJhOmC9RgHpoNez2b0xN7Bm9RYKWNeQyhFqIe8x7atQRP3UlBK1IcFi71mHKmFd
ptI+9TyXaxnXCEeLrhdnidoq3mo45fApdTFPty2Lx6I+OhRZ0yqoPBrRnSD5MTvt6pmNnYm3hyV2
U3Y3nFjZPQnJMPFm180vtUmWJKv3Rwuo80BqdsncmqAebBtI0axnp3GsW0HKGm48g9ygFHmxjSPi
klOdmJ7KV/TBwbat57o0zOQX1/jPM+ofa5rrACJcvscpU32qS6Xu9BgKB5NNeQGtwktBEC82aNm5
zFBFIwdV35yu669l1nBEhTSxpwZ94bq30m/Ea6rxITOW8CUblnLDKqR91wqhf4pEsTaySeadioP/
x5QV4SdYTe0HIGntpXISsYd826FAdBeEdo4gwNWzGMuS2J4n06vtsnpDv8CJzKgDWLI2qs6pN3p6
yqQe2YHPbOI/nDyS31ukej8gojVVkIZ5sx3c6EGyTrqQXu+hG4uz3L3lhVjW3WS3yRWFpctEyQb5
sWrI047AsvZ0bjlL053hEvKACr2tKOqTqA/ogfUXR5vGzShm8xpjp7mxfKAIqJEJH8s+0YB1Uziy
0nYh8zLFTrfNELmvVp3ZQZfr6nphLo7poK8nDoyqGvaLyWKXnikGt9Gi4dCCgTnNYVycZjv16Cdz
tAUbpAfGR9hl2jcDrPGGq13uDfy34AdwrTBgtObiC/hoi69XDS9jlRqvggLlYoJPUb2E/98vZOLs
WplyyKtVpd/bmrHx2sV1dKty9tRjnNTSL5YUFXKKuYhNnV8jGdyopWrsMHRx3M+V2bzUeT4EbI7w
kWJpnC/NUolTUlrTZ6THGuOqRb4kU0XwIY4cjWCOcrxGBGmvytFuMx9GpPSrPMe6MrkC+L4Od+RW
C1fsFCXv7yRPiR2sZ5sECKao707af0XDjHm8ly5DYyQOOK+toxCajyoP3055JT+ngj2hLAGAXtoJ
tWo3db+NJmNirw00lcl7CD3ZqmCYTgo6T3A8zbFuVO2AuVXhL6qi0uSekL5ST8ZKIRATRVz6FfUV
k2ip6ifdnJpbW9XVXeJfMf1YjMt+6ZjCoWxKRADVF1UsYYeIZnsDGYwd2szW4kFbl6NcUCDhr3cN
6qsSuPCqXTKW98yE7zR14WEgOflAg9msNegwL6Mr1P2EYxt4tqGbT0zN5F6v9Bm9mwGmx8XgAkn3
0c/FuDrUtuCu0B9JDFVtv0QSpjuznKS/VVK33hoprE3Pb3o1R7PcdiPI8pxI4xWor/h7uMRCnOSI
ofNkIsJaoNCk7yjTyyB262YV52yecGkn7qPAQAQ8cIaYQZP02kZn0D299n1tXWgx1PI0a6YG7HOZ
lyxYqnBaQ9GW9cVIGnlBhYLOVifdF5yCkM23VprpJ+OqnFa+jOND8pDcaalwnvoc4VveVuXnklbl
rwKbyZpSpL+PRcUzkbvGt6Htk4Htn8xfWuSO2wlh466OVAawKB/ECQBNfnlk3pwB6Ipda6a4NhIj
vkiz1o81whWvUeCsZblSXZgycWd1AEcJBNTKTd7NFHmaYXZBFg3DnbEY4P0uidogKjPdx6xpBPSH
xRpNbbxLOJUOGTXPnfvjqy0tCgOmS5swdbtn0bndbWkHhi8TduqngqMmXqmLzq2A2758coCcHBUG
liu1pGAeZIODsi3KL5YH9WYsZ6gUZq7OgegFz05b92CBgZUWxxxHHg7C/qnpmX6p5pjfOvzsAUwM
bc82ENt255CVCEdA3uOst9ccds0GDGq9SowZ75PZRdEPc3S0PNASXg/qUAe9xdRIPuQ7/F11WrKq
+2mPrPa7TihXy52Wc6fY2lqNCVqwZ6s/wc6heSJYANmvkpvUamRxUc001zBEgZcqy81N3FuThtNz
YVdFgJOOTFC+KqbtiYdqHWGCvaO6sSyainHsPSKwG2prpKsNfj5H7JaFRSgQC3xf0qmeG15++FoI
hcidqPwg7KL94JAZj4Y1LyclDfVDTF9zTEpjuUeaXnkdwXIfWdxo70ABcbyx+vuRp1K9lWH7hSOD
4ayMw3XFSOWoGazOUGfp+eDzl1j8nkioA6Kf4jIAxvoOwmu76M60h4/dM8+XPb78oa1JZKqmq0VI
V0d+NxNAnzkePsi4SYtjSIcFTTm/pqbCCWQU1aFQbCxySFi7gNdY9SlKa7hzCjHsoEXd0FpRXWnL
gYwCuVL0qGT8p39l+ZzjwC/AuJNJpzeF30xzgiww6dYWeJ/Mo1iRr6Ix1J8WAjtEzyzopjCf17S3
46lZ8OimDzQXQkxwRo12yO204Tax3nSjsbdCH/T1nKnhNRnriso3McJNrZNP5NumUpx7GDCoPMU5
T2rrM7KU73Al41dXMvdqUKOZBXgVIL7NipaL1XrmUiu18ZvMelgVDnQ0RJVo6TyLPzYjb+yY6ULR
5VS6goDLeQUJAFAkWxCWdykwH2j0imxQs5WnMVfRmwrxPLSNfiCsggzaToxeHD7691694IOc38qU
NcpE4YXmmZ9tsytdYSjnUvdw05vRepm0aFfpiC1ZxC90oosv43Sl2cU9Cpt7nS+Yeo1Z2VFk7Gcd
7dbQPb573omnKHUueVqdRzx0zGyPulQ+wrI8OLXiTVq+m1T3OZ3Kp3TEd5IuBZdCxyPihk9R39iv
qr7kIGiG0Cdjh4yQxtqlVJ6Wp4yT8kbZiSuXJLy87J5HCyvUYApl3YjpRrNBW5/LjTVSUee2VXxi
Bqr3SzojkNWsZkBxSCn4Axnsw2EZubYvpkRuWsMsQJhT+FZrZmHznmC3BtV/W72NHH2bJQZGvySO
/gafuCMZY0Gz45aPUVM1PmPcN4uHjZHlJ8ZlhtltpqNgndNbO2NgZBQfpsfJGkuGG2Ox66TJ9tdx
ig922/TUedusa91k99NbLN4n46zQW6JbnKutS9/We6Wu/UqriR+hyND25IJRYdQFp2Qb50/oMowz
LSnD3sad8bZa4XIeOAs3BN/gx12Gt7THuoMZO1wtWccon858p01x+KrUlrq2RpeFITJqmgagcKBr
NJAGHiljhKQSL7MuUPlVT5FErb1VNDZVTd1kXCTJTm1Ep5s66RJMRNL2sC85mn01GjvGy0rX3CGL
L+i8l+ww6+18pFs0AlKHpF/SKueP/ML+3WVt+JXJmPnYXEfdhzKb8hlp/sSqSMVuC0vpwCi4VFam
KUEfLQCueCzi8qQIAaugw0HKq3q8Y8BrjqRW998t0bfM+KgyXN9Uu/arrrppP6VW/IZcqD1MCLjY
886JuXPZMW9AdZAO2yLBQCCdIMCvciVCMIgWBuo8rl7kGEme975C1cGAZR7VF2Zvw70vh3ShsS4s
PWgNtzzOkypkEHWTFu6BKAg8wovRFGvW9yUuYXawLygxU9wctnGynTFj15+RVTdjmzTsSX1mZVgz
TiiXDTUpzlZLQ/49GlGxD5Wkyv1ZVzEDZ2ZKVzVrSZBlhvNqxvZceuwiJU9MGcvXfLGy9SA5iIe6
Lp/USVVN/OZAULTFVU8UjMaOwbWIPT2SeBNdqVCgxQrBX+siH62A6a1EFGSgHchd8hYsrAN7pbJv
ee4woDLjCHwzfekBMXuyhjzHHoruNpk7gxcsNjMrzOxfGtlV1yU3R1a7TaVf9J4H0B900XM/WvnB
JiCLfVFXX1KcoG8s3YaHpUSsrCzRfN7Y/D72iWz9+XnJaAxPA/JjDRNeLVBHj/OtNHt5t2CHbWfE
FJ7jOt16sczwrKghyLL4Kdbkh14mb2ZtMZVwYuIiTGV4KdRFbhVq13djkdo11zLyC8ps+GhjoeHb
S8WxKlsYmNDpLLjVbn5FO5i8zMhLn9BL/tASpnYB476K4VNmKgbIDWyfGPVStl3CKuWzSqn5XJaZ
da0N8mRtPBS2j/nI/Rwfzo90lgNrbwCr5cwZJmpF/MKDgHbdTOPXgi50zXGg76LGUPwsKnRsifoS
sxVVrZPbyhjlAWa9qi9oXapG/VGJEI7NYJpHhZ3BHk9neZ6L2tmxKozWeEh/xGH1koeKxFZBv8h0
lc+oH/cSFhl+P4wCji8gyEbjFEGjur9aIg5uqRZr4M+Sn3pVtwdBDlhABz6f4CWRD51Ezo2NOfJU
p++fZrY6pwQ+PPLfpWO3wWbMi5XMfdGFXRteb6fudxp82qea7hfXYGE9TVrJzAlwQQO5KqWxtJ25
3MZj5uD6csyf3P4PR0tnvLZRGW1p8mNGTcJd049u3TRZtr1ZwKJxpGWvQeKDBXBJZUOvpgIriFkH
mV2DMN8BoXwu3Q6af9xbT8rw2GHS2GEeLRLbTzI9HT3CyvrIV3uN4V+uRuaOIZZ6LUpHXvs07s+Y
e+UpHWN9xD/Kbl+xHXVHj8+GYcwYVuV1+6sgn+OtF+ZMsGQGr8hzR+EEMi/uC5OvN6ZxjM5qaRwj
Wkr4dlUdyBFVEBkBFRyUwQaCkXeXdMRrUeFb9p0O+1NYG9WqQb3sLVpWHodFhrvczdlIks2DNMLG
n4218KzPkP7qrkPpV5Tq4GWQ0FCBFCwqNAq5cakBqtTuE/lPwBkJcH6WVTafwBnb/lg59as9BjWS
BD+suqsV4lHrESlgHVP8CklTIHub2MzcGlxGaijhH+UJGmxSZFb9rEzgAnQ7OeTGkB+sgdyfXk9S
FAyPlhk8EwwTsuIamBlvzBZRxuDJlSicDlC6motKbMuGzja7L4veXWYTlt80K8U3lS5vE5Ew805k
oPNmJcL6MormUU/gykKYhlVtwthexmp+byp5H9tiNdFHXJy5rfdKMdjnXlkE17g2TprRTes+6evD
3EqxYSWP6QfL8JWZP79VJUq9XzE2UnbMlUPcJsq0yTKlgoSB8GrTSqP9jqZcW9jfu+FXHMX2VtXr
Dp4OnEmgG1n6AsaSlSX6w/HEFmPcup1a9NzazXjUIm0iqIcDA86Sm+hfCoK7FSP+kzsUBvMWI7JR
PjCrqQgJgAuM62DfDxSXXfuwI41mBXeVNddNVRELGKIMBvyWP7JiehyoSjJ9SbQ6V9zRgEFAQUDe
wU1Zg91QPOSPP2GiCj9e5tsjb2pq1GHP5+iHjPlaQPiKhooEDPBHi2ZlEyLzZPBpaPFz1na+S9Mc
qKyLTxPcMYLVC2l+mUnMHt+knjszU0vPA2KvAM52Heh1s6tzmzRmovYKNuSGMWGxjAy29cJRyVkQ
pmj/AWP9G1P8oRBlyq7olmtAn3c07bcAAmDKU8JxlGz7MI78UTSl3CUp3hOKEc1dI0hpAgN9QSDp
1Y6O08cEtzWo8P4hpPrBy/4DOMz3cEwDyj1Md4Wdnq38hlpOEpU8J2UEfhlP2PriuAsSvU3/Qzb+
f9Jy/98Jtf+/yyDQgVf/nVo7GX9Taj/+wf8kEGjavxQuvGmr/5FWQ/X+j1KbYudfLg8mdwf2W51d
wB8JBNa/0J663DVIu/nzPQTW/6PU1pR/mai6LQV2k+roD333b8rsv1Nqqw+m+B+3htBUwzZgrGu/
JY8MEa4SZVKwAR3Vy3R0rsVWY9nhWYfuLtZ/uhr/RQ7O7/ivn/EQUP8p3YAIR4V0ykg9Wk/9OX71
gHh++/v/+bcn7I+v//jIP/3XEJcSIRb+a/1oP4fH4U0e5Vr5Ef0yzv/0Cf+b1v3HR/z28I4M27pF
a5VjEw/ZtbNn9AARHXjaN8A/bXSFq8Jtpn0+iu2ste2un5NwO7bKtM7BuKNYqY0NOQ7Y1kHu+Fn+
aNLN1l4RqpnQdOsOyofC3M51Y1HJkqvpDFW+Bu7sBKOhwbzR0iroRyyMEWihjavE44qsbjuwcKtw
TrSQu+I43qicGG+OypwfuwhOHKWTv0ac6L5dmQYipb5YiYSDnoP7IYpnKj+nJB3QJ1fNxmKiWCLo
pV16pnne4qqpgofzAAkvZtPSyRwvG0S9sxTTDaKpyK+E9H1CqZakzcZ9+qIl0DWI1nOQ8OjGJhoJ
hx1lVP9UZM8xzgxlAxQ1olnVJEJvRz+0kBE3UILKgKyL7By2lNrSLuiBM1g40yg2XefAqeha9TTE
FoKpZjZgTCTjAU5wdcxYsHuC4Ec/momVDVPmVB35SJ92BmbONHLFL0CVQ/QS0S5T7HKT6GZ90OJw
9LWQcDBXh+NTkKrrSZ23Wx6q+g4F9rdCTYZTqlEklZjdNn9/J/1vu8Af9xFOjT/fquix7b6fuVWN
U7K1Vjhv9I22ypR/eNn8Oxfivz3Jv4UlkDUZAWvm/4eny5DGOqV9MF1xh3mi37vDKn2OywNUKw9p
MAqOaKXiK0j2JWzR4fnvf6L68HX8t+/weIb+9Dimoh/CZqrBu6tHwe+0D82yfexLptbB93SwrKcx
2TnuLkLS9vef+VeX9fFV/vSRbliasRS5fiz0cWQcMmh+N2ep3/T8ckurNfYJ0xCIWG3/yfrxVyfC
b/kMeGdq9JMQE5w6CdyovbFKCpbWXcV1emL4HpSFeyYbj5UU6XuZbX8zDYhqcbPIfUNYLVOmxERD
pr7Fj44ASSHaLlR9tvw2iurAifIP1+Z/52j8ccv99r63u87KjbJdjnQB8GOeWI55xsoGG5u0B/Or
17Z//zfQ/uItov72FiE1WbdiQCnHdIB3emO2Feb09r33bo8ewbg6alvaJxkf7P2Y+wkwBtTBd1tc
u37bFC9Vdv37b/IXd8PvYWxtR/28zGI+GiC7V/24KvWjVf1ArhG44+7vP8P4q1/720tHVR/ZEQTQ
HHWPNvVwwYF+BLCyMs/ZadiBGPISv9j1K5gBgRJEHs34evLPKNw27lO9fim8cjcHL43vnPfM8r3+
8E9v2n/nov+XB/D3qCsHVFeftnw1FXSRQmPs0Z0XCI8h3cpfYGAXi7CEPQsbsGZe/ePvr8hfVRH/
/jp/eginWZYAudLlGCVYzz24ne3kBrLQYXqf5R2jw3IgZ/M/YVd/aS/7q2NG/e2oa3tRdA9j7dHZ
RFuiJz2kcb7Laarvo/U/Xcu/OlDV3w4z2Fl5jPt+OVqbcNO/ljvGeT770G34AidhO+yddeXDyP0/
nH1Hc6tMtO0vooocpmQQKFmWw4SyfY7JOfPr38LvvVsynxC3zsQDD9R02t299wqupwFzrGwM5W/f
mf/Zsz99vhlKkOlAMuObyYFINlhXH0hqQI6oEnXoajeQJ8MLVOAu0J9mQuSeQdkGRQRvcJbeWN3S
fB7dW0KL6Aah4jwDeH9yMgESHW1yhTj9Hsl3XeQiGJXCX1ywOigr5O+1D03dMoEoJ1TSOcEoAwDP
IlDsQswL11tkBP5rxcDig4OYfLyDV7OEXLYojWArQG8Gcv1iqODqC+1+QQ+qTme6RitrSwS3OXLq
/AzSBw1L2DLZlROjtLlNFNeaPLcRthBzCrmXaGzBJLkiWyGT4onGF8KPA6LkJMR4/DM1HpgeDzuA
nMbwSxgTpfYsb3ptRSOJ6R2V5Mco921oMO8CAn4MQoMHotFMoioivcXAg4RtrKHu1TATdCq0/Bre
sjyUNzp56M+47vSDCzigUnikxeUzxYEdgWt9gtjGSyO170OHYw5aiBrTcKBSB18B1bplMamP18pa
2CUXVwpJDJOmnRB2RSPccbRMusmOMuNdGyrZkTIbbfoQv0hneOZfIM3xRDv1RsBfizPkYgeG7di1
aYCWfeJII9vTy5BhlCvLSzT+mtO+Uvsg39vzSI2lSzLvA3163GluJcSTi20J3QVkVdNqcoakdQGc
VyBxqUmzFnob9EYldkegLSwJ6Ve2u2bAH0gEcuIiErgipDYufl2+1tJ5GnZZVb8HsBFDxk4bhAvS
+XIbeTpJlTpY6fJEjoB5GCWpJSmAdxUWJICgA9sZRQmb5QqsDPBwRB8WMH3kIubaURnDDLeAiCpU
beL95MNJ0farSvbit2pwSB6iuMCePUEiX05zGG6XGjBjTkvjwgpRERDcHw/R2uz8vJZuYgiJUpXY
NYghbZ0DawmAIiiioLT1GaRgUpdK3xpIvCNqSLwtIoEjcCDgAN9KpM7jL1iJIeTiPuD1aVhB6W9y
gCFU0gFwEoehiI3u/aRN7kQocl4ZN92Lcf4CB1nSDmzRyfchCiazAsoerCHIP0SV1KGG6HFw5gF6
qoogViUEDGUn8A1CbwHbDVmgEViopQANB2t0yuOBZ/TaDirE8PWBJzzUewoY/NYdtB8miQdir6Hq
M40iMpYQlC2+Ykh79hvdWQn45OI2McELRmx8jBUuLGMHeTrgiieoLwxfj+fi5+y/N1yLB+wgJm3G
Vtgwo93vJR3Ie41QCKVCfKC0b+JPqAd2tnV8zQHgXmP077kBLY1iIa09OoFvtJT3LrK8RqYnvL08
ZLsgdSkBAdeoSNay1S6PDuDTPu7m2jAuji34TlBFMuLmU2YG7LJBgJVz4lANW3dpZu7BvZ4tLtNQ
+p59POAClGrlO6mJb1+11asWJfNXPbWFXaQDXC4Pmmhm8hF5TYVWvyilMZCG/ow/cWr/edzRn9TM
fz+Ekxabi++KRiI9YYTwnsv2X2OuU7kJDlP4nl7rUxfqvAHoFOBIolwZhA0cc3iJXII0KuQhoN4A
Qud3+tb5Zo3Sld1u5Bjp+zPPSYtd2fmVT3RsNDqA1qMG+R6L1wb8r6kzpm8I+0MUdFAksDb3ZW9w
hT21ahhAeAoW3RIe8VY9qFxto6A0Cm6I9De3dVmc5+fecC32V+kDOd1GmLdJRzwgPlq901KVfuFx
a9uYkbWuL3YYLfHTrDSDRe/UWuP059oFGAillF2kZqbk8q/lMTIhXqq0Mm1Ad1FlZF+nNt48syHq
3R4urgFIIJIZgP7Y4MmLFBgN7BZyOClAORWcEZ42pozAmaQy0LWFpFVQfCUmLBdAE0XNm7VEINDL
Exu+SQKnVrxcf4oldLGcduOuwKyNzvz/m3DNQbQzHeBl6XgeCTSR2xwaroETyQ7Mwq57BjwGCGKm
gh0BfE062zd4mLiMQBwZZLiH+AF0teGgMGRXmFZxjF3zKgEyLirwVtK54Bb0aQwi0bHO9gGMjeBf
thHLVnY8Jy1uGpmQgR8xf3ilgzivQdZShhaWjNqpPKmIYSpAMQoEt9RGThXfAjLO4lUDEtYK6HA2
3gYykEXGxhpbm+RFYO2omhuhFo5rTxjsKn4wBPEtBadXOIWkOfak0jL7KpfkDMpcBYCtIzCTdQit
WoipQx1AHhrdj96nFqcLqpkcmDAov6JMjhdFp07MqYfCOImyzUY4pta+dxGPY0KYQWXztsPdA2KF
OoVnMvTIP8s9Cryw8mNUpBSzPSk8A88A62tq2HBcnj197+6HRaROi6QEzYGgnDxVWxOVZehl23Sq
An4koWRm5UgEygCsXeuXeM+aEVRNZQBbUuRrDrBJHM100qNXauc32vA0avxTekq/vT1PHIvohakp
TdxYYSsXNU5chPKUAUjTE/GlosGokwpik46CmcLY+OZDrGZ2oHHqxgKaV+2dODiLvtxuQxaZ2Shr
0Va4hwiLzanJpXCgkY+rAKGkFyAaDFYGFfQYW/6lUIidpAobbc/dudf0vEZuIgA0BBIImKFp3uYc
ZALUQYvMyRU2bpsr6QdOXMRfgHKhWgsikSMB0HsZnsC9eSH+8kh+uDGBLMvjEVydrUWcDVGPEYCz
oOYsB+iNqQADjytIo+4AEIBGW6BJNDvcRXkA1bTHbTJrs7YInnxHg1yU+rTDwagQpdbXEXYXqT4a
7TddKAyl4SmqDZxcPoEyJr194LUhHqpnbHqY8kCG7Qqs0L4AMR8X21AeHFZQahEqBpfH37dQ+vn/
6QpOXMTIdGoDgaMwJkNrBPoINY9U62o9EqBohSsRUJUlIfNPk/gcGxgXbnhBtqZQ+r8+xMnM3sqB
761POX8gQKDZZ1tZjJ9U0L0ltwiXYM0NdUjju4LOgPUPO5xoRL0nDiTdlkM+8hDCy2sH9awapi3x
5+PR+Ekz3mt1EfTgkk1CN86jnN4eoTCR03oNAUDff+1bDYVoHHRfbXcMuczK+R3scUBHOLYWZL/7
VM83LmJzqfHubluEvwCobWLg0fUc0ofgkJU2JNkpSUfpqFALKA3gtauNxDd9JHUuVghQqX21lUXO
YCmtcqNOl7pvkj4CDcazQEqcoBBbpnZRgO2LZyIMNWTQeH0QKuHM8bYxciu3NGERCRvCg5zPHJ3A
RXsu1PaDMsc3iBxn+2hjK60EoaXbLt2T4JADq++IJ0q9DDJ7AE13M5SvZAs5YRHjBIA+/WqOcZHF
QpzQyXeJMeidBcNGNwRCVG9kJO0QX63xSGlgi6Qbi46Zw8+dRbd0qPYqAL6lGC2PQDXswysMIM+F
CudSYzSB0LEmPf1IjtQOEghXwuWPuRE+D0p3lWxPDvZY/Wqv+y7Sd1b+tHmyzfHp3kctYmWTSaME
cUiE5CcCYsZIrex5BUlaHGyvpJpbOGYOWzfMlSowJyyCJIy0czKf4z8UQwigAxXpXFwhm0NpkRuq
j1foWqQTFpFOpFgCbi5opFNjLbUlndZyI9ELPVNFY1J5lZeD82g1O1YtHYhvuo1B7rjjaLwnWvH8
+CNWe7oIa7Rf8V0FBozD6HB40v4KBvgHBmFt3RLWrm3CIoL1NNkm9RzPIQoqz/2qDV4VL6FSyKQK
FU3cfgn9T7CxJ9cCprCIVX4C0VFpnrnA+yxEcEldpHBCpVbpRsFdn4FFsN0QT4EBPA+wwIFLTIa0
MaMriRGOX8ScgIizvpjvif41/+jPk9V/D45g8k/kV34BrEqfru1T8vfx1K1krTh+cf/yPQCwKxat
0Ypo8PblDMUtFC7OLP5MKqUfIERzgFe1TKupWmtX6GIq4sY4rxwJ/CI4RRLspKQKbccyq6UKIoG2
dSti7ideOH5x+WrGOhL5eUk2OsTeWGPSRaQ+SLnUKivV0nOi1oqvg2WqcCbU5mQgJ7BljrxcfdBq
rnu4dEMzZ4cSGZ6tKrkxucxKuOe533dOlgmnJvq/25XUMn1w2msndzYlo/BgwfdUjjTWaMHp1+or
mFvy8J073gGmXc6gNYaJDIQFxowBdiVOid4MLF8XrI2lMO/WO8GRX8SrKYmrmJ03WaUDEu20WmtM
ZqHFBol6ISzi3GofHtnXSkncwOANUQn1xy1za5O1CGJFEgYw3sN1kpT2s8NlpHiiWkbQUpIHQs7A
dEzdIgcrTqdx+h+kyiXyYw/XGqRprnQPm2oNsAGg7rMrjEjo00ApyOAAMCqUek8Qag3z8FRnozeQ
inxwZSPIth1BehUlc6jNYRbukMF3I6O/rQdN+Ri4FmgyqWl79BuAQg7+OS81kYHgjPy4xz8l6Htj
vYiYEPSF0gSHsW4VTgdR16B0FIi09tnXXpClMwaD1Umdsuvd1k5fyxvwixg6Qw2EmEST4A9auRwY
VwrzDI8ClVYCHIKBDriA/JdCNRjSzJooF0apNerzoBUGHAWsQH7a6PzKS5hfhNcCfmj5OL9YqMPk
9BpvwALyUCqQDZNpq1aBRbSEU3ks3MjdaHFlgXGLmBoTA4SD5hYLH/J9wiEi7Ek+Mp4R1IDgqH79
QWHlgcagxJrIAqWzsd/XLvw/5aKbNybJFGCcz/MM1JGW7mM7VyzupMFrTnva2rhrqSxuEUeDNpx4
qkAjtEGggORO0Dr8SlqYS2oTZhgmhP2R2HfWEEFORq3gbGd2505hUwWGa/SVgnfGGwM9j1glj/Ca
rmGQhev0XuyPLe7lzdaaX5n2n91/MxZC50OuZBApZ/oiXqcLClvIAlV/8Bz7AFWOPRQpBCPl0WKe
eov9LF825n6t2UXIpSSyaKp57is1PY/fk1ogqAVzqAfWWm1xrEVIgMJXfWuxzT98Z29zizgapQ0y
fsDeOhNO7b8e89SWpxh1wEQ+ca2KvYVyg9zAGCZQpctGJ9faXERQGsIwUQKzEGc8SQc8ytNaD/50
4BbILUijjcy8V4iIMQwbeDcMN5LYa40uglgPCtgsowLs2PBOcVcpBPEd5jobXZrj0r1hXMSrBj54
QtVhGDlKTnmZdv1zoccu+0S+wn2Wuj5uZm11LGLRMIBdzCc8NuiYCHiQE9DzDqAF3kDBThKhz1V4
OEmGaKO5tfsWu4hEngC6PlzCIbJ3FcBR3YNcfC3d6ACRICCDLpVZO5MNt2g5/K5N2ixsWkfJSm2e
A9zbH3d57YbJzmNxsxHBNJjAj8Ni6b851XPxMGReo2MEGqQBYYjim7GLc7UPTvz5HxtcBChI7Cc8
lGxwpd1LX5J3aXsZDfHwKJNk7i/9Qj+FLcQnFP6P7xUq9fa4WXpe/HdWEDufBjf9DDIB7rciVtCh
e8rPzTzG9XNy6NXUmr4l23/KDLjX0btciyeZx8u0PICbbz5ufWVzsPP/bxpvPIiveAnUswTomvfd
OSivbc1tbI61dz27iDFlL5XNkGMZ8QZtN1aogdUtz4n/CUn/4OPjgzQnbdLmO2KxcZaxK8kQdhFj
QBX3xw6ufA7GEs6VDgsQJayw8LaHXtkxfQdzCUlapT+QL96LYDeikhXX0OLOfW9C/B6ImwnF7BAf
GbrDN3OF1F9hi5+QIOhfwEKnd8Ep3Vjia4O/iEx5NPmgL+JTAUDR4ku4cZbMm/TeglqEJKJtQeCs
8bM89+oVeiLAMujsv5GeCtcUajQer5y1UurPBNwsHZDQUmhJz5HvKzzTewir6DQnRxZYYp6WXSAD
wF84Vzywsv/Mq4mMIwVpnD3gs3gkuLlOoL4abZQt1p7ePy+Zm4+ZJCJgyxorbdQAEMb6ChRSSXSo
N8q8+pdR6kOghXq5sWtWwEPcT/XkpjliDGsRUqXYNnKohXh4THqgg9yp8+oRFkMKaOcyRNhtSLpo
metvrO21K9RP1vKm2WSsWUIYMbOtPT80aJkmzTBU4n0AQc6ddO52rUHt6Df6AqWSI6Gyp+qr3gXv
EGOwYD4e8DrH6XBWslO3Ogyat2P9ja0+x8g7a+7ngXvzZWzdwfY3bLAYmtcE0i8NYD804HYRSaIy
Fmy08vPmvtfMIly1YOn5EUlRTsIDIhfEHSxuCRdyqFosfHkQORIi0SUHiwNyvYG0XAS8ttggN5K/
Vd1TQ0OkFRBLaAzACs8kQyxWAIib+FNIYRcFt23Q3hWq2cMar4meC1S/ILdwIgBmYiCoOgWfkEFK
QSzO8PzzhqxVSzgJQo7CjER9luqItT6DcCRJfyQowkI+hmPMyL/CqpkHiBfQw2F8r6JLBWVrHja3
PWXAFUae2q6QIWQBHQIjSl7i8hCD6QQhAN2bXaDZDmlmaP0/3rY/CMx7Q7iIyQX08Ki2hw829cWC
4l6oxCe0l6unxqZbI4XjnzJBnW4jFK3uy0U0TtsE3hlQaXQq4nOAhgUxaIC5QCEVRkG1NmRHfjBr
N+FhtA0Sh9USiYwqTAKcRUTrj3s8n6P3OryIsmRTCVzu4RPaWYonxpmgCzQ4eWW20cDaM5lZBFwY
vsFnZMSQVnqnjlpsQlrfbczuk9BY6ys6z6/SxKB3sBTeAj6t1dOYxY2QhdtblUGAH2BtaC/vhx21
i558G1ICNq83Brgi4y7bCvUrl9wl0SkJEhgOCKAm9PR44UbPYvwBvpyh3o9wBYzmBES0LwPWoETo
K4yMNnghmJd/RhHO4Q1jFn2rhHi4NdU7C3BoyCNdDvrK4/ldqdmwy/IHTzcQ2M8QFSPRguUzR3/T
GWyqNDbWcthgQTEhgQQN6DQylDHkkrXpySRjCz7KOaTQIEyLdFqqxpUTIsPOxbPpu53DTI+ZZC8S
4HerlgBEteUIAyMHWI+oeWOZjxTDjjJVWbw+7sbsOnJvnf7kzm9CaJqxJdtCE8CBsmXtMm+CyTx1
hwg1QJVJ3/ncEVAchGa3g6/2OK19ArKYgqSDMj17QM0DkAiFio19OweDO3uGFvD/m28psyaKWw+r
Sxw/KvHSQpn3cS9X7iY/D46bHw7FPI8GWEo5cFX1KLtC5ZLKrh1n1dIzF+ZaWmmPG5pfCfd6sDgp
0gh5wmZAD+oQVB3oy0JnQ4uEHQSPjCRw6+H7cTtr8fQH0nXTI2iy8HD9w95AseaQf5R2/+yf4EL0
Ib5O1+493pgReg5X9zq0iKQAksPCjsPIsQas5Z3ECpREFdVJkXDb4AGnwcuokyGusiueExNJkpet
a8darPn5pJsudqiIQvcOTVdHBpoPwEojKey/C+fMhDLQF/MBwzWP3Ybxr83dIp5SVThE3NzVXiEO
eOlqkzqYgZ4g8wZlHyNU3yC+oAzaVnlqrb1FLIVE+Nh7I9qDDbolyRco3Tlb1LK1qtPPoXEzeKxI
tBykt5DiB0hl3EOJQI7MAcyVrVLMvCfvLIwlbSeAaCjoWliASfLO9H+4U2n1pBp0G+mTtbvuz9F+
04GQzZse9uGo3em5PZjVIbWhsa5GOpJ1u27XaLnaH6CfrwU2tDX7XVRu3PZ+zrJ7PZtP9JuWOeiS
NxGDiIhZeYVEPikDpz95RgzNR86cIIVHQVFUTkxofHLIVyVaDd2dNx/2CK027qDjUkI8AZXccbYo
UAQ1PDDHjW2/cqv42Ss33yb0UVl4PUa9BGZd5xVc+/5AsJc4g722k0602rmdkaqwl9locG2aF/c2
KDNXYkmReNdeJyd+Z9QmRGFccCfDewJGRbJQ4uP3jRG+pVv3mpWn9E/Iu+njiPdGTM1Nlpp3is15
tiEpboO38Y9BbUnYKWOoNHk0WkgsJB77U2OlNvMCSJAaOyAIm4U5qpXC2clHhhwBaQiXrXT06r5c
BBkhhPxaOV8LOQZqipfcmFWCIJqyGyI72AUbD9OVg/Sn9ZshJOPRI6QSj+R4oJURckRJbz5eEGuJ
jiVPIJoIuolCXHtgwBG9Qcs9PjOUUh085i0dDUiIR7nadtA7VjjY+VZPPnuWqBNeKsJz119oEzof
yb49gGXZwvXzRDXGxGrwif8LcXfYkoSeDqyRDY/T2uRm8fOnx9+9NvBLBgLre/44ztEWVgdIBvlG
pNMW8L6GeP7HFuYtdDPoacQUBbzR56TWl5eqLFPIszdDlqsdhALrFmCS6yY1ee2JQy6iVFL2CUye
e8wDeKxa9yoc8JQ7N1amx9Z0Cq7eU7MHmLT4yDf25cpxRS6uNjDdhLkQGc25jtKmMhmmNADN/N3M
g67c9pf8JEivwmAVpwokB7CkXgKUmQuXVBHU5D8bM7QSzJY8pMgL2YwlENlnVzJsdUgUd6mc8AbM
cuGhYYWSQz9BgpPubZzOOnuEOQLKpGa1sS3X2l++CaG0RpaQjHWQseq/k6fO9hKl2yqtrJwN5CK0
UD45Qp+UIJ3pMBy8j86aHcGP/HN/9u0eSvwG1FrB4Y0mhf98PKAr1+qlOIkHkXBShNeH07VQdYHl
Dar1uQXZICgd/VOykl0yJ2B8mwREgSHDs/0z2QXsxil/f7Agyfl7s4ojB0/bCr/rQfeu6Wq5I/YB
dKnjrYNzrYFFNChIqZCKQYQGBfyk9tlFPPnI3jjSqVM8h7IJI9PSA3HxtpCu90M+K83fcRN9ajjb
hGMskQ6k6dV6OJVMqUKGDVZXcFWlodyHcj4Fzuc+vwTcJWtPj5fA/SXN/lBSb5ql6KkLuXkcgW56
xoZxy833/wpGmIVcyq8uESJHp4OHIfT34zU65lcG5UmI9E4f8WHrGb8SR9klYyCpJNjtwAbPCSxW
A799J7wOVmzT8P4ukT6Gd1qwKw84P0Uf1jgbq+9+LGWlRSCAGMnUwo0et3MLdZf8GY5vZvsJofR/
m5RFJBg9qKiSPe43goQUG8kp4Ouwn62w8fM/N7H/3pBZafFyqaHnOPDxOBdUx0qGxGLXQ99SBv4c
GmxnD9riekupbbMRA1aAArA1/70QIF5bwgUCR49AuNQn5/Yg4EeybwUnL0VFHllQB9DEjdbuJ0TY
Jeh+bDKhgx4/KtR4/gFStnFxWtko4iIeiORQVxThITrztdyMVwLGWNyV42DptYGp/0n83ZmWJaY+
T7tK6mMBx4tdAK/CgeMW2s0lOwo7YGhs7pSpxQHymnwuFwoJtguvh2oAgBmQ/VdxV2sQF7O28Gs/
uZV7X7O4L6DKJPZSNFcNgCPLdNKmjRiJSe9S7FoHJRkFiS0dvhx73uzN1iRU3P9UFsgp7u3xLliJ
wOIifIQeJzZUjxdkNcJEQwHDuu+g8ow98fj3VzbxEkcPQ6c6LAnYsUNk3SH2EEmRiaN3fvzjK4IJ
rEj/XvNt3jU4QPDrU/IeOkGzG2BI/d6VV49W4beRAKoDk/mtstpKsuU/jrgjwcNWkhjwJALPZ9LE
UxQVckVZU6CgBhniehmLKgkOlZJcg61K7VogEReBhGh4Mq7nqmnZf34wld7TesfrpRXB/wJ8X7Ot
Xrx3PO8fj+n9BcHwiyEVBZjKQYRudMgafoVBCXW/2ccNBD/u/XELKx1iljiysOL4IW/RBCD9IQxu
4CEJsRtO6wQx23MUyAs9vBFcuiu8QxhUrZ2kQ6sMA+r7AQmVgaiNtzhV9+MYswSSBZDrDjyBH5zU
L00IOtrw/NPHsNxIqa4M5hI1Br96HpqG/ugQpRvHBj3oomRAo+bxQK58/BIaBto+mw9MNzghBA7J
CQKPtdvRpPb419e+fRGLySZMk5IdBocXe9APSem9TlP4F/WfSRd9P25j5cHJLBFdDPyUJnoi0cgI
OW/QWWcFgc6OUvYAJ4edKE0wZRzh+uABZMhWwca83L8HMtwi7JatX5alRw/OJD236Rv42o/7cz/a
MUvglihUXFGV+F2fsuNMQ1mDJZAP2+UwINtSx1j79kWymQ+btszy+dsJoLJgdhVnG1t/7ZcXWx8e
Wb5QwQ/J4QGLbeKnntw4dNeW0uKq1XIdlUK8GD+MZB9U3Sk4hsvwlXk86GvbYBEfqxopUBC5BoeD
Oaw3Hj36XIXG499emdAl2Ipn28GP5i+XGiWF5SCtiZScnUVW6bey0CuDs8RSBannw1YrhLQTonmI
fAjHvxH118RtPHruvz8ZdrGPw6yHhyqT5i4PGyL4k3gyfI9oC3oPHdCbjIiFitgrJbi35zTFq48H
bv71/15smP8gp2CIN05slruQf/3MYwa1yJZJjTjx4aEGFe4xJLdKBGtBZAmU4ts2T6p+ilxxBN6C
fIaxEfB9xGl4hrfxxkJYm6V5z9w84YowFIuMyyO3YXJwJGGpIMFTW/yMhHR2Fm1hIvF44NZW3GJ7
J0MoUYxXR26bTsrUIHV8FYYdMXZaXL92QbGRCFnZ6+xir5cpkbBQTI/cjhTD5xITv/Ok3DMfd2Jl
S/4ojN2MFmTLfQkWqFCN8/UOKg3dgdx6i6799GK3874HTh2bQPiBpZQUHmjQRSqrjRN1Za8soUo9
VC8JqsOoQMuA0yAlz42qR6mzLjbkJrfi7For89TfjA7HRF3oT/PYJ0oGYbk/Q60g4dR68hAq3d/H
U7C2K5aApFGkmm5M0ArMmapKjeAiIinwsm14WDvYHpxotopBa/2Z98xNf+KwicWSR0s8AHtQqqHm
hIBYa6MnV3Bn3ejQysQz8/9vWpESZKfhtJNCVv+lS94SgP+C9OvxYK399mJ3NyknefBpTN06O3Yc
GMgwOUEN5/GPr+zoHwr0zYdnUQ+3ux7+gKzrcxD51vAsj49kqYEm8LiFlc38Q9i4aYFt2g4q9Gih
ba4NlE/pLZbJyrgswSVjVohF0BORy02wPJi+6uGlbTYi0MqqWWIqMqKC12xQxhAkVflUJTl4issx
LTODWuKNvZXmWRmbJVyCTYoxE4UpdvNZVJU+MIn1eNBXToQlXCKgID7Eh23sFkKK5VJDjpyV9Gmq
91xGXx+3sfZU+gGk3MwsQ4UoLUZh7PZ+BH1dPuvGA0Vk7VmoEI4oGICpky+NZi3lkdbiFNSkKWNQ
fB0+4QVGmJTf9RuxcW0g5//ffIrEeUGb8UUCfMaBYB1m2FpkKylMiEX//uU6gJVQmaSJW7QKEg8J
qwzQ8hdkaPG/1rk8TEq3lXBZ68Ti2Csmqg3EtEzcCPZLpXBt6o0IsrYalldcKJhMAS/FrjgRBgu3
rAoOZyEby8LWmbpyo/oBct+Mf5uw0GDL0EJLgPvcmC1z9IjvpqJMBsZCj9fbSi+WgIjRB9qCgicf
9mSptOxT7PF6BRp/Pm1xeFYmYImIgN79yFNDkLgEnQK/3cC8aEs0e2WAlmCIAI5MUjXFiTt9dRf4
dHx7r4BdPR6Ytc+eB+xm8Bum6RKJiRK3GXmUpVL6BZTXfyp4MUu4QuMBLCiEGPT2m9UmM7ryevBP
hQdmKSg6kPCiKaFc6RZ9jkc0VAJgKEcmMhwWNa7h4RKRbCX61kZosYnhqMa3gBombuy7Puy5hH88
Ppc4hKycCIDZMa1w/qrzHZKkRynbFR9b59DK8fwTlW6mFnB8LhN9DL+UKNSFhqzmIAuVDFEdvlIe
r56V3DyUTn8vn67IYaP+M8Uc6lwwXz8SZxwYzDskvt9EE2qrm/m7lXkgFxEOxrY8KXpk7BJZDa8j
TWK29AnXerGsnQa9R4PihKMUDHNPzn1Yu9YcXnVwes44Bbbuf6SQhzRxOnFaD/tklWgE0ED5uoWh
Rg7l4qTJURSfPO3xsK7M3LKyyvJ13jAFFbvQaoUCdPDqP3Ow2wGEeStarVyi6WVltYapBFvzCFfZ
F5EoQydD1St5gbDlyXvFk+BxP+5PGfwQfq8OCS4wJBlgBQoB0qxw2c2Bs/63n55j5c3iDgoSGhos
vp9kUryWKKBmvY2vvn83hBbc758mU2as4P2BfQNLGi0jclJhumKw06gv1cdfv9bE/P+br4drCIx7
pg7q03wN/jUh1xwve+AN/NvPz/Nx8/OQjx7zMsW9I02N2aMmhAHtRtLl/llELwumKck0FI8Eqtuf
PNoIDXh7DR/p0+PvXrkw0cvK6FCGHCH2SeKibD5cumMay8g/8IfmvT507/XnRjNzdPpvDoeWFnea
pAx9tojRiYTGDUAbUf/HRfeToQzQBCRWJrY0Lu9vZHpZKh1CT/JgOp24Q6IHvQxMlA/zPQhmfBVb
B/jaTl6WRyuJZ9iIQRtToBLAeqUK3FVBeRAqvfbkHnYR2caqXdnOy9oo/ChqYZivs2UjyB5htu1W
KWhlPyzLo2DXDJNXIuHfESoB34yYeMvrrcTT2mcv9jPTE+0khe3gNNDjInECetT58UJakdBklxJF
DSF4TC6gbhY5E+Q0BknOz4IOZwu12vX6IBcX8OwAluaPw7f/NnyEhxpGB9f6+Lj9FRIImNO/N/rg
D0Lkw2nEGXTy2l7bvW8ze7DfVE7LncgGiP+Lh0ZBdibVZON1u0KRZZfqRXwtSbwwQ3NnjQRUAGxB
j0/FLgTrrVGIN3LXnBpj6yRcIaqywiJS0kIpiUWHejylXzsd8DC3uZRGdA5d7nNwPCt3AjO3oGCB
1KjhK9H+fyH2dz9MwG/n9+hKdc9MbAhwCET/TApWmq01ZZaAW2auBKOWwpGjHP/prswuxYoo+BJK
VAIAT8Ao8C/vnrzkbZCu9MvjlXI/bLMC/bsrRdl6Ql1joXi9CubVKEEo/gwZx3Frk60V/Jc6RLAt
gelOxWGiVPZ5suhnMpZTwzsyLzPgCaBkiB6NECSCfCP2hR3Nk2W8Z0CjtRun3v19DnO1330kOL7s
ogaueDQbdTL899y87jYKPSvAVzgv/f7x1OMiluPQPTEP5KiwsgtJ64DZsRYjqY2kd+KzVx758tpn
6gSBxkIrz8jaZ+VLXl5FJO6zFG7r1iDYrVeC7QYL0g7OfXYHCC0AepzTcZC5tgajl2SfMGnQ0oR0
V1Q63CClsttYZffPI3YpaZTzWQhIHaA706Hxn5nmPDsMhjqDt0G0MQsrZzi7lC7iC6JHdiekHPIa
XBgT73moR9a4YLqAmmxc0dZwW0sNo7zmW6FuG+C2WuHUMuwXFTzTYIByZirB8O+blWIYGgcaODJv
dZjOxoYyzLJhrazwXH4opC2kxo+SyH/vEuxStqjNRA6Gd0BbkfGOG6HOR8I49VK253I88LAFJIJB
EV7YA41sQxjZGWFU46Tne74wGHBiAzirTLWaJbP3QYOdCVUS0owOKfu3iBId7k9RhN+EBs+gS6KW
5iQycqiQvrQSXK6NkIJ6RqNK6Fai+KzG039JyKJSYSSzSHYIgGL3ocywdha6VTmora9CQEujoZsq
Ng7JbiAf7qc82aU+UlJPElcUICOSSvXE2387O7M74//51K3ah6xsbJ75vfdGdoR/i1chDnNfZPPm
+Rub+n5SiF0iQmBO5Zepj6mb0gO4HXlgSvko+1s185WbGbuEg0x8RHMZCwRjH1mcp6bPnc3YlAYQ
GHLOW1eAeRDurb9F1GuHJCIE5MjBlIGMvhzLhUWZqRXpng4AuHRMNrbc/Ssau0R88DnbUhVMnp2J
ge5Z8iZUgQzr8MfH0wrRjF0iPqTcr0msIiwgIAoPFDxAYXyEa1RqVhaI7jswMjSs+MrMrpDCsZtr
ZcSXTSL/SlhcqgTRYtUEbB4ATS/j+oxbHHuF4bgTQhp65rpI/4ezL2tuFWmC/UVEsDTbK6vQLlu2
Zb8QPl6ABhqaZmt+/U2duA9z9Y1GEfd14owRTXd1VVZWpl/ES5iHUKpx3+33/37le3nULUOkKWH0
65jY1VUyRmks4nFLz8WmDp3AjJ0I7g7Ol9za/5/75JYZIqUKoi7DEZ3W8wG98R2qTQK0pvI0X31z
j/JBTnznsN4yRfKuGWntYNOTCm6mmMKn5vnBit1JYsybODD3ojecDEFfG4ZdaQiQ83OMVKcH24BB
jTmHhrD9Jn2ZVSvkC6YSUyMwFYiV1QKsx37bEiMk4++DX3Pn4Jk3KVUKGz8YloKi1wdTKJ6GXb37
6bGYeuCsxl3+IN2+tzVvStUy520jdHy2Tiu3qo5e59yEI1829VzC57VOmJgfHMJ7pEPzJpRMBF6o
mPi8iluTNXTP1hgl97ZK3ED1z3zwkDsTx+SWeKKDiuHaV9EGluihiK8PycJyp7+TACIWMQToug2U
mePsuYrpi31Uktz1JEoK98EvuBeWb3kpGCrH7Oz1NTEGDKlD7heYYYXAqf8oJrv/HpJviSnSoaPa
aSAsl13Ea1zdK1EGItIAGfbrIY8fbMA7J+2WidItMGG0Z6ykshJe+veTQaZtDYVEyNnLoDw8GsW/
9z43NdiiLGgR6AjOvQgxCtxCoLpIimN3ejT5fedg30r2mGkKF3sbD7DWwkN2fJp3j7SG7v3pm5jR
j+Vg0gZ/2rBfDPI6ppGBViw7tI86EXcO6P/wTQx7sJUZD5BaPDylkOl3MeTPIYroW48QyXt1/i3t
ZF4YVVBfYfFBVMzgq/WZV74D2v0aFtGl3GsoMAQcLDIvA7of8l/dDWCwWcCq+NEA2D2s429l9A9Q
UTcNY5k0/IYSw33E7+uDXW2hpGHDQqn0JvXVCRrltSmmgEKiUVxqubIgUl3vHDBlfAO1T7tTtvAz
+X6w/6+B9l8yn1tOi0wL2J1P+EHL8xgom2avh8Up1mLT9CDRFT54yp3Nf6u60+WWUqgTSqZevplN
0smN2sC1FBZVi/XBHemRYVXkDeq7gGIkLtfXjbOSysaez+onm7yifIT03VG2IrfEF4XZdgYkX92a
k34csi4q3gsmfde2VqMZFQaMwo1dYZwk9SwkFfQVhlG1lqg9SoldrULUc5OyR0zTOwfrVnxnaJvc
TTl+jCKZP/RQ0NPhnGtDKhTubvkD2umdDP2WGoNqFb7rOUJca6+WBRNU5hPPgfU8uAru5LR/JY/+
saUH9FRTrcU7sAECdxoH8Av1z0f8xDscB/I//Bg+Kr17vWigpRu328UbN8Z+9CGcG2JyGvDHf2/R
ezv0JhFRYBLd1w4eM0bDJ8xKvavilbp9xEu7l5vfKs1AjmQk2rW4g607HPaepV8dyrUV2Jf6c3zT
L0BUYVLjZzvNr1xfQ6MqyCDab3v//Xr39sBNVlJobcWG8fp6mDQu5wROv25eBy19QP+4E8BvqUAV
uutTXlxfDyLPfI90wHcwzfigbLqHVNyygcSSKVavIM13SgQHb3plkfMMN+HQmbwhWNa9b58lIEzz
VK3+e8HuaHSTW2bQsORL01zrZX0KHASGlbZqFK+CoCn1Zoz96KuOBlYGwLQ8KtdgKR88+Y5sA7ml
DumsV4tGx5PnL3vwqi7QoA+AAcQwi8mhihSfvkJoHW/q7spzCecUpF7hozTljjgcueUUuQUIQyXE
0DEBlX00+JpLRPwUAfI5W6WBfC9juRt20CsJoAfHnpTT0nkwVt3RjRU1q8GHiMQjTt89FOxWoSXL
0ZzU0SuDnAgLWDRulpOIDL+NxfqRj8Dd73yT23QaKZ3chBxEvXcvbMRq+uMWR/E1DbgPB85tGpkh
iaBba2Kg/sFxuRMz/0aJf8RMnS1CpfNibJ1C/1V66EA4Eu6VLfv6791757j/3Vr/+PsSiH/eWFg4
95BD31NsjQcV8L0E5pZnVE6wFqQEBRvb6p8AwXEy3vovIwJe1m7HI98VL9iiYRE3x2ard6uq8Ku1
+a5v5YOlu1dg3bKQbA7jyb8aMx1ksz9hQAkndAhaCcX7LCZ//nG8PHsEyN/DF24JSVIsPO8woAD7
Ayj1gSXbQsjpWz3awlvWC3CuL5ivirdpPa2th7jsnZrklqo024qayuuW7C/1K4cyGNLRLyswgjTp
Q3VTRg+VWq/h/1+yv7+v/Y99MraGtvAZQ7TDkwLdfc+OZ9ysbMcR5h7U3vde5qbuGRw5akvRY7zP
qYeVo0+LL0rePbi279WhtxwmMIth8KRhP2afsB1RwtGHLVDmv2iPGKL3wvHfxOQfa4SGrcyHgatb
+zl7wkQfPU+/5BXT4XC+Lgqo+UKeUjvKNdtNQVV5MmA78oAncHev32QlJaH/d8R+QRGw7qLFPtSx
G2LUwCsjm4ZdwB8cqzsR45bnJLSZVgsZMPsOMHxRhSetvTNonsIesWXuZFh/v+A/1tGmdpdJ/TqN
mUbwge2UQOawTKwxHa4wv4PTGH3Aa7u3KW4FVmRvm0tvI/zZ0/NcBGn3OdjEt+GpPGTvykWZL8Uj
u7w7ic//aKKkrgnqOTRRWBEYEC9tk77+HtxotqNZVMH/Vzi/NUslteaYasqNbarl2qdFW9ATZgp7
iW4CJ6it3fFBmngv3t1Kooy5nmZaOyzb3Acx3ctK6hXiUqXBAHmKOoCbbGDAG67hYMAlZAnG8Z11
eWA8Om33ruNbiRTbcURl03HZjul6ajaDVD0GqwAWqiBugf+UdlDdjPm6mJM6TeQXwv6Q/dTVtq3V
B9vnLyDwL1HxVkYl7e3ahdUzHBC789DpntbSYFreVTvMjS2dwyWFqY+z7Id2X/YfkqdIGoivNZe6
iFLe+GPFX6aZ+USFGChnfivtJ1qtDJh9unMWdgMPa4P7dboC0gE/wAolWWzBv1KrN3rbhjX9nNCJ
Yjpcp9RQL87C/pZD9N976e4nvkl4MNRV8LnECiubdK3/sjPYFWvbl1G171baqTmz0numLw+edufU
3xIOC3diGhthJz/42UqFv94Uou8bZVc/Fhgi5Z/AeuEaC6NU78FhuWNEQW6JiI2WOlqqGXDehKCw
fhYCSBJjBz2D81X1IizIfmVHYsKrZTkzasa5BcFjVoZVwbaWvRw4P0PpHt7XOALwuLSsMDPAVsi9
ms4+PNsGGbSk8UaNwWQbbNA8JMNeYnDmv5fsbzPo37bfTa3m2GW/2Ma0bGnaQ8Ec7ZSFRIu5KqkN
JOLsQE1NCJxLQDSDLmM9/y6Vfdt03/Cb9bLqayk/h0aLZfbjVG9MA6CVTBg07ciqp28KPQwwnIUN
qfuclnEJVL+AOLpJp02NU27BLlZgGD+tAq69WWjkqCY7kCZuW8VT1JOR/0A4329zeBXlilezy9xV
u1GJKzcU8F6X+HMwWXANtrNdx7e70AJbcWoetEjvoAHGLeNSKWxe9qaD+XNgAVqgPGkrFgCwfeVJ
Dg0E5UFT89+junHLuaSWtAZuErl1IG5E4G3qZXBWzxoQ2+TZHd//+0vf0T813Css9I8rscCGqiYT
VqtjMO2UNHKj8reLJbRMV3qMu1d46A8umuMPMd3al1EL+8YzbU/3m6n19G0J8DJ6UqpQ98RqzP1B
AMyENPu47yFC7zzYkHcihnHL5Rw0jcBuHAcKAblkf+DuuyGHJVSv7hblxfb7HtrK0C3zNRo8KjTu
SAgat6o4Zmr1ajZTFZBwC+0lcSILmguQj7QOxVvrBFl7WLTz1H4NIlJPPPWl483OhWizJ/rmTYfc
JdQEv4Z0CQx0rdQiGqedlH5eBTVAP3NHc+tBxX4nTTNuVXaoDoldxUCKqIk1z5bIpVgTGF5BuVsL
RfbuQgga4jvdu8ofQSL3duhNFF/avp1LFY+ExdNTFWWJtRLHR+XpnSrPuKWQUslEya6SUSPErmJU
3/rebLHCyfiHnAGTw1cZpmQbuTHP7on9jk9d5S9HDW62cbN51OW6A9gbtwxTaRluU4nrYT9Za/ru
xGhm7bREC8r1uKkO9Q7IhwI7ofqb4Kf895k09b8trP+Nv7CR/n9PpXAIaB29DgGKmp6hbHBS5aVV
yj9sHE6NYYG2Sapc87QSrKIFstfacDG0p8LM1l0hgk6wXcOzAFN2LjvJ9OgUUdOdxuaZXlm4rPQ5
2g7QlfCMzA2yeT6mLSyra/mdp8O6z+S+M+uV06A7T1tfZBRenjo8XUuBBKhDsemmfs3JihXdZkl7
oDBTmFVZOME0rspDI4Xsqto/KZorvSut1R+byNW1gM8kgCW15+gJq7fVwHeT+8whvGmoCThtYc+c
HEIbBy0N+9nxFf0TV17Qp1M0OM3nUCSqOfoaXtd03ikFvfdqY6566fCnbpbSr6p36bY+s38z4a4c
zKyWi84DXDdlH7Xzm1pHSg9MvXE66lcZlLbLsfB0ecxJVXuG1u6zOoc/m5zAcyqmNlr6MuyHeY1k
yekSR6VrYlofaVZtXDV/G2kVuCV7MfM5bgl5zzGeMYv6Tz5Ph37OE82NhxZWej1TV32PqbFppQu6
bYsO3hwEp1DqlMGUgxRs8ERjInAZVsgwX5PCNUV/hxxHra9p9t2IISAwlVAdzKpSB9GXefYI2VQy
Qh1saNX+xCfrQzjG3u1cGnf2YNWhXVv0a6x1/mcAhxxK/xym48ydsYIwaMl8ocwsyGRJEyWDSXzN
hQ0OdSm9sQM52Bt1K5Rk9EwDwQuiyyFz4ZqqdJfc6rKL2bA3Wn/0VT9uzdKMtdkMmrF0VhWRH5qQ
1aoxTHHJc9icuoT9Lg2Pl0nAsiyk/XOaH6bhpbMOeS58Be7sbSQhbs7HFeypkdHbLD/mIA+nbmhk
can5NF1LVsN1vE497rgDOjRJl4e9fSq5hOzfd0o8vTgakHbNNzRLarrq2/XcHQRS4bxMfWNogxQO
IrMHGyYQuNU+wBwwtm6OOGwFtRLPsD7tiy0ZtqrEYNkJXrUVWaEQhaeQozyB0pwLUFqs2Ox8ANh2
6Dia4aflq7rsYNteT2BJdmrQYYBBkZtK5bsUOvQ1+ihw1zk6S/7kYgJEYmq0afdT+dxi39oXqfqm
xb2UPZvOsG26n5r/zDhzpINPvf7Zztgkxvgk+jx2SvKGdh3U+myUJMocFISC7qfmcI4bfFTpfo4z
rrVnRo5Lem4mvUlsph5s0OSqTtt1ehfyPFsS2Wdvg+ZEmQU8cXkqtX0NkcF5+ljKZoPXkBN6kwq8
IMRryjHZ6PYbqWaQL3fXk5G6Sc/0Z0OSJ+o4xtlJJ7GqqeYrV9L6XG1MClACh7etWeF3DN4o2BoE
DawO9iHUazGEQao3g+fBLOkZvneTxDfPLYC2dtTw/bgs3HdsNbGNsB7rcC5bf+iiel7eRg6x4FLf
jK6CXNSbs/3wXkkLi1ofxgkjHgosSvIRUHkBdfYhGpUMjaw+VLBVzKqIUJ5BwNPxuuk8azTq7CVo
TMNvbIGPpPJE4wHTQ/WquwcjgWbLFJbBEm+n2MEIVEWFC2nozE5w/Tuk8Ot5y0wYT+tuTAvTjbgq
mpWRQxDetdp33pJjq8sUuj3P03QY+E9PO0+oaD/GJT87+OpWAbSoD6ABhdNRW41vD6ovjI2lrAqH
pQEb9gtcAZ2Cb5W8SmqA/Zla1n5XuOfUhPDRiNvQUKxnvRewoFbKNRZ4ijE7CuTJzcKh97qtjch2
UAFd28exhy0eVOTy6qSOnlJ9QLHWcZ/rEiYbfyw3NT0FdI2Pyo1VuYKZPaYcqOX3GDr7g/+TLwnt
/RYe946nTb4GKiMaAoY3wuTZKvaTtiPNVl28rH5qtGMBGxUW9ihgMh452qZPT8rym9eQS2RfWg0p
ddjQ2/A/LIfsZezylUKrBGNMLz3l8DgsGz0W9TpHo4OLOnbG3I4MKCKa7uRPsxUL3FeDocM/ufTF
0M1+CVNHzASYuNJMRMGrO9gmM86I5IXkni3hgvFhopWQmRsX9RVhE+TA7dY3zVWuLr3PmhZPyPp+
x5ld/NGeuyKazTCtoLto+fq1PQu+ZR0bth1D6gfzB7PtY4DGw+YJM0F8pQEDpYAmXHacTD1Y7N5T
HAL/nJ2oA93JEESXpP6tFujsQ4LrqYU9eunNwGqs0u+bEluVTe9EDIe5h9s4TM4BfciQVduyREsW
Djg8omM4aOvWCJU85AZ6xjBK6PFcx/XzqejhUIBV+yzKvYDDYYmyaIIe5o4tiVGiliQ/hlpgdjmQ
zZ6qL/WiYEIu7Pq1bYWaQIule4EbSWyKbUaCLIdGIx9OZrNvx1DABYYACJA+rVt4rT0vpxEEH9pD
x8ZjaRc6GQv1OnDscChgWE1epEQ8YnNkQQZY6IPfyzlQimBQPxz6jSmvvkcZExU/g4MgAVXTBnEK
hBeQZmGwriWNa/i6Hmla6HbnDlNzzdq4hgrPGncN26AbhQlOS4Yd/FuBUBMPk35tizj3rszP9XJu
ULSQIRjTRIe+4BCzfuVacQqM77JkG/QfCQ7Hkn+2YHw7urt1Lb5DlpeD0A0k39b6cOA14hCVT600
kwxftM3UA0EVWrVFv6Wd8FnXoR2F9pxP+IKp9nlNIQQfZioGXnJZHiwHuJGWh9SyPp2PvAsLBgkN
g/qQNFtlotrA3WQ9XhcfiK4zldGwmJ98gTt7E40I9C2+BZCbfp7X0FD3NT4ETO4rdOlHbh+73nf7
dZX3gT7zWA4j83nHtyZwAAs6AsTgB95vdeU5NaqN0D/pEDKZQim5H49GoRwxcuJzeM7BuOw82MCU
lLWl5LuUw7VsniCQMfvUobtp5gbCE7M8ZjTdZtDtxncXqNgs2krPLoMNyGggNpIqVSDZQ1KW63Yk
67n+s4y48KltBLSOQF6Gv6bbxCSzIkkGGHuIYFgMbwD6D9BS3dktzm+Z4BKwCQR9m2VNpBPpDGWl
bsU5nw7zdEG/2ONE+CrsqLp6CvQUUu0N8XNz61YmeNlMbtyFe6UDeXdcbIX13E4igsilR8YsUoAF
uEotglrNLyy1YyX9VAEZAG3zFnft2ieVgp+W6QHNrpsZg0ApI55z6rrYrNN16zq/0siMYKTKsWZJ
2qqfGmUGjH5wlY481tsJKwZk/qVH22mJnWcQyU3TgVbABoRvjixk6T6knGO3g+XG+Fq7H7r62i+v
RCKtC9vqtIiIan0k4QUPy+A0yWGDhlTA1y36NOnGzwitPV/NIQ9vZgNYafWBF+2uGV3oUjAlsVrs
WKVb2WOkN7Fa0y9i8zB3e7gyXtuKzbJivBujjlnhVFnUg5Lx7LEp23BWT9vJEgoOZJ8nuZzXIzxc
PQirPo2NtrN6ma8MdXxvcIevoIPpxk33qS0UKjTuD7TvPKOh/mi9UgvpOyj7wNmLo9u1Enor9Z+S
ojAZ6+mJTVDfH3kgMLPH5LBGNpvwVNkwja7yNo1nc3yFI9SGECWWE1KckRW/hguXzkwkk6kifXU+
VGkjScO2swZMvkw1WBIN2+Ny3hhgF4tuu9CPwn1XTYSKvV26uVfiwLORI5a6vAxbgEzCFKHCEUrG
GZYHaHdvxDKTa2AHsOUO+XbunVWXGofW7rYmmm5ZW2+W2YUDDIqBLo2qDIJ2GlTCWKuuSN+gUb7I
7ZzVUbEUvinfVGJ9tDPKNI1tag0HCogrNX+oeM+RIfV1u8oBwzYhh5TPMoiDXvQ+1Mdy/Y9Ar9cx
2LOiPbUQsu+ml6rOtzWpjnOfYdLAwV/iab4f8ARdSBgIVxJJm/EmuuZdGu6qEeUry6dXHfjMrB/5
sJ1Z/gMrdU/U1Yo2rjdC/MaW6N/UCqwOvLQ9ZwwDB9iBzz3s6XEWyrBs94iwTQNRvU2JJrQWSTeu
q2cX5QByjevZJe26d/WVxjrbx+3PJ+wSBzevPfCEFwi73AykAmao9jmpZ0sGA8XkENF+9Gq4mNM3
NmGAegzxw0+h3tflNEjLOUj5l2VPnjB+mjFcbL6VSOTEVGw1Q/WU/sdyIFvnhg17MZxTXQS1DZNb
QN0NJMFnYKkGezdMenRTTXiKUiYS4yTckohxaKFOTaBblyWv1tJpXngB9oCoV7oKATV4pGKIpjID
213byBONL5oFiK19+UEwK9n6BcYwKFZuWLVFSIpzCqVTdsmNwIGYuqpsHXVV/0GDsTN9aOks7H0y
LqaTIEtY5rgUQDK0dTERzxT52nYjk+OmRpmyMefhuEzOLoN4OeaNVMECBe3evkdKCw++0fJHOIv0
JWz4kBP13/PyY0FWpTYuqYwp/L87SPcWdRbqdE/4p4XxJWekX7JBaTdGqrUrgdzCV610IJwXcXtt
NXtEzw43zEi3BqyO1JMOr7IZ56ftA0dVPGtG7eYErvORZYXXpaGiJyZ6kOmnfMlBTOBXS8taj+zl
dcZIn6j8HqATjOu1pMWB4vvUiMx057ihVHxUOi0yvl4JBnsPtTfEok3Vw0BxcfcOsmBS8lCDNwcA
4aErA60cIvcaspFlizpLMlRchluGGaoFvcSxhjhb+iQZQN8+aGW2g+lQLHpUFHO/Vvo8cjXYsBVX
IKHwBpOHWf+T1ojUlYz42CDGNV7RxWMWd2YFc7GXjgQDgqoW2lWKl+g2tMqChhrIjYvAUucD9CkS
M0O/nRjfagZjkLpb4Wo/KhOJlCpKYdo1X1LMb3SsSqQaGta6qX9thJ6ZoewINcClKU10MCs9BxK6
6OQkA/+wSTKCXN/IT9EeocYCYSf0l3oIqCACVB6y73IMK+mxH5iHe7yxXmuR6Pm+Vy6WXcTKpPi1
A8FmGPtg9Z0+sOyV4+60CplRunFx1Y4NhtRo2wAna8zi++o2hmrZtodT3kzTu8nV+Z2kXACqdAay
VpQmMqY5pqwPgU9wP8/LyMqWbdqj8tUhv0ubXwdnLWMdPH4nsq66eT1lGCF34UZuLcdF0zExVUa9
HBOmdd+LZRU7pMBnV83YClQTH+4Z595on3g9/WYZCjcCaes0ze24z9lT62B+KnXcJ1W6ljdbOaoX
mfodVU6NLn0hshDvFahy+ONUYx5nqfarOFrYDOm3nJ5Kvl+E334Y/As9wgGjH6h5hsCo/OrLgtkL
HbtQDtcEzu43zZui54iDUQu7ICe+NlscVGRk1xYY8AttxeM1BNw8yUJtjvrmsynw6z2inYnwqtbP
yXU8IcGJJU1YVGtHi0wB1ZIuumrwpZ6sL7A8QyLIQPkNenWjAbFrubeYCSysXfdYN3Ab+7X+aAfy
arwrMup3cPbThgBCh62IquJ5gNKeKXx0js1jj8vazAKAFZhkFSa8qeKy2Xf4rxVebwbaBqmL3UAT
Bje30Wc05jBRcw8GjaF74YJUzOyQE5+jCs7WChKd5sWCwUf6NHI9HGpvLL8KK0rBOtcSsjPARMRc
PbX/2LT0qhQtz1eOqTWxosamrtuEWrHRBRh1nfo/+RDoRZLSHyX/TJdz1n+N5ZK0WtTBGaQNUPox
wIRZB99Jb25Qz4Rue2jsBeEUdLYMGFi5RiK3tE1EnU93pPvKhE2lhX+G42HCO7v1SEeYP1NsjTIp
n402QwX6xGmIu0TSQGewI6H5DmzimIt8S5ytdTDbLUzYHJgagDbTBu6XMnJU2WFmv9ZAJthBjIm2
RFpRolUPCxcOHb1h09E10gQFEsoqrLMxVOm+1G7SmpdcwwBiNT1Z5MuG5yMFwAR9vwnBjF1Il2Fm
1AoJ39YsyNVvocNBkv1xwZ+rf9vxaKL7b2C2vAlhuqaZADh2ev0OnKnPD2mbcPOZlbvO3DYwnwMF
HLLDFchNqhLi0pNdoukJEoKl+WZpWHEAnnVgA7TrQzjseTqwKjr31zFEmAznoxXkv7iS0mVjzeSF
CYIwGw0KgJYOM8M7pCMtpsy+kOMFvF1psMd5qxvP+XPV6nptfkweZfxcWQmBpd2OIzsfe0x2wCWz
N9zxkNbNqQdAYLRYzArh+MlNY+4GufOCd7GbE3sm+Ws2H6CSpSwvnYHMJi98WrB926OOR1Ft5TWo
TENsqXi5ZZe+MWXByLQe1GZC4NtTtkBuNpVbxTajOPGwa3IDLT8qawJbUgYz2m3Nm1cLt2SFJEzP
UcxWr2ZzzKBPUp/SHlt+Z6GcYQRfAJRAlcBRlAaD9DPnKMtnd1mQ9u3QWR+7A+hqnm1vZXNkxgtP
9yYS2gZdsCoy0mDUV3W1KTBnPRgAD8sIuBVliXhqEAfh9yl0bFnUNc8ti2zrY1jWtQKMN+YfolxN
GPy1P41U91VcmhgbnD/wXnYeT6qODu4XIyuAm17VrM0igvIeXO1dOxp+cMoUN+zJCh3QCRnIcizs
l5b9DNWnxcUJeDtYCIbYtr1PSny7C34ro++z0Xm8Q8vQfgJZ1MXnE666yoFFtM1prt9lsV+g1p5d
BMu82jjRNGaoxzPPdl/IHAB2c/e0Aw5mxAZLwM7ybUSqEYUYQCAoshL7TeMbC7SjMt+MSGURRyy/
E9jvW4p7f7BQzmuIKYsSABpCStGxBBkQiuUC5xHCvdgL6YyJag9mv0C9XAyyuVGKuy77JM3XVF1E
5xPMFMEQwD2whvlwfbSAlWgb0QBHsQ4gMYws0svYpkfUTkzHtWlVnm28OkgrUr9ZfBWMWHHi8PWq
cXn8lubRaI515VtZnBnfplsFpnUuM7+iSd7FA1mhyYFreLT9CQ7h7QusKCnkJ3VlJ9mzYK3X7gd6
zMWbyQDgboQyhSNmBmj1MbuJof4io+NK5lvIUnTkMfmmXDDCVgbKDA6OzzmM1j2GPY/sRUU+4uWd
k0wpee6bDP0TvB9E83Mgl574npoVTkqbB7SLHbrqOiQvZ8GhLZP9pNbGStcLSLB5YFfx+M0pUjW4
aWBM3wzz1zkN+jnQxQFzw8gFBQo8/ewCcd8axQzrWsxjArrCWS5wBcYWUBKFJjyrgqp7La1u1UNR
fdjQAUmjnSjic3Fs3yrWNbynROOr9oqB4gzzdh3XaWzvyzkk+uvyYxRveuObCorftxRj8ojLFvNV
aCbKiAC1ZIGNiFXvQCVRzG8BuPUsiQNs26vhQ9whjlYjejORgoHJLp7REZi/ZxL2GxjcSg0UIMCL
Z9xAdgo3IX2lW1/lfOmODS6WfFVAQx9pWvpjVW8TmMCAsiqEWuIbfRqAozNaSM8BOwL/8CaRSLAl
Tfs9M3aCwL2gjKYcizS/6NMGO6HiwAh9A+N4PHDFXu1B7QTYC2nvtwLgg30cZwhB+gbqSO1VQb+b
AElWuBWMMyAxkDFsz+Y/TbqHXkvhJuTdAp6TI21eSefQ8GgaPMuB7sDrpDQBeI/eIr+veOA7aL+2
ulXn0wxKEUr/tomlCFsaqZPfKEEqQtEncEJViw9nTErKgnlCJ0wdTsaYeovtxFkG62JxYjNOGMpP
E2bZYOkdaPuUjWHXrvi07l44CQuYFv+i9kxBhSRvGdiKTpg+DyCUv9u/Qxnkmt+oMD1e6a6HKR9n
Wo3rHv2DIdRxR/8YdK391ARm0DB2ylISDtmH019m7UTOBmQI9PEkLoaMG/wiI1zkAqjyiWUQAaRx
BRMbVPFp8bEYEGMCZQviCSazE1zJwGX+D1/nsdy4kqXhJ0IEPBJbwtCJRqL8BiFTgjcJDzz9fOze
TUzMqju6q+6VSCDznN+yLfA5bPM7ZMfRe4mtLy3lpAz68ghY7+r/ktgvuu+0IKKe8DPQ+BdNOXat
n8+7SN2y8Nl/Zu547Udm/jbDFyCvxpSUfeqM1Le8EjxkzV3TYNTbEuS9OEez3Lf2CR57UxBwza2r
DKCwYWOAD843y/gaSAAQj+pfXT+xShT2zozrjZyPVs01PbO37p38R2q/hvV0x/8p5eBk08vrf4Cl
+yNnbrKHNNkRHeN6Vr2DH0DFpQIMJeu3ne3VutqqLwVf+cRfXjFI5zfw5g1cqxPd1Bu8STe6LGNb
Ob9YxS3jmUoail2pDZyezH3fnBtj6xADPIegJQjC6JemELVE3cguw9tF18S2VfdSC3nenPlz4FqI
H3orcCJviLdRU/mypLT2tiZEHhxdeQMqnn6IoPfqd9O88bWrnV/QGmtvxzYEqp6wPHyv9jGLaMq2
wRIGTzLUKJJvbXm1oGfS1075t7aezoPjLPAex3u3tXnXsXluXHpGE7ha7Q/lL2kPThxk17V9M0zw
FY2bkDbnd3p7lHzHFN0swYheSuH637YmEoD03LffhLq51rGwtlm+KzTPZXZ1o2dB00u/FYIzOixY
fTmFRM4SucuHLa+mXYYg3Mq6a4CTilB1X5OvpWdTL+GmdG9MdpZz1pD56ade7lz9Z+J/XPejs2/y
TaW8Rc1L81Xp0SHKXmBO7kuPOyDSb4mD7d67kwmk386GZxSPrX3URi5zDdvyixu9zQmikNrjS2BW
0xi0V8vPoMQ4iTsmZxuGfNyo470/OPXzGm03/+muTFTNszmXx9lmaTPDiWcrx4a6UZ5tzA7lP9PQ
PmoN720BljdDZOCuanWDm+O4VH5vNyfnv9c7JeA1oePLNNFR0Xl1/WVSqY1zxX50pP6uAEBsFGu4
c9h16XUtrD3XkAB5tsoclCg+6nH33Bry0C3JXq9qzx6aXdtEf2rWfLqj+Fb0dCuhlje5nXpmt7Pz
PCwnM3BEoNsjF8umikOTbfaKkAkB6UZofp386sm3jhpBP0ZiywougTKMvdYc7zBc4qv2H5R9+esq
xi41KEDFs1df5G2QcTAsf8No+ChQOi4uMOedyT9ZNQKNOpDtTNCwR5VOOFpBq4WrCCuoFmtI/2b7
oEOdzGL4qMyAZVwSRCimUy7pw+zHI+l8TUVqeqRjrwGk1tNz/eR2H7GlhtlExY7Mw9jJH4EAwnyQ
myLTn8bxvtgD1M4KR0B7n5NVqpa5guZ2DmLJ8dqsJzC1aB0/NHFLjeyxjvYZf9qylCdTudHz1uZc
E5QOX5PkxL05LeHqMmM9WH/x9G9CaR2DABCe7BFB4fiaeZyQLhqUTccUUnsctfehF2a4v6MPC8B3
f53iXTUeFpBYyCqoBCN+dCv4C3ievaUdVxvIXQ+anFNwPdQLMNF+XWHjTtzC6eAJOzTnW0X3KXFb
dlBj0IwCRsZR7fb1cq5/HTRXuTNeAZdBKcbxqgwH5WntH2hIx0M5Oh+WiPl0/ULfls7ObWK0Df9s
olLqi36bjT3RcP2yjykgzbtjwak3DiELt9k+m+4TaheqPZETKPpN59FnTuY7mkySmI8ZU4bKgEBe
i6DWBsIoJkiq2kwjfxDwuvsunI9h2lElsJBUVJDb/DuiCSwh8C4jZ7k5MK2VQQ5NHM10vxrJrhsv
Zfbq2qdlOuewrAC91sHs0dsB7kq/hXWWYTGkoP3vROPAntwY8hhRNLqyXog+ltqt/3N/i5QM8zSw
o5+GfpIuTW+zPXxo3AwLf3lI3urmq0AJ5k7HMQshM6c0hBQ1el/B3tWPnniQo8Yo8ZEzPTJGFiH4
nTFv3J1bekl0KfJtUd3c8aEdA6W4qHDLQ34c2FcN8ba8S1DPfyq7Nrjntvmto3+W8HKXpR+tcq56
fO6qdV5n3+Lznj1aDG1vMRlcveo1nQIEuWWQpB+NPKnfgj8z5MFc/kb160C7nplfWQEhIWGPTPO0
1pnfm9yfOAY77RDX3dFs4QBJJIJiLNX9OrJJgBwD9YW8yz2z08kuXvMVOh05y4A4oOhCk4+3eCP6
ZjaXo2SO023f7R9W7VJIb54o4NwStBGax8jJvIkfdpEfswrP75nGv+Uup0BR4wZsHwayFcmwcd9v
cp3BAhVJ4dUgfowMKH1cjL7ZR/essZo0Xm/s5jUwntzr2L7Kt8z1eB4AQQErtBhyS/krqk9SyZoy
dD8qBk3tvQVmibOdWrn+Um1iFLKlbzibJlF9/ZpW0OH+fXb7WJYwinY4gVTxLadbfAE9x2INU3Rx
uQ5qjQ992pr9oRnYaFx62PWjHL6x5D449K+aa6hAY67f0YhaonqeaN0gCaZ/IGyWnzzZx32Ycmio
+5lVqV4pXTrFBqrY+z0Dq6A3QTSc1vicLx8yfY+TwFU/VSi61Hyzc3drPcxqMNtwj8cCBN6F/qFE
XU3tF1dTv4dSOcaSmyaidOtVgO0rzbudccz6yfClUUg7flFfnOQ+u0aFylA8LBYRVzZfDkJ9898c
kbSpbFX46yTaqxMfUHYbRhm6Zb6VDhwOxN16adDSxRCgCLHHhybinIh9m1e7qX+y5JyCTMc0ciAi
idudaEtvKUBb8Ge335bybJQT4qAJTT52T96Q2GF4R/pYJWG2VswQ4No2t5S0AyefgsVCj1PEAA9G
fumLadNozmmA0adrU/EM/XGIb32LtHoTuwikNszbo9Oy3udPSUMiwFgQ36q0ICZ6s8vtBBSOLbwk
E5JdEeYZxKR/E82X0LY8lyzjQIrKdGrrr8LlmUgBXJhORVKfNaF7lXhUOv/+UY+PZn8p+RfGxRf/
NCdDxigeC/M3amgufcsIRI40FnD9WXHyILHCmXjtmut5ZE6OUIVzVJQ77U8HtHeTEGRELityyEg3
/cp+Uxo+lGPDUbh+1e53F8f3v3Lk+c9Qxdgxa8LJdJi7U083n6Y5QflVfnBlCw040bE3IxLt0sk/
OxsItZjJtHkDB8Gmg4AMYuBd7R6q5K+Dh1/Ydse/1ez8/whVLpTEDFDrMTua5ExUhXivGYnS9n0s
8oMh0GQl2UHnB4+Fc5w761jO2m0gk2A6VOZzlF9NtIxx9Kp2U+evrnYZ+jEKWv0+bdYfSZFty6My
f7ga+DVCN2/gVxleU/dJ18dwLg7dCk8VPVYxiJLx2MeHWoc5fNKUnSWC1Y18e/zX1kECu2I7e7P0
mHatap8qL6k+Mmn/2PW3CcSU9nvLhG7ZZK3whwrkPaedr3zqp/6clfpTQZfnxoT5Lw8WMYrlj9ki
l+gXFda5hOlcv6aOizRxb1SK8s7N7bc9py+KC9ferFZYaSP8E8pHGqf2cuANp7KFc835GXqQEm5g
bVLEbsjFV5Qsh3lxnuPhMOsvDrLiGgtBKt8sJX7sALVbFozUUcZTCrsPnCZUr0ohdnOGltAy1CRs
dOvJseP0ZpgIhGTMTF+t9d5041vt1AFfpFvVP3qcB7pl7BWJmrFc31b1DgFx5MSqi+7/XCQwuQih
zOiuDGRvNN32rXTrUFHEeDCnES8AuWobs9J3g5tEnsyc3BtUOW6T3vyOWycOYUJRLSzJSUQISExj
3NaNxnRfXSIl7Iudqbn423x8B5MxvSrc75F1XcZn1s82O7oC74RM/QpFUvVt2abvUEq9bqyWdSqn
2FjghPHa+C9VnoxDq7CEYpVxjelRmgMknIawIdfwmM29kVKXUz8VQjlKTZk8oRiBRS6Hzovq+qK/
DVbqa9VuMb4sAf+lb4uep0H/aql+o+HUk00FVwJnKe4EHY2QteE5BBmtjTy3SfNm29ot5t6Mez1A
zG4eMs26jARvAhMsTLECCGu2cMSIXUrdRG98mAkZlUky7tuufBinwYTVimC7KHtMxFZKlS8Tw5zn
iDLyIqUzaRUytSCJ+bwdF5pk0LPFh+ChNaS9lrrrCU4RZW7ORvfpZuJQEjQix6H2Io1yCxcdqmU0
v5by4NTlPo0HvHFDCr5fbtXoYo1hRiO9iy3LKHxI54shKBckKaA6ZwaDs8cU6WjE/nsGt8Ucn/Ap
pUydS/my2AelDXX3UFvbeL6N4mgOdyHUhretb/pHHus47ClPh84yV7D6TAGPNNCAaUiztCCbDXB/
zXkhOpVrviKkKV0/u7k9gK+wjdaUX7XPDQ3mMdvNBXpbcY5m8mRbQUfUROe7KTgTRG/KzTKwWRTr
jg3AxSCFpVXQeIKjwQiQP4S1TgzG4vhGzK/b7GMp9sOShAMKhEFnsZSvCX0+w7CThbGXZm/CvTEy
ZWgOET1z/r7Kpxo4dRA/Duc2w28/fhW9S2CN8dG0vwBn5Omf+zg9a/Wu0Ccq3v6ZArC7ZENp9cNi
UfBn8zk0yl4k34Ypg0jxsZ+RFnUotK7x3Er9Ut1tJ2a/bZC/uG301VbSZBGJEJGgxps101dq+yt1
tJXJZ/BlN7z1mrrTs+S2RLlHM1QwV6ZnRSlKiFpBhzt2y7ZrHeI+6T50f8e2UYNBXQRBvnEaaFb0
T6vRo/JSG0M3BlnTIxvOVLqvS8uo+T+gD5KGm3wtVSSdncKDGbtHJNiGDwPI29ENZZhn2W6Q7jGZ
Z5g8w+9RMU0Q8vUcg4011uwlXR0CtdW1ieRsBL4RY5Uds1mCSyVXialNAo8MeXVSIOOMUdutKBHn
of6YNDdMRX5BnnvO0+wxuhsU6Z7YDoz3K76VEtWNbdtqoA7VENrNXSF2nq2jambiaUXaWU+2G1Z3
0S46d29KqCyOkr09blZR7lyk/hYDlcl2kuFNqlEpGLeeV15CL0Vly8jWq4E9fo3rpyl3OnungZys
RWmTMJ7g0VP82H7q9PPsuMw6jW8NfqRbG73nR/zrGqL/IvshR4HQMihXDlO6/ZUrkg1Gsf25fKua
/EUTi31ZoLnBEgpW87t6W8sNvxgvTnO1k1elBaU+qFV9f+GqlNzJ0v5ubB404x1NSzjk2NFUFMSJ
If8apPw59SXvaRxvjRSyQoLC5arpeksv9rmGbL//63R0WDMzjntDwtGOl7H6zaPvZATu5BUWyz9E
BhMTdpnhx+9BKRZVC1o7XIewwx2hXkdz60SPkXY2oj655jg3DVSIN2tef9NmnA5Z9yqKbV/Y/6wy
pfJ+3FrIxdwMjVPv1cbFnqhsGguIFb9vvLx/Tm3ds8mHdSavQI2bG/2uvyvv6B5FGzK7aH5FkPYF
EMO1lqclQfCEelXoJSx/6dtJu7MTlNgB8XbOQqs2T9dmIlzqPtRW8BMqzJ6ycwsF8+Q7ly+yEyRc
LSoQla27+UxJ9is1jlczaKvpvE77NDrq4tJZmRdzxOTj69g+QTpBLU8lRGroViBviE5dbLmeolnh
qHKtwdAkY/45KsklZxo32+OsfA6TG3JoP6amDJXpxTRMolcnvAmGX+WK9UgFlFIWyBnGjpO2eIxt
Ye36diUDhPE/qKMB3lR75J8/6omHiIkBmZe2zvuHlE2sLNdTrFVeCk5hAAL1YwatulxEYd9VTNq2
VHdF/bUuJH7MpteuuqdpH31UH1wS0O8XhZ5/OQ7aKf5id4cD4SG1v3JAAKt3GwdMvserURtF6gOG
r4uN5RSko1gPrrGZ9NUvmwSCpCR9WcQTugLW3kz5VwobBSnqRoT2abZN4rAhH6YGwM7T3dgsgv1u
L8V4ndUFd8vYpQ2hqhDaVQFxbfasn5JAFLtbwByMcBz/EumIJ5QBcjMm1XAdEhB9jv0ZXitOtMVX
VXweLkBV9qAOmfTGxnx1kKFg8Kht69pUxjbF53JocSVjXFGqnSiN26gweA+L4IVdEVHOepT490Sn
96Yh93dZ3/J1VBBv7LRerbgAQUfatN/q8WkexqBxTLGRenaplKBAIDLUBMwZBuuio8AsqALXY9Hu
9FFB0jqDATKIPQ5KfIvHwl9mQzz08/I1K+CGhqW2vtBRD9eO+yS1qgjc+QnENW/f2vum3OnxX+3S
+JtqV4NB1Gym3Ktd56p3sMrFRY+eUakXQZ59Ssrfqc9quTQbeYvEo0GANXrCQaXVWbzO+U/E8tXK
t2T60DjcEvHc22+zBaqrvaiAhtldEfSWmZDFBv8en8fm7E54B6JEygdngWSKrELbOWmif0W4VUuI
03iFk6ujyHcZrtQxNO7L3QBxHq3SBUl19lObm1/9KoNJlxiao+c5HXdG5PhlPmvPqviNBsXjWrBk
mr4ikaIj20aQ0RqNgyJ4Ur5bNcaBkn11XfkvXhNQsrdm7fYyi14V4AV1eE5nINnERnDTWUW+S5xZ
5/VB1Vurfsnjt+EcEpajYQSIH0x7V6g/S2JgCzfQFRs/ZSpOgBfDKlToZGYTbDlI3zjHrZoD09lW
1Z9R2RCMPZFEszYc1TnRCAv+qac3e8AnBCZPxCL3Xb7tlnJng+LFw1dNSvqQPOPEQu6OCnHk4+Z4
mF6GCWmoqVZsK5lvgajoFDFOjpnuesZoEHSwqen+22RtWMlHaNmCTd4VH52jPsWV+1k2JQM0+KW9
0FqxtPdwB0SP27JsX3tKUDsAt8weTwQSZ0qIbjzu562DIQoFswkhIvy2Zdtps7tMnbryTaJAb0Bo
lwaqF8tG/t1kVvQO8MsBJv/ZevM98s2i49ASpKOE7eVXgoyBSZQnZTiLco68jv3CX+QbuY6oWYzY
KydQTtKSB2xd2sA5yTJX1tYjpRu40dagH/v9oCICWcVxwDWFrXjWELW0wiv6dJtGy8bVgWeUtyXm
G5MaVWgPQJCndgT4FvZVi+sd8ukyntr3eYn21VDjH0KtRsKz0/PfK9gPluVl3VIasO9aXiyLaMPm
b4oA8urZfR/yFuo5YetWcDiXtgkuYzYh5oSZjNMzsna57wpX7FZXAr8m5gN9e2nILKT6ce3KkzGg
NBNai9hYPUQ6w3DW+VlmsdXFPIWdOjKX4kTpLLTpiQtbaEaP9mQDIDnWWXHEzcmlp0XnemkfbCZ6
QyRhJwCLhccxdsxd5hUIsLh7kznilGne1aZxWVCM4r2Ah1zwWGyn6Z8unWOZuYEp+Ibhv/j3PYPu
tuW0i0e5T/mxtA4N//hSa1NoZZ8c/LulLo+p6+yibstynAwn6yVCs9M09n3ThPLQqHBKIShHDxn2
IYk+opbTkQcFcU2Srg9NbIU97DZFzkCx4qUhIq6elJNmX2m28bBbQz2rnlz/mSi1+mjYy+rTlYYk
/uE+OU1o4+j1Gd4U8zY4v+jAkvQrViFS0LENfqp8TeR0m7bLrwqi0S5Bly/+1IyYyDLU43BuQPy5
eTWyj2i6Mp7WPRhWw1uM6EJxQrVXbnrd7tzECFvi473lzsUYc7xnS98aAgX8Uu9G5W2S+dYmyZYW
W31+bTAj6aM8aKbqibS70xy2VrReMdLTU99f+omDPSOwZfhxrSnZmXq0zy3nMzGIkJHFdnbMh4Ia
YllhvCkR5Om5jcoMYYKtHema8U3Mm1EXn7rxNk3ptlmw/tnNwcBCgCkwIFDx7oMfTD4pZYTsRHbl
mBt25BH7fA1axpoUW/MhR+1hgdKVya21v5X0pto+/iLkax+L/q03Pw68vCZJdR0+6mrFA5pNP8tc
461vqg+tzq5NSohtZ/RXbXZeklUlv4Bu2MZdjkpxbFwi5roK0+ZeAxXL2Crvn0Oc8GM6WBBbvicM
LWqc/CJK4j4+gh3zbnF61k6+jWvk5zlU5mlorkl0Y5lJakjhYxnfbZOhHLKgt7IfC+B0ui3KC/N+
KqPraEFdzQQAqPGE2Drq2TeA5Nn/D32ODtyapkcVSeqK0tZdxl3PciJEWmx0Ot51ufirVR6WxNKf
IgHcASGMZzLt50AMKHA1LebsLrRtYy0/unC+K/3LKa6roLW0pQcs0jskWaUbn4U1f6Fgr3M3GCNk
fBrGnSFz9obhFMehvk9JdVS+aC2oPquwH2f9wPNR3Rnxe8oDE87cLOy8xG8YFZTWwm7cxM5OFaHW
VluRojKtzqkELtFbz+GtJiPfFMYxLyGZexEd5ty4mVkS5pbhx+6MIWPbZFtNQWGKxH0wfb3dVtlZ
EdETpog+/Zkm5zFe3q34F8svlD7bqG0pvp48adZjphjXDry9dZqzMquebYqwtlX7yZlzFFGJY4Qs
cwQ5lVOIJfEznXBfTSS1lSIzv5woJ3V2lG0A/vrfsV0pEJdqOWuKkAoEmsQSPAx8X9YcrgnaI4yT
c/UmxBcKwNX4aSANDKQPoz8rzDIcLM2rsNdndqe9ze1TaXAkbqyeR8xQSv89r/mZz3qRMB5x7adV
gcXCQTy07PJ52SYiPitoDuRMi2jWHPTYwiszW+HQ6LqPDygoLAn6pB5kBHqQNslrm6uBibINp22w
pCiH6y7sy+kcd5EXQ7PU64I+n757Qzh+UU9o6TqpfTWraydALES9Km+d03qDy8m6o8kBAHuvI3Kb
aAWwca35RQxYezGmDw7gQXsTy96M+NI87JYM/U9UBLkz6vUnBu0mvvF8mO4jum7R7V1W50g8N5UN
K3Nb7XCuH3omCk0CHpj9dhLRjfesUonVU/7ViOWNOfdac+BtKRoEim6DZCprFF8zRO+lcccHrFXl
oegmMukAe7PMb9ng49SX8DZymg5OYz+tdtf4nVU/dt1tSbaG4ZupcWxAijXjpZc1o3TMQhDURWRs
pMSaVocq7KshZoqOQJrYWozqks0DBvI3rG17V622sZbr21Vbf2b7iYZaoNKrq/yW8xu0OKv63RlK
OQ4BvZZYvajOQmjbYrHQb4qDRAEhup2aaN9j1yA2Lg8zgIxeHcT4GxsrMvT0x9ELMHGFO9AlH+y1
r9PTTBj4ZmzEd7KytEXGejRh8ldmimG+4HsBTVmChQt9uSi84KNqYUnQNjQTvWMd6t3f1PjT7B39
ctfSusBoQhcv+I4VeU7ayjdw5mdWeyrWa2sWW73HgwGHZJSPbfXhZK9Ly32I51wciwlNe4ts3DhT
hM1ILwAr77xFWDtYqFK/uKsR4WkthlfUaN3qnFrlj/orq8A/bLfYYe5ipSFt8OiLACdRQj5d1+/o
G/LKNAmgehcNHTDO2xARtE4/cjyOfr2eTZsmLdQ5RQQxknLHKhKIEUEq1sSq2C3NQ6k/6Mw56rZf
D2THAvBvVvKQnBlj6/p6J8DioG72OHVT0ElrD3Bkmtt+vMjBK4G74psZB7Ji2Ealbf6TKuQlAInI
XxRUHuglUCwlD4jKN7nxLdijYRXQWSkjBGyLU1c5DwmSFBE6OaI8l+VcN/iOYAnSC8ymYnHNorCQ
UemlXRVOy/TQdJAcp3Q4dsvHYvqZbXl6fuyzx24+2QhH9fTSqAqPZpJ/NKW5d4Tg0/txm2urVAfb
ge1tXdSZWCSVb8aPPes5sB+GbfCkoCsSf+3FoXZdL3IxcLHq1j389my9quafVVbou+wDzdovmfxy
taHEv4LlQU6aj0vVX/QeGUS+VTKEsuIY33+j4Zt1nW8e3RQoNRbAwYyCqm9e1HF4SKFlBocA6fao
jDF2MSVI2vg5zu5PRfpouelB8knrkRbCvnhGO+x74yTUxSIZlVE2i7vNgH5G7bszpmOGvGcR1+8Y
NhACQAyEWceFqe+jnMDk0UJcsqyVv4zflmUAGw3ABHGzJR8LXLUFAZgGEssdT3eXvaYuiy8nk2jO
6qHOChJaEqaxauxBWewxnsNI9AucOuuvnIftWgNE5C0uTxCoYe5e0rbmbe9iWnAri6wVs9f1a6xo
9ss9v0/1bfZ8Px6tYe9qAAixC6Zguug3xYxcFCsU1hRleZPrBYlnrr3nbe2tHYkF6OIlHPSHwxU/
xzcJGWRhoHDbMMraL7O/tjamiQVf2DSX/6oO0/PSRcyqAwp/Tb46I5RXOTCGTf1PYugPrdQO4p4J
0ZTXhgwjuxbprh4fWwBkuLVVyzcxYJiAQHY0rkWsM7NlhdL+peSIvKNs3kfTvxirspuwyCXRozsy
LlViaS5Vi1gNn/3IBioV1cLjN2mX6L5FNlAihvpRaNY7EUhKPezLIvswYny5VblQv2yWN9DTHSNo
b4J9jdepQACl4W4IOt61dngSxPYg30+Tn6Xf66kSqHognGEPy7JtCHxqivKWkJvF/LQiWSNjkFGd
hgZUfov5GeeXsvRjZNqoQ9MFlcNyTUk33zBvkyOABDhRnGu5rp4xRV7WBUnX/eh9s+Vd8scuOQ5s
UEaueBYspFNAYctoq4MQJfPNXBjQ7JsAffW7aFk9pywYtUnJUsrxr7w/cGlIfdnWsB8Q7sjoNplW
yPywbe7jBeibbD6x/g5TKFJcbfRU2WDl/K5YEKQeIiYSNWw1uUa1c1HR8mXsGVpOqLONDzlq55lR
AusbPkZ6L/21qrjHac52JuXujXwE5amzZylDDLh48q8ppOjCFveCbpQcAZXfeo51/GOADWFcPosh
iJYnjWwWZc9ribW1ccNW+Zx6BDZZOFje3H6i/47r66A+ddEhmZ4XbT9GuzxW/Dm9RtlDgQbV9Wf9
VshwmX6rMnCrrxR23v5MLUiq1x42Nf1IOCumV7UIHMqoppMO0KlUxNRU7LVrx55fXucS5Fxod7Fn
+hA7DDaXnEPDHR9ty6/msz6+VuZNjPZFia3PhruzEGdmYV8dz1CUnTq8yOQwuG8GQ3MDHl6MUR10
rh1dxDB5eseXluL1GHTMYCwtkoqSaXAuriT0sENtXxeOeTTu5lopBdGf0ONeS9Z5qXVMot3ZtZD4
rBlH1FqCNZbGpW9RZRn1shsUASNVd4fIqTkWhkXfjgixPIn9SivfpPpTZMtW4ilZmgnYcV0JwhlT
/pB1XIxor2Xtvm3krlBwTRXKVsMMIEiGKR+Sey/MHCTrbyI8EWUXte5doGb70GgqG4iGihp0c+9C
/nfAe830keTFV1XpDDA2HIe2JV/rNtZM8ciCj63FQLRgy5PlJ/lzD4nKMl3jDc6Sx9GpOH6XrSAr
Zy63vX0x9Itu7AXQEEyk6jwUrOzdchKWtrGkbA+mk0R+lljvcBQEj0B3twlRUhCMCd/4qJk/sS52
GV6vfIXZzlHiw3Yko8ErbmxsHW8WQVlq9l0K1K8JFM2im1tg3MZkqBXroTXyU2l0t9RE+qsUL0qc
HiM0GpYSn60uNTaiwYzWZztXJDt9xRhB0tpcLz6RGyNEYPVIBtDGaF+bDF/DFNTKQ0Thu7+Ultfc
bUg5bPHjwKM6crgad8eynXPQSWmj8rYNg9+zfwLlhqKvNxFbY6LPmAbSrtwMUn1XZPShZNDDMFS2
TepBYv3aXNZtEWgI9N1uP6ehnTKuJMtfnGXHykXJjmGBCcqqAeuWu8Kz2g7uEDjI2RKtCiL7MYnT
U49Gx1JBK+7zeYETt7Ldg9YS7vSsO8TJOWiCcgBeGLZe+hne+CENLVyGnfIa05zqwhD0RYJw4zHm
J0LenVnSX1c43mr5lS5yEAVqhvCXccEYJcoHB/SwRWg6pEiLUAduDHjBsqiCzpRPUV1d7CK5pla7
n0txbYZTNhGuNAz/ENRkyk4olzi3fKI33rUoOUalrXp5gkmBKR860t2AZZ3yCK1TNiMs/v9jqbR7
rtf/EUr1vwtK87haS8edsN1s1P+h7syaIjfWvP9VHL6XR8pUKqU35pyLqqKKnQYa2u0bBd0N2vdd
n/79CffMgWqg5szdOBx2sBSSUrk8y39Zf5u/QHxeLdKJ18MK7uAB6cS3ZanlvjdpmcS9MoUCyWdv
Q+Nz2d60/v2BB1i8dt56gD2tu8oOzSmVwjozzaFcgKKivphEGANJVHSJrKmsvnbJAEVW1YqIPqT3
+tgFLu0lew5BIRy4j7eFbjm2uL8XmntJK/K690DpzOPlIqObwmunFbidN+C84CuJoypde1RU6EMY
FzF1B/PApfV7Q7AnhVy30pkdzckw2gjsouHlBL4JMW88oqYHavo2waaTHg4026xLz3p5MlgnTvcw
tggeNEwwo9q1HpxFWCFR+2eViqPY8H5wijXhMeuXAl3OaDqritqD3VwLNa3FRKTm8VDVTTh9ydmG
mwdZWccROBDTg2weB85DONxxhkKCgpq5dmGa+eWIBUV3HCvjNLUbYPYowM8dES0Eeia2hJOfrZzg
M84kukbprGJlP5gYAJf5cdXVx1bSnuahASbJxqyVqPBHSn4gqlPB98YUBp6km/vxK33HNVPum6kO
Ydb0QVjJs3BoDBDhaetLlC1z42tUmDDLIyoPPwYBasTuNWmmI0xqrgo5HrtNIRpqe/xeJ+lSxE/L
Ewf1R7R68iY/awfguVUi6utRE7GIwm8+D54T04kfLGp5HgAtKEkRjcF0hmfauZgFf/xQclkXb60X
+/U87cskLbLcnHGZDM+vNtmp/6nYRatvm/vmOGlX5g7cjLn6YqzhDQIEXp0Oq9tu466ovK+D3VOw
/g7B6sIE6H308R0J572ls6c5GLqGaAwdyPNA9McIcJkAWIzqT/Tz/6y1WJWepPYaHFGXXDp8QHaB
xEbxAP1KkmygTUlrJm0JOU87enE98fRxhZr/t7j5EpFwZMi1qk9V+Mmz0mMNjL0LkJSfaKENqLOa
SlyC4f00fDfLu1SdjU9qWi6gUSObj7P8Jpb3BhKQ5RFQneDKDJHkWrAPl2JwYW996QEf5s4pZF67
OwLLea3c9kjfUnKfw7tJbU20PxK0UC8MorRuo4lraa+zTk6Dr60F3B2sE8zLo9mGUL7NB+r5O9QX
bxauKEXop0ED5IFXuca2xryQ39HXKz8N3YPksOFAZsZnyVlKN2sur2gojyUiBsYpaNPaHVcDCm39
Co/rVU5Rh1LZcK+/0JtW8lxyNhMEd/0xfRnYfM1w4iCK1CWXiwRZJj+PKAWDkRM/mpKVTWLvg5XA
VG0GDDJ8UzZg67DDH32+hH/JsRmGYmWaDqs3+JTWAYQn+z4V9qcovggKAD/eVQa2ErWFmLpXc9RO
J42wAaneuuKy8x9x6mnHKzlWR6r6Nudn8KVow9/XEMwcXEtKdh1UoqD8WJTnxG3CPmFVt7UddciK
u7ei7D/VXf5NJHrjkchZxDFZTuKKCB/CF9NZorw16VFUH43IIJBBE5au3Pib8HPUJcptSAO5RuQg
OM78h8a8zMkOqEWUtoswL7peAqkWMFvHScpWKi85mGdaDxJccc5dJcMO6CyYwzlGpKUk8pU4wMkv
E0wH6Ghxc1dPp11+JoBP1AC5AQhWMZz2KOZQUN2TiyKdb8LltIe1Ek/OTIkDF0AIGnr81Nl4xV8j
cWMFJ56D/k90RPw76LOqgWSXQPsLvjYi+tMNw/skP87NtVfeJe11mYuN1Qc3BsFs1vfwufE5y911
2EGbaWS4G4tkBbK7BN/ZZcXtx+tZvi3+L/ddoTtLxLGJztqF0zloD2niymJbICEFKHyN1TFFRkpR
ZvmXAZJHucXFFKFYMF0FMlpqTvSomugx77LbMp12NvCrjEZ/iLOWiz9SAIamrrvjoaYkBetmqEsK
EAhV6QjPZ+eAFe/b6tJyX+i9Neo80FHEPvdkHxmXDmSN8gJg+AF3gWWvfWMP/kXcHQRcYFGy5skF
yIxvaXMoGnonnDP3oiHfawonbYr0QolVcUnSQe6HGkFHKP80fbZJNtTG/xIccIB6b5j2Yh6jQGEw
mniOhLTmvv5s3NAlWrRTi//lBfYim9Gth9xGe+MCFNIMZu/S+So+g42fH9QBreT3AmBz7zxMKsNy
Zcwlgofxe/49ebKfmmvjhoymtXbu9/bCOnQl8c5b3zvmMivWQoI4vxiecGnjnKOlCI75RthIhK/r
0/CxOyAc/F68vdzBi1i0Q901xRlKnPsJRe7I4BBl3wYhVCAa+PEqd9+Zw+4SjL64Rm4uQUpqjOe0
iWAtIQhYIxQHRBbZWhXEKxfkahakW1AvFzlYjjI5N6LvPirphj8DKxs3WX85g1g2HpOKOniUnAQN
zafa2Lr5aZiwy1pUp0uw8A1Vx6zfqMzbSEC80cI6qPKdTyuSPBC9v6Rxb8L0u2XdhnG/oW635kyt
rYsG2TLZUKxNoq9dflkAJUfXw0s5Mqy/avw6u3HrGfdl+N1KzOt6pgUZZ5s+BCtooQrtxbQMjA5P
vfvKvu5x/m6zS4AfY4khw/hXGSGhjjdDR/tm8k4ND8wREff5kH8f5ztR0zYKs8t6hExDJkrHNqZp
FqWlXn/8Cp431De2EXdPUJizuHe9qYQYgKYXZEf0f43+IWqokoB576FDOOBGQtL9ObWuDfuKKbir
0B8GTTWE9Qqo5CjhrydUzFP/Yqj0k2HDksnahdL3UDJ3TIqSVIF6TDvCa+gryOychdBiYOglHTB4
p17DBqg0uTBxSHJiNQ1N/4vBOG3TC8M97bNTz7EA6X1OwW2kQCzT5rqcjqe4+dTTTkg9Gr5l1+5S
2n4rFYbXKvK+F75aF+6Pxj/zAY2akMSy9paO4lHZjtfJOHyTfn9sj9NaosIypojOi+DSnv8a8xPZ
Xuh5PhAsW+9kVnrZ+F5McrOl5KKchiZSuwsNpAxhX/9p2MGdHUBZOvUzlIWRPegPZBzv7Kd6EeV+
cTlCjmECRGOetUHp3Oo6aa7oREIcyYrCQ28/zxGLSfUGmF2CUJ6r1aePp9J7Uux679wwjdlka5rk
mdHUdHFnP98mk3NrdASGOejAXI8BlMkrZbbUQB+zyjzqjQZc70DZpKPKXVA89czIPbS9vBdE7G3L
o+35pki8AqWpgV4YAJ61+eA/IG8d02tAc8WVUA3dYyWpTm3AYJYAwx/VbXkd9Q/DnUEuQNPw23DJ
20MdaDefGWCjWPEA2Yko8DhBleebU6PxcazjB4qiqNmKlfelfUrSc9DsPO5jihM81RtOtC81niGE
At+JHQ3gHdPKeQS/ZDRHyWmDYgFUaszvdkDW2xxFtlX1Fwzq2lxlnxDFdO2jpLlGFWUOAwCJZ9Ts
8wPGBc57U2bvUBGTVRUzKlLnqMNv5XFySh/kHAjnKsS22lh9dvEcs9fOKeat63Drgb5cGZielVsH
/yeHvC7Z+Csiy2MKecunNtkatuUGXZa1TSnoQR7Bptula2iNV/AnLtMdwe45Msugcnd0H0/SXXfc
nYVH7hYO14F1924IuXeAOW7g107BU2HfvIbrvxM78xoOLELT2IwPG/SajpwThnk1ruwNIqnrx693
wSbZEoecQS+vDhyk1jvZ8nPJ5cWKjOYuGdm+BU5xtDk30FbWyxA5K2C6axQFVtE2vDuwBpeHe2M7
13vbeU0FIEmWa/kXxm1+gh/Cp+k7yt7r/Oh/WYh7nkUvHsdrQZ7UYtLnvgc6vUouXQEMMB8TceDN
vZPKO3s7WGv2lTsmgz63jIVz2WGxU8UFwuzG1kurg14z7+wOzt52lUuvRud9pohBe7Ucuo093XH8
gHPQ28HBLqE5cwmrvUPRzjur7Lly8WLcumLoKz8Fbd93aNcjiWlUpxmVXtTsUG0ZNqXA6iQ/MBHe
id6c5fsvLiZp5dppSouO2tBuNh8kBHPn0NC9E7Y5e/tqYDvllNgSl55AX/cVXEBUGT+ewO+Vlpy9
vUjrzC2csKMEWhdIJSU1Lfwk9Jx2DXEDfe3RmdWRqeHplsB5rqyR1nKkULfCNSA8ylRI8IiRLOra
ErGCrmqpXBResBpnswOYLFAjmUBhYpKDJrtpRGdOI8yT1A3Nsw6pis3YwpvpoZCjcpW7X22BOCQW
vz7otmj29LmbWQiL+j7aW6np/ehQt12n5QhnILULBBPQwPt4JN6LG+R+cOwMvupsK7uYrmNQkRgC
PGblVtBFWOD9a6BXdK4/vtY7s+V5C30xW7Qfll1ucKkiDq0TN6+3YHjlZlwgrc9X+I/v4/8LHrFN
TKegyJt//idffy/gwkRB2O59+c/PRca//7l85r9/5/Un/nkRfa+Lpnhq93/r1Yf4wz8vvHloH159
AdQhaqfr7rGebh6bLm2fL8AtLr/5P/3hb4/Pf+XzVD7+4/fvRZfTS7x5DKIi//3nj05+/ON3IVjh
//Hy7//84eVDxudw4Uqa3x7yH7+tH6LvRfMboF6+an75E48PTfuP3w1t/WFR1rRNCYBZ2GJxHBke
//6R+MN2BRVggeuJ0nDyfv8tL+o25CasP3ABtoVn2o4jTVfxqabofv5IAEQUpilcx3WUkL//182+
el//en+/URj5VER52/zj92Xz/dfBopTytLIt7Wr+lOPa3t4BMxmT4YftHDARk/Z+ysB6WwPrhumP
ukwbPfU1XS5pFQ8vBu3nfby87uup+fO6nsPzCcf2pN7bF6yusuTcc92+kfVNDOcIlhg8LzoylNA+
vtbrfe3vaynLBJ9oOZbmMV9vngxl1/cUd7epi4y8m0VEeg4wko+v8voc+PsqntaebTq8UPgYr6/S
NABpHDaTreNq1LUaUJEatONxE0PSGsIxOzcK/4hWbN0Mh/ywX4ciz9d2TFPZ6AF7gq7OXtFFDV0w
u6xlpOyVPNJgz2tjvihMupeijiBosT/+W3vLz0s6WmjlCWGZzzWAF3uMVD6oFjMNtoMP5MjP0TNO
3Rin+UodMhN/Y2Qdy9Muy0FoB8b865H1vLCE3WEYlNLL6JPwR/S3ZhwnfKUTkpPpL5WYnO19epy2
jnfgOa03Zg8rkAUnLFtQjdmbPY7RJFxbGUeem6Yb9hRYhRNi6VkfusfZYNUbKWaN/CO43SgGYi7a
HkylO6zwcs2OYxf0QmhG6kD5640F5EjLEtyag3PyfjlythT8yQIIuW2n3tapkAFQnoW6SdRV249n
9ltDoLXpCKlse9nF9kIrq4LIAPcO1ajAK86K3lffwsLFV6Kv1F3VA9D1nGFdmkgldpR0qgzNr86P
j7CiqbZz387XCS55hzLwvR7c8xT0PA3UwrU0r+a5fPdiCuIHYQfKVsF2HgqAc3UKxR2+mAv0t0R0
CrZm6n5OgwkuYj8jKVSiWY0Toj9deoUcTgcBX6RzRj41WUD6GpsSO/l0WZ2LTmynXGpU9rJg09Su
fR6BBISHBDMjDGnEmUMoTnoaBV8cM0uKA6HyXm6xPJprulo7LGdPSlvshWSJLkLHUrzdmrR+q/q5
O9PewsGBIgEU2y9C82n0C/QFcIgZN9JuKTmAbhdg6vISwPIYThfZaIDlK/vS+5JlDXzOCkGI8Ai7
wuLADitfx/bP96vY+hQniYIJsW+a7rtdJ32FIPyQ0PfNRx8ad5Hj7pipOjuLw8K6ATVpoVciqJSE
EkulMEvd0zyY4bBFldndpzE961U8+RR9LMCcK21LiPfdKCBZD0mD+uWwMPFb4QFRHYVBl821wUQX
8/CJvxBe134A19soRn0WhShBRqOX3kQpwiIpLpCRiWiy37X2rgobcapcpW4ixweVbDVI6X28ZH7d
NDzQwJzNOA/apnoOh19MTdmrXgUSCKcvo/4uLSdzl7uVOnDkvH0V12ENED6g0f16YyznMPYNz/SP
vMBtNoOYHosSZO/Hj/JrhMCjaJ7Fsl0HPNbe4jeKKporNfhH1uC0mDfO+s9aoMoWBBiKRr2GAV8O
9Xqqc3Hy8ZWf/d9fByfeEvpYthSuJ+z9UaxDUD5hLL0jQJ1oHOUq1BDA58JBpz5O0K4AvbHJLNPY
JtGw2NtM5nxcjFlJW1D3+lPYttnnMDGnH3Hjn1cD7TLh+yO1gTytP6P6ZZxR2JWfZwPJf/zS8vDG
SPIM6RMKo7L04k+kI/7u46d6YzwtS9qmsCzKnO5+/TBuWo8WTwNLREmkLnEQoWKWzHDzwEgF+m4I
aqjdbn6oJPzrKepZFhIgWpqWNO19VM9YymoqS9M7Ckswy/aArl2pqpsmgf5W6BHeo4d0sBThzjMg
Cnz80G+9SgvnYOWYrol3jr0cZy8WRDLbtmGbNcXwpOx2bY0kp2/k9To3So20X9VfpQa6AuU0+Bi5
FRyqlkq2c2pK9CxwWyF5u0+0D6kyxGXRFjMKh6bOj5FFgADdDDhz1QPmLWb5GEgF3iqrH9Ko9C9b
IY0Di3svhVt2O1zsbHZnVFNc03H2Qr1gHK0eSjwK24HQN3NC8du3YYOFWWu1KzHo8njSGtei1rfR
U6y8kygF8Jm2hnH38bi+eSs4xApNLM0L2o9txzyVMkoKZlONPEBpdvVD380wo9FuOHFny7jS8LQA
AAVUwBqAggmVHkvW7c2BGxG8wL21Shrj2sqDdCut/enl8TbToQm5kao+zzuBupwyTyzpROcEZS11
frBrcD3Pp8awj2UJN9SKi3RTRjTxP76XN2a6hO/AZAOKSYi0ty2C1fYzg4ABub9C3gVh4l44bBBn
DZiODQ7aUIIC68Ej4TwzNJYMH1/9jU1Z8kbYLdm7bOd5JbyY6UWFy0xccfXR8/0Lv/Hcrczs+u85
+G8l3u9m1a8y8avyMUfM6vGxvXgo/w/k3558Md5Lev8q/d7xIPmScL/Mt5eP/Ey3LesP21oSZ1Jk
Ti255NT/SrfZ+0zLJXLSQjhLlvQz3XblH0pLNgz2R2YNKdx/p9vK+4P40nJdj/yRI0j9O9n23swU
ZJ+eyd5rs/9bAtjW612wcNqJwzYGyD52FaDpjsJourJbpBBK5NwCaSCulkUFWIyFheWfDJl0qnvf
7bPy8sWwvZGA7wf13Au7sGZ5WKbFit0PMbVScePZ2rqoRACS5ShFL6o9rdtoMO7aDKbXhUSeFPLX
0Ma6S3fBVPXxlygd3c9540b4ekF5KU4MF1LVzusj/FkaI4/mA0HAL0PmEv6S4aAw6Eql9nGi/Whq
f1SSzqEg28QLpjPGCySM5PClsPNo4vxHr3030O6rUVlH7mPTELAXXz4errduQxPd2tJc5tD+m5NT
VUwjCeBFFiRR/q2GqRFuCYM4wSWWfui4D+3o1BtAIiVwZLNP0Z9o4c5++/g+rNflbSUIHNjpBVG2
iW84paHXU4isOxZomHqnWeL6oYW9SwtEz4HV6plnJZwj8bmNEtrPKLAb6JHltM1PYgFzDo8rczpg
Wv3W7bjMI8ujjsWm6y3HwovdbvRU4A+x1KdlJnSOrh6g7FXRZ+EUrmDNNzkAuXlIgK0hmQ0FcKN6
22h6WP1RkVwXTSyn449HaC++EoqgypbOUgqRlslCe31HqQQ6RP6hTzqnSUGtF0FVB7u4DRSuOKAg
9II3TdOpEYgJqyx+Ui0lp0Pgaapwr85D6nmma5HGUe2B+Ej0+vo2WmnMtTCt+cSfvDD3/9K1bCL8
pczGUzSMfAOFKjTiKzvBuKqL58LHY8QrQ2Cs4McByybdUMVPpj1ihZVPRRxPa4ogBbJ2+F2GWAaK
0Zgm2GPaAFU7jm5zVEMiUIiztrpKHrJY9sszekaRPPi9zX/brgSUvvl4vPenALU7YjEbq26hQGzr
/Sc1VOxldTT4W9/zrKqCD5z2U3GCL2zCXWacuhDh56Dql5+lfSohflVtleqtHdVI5axFXbc88Me3
tTcNJNIqvAIhHbYwgrXlHHg5MUsFmbEr0AbM2hjCrCHaqjw1gHDgXhQGzuUYLkmMHYRIN1ZulweH
VsZegYYboDhBUY66kZDsYHsTgIxp0GiR1uhFVFZ7MbozRmjZNKkfthjM9IIkuIGEFgm+rZOxvQ+h
WEFNyFNMb9vM6obzoMmicgesOMX0JDXH+evcoBNzIFzay92BpaOXR23LZgHbLJll63uxhLULOAzu
FfSl0oBlaTUJ+guCJLm5yLM2vc112Y8HFukvk4aklfo1MCpB8urI/Yplm8rR0ANgUXxnTBdu7Ywc
qR8jeXRlh80wbxmAIrjtXWQNjnWd++lFVSt7kR3KfPtQa3LP9pvNFJNG2/FsT1mO0oT2r8eAVHBI
BgnLeXZM7wr/hB4YrkWH6mRGp5LDbwzhTJVzXR9nIQJljhd31xnukM46dPX8lezTp/tvxM6FaMyU
qpyTIrIrnETilDiUEkDIYseMgnPUGv/e2bTcvCVMqi5k59DWvL0M3Zoqe/CKBo1qHzjldTKMMYrv
bTTKnZrHFuOGyZnHq76co+IJscaiRdrXVY8fL7jnFfUiA1hug9XPjHd5s+w0e7eBQp5pVKzzbTSK
aNEisK67gcx+HUM4Jf2IgkFbdNksnHrSqI2DM4WRDqSa0R/HXVYZvv2U0kZCJO7Ane0vRe5MkXcS
9VEjZ7va2wtCXKRi4TkAeoXqu9OyQfeAolAV476kQ2jw1MkmiScEylG4UYddtWmVok2QxnaqP+MG
6o+I1ARTeZsWaaKuRkL/5IqZnTUH0KXP97I3imxYiAoQbmqHivfrmdjV6LXo1u22ZaOzuxboDyqt
aQ2pOkQSMDnNLDyjMM1yLBBrPiww6UxWcCxKOipf9CSxO8j8pVcaZsOwnRoFW2mwgOPgnpWtbSxM
c5zKYqM5af1ZP4DoicZTSib9zaDNyjuqInQvkAvpITDTUrILGPIjMuGU5oOmprAYVLdaDlA6HQiB
9Djygk9ZsZzbAy2iZb7sjQQFA80//IdFuezwL/algPilLl1EEkdrnqJrs4EmDy+rrvB44eUhVDOr
6FybRnYgqX7zwq4iQ5BMaWfJLl5eGNJtADRadts2z8BUeaqpEKlzgnBrZnnVndoRYogE6FbbHijq
70WZyxKi6stU1Z6icr3f5te5QNZpZlfMwllhcBsr/cUb6+xxzvLW+6onvQgPjGUC/IujeF5Pfp0m
B5bLG49PuEJ12ZGa02AfQoiWW2Ab7tDiSWZWUAQ6dKzWhiJbX5cKDvY1Qi/uJpEJes0fL9S3rkwn
gz4WoSRjv3dkWtVYDq5btltLWp2zrXo/858a1jTE/sHBjqN1LUTvSterD51Hr9F8zwcACR4NDsUJ
aHLx1++8SJIOQxWv2Wr1LNjkoBRA/mN5p3XZZTvPNIDczULg2RtY2k93EEMxneCw9BssX00G598f
Cxp5HokZLWBr/y3ETVFmGHuCJ2oQIDhPXK98TN3MO6+EYZSPfY3CwOyOSMN9fN39uIkaL80uk6iF
2uvSF349EHOZmyVWiXi02Ck6INOYu5/rUkBGKiHgrJOhgh0KuAwef9A5Rnz08eX301KWgEd9kriA
BUBba794E2GHUYsZR7xkalOvWwU59jZ9oiO9seMZIw0zMT382ASCPOvKVcZVMTbJWTG083Aq2Yeu
+rZECctPqhrvtanpne3Ht/jrLF2Gx+Zf16UnuX+HXe12JU1z7jCKcLtOEkTo/sTPBML3YkP6J6rt
SHa4bl8feDVvjQ2pumWyJXrElft1RzsLdedNc70t5VB97oI2nCCpCjQaHCtDzC238/FL4rUSZcY4
dc46z8nPHSsQ12bmzOgxTVahwnNVJOGD6HrfPXB4vRHVwaSXy50R75Kf7h1eZQj+yqYhvG2jebGc
C+PFKCZfFNlFhsJDpET8NeLF38jJik/SwM37tURyujowVL9upN6Si2iLHim3s3+Kijbpy7JE9i6A
6WswlzMXUeC0EMZJvvgVb6ZBmSMtwrgZytMAWcej2DYDefPxVNljECzbChGlbS156DJb9rcVr4wn
yr9Gte2cYkZOPukkNos9SPzV4GW9i2CW338raE3olWH22CJBPvC3U5rmF8mo53jHnM/vhszCiPbA
vS0v4/X56mmKrpI8iVOHTOn1Sg+LDM0jNVdbohFHoozupueGOdWXlWkCZR5Udte1cX5nFChUbJTR
goUNADPsrGLIHuuomqIDe571y+ZDwuRZUkkicZty3N4tjSac+rFnuNwBWAguXkV9B3/FxsXNkoGz
QrrX3nWpE31zh3S88GdnsXpzTNL3PCtilxCuZfh6Nmc8jUYdkeHl8XTUJkUIKj3LzG3XCc8/dN+/
nB4clI5+ftMObb/96pCY5ibmPEhpqziljDdIYmXRXYfyS7hhL530De7ueJ21MsiTh3qI3RD7QWBm
XxX6GcYifGBMh5Cy+70BNKeIw0G8KHOp7/1CsbbLvDSkk6FBaBaFRiu3STvybENUboQeaOo6p13X
GOg3GxNx4T3CF7q/mYfORxlUZ8UcY4xu2/khFpjYq2FxJ3SiqF4tsAXLAzHzeublTjj3GoHPI0UL
qAStTUZH5VMGPaRsxOt6FPhxgA1nFHr0mCUPuSkGqgdTkCHc3ZWKb8VmSUUjTszkks+N6ri0WtWe
l9GAU+1kk1ospOoxHo9tr4nNH8CCKi5VIaaNUcjHS+mXE8G1YJMDnnIhBDusptfPM82ojqNgA73T
5c/Da+vM4sxoc78+StyhhhPi+5IGfafnIj/QbqAb+nod24yhXuoLtDqYepzer6/uC5yo2EziHbR2
LFOvUGebGSxvMFBYW8XkWAWyqRgQ9ONfkextja0cxwEGQ9McI0BQ0df9OjzXjGLZUHMK7X5gnlhd
uBTJuigtkNc3zBHJmWOzbANkfGh+d0Z5LBL27vsxH4v4SerSSD8HZjGrr3HFeYwlmeyd28YOnNjl
BsxqctdWRirm32Zz7yMkb5ZoDdzLiSsUGy9JbV4NRg6e7x1lNAFNFnfS8mfXiY0rMCJl2pv4lQHS
UlVuTTCiqbdDzjfh49NUJxS32C+XS/tqjvjKzSsfiUzkDJbJZJFXdd5R5KXL1AmznPpUiSwcv4hO
f0CxUPpB00S7IDZKJgsV/NwZb7JeO0i1lY3ZT391WTO1X6wCWEl+ajsUl9jE+5yvIZE6FWxwvzcM
aNsBLW0kg9nJbWx/QlHxGFmVyyW5DA0cwlcq8Rm5Tdd7y8/KxGmcy1pF4fI90jtLIUGcec18ktjt
jIWCZrDH9MrIHGeQ14YnA2Hu4qqdqLaVju37McLdtirV8n4iMruzwRCssE+m1RM9I/X1fLdRxUTC
J2seNTU4dNgUGpAOebdAN6ZbNL38iVILCktzaMGQiHPVsDr9usDf/pRplA4FuraYYz1AzOnxm/CV
IDXdBl1s4VWB+KNk4oVURRn6UcYmY24aNiJTO5Q+5o6Mv2554j5sY2hUc9CwwhOnjJ885Dx4T+XP
tY8qDy89abKMIfHzalnAP78qprlngHQ0ZTw9qidecS8Ckaobt5HpfN+Xed1eIlQTPDm0Bpq7FIZy
+RD1uTmel9aYdcg211Xnmwi8zyFKUNHghbzLLjGWi46hxzG1dvxcP9iVqoxra0LNEHJBNS1vq0aX
Pnmw0txUd46g8Loto6kfcAwJp+7eEWnMLad/33loU7990IWfL0TVOCHkuC4BH2HN0xqmBY8/7mbQ
txtUNV1WBbi6ZZ+224DCEapQQeVcet4cefJEDNNSMU2GQKL5btq5B6dKFB5Sez4qIs20yrI0LXA2
sxzAlL2vB0hVKu7hrESR2bomKr79POI6ZaAYCZyIvQKNe08Z/S6olWRXCMFjeCiH5Zwsnwckd4p7
q7b6cRW1BTvQCnHMZKT9DoVX/jUXqEm265i1RNA7Fs4MjzFG6D3rTkmWeMatrqKCpWWSffU3ZloG
7PG5qmDQlW6bM9bDnDIPhGkvv2ZXTB4qNbYqrPKTa0UzUzAVLK1ya9lRUEq8JtrEMS5T7RXRzVz6
yxES5Y62j2M/aJlsWiU5k035/fK/pB9zhrMxvCR++nuVyRbXA/w+SZ5Zt2L24j66neUAQ2FFsbFM
HrosBpUB+yxC4H67KIbz0iPbr5dtraiZq3Edy/hPy/BrHASBN/R/9Wx9EI/CoUi9Y8RjIv8m7wX2
8RkWQkzrtHRd8WiOPaIxiLkHy7oYVcneGdBIQNw5QoOoF+sy65fTbghcw113MTXEa6+K6+i+FJ2Z
7KyKorG78kIqjItLfTHFt+yAvXdjTXLmJzqRM3z9kHC3OPcrcqBq/fM9zaqkHbPit0229mzsOfD/
fmAQUxpnQhVZg3fRTW1F/y+1y+67bvHs/lJjGqQRwZcDjcEmnXIEIdyqKGf80oeyK4/sgDn0o6it
Cknfus6TfEvb0K2v28ZL42OnxN8d0UujKxZ91tk4S9ouwO/KTWOZHfcBbbPLmrIrvSzfR33oqE4N
TO9Xqoz84N4OasEN+3FGofbnkgBwxov62dNg/FAKXFk55nB30awLGD9zWNcoyoqpXtbR0HYzhmNe
1fKFXwRLz6cL9HJUur1rTWetjurkQXoESyjG5V2lToKkUVOPuZeReTdtZTd8lNbLyDulSr/0NYYB
nVMcTlRboEPo48KAjhX6/AiloL9SFeey6yMgEAlCryf1WFtYyEHXm6nPDYXrnmoPqA8eIENM13cN
4GnZ48qmRfUfNzMg0cYm9+wmpYr698FGcKFGfHVK2cAwa1WNU3Zajf7wbZ6b5bz+GSvZIC7Zrn+e
5QmOIQSYuTEs6yicJsnfZ+0vHaKfxy8gvSVQ+HlICF8FLM3aspdw6e/AS7XOcl71uaz4mG6dZRPP
OhDtPgou1nIWx1h2sKLyoVnOz9wPIl4XGinxMlS2Xpb+z1OvkCLysd0aTT8S/9Wrc4B7cQWNm7eH
Wnk+CL02GXXQPurvJlGaD89/uRXLivKKcZkPgYLyVqGk5xqMZZyaBDHItAb8KZWnvCc0x2KWrHLC
sAluJtOf0/ouNvwKc9XBTBDFBJuYlOzOdjOwKivXCNht7b/jUvrjIw/8/5k7j+W6lXRLPxEqEh6Y
bm/ojShxghB1KHiTQCaAxNP3h0N19z3XdPed9aCiQlU0m3sDid+stb4+neLG7Abuwci9FAn/bq9K
yZ4DYra8lm8IWRnwDCHenKUXvuJhrSnIC18ffWUIuJKzoGjXWy9vvMCa96NT/r3K+/oNYSkaz9+F
hqGD2Nd5tT5A/RQXkzjG7tyldIZBuz6eaukHUr0SF2N11be+1+thFSe5JYr3DOYl/5JLiJ2DxEoi
cNqaPnwxU2/f6dqJes5GAhp5bW5rr68NPydznQO5rDVfYsbS5kMXJUn9mLRzWq1213FJe6dOjO5i
Pziyqvvi59JIt7fv08YveSvafPQFaUrjZPHTm82iBLVfvsnJm1jfqSYL19+fVQnr0NwKBll9+1MW
2HmZq49uMJF+NRaEhKvysCWsg+qKlnTr1Wo9hvMszNcX3XlrTeiuCglFDIrnskPNsTov33JNECd4
awP3zj3/qT1yB+9RtZW2t/6RdRZTET9PvQzGpz4iPd29jHG9ptk31foDE1Ifeb2+1i03EWoCa6a0
IndsIB8Z17yUEGsMIaTgPZytL5p1eZlLd31pf35EWFPstsTPqZaX5ruD4itNNtTcIkC2Wn6M3eaI
y3akX8t+vG2/rudmaNePLiURd30ufQlCuqwOeFlu7VIHICf9+9ehhuBHlow+WJf4sm2K3/2Q9RJg
9+ghql2vkPXPLKpeDctuKnTpXKsqHXJM3iIvRb23XAJ27qj72/xbOBJv8R10VyQ/w5jfRxhxIzx1
JAO1a757XSXY68sCfBMGcFH3Hak8M2EcOPArn5imHnkfoFtWPeVbkQnZExkEugmNC2AOHxx6PhCo
+9CWy0JYZ9MC/trpPltQpDV96VCGjZJPxr3NVEnbsSljv83LzdIaayRSMZ+irHqdU1K8qtd66Wvw
gwbtDDzFsEyg7BCZOtbzXkIX4h8GwQhBq2XFBfXAz/UZXWSqcpq/cpWNihDBzFlIEOG9KUP7Ro1R
W3RPEaIcAfVEVKOv7r24BBx77MaWrJ1Q5an/SBh41KhTGQ/r7xewWOZiL612/ZdX2Z13SkpT1ta+
dhzQdt0wIjqGO6CiYblEoVFgJSnkMtfeL0NfEpcrvcUD78NuMDE8I5uiLU5wecWabiIblAmwq+bF
ZvtTu1lj9bf93KwH38TlvZ540EDGp+Srav5zZCOoi5HFUNtYJP83QbCe8axzYnvaq6gwKx6j87OG
CJVBpvZe0Q7Vz0UNWpPM6rJKycbxBz9+I4c+4pOdNGRAmFjxYtfmFq/5FGx8C+QVLGWr8ztS78N8
UtEbakOumyBP+gH8CGEm/q3j67VcrQmhXZ9nXw+5YuY5Awi4MIY/gWyu9Usaka5Q5aFeLFA+rGLX
powGZODI+OpN/b5Zv5CEMFQPfeNz9xbN7C7zA5JeSN5ctDGPdC4Uisnl7/akIK1hfZcqvueqO3d9
1ruGsQj2b3ftdB0vXZ/eAceahsJsnKSdDwx+kyK/+3NcIMJoeCLorltPfQq/pCdVu2WLmfU3Qz04
Kn+iT0yguAalVyBpLe187Vf6cFyPduSOa41ZgG7jARxGKXcq51XIyZ5NvpOo98QEQaUgQ5d/16RJ
vb4tf/QSImhps9w0Wg+8iGhNnhnDKPgL406PvKdO061ikaK2umYEUuwVsIWDoMtMdIxRlZH3pgVk
EKT00uGz1rxtnBpcNb5ISpAGvt3NbKr/PMYbAsc4I40f/P2+fLUx1jCkNnFHhDE2u36IRiJ3PEtx
sokFbBLijixe+C63RcR1cr6O5Zy6lQbpq3BWKSzQn73lroKcJhbreVZ/HXkqq2LqmT8P16Szcj6Q
MrIsYBJNWjNRWWPOF67h7qvyQVS7nnmuEWup4ETpeqiqr3I9Teq1HWzZ1qwNhXFoEevMXUcN9jyv
T7pI50iDT9Fgr4WWkA6+VKJWrDi7Tp1JjPNurHielqPPGzwTqODRxz8LT6o23TVhLFKCAgeVgOQ1
En98nhFdgsHUGt0RBglPWm/jZdIz25QRhQ3cJ4rK6JPGW7zINpHzezYhH4XJlfIxHr16zLuzM6aJ
+dYlJZTTJVjc5Zh2yl1eKK0WaR2HNvZnsmQZNINA7Mt2Kb/NsrDED4SuhFs6Y0aoL8PleEqhtNh6
IAlTTqVun/JaLgFxL5WbRyfm3hYM13ghfmqv2tn7aSfV7JytRsnio1COzTZhaaHYuHMsG+I6ljE4
L9iZxueajRw05TRf78uhIUwmPs6SAu83nOsCQEUwRE0JqmKoA3qWqux8kCGcWGo31J1owFkpnun5
7dqaJUdhz6ppmJHxzlE8hgFrXhhSwq5u/EwOy8efjutPlU0ZsFY9X0OCr37FcpP1gevpjK4yjTsK
+NCleW92IVQ7qKuAXEMuyuGrUU/5e1vgSOv1P3/VUM7XXTWbhXHjxPSIyyNHfFn+/Gq5V5Mw18if
OvfPLRFi6qKslqJeq3DLVVL8YGzQfcgR7CsbFm/93A8LyESSXfxQ152DIjyZRg5th5xjYlTV+Kcc
WUvrvJDraTGUS1/cKEZkxX3rRBnpTLUFa+kSjktQBjtDkjtHBjPdtQ+yaBD49bHXzdz8ZVsnazND
WBgNrixtSQmq7Rj8CW6ntXhDuZBwz5S5ttPfnEsVR9fSGRtnhZzzmfi7dp6qF26pICPSEcCMgG/p
oxQ5J54BeMAH2IE9KNtoCTa5cBcyLxSmM7FHfTkPn24c6+GTWkIXH1kkZfEtL2LBZTgQ51t8qMKy
SbhQIdoeHJhh0EOz1ItY+6ncTKvuaWmWxrx3U72Ov+YGI8tngYQEOFgy1CNf5xmxHoIixeBE3no3
CtxuX8OjkF1+S8xDg8KR2CCrW9+ORs6Cg7SnYqA2krnPP8Yh6gNwACCn6MBtp+Gj+nOGccdFjCey
YYRHInJb2vC+Sz+JYYDgSa3qB8kqkg8s+HoOaeHWvJzqq5zvhbt2G4mBiEZbYi/Uor7lcFPsOm4J
b9n9z4f0OnTibW/L9RooMTks34LJ0UF/ND6B28Tccuk4N43frhcfvqaWz7vWVNTJxhncdaAhg24Y
+GVs9kgvmkN3BA4V+HPChTn/EQ8yBK5iZh6gQQJi/u0qjgmZj8uOxLKvGUAtGiYmmFRooi05c/8k
zWoB2sa2IiY8UuMo3pYuZ+KO0LIL7sK8c3jboooa6yX1bD2+/Hmmiqb7e3g6IfQ0+yRMOvOReKkk
ls9FzLW+aanRvNcTexH+bEru9W1KstniZLYEdznpqKkBeckjcH1q9rZjFE9N12MYvA0tp+bNEHlv
D2ozlHOlm/0cu6BQ+QbdLNP1zxiAZexaaTCAKDkc+j+zPOawVA5Khesh8qdZTIG00FLUOlghU7SV
EQhdkkpnLmA1msAcQ+mOEWWyMQnHSQ+WaZ0OpWC7+lPudBOfi41lzSeSoG+j1AEEWKz/1UQtr4lh
nvQ9UvRLXCHMjBBw8CekVrAW+CCH+NzzlhT8cmNljU8LkIf5WCu5NV8TtbwcQ/eG973t7irFvO9z
wUQiqL3smai8zJkg8mHImGbn7e9txn/LWvD/4Ok/frarI37495aCf5gP/kuLwv+Pxv/V2vZfG/9f
l4/PMh/Uz3+mBazf9OU9CN1/sQQKmTPicvKx4rAG+rIe+P6/YgjFvkBVIxggBaxi/zgPPP9fPv9D
GLPYD4XNJud/OQ/c8F/2l4QYoxGic6Kf/htG/3/uqJCMY5eMEXagtUSa6v8HUdOQBVHmQnKuk5yt
kKXkcbbkdExDioFmcJwXrjH98G/eof/EZPDPNfz6S1mHIsDlF0Y20pp/t5pizBqHhRcStqrZOJEU
hkAYdEawoBG3y4SYbfJXb0uXCcvGqrIBAnlWzfb/RQzwz63y16tgvY2iaVW5oq/654LMJZFQthXL
K5lBOyYhPHHIaUEpP21VUL/XzvKC4evX//lPt4O/dZf/e8G+/l626qzmVkGXTQDBKkv8NwK2nKbH
WP7QHpEXgvLzhxsD19M8sd6UxMgm7vyIbj+prknQ+3/lbTd4O8YG7Ta0IRFvymI2v3o1T94702rn
bZWuT6fVYh68zllT+HtWFLrboWht+lPmF0717JeBdm7seQSxitKPUUnd3I1xr/Nj5cYoqCwdPIQu
8WxDiSM6scXs7FrHb6drwvSZRbB23xqCOLc+EM4WgFfc7/jsZHFu6tittsU84WwnbsAjY7MtCIlo
hUoRxFZO+QqTvvksu7JmSmJ523SgekSaCW1vSj/jQCRwKdzqhECGUUGXxkdnKR86xgLxlL2h94Hq
jUfu0cxu0m3CRD2DZ5BnYzvdvcBlRwfSiN/4BMnWG5tngiCD59SrrFPSrUQVgTByTPglRVg4rLea
kiPcVIdhXlhyLkRvM33+wfT8QybJd6tyfRaJgXOMO1fsGIX0G8eUbL2U9bsiDKOCVG9hyWSCTzJq
QAAhQ4XgQ5noktbwGSSR09tgsZvPDoX1rwjBCfASButPY+q91WHR72PLvTLg18VhsoI4WP3wQKOa
PMhPGhl8fat1094zFuXUr0fJZN8yn3RSajgT/OTNhOmOaxkCybB60DNJBFtBqPh9oUf/d1sxIeF9
lyV49MCb7ieXseMWaDybhNYE3nc84BHz6ggK2SUO9RTeZ34Nx1uV5UzCHtW596On+QNBn+haPjk8
lPtnlI5iPlXlmH7oGKvGrZQheyW/iZ0LHS6iDy8G77JXq5ARHKcBib7M7ABOfuOEtxa74HTrA0nS
1xSY9ksSt/opKwvcF7a1kIlsJRrMfAtnbZ85Iu6hquZ1xussnOYYZjnhvEQ5hk+MRgP3FMJmaM7s
TIiLKkGw/IrnUL9WFIsC3oZF4BqIm8jedhPTx6096moCR1RIuyFn1g7uMbqaAoyfl2NCjFZd5c7z
SjN+sDuuiUJ0dQ2FrJQRHDyp/UPilKonltGfqr3J2u6pVF7n75ygaN5DzteVn9sh8E6srrCPhCLA
TaWdtc5V29jdy6iInic91wTjtq7KHvieVg1oiDFFCR32eJy2rEzJX0QDEjSHWRVtukftOLTsy8rs
ZYqtJt4obfWUfTUnC47FIHXOXsFmBlheXAJfTUFKHNyuh8BWBLLdMtvy2C/hqNcXGAe1OAvlAlGz
Cdm6D+Gawt8YKaMBN7lRso9E4Shmz+yctn0UeOZHobNguJnGNn6d2TdVz9BoY+zdhRO90OVN31Qb
uM9ormZ5xzxkrnb40kre6AxJ125q+rz8wV3N2iYtHT99G1059ofcMM+nBciimB2Y29ySqYrfPi0c
U3HSF0PwDDJmzNHFsJrei9rM4YVHpNvvvYoJ2pX4mIGUhXD2cEY3U73TZnGqXVDH9viSkFr2K2fT
kF1hlFJW1rJqlg04eQeYolE9C38GE4eimqarO2Du9ud68gmopDfbeVYM7d3v+ubXUpUwXRqRuD3v
ZI60meAgBtHAuyJ0CI5+jpUkk5JZ+dKc+xg+I8ulumiu3LlucjPlfVLu/WJenrxZTUyaMYnRJpHd
kOziHqzdFrASjoLFB9q6HWNLf8Y0kP1O9hmUH+n7tJJe5S87BL79LzF6ujy22RS/26iXfoZA0gC9
4Xy6E4hjxo1gVHDsglg+kj/f44kI3CncT3iQv1OZTPYxSeLe3s5CEZNpNJmZQZgE86mciL/e2VXJ
vHI2Yf0rdKv4sbXDAbuYiLN52zVyJdOF80/AxJ3aGFIb9hbDeXonQWRsGEbWi28vzoPFIp1dsZcB
HkWmkIF8KzAau74B8wWgl65jnoCyjUPcgVF3MvLQKzP3THqQHDwCT5zbW7srp+W2TxK6N69Ls/w0
yByMNo1Tfh+aqakYl4ctNnFjrUSZYHXM01B63h3DMk0sNNyNh9KvuntLMYalLezc6oxNAiQXIsVy
2jgzFxKjNmQlO6t1QKIwASKhUvmzRJbomuQ+K0R/049tnz4ok4OAYr6fH3teyDuHaQrNxvKAHcgF
8kEtcGgxNv7utctZzvW8bFCLQykse9V8hwU6AyHhcrkGY092uj/m7UuRuh37gsQqzvGk/bucSe59
Pjoji4qKRnO/hMPSHwF/RU/0McDNIX0/4Me8QaXb30FB6sa3uHBAHzt9Z2UHFOr6tYTz89DNQgMY
SVXwoNlEslzMskgcJ6SizU4Gg/CO1mQKZ+fQxrAyMZrc99w3+o6HLNVQWYaOvsH4WYiDRHDv7adU
NPHRK+d+2I1dsmSbxFR/+RWPD9Ci6NCPbJ7YEzZelOZndl+iv4qoGbLLjCKX/1MRKh6Vzq7EBhMx
RTXzUyx13l+jqC+zwzQqVx280gMA1XqqPbZozzKWdvRsty0StIXk+T5KrpjJquE8gNymWMCC8ZdG
HngTFZaZT7qf4nHHytG/5TE+sbAbdPizK1XW7cywDOTvVPYCGFLlySeeGFFfdY6KaTdIm0lT0Gsh
D2URp0xkmYt/FmD74C4JwDanEay83jmaqnZjMhsmZSfTql3FAum2DKZPUm9qJgl6/KVC/z7rbOva
sujeE+Qcvcd0hY6x35Tn7lmIq4voQiBWjga1HPfqgMyFQa6tLlNSZydbDTYIK1kSXB5WBLsM6PXS
jbAaHyJf1hU3SzVEPyNuYfSirv7tZHFyKaesOXdT653GaIF9obpih4S021iWIuumKdVnENYAeQgo
fLXiqvyR2qDYNjwUATXKhKVqiGTyxkNB8JfKanlBJjhfuljy+M5dssDiIn8PO1+8Fn73NPX4fkjy
na1DnVA4TDYiwRhElq2bA2rwm8R131sEWvuqXu84q+vPY6kGMDaxcypImNsWHvEtMlfpsXLMRTLB
Puk0DXcmEPQAozKnTKj8Giq72FuBVW9ZixMfBLfsDs37PbURs7uVce2J6KlXJWXBwDEXpNCtnPhW
xuGMJ6a8sHY9slBlgA0EFGlBc9J1eBo9/+ppyLXam75jN4agzMJi07SAB1bv9carh2LvsnO+rSdS
nOwxHE8cD7913JZHP+zfBwacKi2Skwjjb0LW8SYwxZ4UiPYe/T/zhjm78DXJxTB6hc9Ufsd1KrZk
sjnH0mRXzCanHsX4ENePVM2gDyzxmBA968WWf0rrgcRNPNAJ2pvishhk744SzjbtwHn5hjQxXgRu
1Ty4JC3YlLwGxYtziZ1Wa93yCbJICuziKVvcEs6Sg2qFRNrkFqswI9m8x+yYeTuiTZotMuR4X/j2
aUH79xhPITc4RN7u6mWQs1nUxKel6ZzfDrKgnxCYotvKVz8L2cSPbmfb15mbA+BhU14cv3osCws9
wBBlb1jO7gjiIZ7FGsefo9umr+uUPA2MePLUBD8qzo7ai3epvR7Edsuij3honte+P+3cmY1M68On
itPPqUh2aLaOkvkLFOpu6Y6qmO6IAToORSjuhJo+klpyedh37GuBorjhzzaa7nsvPmNWAmMouqPL
/u42Fn9FTr4ZbEA1tZWhEdUvXR/wnIvD+DIgw9uGXn3HjgzjZWS/UcgYC/QlF19Tz8F31YffignU
9AxU2QdVcwTQPe81PDOeQinoHK5yo64uGZfbzAHG6Va1++TVdXt1Iu/RLOGTm6HHqxcnuAumJvrw
J2CzE6x4IMTyyiWqX4K+xMbk3nTML28ywFZmKm4b14P7VnbskwTAbTBQwDGQkZyZj4P6AuFQQcjU
jKp2/TIdEIkSn5IRpLImq04XL+6Pnuc9WY45lqjeToOnU5BjMvxlTJ19j6YRgKQLesLt4uq7aULn
LgsBw+4nE3p3WaYTCLh9xqwqsB8rK4Rdk8w2rAZ32eZFDrvHHpqjtRj3LzKO8m91Tmkl0jy60c1I
hkssykMCW6QaazK64667+Et1ackI21Az6ccOkCSxeMuLQAFzEq0Mf8w21uCgZyzQhW24b8ZQHdiG
XTywOPCAK74+mOyr7GR/8D28s7OOf7cmq38unXg2cvJetMuzbooYJyQc/WDUgpc+tNOnsZgSjrCK
CtgJq10ioA43bOwZzyXfCqe/SgFo0NRF6IMbn1ZBpMegwBgV/Egxz98unN5Xl7TQckdcP0zWOL+t
dZ8fLO0eJz6YrZhaSO2ZK/ZhoHctrsxdmVk9T2SiSRe3se9REHPOt6qA7mMlxzwm9cfSXj5Ac3H1
xga6ebFN4trcF4S2h3GqHou0c+8DQNIbHpZoAoGLXD1T4LCYiystaL7zzWy9JNzNJBHoxv8Iw/mR
bJP4J0pQFnOQgtKouJuyLpIrHxWIm5b6bAfi0trZTHUOjGiOhdgKnHVvhC3Yt5CLAIeHqrnNLNxP
2yZkCze7aX2wjaWxSwfgVv1UvTRFRbQ92AJW8SsqpfR2SIqyy7Ik5VOvA1iqNcC8VkZvfccgYzMy
S7h3kQWfamHirfHpD2owlNcsy9+UnNVv9jVUK6UW8PkSmHqZmm5cxEKbUuYDrPbglw44KMcWUJTy
AJu4x6UrDnNFm7jpRhKGknjpLoC+nEvVcLEOoOuWHTvQGq1A5SIqmca6jJ8zf5yHDohP5M4PHkEL
7gAQM1ktK7Nwh+ApV8Td5ftuRh4KkSfgbFhxK30AP5MVN45WWALYNagMfXCLrCV9mW6n2gQwfJck
p3beT5WT2ZtoQpr9EcWJHiHgWZXvpbt5Vlmw96wl6KKDwCAteJIPKF7dA1kFojW/7MlO4wdvkK9q
aoZxnzs5a0BIiXxVdDsJoZ1oL/yx14+svyhEK/RCmaFpytsx/J7OBdrDn6VGv9uc5i4cAnWGc9BH
VEd53+QQHQN8/fNxWXx7TI5j4NYRlFrtmnE5OJLsj4p9ghlcfLIItgWZubSMs2sdMvqL6LZAlB8c
Wrtq39OhQ3MtPefgQj8EE1X10WFp8cxJYm+36ICGLULNY1w7v3jiqi2awP65l+guodOjh/ByyxyA
Y02bOa5rSuj2Nyse1DoV7+kQylfQf8jr2RNMQXvfa+tSSDJ72R4uW096dLNLASSrxZYmOQM2hES6
P+bI7pGEcGnKHJe98KU+9W614vLs0V6D3yfW2rH4XiNhuXAr4hdCBvmYs9q5nZaBBlKjXWwnrEuA
ZKINylxAVJNvyV2sgmu/eLk6LaTXnbl5a7jaPEeQxT3menD5c4a5QxVRtBCrVZ+6m2EmrCpBpU+M
lW0V98jJyh8oSAuw9UF5kF7Yyn2PKM1lO4X7dkeIGNdrOmTk5VnMMIljTz3GE0ZmNMOLjxwAHVJI
IcEaxzlPGQ9ZP3fScdeZ0H3LcjspdqlfZheHj3ZXKBJUvCiP6aan6pV1YbjJsx41MPZKsGLmbh68
8qx0/ymRrhfGGbasJg5e7UE/raJ9Nht5Zgc1gTgoSPCC5vvoLVNywn2e3uN3UK9WJrZWX3mHplqy
u5KwQUZNU/vbtkyKvmNyhptejfYNmZpPee66R8uO/TWypTpMVXY7RbV16G1319uiuVRZVR1j9PRq
0xLvuEMBwHALxkz4RJ/rs7+3XBbtg3mW7hz8tKyUfjeo3PMwBuzhp9Q+NoGlL0PuvHVu3J1JVUBm
25tXtj63xh8CUB2L0x9FgURiGnjI68W9Ecv4WzW6YWWUtme2lpKwfpDryL5ORWPPjy3a3G3OrX6f
5TI452Xs0I93Ru0J6KDRxoNu3epBJ3o3MdV4IApCZduGq+KNeU2yx4MqT1bd1GR+iJDAsxD+tBcm
LxSKBcytnIvesdoHOTpPpBWNe6S+9WOLB/tsZ8l8AdZtW+gtcn/nB3W3s9KgPuRunrIqA2sbFZXi
eoYVnTLzzMLbIOu6nEJ7SS4O9Kpj5YF33GP7Co9TokHDlgOiJcxdzx1gXr0VA46NfETGS5U8qV3W
jz+w13fflpJvIfADekloM8zb+1N5S1yR/1BriuE+HuUzEaJYt5BRbGNExQdGHDbWO2Z0eJY7JA+Z
Tysy2ezeYJV2gTz0sVIfWqCpmxjfngrd0hlY9bJjpTlB7fLkXwX9BZDPFNGY8LOjgjRz59lCbBDK
VwcrXjj8S6PfaNd9sI5ZnfpBsTUMeuGLwdcTp7K0g/57PmfYOhgvs6XshjsEIv1NzOt/YbAx733a
+3cVMKbc+un8zW9KksZLDaXdkiTdkvvGszDL5N5SUMtZ8J1H8l8viU/g5RaDuPXNiGbh3Q2B5FZY
0MCOeEeyjeXFTkAuKc/Tr2qg80UBZP+F9uR3OkT1iflx4+/apB6fu9RHn5r2WzAjBk9LqG+TdnHP
k7I4+gNKiWZKmPGR9Zt7brUvCu87KwjWp4sMNr3xvIPNTIAqjidwlCfhUbajc1MPajklcxTtnEZh
IV8a1Ikkihxq/M73c0ryphtV9pGpXfzNpDmZNL3/qYkMenBz4PVhYFOGZHP+qxsVYHbX6u/GiuTR
Qgxw8RoydXwliCFgP/I4Jer7XPRHp7J2Oqam86P04q3geqGxSCRNf+baap78oSIwVvuWvbcB1zSb
HhXGgZ6HFE+/4/ZuIiWflIXUvJchG99cZqehrMlvXNSPGt/TOa6j7IaBabSrusw9G7/sHoROwJNj
aYDII0lPtVBkxyacyq2fUQVOZdghIde9+0GijXVE8ZqSVdS6gM+Itx3+Yg61/CpLP7gg4bJZDVeG
usfpkGwPSBGDwLovWms8W5VV3glmV3APJ5W9MANoDg67B/RQHaTAXt/Udl1fGTriXK+9U66aiOHP
dNsTd4yaKzuxkDZnJYf5oUjy7NSYJH2LqDdQv5Ovm227xe5GMvKD8NEkeIc2hEMwhzRgjmc5nGvO
UTk7z9MUNmjj+1edyvCQNbw7kzPfGS30qdTy2DcNWwnPf5zFxBWdYfp0t7oSw20GfO9DOmgKN2Vg
E7bvoi8pDwFhswe+XbwzPhjGd0OfWB0pQroTU//wLEVi9VsrrrutoVYHtMp4mCiqoknPPuF6zne0
SLsl9FuoCF36F4WF+an9mGeWWPdOuJtrgNnBHgHn21iQS6HmGyYgw5ZFJCSipuhuWtev9iTsATMc
fAph45JbYuaqEvfQFi3sUHG2k74d0uA4RLKA46yo7sWHk+YNWUQq/DRuPfAsbucdE80GXyuk7kTH
3iXUCb1T4aKGmqTlP+IRW7Zlk0MPYcy2mcexpYSjFthW9dify4gb0++ybOO6hXmmP+64bBb7sfVn
tR9Ciwdw3mL9qke34kV6qnjyLOLCdimuoltctIhGx2WyMeWx5JptRqQVdpeH2araN5vn28ZBYTtv
atlTpOvMJTZpTPfKRibTKDd7YfiiD2CiBjKg3OSaGxqwoc7at0RwvLNiii+mcpwngx/paR0XPTLc
8S9OMciL8Sv0mwApNXYpNz5W5Eg+khHlvcAYZe2Bkrs8Ua524I0hF5OyMT+RS/I+BE35g4CMbt5O
A+bgjR2tb0vdG/t9CWyPQXHe8FjhFdGsKN+846pZ3uwyCjb22MFAX4W6v0yQs40b8ToELc1ptGgW
OcXgnuiwI7lJ0UFftJtaaB0qeSlsb7wpCzd5S1B5bOmbxE60IqRxgu7xonTYHuMCzmvC/PLEtRhv
03qCYFNaJYhtEyJuG/Z14JoUd1p727ZYFy3Tz/smlzF9Bs6hwCJ11YJuzeTA6xTDzlYvx9wCCfwm
lJgLNjciTbY9jfJvPSuamy3VNIM3Ih/VlfAXj1gpt8N9IxfHsq91AimoQDwMoRLjAglT6FAAO6Z5
3ey13XfPDOGXE3EGCWMgn0i03g2LA7Fx1Z2ZZPPudk7AvpFpG/ZXhJr3shQfLOPCcRdErXvAMOfc
Maml/Cfflfl6WPbuDymr7Ntk9ab3WMQ4qH0K0sgrEY442vujSlpL7BUSsc+oiTPxhNWYma6slxcU
15SxOCy3DQry3eThL2jl8yiI9asCsR9MdleshF1MRZ1mkZkU8S5bmpe8D9/j/ucSu92tmuQpyhKN
z5YrfKdm78rZuK1EVV4UUCYEcuwTFsa/bH6PJDUoxnrFZWIVsUmr5MYU7KOD1Kfn1Vf+4I1fOf4u
8LLH3pHmUAjTHoJlUojTgIAH62qnJfO3aB6wDbPAgPNlVHaXdu1BzyBNZz27p1E7T/PMMkz2IL4t
vUBO7wGQDsWPmrHVjrCGXZX74E4JSbWZVJwiBv5pnV2tsdOHKa74//lP3DHjZrl8doCqe5Z9zLOY
3oMoL8Q7ybR3yyx8DukC90U23wsr3ZLJ06CdioCkl+POm7q7XOg7HHjAUfXwO26ah4VOYutQzT9a
7I77UZ8dv7hFbU7ORi4Zm2db2c3lqTcifEin6GpXetwlTvfDFtUHtur/wd6ZLMeNbGn6Va7VuqHG
4JgWvQEQA4fgIFIUxQ2MFEU4Zsc8vFE9R79Yf2BKVpLuzU7LRZlVmdUmLU0SGREIh+P4Of///df2
YtKedK6I/G4ItXPfcFcCu4U4+TFPy+S2XPSTKuevRdICZGcnrSeutrLcQ6kIsG0834+8tJLnBY8m
8mUJDY8rTrzYBdOL1BZGyMk9oXaXbsSQWJ4SXxJa3lgL6rpJ4Y9tCjRTc5SswyWt6hQJRWJ9XW36
7rl2yqvsttyM+m1LBRszoQ5SCvoQr1sZmtjmAkDkn7k+x2WUF0ZrfbaA+8tQiMa9aNlCDlR8Mc8U
Rk/ZPKcn3NPTZ24EgsSMKi0CFPV9sIqZ4UaPJ5cwaOAwszQAeDeFl3ArL9Y151ejpeeMvZm9dsuf
V1DIEpwChn4lKGxo+Bp+oCAGoK+oKhbCED9rEAx3W38iYOj9NIjBetv2r3CA7/4VGaDZnudK8zlP
rdRhNzKTbX+KmYrNtBVpTJ21YuJgNzWmI67dYkF/Rp6KvBPwSqAQxgNOfKYNbF7nXVWnySUDorRE
jjbqbwP7afC/+lKfUxzK6VEqCqkvpomkO7YxrD3+/7Upv5HzUaZ473BUaICOz933OzEM3rLf1rpM
jlbvy9tCFP3HyWg4POkcJ+Zo9irdxac2csVbDKcIhNi/CM/tfQgVQ21eo14Q+H61oiD6UNDC/Qgq
SqHGm+hjBD2w9WLXWojpdmM5uQbn+Sod0CbMzaXlVPySRdBXGqwRvQi5XsZO8e1/p7r9LSHbnwrQ
fpGp/Xdj5JpbCsWfS9Xuyagpv1X/LFbbfuwPsZrjfHA83yFChgmd+3MsjW1+AM3AdAukpw5n1Ad2
8UOsZn5ggVJtWjZ0TU9sv+57Ko1lE3MDAAHJ0SZ9c/8WJnfDfPyHcIrfbrmMYWj7CEC58EB4mZ+F
U2OcWNj2cn9nqrbbT5yaQmn4Bn3xyT5MjRz+gtX4K0Hhj9eDEMcno2zxAE/9+npMm/3KL22G/Xkj
skCDjBbhAIz/EjO4Kc1+/2DALzwfBroPb/g3RZiZNR7qTtp2FHsL2SDN0BWHRqTuFbeMa5w4VxAT
7bicQyCkOrFxXmD0UaSZx4DYfloS/0Kbt73WL+9FIDk0uWwWpEwu9W/YR0bcxBVtkQ0SbdXRa4zk
Hk5DdVHSyforGup2AX97LbKFWFIOxwOQj79d4Ll1h2ZYPGw086wFIyKDm95O+zP0geVno2/lBSeQ
9EYzx+6vZHjWv3hpViwkaPzlIMV+u+SZThIE009/p1xjuixQoN/ysGtPzoRbhTpVr+aA3KD5fIzH
7lpynSmQ4+y+m21yX3XlxBeZqv8KMWf8Ct9hyQk41HDeXNui2YNulLf9kzbQwOo14pjzd3aNLtqj
mjhWFnwMD1BS6NO9DGdMGHurBcBMD34+9KtWXViqwQog4uqvVuY/3XG8HQiYguvkQRj5XR1alXYy
2T1fUE39zLMXhQihullLQDCa7emsTpK1+IsF+E933faa3Os+qljuBe+3b6bHqkMKk8Zr4pC7xJto
RU5V/FWs4T8tPdg3SGfZ6tCnMMzfdLE/XeiSE72npTNAG4le6mowxl7eMtgcaDdIrfw6awwD0BhB
OT3Wedn9FQ6eB+pvK5BNxfd90Kq2Dz8cVu6v7yCjKUnwrwHJDUCIhSg/J+IoQDjKhBfTyfCMEEt/
mlfTfmp45H6iYNi6UouP2D7uVP1MBmvxrUhipBuFLO1qp/R0WPfSo9MWxWnHUzreWH5Uppo0rynp
i+spayaJGEssJODgRv20eL1za06LYJQvEvMNdMTcX2tdOejoKltSWTLUlligkVzqzc6rhsX+BPAE
IAkWmKJdj5rMOyb7renlkYucbJNEIM0Ma8PyL1PlEnzLEQquhsOkL2WC7fQ3GYw0LvGSiF3DsIEe
qKlb06GmCI4HGrmNWyL5Acl+3YhCPVi1C9Fxmfl+oBWVjf9S1o5N/otek++IWE1pLnm3skKVWus5
B+oOCqMeKcMcSSYmQlC8xTof+m5EdkVrHmhkdyMhfLzhbzRrQJ+l/EofAC0Dc1nBSYeMoG1Ag44s
GIFnGhtBhTJ4WnrzaRIuVtQqlutTavYdMAIOrzMclom46nZS/ZccCHDPrlHKgQunZ1+mVZtFVAs9
lQzit6pzea9ATQ/C0YWTdjpRqghKkEMAVtxO/IwSL/SURAbOi34GMAZhGhG0zCkhVmk6muBOWk15
wGIotKOyTWQYpTlgxXQncTJxIBaBkoq5xBDTzAvbWBGE5VoOoRSrjfFbMYjfOhfQTYN4lDI+W4C9
zIQIOeNby1xe/9ixLTrnSNJgZh3a7VjZvp8w6ZTODZ/ameSNtDmH76yiLe2PHXMFQi/lKDmm/nHk
ndq6uluANRgXttsZ/ql28aG6B74eDtTZ++F64OrNh8Tui/Gg69PWfJhq9gYtqN8P5ysS9M4I1j8O
8YvFBHNXdP0o2CVLRARgDlh1veg5mnqZ23f7GplmEwy5iL9iYU7z87yYm4QhpCbtSH9vUvTU7HY0
v3cw3PduRozCIovINcuyXd2pXh7W9xZJ2xVGfNHNVumHmWGXlLOoLu9Br4kT4OYaugsRSDlNJytx
EXf4zr4oPQeHUsOkKfJwceY7OmE6Cg2fpkFk9EVzVdtjUuH3l8MZWykKK1tgrouWpmCoYkGFfk6Z
NoLQb/I22wP4ocEF1IFOr2lk5gUjCo87VO+Xbxn/ec6ZD+NYfW+ysVyd/nKRVWVgr9dWHF6YaZNg
fW/XsWFwkEnp6LHAR3dKXuYqmZjoZHNsH1ejdqrD6E35F9818mJHFTRrB9zGdB9FqRxO11T0Ezk/
9azvVmvSZ7KMk2ne9rHpcsozZoZJYlkMV5HNxHC7khmZS144e9tmvBfmbiWtKBt6hRiyrxrCg5uN
McIBeCRB+L3xWzDgXzD25eYBbngNcWf0UpfD3IQmSrdBUgTYAr3HdetJownF8MQoA3daQT95jFJn
jUkgXxrjtYgFE7B0lbgbcmFc1uA/niQeMsC+q9fg6LRQdmv1yODWaZdlumqSDE1wp+E9vUoSY7H3
kOzHS9SgTvtoJ26jM9vbJgicrLdxwvrHcGFJSy8L+dLGIjDh2NxVdP6f8T1612mVjnOoYdh2ceXV
5hBOqZ/1UVuL9MF7H5jERB2xkcW5qu8KMXL2ZivEA7CsHqO+3jCy5RJ4I/Mbf5rq+7WwW/vSXGEe
BEmvoayoJqNIMcOqQgFOU+pd4M53A0rRHy7p8nrzQXPclKZ3blH3ABQvPlcjwquoXNqRdMxkcg/F
Ymnf2JbBbLhxopGgCg/91c8pj0NKZUxfRtoT2Zbo1vhI8d20oVsJq9qxDRv9RVpZFb2seW214yqq
zjpbXdqR56SQc7zWTACvwN4ZnOcHaBCtGzLNbFVoDiboAzRw1Rr6CCzkpaW0/luiM939uFo9WGYt
YQDbOr5aAzqfKV2GrnFOyps8lGJAIZKg5T93nioG81DaDcdN38RTrdmqgN3QJc21j3TNu0jfZ9Q6
lIVV25sORAIaJcQyqIu5XVP4puk8XmA9bJC49Ipk1G5crK+lvsIbGoqBaUXK7sesoUA6G2SeQkg2
qdQKocSiKcocMChBTmPsrKKpjWa4qs3LmnrD59FVp3qU1bJbrl1XKfqCiHwROGjwrS8bgQcOsVQu
80NS+Fob0XUaVy9gtXcVZ2sN/3GEHJaJyl5LjTI/it6a6NzQcchGNCOWREPERKGlHxzPk9lwNXGH
wApp+sF45EnR04EiOM+5qNtWrSXd5qKfz9splcOjZZt2Hop8tPpDqmbTOzAbK89KZ5PwlVPTL18X
t3Ora8NJCDXvlTY0gQATAX65HSq9PJ8NvNjXCtBKjNiml4g7eO6FzYSn4QwfW4FDFTDLXduuyfKp
l8zHTmPexNpNZabdjTtiGaVRYljpeV1q9klrY0gSlAqFFuDRSZM7n1HuWzmsZXPZ1sQHRebc9gT9
jarIzhGHJN3XGPVBvEM1KbvHVkEwCWdfVNONA6bnJnaLUn6B4B5/TpGGZ0cQOV0XEVI02KFsHCuP
8Bkay+caYZX9pHKUS3tvNVZKw9T52OOgWWkotrG713MjqbiXKu96aTdjMc5ZsCq98hMEok1vZtdG
uxSPUsUuxgejY0+J4zjFQtNA9A8lNRHaA8eLNbQbOoG/NcC3IVxc5X8VaTZ+mvOxcnbwqbwb7nzz
xdUzedGsWifDAv3Fq6nG9RaUKJpyDY36XdaAOOBMuKLFjx1XXdCcnotvYqyTj73v0NjshyJRl0C6
HRrGIw+kAKq09gI9g5pvyN2CKoRPbnyZqt4hSTot+/YOVLh+ymBaLGGvia6mP2e2PdPyvtQixG00
igsrjykodFnepjqGggC0WBeKUXYPY7PEzq4vsLsHrpXTzGmg7TPn8NAVndkLz/bduDARglXgM+po
U/YCpkP0w0PbjyWMjYTxMEacXPOika1uwmLDNhOY7tiLsPLitDjmmdCrKKETgQreLG2fvd6SDwWm
8i4q5nS6R49Fs9/IZP5meMmWOLiU9euEUvYxG5DMhzaPPAQqvTQc7peENwTXUP/kpG77DBIHpZHq
TeMR8YqsQsKz5AtHNdWfEihhzkjXcHLbW+gkvTqMVZzjvG1mp//Meui81xzspPqi6405nFE7+gZW
1hj8jUE7MzGzqOxEZp85MwiDkYe4by9HAgpl/UxpVF9VmQ88lCGSZOglMGzdjcwr5AW+diTDoU14
kBkZoGriw+qNsWBDo2Xe0nOnzvZ5RlaJ/s02lVdgjdnC0hB86GZguwRoYyWanrQVC/g+nYbhk5YC
nb3yKVdfNAA5w74prTwHDTWXJGlrS/7JhathRX5nQX+0FgGCyqZ+rXcOLQy5c43Caciz6IfrTDcc
E2wXasi97UCY4p+XhFAqTcwE3Kk2/kboUVLQUe588o02QouOO3sIWnSt+HqruDwyus3yQyrKnO23
LK3HkTa9G62tsJ6SttNwKq3IfJi0F/gDJMeQMFfp+OSKbExC3fYRdnhd6i8IBjo0EGUy8zSxRCUZ
TRQu0msXKZPcTGvuEDSIvl4T7Nx6mBCtYu99TzNv6WEW2WEpsk4wGlrGNrTjgqdyrneGAcLY7xMS
5pBQIs+yMDIp7vJD2vQdmgK/wKRSJKvrBCZPs1eGT/6liF3sy1VrW1Ng1etAXQmeRUWd6txbrOI5
QXF+7zFDc43+s880zdsTD1hx8LPS1oH5w2qqp3RkRDHUxre+rjbHXYXECrwteJOjCWsMc5bTr/o5
8XKCSYFrwaHhPr6SvXTfEJTwCaBdYNzKMt+4GUC2mDuPKXtNJ105l4On8nm/yiSTZ0s1Lm9Gp7PV
dFY687JJ46cHS+Ay7lFZT5HXa8O0yc467EEGsphj5ualcY7jdOAAP9EKPwHZKdyzsgePE/W56Ewo
JDrSdpz/Vg7NWzSK41K/jlUoJhRrcASaHuGXaeOrgS6AThBpE1piXvdguIZGjHEzTRrkzgZ/SmLk
8jNdEOnttNnm/FrUsPSY+KSjiOK6S56tzOB4ibIndw8IecYvI6BYK6ymcX2p5mxk5IV9CU7QkjFS
g2a2QkxYAfMclh44WGS1NLyPZmU2xWtpO0n1FfXTXJw5dqvbR/AeUjvKDB3irkBJxbzEtqS4ZmvC
9WXzB07UQ6D+joT/n372vxk23Zmf2pf/FPt23fVtPf5jk54N6h//+x+7vgY+MXwPX/85C+77r/qj
y0039wOYVdeANowciHHHD0u2IZwPRIsKx7FtjuFi6zH/6HJjyd5yJyhzLbH1LGnofO9yC/FBML6h
dwsB831y8ncs2Y73KzeaX8Phljfg6rr+jpL/rQerlrLa0GTOp9Y2XqnR6Z0gLQ1bnl4nhPomhzJw
vBjwkCC4VwCY1n0sy8teR5ucGuMJQq94nQRkiiAFxRPOvYn6xmxuu46TZ7l485lL4fQx3qyVyIXs
az0r7esCYWsg1vKyG3NJJtPcReuwJLvE9+EkrfFXYjdvXcURn7yLx1IaObqWzZ2rJ68LwA9E/jEA
Sk/dlUtyhlbsizFat0qJ9MgpEgl5NZZh6W4lbWndJkX2MtTFE2EOc7B4aYZU2rtvaxc8v6GhDipw
l8UF5rFap8noL9kTyugHs0k+mbJ8qhNU067yzsxSe5aGeyaG4m2Ia455urhKt+h6zWrPUIe0gWV2
n5dWEV/UKuOxbPKX1PDuuwVwncZJRzd58RnKbiy0c31wtZ31zoKq5IUcIGoQGulFMUC/yMg8O0yN
tTroPSrUQfLuMgMVAk2eh3jrhRZlfD84BVIHLXWCyuJiNVXxxrBWj3pff4CRthyWset4Hhn9jvN6
v5tE9upq3Sb+4HPrWN2uY6zvIZRWL2rt6qZb0TqxBRWBXtbyNbFQuM1pNRzF2MVPk7LjR+p8uR/g
Vd0QpSVvxkKJCJ4WLTAibOu5IK8EC1mIHlOc+/3anvnMF0JgvWqHhd0Os5TXd1ddvTh2bTwOihUA
uAYV7VqofbNi+3L09FUrxK3vaufGxIfGlFuGWi3fKk2+YRB6wxpHDJlVXW6heFG+CXUTF6VO2g7x
GaMN7ZiOkKpYJmnY+4l+hGT70cV/EnQKJBMRBgQ7t5nPqhUIVGY+PvcCD9pxPPVFugS0NOiimSP6
EHN5GD0pDkBzvADVbnuW9Ut+zogy30NDsT4XyFSDRLLAkrg7rPr0wFxyCd0OuijyoNtOxHaQxLZ1
AJ9xxXAXB54SzddK4zmrvDYLEiVu5YDAmLHYbV5nr0hgHrKG980pfT0pSNqfgOVnQd+zipJhaUML
MQS2EXM3FFp6dB1+i0rrm6q1bnNs3sjlyfgKhIXiwhc0Cqokvo+hLGmruqsGvv064xrkqvPD92te
KULx2MBuNUQJlCeYBCjzt/PpjT6Np9EpLo3UqCNs7QqpF3cSFgkbzRKLHW0f4onZPgizlvhoWLqk
tcgIfmpyiULuzK90Fndd3TSWm94yvr5CXCoZ7apHbaZ9qI2ccK3aPtZ9fafjtTwSsvwEhukhcXHq
Lrr5EIPlCzBk0rQtydGmnXNZtIT7pQloAZVWLDtB81J1VA5G6nX31BDuDuRFfK969hcoR+goPHtX
aO0uFXz2Vh9OCZEDKxk/obv4952pbuqR9cS8+qpZ+Uz6xKtLicqsm0h2NpJ+ilwTg2Ftc+BXw6kp
6i6ykOLTGjTHMEOWhndXS0OIBfHT+/5X05ghBKBwd8ganbDVWUVFvD5ozmKGOhqZHX2hLnQaqULD
4DtuitkPBSk1eOvTl84Ut7pmI7P20J1XZSVQMOE201ObPdcjoV2nRxtYTaHCEh1sWLfGzIoac1MF
zJEcXMP8fVL3BSQtD+qez+bhNu1jZbSPoAz0wB3Y8un2w8peqju3VUDqANp9BLZkh1Qfe1zX5k6j
6wTHfH1AwIQqt/Pu45GngM6bCdyqfRwkTwoVPwtHvpX21J7VBYhxF7nm7v13VxZeMH21z8bBvYdZ
m+xaQKZRvuYvy1joUVeTjg2vdAzoqIKInYiJ6ifrAM/6IU5B5XWpizhEN879kfxSQ6vDCdkMujLs
zbUsLpslv2xKfp7H3hWJzCewa/NubXkseSJ7qkT72A6led57OCJ0Dfpz59DHGlmIpu0toTUN+EDh
FfrtvsL+18AP1qol7LK1Pfm0ePcp+d7BNJppOI/elaWs23HivtMTdQe/86nRsk9ZQ92XSNYCEgcU
HwNfrYgbK6Bln4b2ikGF/uSVkST0yNeqv7Ny5e7MPqM3pfFdmjB65qF7LMCnnU9G9qoMTF3N0Jvh
NGgkMDqmdV7g6j0mpph3CC0M+sMkGI8Txv5+FbeTBdbbpol/xlBql4wVkr1O8d3Gzj0QkjLAY8U1
1lgvXS/fqIHv1k0JaOdPM28rXBL+cWanL8nCjyZmdZk1y4PWO1dj3TSHzBzdY+phZLIEX2iftI/l
WvjbrI7tydO++bgPI6rSs8ovnlgHjxWouMAV7r1f+l9jTb7qnjvvTHNl904nHNvLGn+M5+qmyJeH
pFCPcbcg3ELAe7LI3glseOqB72jfeNLA5azTN03Xeo6LyFGLsnzCv3C+KAe+r0xetWS79Mxs4IdI
xD8bk3mau0f4EFDoEt6jwWUel9g/09zlYUaehKpurJkBlqiicqRDlZFcOLrU7qcNU9eKlrdg569Q
p96WOdkjyX/NB3YZVcvhCP22PgI3Q7gqeXfexLOOJheuJ0EbVOiruWs4SnB/8sXywNrMjpOIynri
ImkA51PutlbjuzMmnoHArniHQ/oyWtp5aXM7+6V2P9hs5QNQuWC1twsCqyAYMtY+bbB8kx8GDE+5
JxfPo8/TQu5utysoR7yRfYIMzQQp3YbCjpdTOxriwcDZSzeXTdeeIDVGok5fbIsnLw3CG4XzL9J1
I2wtPrqfoWy3tPmBgzuTmJzXBwHHdpTH93gHbvuUzqW/tgqpLDfG2rjWoS1WdZX0Rhe0hZTXhV/N
59tOGQ7d/JDSSHluR8wsWIsft/quS5l0pPlUkTVjMMCgtgL+TlGjMI1EJpOZPdhdPeJgVYYI9KtA
oxDcmUUB/9J4rqGkRdlYP5WgqffUzYd+6lFSVclrmncsP7arPGf312Gs7JqEytGKq/poL0zh9dq1
9kvTmjtJTMdBs9ghs5H/mIqliR+IpCfB3q0xz7uaGmRho63f6pm7J/zAuExd7hrszwGaoiUcJnUz
Try/RS/wxgLU5DQ58jDo2CNTyeXWrfSlLdl2ipIH79zbTJ5A8m3MlzrEJN0FhSvvRs0c9kvLQs0F
GkZze744VvJaq/wJBvQSjluJLXE7n+hQq5AtK4+YSaY0Y8spAqJ7D2qJctqpMPqsxlnSYuOE8bC+
wKxAKWot2kui8zATCmYBqcldyPRiPnvfDFOU8oT1medga3GhjNMO88MSUvQQahD3R4Bf3QHgf75L
iUshna7w93jq7ZBMN+JgK55v28ZCz6kLwOEum/b9Hs8YlqJtNtKkjohSE1hd0/IkyrKZy5ij3tal
7A/vZ7T/hAPrn8q0/gtywuwt9urPxVd3z8Qi/iN4bnv5f/+9+FYuP59O33/2j7Op5mxqKoEiZjt+
Ipj6kVPOn9MHQfVERP2Pv/p+NDXcD75p6tTp9E43yBiH5u9HU/6KuDakNa5FECipfX9LgWX9Ks4g
Z5vUJMMwyR3gTZiW8xszK+bBMnv5hBVztSn1M0QhMxaUaMw+WQ2nogR/Ngp7P4vv6R7TbutTbde2
83lt12RpDPZHRgOJrt9MmemCfLXOCL+gCzr0Dz2pLyEtm2vIeTgEzfOk7vyI4x6SQ7nEEQiwi8ZZ
tQBewjfppx73c2MfWt09d0a7/CO76W+t0f9u8j94ag46pz9fg9/bJRdD9dzJtKVh8uN/03/VMvnj
1/1omTgbkQ7BjKM7YotD/LEwAbh9gOOJfovR+LYyWTM/WibiAycpy3Jd/t7FokGf5UfLxPrg8Esg
2VmIngTL9++0TLgzflXT+KZPXjD4FkgPLEx6Or+qaZrac5Dc43Wxxww2kyaoRXHkOnb2QsNI8RxJ
aVsAmwQ62vv7vHJJ08mFc3JMpZ7p5JIG1lTrnhrKvlo0Hvrv50CQt84JOWIRgAp7EBYVd5tXxBO3
PVWGbKm9yX89jLOVHlfcfTvwyQK5/1RfQjiBroZX7LCaNYfxTtzCIHH2kwG52a2Ws7JLeZWV31aO
FJoldOao7kUTYbMujqXLQXbtpi6aWirDnBM9nWUGR0rxZFprecGpzIsM1AbusvVHEkrdjjqbRJj0
ysvtlkqzeCH749arysu0zV7LNX1hnEF2DH/gx/oDROIRWXO59+r1S1dsw04wUoO/Bb5h7Ybckx6c
mRPXqNVPDNYZ1dQ9XnlbweykDYBS3EH0w2AEmXv+ZnrxOVGD8bnba+sxtfMXQm98/FH1XeKOp1lt
LYaUrk460ruhxbWVHtmLu9Vy0D2hMEvev2r17B5GcnEGdVdee/0Ky6FHgHYRE8d7cBaiUDaTzHtv
heEJpTv5OIcNQxe0IjYuZ6CkkLtoszjzjWqe9J5Xw1P2VIwckgVRopwguQrbH9VO8YS77K5aiLZb
ewU4m39s2xWA8yajfBy1r+8HbOIXx7Ay+pNceLq2RC5ijBR4KqVzP1Q0RhyKQdyqTw017R6d93ze
FQQqrOZMNs7SAwio8YzsRmYoYRej4ZpTnUKHr8f0qdZnHcKuakcf7Vf2tjWi8mV7j0Px5Pu5jPzE
YDfV8X5uJ2BSDfD9VJ16UpnP+dzgtNSslnHJpLU+Tp4trpZt6cxWd/LhzZCIMQ6XczwMl66TCPKg
VurpgChh82NBcf9C9FNzC5f/EX/dwUwHL8LLcayb9EUhF6WLUN9Jp5+v1Fw9dXF7FwvcWVZW3XW8
26yhntPLG6NDkrVOs9x3rZbv8Jm/uEP+uuDcjIQoEEwIC12B1c3nVY0VWGxdNl9SRpVSO5f4YZA4
jYEp+bx9lb+atc0pyrilQAYvVNY5EWoU4nlOrdUtcMZrncNpDXEkdJgPPQxpxrEodoeZmE8qt2wp
bszWPvazlkRE7N21C/fZ4ss3ezFuR1r3G8WeZZdWb7bC/gNNugiFCRANnUuF9UcskCboG3QZmBi/
nE5ZKjE50cvTEmpVALXE5ymXgYUUhnX0e2jKMbK2S2e1+/0Y24w+k/U0EYQRzTbfp55S2BZIK7gW
vXGpoCxfpybEjLVjUunnMYFfdgdAzWeQBSDKDieD476e8wtsq2H26WUrEEMaIJVsHvEgkeSxONv8
iSZXUyfyta/9r5gzm/NYS99iTxzej1yolaJSUL0nY2PfuGyLFpK7M6cqBXlUNDT9hAswEPoeAcC2
Q0xRHDc4jnMl4RH4+qmgr3qsvZxIBrHQirPNNdA7+Tqm04kwvjcGIeNDkVF1m4BzcN9T0cP7SqLO
l2U4ZX11GBKTznORITsz20dCI15aU3/29BEbu9WkmLK3I0k85HuDxilp5DS/clGbyF+poj17ZKcl
OmlXgwBCesHhQy12cz7oGYZGerbXCEvXozfHzeNA72Hneaq6LMeqfVG1MwRjyok/HofT+7qxoUJt
NxuAP49bym9X5Al5uxx1g0VGhZweNY/OgkhTTu5iOP1PEfx//u39wfvnBchhWJ6r558r3/cf+F75
2s4H4RkGjZFNer65UH7UGJpjfLAoObnbKTOQ7tqMRL4XGd4HpjiUtmBkdfyHP89ljA/8gMkYxTDB
7PKP/hYq134PbPwPvbrtGBQ5Bh4EJjZkpKLQ/rXIIKAWxElFzoGcx9IISF7DYNvltWAhzeRM0M7N
1qdxNcSnVUk27MoDmUV/qZE9/Y5+vJvSGeXkYuTWUye99EZHAsx5DPLb/ZKv1uu0Kt+k37ah5GMY
W0UC2Q6rM7KAGho3Sm/yV4Jk4/zUCNvQRVVrfjsMvX1pMFWGPzG39sOcgx4MCOGqJ5AbbOmhK5jU
B0jYOt7wmuh3FOEA+Mw4Sx47fejxH0NdiLopNvo95FY+kRtzTGdsHHMerSzASjzJ3GcI7cltA0md
R/Zg5d+AUKy0jOvEWvmEeTvssqlH6tV23XOry7kIl7ZMtu5Ix1akVZV70WyJJFFpatvYnNNyz2Ob
F9sZZo1cklFx8qXvkuFEk6TAh+b5C4PfpFxuJV4vcXCA9p1DwITGVpajdo1qSyB2czfwEnl/tMlz
d0CiVg6+PUaVVczx9r2U9plCZnNMEqQxV1MiBSo2e3a/GHYfJyG0VaVFcZf78kybKibOg0sgG9d+
QjmZ0C8AV9K0HZABRoBH5bi5fWZN9l1ej/FHjZjIAd6PNXgBejPjo1ZKhA0Nx7KT4P0lEWEl9hAm
lrt+SpAPCSZ60jvTHTyigGnZ1QMSI9hWNRDe6GKnXlW00TT/xWlxtOLZs/sXY7YRnlk55u+jiSr3
zu5x/Abg0Mb7KS/cMTBEt+xVMjTILiWsBnOwzzem+G6a0hi48uCrE84r245gh7OOZ8013jwSf0pw
fnihg6ExgD6O+DBziiTarbSDTNGEfdY6SwRkEtcJ2Ts6rFmxvFpdXX8jiEB/m+tVv0Y+uTYHXAiW
CpiXM+xTsDuAZORkefBU0Hq+MuKBX6Qz9RDtzXWBTuOhRh3nWD25VS1pdA42hjOMYBhjHYfYjNWe
Tqs+a+lO7ypELZOXeT3CpbZ9gsGFqdhBvGoyFEr3hoDKipvRBSrZExMeucvms8SxbYpd2ZRwKxyz
Vu3Lgin8KmY0OuxW6XZnQ5q4XMixKMVuQQdnH1xzBKuiO4O5RmZnX5AgXsa7RCl1LwBveWGVoqMg
b9xpqnCGpKXTos3L9VC32Xjb+jCjzlzGBUuIecEyQk9bvRf0jQazBpEaZuCPKG2vZnpKnItJt7xm
yoCTXU+G4rU3vK69aH1XXtJBteZA6AwYDwYokXRHAoguQADwXcA7rtWbTiD8t9ws4kdkOOuzVvPV
07Z2nC9VAdAw7HWhvlDaKLpaCfaSiPkJOQ16ZgMkagipLcMFC969ZyLbCqfcHK9GTO0pKGxjeLLn
zHqe0M4j9spk1gflVOXX1bpqz+5g21Y042t6xU5su0HizN29Lw2vP7PY/uRuydrxLkuL6ZY1ZnVw
Q81cD9tVjhUTnxlJEE92TaHocNIHL9ZT2ColCzdoG91M9oMLsWOHgFINF71QvsGjXk3z1SjS2WUM
4Xpbb20cejzkPpdD4JOH92r/P+rOrLdxNM3Sf6XQ96zhvgDdfSGSkihZi215vSHsiDD3feevn4eR
WZURnnB4qoAZoIEEMjaL4vYt73vOc6Bd2sjIUrqT6VxTYK9C5GBIFiuKJ44axwxyoI0BABCf2+0H
USySo1bSynDB8YmUM9rEmA4xpWv1JGWB+AqKRRbpRlPE24C71IE5kEqCWpxF8XiqNIKitpWCP+Gq
IB4DGbdeaucuFab2upgbkTZqkwMeI9NHNW5UCT/Grg6nQoQgErFhogOC5YqyJPmuhCQhmqMqaWR5
tFQ7pKjBed2Jd8Y86OAb50lYOJsGpuEwEHi+w1DJuyORN1N9b2him35L0mQMV1SZzGGN2wtZtVmZ
JkSEoGMvKU2p+mCGmXlueBapE8v8vJONsvSK7k14zXjv0XQiItZWZNYP9L3NrL0MXJsZ7DDQvzVL
fmNcCywoRwdXeHjUsF1gYPXnR6IOCfDTkcUdZgn+3MY34SZADTIhn6BdBoTImviL1iT1iRSj+Lms
RgPQly49+LzQX6QS/Js9sGmjGQgQDx1sMhtfjWHo7hQtKJbWN4kIICl88GfE1cMKK8XYrJ268dm1
yoiVH/CYWsVerwWksO2ctUSAtXXjygi+M2aJxck7oOvBIAORkQugIlePp7mQwPCK48x8qceUkaPu
VtZz8D70arT7YhgQmYGpne7gMvDs9cRisYuqApW+y7C0xqKWMtw6yWowNYVocgEppwZwXohDSVao
0kGdSrSqslUSjsYAN6/q7kV9VBVbMFQVdzxtBnInZnORJQ9KfBcZGCJQhS62nxaUPy4sI+aoBGAk
V7OVcT6Mx7oraAGMVDUq5Ge5U+EvFAwoPdM/dLs12krtGU999oaH0M/tItXLemHUxU95UYC0kWMN
HpMvAjI3y/ZCbDir+4w6OxphuaFXN41t88XAh+j1rdV8NaMpOSNXLRgwVFxSyBSAWJKarKXXE2mX
xbhhtqXBvM+z0r/vYr9izxa0VUf+n2C9kU0zvfViYL1JaikyOmVoNpQZYE2W1M2JbMZsS52jODTZ
2D7mJt4TR5Ha4hI1SOtX8xSL+DtUSfaiSEKCbQo9e6XcN+urlDT1CB1priCvEHO5c4hdabe+byid
C6I4U2xKGXQf2lAh/3sYZ2I9y1ClYaQZfu0oSBIRK/R44CGGyRdT6dQL8sDAWssTQWyrQYx9YFZB
yZprjM1L2/hwB8D2sb8zypyNpzJk4uOi+noksa9VqPiT6kZzVlGilaRo81HSLKj0Tdc1HlpcJOzI
9uNjpwZpf8zIMiVRFTD6HTOKmHgx0vp7w6jIJVDGxl+Hjd6kK4Kzkd5MoQlrQDG6SVnLYw6APM9r
/a6Fj4HmgZXTY20QneAoSphcZqAA51gfUOr039vTY5CkVwzq4UuLGuFr1iU00egqvKZdXDybZPYy
CrXLrSOYReZbGtxqumGjAb+wLBtecxjn58jww7tmxB9pBx3LMWSLE+BAX0iSCwmDPltnS9Kfpi6e
93kQadUa4aNl7UoDowp0H7+VvCbyy4I5KZDuq6wvzoE1Fdm2KNPxqyRLIe18CnV75HtD6NRqDqWt
DjpaiaFfGcjD4l7GJBFLuwGAKRTyJtZ385ITZnfAxBZvSYMKm2eYuIBJ7kV0JkEJfULpGRtnmeXB
LGoaLCewGDlt+VF6ZI1AL68rWCQ6ZmU1D2GrCz21m44UoTKoE/D/rZWhkIgiId5afoOKSFDB6Do5
BkmYK/O0YNWM4aKi2XgoAI1RwkOmWyPVlMOHXJiGbybSbhLE2HdibJA0ymUkAEX7BFLzdVc1AkoX
MD6XDKp8sWKOD45Rbdb0GMVyim1aeKNMRAZhVSuzDK3jTNSo4sa8ZiSKC49KLhjKNhYI57SLbsh3
ZCzQTe+1SfPwcqp3MZVHBlh8LwCrtYYoL0XmOww5LolVP0nk1gwKvWsosyFWsv9XW+D/aZV4RdIl
Nocfb4Rvy/qlTac/q+7NjzviP3/2z7K7xJ7YUExR1BkS/hAdDt+alp22JP3dQtWoLxZmvLIqx/tH
O0j6u4qvlR8SJRMbsUYT6c+yu/53RTYQkOsUyi1VVkzlXym7Lx2uHwzcAv5kJkIM/++8q3U4KD2o
BsNT6l2j5ZgudDZ0/l0uSRuhLmy1LPApnTr4yD9cpfMfe+2/5V12hoHcNv/1Hz8bkv864NKX+tGu
WyxOJQTD3iwqDnkxG5mV7cqco3sARa+/P4b0cy/hr4Msf/7DQcRAGkIIP5OXdDfDrLLtbZ1B050g
oPA9vvr4EvtI3tdsdWdASy0jherrn5yh9LMF/K+jL3/+w9FTPSNKXk0ET4xxwmYIEXwB2dC8kpqM
GvtZVFHMMLiiuMJGk13l2faT817KF3+VN/468ruyhmIJkUWGGZxTtuhmsWnryNN6CYsfsk+xPw9Q
WAzywmoWcD4qpk8O+9FD9K6XmKBPZeFcFd6EYubUHdNT+8DCPb8vzpSzf3+Qn+3e/zw1+Z2SVpBC
mZzbwvfyXnFKONOSNWym+oR41OkKrFMof35/pI+eHnn5Cj/cP/LqRKsaxtEbdHODlRQZGKtCYBFa
EJ1T0EIQhTZUI2nJXTQFClZWu58c+oMbKL8zs9MUHcNZGlpPhdXXi2d2RhtifrfYitGG4FxpuKLq
HkCvwzL7k0u7XMJfPDXy8qr+cL6mNQoAuObWS9gZlYPlKLgNhV7d0KJ21NHf+LO8igb1D/EA3JXg
Gzc2hfue/zgCLOPoL4/3bsxB4DGZROaaXvlY3kbfBEhVo43Q1n+oDz4GgU+fy48O9G6swcoUm0qi
VJ4lENOiXMjSRA1lfX98Zka0QLErsGtUBO5YwH76+HwwxMnvRh9toHEwEBnntXD27OheeswPRXgI
b6PKXIfn3JN3Q4d/lFhRp//i6ztEdsf80DfbEVPj6osf76XQRSACKO1Iram5jyFivfRXwgr73MoM
lEP1UhyLG4oeipO41UbDYudadrOu+ePrOPbag1lKDyl76PEBOdbqi4lZ3YlZ/zTbVtk1qo2nchU9
tTf9TWMe4DPaxZUJv2vTeLE7bTVP2PuTN67ZWNsKqeSbele42BVZqHr5Fg6i33wJD/Wx2UbZrt3W
R+tG5xNTil3jJbsR1t2pOlcGWUjXqv8aPyhXwcbsN9U22BfbmBwfd2Zx8zW9xkYv1k7/qi7sgKOw
GyJn3NQbgoLifbdt/s2RkSb1T8+4NGRWwCaemB0L2VG7INFQ9bIiXul9fDaW/quv4MySVya/Roj4
ybslLQ/1r16ud0OyAIGY9AdR9sBes7slYQWmQ417zpefQziYFB3Rcj9HkoSpcN70bXnOInkzIWkG
VPrJtzA+ehPej9A6C+ZZ7n3PVGHEszzHAQ+vxRngtTVguNldQiFOH9JB3IPeV1xY/bs51AgibRyN
uORF1w1MAS7JSNDpqBK3TX8pWuTr0yDQD+otr4qqmzhy6oANFw2ifgdYP1rTq3KrqHaYEzunktOT
IAB/GASUkjKNs2zoGlRyEKEbAA+1SVBI8GAs1TFxumMT4UHMIsYHOY3dd9MTNvtTMxInspCO00A9
j5J2mICrgsSt1gpJXhQGnAmRmWFkR6pTsHczh/bzLWbdbSA1mM+kbCvC9V4TG9XRx9OO1KVANUM6
K18D81lqT5+M5h8sQ6R3c1asKhZFltL3/AgU0KNlBa+mIDpj1J0NUmPD2W318mYyDyYWr5o7zjj8
ySj0wZguvZvDOsIeepJ4fU/yq1fyyJ3cVJxIYQngQ1kOjH3Bo9jWymdj+ken+m7iUmtzjHQx8z20
Q5yatkDpeMiXWRP06k3Yw5eLbsJqYngPtkimPjnPjxaw0rvJa0bIkY2B4Hvw/M95wnapRP+dKk6I
zNaKyb2Y971GKMfNv3lT381eqpL1jaLV8Y6IFra+aVPfQQveLjd1SfoCktfX6Rmb8LnQ5f0c7Czv
90f+YAX0nihEoaNLmlKPd71p7StVRqLe7xuLaq4+7Ut+vyyDfn+oD6/quymsEIfUxKche8UknkNf
3Jkae1+d17q5g9TIyojUnHamw59+tvRZRuJfDJTfV9M/rELGualzXFmS1/vtnpDwlT/c0DFyspAs
a4JJqKgurY3T90Y4XyWZjM8GaZgsHxz83ShNs0UnnZolH8iAZLC2PlYZk8khLtpsJY2Wj3sClU3K
EJUk7VUeJntSyU/AV4gbPMLA3M/p4KWV/1QqxZWChxzvv2JhPVQoJbS4ptZms06UXQXSpIAFwVC0
SSjccfekNTwyXOQ99YztxJZEZmVgCoyyuKgZtELurE8AzAgqlhQSJm47nNEg3yjzfihfVRTFLBLD
TU/IuuXl5hZby2hs53pLYVfEmYkCaSWg/2FBJ+Dx8PdT8qjIxyHb++qjpt508sUaH0r1rVXvs/xW
6jeJsumNt77d0lHpG08k+EPagCkQs41EsViAWLOucW72W6HfhoEXaKSWoNVeoxTB/k39kZapUMpX
vTmxEenj0TZyYRsryonG4gXUIpEPMadFAS1I9lZZeXCkt/pUuQgLqFEtSfcUKKGb99VxnBJvjpVb
vW5pS3uiSDwuhWH9ri+QdkzTFnSSvUjw21Ldx6m2RlO4CU3qTQHCeHO6tehdrRrFfBNy6WZqzDu1
PUoFlrJUv4CvJool+wIncW9E442kDosYwpsa3SVG2wloXIVwgiVLcDEefxkEc22xysma2inj/IXa
KLGDUXgdUZWnos+Yo95luIxn2klRzMUgYxIZrimSwpVcYopcU4wl7htg+RUmfIrO6HDeomCLRZtG
V9pP2apWhkPYmeT4QK4vtNklvhjSp76tAjZ12FdGoj/hoO8GRfaAe7hEnJ4nAolowa36csAisSR1
7UhF2JuleS2F9TZfSucdfu+KyIvQngOmm1Degnm6Tcf8FPe9E0sqyxPRI9GR3KwNaKDl0pzYU17a
5EFJqILN9PpxXaCWW9R52fClzBFW5+KaTA7aZJ2Xls1BT0UaRjG5SwaQ6sj8psrjbVceKnWwUWxQ
NUuglxrIq/uJ/me0GwLwpqN6QABDP9t4NSlXzklLxJi8DdN0PWnaFaAOfTpXCZkQlXbdQ6iBU7XK
Z90bxG6jUa9QMmkr+IVHdx/HnbnVwzO4VFfTtL1JYFvcJeRRPmHq5v0dr+kIBSuW236Me0tNohf0
6aRDUBEg60MRHxlZ6T8btAfPkh59Nk9+NNC8W4hJ8IORwXSdV03e3Ixg+Xp8CjimQuAey3bzLYt9
u/VZUunzDm757wf079C/X4yu4ruliIH9UjUapfdMBY1/4B+Clhc869dFLB6VTuN5RjDVtKuuPDYg
E4rsFlCrE7DgE/XbauLRIsKAOEQa/botlqTJ0AM2cnRwWWUXC9SfFaQE74r+Swo+JzESXFmXJn9C
I2yUX6NBdi0fAo+kMkeCkDCFDWR1u2eJhiHH7WTSAazroMcfcUPfH/cpeP1LNsz27y/B9+3sry7B
uyURrcoZ+2GQ0NHEfpDv/XSXypdcfGKGAYEVr8yxw2QBvjAANTKdGxxiFmtWETmVOF13oyfSIIaR
kuslk1/k0G27YuV2zCrdvQ6Tz8B21gf7x8U4/eN+nAphOIOhqr1sUryQSdgQSOcIhg0usFa9Ea1j
PZNrhTEhka9rXBKoQL0kb69kv10DX7BpmXAfz5F8AMI78JDJ+1SsdlXJZQ5rO03sriPkMH1UWh63
V7S0dpX6m4a6cFIZzhjrdgNII0hyR/dzePOFvXgtZw0HL9jfXHAboHEocrHMEjxaXOjtRtZsZzSG
ReVLmr0tWwD07TagALcZEztZtN8TAhgVln5NR4FxqmxfhOFZCgZ7kK9KDX+DMF23ykQ4kIi/9zpp
vTT0oK+oOBj1OaF8xlMojDbikaviYSzbdSGbaxMbWBRXdjUQNxQ365yPr2VtBUcC7DNp9+1T3oqr
zLgAY1qp46vBoNvN9SePlbbclV89Vu8WoPDqAiVpJPbNZBdKmwJY0CaV9fNE9CGxGwhxPa297eL7
gJSAanyqwmst6+3FpTTpqBY6007b5oIaZ22m+xiVXRJhEP++ydrRf7nVKoC91PoD8hMV1DVdskgv
4ctY/iam9Qq55iom6Yqhb5XpspdpPmbG3qE35hDOYn+nsJFflRPnWvXzlrQtO9Y19CDZLrGMLXB9
J86YVwEPzlXhxhF5tXkAqNtYySxHfv/6GR/sELAv/PxU+7VUmihOPS198glRpGtxYPLei4B41KDd
IuI8VpF1Tc/zaylEl07chIYI/864JEF6VIDM9Hp1LdWeymMeT8KJJiNC4eSuCdUHOWs8PWhdjHyO
oBY2jh1by5dNdB+wJ3nSm/pqCMa9KRRbhQaYmL50C86buXQOEoyZwsaMiaTiaZwI7xTS6lQOuhcQ
JBuCxqq6bitNzypuVJjRq36EktKOh9LovCkqCX7wN1mGvZD/V7RwIT9vxLBz4vtqiF192TEXt35c
rvp6cRICholoUyWbBDD4WJvs/D8bPL7ve371OKo/X+YikGkaoLncRZBETatmnd5ck5BJ0bLfT+1p
FPjj1NxAn3KqxrojpRwL9rhKpfZcTRYxWJ8VHb73EH71Vd5tIuYJgg0lAMEzY6xfOKf34nRqpkKi
nInsNZm7V7KaQLYOF5bfnjLftl6QmHuN5j03BPZ3e12vDCiatCxR5UwPU3o3480LdcoKQ/YKP8qj
rL+TrdXCIvc0s72ZiyLeKTgiZWs7aF6bHH///H5UFRaXGf2H/YlRqprRDqnuVfgC/Cl8VKholYBA
JFtVsc3o+7wN7pHi7otxryuCM7cY+v7Ng7/bn5D9gue67mnTUBCeJBkUgbkvSuslU7t9WMnIrPo9
kQjkCLVnK073NbcV0OVnx/+gwi++W7akORYMucZ0GmfGqS79vUL8JvLesx9TCi6oVi61q0GDgB/f
//6cf13BwJfy8/WuExIGpZH2psS2lhQ4xzTPy75+qZykLE2GEC6M9u/dXdjXPx9NjMQWkjYuJuKb
7nTGZsBA61L7Sh7rXjMvWVQ6BbQiNazPgjbtwUbtNfZBvz/VX+/swbb9fPC+yiU8D7Lm6XAShkzf
zMT36pguOc0m8Tdy9WntfRkG/s93EqfNz4eS+3kK55Z9YjWdpAF4o5ndiZzjcmWFTtjUb01l2qOE
bEhtFAeXKPMAS9NY+exR+nUpErvoz98gz9u6hSlpegmzZSarqHUUW0qolXM98fJC1pFIFjJtjJ7r
hK/1+2v8QdcBKPHPx03TXqoHdTK9Ja86MR6Xd7fy7xv5e6DOXuLS67mAgCQ5V8Wn1/ujW/tuDLQi
EOhLWrU3diCdqAM2+f2igYdtQrsfpZ0uYT5gyWnB0Qx2ualej8EjQopnJD3ngHq0UmM58j9rbn30
Vr0bxVJotJ3WsbcuU/kFcJnbkJ0bidomWVSlmbjH1YI4Q/tsv/PrgYPyzc9XvVIyush9aXmDHL+a
tB4zvd5Vw/fxylRCl8hDpygeIjbD/+Z9fjdUNVoQaILJE67x5kQqlFWyK5Th0Q9MIHfNeZgoFpeP
lbEh1OPfG6vMd2MVcGBtHADQsGLv98Gs7WO6ZR1v8DIsmiilRZqVErPuJ+f4wVX9Lm//YS7qNLzZ
daIKXkDpbxkwCt7TcVaYvae9XKNvVNFQNoiPNP+PY/5LdspLkfHffy4/86UoCbkIwva///On3/1P
8vvCKbYUkTfzY5XHJSIZWbhCr/HtR4XHP3/yT42HbPwdohS+BxPLgakbvF1/ajxk9e8iGHT9u8BD
1GVGvT81HoKJkgMXgqXJGBwIZlggUn+KPARr0X/gh5AULAvfIxn+FZUH+hBet7+GfQSiDDboqzQZ
syZfUn/3OqoyqRwov8t9N/bTg5mrHUpHvDpvaQrr6LuTDzSBCpUDLI+1ngJQSaOASTAuERNFJQb6
MjYTwvXU2puLOnyApqYYq7lrrHVemCIgCD+EWMWOxkpk/60HNEhRSYc5DBI/JXEoBIW6aIPDM1J0
fxfpNMhoAcoATax8PpA+wnfKCDo9F4bBbiU39C967GfHTuhkO1PVxMUuka5lcrJJZeuAxqr1tYY7
wBbH6EsN+xDfXwdfAlNy8aINfAu/AFJoD6WFpK9Siox2th7wJ6xQ/dplmz2fhmnWv0aabH77/l0a
30h86nAaXn2K4aWdkqJwTdIWEuexj64LoxIuVTOKXk/+Op9qdorq+kFHARSbREF1LpoPRmsUVzOB
vaB/6h4yRydxcqRkcSJ02B6VEtelqNNxbBJBLFZC1VSox+bqgJyrEWw1TshJGiuIwwaBTjkV+Zs5
qfWroGmzS5sRHEQOrv8kjdII0wGAyWjP+pxrZ9kv54OpQt+wcGDbsxqQewFavgP4F+C2CriJ5kRQ
qF4W4y6OOqpyfZ5XD3g3fLp+sn9pR4jvxFtG4nZi6VeRpdDFa1+skhutH5DfYa9T7zEHhGek5uhL
gT515cJ0aB5K0kif41I0tg0C9DMum+YiSb7w0JM+tDXmxvISqNlE+ZqKJ1oZTtNmlHE56NCE9PlZ
Ywn2NZpirOkTIObTqFOCllXrSUSbcBzRFZNepw4nI8cDSqQn2YmVmZ1VEaiWmSyLRnGQn1RRSs7j
2PlPQ5co3UqH+W4HpNA5sORAKfjf64Y9aEQtPI5RbB7mvC8ex6AVH6swnO4iCghnEaQ6jUn+iZqo
yX1PGjEkdrJpEQQSMSvWrVsMkuAKYSZTGzHNjZpOtVfFc29PAvRVnDwwYPP8FMVl40xUvNyoGJWX
cOFgIETHfUBLad42De9DbumIIUnLam0iJcsnaDkQcGhdH7RSCs5Z0gXPM92BzXcGidzybrJJp0Uy
18mBmLXkoOBWvU4lokCnCICQNLfRRg2pkrQaVNxK77R9AN5p02R0/lMrXAwEhLANKUyTnqDBW90v
yvUkd3R+OqM+h4QoulkEQmhB/BBbENmw6KaDIk/Z28IeOertFB58sjC++nqEsTcBqtHEsbiNkig5
pFOC8QbY+306IcRezYK+RMG2QWwHad2XOIbrrnIysS7oJTRUARb2kOT3tHmTgUKVDHcc5kXULplZ
Y1ziuEzUr1Yl8wjLJY8Om14nHyWRCmrR2VU2HfS5FV1/GAIMvrh5c1oJN8xibtzkJGL6NDIaG+wO
JCHYoRlQdApmaer0JR8LbWlv6l8N6ZQE9FVaO+q7baTTcYr2Ma4MlODSSoGNWsU3sYLA69JQ5S/8
OzhJOnRZ1NxVs83xNeC6JurD7sEi1y/5eFeB1x4zTy5O8fg6peE2hv0R7XtQ2J0lOf1w3ct7KzoS
gTsyLBHVV17lceRS9HoZ9XUdEEgHPIlS47aNTl1J42gdTABQyq4/FmWBCMqNfBu4kJdk6zB1cnlv
GM1N8IqwWuq2bXGjDABSB5tEDHImVfGc5NqqpCOcEaj4xZS34KcJjiRgFZwNjeuIMwsIpJRe/Cpa
18Zkh5axruW9GT74Ndv3Z0kZNz7u37L3Agnjg09fXi8kx0+6Tad2X8e4ubRsRpn+cMfD2R60XV8p
eyhNL3ou0ey6ibS3kWAt8vkg4hOWXt2YyU4Ni+65hq9BY1dosVIksuC0wyBuSzNs6f4Q8VpPlQ2r
ySktZaeYRA73WbSkkOGpKBVbSYRLKNIPCeCNjlnpYClb5cjEQMG6+UBWQl5flEhz4Y9fa3Il2BLK
eBmY0DSrxzmaHoa2PaS1fp+R38G/Hh/xoV116ew0THlyPJDQFqkHIy0JL1SmehXJyts8DAjG5S9K
SPtCu8l18ykh7NoWlEtJbVOJzPsqehH51011YASxex1QQN51pwn/oJ4flqtoDO1Kayk7UbyFgg0/
NaRb3wDmIRu1RdAPQ44khFNPjPtSvTbh6zYog6scI4vAGMysFQ7GihWpRGtnhI79rawFPLevvtKt
yci9CgRtVw4IES2cW6PEjL7TJOKTt3O3SfrsGEmvZRQ5aevDlEquypxKUlt8DbXJnVLdnYdXIHAY
OA6GTPh4dgumcc73qvo6d5KrazdAACDv2KX5NGnRRkLh1aGwQfNg1WR319OVNqNiHiKZMzPkqXbn
LNJ4i2DlahWtSzOLuOax4sLsrY6VlV3XHdxtczq25CVGcnyIZ+sVTwe1uadMJF2vA2sHOr+zkX7I
bpAbtynpgCbqo2zX5eekcCI8k5P5qhgXJEdyVqIavyqGdU9KXF1eRRmaaRLvD8CPs/wxaw6iH2Ai
wxeSBaeq25n+FU/h1oJ8+xojG61NCkDgZ99CQ8LUWTr1sNPrm26pr1tE6BL0DBhtFZhftVZb071f
GYEnxfeZ9hjAOdPo1VKxtbK94d9GylUrSAT5rSUD16hbyDULeFvQCvHZIinxKdP9U4dyR8uvgASt
0tbV5oeoXpF50kqVHU7nGj6F6RpQvKUx2BiB5qrjCfT1qlsK752DlxRh+qPgu+M3wX/rCm/236r2
QS89WXytun1XXSL1HtgARWL4y3YYUveH2Ygzv6VP8qjcTdIZr/cKswP5xoyYF7N0xmwnNltJW6G1
yMSbKb204vCcAKzktqmeyuSmt5th/mYle2Ehczlz46baNz/GLJXTXJe2cnwz8kvmJ7pKe1mormIF
YRZlrSh8kuFFB3grMe0taXOaw+ym0izSxA57Bt2FpdT3pAyISlwWm57eHCHh9wxVs7zu552OUGmA
saH5bgubvYTMnx1mhtzavBK7t6G7h8FNk3aTFbu6f8qqrZRuB9Ji5jpwyAEH9oVdg9QEIcWQnmEJ
WJAexkYQjgmxhVHcITnaifq3kNBCkW3lwoEviJUJg4tWnxOCxFE7IsSfbJVk3CzOj8nQuml9FQ2j
0/adE1V0y8vBNfrLXIANBeSZhtez+dYb9K87N+q2WYl9gJOgaxJ7nRQD0DuG1ZrHLKdH2CSnlPXY
gEwT79KDWN1aWbdqo9SmUI21DJwi3areRUFil1yYiSc0mWm7nVKSwHzhWk+ecwj0EmNhtAaAsFKH
t7S8q9StPBNYE2xF/SCHL1X8DF/c7XT3h73U+Y/9x09K0Hc0ou/7EvZglgQl31BBEr0rCuHzKwNF
KtL9WPg8sXE9pI5qmjIIaqvi2YqKfCpXudzmp1qdMmSqhtg/IyuzbOCJ+hUgrnLd6woEDRwljyUG
8o0BuvxRi6MB/EPbM0ml8gNS5WM5iLi8oTfd8skYjKZZME96KhWntovqbZs36i4cxMFROq5/U8eI
H/uYe0qIw77E3+FQJ3w229u6kHdlxjs4L4u1kK7N0EL31o+GlH2NmvGWeG7GYoZsgN94Ljfp6NZK
c1dw7QsjN5zOKMsdTdNFTwKnnKxSn4UJ6RL9VsmmtSUG8PMruklvRjO3m0zP8V/L3Twcw1Io1uLs
GRZrmOUtPxCCfdDpSkzPk4ip7auc4DaVzEOb3QRTtp9q6HmpzJ1MYgaRsnMZDzWLdye8pPhY+vKU
pvmBGi/IXFw22SZoMLW19Wqy8tizmEN0IP7rPr9ruRMGxj+3nRgSr+e2+TpHR0UVzpP6koWtx6t2
TT4UetYu94RwepCGYd1kyWZ5mLpe3/RJvi1FHqSq3c+mcSvBV09n+H0hM2CMyTNZkWT/HBblXkGR
Ub3pM0g90zGKO99ciwYLUPhYnxWMltLXX3tjk9BMCU8lYC5CxNgZvK9xYxuq01qr+n1sDA9WP4sg
DtMrUr6fWW/Oh0RKqs2cj5E7NEHJ2slQHdYaIk4jNfmjSPn/rcjyUylm8604vmTfmvf1mp/KN81/
f/9rlNsLmvun3zDDRi397W/1dPMNTM0fpZ4//+X/7V/+7dv3TyF85tt//ceXoqPKy6cFvLc/1lMs
QyPD7beVmNtvefKS/AMM3vwvJwJA2LUv0d+uu/zrS/HLj/tHeQaKlQ5SCueMRGLuggT/R3lGIRMT
vpWuyhoFmB/KM7IGkQ3mlSWC8TZ16ib/rM7wV4h1edJk+gWQJHT1XynOgMr66QH8w9pgYud5V5Nn
IaQaUR8rh9iL9tWuOdJ/3LKiRl+0Mg/ybvmtejSPumvQQVw3trGddtItJkXp5F9HRzJk3fxAd2zL
FLnO3PjEkLcje85pdvFV8pJ6YArJpWPSLD3qkvvYDZxxrdvS2rcTR3Z0V9/1XuL2W9Xu+PXoyJvS
SW78HXTNzbgP7cmuttW+cVUbNfkecaUnbJlgHVp529qbXFATG3VXbZJN7EyusC62+q68DXaKIznJ
sdlE46o7SE7pkUO01tbZMYB2upLWitNuVUc4LK1xbPtXycHYVkd5Z5z0TXWcDqGje6oz79Jj5PXb
cs0yd5OuVVfYshzbFdf+WTimt8nOOhaHbFstSnQ3sllHefTLXeGA/d9G9IyaiVS8A6hMeq20X1Hx
3flnCgir8RX5uockxY35WGXdrL55Ljky60u0smxpozuRK7v+m25zXdflVv/+NVRX2vIJTrVRHEpU
q8Jr1q549q/GHcveTeIKNqzPbbfJnXA9rCtvdqF27jGwbuqt/lTvaSOvicJylF1yZbjD2tgknrQZ
zvm256eGm+w6XM8b67qLVo2HaeAaLrKdbFjIqqtkQwaBnW8mh1B621/Fu3AX78y18ibtkjOwpS/W
c7st+B6NU6+6ix3Yg9OuDLt3tV1zhY/8VHjq2l/1brIpt+I6c8ItOKlr/zRdTU7liGvRIUthVTn6
Kb4Rr7Kv8z1rMRYfwQLLXFVYNo9kiLjaERDwofGS2/IudytvfBPXpJh4hkOw5jo6h/t+w5Zyo+Ep
aF3JTdbxQT2ArNj4CFs6h8ir6NY4G97/5u68mus2unT9i+BCDrfIOzEHSTcoShSRc8avnweUZ47E
77N1fDM1M+VymSY3CaDRvXr1Wm/gxMZoY0PhoJSW31TH1KX7FaSu+Iyy+1E+zc/U1l2gIdys6Q3f
Ur5mHw7Vu/KkHMaQjWxFmuFKvZNumIlB5KV+4bWsEwyh717HU/Eo3aRfWT98MrsFgxek7DVHhEz8
9Dq/5zRxlo/FWb/UJ/MuuxisgO6cHZJjdVRP/env8x1k8/5iqX/Ic+Z6lGu9bqULSsMekJrFH9zG
Bb0YjjZ+KtxD5769YdvkG6zK4tAcMIryQNM5gys80CO3e698oeDmFI5ocyD2Zw8RNSe3n1I39Ucb
6xQHoBWCTaHkdgdWmJ+HEkwHO/uWeobHLHIQsnckV/ENnwIK71thlg8nNT6WQe4AfXLwBHJA+AVL
WN8imBGivufGQRykQfodPdOCoyIC9N+3r+XjFA4ncAyPJkJLYRqs101oMfupiE6nO8FB1uZJdTu+
B2/7c+Lrh+KkHnIncutH83N8kQ/SVZyeTebSRb9mQh7ig/yw3Wl3htf709G4lEYYH/C7Pxen7Sry
e1+91gKlvjH5dGTHDnK+lyVA3pfpvezrwZ8c05b4/hulYeflc2F/g7DiIfVmc2hwew8fFVexX98y
fh/HP3f/bORAPHBWu3T5S15/0I7zOQunICOwmldtOECE0fwJdKMtubPHGdNJ/Uq11xC7dU84xc/M
OLdxXnRbPKTO5sBm4uZeieFnNeClXIRTdd78yR09MJDeeLJuCkfj//KrzR980zPvgNsUAeQkpp4c
aC5FGRfqoFd4laPZJFLX63G/bnFZv8bXOlI20Ju5JBaHfuKxBA5tWHtqQIrnLS7EZkd2uyuqVy6i
ah7UYEd1pBPyvw7WEn7uzzbCLRB7Rraa3uN8ZY/2W8yOMLlEfXtxq4PmwpFCfeKQ8ak2FO/aMAOT
Z3ymrMb0Sz/hg8hCVQ4COxCaO9xd7YESdKM74wCI0pYDIWz4I8mxeYzd0fn7ZURW9u/a2PuW+aGZ
OxtpLiuQbS+tp182tjJOqgHS8G4bllRJeCedi4Onazo8AUM5OsY54U1U7FULQ2G5gnsPoswfPY0v
U0bjCfVlf/VK+7VyKoeal504UTAxkobbBMVxDTkhswxRg/P3JcsBy13cL2ZAPuuzNcPNynz6qeyK
vdf5xWzv02bfJPmBy4neQSTRm/htPZD87mAeIwJV5yNAQ7gqWMLil/FYHPY/2Ic6c0x0yqvFb/kq
IWi2HuIh3uh1gJgCiF+26ezfYga97PO5D2mk8v+A3w75ncofakF+W0wJmctkh9lZeNj9j7eedMiY
LIP740EyEoWJ2Q061jXdwt2YldmB37rQg3ewanwaeTqZ6aPzMEytKwaNTVzxiV48OWvDr1+yB/4+
4yrbnRN5uicGg0+R3pPc0kv5R3fIKo78PYabOSXcFI+RZ3oY0QbrG6/FaVwW4FcIRfF9FNvIEJxa
5o4abC5oRAddOUc/lLxnUMXEzsWveJ048bmWD01JgqaGuFxAv4JchYnuit7kriyc1dlZc/vP9jED
VsrLRB2AvQN4IBsjknwsBAhJrEYW3aFiC9qncu1Z/J7k1lyk4hlKGEpnyS5ctF8O++PsqdLgjycM
vnx+iQtFAQPEJwR7n3qoNzJ41WH7ZF7m48pw9Ny1ybsnnwiioDknh/7Y7hPV1QPhen/ThruGCPgx
YVGI9rug8DrnHp4Uz4D6tV05b1QqbIvbTYgK+Bq+jwWlF24affb3QR64+Zx/RfYB7Fx94DIbE5bb
CeXTEOihHg7syqkbeVYonIhBJ+FmhmmHJJ+/X0sly9vXSOxmXvI+MSW2ipkbzZwmwLRKOFA25Gqy
Z7Dy9ilRnYlNYbHPZKKLyBRLCB6R1wUUPlzyDocGmtN726ftU3LYT6luAhewDnvcHtnqssBgfqvB
kNoFM09kV26/0sE/dL7MmpWDJJhDgVW8z1Q0UQO4kb4Qdn4YOfPJOkCSCPblMPAR2BG2QgSePLgj
LhbJxB/Twc7pMHxTCcPWeY9VRTAypDJTen9UhJvcihGlhsIlDGaVzFiuHiMasKRuzcf5Vr0ipvGu
S1e6lO4+3g03ozp5SPrr8tfs3J15I0jROORIPvUzuwqKfTyclM+gmsKCJNQHuGt58xX1fmKJyaSE
L3EYWQkRsQhRC2dio2BdkEaLgXnRvuksX/F2DUy2GHqWbvMiBDVhreZ3Rq9+mlmOJWkAAj5sLhnv
RmQR7le2bMPH2IBEgvzVIW0LsRd1G9/iOYGbEghMz3Jrl2TOKRjkwWdgXfGovMc28X2GL75ExNp3
nn21ro60hyGRV81KdRTyz4ZHp+l57gF3s48kjGnrTHbkUtz3JB8E8Myvve963Mp0TsgtJpvihJ3f
Ja/11T7U7VHjRguGgejJzxvPIiU3g+whIsVursugJVFBOYb4xCn8tOmX6rq8Xb8v4Z4ooA/jpaQr
XUjkYKlHgcTHrCsLA8MTpxKvYB3nl/hIAzrzQdy49ZFG0DE/xkfs4NczHOTkejm1l/7Sf6cnZFN9
Cej4OCRBYIcfaVgFaci9+NSBHOCjPhPMTtw5aJ3FTmHfTjYWAmRJddD4KAiTQZHckudkHClSu3Q6
sqI97cLjjP8iPOgkPiJhr4ITc2awnMbb85bG4wX562W8Ws66k/lwWiDKWsFAorbQ+bB7/rwM6zf1
ooMSOdZVEyrB5rWk7LkjHpqTdhU9ULIe+EK8Nx5b/ZHaun4mEfMSH42TMqCO4miBrjicAuyUYYEn
5+kPE8HkMJyiQ/3I+DJRKG9cj5xCqpN8MwuokthYlx9kMjjli/pqPqg3acDw8NnsPuZ29M/pd6Dp
J/2G4pFX+JQW09xGJT924lvao14XlgFbJGnmnoci7Kd5cSB4Lc9ZkilSs+bpuUmnsOmrujChhzAn
k9ICvmG3Tm/fkJsiSwmAe1i9/JyecQ82HEwJgtlvPNK8sC9e1Das6MUcrC+aZif82if5PqI3yDzh
i/qBD5Pz7a8XKomPFoMGi4uZTGXJrQ/7Ocx6f28Wf7D3sxd1OQlfSE+ZgEJ/jsLeNe34gVIukkWA
IILEr53KzT5LzIdvCy8x+ja7s794L5CtCAqdbdomK5F7NBzDQzDQ1pldvdswdwf+b3X3NHQi7Vbf
s0ak87gE0lklBBfOXBwvRRehDB+OC99dBXpAb1Tp0bl21tqe0Xd7kL9hzHrovORq0/zlbfU7L+Jy
e3YLyXjh+NVyBXzkbZlla3Il7sK2gtgMhVvZ133osNwGFlZuhpvNa3FXXK1xoPo1m9ue1pEEEdYi
5nQTchC9GB6znbAe+3jKujrrAaaEL/GZhtjAnsOLY+46L4ODbJLDzTv7omm4ekPavSfdqb8n2/vk
3o6b8/iWBXs+uw/XfgTBuJnbGTnm7buH+CwQo3R7OsIFsDu27P2msF+20QzjmVY7IyCRnXMQkPke
Bu8M2cC+aBD/gbaRSe9ZnXDKHDY1DqMVwc6FzME2au7PwaBzDA0qb+BmR3fjRjBiIsjv6SC8LFLd
zDP99gETbt86FAE09XcaO6BJPsn26yzXGg+ghtaRefTQHhgvNiV6FE+bDyWaoGyy99LECMwQ+WKb
jTTY6y9DkOxh2NtHmSMAQZm04DxBDn/ryRgFH+ciL/OwmCTjhxvhDtwwiZSfHMRjepUd9hzbNBhQ
2eYEoroLDwO/2Gu+c9Rmh9mPiwJZxd/n36jM/MUxdv/+T/gz+tFpudaNdCFJJdNEnKmisMS+7r2S
p3iwFFf2kEpxOADwAgwyKxqd1IKoHBHTciIgCgRsdbCxSVQ2Nw6Lmz3fWg7Svi8EKEyzK0jUkshM
7e06eowu0aU7W9fdAeuRA2g6KhwWGWvvUGMiqZ6PGjWj/ql4WD3a44eIfG92dCK2SPSnUBOWx/5S
+NMJKhz/wmLbN43LcNIPe0QcffN+2o9t3OH0vDwv9o3BJlQG/SOInOv+kt333/dtQHrY9zcMQ1Be
0ELJrtkC+lvjtNjfJhZ3yX6whyrL1vgHYT+O2xPLbSA6YMqe2Bs/nlhGe1QrncxNoJ2TZ+77Ch5x
J4FoiNX8UX9DQZW4krgNSo3EzYrBo7BEkW7fUjYOljMpKtd3qJw4q19wiczt96TV3zcl4FD+7BIm
+Myeo0W3i79nNxqFBrJmW35CD5MNeS/fyV7j9wSyfSDYSwMh0H36dO+Pg0YNSWFLmOKN0JH0VHZn
eofHSrntdZa7XVPKmojoKOOSSRPJFydDIpoCUe/r9zw6YQBkgDc9CbcbC03xFk85phz1NXbtKWRj
DlbipeKxODhnpX5GrmQGC/lP5+95JABwMsQ9x+a0wDPQLnC04dq6aS7ic3ZbwsAQSfWyy8zy3oMI
2NrYcUqSsMaBDJUyBdFbZE7OfN1x1DoB//EfMzLF8dDZNDmJEcXtojvJsdsDSLgfbTlcs2Zn3iOJ
uc0CvN5TxJH8Z0/xFK9FDyOxm2PhAUV39sRwYeDGA1srsaQhauwpHW6weyWHpK5RzvuhxGA9orZH
lCKOnTFjvIpvZhdPY28vOZSEmYpszPzdaVn7q9W6Nz5+Wq1l3mh5kSBgG32XrjENrG3KEHu+9yje
bfd6bsMT8zd3T2RNQuOeWkp+dSNcz1SZh8/aIb3XbuoTVbXb7RuOAtfzW35l+ErIHu+ZR7gkfnKN
g6W3Zw/RDSjmexplJylQjttbTX0TdpizeTJVztVPDzqJ4XDmAE0aw9H4MJESc4jzu3C9Lsg19Jvu
ZDxuR+p7bn9g0/TyY80USc/4WXLEvHxmcyT0u+IVtpXMK4+e6UG+kT8Px/LMLkRCK7OXRf5IkbOl
NKGH/cG6NWN3/oYOQXtofSR0TtZ1cSC+E8Upn1N5U67lq/5kHDh6e/sBPwus8D1g/re1df4Hdmxk
EKR/DZu1vxcx0MGfezL7L/xox+h/qKJC202XTesHIvZHM0ZGBlzFqhKvaxNDREmhePonVlaT/tBE
VZcQZjaVPwG2f0JlVaCyqHRbhiIi8gdV4x81Y36tz6IzboGT0PDgQW5cV5Ax/3XJiCp+620JSS7X
YBBHMxWAenweC5g/E07T8tYHP43Lv2mB78PwU/fxzyvqEghdU6SepX24YlrH9ZyZKhtiKz+qOIuk
CSFHyB6QKbyXrfHWbMaG5oXybI3aN1HpkFppvq5liwmYoPjdqH1PYEnnQ4XVYf8Jd+vC6yc99tTe
/A1JxnxH7f+/VqmBCjuSczTQJLxteYnaPnw/RZRxjSNdjND26GL4uUpZYMuB3/JVkloJybQmVb6u
Jlk4mIP80NE9xTMzD7qkm7Eg2x7XutpRBWTpk4Jrnzp1WJQs8K11We6vCiX5rKVVY2cK/ii90tJs
H61bfMKRjtzoZI1o7m7mdZyaZLU5PZt5gc06GIo3oUPzWFWz4mpGubo1fAtZtDIqxfH6dZGHq2Wi
yiqUW2wbgsQ+IlWCIwOwjHthuZO7hqJOp3DAtHqCs7zEZ2ztDFccddA+Bg5om0mivhXSrkMpga9D
C91NtEy6bYdJuI2jmMxerlLfwhAjHDewMu1mqE4xip4lDAADdBMfijZBzhzay3csGfLvfa1m/hgL
gEFkeO/aCI9wV9g1jfS+N7vCT8rqORnU3XDQ+ISj973WQ6GPpcFBqjM/5mqaBRlej4GBpcgZ5x8K
tnP0BAoI2PGCYHe7MECiFXdgKmSY5V3a+GLd9rgXCrg9to8gBNgKJjAoJX6FniRMwsVaxWOW5dWz
pY5ZEK1KwDu0wrauR/AG8FExYdEuaake0Hl+nVOhvCmsKD1rmJcjN2MpSZAiH2vnANQCXNGDaUV+
0h1aEaKeteO8BAsmnbkWJK7Flty32HF7ddQDewMtPmQCp1M5Ij2agPiuovqY5uRBK9BFa5NfKqtj
w60lzkMYvYD1qUpgM8qNhqAfLFD0Eaq+o66TIIkFJC62p7ymItoA/JlybXCTAkECIK+Lg1/eW6bj
bRgv2ku/DqBmkA+nwK8nQ9joZX27RWXmlgA1HEFnlmYmPq0t9js4yqmZC7A79jXT+FYZW/oim8IT
4oPKtdKnyPomUh/IjaCcEil+Mba6+NTqvXiPJcziJKIhcUDWIo6CSqxeuhHbIdmwoDprWTI7FRq0
R8SbrywcBLCjiYwQi+Ld5SIu3b408oOQNggcYULgqV1Kctfo10kmKQ9DamQMjlYeUEo3nKats6so
Ghr4VJb2FV/6whPaldLnuHS+ugC1x6PZM7SKkFNaVkj8ix9bcbnDsBlykhIXfjegswHPP01mC1OV
jn4KcEk36hrqqHESdl25eGY7R3cFvpXIljXYz1RqfSWI1vZ5lY35M8bT6m2xSjRjuqQEeDMlcNvS
prQN67av+vGESnQHSn2dLyqKt6ONA7xbyEYUDCNNeGwSx6/FQp4vdZXTFB18W7DSkbxe0tl4VFfl
VVV69YyUEzpmtUmZOhc3dKSzYbidILo6ChIlSoc2ogjTjmzVgHqgSDIVrVSl2zIu7eu0CBZUa1X/
HEX9U7kO1O6SKnXjtLHsXmuwmI3nqH5Sq/EFCeLmSspNNTQ6/TlT5OyxjfX+FveA6KrupfhCGMI8
derpfcZm5fXIgF5XA3DQrl7lG2QuzC/o+tDpZK7eNm3TnLHaxesmyyfHqCleRDqASznNc2dKK462
UfOSzWUf1CjTvEUJSOR0NXBaQ3vZVlODA7E81J/aJvmylgtjOQ53w4p4S9Jr6qnUJsMe0fwf4vlB
kNXnRROftHyEJT9HTXzJizYJc7WTdUfOJumuB2x/1ApZglmb9W5BkPwuLdCZUD2OwmbX8LWNRuoo
czcl4Npp1+sqjZaZOI3pyRiSaHUNCcCcYjSs6x7CAA3tVglFpVqDNhMkKqVRvgM/17a5blpNpHi7
tJSr22b8bAxIpvtFNOLwAB5/hMMeDeJDvdYLI9tVb2ozluE2yIonSpGRnTHhDgYjcs0oLV7lYZXB
1plkrs1ch4ul5qVtGZHxVZNiziwCMu6TZYE/XQop9coBCdRY6ySnKnSK6MgFX0wla26jrsiv1aJY
w3jZKVcRXCJA0fI37LnaxdPMMXroMapw0jGZaBiszXwVtUtyHLa+uo2zETwsfADE9TNgdz1YaZBG
qw/fg05Lssh+rCsYpJaaobmYBwvekGjWTd1F8M77sjiOGZjtxkKiI9F0cBy16U9YS1zyxgK/WavT
TRfps+VLaHVsrBpfHIUNnFjGaUxW1zxGbmVMKJJgI3seo+RtFnrrqe56GrXs8y/DZNQnWPdzY7fC
Np5k5G6aq2bUm2AuEE8zaqmkK1RO5XWTRepXYe1B5irzFi7qdC9jXn9MVmM8xRoMmAYHBK+xxu/o
/RdX/VJSFDBmye+L+dgZPTALJR9ueqgcfq+Vz12Hh+eiQzJjN6iTcE2xX4iLgqrLYmaXQhRjxNyA
jMmocu5O8pZ4Wwvy4OWLsKBWYZr0vpp2f4fC8lmr0YTT0Ogfscy0yvYamfsUtCV6mlMenU12oAvZ
ARWjRaNNWKBZl43scW7RFfN9Y5Q7oj7FOdactv4qsvK7AeV0hwURnYXBUp4Vcg8MG6ByIHeqhuuo
heWUd7sc3bwm3iCISVhjZnBucYo45KoEzNZYsG5hxzgJPSo8iKR3YS1nb2kP8yWFsHAC/Wk9pT2T
lJCNQQw1jRHH1KOYNdNyh7dYoTlmLA5HGqFmuA7LGDuRkhQOtmEqDlJJBqJWXy5qi8a0rL/JRQeC
M6k3yy/K5WbVemzQC6mHWSvGly6R8K0uZMvt9YnaUpmtYOtHdrVGU9mSdO1qBgXnFqPQfNqwNAhb
KPVhD5XolCxRd46nJXuOEejy+8ZsnZzt79RNC5yF1hppcLW7NBqcMYSp0gh/c73/LiwRup4ztChP
xpn3MscrhRkt6e5Ufb4d5jFxqyq+n3sJooZsztCVRDlAmQkj8KiMkQfUQKTk8hCahB9vRH3eNRBw
P9WSoFybs6lj8KqoZxSOewg06xBsmnGTRpLlFABgM9XMv2vYWPmakIuhkVRhbiqgJUZoQzHuIk7V
rSxAacVJUJnpVcDIDqcsla6kpXjOJy09J2p0t1Wd8TCXYB8IL+BCJvkVLkWNmiZVXK1UnpppGlCw
we8k4bK12L128eDWW4dyGYwpGw14UvgE/Anqql7aTCPKDGPPxraZ5hU7afY0jWyevRJTVcra9jSA
QM1EXN4rK9O/R0rfXPqlk5/SNLaezSHCZiBbLSQsZnPZ5ah02DrVfDMrmKrtOjaItiAHAeVsHie0
OIFog/ns7TrNPhldRAIpA7RVTLBXMrShK2mNSQqFIiN21zeRVD6ovYAny25VhMs0wAtsaJBpSe/z
RsecvacMI3feYAjFWVHWT1mP992gW8Uhk0a0hTqd6pQ4+Vpj3BPpcOo1UsvTDHayCTvzphs32BjK
az7qL2U0PFBTvN04j12K3PzW6MrLOuvJQ20lkY2A+SU3S+hh5KzoOX4q1GWgRAhzKbXw5BNnbBws
oSCbLJl8c9/HPmbK8yFLo9bRELl3ikKjgReBxS/XtXTrTKZY1S7N9VZugHkrE/kn1CWKnjIQEtKM
l3rDm0S8a+0uTSE2d40sU9os2UHVsQEDWkfYBaa7xAZOExPp5mp2XHZNeuwj4Te1bGA2xr6FGyug
whN8/h50NU/OuY7Ck6bnfizR34jb6SD2fXkptKJEc6Smvje2aNX2pUoyaso3YlqoGCUnqj8PU+HI
24CAnDFDy5xNv4hL7W5emldFtyg5r0PP0YlynJjRZtMsWrC4/07FIF5JFpC3qtwUz4iNL0YjIDnb
YVynlukxg5Llx5mJsn8DS9SuhC45r4XmVrPKoatHuSQv6N2vhnRb1MTIGp9hQxXUc9Mp5U2SwgCU
BliKWVYMx34xRtMX8qJ+HnqBdmG6nfNlMV+toX7eiuqr2G4grHH4SW3FoC81y+L0Ncat3ganWdzL
QzzWWArJTFT89sKq6Uy0VsZadZDcpytQDJRyBlWhK67FYzi2VmiNgBKrBs6bIY7VCNQeA0cN5gqs
pOENBwbNkyyZcJzWOERvg8aeCD/V7Xrxc9u/IQ+zHKbSRAq1SZfP8zxZ10siW9+EfNvcoYM2VZMh
2VZfiLYkxYjjYn4RpCjo9XhfwZdSbrvc+ooA0X0xJPFRrVkN6cZRcliN+xTLnRCur/RpqdATazmW
LyUGDxYkkFlLv5RFu16Je6QzrKKwkyxaAssC/l+Wqlk6qsWJdvcbq89WSd92bQoH590KFar6tR+3
8j7HGB6qmwb+LYYQwOJz2VlwA+i0/DCXI3TWlDtrR+vIPX3WV/h48epXAN85sMt3nbEEs15U2IUs
651WG7iJZkb/uZZzTspmTBMY05NAHFb4Adl+3FxQgBos7Ce7jfMS9zf54rwPk8mCbZouc+V0KFl4
PIDXxRloeXhpTCA6BFkO644UWFzOs1xQ0uYsjlPZnbXm+QXXArYsC29rXdYfa6MIUQjipUf6dk43
Tq8/VPeIi9skqPdKnQhP5NzjeVJ07FirMvpmLJzZdbMYjwpOQVuT989dPh6NvFvspk6owlq1gpPn
ZrqCNjfHTM8asA84/zz26dQEUSEKl40ax2GYpN43ulrDda1Mvm/K2nzblC7zu51B+N9bIfzfC/zW
VW23AvzrWqJb5681RscPL5REkrR8+bmqSLnux+//ifRWpHeLbQtjpB/Vxf9Ceu8/0VVJFlUTNVFT
pc72Z3FRMf7AHcjAnUHTAKG/w8P/LC7uP1K4BPVIkSVKufKfIL3fpUx/Kp+Rp2kUWlTNFA1Z0bB3
+LV8RklqqwWtqG/j8g21yEXskLHqXVRxnaWovLqLHQjrjlHQmQArtfuM/DRy/6ba+EHECOPDD3ew
VyN/KuDBOc4Vq+MOUCeGekH5DsGv2szc+bIetI7o3t6m45c9rO0q1Jbw+s/n+V9KRPwyif+PaU1I
lEr/eo7bL0mHu/zPM3v/hR+TWhP/MGVZMgwK3+9Fc17aj4o5P0HNQdYtCuOapjO9/2tSy/iE8DMo
LaZoiSbyUz/TF2A0MJmx3VE1y9KlfzSpf+0uGQorRsXySEZMw5Ak1tivU0oTNCXDLRnQeGKOPsKn
b3WZpS8ZNt/nrRVIM7OR40K2gMKMljgc61b35YR8SVwj/BWUWT38NHb/ZpZ/IFT8uCWMPFntJv+h
sv7hlppqFmhVg9totnFEjZWtz4JGunhFTT4cL2n0IqjtBINumEpna9jd2wZdxUqMQIQjIvFFg7d+
Y7bNVz1Fixg9M+U+WrdtdPJmVp8k9EXxj1KFzyNKeis+X0gtLKstjkZ6LW3N8gmVFrKFxWqMJzlW
EeMzJiFYjSFFzywVOsvOdF3AAS+OLGjtinG/bhowTvzTnF7PU9UuMGGkKTCpuGQlVT5Qhzam74XZ
DCrWQSq1a1mf1ze6KAi6Vnm5QKOyVv3L2g0WmbCY/Y4n9W5/8VP0en/RMGh273gugCrWr6OKjXeR
CehpUALFhquUPZmnXhersOfd31uIMKZ8lRopmIrJU/ovVQkXL7lrMVuqxNivjfsIzJ/hpxz64ZUd
2mK0xxEaOt9Oew5XeeqaEl6qnHbVWvjh1kvM+PeuE/s0/Je7p0+kySoMHHxzfr37rc0HvBN7SuF5
HLumPiA1kKfVb9o5+1/5eBWdJhRbjKFJpvqB0iNRCU5K6GSusVawVTTeaRXdjiVid+WXzZiBibZp
/ZsO78cekgJ1kl1LFDUeT6RvtS/Rn6J6rHR91ugD2VrVYuGmluJ5poK5m92IywvWcMp3VjHSXuRs
9a1aKjS4ukxMvjV1WZ61dK3PhaLKEGNEKJZItAhnMZOz56yV8sdkRYur7eY8WPRVAzpjxupvtqV3
E5dfho0HILxZ9PZkSFjmhwcgsmwaVmkd1flpcVFBhk2S4266YehOQUuv6XMpQE6nCOSpOBZ+uios
QLExnFoyl4PWUzbXBETJqSnhsic3fbgpQu7ilApyoOiOuNfelpwdnJKaOE5HmnGh6DJfz4gmBtiB
3w3bWl3nWVy5I9oPv3nAvS/2y/NpGDkRvA3FVA1oZR90orRJULhtdAOySe1CuUMlBG8ZtHbUNwnj
JdPYfie3uU+0j1eUVdqKXA2FXvHDdC9wT0ehhSs2Xfewtsg5rAQpNxeOddkrv+Px7mnDx6up5E6G
ZGLTzLby6wSs81zserVrXU3UUTXVBh+aJxLKaiogMaqAnlpLtIVvxFA3EWJIl7ffRPx/WXeayF5G
exLTLNPCUuvXGxgjoUMXJm7dWLfioKhLgPAjrgSFsUWIzmqge1YZ1CyVHBqtreXUCg1UVOcapx+7
yUG5xDiIVIUh6A6+pQwP25SvnpolFpbiA2JiiYoobo5BpILtD62YBDZIpSOr3bc9lUtReyiXW9Xk
6D0gCnNTVnmLXqWmeRwn47s+E8yHKRkBBkdN7hlZh2yORQzVlmQt7WEw60cpLUTyQBbBrFFJFzL9
sAxF/ZQmaBBIdQN4CCVnb8HT7wcv6R/hE/7/srL/bTZuf3+0cFYqTf3PWdf++R9ZlwJnlMkMN519
9hcrc0X+g5QLOqkpoShu6bsK238eJbQ/dAv0AMeF/UBh6CzL/zxKvHNQVZHfIi3DNvUf4RQ+hnyZ
hWSaO46CJIdzw0d9vRq3R6mPUrCi09Z1nJlnWkJilqODM3H4ve+0aboV8k46Ww1GPDO7EtVAVeq+
ovJMScroejk0SrV5zKRlxmJYMIeXWtObTyhgISLQjpJBlz0bms4xpjSp/Ap7AtX/+3X7YdnyFKi4
EvUZL80ktfgQ97vGmKmWChJ1uhWodNqBze0zzck2tWUlwqqhvkAn5fM/vyxe84RjUVQooHw4BVlL
o+EqbkkYPiM+rkYoT2+2LJbX27IdKeZe5k7vf7MF7Ay/n0Lk+6P+fE351wi1oBOoNBRNnFUE7Bg1
GpgO7HXaVv7y9w8n73/p45UYTVUGw8IU/RgLxQ6xJaHJZCclbWfDq9HrctMpxwshqybhYVgtWoK0
bkDHji0yFviQ2ss2ghdf0lg/CUKthaYmzkjo5DKC301C8wm48QhGupalF1ErEUNaFHJrDJWt+qZR
eqS6Gwk3XffvH4bb/denkchoTEU0tf2Avv/8p9xGGitVxrt12x2JMGRfMgPtfhGRG9dSJGnxVC1B
TailLgaadisADwhlu33ClsBIg3nWoA/Ok3SJomqb/U4aF6ItddfvibqyYvJVR4tJMISoofOh1qMt
FQ0WHNL7I+JJLr0g/ZIjJ9ygsr2NBcNhopwGzWEfpXkfLwssDKhrBlGtUNlE2Wsf2n4f5XQf7xb/
BKpa769hFmb4LqIZAfJUae7YSqNgjDvhnvsda9ocQAOhoz5qilnTBFnoTLvmWAs44G7Lm7o08ewk
XERC5kclm9zoTr3lTboJtFmkwST1EeA0THKktk6jTNHiLtqsZmd6UAt/vFyqwcHCYuFY1mY6xEg6
57AG4k2WPMjzCe91VYbIzWVMNO5Xazy2cbZ4GYVCfJ0qPAokfVs0rwKN1dg4si/PlWbUKZL0csnO
GY93BdX9uwzZ5Icko+B2SSSj7W8wWpsld4iK8o48rD4gDUfZUNv6eXvVtrLcvHnJUpgQhrWg9JaX
7d7/EVIIMVO/3tVmvcUOMpcW87ofojjQkT6hNKdm/8HemfVGjlxt+q8Y3/XQIBkkgwS+GWByT0kl
qaRa+4ZQLc3gvq+/fh6q224llVai+m4GA/vCdrsqkrGcOHHOu1TxekRfHgeoxpYaEveV0W1cXK2O
Ld0+kLlBiBw7lhJ0rsJhNHd11nDxYmE/rsK6y/HGdaUdr3vqgR9Mf6yusKZIKfDGNTsEkQxzoqCf
Tj2KIXb9yLsNn4DaD8zflT94PSbdnfiZh7YN9yQyBeln3LVPVIH6T4WR90CLQhY6CcoUGkeU68Dy
yeKxhzGEtxm6rqyuU1YN+5M0Tcatr4re38elDlTYrRxMFngxf6nn+NzRdy7Xzhy1nTl+98+hPJuj
el6bBHh3jvX+HPXrOf5LgQL9/0hHDJebsuKJ6mnetggKZzsEemisHETgFIoWg+ZuQKfQLxJO7H1A
/Gu6lOIbr+KfI2eJS+nwLgflN4P7Xp7jnsJYr2Qwa3rLO9xFfrjR2G1Sl9dq3oY3Q1txKZnm70UL
0c4DYTIhd2jZCL34QfcwTuOhpET2dnSZ0+6TSMlvmlUcqAa6DvfpImv8a2LCWvLF5vPHu7GvVojL
MCf28/wkjaaIMPO0YXXv/fEb/n/u9V8uW+A/l7x21c/su/rHY9426meV/eMp+/GP/501T9X3Jvz+
jxv+60liNv9lfyRmUv7TBqL5L1kO0/13OUx4/3Qo7bouiQSvEZ60/07MNLx2sVGhcMGfsy3UO7g1
/8zMNCCkFMEckKemwUn/lWrY6UPPhalMiZW/idSRK8tY3r1ROA4NgUqt6XLXH2Ih47tmMpynTrd8
lME6WlJNrF/YxtacJv21jxkV+CDYUSzdGX5+/pyeLQ1P8WSwPDjiMVZ77a1hU2/4Vnk3U/RgRRkd
yve1+VA2MHbyahV4ycaIPpTZoxXGiA9+bW1MhqQOZuxbZZa7zsAApzuY8+tpAOTXHZ32fVbDYPZn
r/iAetqN6X0oDXeb1fBSo2DlxXAGatgnPHA6Dkuhl9uo2Ju+t25wGn+xT+7/+K4T1ajTrPH15y5C
CY4QuWObfK58dN+FtxTI4CFCt4aPVd0VW/E++VQlq5kP9GsWbK9Hnn/Zi2QEp3lNJ+ZHwLPIfcTQ
3/nVl8CItmUW/t4O9tGqf7/wsaf5z+shF6UDUvIhTQVDFsd6Cz0U4YgSHnCys/f+IT86q3T3+PaQ
r/bw6W4Si6g45hhO6fNuUvCdk7tpTfP5ghDG2SF4sPMc0v9oq5zMIxiBiZYxIoaD/D65IbqB90HJ
TZd/SqMLuf4iHf5zAl+MtdgtiV3JEhkv3hG3GTLEP9x9+bHCcTXf91+y2+BncGXegU6zrrP3ah80
K/EBZbn+89tzapxWSJ5/BQV3Kls8GWfZs8WvsBLKDDTI43WtbQU8H8TnVpNcdeO2cGj2rLiNaaG/
PeiZrXMy5mK3pkbl6I0JhLAWaPyEqNKATKP6jfsSUmS7twczXo+GKKfuOSgtEfk8QcB+eTZqV9NS
LZmbublmUdpKhveB5/ozKsJBe1SAix7rZpdNRYq4B/40VKvHjwCecHstRXldpHV7h462eaeF4HbG
2LF+bdcRHqVDFw80EGswF8dOf6FhawbxL9RWvBkQbTN1Z+N5YJWENkJy9jWo8UFlH9+el9O6s2uK
OeGhpgmZYJa4es6LXoQM3Ui9xDBBWrbKrlepG1Q7Kgvh4e1RTjMZ7hxkrUzbAz7HFWTb7rw4L0ZJ
xh7YkluP1NeACqCF6iCaGTmZ/aHS9eJuyEd5XQF00ldxhQnNWp8c/+Htn7Dc4rQWaZJS+3Mk/4mT
vYhUTWn24N08ZB1bp9lG1mBe1x0AxxYA4trtQzRpyLCuwXqiFRWYlG7jIXqom8i/4Lu6iC62jmi6
Z3sOfj70y3g1nk7GlHtNFqDVtmvgDeCAOOEBV5Tl0arcnyKU/aFRbnThDjbIH17ewfOgXL8OlBaU
wfjX4utzfA0bLVMMOqKKWqQtQkitF3+UYHoPSggKfqYaUfUJfEy8QW8J+OOga6C2AcC3cKeNswt8
jYWLJ090gaIiW9CSFqZNz4Sal7uiM3WV9+VU7niC2Wuom/G1LzvMr+PK3+m++yPuE2hhNCQM5IQ3
jVc67y9sikVqwkOGaEBNFpU9gcrjXF97+RPsyS8NrSqHnRN5hlpbfWboKyfpED1XAJ3RyY1MRALz
zoJmbqlArp3RzW98VZVPUk9zeBVZj3ygGkr/24XfNu+DF2kTv40iHVvFmjuGUjyL5r84NFbQ11pX
moAhQ9EPu8nxeLeitX7I7Dp9kHaDOYVudQX01WAcvjcI1QJLl2KEWFlV0b2bpqkBgElqEHihYHxE
BzgIL1ZAFr+Sk0Rnly7vXO2jnrO4jun9NhJ1budAAEBoLKnSL0aPRv2QBkhydKOBvahRr1zJI7Nv
huzY9LazrXlYrUPEvHn0+fFOhQX9G7A0VxfmcLnt51+HocBcxvPmgtO8/i/mMB4FEGh6H4cMj1Yo
2iBzESBV5s5Oqa3RT5FXOfq/hzysYD+7FWpqgWusgVW6K12O/YVbaLmk889h3yPLRxUWUNdiuxWl
aJoi0J1DZMkSl6+g3DUz0NLMwFm8/elnhpptG4jqHgANY1lE1Bu7DdMmkAdvCn7q1YQEjajkNqUX
s3p7pAVqwyVNMqRlSXJakCOufO7Mvphkoy5592Nrgh5/9B0d9mjfpIbamCKLV06TiY89JKnfojJB
8amhixZHVbW2ywixliFWa9mX+YVzbc677uXZmX8Sz3HULmdJRfhgp+veC8KYVDbKpU0T/RhoH76H
n3bUMVtfA/XO95EK8+tENSjVapX50Rh7RMqiCdGgPkw3ha+11wCRHSwfOk9sLBCS1800uTBVwvKh
5B7eGlS2j2/P5Os141djPcQrjwcTL//TX51wb7lmHfqHtpMgyjA4XQ1tiSSQr48XtsfyOpwXjZK2
SamDECj1GXD08mQ0o9+EkXK8A7aa5U0aZ9LdORWQRal7VH9brwl+s90U2RFfiJ0ZGfEhH6ci29ld
0Mj12x++YOw/byEexrogFnuUYZYuSDgOxnGdm/4hq/vyc9778XtrsOv3hRogZyW+pWgv2Qhurhu6
lT8yjhaFX6uwtpOrayitTFHzMbcL2z128AigynUtqmN2UdPmopYe77qmEzdtV0VPqR3ZOc0FWy/2
ubThYM2UpMe3v+jV5TbPL/qcLpAT+jS0SRfzq7ISU0++CB8FuUvbUa5FpaaDrtdoZKcJHQs9QERC
M/NdU01AcU3Z7t/+EWf2E89tCJEW+E2btvniN/hjPCQtp4D6cwOwIcEMTbXWVcgddmE/zcnp4sCR
24FdI76xQ2Y8z8vtlJT4KkS9jplyW8CCFogIGqaMd26LBUVZG9aKVgquLPWlxsXZgV1vrp5A/LSe
9/mL4AP0nLJhWWsH3Q7BihWYXYhyMrZGPHPQ0kzfpmVT3FFIT27ent3Fi2I+QXP+BruXFhfyqIsT
xEmuI7A6wdFqc3HVFzP9pMWXHPrDuA6HS12hZdq4HG6xmEOjUt0FHHJ0htA9lLqyj62OZcVIbrfp
bL/d5Ebyp+Lvf4SlnNlBJKo0EQ3DgOizBIykouMKaePg2AQuwi619llmERI+si8ubKCzn+eCIiMb
BB7pzjf5i3WEOmTSZTb4PJ4kG9uii4Ki8lcJqOJKpL71CIHmQivq9QIS/nR39j6iHfXKei3Gda33
Sz5OmUW/Z24/iDSXyGW7Fj7fdCje3i/z5X56RBhuPoYOBEr6tosF1ASK7aKJguMwxe0TK5ZsfaN9
pDsCvqu3MeFwKx+agDtRc9bUhY99Pb+4OdkuqwkiFTDpYn4H0FFQj5hfoVxUG90wQXe7G24rOSeQ
YeFv9GFKL+Vfi7oCZ4SzYRvUOllVQuEiO4wiNzGM0Q2OblAM2MabtD9WE5g8vAhyf/g9gzT60Wzw
Tzi6pm9cJZSwS8p/WfA1H3DTeXsFxOt0kLqrRy2dVifRYomyIk4P2RTDJC1dJ9/0Vp0eVEUS6ihQ
EtYIEa7OKntjJpp9hGs9XhnQeXcgwLy9L/VyBQPXf58CJ1k3ykC6rqhpQEX9+CUFMrGtMx0Z1EE4
1yGmqvfAy9ujzOL4mGTjsEl4gR2bMUjvjcEX75pRJFe6CFHXgNdzNYwuUj5uIy+kFK+XnaA4d3d5
XtHxX/L3eyvMq4kO/WGAzVSZt1OFY4f9JStvw868kAieGWtOW0hveQ3Mdq6nR3iIcllB7A2OYSjV
OwD9X6QR6NdG4dCFKpIP9ZSo7dsreuaapT3i0G+kdUPWtCyahInZTEHjBccg8n8UhggOTqMGOoZu
dzfpLQK20vfAH3hghxshb3zcPy5M8eswMsOmzLmGAk+WbOr0s/MQGMJkasExpim6Amf1pLUlPsXj
hIRcH0cXwsjrkCxmQYlngDZfvTzIWTZlooDafHSzEeANLch302B2N8mIje7bs/s6Ys0NAwd0Llm0
h77C6ZeNzdiOvcrUcXCdqyAH7x3JFLdRq072NbNJJu/7j47eI0Jm9dGF03omRZ0rU0Qtx6auRqng
dHiHfFHr8NA6FnmOHOkYuscywJwx9wQSVwIXthrS07e6S4ytm/vTXZZrn0Onk96Fjf16hTE3J3Tz
crMpArnzxn9xN0nQUa6M3fAIkrnaGKk2fW2TXgAohVe6GmfL77cn/vUazwPiOAGQBzCOMy/MiwH9
KuprGHLh0QjbcK15Vn2dJepL2RfO4ddHQsuEjA0kBjjuRYCOfdzZsnL+tN7zYPkP4sDrBPo55hEX
6ptndtM8hRRbKDTqhIjTj/LATVq9TKJjktfdVefbHxJ9LrjVeIU5XD4AOfT02NBOXrV5H17Yy+fW
kNaaMGcZFn7C4v6j1d3ysdiUZKhTbAe/zHelz4cOuThOnawvDGe+Doazr6JLcYT4S91xsXkJMyUt
pzw6apNAkNGRULLBvmx5nYSHtM7827booisj7MZ9XYTaGsABkISmQVKwrbJdo8OMitow/Ka3FZSy
OEdevwEpSHbrb/vQK465RrowqRJ9WT1CshArqHc+riFrnxrskw3pUwi7+vj2hjkTcfkwAi29yrk+
tWwVBLGh6jarkeJ1DXTqAgfF0JbijvKzYF+36trtW3HsB4hR7uCkgHZG/UKuuMB6z89FeooY6xET
XGDFUAROzket9a2BTWB8HHyjBFRroeFvDsJdoW7wCSpCdDfrSPD0G3LrAOqiuTEz2/1iGEx2Crl7
D3lcAYsH1gE1FO6/4yDKFtgAizTh3WhWUGwkefZVZvDwlFXYvvc711y1mmZlwBj6J8HfnkqBXZ0z
6RceFue2jmNLEn6CDrn3YquWc1RRakAcGR2PXVMY2XYq4XFrSSA2Zg0Bf1Vk49Pb63ou5CAqRHDz
QNDT9zqdUsuItM6mWHIsHUDveg5T2J1QrPEq+xIg/MxRnKkdBB0Kv1BA5n/+IrqFQd0aUVOxg7Qc
oQhfD67ZQFhnimHYxxA+L9yYc2A5Tbwtk5uZLQv6kcO/iHFeXll0XNixRm3gbYAmyUph5nVhU84H
+tUoLleVQZBxiTOnX4UVZtFowRQd/d5BDM92kYgJMaupE9lxmnFG0sw+33B6/AtZ9tnvo6Qv2TIO
3f3FfOJY2IGnc6NjbbjYWWBT+KnPver+7Q1ybtXoSpHMsy+JaIvsbgxaRaFDi47R4BnbPND9d+PY
aQfQafF7x6+LX790CdUABnizUEpZijnZhpNWfct8dmGEmkWd70wHiQFaZBZQqkvNyHOrR65B65PM
ij7YIlzHQogAmH90lLWRXiuMOTeNnaElEaO4aeDcWA5fAg2lgL8xqfTDZpguevHuvLQvjoJHC6jy
MxtHh8JU+yiSJdRriCeBP2rvZKjb7//GeMC65+EMqlPLrVJmlpdiLHa0C8y96HxlN37E0vUe1kpd
3nsXjt6ZO99EdwQDm/nqJU0+/T6RJbkbljyBKHxq695oo8NQkz1CxpdHTbeQMx+NnKKrpw5Uj9SF
lONMUCMtx6aYzoRDEW6xqpGfOe04OPGx4NuozthA96Lqt4EO4OHtiT0/ElsHAoVObr44HYoetheX
KjkaXeRvg9CrDlVI11zKNL5w3M/dwCZdTHhC1PUdOminkzpG3WDUDamFQmjoWyym8jiOpdyVU1Qe
Q6ctjsGQoe6eQy4gJaq/2F198eE1D7IMd1z/HrkjJVvr+Ue+2LkFqPTMN0YkwDUbVXenHvek66i6
ohWzU7IztnCKjAN7HzOMTOXrwBGKbeDjxJFq3f7t6RczQGrxexzdocMreO9SqVpWkC0NuK1ZTtoh
hBaEkqNU+e9pYxl3Mpdq2gNwGq1DU+DQiqqKX+4dy+9vhrK3v9ZNATVicIxHHKerdw0ukDhZtoP5
OdJkd2X3nfg0Wn2srwDxJveTS81vpcdqVPD0g+7oxl+7JnswzarF/HRCX4CeZ/rTD7N+2JrFYH8d
AlG7hBFcME17hanc9GC2RnKbNQmanSQVD/hHF/eaUJCgsj5taE3Z+pisSov0dFP6TowfdtAjyyWm
DIMEB82MG9qRqGuA28Y8tqJji4pyndT7NioLMh87TrETimrIs7bdJN9zMbmf0jTkxk2Htv/mFmPy
ztUT9dnSJpRxi1TRh3Z64cN6QwBsrVoMqTdBVjo3emUU74bSbCLYkkP6xayJhlUVDM6eziO/bRwC
bCRHC4EJw/W9p3LMEamiziM3QJU7jPLqRnts+NlwGuMgNTZTmBpfUx15lXbIwdVqjRPj6aA34SPm
koW2p/vmDkCakdJOjMi+6d0C0EXwJfJaEF0dWHUc6RKMI8smzIaDOdKGvaXk3n8rdTfZxrrvYERF
WmNsgkiKwzzr8i4dwhpMvQraa5ciT7ZOWzIxqrWWrLeiwlzVjbv4m1Rm12wd7puvVi6x600bZ/zq
GY0jr+iEW8mm7UJ5W0yjesJR2/eOlSaNo1ZVAiX3tGtvpyavvZWX9hka9BgC+vvMzt3vYZ4OLGKS
A/jRnNZ/56EH8OjHvQHlDRiEsR00f8Imp80kF54WjUjwht70mFohXdTWzzHIjhuJHW6iML1LRTHk
aNZ4+FWpPH/oq9g54htNuSly9HewoYoH6ZLxEvxKWhCyA3db4OSNu0btxRh2Tq3xQfeJKYcqaaOb
Sa/0e4elx9DJH+Js5WhaPKxGp9fVvgh1CLJOKTCVSMfWxYdS3llOinJZY0nYskFfooGTmzqiG7Gd
6j/UBG1yZU2T7m7MNii+mH2BnkYdR6i16bKcjQz14quww/ynZyXNo7AnBMxA/w7s5oHOG7Z+/Iig
j+6iJkAbrh5t+5vd9JW+9odSR1MXaE/PPlSgAJHkeGxLXupYzwJIXGet7TzVNRwm5PhU/hRHcR9t
Naz2vpixRN9s6lNkblzE3tboNvL3JBFOrSgpZhYv4tz4licYMO+9OlbvaTcFJlxWdBEhZDnpxmuU
9SmEOXiVlSPM2CQ0WkzKgwyJ7NC0st+8nhLrygV83aLdMQbhVpiJuFLcHzmIinIU7A1g4luLa/mL
HKE2rpRXcJSskH4VJt4zDxnNkHHcJips0Qkep4ROWOQk96nI6vs8CkYEWQYZbIgD1fccaavPmohQ
P8w9E4duBbwTpn6H0mw/iE9TnHU/eirBQLrCoAvWRhj7mCbFBjI1k69pYMtU0n6tet2L1wIEyG9B
JJAqMfvJLXcGkn/f+6htPvW47WJUQVHUWgUiMdH8L1qFsQW4U4t6MvSFIye1+VRnKr1N+hKlJTSY
0H4L0sZ+iPRJ8PYuvPm5m1XDvULn60NYFz0L2rJrd22Vmj9VNdk/dJ/Xz2oqgvG+iiqlgSqImmxT
Vx2WXaiNhvdE8KBbT7aYkLSexuCpp+yGuHOMRfYm75r4povi4VvnZ+qbHI3eXOkduJOVX+leh4LT
5D2MdU+fF3W+rL/meSQ+JChkoQXYBxTKe9Dn8A+6aVCsAHpvtO+T96leNt/tIqIxHH7WJxuJswJL
cXwV/DbATUpWhb6BrYGHOABUhH8BvPWoew1wlNkLubovlIXNmVHKDO2tqQuuak1JFO3B279vJ+FE
W2TLqocaBbcHz+28bz2T+SFI65vU9j7zdoyijdNy26wbojuo2Ky9wYl+GmdChPW1aLsiXBGuvC96
EmhI3wfmaK1nHZJp68atidVlHIYfokQEX2OjVJ/462EgUphinaZ49K+moPPQwdQ4LCsqO/nvueWb
sFAaLf2I6mj4sa2TEgfPLhmclTGir7XxNA1fdfgsEbdQDW+WO0vYDy4iOTiNFuZNUsYWe3vQbNR8
2kartm7vVUiS2r7PZlK02NkTDY5oXo48V6PieDtWWYH3tCTBmtK6Qyq8VI1atwCZkPL0euQodHfw
jk2dG1+7Lqj3fdAj0OkYRWqs80Drr9nMQq2kKCQqp21fFBsnb3BDT0Te3DYtRxw/VCf/mpZlfYfM
XNOu6RlBpXEUhee1qcWQj/siAA9qlh2Gxcp237l0H/9spf4S5P7/NiIjideLhG326vzTWXO2+Pyf
/7V/mp7+8dgg4PqSzfj8h/6iM/J0/ZcYxHNz7A8RCYiOvNw9WIkA1+ndvKQzApqHzkj6CZPRMHhf
/Bs0j5wKtUwIt+T+pIU2r9X/9d8nXU+cRU/++0tI96JvJGcJC+Ak1JxmuQoQmot6bFZz8aNEiU4C
gqS7rtVkdov8KBs02vhCDleaz1NnHRR4/pj4n/X8T2TuvAEQdBh485ciIMia4l3dmfG1XXrauDP6
lM1F0OJeH4borhYjRHKVBQiRDvC3NkU8IQfGQdHuar2Oj36iDZCJstCO9hTg1MovHCM4NFys+Chm
ZHbJOPFOfl6pX9qO/2+yb4258vSfKSDH6ulU8mT+v/+xXR2BfAmNzVmvgQqkO+MG/9iulvVPyqLo
ZrNwOoVJybn4F/vW+ydqKBYwWJsnIn+cN+KfHA8sW3UQochagqJ7/mO/sl1P64ewpniXIVIO89YB
okD3/vR9SOSVY1Sa5jaN28K/6mozvFZRbfiHwe0E/jN5XsiDmQWNrq1ezND9H++/lyfl9Bn8x9BA
2ygT0V+ltLcotWUl4qOx5etbqw2jDRKy44fe6nCY63SVXRhr+ZkUTXh2YpzLKxRSic1Mv6yddCmy
tTGUOwjpKRjNWvwI+wqcZBI4nw0wH7cqiPpfKs0CwpzHpJQAbpoKGJrvp2Mi1DiAT5cY4SDry2Uy
lD81NNU+a0WM73pZPDjI+F4Yc/47/3pp/zEmXSCKbhZIHsBRizHbRuo1wsMb8k+FL3oTiTuAjSZm
EtmQPKYVohlvr+K5EaGOG94c8+gwLlaxH+upSlQOOqkv42uhl9G1I7Gt10vRfwJudQmndGa8WSGE
8hDRFT2IxXh1wjN1Ih1GWiO4Vl28djulbisnCI80kvoLNakz+wbwJe0L06bSTUPqdD5599RhOJj4
OMQlilbDeGdoCYrhiI2CSD8IVz2+PZ2n9dnnBaSHCcoE/gHSXkso5sjr2E3GeNyEqMbVXeRd2dOY
XqiAnBsEYAmtfLA6Hi4Fp19laggJO+C1N5NvIJpV99hTr6bcdY9vf8zr2aPYQ4Bj4ugJ06M4HaeM
i1J3hDFugh5Q6d6p0i68E05u8lDRPAmBE1YtrOaoTgd782tjE1ZhQlL0InrSbZ8JdC9PvJlGaVby
Jth03aitu6BoPtKf0Xd+bZSrIMzwa8qY6AtxZjmz86jg9efWAfohPOdOR53iyZfonU3ogmR+urEc
Hwk/5RrBJXjKq4GIZMRu0g3qEnzoYmobzalyck1EHSUljl6p7L3JI+NCZ/LcKLSxwcCYYD/1ZQlY
8sql8qF0yK3G+BsPcbwC7EAZzi8eM8AQEjSEQxLmcjEsj1lXOkUQ0ZXf2K0T/wDDge+jbaR3upO2
1xmX2Bqpnot1/EVxdAbKz2pfCDdQl7Rph8w31Iu6JKrXSVCjU75xzH2BiQz1Elnjf2OKQ61BiY+8
rV+01CovbZPlwaCXRf9sJrdA65jPyOnAFvQhSiU1TtVSYNAQi2ADoG1cFW6Gqm5g5SEUhtFo7t8+
E8sbF1wVwC4DRinmIygRLIaVmdf1JtFu47vV6CC4Lya/XUX+WA4oMeda+KtCVYxnWzYUMQ/QI6Hm
9DNpv/R66Wv6JqhKY5M4iDCjSH0J+/Hqq2wQNeiQANQCK6cv+wa8c130pFN3MyKyfIWdRPspdUfv
vq/sS8Sgc0PRB0eJTerkS/P74uWG0SorhziJor9QHlaglYeAt1R9iFcfNcbwV4MJH0ZWCB1nztFo
Yp+O1lpD2oSoc21qqcfHqnFxoFJD9Ut9Dw7BPAqgVA6gEEjokWm+/Ka5f2xrk4vFmV9gAKHn+Xcr
wsoAyJ+mbX5xAz6PhV4fxw3M6zMQ4sWB4wmNXkniyE2ng2gs+zp8BwcvvJq6Ybyw11+FruehiPvw
ydDyX7YgAxlPkTMxeWaAZDRSTbgay/QSdOPsKJwnwyEHoie3yCvN2vb6NopxGpdd/qHLiugqDaLs
whItc57nJXoxymKJnFSUNSxsRnFMjLojJmtExn0zKZr8MVphH99epgVL4889gVooR5fYCMfgdE9U
muV3hC4cx5ym/1gUUfjYB7m4jsMx3hmRg/UiR3/nxrV+VWFpsUEmQmwms8V6MbZ3etBdamS9ipjz
cpKCIW86b50ldBs5f0nNk50j6y7dwZGvbtLckLua47+u9PaH3lfmp7enYT7NL5Pp52kH8DQ/tgAr
LkG4bZpN+ZAacjMInDvQNZ72XqKl+0S22qdA5A+B3/bvmmSQh7cHPhdmAAfMwICZmOIswoyqICBp
mCmA3+noRoDF34bwjCka6/LCg2EOwa+/8a+hFiHazaYk7Ce+sVX9cKOUQbcJy1OV2Tj6ifTg1vr0
WIaauQM6nl/oTp49PfQkga1YIMrkYvDcq+GdaywqGDYUbrxJ7Mfay/5O0PlrlCWko0SpX/UdtdJJ
dMO11Sr6Zp5brO3Cqi7kMWc/aA7ZRARqTWLxQcnUayVJEwtnet0+k/gtyby99EY4uy9pUc8o/5nu
t8j9NERY7CBi2gbbya48MUkQcn3weaD3+pQbdnbFU97eY+9gXpjK8yPD2kBjgtOxFDcEDa73Kf3m
TdLHxogzbW4cHD3Udnabq6uhtKqN42Cr0Fdd/P3tM3FuaufiGrB/9FnRHT4NSVOoUx7XOoaG9/o4
YctzFeJudSHynTt5L0dZTO0o614X9YQxaWFEOwpr1ro0akQ9B6+9QGm99EGLq6NJvVS6sFk3maTj
EpWRv6ub9pJYzbmrAwQllAXKEWAZ53/+4saVwMzzwuSDxjLzoNlQTa89kjEDJbRoNbn5r3EJ/7g6
Xg64uDp0UemwTU3M0J0k+Z7ZZrKJ/ST8VIP0+xunjcoVeFqYkmQTi8UqUe9sB49rsaOX+l1W3Xis
wBJeeAOd2xIUUoAJwP2cqYunM1jWlioDmzNNb2RY89L1r83CSxGBdS8BJc4OZaI4YM3OgRSpT4eq
lB6oIo/cTZnNVtWplv+QCD8dcLxp3v/6caJSDg8LWB0Pu8W+QGtqqngPYKgiLGyNi7LYooR2iRJ0
bo8Dx+LKnoWVSWJPP8j1YpjmVYAkEypxO6A3xc2Ij8fx73zLX6Ms0qMxrnnCaKwQnFKiPI5w21Dk
6d8aBQFSqnoWr+HlPvBdPRw6Yl+OHx6aaINJuywKt7/+LTO+GnkNnpm8h09nLO78yZpSvoVHsrXy
zCAltotLhZkzG4166wxgozA9wwBPR6lNu8WSCTIPXUGvAE0AhGXrjzZWtb4fXAJ2vR6NU0HSzxZ4
Llgs9hrdzhg89awphlihuVYVsnObNHVEcqPnWPtcSGlebzooABRewamDIWepTj/OMEN31HVlbjRk
InakUtWqDVyxenuhznwUsMI5HUXwca6dn45Suy1qkFQcN3lTJjiyykJUK7sKOoQQ3Zg25NvDvf4o
hGqgg/FpoGFB+p4O16UlKQVKdpscoN8Pals0Z8ds6C9VYp5/92lCCIdvLsdDgbcoYS1yzwKl9RFq
LH4T3Rj333wwPaXcGlLTx2OML9FYrtzaEvFnawTfttc7qGrrLjURhYhMwORYY3f8kwfq3Wa4y90E
KADmNjo8NR/7sDX/zMjSna+Dm9n6NU6U664zKrF/e75eL8+sUKzTbYURQbaySBeCCv3QpoJ2IlvO
LFrdUJHXrbDKEMuTLH94e7R59l9OGqI4UIqoJBFOLY7v4tJjxSbePQDuM5uyFfqFWvy1LVWOOpU2
Wcm28gWiEG+PufxCxoSviwiPmBn1iNWc7oi2BhaQgAVBtnfy3OuiB+1GFUloES6AGd5gbw+33IDQ
h+ZmJtIgFHIoH5mnw9leOJRe3PvUcpSkEAHH9WvldOaFKPt6JmcF1Vnwk3mkU7sYRnOzCltA5W+0
BMTPxkkK+XNMI3P2mCx+w+jP6De/+mFonMz/5o6fGfWLg0wRuKdMbPoc5L46FHWGF31fXxQ+oKG2
3CTUOyCOYixAJ5BpXAxUV32d0QDKt5jFZPEThBatPEiX5OUhNKe63wWlPiDNOfrtFxUl/UZhpHWH
SAY+sZ0YEDdVkwhXcvQyPIxy1TyWUew/ITipIQGkNemKaJh/meIAHU/jQxbAZ4BXjTqFFcHLZ1d6
/q2B2dt3x0n7exJdjKYaKi+f1FQ22N5N0SN2xvWDZno4N00GgKJrwDdFcd3bSDEM5FbY27UDPboY
puZtJitgGY0Tph/spu33GOGChEoIf1vMO+3PXeBViETjCaSZ5c/CxOpz5baTvqp8ZfxII5A6vVFH
vxmjV18XtUzue83gWtXySn0QSFLsIE20G59fsqpcZE0te/wWD1kQrlprbB7R68/VyuvGzERMNTP8
VVdqcsApzIpCYDPwSPdB3GMgrE+pW6+KqbM1DJkK7JMaazo4fepel8BTUoAdMlkrzcLL0W6m27TO
o6202wr8UF2Yq7EqMUzk9TO+E4gF7EbLisGNxn46rQQa9dEWmhtIPM2v38HaFNHaizP9KzC34VNk
URFBUhTvKRvaN268XrvTlBI/LbMzuzUte5WuVBv2qyrnYuwCTOIiRb77qSkkHvCaYc8zlQWBvFVR
36s1YqJTuk4DKpE730kBgrqhsuVnIZIeH0qv1AH1W/JLj/x2Bj/Y8JCpwL/vKYkyyKsxTim/J42R
XdcscftBM5Ic7coKAk1Okyunuxis8KHDNQUJgKL/mU5SGfd1wB/ciMp07gBGeT6E1xRHvnqKLQoG
g2MWO1pXsw1f3yTGu1K0ZrdFsL44+EFiVdsyaQpkOXPEVMzUN5zrQE+jDjlw1RV34HBte4/QQqj/
6NoUf6TMK+XnWCjtqoK3CfwIy9jPJjJLhsLkbszb+os5mjJdwfCRyOblUSG2QUO4hR6Ve9+RZYvv
x6KdwGAkCgk9I4jf9ZrpDysIuNba0pNmfF/ViMIQzf4Pe+exJDeuret3uXOeoAHdlExTvkqVWXIT
hiw9CXoCT38+au8btyulUEXPr2bqDiUdsLDMb+Cd7mh6otSK/l2KKirQ2naFlaFUeoVs/+KiLVt4
ndvOh9y38GwFmaTktZA6qw9NHlYPaatLRKnaFSLHAlPtYRy4WLx4YPqiDmx7tSs8eyzjlnNX3eMn
XDr1c0sZQ69lTZNyfXGm1WIfLdinxUUFOy6ua9g8zxyQU3GwAda5ez8sZPHsubpmZy+BG6DTk4pq
bh9D3EjrhxTmfT7FvA57jFcXAs1OjwEyHWHpl4gzNf3wvluCLoj9ITTSz41ZNs6VnzYlhgRFaiCr
H4zDo4E+7abVOyxDGIlUYQtJ+l4ncW7mjEtgwel5F7Z+Cx7XH2d+GL3Z5OAHQ+HvvSBVxg4qLJqy
edmFwBAD0z4I9uq0W8ymaA+NCuRTMLOTDvjT6ac01EGzS7y5YcS0KkotByPa73XSD05s+Oi74jed
ONahzkaQLZtN7xyB88ubvWMC0dqh7WEH+2wo9XsjBRccwc5SuMTlOLpGS7VmjznugjoKgIehhGza
j+6aLPluMjsM1FprEF7Ugyy6yyydO7sAXOD1VOJKeStDFX5Me04/fNZs3La0KsD7tSxrzE+aYgl3
OBHqr0tRmk4sm2D+NGswo0dR4C9LOBvSLx62DgIH9tRk0poBcYi6Ii+4X6vMPni90aGf3C3LZp4M
TfegHIGTGWy0LDZzhL+jcW090MEaHCEYyk7dqhGb67hPGVDhCOuU816aA8YSMnVqe903Y7AWu9xD
ZPraX6zFu+dsp0fLGqitGxRahuDKAutfgUw1JgwAQkw+Yeuu9ocs7cL8ODr5qqHLJYUX6WZWP00g
Etn1HMhyxbw19e5CwMxtNLvStPdOsFpPdidVHlu9HkCgo2TyE/hz+EDW5IgrEKnuJ88btXnjIGHC
qGstwuJKSFSLofc3hJC2ENYPueQzApy1Kz/hDNehNReqBvRlI/PgsPrW+EGH44bZzXUpwegP/js0
o23OhlZPYYw4irNEbuKHSTx2SXCXMLL5bkCIRF3SWhYcCLsREaW0S3J5tFo0n2LQm9431teIlwpH
MHIg2uIJpKPmHnhvMYioHUVVHLO5d95lbVG4h6wzajPulnb93rYF4Sfw1JDtpsrvx4MQDYamTbou
+FbXvqjw28N6JzbtAQfNQBSkogML4bPDL9qgCpJqiUGGOeM+6wfjk7lJIC1VTgN4RjDzYyHqElj8
OJTl0WKsjAyP3wNY79ZtMdX4fkSmtMM7yy2QFc9ln/zoDAF23HeX1o/CXrhd3HnZOBxKehx2VHv5
9BhYlddFKBzSxqBpNyCBo0QFIZSmLAzqLAVRPRiqfBkRnTB3fe2UJQfy0k0HVyzrV50Qpx88O5te
El3m0yEss+Wz8HV5V46VaYNL3oTG0a+rfxgTYTGW45iF71pv0WgU5hvy01K4A0dTPS5t7AxrBikT
FHIdz0bHBwzrEFKhmkvfOMKRrbHiaYquOapW5+1h4mW7sSwVj7hYqTSjYq1MHfVMzr+5weo4tx18
DpxyG9wgo8ZBK+MmM1UmYrTigjZmd+U57qrGFABgJcRiB+9kA0EgdbD9K632IZuT0kZZ3TCAoGsM
SykkQldd4bVqYg3aghf1w6WfPtoJQf56liW8DeDBrv0FeZfC2mthD+VD2+jNBbXNMqn2CKkvzS5L
K6d7pzsXfQ8chtqs+Orbed5+H1fDS+g8+vlUHTkDA2d4QQ7RafTnJjeXxNzNyJoy7kdtfLGTA0TM
PrH2ydoDU40wIOjptpQ2WqHRMKGwcOWmMEOLI8byjvez9QyPPT/qdc6/51Vml+guNPbm7zThDh/5
5CTIiiTrUkQrhoHNQdaeUoeqgZawc8dywI8eVLZ8THA8vHFAxXhbhC80EHxR/SBcj+ne73o5xTLL
NBrsNV0o/Jy61sa8ccl+IISTVFFrr93JhMriHISr3WPDoKE6ZMw382ic+C87NrF9XzPV4Uyd+aiR
Q9xL4wY9A/++F3YRHlSd9p8Ev23sgwweiNON83I06nFsd0FPTop5uFsG+6Rel3dVMQrvdl1K4+Ns
cUgeROpb7a7SqOnvl7rsrfCAP+zaM05Kx1Pr1MWEND3mwnFtBFjBVrpIb8y0w+F3auWqX3p8g7G8
C4QMPsDSQKhXtn7+ZQYFqHFkGjn8dDjjYYw9ee/Ey0RzNF60Ck5rNTZdzBt0JdyZtUwO+Nziy+zY
cOwjB5v0Yh/Yc/icdqp7sKVXuLdGbsy34GU8jEanIvuk4CF+Koqmzc6FxKLlKDJdPGbrQNSCRTLe
9GpBqMxHzRD7phAb7LimS/PJr1a7jm3aFemht6wW/8spEM3BFH3w1Kih+mmVNfSPehgmM0JcDK1P
6WCQtROFvz5Xvmy+EhXtc91YCnMjO+nTo3bgI4JxgzNrpxqCdNOM2c8NXyGOdWlP35UxtCYVTEB3
M5FKXqlilMkeBFz1M2w59iP6NGaBieA4P62ixMHURW3vR2F7I6WL9MjcO6XLH2vAabbHV76/M2eM
juLJsDmYW+hRlHDg5m+aJiMrnAfHl4eKUwELV9pFO8cqHFhOoYMQWEnFs0SA3xMySV8W8P0cObBm
GgX7ZWi+WSIVMXyJn77TljcjHPNHLRf9brKnp7o3kRkzJ3kfMDojtRn6IMXzNWmHp4x9fpbLmv9M
cteerjNvavBEmrqDV2f9xsUOkJXlGBxwUJsHaKq+cSiwPSUx7nT9darmDiqZOK3UPxAIRpKiCHW+
AL7TajlHJPabXWEOeoc+QBdgy2Orrb3lmTvScEqYOccyFePV53oJTMWZ2ll36MFe6yJAWUCt1lmY
6Xqny17G/ahApWfwSG0Vhu9D5o63odla8eA3OMBN5mKcZd4Yn2pRNqdFTsYht3tx7u1lfjcHNZyR
JMw/b0QAak8NeyFaC4rW7XP1O6kDfZOR1h/zpM6ilNXzIQ2G5VSHLnwLOAwPAm2zuOngWLcGXgKe
W5/12lxZQPWBqIz6zp69OV56dnSUaYU/sYkpDBnP5gxTiA95h8KlhUffR83psTfGMkSWs2tiN1mD
e8wN8pY1aSduZCQ8Vluq04BgRZx1CJstKh9hRQoRraN5hyPcrd/ATfIVhDqRjBBhRMsxSIcv9GDZ
QruC3DHk9geIaEjCtWt5bNvV/qTBotP4w/i6afBegn9k+o860/OhX4PbVSXNizI8lMtNTOEw6ehv
ExHeGAxhfqp56K6XOf8Y1iJ7cEyjjqUwh1jm1QJhzTU+ZKbT3anebc4IHYzPyhiVd5hFUlGoYjd8
JSo17k1V3ENncQ5O6X+aqTIjrZBA94P2Qz/RzYW5W+xtbHEiNXfDLbVnrpi2muEn5Gj87CDWJI+z
IfQiUffBlU4LHOuXNr8GoufdVkOtfwZoHVyVXUUmXdr5LqR61ov52ZOe8YxiXnJlp6NxW+RZfpVL
uhBRZuRFbK3pUzu6w5OorPyc597QxfNU3mframDnG65XbD5i2Kx+TAA0Dpw7Fm7g3vSRNhTubxOk
syQYym9JmeqblmnjXeW2XxryLgoKx8fwXYjdMKv8dqmb/IuR1u0ZoK99g1DjsO8SGg3Q0TzeMexF
MLHdfCg4Pas4EUblRC7NpkNBLR8NbBlEcuZ3OuzDWzEDdI2FB5dJ64YF3JSLvc+82dtJJmA3ZtMY
N+DpcaRekmvhteXtVLrvReIYUD6hoyHrhk25mZmsR722H7xM+g+gcJ7TxvN/1IXgTPBS58kvk5+j
GD5MPMMXqo62j2tMVT+vVZhVkQgKb+/CyzzZuh5vKp33V465PFXN5LBvCKaR6pICfLHnPIHCIOUS
4/Ipn7HzxgRHH9YpybEEcShAOI8cRGtrCfY5or5vE1Z5nXy0sFnPqJ1ojyF5P8g5RlvNCyOcOPCA
lx1Hdb6WI9l5DiHr2JvDvMbkbtNz1rTejhrUep7T1lz33L7bx2FDM2GHj3GpItFVhgFRphue18Ul
Yw36yr71Wvq1kVyE81G6dYuqcerZX8Fg14dMhAMq29AojVhPXvGwpiEm2HSFqgRGWAq5suNrISBP
iGhip8LLhA0vg28WIRYB0dRzjxi92NUR6lQCNqssybWSoTQJIJvHGcK8zSb9n9HkyUKjDuHHSXwp
S2MxxUHAa80Pbk95FNVVX8g4l85kXZcNOiVwxnh5kQFxiRM4m4MUI5ZsbneerPwnI8m9IIZT7LtR
GTjqk1HYKosLbE3sqDJS50NrpFYbMZJAQwRzlXGMkCtZ7lvR+SouELL73rfG8NUbx/Gpwu9uwJdH
4O84E7W/NZuQ+I4zrXZQgAxR9dCg69IYd2t72OdeK14aaRDaQFHihLAYQc/BRF4p7ye6Jyoux6WU
2B70NIwHhQTjvhi84dTMbe5FITAMaFKiHLOdKH37Mz0thD1yCF5ONC7jmoCYHV36YEuDCKtrpYH7
blQiuR8HC24JQshg09a8WB5CxAIMYno60WfyOvnij4p2caOH5INwy1XGZq8QXxSkYD+nvsQ8pq1n
+aUt566+XuHpgOxeEtu/N5ytVsZnNNBx0yYt+GFRbtLTnNGoq5D2b27aXfdJzgHPUCuapeFMwygi
0vL27FQKbGTwKoJ7uErZ7bCADO7npgqedTeH/aEuktKjqdOjuOavlOA7H5c/87qbdarBGfSY06Pp
UMUYkRbFAal/QmTeAOTfgfFY/WPYBF5/Y1e9WR9bE11JlbjwU2s727tVWpT7he4rFOwZT9lYqX7W
V2TZ47iviNvv4cYmP1L0wLiA1zXPQZ4P2Z1NMgdRaBvQ0Oqpgu+SieS8T31EfmLsOJJn3BADPzZs
G6fFFrRnvUf0OcHbgFLrpYK4WFyzAAtKPgzPsz0Ar1ZGBv1hlAPTcl4jMQpUgoStHDQ3k3C+1y1K
bDRSIQ/GMqj9LsrNxoCQTt8oiAdpBlSOtT/Z5zYwpvRnUZTluJ+q2h7QMGjD+0alcjqZuhXyaLRs
KSqRDvzrvhG8jENA4SJpjLQzRFh0iPOd6cyuu8u19Np4bcI8iJ1kMW4Rfmi/I/fiLLGvFewoqy8a
c6dAhTx0ZVN8sXCsaOIuz9SjvSoC4IQZJeQm3TTdPhHu+DBlfpNDLa0MVmRWW+d58lP/OE5qhmsK
b6KIKgkmN0a9PFPR3FOO3XSNxYffddkiR7iJiZg4faD6ixe4yl75ru+GprsvwPN4Is7sCnFUJKIZ
/gbOkvzsVEXRo8O6zaOklqYHb1VO1dbHntRLMFZGtW+IdbRpPR+KM1VU8dROlUlC3FWrE3WhDfNz
TCex7ENvqZJ7FIl8yPcuOraIJXnhcGywfweuDnjeBpAlh2XC6HfRI7zTYsK4zEdQhgN8dnUQ17ou
5ZMqrd66N1UDFzGcR0QtdN1PJi1xp5yOHnBrytCl4z0lTlr71+scNhIsBZnCB0VXcN5NC9nhwW0B
nzVRAk3IfL/im+u6h3VlDnAbKr9Yb+hfzuPTgDAVLpMdLOaTOwTUU6jlOwhZ0sKEg3xs86TvoI+6
omblGMvyLlGOmf7sW7M2bjKwYPImWFGUORBYuv60hLMNIE1iW/m1zRyJ7EADm2WqoSELwz26DISa
64EsN6wIQB7Mb3ZejlYhrT64oKHMZquNzZrhkRWtclpalBh1K5UV147r/RwHsX71kpFhSkiHw1W7
kIaC2R+m0DNLmN6ta2d4W6TmQihDx83AVDlMvG6OKAINWuTVYA3eS7iWzvqoB8MPn5EYpPNj5VjU
IcwsMpUyE0bsBG1HDr3wBuE7w3ukb17h1JaJwaijzioCku3C0G75YCjyqH7vUCAYz9CmreGutWkV
xanRGdSO6EugZaxDdEpI9BqmTLieD8M6QOlzi+4os9ZXe9NHYeBmSaBoy8hRjsSYmRwwrd/X3bpM
R79bZ9Jtg7Ocq9h5ZmDCkrXG+gLguMi6nVnUY23EvQrb5Tgkbhs+1cWo1G3Shnl661Hd51E6zaLc
Id475Qz2EUuuONzCpbwyqn6Uz0ylEqTTm9KdHyrPbhnAh1Mng5syAUiro2loguZRjq3ffWkshlwn
VZld7XLewQyW/xkH/39i4v9h+PuPeedvbNr3X5rpyzi9otJu/+I/3ESQiv9jO6DnQ7Eh6Dcnz/9y
E/GQ+h+oeWjsItu2IQ4YxP6Xm2hYzv9AHmIvmCFDGYaa/Kv/a0Bl84OI56CMZAGUZy5t/xt24gUa
YYMfAHWA7rUhvEiHLoEqxYIutKyD/jS7q/chSFBL7pACOhoqa67GYJRRBlX7boAve50zI7ntm9L+
4oOTjte8bfcG+t73buHrx1SEEvMDRz/CLPGPQ4CekC70+PUfb/fpPzP/f5IaXw95/3PDAJ5IeBz+
YHTwekyeIkch3awcsFiHzlKtWu/nFm4/2zg8WBXR4e/X+4Vj/3/Qg/9ekFdD/ACs/ZuWTTG4U0B/
djjNeWi+F1346NW019faoKm/Bh/KCqTk2FTFVUhLEWjAQnki5mpfjD4WhcZ8X47pNm1akhhO9XQ3
L+mw78eqi03F0LQNC/9AZ9g/FtBVUQS21dXfH+E1qHR7ApuVBOwDkD4A7988TqyJxE7V46lw6ROE
9YQ7YZHmcegMFfND/2QW/XANk/D09+teaoZuF4ZiCy3UYnlv1JHX38pYi7nWzUqvL0EdVRl2fiRp
zG/rCXOJkCQpWnxjum7TZLmS9IB3qBjQJAow8vv3d8L1UcDY2EgIJrKh/onSxFWHIF1108nFr+Oq
qFrnLqCDcJdP3XilXDE8TUFnHcbB7K99t2DEMGCbIdpseutO/vAxKBd/sZWRL4Ue+PpOJGMDy2yk
PtFXn2KVVCqG4bC8dKygo6+q9dyvAyoPqxnElmrkA7up3GMnIqJk7hJkxufg3UKD/YONkN49XlHz
+8CoqgdMM9/C+Gyc6n/AbraV4xCeWDUcdOCwLj+gU/tWVY2lfWIamN/7WSe/ZbJOY7fJh/vMWXTs
rL13nBLVnAp6UjdMF1liSjfWwcSy5+C0nj7wv3P6z4H7SIvVfOOFvkbp/LrFjTsAbyFEg9zzLvEs
U9qJtCkcDOoG51hIukvazp24AMwVvbGK/vA6EPZjC/nESlqSF4igKiRXMldhn+ZOYAcR1LAcSRjh
J+3GusrtuMDXCpLK6JoRYsvms+0uq4+3jyqqfSj7HhEOK6eeBF43rQc/7VwsdPPQ+jA7nfP973e7
oV1ex63tDlGXAyoPB307Q/655Ae3dzXC2M6pqnV+7ME9Uv7P8miCMItxObNvu0qr6xxE0K4WifXG
d/nFxHx1ffCIlBrgBAGOuhwvr68/iYoUHeLaybFm91OlvBX2e50OdsQw0jxhywppe2jWkoldIpA1
6irAPTsfARRkm8zB/Ywblmp2SG6Gv0yQq4jGQPLiiMr/Fpq0b/x1cG+ZtvpD7JUKk7TMC9YmDszM
/4Y9tJiiCVWudD/UKDFyeYdqN1yK4bpPgctu2RLqtosurRQVrnmB6on9lI6Htqnp3yerODP5ADqQ
pi5DYRSZyu90yMLvvp0O5PQMRxiTQ9E5+27GVsB4W/8oHW9t0Zzw7G4n0bQnjRO4OB6RJNJt5EpZ
zYdwlKG9H5ca9MwcWCMMa7w84somkaeXyKByb82V7mk+9fQa1IRM5SHVfXFr+gsZp5n0ThXVwMjK
+6Ityj6eMHsvd3mSk97hjnKm5AZ8Hk5pSR+gZ6avettOjjM6n+uug7hlXEt3QdPUHHukd+06ewSX
FYzxYi+uGeP7UVlvnKMXXFA2KgV1iMYV+le/gspF4EsbMSxFMfknr17DvaFRqUXvKz/MhhSfKQXq
J4xxaLu0rnuC7p99X7NKvLEof9vAVOsbhnBjGEJbu9wTFnO9OmtH/2TUXXm0tQSGYtCCmdOmvap9
+y3o22/BieuR9CFOAO8PCP1FcGLwodVoZ8HJMPLlqsqwhHDb1D8E+AC9EZz+8GgCTDOB2odfgf/P
xXZDNQxPYh2eNtpy5GRueigNKCTrABm8tsPq8Pfw8odH4xgjcSQvIm10tvv5B++hkVBCGQKEp1K7
aaw7wB2FWf5ozMr+9x+NbBceDq8SttylbmQnMksktZkwILHaa6Sx010qjeRq5kDYLX2yvkEG/NNK
daFrWjaixqAsL8nDtSwxuwADeBKV3V6VQ+/giFiVJytglzYeJ1o+Ttu8qNFgrjpxBeX2LQeOXzjM
1+HTgv+D9O8vHRI4/q/fbxJa80C/0j2p3HARHzSgsV6XXWf2uypPAmbFay0IZYnQNDJx1VnikUWY
xn3jOy96dMEC+rJK3qL9/57UYR1hIgzhbrkk2hsXC81x6qAsuiQ8ufnkxWuYXFP+NtdW51knTKb8
2xY1PjqeybwzDb8lO1fLA+ZN3hsL8PfEnHzul0wLRhpAdC9VYol+HcivoDxX1NLfknTIP1JIi8cu
c8bvEy9D7Zif5hsQqFq/2C1hLjahdllMlEPD+hiiufc+GyvMDx03fV8g3q9ohxqJdV/SkntxbB5w
lyMCVsBKMZH3NhX1dywrgYBQLiVib3/fU7/vYdY4EkmuSc8Cr7CLPTX1clzlMCUnI6PLSuvOiSbt
WYcha6bD6vRv7eE/XY/3xjo34X1BHni9xhhyeGaNu+MptPsrhOCTXV6Wz6hBPsKFnt44AP7wvaA/
I4lBSYAQAWTy11ezrWWwM/QBTw0zacb/Y/5oJ9gfL4lH42dSWL9gHUTTHln/rB+XnQN87AqQ47eB
yHzP/AvUk0rmY2W71VVYeEGBQN9QxnWSMpLL1BBc+/2g90xV9K3y8u4jQmzJG4/xp3fGcmPdQ1Xy
STlfPwVGeok5GXlKmpc2Ue4ln+dCfx9m+2sl3jJr/j3G8sYAhW8mpDQCLnVs0fqzoXC7xslZ0jFu
aucz/VM82lzn098X3h82NVeChsxSADRoX4LPl2kYcTgP0zNz//EziqH6i+Oitxe1AgJprDq3YOhQ
JENOoT3POkqt0fu8MFTRwL4M9H3euKFtMbwOf9zQLzkhG6IEZ/Xr1yya0cpr2aTnyuv9K7rWy9Oo
tMus2i+uzALbrrEzq7tJNHIfhEnwSFki/xXPZctYHLD/cMU2uxzI+xeRbkEANhiqLDuHabVcM4Ra
9m6O/evfH3XLwy+eFDYSiPVNYwE7ootN3wz94JXdmp/1Nh3KSMB2OWyef79skUPeDIWp5KBbO6/f
Z923Pq4eeXEeB91FjTGcXOVcj20376xJ/fj7I/3SJHr9TNSeHKF0vTbdokujG6T7bAZkEqQGAKAm
ZaB/t6DzDDAjV7117LPRfQBRC4kxqZK6eKdt1FXjXlrqaemW3qTXP6qXChrg0xwY7VcbgNm1l8Sd
3x2d2gOwWtlM7GJ39Purv9/7tn8vbt21tnYcJpW4xTkXaapnzUaoraU4D+ZwU3gITnb+8NJW4tZ0
q2+2NdRvBP3fNzktEhRtWGfCI+u4WOlukZU6G5zivKBlTFJhpIekmsy9TObwjUXwp0vRc0TcCQLI
Vta/XgRV4wKdBzN6XqQKQZRjLrtYvRspq5JvrOo/XQpWEAAGwhdku4sw2YPodplSlGfy32KnuzZF
nag0cPey5jde4C869uUn4xp0BNGRggFyca01s4rSEWN7LkU3vWNiaH9M0dv46jWm9WmylPMdToFx
n/KsQBPNZnjJEGBgAl2WVr6Bf4yXmeHxAStMH0gQEl7fylKLkqFAUYOqBM1u7yblduSBehnvElki
e8SSdPQewMrwRA++FewjUcioqcb+k2dI72vfJx60AmcFRjz3OCOBCg7cgrGAtTwaY+dfF2jhVnep
N6935pBWZaRThlNMWnvP2fmVRtQQvA8DHq1tL87D1Va3ZgpdN+bwDN7BxQUHN9tJMx56HP90JDzZ
fTJqIf3ITrLssylXB52Rou0RA/FtHJHGtVh+WkvqcGwBNC0MOqYRE0aPwfskKyT9lWofekMO5c7y
+pDUPp3nHkRriRdYjkDRHSBAQ0dqXNcHdEpfRiNJCvTFmV7APzA//307Oltguvi4EOGRC99URtDQ
uyD12E4lOuZs8lyndYaAKmt1AXs/F2u0uq6f7CxTF5j9KYa48CyD8iuKUIyguqrv37VzvxAxHIgO
mpx93E3NaB7soGOmPifrcA0qw7nehqvvq3R2Y1M0+UPZZ62MvckZH+Zumao9nK/5XY4p8bdhWWnl
2vWyzEzz/fJH55pgQdq6svFPzUZr3WezpwCg2MlbO+rSZ4XjiGOIlj+Tg62FeWkKUoQhAEun6c+i
tMNvbjNyDPfDVNSRNUs5cxc5inRg39MqUqaU5tEzFlAQDk1+YDL4mR/CFp8zGXb9wAoynK9L6meM
rv3SQT6672ym7475acSiFQBxJ5p7ngvEipAk8lGhcxdIhgFHLR6r1ALmUrvNw8hXiLohBwX090//
eyTGAoIiCNjOpl9xWWHKCdx3MoXybK62cbDCJgHtNn/jvuU+CzApB2n/VhX9e9iiPw6bGpVT+p1M
RV5HSGSd+pExPSAnWtdM3fC+tmvh781+Uae/P97v5z6l3dZKdDyIwnDWXl+qny3Taa2iO6cwFPae
NUz7cF31G3F4Oz1ebx+usvUsMT0NyOsujjO6yO7oZl13BnyS7QYzeMwmo9unyVzE2aiem45Kw53L
df/3p/tD/cpwCukMPtzW7L4MysoSMq99fzgP5B5fTF+b9z7Y83vlC5aqNqwnCYp97xEBdyVW0A80
TMMfWO34V3lfJ2+c6n+8HfaNsxkubu/84j2M80gKWXnjeZXWehQw6uwerEviTstXxSQbtlKg3uF5
ucn3+85x1Wp+VyeleWOD0Hwju/3Dp3eZJiE+40CfRZrl9af3CtE3YjWH89LNdlx3S7Yzm/kto7Rf
Yk8X3550EkUyFjIaMJcFV5cG1gTbYwEYWIBTSGf1DecqMuewEuO+aD2QrZx73d5sxXDDzD5QewDM
WR535gToozIrTiNm9S1NVWPqN8e3FBZkluT621QBX9653gZA8NIu8yDt2MPtahqq3gUJf9nZ8M7K
K1wI3W9JPkIQgwkIWBIRgfaNxOZXkvTPR6UTwVLjZaLJCbnL206Rf3SjJiuYRZqr9RwyZjva4LiI
VIPTXXf4Vo40c46NMwx3fJEXuDbFS93Y+A3D3Y8yRmMHJKUUfYuuvVmTZj602WDdLCnY5XIx1zeq
il+zpst73ZTx6JnBxLV/s15TANRG6a7n1PTV+wqsQKw2YXtg/lW474fC2JWBeaWLqowt1sqzoUFz
DnD6bzo/DR/tLBw/Fe70L33ugu0dbnuDLWs7qD9fJKJynrIBvRt17uCmRLLL59vJnisYpSo7/D06
XIbZ7VKsR/QxvF/J6MXnQgHc8ZrRVucp78JYmuDq8Lqoj5OTvaUYdHmK/OdSQECQ1GEPXPoWmsjq
Ji4Ui/N2PMaznw1ntSRBnBbdfN9UANYsaMJvrMfLJsF2UeCxJm0hDy+oy5alFXZT7vkzF+0gJ6U2
EKRerMYewi5Kp6Cg3rjeb+GNC7LqYUIQVMxNz/j1+heWXY3DNJrnegjVwSFDQUklzbM7cCMCqg0e
K+Y2UdCrS1Nktl5mxLBfJP4w9/Be+zeW+B/e+SZ9gg8orubeLwDFq90oQ4O9JcwzPcsynvNpfW5p
PETLgl5E18Oec9dFvfUOLo+67R2gXCs2VAB/LvdVAKmrtGWgzy64nFsdwswtRY4DxpqOjB+7cF+2
CSVp31QHEybpeWD+BsJxlrfTMt6jxGndur0w303SGK8NU+o70v1213mG+0bJ8of1z3SMUQSgCxQ7
LpNajB+YL/utPvdZXr8vWpDFZFfhoYcM/cZW+8NbIcsggXZYGsBJLlZGa60EYODhZ+FP+ppRhbqu
VApwqAIvnKoZTGbVrngwluMb+Zu4SD02Dj7jdgs5OTCHv2Xu4ElMGtChPnuzMm/G3lZPSWF8+Xsk
+f3xPNQbyYfJcRhV/+rl/yPwqxWMJBNB8wx8r97N/PVDYwrQaaItD84g15u+q+cHQKHzGxnOL62x
13EcY10K9i1bdFysNF7vOTXDcaxzxz5LLRTCEIZ4rt3Ea2hKTraMMImB069xW/nSDOiJRSPq8ctu
DH0LioVZ+3sGmaYJHhQZcDZmJl/sIXOvVub/PS4Jml8SRfjg+G0P+aRR+udq498TSyPQpwCG4Wlp
jU+uq6unoAe+cGAZpFYsUHL6KbTb3oYASvTNmPvpCrKhCD7O+RocG68GoA35SnzwAP8Rnob/Ze9M
lhvHsi37K2U5hxv6puxVDdiTEiVSLnnIfQLzFs1Fd9EDX18LiHgZEuUlWlRNc5SWZuECCFzc5py9
186Vu8TDqLgw0K3IK2N93lq9ek7AHyZWMGiDKbfVvNh6uUk7teNs8RRXqrxBVKc2q9jK+1tniJJg
HXqJ1O8VWhckUDhmek5JNVeXuZ8mGqEn1dAsycLOLdTuRqBA3Fayetma8quSTuFDaa/jLgSypyz6
LMO7k7W9hxMQd/mNUtdoJyA+g7fA590+jI7nBBtPr63D4PmA+jVLqaMlRZ9qRzvFxTGTyfjz+0P0
zcGNwYkChnIxKFBKidbFdi9X0i7vjFo+OUYY3hTEZOxwkuYR/icbOjQeKXStadjIO4418S7okrpb
yMbOh6UpFUUuAAZgLSiHEE6uQebMLuiFt8bJ5KG/Jl7cWsG7Go5Yzuk3O57IMWsrXfjNpDlVE2QO
EbYdKaAsfYgS9xhtKDSm9mjWGw2u9JUT+3Ruef26qfjR50WQwcLH9//6s6CJUbQicPMnrFTlJmB1
QX9rBOHBjzxzyyjJ1ykJgjtQXGaNYlbIK/POm2I2IDGY4vDEKKdoLuK213dgNqKpGjdqnzxLdDuR
p3KdO7XY1WoNdSewmr3SiWqbuxN2nMSRZZfb8RlP27B9/81fYD6Z2z1883OXCh3GpMF6fSet2kdG
luX905B29WdH61xkczVxYEsh3HjKqLBoIvV6oT+P6sjBCKpqcJ8B6MMNiej5nBqts1TFkPz5kv4j
1/wXm7wXL+mNXPOQlz8ukiSmf/BX8In3Yar6cozwaKTTUmRs/zv4BFEysz0tdmqM7JH/rdY0iJ9w
DHpBnsE5lw+GP/ffSRLeB+oIEG/Yk5mIV6x/FHxCc/XVp4UilNPCfH2WHIrql3Tfto+8utKbeukh
vd4hmWhu4zHXgaPI0nN2dakkSDgCNd6zveDgozjpCpPbUC6r0qxvgtHpiCU1PoGYxBYXuf1Zl/Xn
Jo9WRqF0d0RlDU9K6hiPulJ62XJar7YFIXMbqALjbU+PinTeoj6xsZHHil11dTA6zQvWCSoDHHCK
nZYbj12lcXAiUU/8WiPFGk5uRJQsbbWsjo1qI/5buqTP+Qvb1XzxM7Emzxk2NBP4uUG4QrTwgtBV
8Eig72b69nVCMes4Jc5hlZtB39OlBQcDKCNDft2Zzg3naFveFE7orsdioByYxppcGL6Fw0Et0xTj
KiKeu6Tsur2bZ7q5iIArLLR6zMgaAJu/DHsjataZiLR68tFP+XU49kN9qfbUxbZZQ67xg6+UBZa1
WHXzM6Gg0b6qezM4dGOkqZLKG/M2aEEnCvalUXiPBq1ctUPablcmZiqE3zcEAbYLRVPSzzLte4f4
pSK7k7IH6hXA+7gHbUKg1QAT2FVTLT6aXtw3LM4FfxebEMIOK/Osr0YTlPwGiFHJo2pjQDjYo9KQ
FljHelgAsw2apk+WicOGF4QvFVp7VWZq9EdDsJR9YzdaqlrYXNUhONDk1pRVHGmyWoV4D/6IkDCN
K0yGrlzEGEqtpTIS9X6T2D510dzy8D8boqLRqjQqOYF9MpTJctTZ13PmBvi+qLpWiBUyClEt+zg3
lM+i80rEgrXqxmS7+eQZdxUF1Q2WDEuu64aQRCx8KAvHboAT0EUW8vhOIHskq83iINwr43c6CUQq
UCPTrCXmUfUzprcoWKdYPtSPesm2dovvxP9Uu23wNTHxs+LHxAu7sCLhwZig0/KxCTqL7Cp3SMwF
XGEsCyrWtnwZqjFzM3ggsgjtnvKu0jTOvWUWCdUMWmr3VeAg9sMYgRtCa2UlV1CFIvKFXfOXY9KU
WuiD795Aw8tzrA14iJZmXoh4nSmmc4tRQMfvJR1vlxj43Beh6MYHsD+Kit2fhGtSG03vKHg+IzGA
SbYXpRHhGx6pFS0wWQ+PpVWGchl1ovlGRB7pjwwB50foVI23SJxefSYBYngyipz4N9Aa1GzUIhWP
TUb8CubCAX+3KfNUkL6Ny/fIod7wtqTP0FUHB5ZlN0EpqhqhSS5/otiU/ro105jcZAl/dmWwgwZ1
QJ3xaJLotY9dN7nRsGRoG6Wg8UFb2GzHVY8OT70NXJX2vV+CF+Gp2EW+GfFm62uTMJpkUbEfdFeZ
jTtwRVVjqwk9/aSgVizWI7FuBawIL31Uay9a2Rjn72w6Npwi7THaRFkGsCKObJWKaRiWcokEsXHO
Y+H0yaYnT+yTUwbVz8bLPGODY7p/ppgoHlyAFliIe0PbcYLEvB7mbQ+NhD9EUqvj9Pd4ErNdi6MU
cuug+VizGsgs5dbyKThtRnoFHCf0W538WjpGk82wtt0NZv50obaOGfx5uPjP+vwvbZJTvZPzVJVf
fyav3BTTP/hrfbY+TFIIWqVTVQVKKHvLf6/PiN6IH2P5ZRmmDPJyfSZ5jHY0DXydZKJJIfz3+jz1
+Kf4ZQ28IDWbf+almDbyf299J6yxRjaJPf0pboUd3+vtnhmmVeQ4Nac3IsToelrJ+Fz6aXl2e318
9vPGx0Lut9XPYRqpma4MySZAcumcnXkwo5bWwvUgUsgwIwyZjQwVhr7tp9adNn0P6vRltHGkIkqt
pg+mBzj2SRXl1oHChlZ2/rSs+TNrDfYKaz9XZL6Br8GnaDoD/PjayHs+0Rj19iqQ06fbi0jRNtH0
RZtaXu0TJ9aPY1Y2fPCg15RVN08E7TwplNP8YFYGU4WV9kV2U5smUwh8StPbcuDKdWygqZl/1A1f
D/ZdHhaYDCqvPuIj9PO9D39c22l63ZQbw2jqgfXAaxCUZBr60zoDyDY5/DHN5cLWmp2h5I3Y9w0T
zirtYvmtt5ukRx+fWTQu8kRjuQ4Ax61acg8Owm5rbPVDJZgqTdVXF27BOk5CqovjUEutyXeGBvcs
S+mHy6CPui35naQrjZnvcdJsmopzWayyPKhdBmQNWMWnqsicdEvPfPiCM90hRh5aIHUtdkUL3U2t
W6Puu2zjqZ2RH5EZf4UuV3c71Y9DPJKpVYLw4lgeruw48oplRf58vIxLQxDw6RhJdK4hxPzwFIcl
YV4dAGn5uyCQrBmxEbm3OYh6dnnzqtL0dcEKMy02dJUze1GnAaCIguNVicEyrjB8R/aAzDq3gGP1
Ag/GSqe8ivPcKfldmloOGKJLfiq4jCbHCl5G3s8xd1nehzLQx2UaB/mPts0td10PQvlC7R1WJNuJ
YeuUNR3jxHHFMfUwpy2NTFO+k75albDBGrXcecAWzG01Wu5z0ZrFoaNZ2yLPoum8iJ04y05kz8Z3
VUym6yZtotpfwtSEQaX6mvJrGMz8tql7bdiaMhzYUriZX2xNHMJwSqJKGiCmgKGrLud9rf6e2dAv
jiheupvIrIOpiOCXQ/YsVEkmLrUV6R/gaiKStNk6qVuCh317C2+g6aHFhXBFdG0EpgPsrz+00PHi
h9jo8wb59JApfDl1OBwaNUvCna5j/qsWQWFm8U5TBE3SsnODng+ICtgytiLvAYxslu66TB9GsFuj
XmS3hnCD6geY/2iV1ZG1i6SefSXMKw9WaPFdHX+71MalYMv6mDMS7rKoj25JUq5RtDtduSU4ztuM
8GmXXuul/4y+zZzFScJGpYN/AsXrpZ+KZFpDU6BfLjGIVuu+o8dOCXlc8AVqfwpr/7OocehkJXpn
USu/yldL2vSf/7mkme4HhDhYa6YCJjXSqVjx15LmfkCShcENqLzKfzGVjf47vND5YLjAWyFlw30m
g4tz6t9LGghgi/WR9qvtOM4/OnLiS7pY0khQooaLewSfIO3wOen9RX3VARWV+K2aMbMo0bgsEavt
AtKzjSXZ53s6gcnOz5nTV4EzScALKFnhzoJwEj4B7sILr/ahFZ4dTbIXpR2GW59Y35JdH49FX1J7
BJyoVhUKwrRWvXjjoMYItliCewp1+NDtA1EZqcMBpzJCmwNGacgvjUzN4YHjCB+upcRecogzoZif
zIGuJG5lsqwg+tmp5m5D0JSf1Z5WLniaRqUbWCoYyP3ZBd7MjvBydocH5eQUx7OCaxwsYUxRtSL8
FgpQxlwwe8yDYvKbh+nkPfdxHtoLdfakl5RqgrU3WdVj9HdyTc2agN1WHWrs7G0rCjySjWOKs5w9
7/rsfx+krGsb/1AEnGfl6GbXHazZM5/O/vlYx3K8aGZffTd77L1h0B6j2Xnfzi58XYjmTvnTm0/V
C8bR7NkvJ/t+laCgQ5gEdHEy9rtF395rEwqGwF2BxUbUJa1bdwICmBMaIKnM2F3GMzFAm+kBPmUI
rMczVYDmUwvQyIq0cFPJiTyAkW/CEGgzk4Ba3qisIWDIJ1NqCcviRC1oZ4ABOd/ADIoZbJDMkANk
QgAPjBl+MDQJu205QxHYGgFIaIlghiwycRNYMkyxsWacQj+jFYKgAbPANohLm1lghOukKlW5RJdT
xHtrIjSUAYfFZYGWJl0HxgRxQEo3AR2Uyn9gYQbzQIYIyAd3oj/4gqrL2pihEBWi5PBWwkV4CGds
hDMRJHp3GD6lA+C1tWyUetyhxMFCVaa9RgCdgD65hrMEkoIF53OgqsrOmIEV/gyvYFUHZAE4BQCB
PgMuhranIJsJXKUY5WFgAJEk0C5z+kDbuzMmw/CLsV812pgwxGaURjdRNYbOdo7GjNrwZuyGwVoU
LrCX5c0i68hWB/waJvdJOExQyYndQXI3Sm5tRnqAiZ8g4lYq620/Yz84eaoNx/UJBzLMaBAY4mW6
L1KIIZOTkkbBxBFxI0rtK2vGi6QTacSeoSMwAIsnAu5BkfgzliRp6+4ujkvPXxRaIsJFNTFMQJGA
M4FvB9pEQfqpLwo3HnzsTRM13pxRKDjTjC+eFhC65M+wlHwGp4gKhoqK4T1edzNahRLLhFmZkSvx
jF/BPFm1UGEnLEv6J6JlorXgqsVoZ7jA06h+IXnCED/BXeA/AnppJuaLr4PcRGpuATORvVmfsqip
v4mJFAOyBmiMqrbdkS0VIqqsE2BlihkxYwEf/UPM4JlATBCayimGz+jNQdME7L3c5RDa9imZ4TWd
7TuAbUcPLK46A25EEgO7iWfwTTZDcOwZiIM5FzgO5AZAOfEMzfHMAoBOP7F0oqZjzxjNiB3OBCqy
Li/osxUIBTbMg0kNawf8tKfMwVz+nco/5B45U3wiv03gJc90n7yoUh78TP0h/FjcYV6GBZQYOkqn
SIEIHUA8+yatiRskJ4SQM9OE3LHRb4aZMTROuCHTdyAPtTOFyIqHNKdAwFRIK58z2DqboEWJDikt
Stz6ASUtTKPAIBF2C+8F1hEyhAlROCGQGipUHnq1RLZLYs2gJFkjOOFVMsGTrJmjlBUTU0mf+Uqm
MbGWktpkzBmgBve6OxrwSsZ2rcfhfcZKFenpwtZ8NjJGFD5BTDX2ToKPfdTjO6Jt2lteF2XFWj0L
K+juQ4dSiihgCyaBeKDMd5PEUp7Ydj4kZhXdDykJMq5yk5fhRx8WNyuCflMPxcnv5MiGVDGXttue
jAEYiyoPtrCIT++CQsVtMtTYymBrAOWxtVVXSHkG9nAwS3UfBuwHvSqNiGSvPrHGCW7Af3AyN34S
Q/ep4GyyVrkJah1LwWb9R6D2Wy3VP5EGuvexpcDUElzIh3fh+1vhWd+6sXsEU2IvSWrhjfh6saNs
UoAlFMdxyr8RlbKFQv4tpxtXOWmzVJr6IPXK/IkqajMwmRwxrSsHVKP1uGrARz8jq+mpzbXDsm6r
YG934aPkL2jkTQRg0NwwWPoxpHMwVIz3hd80cheWxh1AL21RwstNVfOGZY9ZjqMhBlD9Xh9ad2NQ
d/WRc4pgbbZWsPL13j17CMd34yhs1pVQAa6sfnXgnZJpkHNWqnK5CaLkxu8w3ANuXRpttDCr4T6J
0jM25VulHWoFAa8lfjSldRRKGt+MQdqfnYwVxZa9WPGHgKD3d3ETNY9pC2FLSwdlZw7xU1dG2ZHX
3i5cMDS3vqiI0mAu2rqQwQHJQNMQqnkOoelsW8serK3HwRsdurNDTfwk0yQBK8TKC/YTEF3c3Oim
D8sv9XbSFEff882PFU0xoIKpdtaaSTJqGWfqy94idbvsi6WXXDuV7slXWE5GWx1AsrBUc7i+q12P
KqvwIqNaWcAfP7Zdkf2ynCG/NZGtbUUbDpuB8vqxVvr8nlr7Dz0OjL1UslU+wDBZDIqABWvBSaDa
LX9WuXZP1Z66fcYUvKMUnH+0CwRfoqdIl1ZZhlu2iU5x0LcBH1XS3uUydFZFmApW17oIYAR3J1F4
QEowSZR9+Ida1MpZY6u6xNtRrqOo+MNv2naRdMF3jORfgO2xpUHLbX5UAjV/RFlhbHwpjB+O5j/F
mJGeEqIdFrRT2L+MgL0GSrGdGbWc3eF248ddSlyUu4DVgpQ4Haqq+aNRqJE4+LzYyK4jL1A+YiJm
1WsTe2UN8D612L8tdCIe+3rg/h32rFF+K2RHS2DM8Poa/bECq7wA8u7hwgf8ua9Nb68IZNEUes55
lo37QQEen1RwZskX2Liak5waO9B/WEby4Hfj86CHv6JGac+K0g2POly5L0EtAVTvQysGdxdZBHLz
47NC30oUd9k+zlVqiWsmVJ12BS4v/5uvDoV6whPTiqMOEMsFQVaL3voloZ/3wLlEZBqrzpc176gx
q+qhrFFNHwY3r4WxRL+lg8ak4F2yAehae2Jc5RhdV6PZ40Tl5N45LaxmIeCFfm9dSDLRGg9CC3ne
k7baizvKplMrQcgoTQ/gfJoeEo+eahbBJC4c13OMwU5+BF+t9J+tNA3wxXQg+QvjYA8jqVfbyWSr
mY9lqmh6cXLtlD97GxCswtmfBnDiVqdWeLqIv/qyDCRlYL/1f6le6ETpAuI5t1QVdvfFDFB5SyoL
45LCqwYVrDXtHpVYYT/EXjfggS5FsrELWOKc71sae0jXY8V4isl3ejYMvVDXmR5q6h9FFJpK9p8q
bVQP+x//61+TAez/fp7dlD+z7+H/OFH7zH5W0deXZ9vpX/55tAVjY36gOm5zFEV2i9aLU++fZ1sS
FcwPiFvQPiPxns64f9drFecDYSGAbTgR44dCuISw5q/TraI7H9CSaBg0OSrzv8j5/vd/fe//Z/Az
n+4myLPq4v+/ZMnMDdO/C7aI6NGMIaqnZzyJ5tTLMKg67rU6irvh2EWNv5EQwG7qLgbd3UKFFWXX
Hqm2dWtNq90FR+3x0GR5tmYmSTAeT+0xq+hXBmDchWqG6kaxTZIzxiQ98CXBaoXJ/sgyR3ctGz+V
ffMkh+hrR0fv0ReNuUX2CERfIV/zxcv462e+/Fmz6OnVz6IATUmBkiK6EwOP9us6dCcDLy9AzB4T
GLF70gHUL0UL6qAcle18o3AEOHpH4cnEkHUoJOzw929hthK9ugXuwER2TtEAwQsNsNe3YEe2FxuF
ph7HsN08u3LITpmkF7hrhbLO3LLfaL2vhgQr6MHztGfBcFAM9rOo61Xl+fmdquWPHf4YY4FO2exQ
T3njLhWUShaO62TPTW7F38kyTO9jaGuHzqjguWWqFe97oyPiBFbz3rYq8xbqBh25hPKWDog5BuUl
ybhfoJj0LDrASuwsOYot3v/9F4JMRhZDE7k5RTX6SXiSGPovJZClDJtBk2V/TMEhPCQsBOOCOo7S
sOut5C8tCjFb2FUzbPI8sHeW7xnf28xhE14l6I4dNTau+aQu1CjTPfE18TGiB5zMlZfKHDRYAbth
oDG+CZ1ChFn2g7ImwmMH2M3WkoP52RCdNazpPQb3cYB4Lmk9hSYbgfbcbEHbVqFLkF95WK+FgtN9
OdgFGSOzY9C2LtomOKg8W5RVdwRa8QXEsAd8mASK99/IXMh8PSIdFBxYLqagWahbzDgv30jLfrW0
FDke1UztKWR1NYOPNoNqhR8FpZgDbd7xpxbqyjokfKkFUKqAsCzq9DFNcnBJNgjs6Z0RQDaqyEZX
KDQEPEIDLjpZEY/s1Eg3wZ4W39kV+TgG7vO1E2buGYdsmS0xAX4dcKhj6goHSNwVnL2PZu+mX5y0
/BJxqkQMF6UCJC9JB8Amy9WUUSAWkU9bn4xqkPFsjeUPhptY0fFKsivP6EKaPr0JJg0mXhujC/WR
iVb28hmVY6fTJe/Vo9Hk9bMuBtNdoFCaUPeaoSwhT1bk4bQbs4L2A0FyonmEVPY4AaeRt+oekTnA
qfvx/qu7EHTNt4XnAvUgLgbcQJdGhoryoOgICTlmBdFIij/qRzjPIKx1o9mnHSY4tlzdfszb7tM4
ckoYYsvZDYlIn6/cyTRtvR5E+ORpISI5BZvGR/76AWkjWxI4sOqRPTZAST/h5GKOBi8prsyG85xh
b+idxKR05OrwhU+upBEDi4ddtZUXa2HzGVGw6e3V+3f2uvVI+C5DmwYmWmsaoxaCpNc3VhtUIJPa
b8+OyL4WOo/JhZK2hPhmLEV/LURMe10Wni+HM53r8THxNy5NyyQ6lAE4kvaMkuh5Khxvy/IYIs9Y
alkrVjEBJ6tQEBrdmMXOUJ+l983NDFqGxigWfVlx4lHY2r7/DC7nEZ4B0kOcVExuGviEi5ej9GQL
mJ2tnqvekJ/NPgkh0BLQ8P5V3qyu1L2og8MioW+sTlPX60etKGztGxlo50GlLEHCi7KuZBrejL7q
EqYRVwsVp37h+FCvPfDtcdpl2yv38Pb5T81uUApIHLEEXkocR8hIQQUz4Uw+a791qqzYdIDN147O
txE67l3rOUcCpuKd4+v6As2Of6Rld5eqDhUi33PkQjUIvPZNQEhX7m1a2l5+I7rqTlpsPEeT/Zfc
t9fPZ5yIeXriJ5zmNdRPNWYLpGaU6KimwHWGzVX7jlgXVAIfhNYES4Rw1m3FLmp95U5eQwSmUcqd
MBZIX2Xd46+8vhO4YH2fUps4a6mWADTlXGv0lbZyV3etFWNqtYr4xkpNvBKGr157R799Di+uPn2y
L1onpg5FXKeTfO67tKTrXKnrXiUhQaaZfPIlx5coK7RFlBNj4sP2X6IV3bixF1wbsG/mBpgODFTH
nHbOAAAuHgPAObPPeoUuTFGC8mWrvir6rN75jZGfMwIuVkGIzCBTfPA2zefcqj9XGQja0q6fOrKa
TxRLjKM99uROh0l5ZeZ6+z1xe9o0mulDsi7Ps/+L59QonsGAiKOzMVV/e98pz50x7vAPBDda3LH2
lGpDVbn2buy2IeU2KIIr9zANyVdDllugx0UrDR4nrIeLV+VGGWfavIvOqunfgQZWHwjkyteq4fho
/DRtgXQjvHOlU5zeH6K/ezUQm/CtYb1C0XKx9QEdiiV/9LmwtOiINAwPyiugGRViA+wkSK6MhUkH
8/aXYgdiG0LrF4/S60E5kFJCNyWOz+jYqmXrx91e2uQ3cAq391ENAaeoUGoB12y35egSGq8ie9PJ
kt0UuUalFYQXNDGZrS1SdnAVBxPNFvd7V/jDlypMKbn09ScIttomsI3ginPyt89rEtfAsAAt8WYT
F0UaYoUmOutNE61pwY+UmOPnWMuUBaqTa7yw6Wm8GRcTt8tBSM7ycvG03F71G4UsljOFr0co9+0W
VmqIeyj8lsfeLb3z/trs+WZmhzkF9cnAU8I7gtn5+gVZAlRyqHrROUavtkh8/ZlSno9aN8QSUOHv
jhzc/iLHFaiz2MYGTjbKXnndbEvkT2t9URGtvvmnw5QjOscTdbIrsspefB9Z4LShglKQ2h7RVbQM
Puk6UQ41arnRz8trz+DtWzbVmUvrsAfFInnxVYzYRsGJ19E5A9qcILKITSLqrEAn2bIfyx9mpp1A
NG5GJWLjleglIJ5QcaulWoXjtgUyWS90a9cGg/Xk+lbylQduDVd2G/NdvB4cfEeTj5NuOwQ0/WLL
xWkgleTTxGedM8B922vjU9124R5DSyOJUTLGdGEmOTEYjZuw3w99HzJ3jxaaMeunX7y46W81jxB3
UtGabNFplLNpeDUY9qrMOIKRlMAhlOGcJZb+/P4bNd9OBEx3uDxtj1KLgyzu9ThzXNJ0tCgLzgnO
ooUvXblO9GTcZR7jKmo0Y8X5AnNyE+m0R8TWHzrjZqiG4dn2NW83dDqJhDn2XtnLhU5e0krFVkID
qF/ZILPQRYnuoE/LWq/Uy6pC4RIxm3q976/MkgCMvLXMJafwn0HWKQerfEATLj76FhRhIijAFCbK
x4BC93EoIRwaJBvsOpm6G5nZ8PxrT98T71Rv3YZj0ZVn8+arR6xPuLFDYUhje3u5wRuEGjj9qJyG
ImiY+6qC2OExOrx/lXlRuRg/WAPgOAAHVNm2X5QIvKDScOelwbly5LAyrcLZ6xmJxoKVaFU2UCkL
QWxspWjjRzosxrKSpMrlRfeIXHc86jhpDolHr10zadY66VMjiJtnlX20h/6z36W0EIJ0rVay20q9
9re+Tr3JbHklskyvWV6nh3Lxa5i4JuTPZGlEr/J6PLlqM5SMKOVkVEJZjKWenLwxjL+//9B+s1lg
HrINrJ5ojVF7XkyPvlJMmFo7PUURH5bfOuxp6fevQyO7N6v6PvYB6nekGa7cVD3CQE2vrECT+vTi
h3IH/EAb9x8Lw2WcsVrDqugHKz3J1nmMiq1j3Sn+sHC+xSYSgNpZV4640cY19ekNwRfgUrwt8KNj
Ef4K9Ag9vHe88kze7l64I8x1kLvYR2G1fP3oR5n4dFP69DQGtbEzfAph2hDpG7TjCSL6LL1xqb0/
tlKmHzvi4LdZbY9L1SdaBT3OsO66slrVilX8GJumg2aTQx/SAgI5AuFe2Wm9HSbTOsKxRQfWQ8X1
YtJ0nM4kJcRMTy2qqPXQVR1cG3FtBXm7iPJqSJbyuAAF5kv/NZ13lHWWkZ5cGhvo5zpaxhqNMzDU
13Kn365VNp/vdNycIJhgnF4//CkPTM3pzZ/A5gUrHcXPIvAJPI4cPV4KQ732sn/z0/6+HiX0i7WR
eI24bO1InGhx7SPIsQvNqG8q4e1CU1sXRnik9XFIjGKp4EmIlJ1ss21nDAu3lQeMoO+PvenXvf7q
KetPCwjFfZRi6rTKvNi7ByQBlj32j1MhSIIqLKpcZhxuu7xFLmkLNoiRi1Sh9pFHAu9dv3/1+Wu/
vPyk7Oa4P2FGLqvMVknYjLT6+BSZ5oj5oyzBwkvnSIrmIVTiKYNBN46dqdApNLXG2xmwKNNMCW6z
lhxbhLLZcBhEqe0ClZpERhN6pxRDcPTqOLqtNf/x/Rt++6U6mMegsBAEMHFwL15eXtjkhFPUO1Uj
8GPeYLq02xhmL9LAZZBk46ZylHuEuNeqn7+ZNylaULLxDESFIMCm7/LFi3KSrGN8+OGJguKw6dLo
oXXNEY+m/kN1g/GPWvPwUpXE68YeziwKW+mV/dLbgcsdTCMFXx0cyMsNhy57/OLtGJ7QmT5kRamf
ygqbdIdp98pTflPoBuPBmsr+hl/L2fIy1GCI406CD+JSfb6LnaKjbC2MY4NU68ZJq7si82yiR5tV
odCvKXysNF6CnES/m1KPrvzu37xzZI2Tc4+JD+fmxSeCut8eG2OITsboTfZlUd1hhrbOCFcwp1S7
0s5SgjqT+IoP9+1My/6Fwse0xwMCbl+sCrahSeno6Bg1n+BvBdvE0tOvIuXeTn+8zamuQD3Mops3
vfUX4yqvTLJpjSw8xWXf7r046JbUHXHy2ObHShuugCV+M4YmmwcFR+qvk1Pz9dVMaYuuzvL4pEjv
MclKsRlG6qlUELr9+1/q21We8zEoGbb2E8HgsidR6rLD8pPEp7bTfuQ1Odear5efAjf5TiKg+gO/
r7N+/5K/+3FcVONpulP37GIHldNv14mviU7kaCq3tlF9Cjxb2cFo/fn+hX7zzqjw015FY8vZZab+
v3hnYd63iGnJ55YRPuMiqe2dHfU/G70rbgYVMcX7l/vNQWkqljM22J3wRJ2LJRLvgk+RSdcIbcyc
IwCucuOG0Xg3VngtPAuJqRu3u1A44y29Ovcg6V09e02xQnvr7MvQ13dlgKaY+ckJvjd1jQSg6H8Z
YS8eYllU8PFEdEUW/5v3z1Q1DTK2EMiwL16GHkrXt83cuC9Lx1wVbRGfldy8rR32mVmpVKveI0L+
/+FBYRinZU6xksLpxSc7+FGR1Q00BEsQwqwGh7p6FM0vQ9F/sqHa1eirEnSTJtIntfXgFgfY/ZGT
+dsqSxcEAT25I0HKqNSWAP13yAyvzClvnwqTCeWQSY2Oycq9eCqEERpGzPJ50nP11DTeQ9Wpxp3U
3VtTLdOHLpPhPz6LTUdUPofpXEEx9WLsFEU1KlL6wYkKGgHPBMKtk0Rrtu8/+TcdJg5LLy9zWXEA
6m0CAXCCk43nsqxXAkl5ixZoSXPq2cbGNbr1Ng2U25JMqwnAvvr/vIGLJ2sR2WdErRecGB2bCY+E
adVTF5wHN02hb1pPHJXEe079g29jefXGa8EkbycFtiWM9gk5zvx6+WpRFAmzNXJmH0nAexdzraH5
pQVmvkqrP97/tXOV8fW+zQXqy6EFzhRW+8t9UFIbcRTpanAyZPygok4+JAVyQozMOi4lIycPJy5/
cWgJbqYq9Gfs1S5GMzvbIfcz1kILybEBQHFbDYH6i6BjG9F/gogAZbH8WVQ+xfVmlJ8oLSAMUjAG
wzgE4G2afXqjeGEoAM86xcqh7oxZGrhmiov5SISvt9GtQdwhUio2fpva3wwS5JZ1MfjPNb7QW7AS
3pWp5neDjy/KnSZjngpl2dermm/IxhNFFJ0arI8H0oV+ujSqDz7UQ6PVm4OFK3aDyZyilhPkaxrZ
2lNhFLv3X8rbfQrdVU7UnK5BVoDUeX0XtWpS7i218GQxDJddLH55o0TpWHbillOOXGl18yNNavXX
P74uGwgSEgAoGBwMpznnxWqkW/0YZFUbnIICXGrMRv+cN27w4A/6SWUTt+/xz+8y0pSucf7fLrg0
8Kg0cm5jS0FP9/WVcyzeUtJMOKk6TTsAW79qYMSr1NDB4cogilgbO//gFconta+986AP+lZjMrqP
6zBcW1WEKqgw72PXOb//TH6zg6WkyPxKFXTixlxuGsl/xcas5d597OlfC8ogy+IPHVnAs02Jnoau
+Gijd21sTpudnh4aUKQVMNYjclr7n8/AU7GFKic5Mp592WrMyyoobSv27qNS9F+9nAYuNEdxZRT8
5l0gmKFRzAAEgn/ZBMqTiHrvCMc7zZv7Ngn72yr2ym3Xliiu33+4v1nE4LJwWqV6y0QHlOP1gMtG
I7L1zr9PqbSthdfGm0DCcpeO3a6kkbfLpNC1Kxf9TdmID5ynBxKTnfJsUH45zDOJHL4kP+heTeHz
LMzStJYVOmz0QNFnMZT/h7Pz2m0ba9fwFRFgL6dUl2VTdnpOiMSTsPfOq/8fep9YpCEiGxhMQYBZ
WlztK28x7ASThEPcDFy/YSq72250nxGw96GsF3jv1qVhbao6F86SaKCgkZvi36pRv97/OB9dRgD2
qM1wEiWqk7PLaOwE3FnFxHS8Tk+OmVzom2gYw01dys03LhC8BJX8ApBWPPOrzJNZiOUmbPzXld8x
jXP7RFiACzB2oplPOXYepFqRIEh14ebXZkzzb7oWx5jX6iGhWNltBzq7iAMM2VHW3S+COnS7ljh+
2w6wgQVoEUk+7OQ+1C6dMIQ2DrDBvse70U4xF36IY7Dl93/u4vWk+kC0iMIapjLI/syeb0mjYJ5x
mVzFAmYwmiEU/evwizWOFupVKJrcH26xhRkOmTvuaYIxAuvp57y7MydortthKkoK3YSAF8dk30Px
3pqTtp3up9WWRzdeuS8XCeU0KBRFLgF09tDAuR0UNQfSbpNBOyoxG8rS+FHiGrDyDL015W8WHgMM
TuVUKNAt5LxncyNv1TNRzC0HDt6BMgkV7RQu+MSEO1mBsTU9ZZt4h675E7cPmXDqI9Fp2y9yloW4
kD4IgPw9u3jtYXZnRbjX8i+uFdlAyPmnuvJjF4ApQhfONFEvlxfysnPGP14r4lgkmeDg8eTtjKR9
MfBpOkx5EOZRQnSMQYRvh9J6gTms4X8VTYEKVCV4kVBVykZE7hYd+tP9/bG8bRDXZLlYrQkxRYns
dq3IyKOuHwbv2tBG33ulGxw9kqRT2Za26OvRUc1pA5MyeE+mGIYHS+JUqZ3fHHBwBcVWm8DmrZKP
Vg/BH49W5DMwsPFw/2cuTs3EKuXKn2CSU8Fm2nHvtrGbem0uC6L80iHRutfa65icpYhCVAIJay3C
nq71m31FTkWgwQGl76VSILodTI1G/H0hnj+jn6c7ZaY6RtCjsxa2hI1ebpx9vZIfpnhXzczwQQc1
DhlD/K00gNIxpw329ye/TIs1koepxcRDBFB23vuHUmURgsjWFRi/deibavS3JH0UKUENvTQjjntl
a/0wgcccOkwRdwYWNgIsPIU1LPrkUGiBC/GuqD6bYIFe80KgGiy6dVnsEAiC5mWZf8EqS/XK7bNY
Nn44JUTaL0Tx0iJNVaN8HCXRVa+j3+3GPpi8srNnenM8F/R+7n+mjwYDskktiyBkGvB22QBieWpc
auoVtf7hAoc/RcWORmONdMuxsvw1k7/FLcfkKL6oqJZzStkrt+PVaUXftmuYXOrXdo5x1taAyLty
cXw4CrsQIjA7Ebze7ShJAuffLHX1Kptmv2nzAuSNpRQrr9Jblep2zwPNk3SeURFBPCpLt8OAjg7j
WOiNawKh5CIKdfMli7xu21Sd9mIqmHUhBEmGgX+rYOPxiocUWEtjh719kO4aqZEs/Ov09oqFvA7d
yx/cv0Y9GN/NocKPqyknm+JU1Gt7Clg3sU/5ZiKCdand9qW5k43Me0KmPfpiuR0gbt1ozIc0VdGs
D9282qduqsTQ5DCnt4lKklNYmj0cSv4bOQUj/4XQ2TEXKeNuLLeUS8wI0LeyC72VhE3YxvKWBonL
Awj2Msp1TgheNLs86qW9i79IYeew1zy7NWJ3C68ST7R/3Jy8VDI32ASa5UWcx8ZkLcjt55Z4VYMU
zgoAYLvOK5VfhdObQqNh5TDMNEdBtAGnlyVaaKAwANjN3+AaAZO2xvTWkVrxbBo/pFb5WTfmJfDR
VwOI4YXnwvyZ+cNLh50E5p2T+dVR6fFNtzYUTHeyUh9l6KeC8adq/sbqH/rBtIllWsLQW4t4X9NQ
DlxhG8vPOFvbUYhiJY0kHKTRwvhiwrCDZCQ9N6W1Ryx9J8bCtu5WWuOLZGCaJf0/hA8gh4DZvt22
DcF7h6H96MB9J9OXy+rSe0X8HyzPz/cX8MORYEj8X2OEru7tSPDL/daEu+60oTF8o7/9wM5OT2ON
NP39kZaQWSZFQZkkF84JSPzZRQYUUMJnvhidTOtfgkp9reL42dRBAGaojwYtZl/qUP+FJn3wsbOK
w/ja8ShHiEXnJgV8cU2Y9S2Evrkdpl/Eo0gciWAnKdHt5CP8gMRB9EfHr4x6EzWyesLcybeNWnUh
91lSvkPTTT8gxGpe8EOgV6Ofq0STHKWHVWhIVEtaPTefDCWXt8jrlyu99sUtiVENGGv8GKiKTi3/
2x+YiSR/RmZIjjBakPvNgggwqq4rCzNN8/YzAL/jILMy9EnQqb0dpe2sWi4sWXQi8r69JHddxNMZ
a6eOWNRGG81EItG6KpklH/U46DfuKMLwhY9y0AMfJ5E6b4zH1nf/6xA4KpHl81nKSIrsVlCTlW30
Bj6Z/Vo6h7BLeBIBIs9tI6JQzSXVFxrH0HkFWysMDoYaaPtEGmUcpfsqPltIPj4GXoy8j1qJBzJ4
/9qnpf/V9ZTyGuMOf0B3QOeWAkgn9Wnk2WVplbZUNsPGzyvrNEpNsmlpsCMcZ3iHtjEEw1a8lCll
KmUzMUYjQ82Sg6WMeytNqtcIEjF7RmzcU6G5Hko3A6LbVoyGsdTBAhqMYE8ZQT6xz7udX4flth/k
4Ezz8U8yBM2hzZX6UzB05l4I/GdzkNC2NXIp+Nn1ouUgeZTtaej3O7fVnni1LzgmWYcGad2VK1b+
YNPBRsGS6y35XBo0R2UgRkrdO/CVed4srfaePTjrMK1xiHULcdtXw9cKTukT3XfDCVR1eAA7GFzL
sTAdJSfrbBIjOBR+Xx1Gxcoe6saHy1F5/VMOtORhQHPiD34sypaCP7RVzHawkFTblY29yKBxMJuC
f/4C9EO5Y7av9T7SBt/vHAQOpJ3fkYiwfYF1ppL4h931isSQm9j10Nb7qC+lNaTCdG5mO1UFji+p
Kt51gGtnt3hS0OOoxKR15DA0vkpCBeDZ6M1z3xGREoAMBykMii+N5lU/K4EspenLbSW5ne2h3ru9
f8rfSsqzXwMPC7SVwYUH4nZ22Q0ogbRNXhsO5L3wJOpFzHYdNeOi98PLaDZiy6+rJ952q1BqD6tf
SZM1r1ITDy80HKrPSuvqdkJw+BiWovVcREX2MCip8SRUSeL4qhXtIYQlCI6JyIIoeohqatju9B6x
9cQaEp5X5L2TTaKW2kkOsM8bjML/lOZ5vub8sYiZJ6Am4Heic2ppi9ZvpniUPEuzcRQpL/dhUoUO
mJvwAPRX2pRFV65UBpZpsDX1mClDAqMGd/Nm4vQukUNyNs4lOTVRIhCqvZGn408SCO8RtbPKaSL0
y8NSavbs/vag9iPiKbHa/tf4RvYLAF6540aVN/IAR+7+qi/OMgUEGuD0pcEBLTOVoVVCRGKoXeYF
Tc42yvRTLnf/ZhpEUEbXZEq26RWTpmCecXvQFFC4COWMloOw+GObycLXWu7OaZZLv+9PZ3rvbvbw
20BkihQQQVLMG6lh4mtx6+uWk7RN+qgbRbYxXL865PD4V1LzZXbKWOD4pm77W5F8+rTvlhSpQwVt
sth0EFVI/ksBGj+Tg4o/EBqpHCsc/Us8BN8VIS62fYHIUIpsyidPHDTbGpPqpyAIIaDcXD8OyYBD
FbTs73omtMeOJLxFvg4N1AQx1T/3v9DiLX/jBdPaxuFQomM4+9WICZlh1tamgzQwwtqiBC08UGTf
RtK1u0TmYD0KWjp8GQs8l+4PvajJMfSE12YjUM/gKNx+MMTyfBK9yHLMZgx3YveC7g/+xKZLlUz3
7Whw16pPH03W4KhPRR5TZ7a3I5YYfCjw+E2H0xltx1bQty2WmU8sa0MJLIn8i0lvqUa+o1+rMC1T
S6ZLDR3iNCgbkV9xO3hfhpYfZZXp1MEgfRLTssN0Goe1sTSzx6htEJSsXGs/TAoDtmea41aLpWyD
DY+3R7eYsMEr2guKMrTqikH8CW0Ifkyg4045jE1CGlkgnliOUCGbqBYvoyaU9iRUsJUATwOmHoRy
q/mavhthcB7rGkGsiY6AskuDpS/U4XiPg/KA0x7aMxRzqg3OOjXeUxiA7NpEUFEWtrAvBSAZHEts
3M7+iFaKhk17rJruyU2L/BR6bf0YWpG7ySY1HJsCR7BJzH7Y6I2ofL6/g2YuRtNFIiGBxmKS9UNE
0WZVgbD0pQCXecXJBEWzsW6CxFgkFRLVo6HYWi1Hm5pP+0BM/wUBCGkTokezzTWQN8SKnwIEknc+
BDwIrA04ATfpqkfDVdGRkeQ1sMLyLuK3glEA+0hhTVJnv1Vq9UaogpjuV1xJqHenO2WEyo2qzcv9
r7J8zGhCSFQJp/YQ/zrb5f0YIMak14ojjVeCVfc8dAZa53L+edCllZBp+V4wwAQc5c0ErDa/YI2s
z3wl1hQHtFz7JFW1tknaXtj+84x4nFkkSulAcOZAH73H61BRBcUpBqSK6hazzzjxf/tqi2W3C/Lg
/nAfTAoYO619rnIQOHMJv0JKmsJU6VOOQkef02hcWmpu16ys0xJiCHGKeU2CujxO6qRx+P7FGLKy
a3TyA0f0vJ9a44OdH1wMNiuxDm1Rzx/w5wr3Yx+Xu7BK1GfZjz7dn+nMLPLtANESASZCBA+uaW7O
HPf12EnFqDj1GEU7JYm745gG5rXW3GfgFAOK4QlPglZm8Vcp14uNTtW+t6B8N+GgPJay/y3A9vgR
8kLzUAxdvxdq0TwoZoR3Yu5WV0/KPJSk1PbkxlgstW31MCmJ1x4OoVUl5xuzTR5CVPcQ1pLUbGeA
o7FLqMvbEjcmVAqlbC32mi7a26AANCdmWjrvNNnyPEku/QHxf6tRnSBp0HwxjP6CXngBYyKWHc8w
i2+lYF2pSHHj0SkA1iAZ7Y/7H36RahANQNwj1CKJhpY6uww036MonaCSjtdIdmo0DYcbeJUP2SQ+
l6T1rxplPhSGW0cvBuVwf/APbqLJQIZtRx4PcGV2QWSSHAadkSvI3mkXua1llMVQ7m3UEkjy/aE+
OEpk3pYORov+F2DO2y0uGcEwCGFmOlk3BL9RUftZtL64sos/OkgsI3EkDyyFCWNWghb0XBQEhVGU
QYdbE3cCCEdePzqiUwupCi+G0OLlWqXGQUvcP0UEZef+RJehhURRCCqFosqEmtosd4vQ0DEbJN0c
HEIvsjo8yUOSPOtUrfECz5KLFfIkJvmap9IH3xf+wlTvIZ6GDTm7Qsa6CpC8I8BFp17a55YnITOJ
vt39yX04iiaBtCRfscAI365iIiWtXzau5QgwTq9xIF4UqY+f7w/yQU4EM4zzPfHyp37J7BNqjWdV
sL1wJo+VK11Cz5bg7pwVP88vua4WL0qmDo+q0X5FYUt81vxE27uVUe1jNe1OkeHV50arVx645UFF
xXEyZEYDQzPwrrqdeiEN9IzAZTmtOvwU2qp+CAuYg66V4QcainW0UfQOXnjIFXQW0L5feYuW+4rX
1WJ4Bd4833+2tUtTxO1UIqtQ3Xo4dyn2alVdoNSHNGq1LQUMnCharkGbpgW9vSLhCBBYTf0W1BHm
LxNybJh7FpLhGGP2PY5a4GYIWWRd+ELr9pcitO3KlbSQf5Gp0pML03hFDp6+wGzxozaSvKoURofY
rDkM6KYecgv1L+CbJYaD3t4wS+lBDQOkXpQu2ZmNhj4gOIYNjftmrRLzwfyhp5AncG/BNptnRaKQ
dySoXM9Nnmo7nC6o5ZpBmPyM6Kw8VOmQO3VqSv+JaKchXNBshjHaYkYL1AjmuPJVFVHUkd0x2RWq
6F9zRaGUpPCu//PBlGGp8/sIVLj45uzeMEhKsZCJKSU10K+6hf8wPqQrR2CJcMGWii0+Eb0VbVJK
vj0DgI6bED8AyfGyZIxt36/8TRjU/T4Z6gc/ShDVrMdhlzaivLeU5lOFPDiVVNf6u3JDfLAsPJci
cDt6R4SDs4zRFYaGMFaQHDxPopOHlc8px7ENmbVcDFvbEnL1p+sP7VZHsfeA8txwDbA0bWAO/qi8
3Hy0chRsyPlK0pohLZKTJyPZZjVrWfXy1iC0EKGXUSEHAzKP9XUavpUQSrozysL4x6uQS8paaYsH
iz0oxtHvwy+xVI0/MxSvVrbEW/Hk9uwyNvVDkqOp4TxH1gjNiH+11esO9tc2NZFLXSg5AsAIaQnn
cXwtk/+Ktn/NQtMGoHZK9eZsUpCw05E4DzqLZZ768NGoK7s1H0IdNQFk1Sut/SNY2un+gi4DEfYu
KgtAaJHeom5yu7F8PwMbiBIyNm7qX8yUkLSOvXxrqa2/MtIyJ5qyB+jvU7gD5XIWh4heWAlJ3ilP
uTSo+2LSte1Q599VAC52U+K+Eg4sm1eMhZAV2BuiTMycZw+zhhtLrNWx8lTinUqZP1EPQhxA5w1i
/VXGkuis4xprd1O8r0Umf3P9HSUR9XOs+8JPz8SGqGyLAOd2hJfvf/Y3c9P5FqHATsl+AnGLc+Sq
wO2eDUqtO577BCggL/NdNvivvvpdSKQtgpB2G+kPbZpeMi3uURXN7Ej+XWvjs+5VD5Vw1E20jj4L
8I2FvLctRATlx8B8xkvCljFI7AJlW1r0xpF/6kHh9tWxRt1bMNY2+weRH7QLomicAmVChrfexLui
G8n9mOr8RYHN/4owcbQVxrLE1anJMZxCt7hCpON7g1k4BpFwT6tcWGHYLO8kMgn0sSZPgClXnO0s
hL9kywt12dG7QLrksYAFnbVrOvUR0yPQfkH35f7qveUG89VjVwF8BuyHtMAsJPCkWi/93iMb1pKz
qpW7lkaFr+G9jB9B1LxgYn1QBSDpYrAfh3SDi8i207NTUmRfPVHfFONLbyKwq51995Kprh0KuTP0
uxq1abOW8VvaoDmMVEL9cv+Xf/CQ8K3gTXGNyGAlrSkze7dahZgZqR8pskNa3T/5SRa9eG0fOkZe
SRveMh54o/V2miqIh6pStZ0bwP2vRoDo93+J+sEFTYGHOhwHlNx3/qT1cpCarZ+oji+P4A7Uh9AU
NnkiX6Og21nRixQ+Y5aJKaR/LIb6xCECKTDshMl7Sw6vlr9HRvra5l974QxyUiu/hsKh1HTuzNdA
fNJQ0cuvSoRgq1ccCys9dob8NUhPuogItOk5Rlihz/3ktmiq1Sgaez5AiDpCYVs7FPL4DJ3+U5yi
wa3V9EFGwfiaNtbjJBpA6rJG359kJWfhnkIe/CbmQoUFsvHtuujolGhS3opOiSqTKnDtj3jNRd+E
vts0hD6BcR1CTNHPFc3GVEQm2mmli9//HZVvvSJtvNahmoYVxj73IMxDos5S8dSYys9xAAphpPFz
F0TOmO7r+kuGqJCoHe8v6AfJA7oSMCNIMZG/wEn6dgoIxqAmVzajo/raePEFGbUDssVrkrvJPhjl
+BBWWffY4O92EIXSBYweJYMNn7rZCpoYPxhtjO6s15prZIVl8gSAgUiSmxbtL33uF4KzmzLkIIKd
vg7OYVUHdqB32lFC1dUeFUOguJvUPwlEhz1BXPtap/h2aSOefJaVfcbVtf/eltXKJfLRxUnTF24t
KAYaF28H5N1R7HosFcIYShuxkHSuVPkH4a1/CunSP7eJHxx0vRR2SimDUaPSfDZ8ZU1ecfn6U/pA
ynBiIvNp5hb0rWBhaquA7/CU6CihEABGAMbWw+j7a4HGkvc8lVko6pHTmJAD5owRzdUyq61dTB7M
oT2js3UZ1SI+IwZfPHoRynhFB00Gxz//hweYFle3MGHDtv74wCucbNMw5lXMlaB5tFpZ+mUJnnGU
S09/FocRi4HAFVfelWVbnVICWxrsEte8jIjf7Y5upCgwi8LqHVTFz9AqeieoaXzbvohQdBhodswN
beu9oT5X4uA/iAGNc9cK+nONnewZYcTAlk1/eKowXnCkJDSfOs3YNblRX8rIL3ZkUAfPqxIAaUV0
bWrht6ejybJy1X4UeanAERETI8gDMHI7jaQZ1aCvGuUpLJMtIgnuFhiP044Kktc4Xd6/BpZnjaiL
PJk+FpAnYx7YAN0zfa0olKdeaKRNISjGtqjKP/cHWe5bWD+0i7lTyHp40G5nFIVDmANFjR1X9VOn
MKuXIbC0xzHK/zn3nwaiRUpdS+PRnNXpYL67rSpXsWN4Qnq0iva/MrbOYReEm06KLimxP1YlyT9r
OAFX12gGQl4BKsvuu51fm7mRFYpJ5gSG5X1VRu0Hlg2f1TwCzGKZzTHyM3d//5Mu120aEh6AAmuG
fGD2ALmwso1krDNH8Ez9YniFfKm1NXDUMlKbEIDkr2Qb8EUN+XZeeI21eHjHxDpAP3ZhPZjUXLNw
Z+gJsugyZpxC3EYrx3gZaOBYT59zUnsgGZwDHg2k8N1gNHInHTT02HVDeKlytXkqQ/OXVaoX2uMS
NWhluGQuJY6V87DkBrCW74efft67az4wQmEMoyp3RrG02+TZjR8FUFlda+2UrtlSVPzsJu1RBe6e
Nb8zExdl9Ce7Mv1UhDWNsi8FsXtUH8bi0hr4YerKTzMvr5YXYNYlvfjWmlDjRzuBfAsZN5r2EKim
P3/3gy0Uz3NzCAoKxghH164l4zqTRSvf5aOtQMeF/IcnkMt1drJEEYq05os5CjiRd4oDn48TpV8H
M0HDP2zKqzGqa3HAB2OiWgR7nOvcZHKzpZCLQa/wFE+cqb2Pmy8eONWLhqVnoAy7sHA3pZ8Tbf1G
XOIpzD8llvmStcJk8XGWu+SqKv4h7dbOxPJ2BpcwoY3YmgD55pXdfsyGJo+k1Amz7lutGxkVEVE/
jWqCqkaRr6bFy48AAo/bmXCIHgwX2+3y5nJZBMy5ceJWTb9Fcezty8IcvwaDDORKDuCmx2rYPUWV
7E6OAi8pB/pLGhREQzg37EoXjJlt6Z7yktRpcApzY/yVWJr/+f6F9EGqMgHouXiJj9BNmuTW3+/D
LNAAgpU5yuYEL8fKkN1L3Sl6tVH16Htv1Vc3rfZlRonPlgQ9/VKMWrHJyDdW3oDlApHY8nIS0YJJ
oxZ5+ztCU8LdvgK9KJbIkipCJ+ybyioOuIDRLZRwvL8/8WW9mfEIOqarkh71vDEF4rAIMyhZTtBO
Tn9Jke+02gwfk1Ld12YvXbIOXYEm6MPt/YGXDM4Jg0JDFAze1EFRZ2dSNkZFMFujcTAn1nZBWsmH
Fg/es1vB8EjqTnj2vR7KUF6jjgal98fk0AtGItCcEWj8tkusNbmcD3Yr+SFAKEBRbIK3vOndZRQp
ZS8mNG2cBMuII5Gse9a0AnuQxMx+ALa1dm3c/7j/HZYXIG8FmJip8KyhljV7fevBw+gwwHpM60lJ
TSkyNqOE3Nn9UZYxDEilN5IIOqf0H6c/fzezsMAErozLwkEsowI/mFQHU8rF59G3gpV+60cTmvhD
sHMBCLDGt0PldVwMpunmTh8QN7hgWqgJlePKO/tWZ7mtikzUX+AVXK58t7mCFXxQ0plUdJ/Cii60
PuAITQB1SRNN38hVUOzyTPuNEVT6HHlW/ZL24qlsSkgHBll2jOPbrqGTsBPipNro2virJzrad7Ib
2NDoFfQEYiSqcz3ZDUKrvv7rarC3SE0gDYP/pG54+4lKvTYGQBTuU+s31GoiuHuZnlaHrqSEe3+o
DxI/ApEpqBRZf6792XJUCXq+QGIKB7rHr5pM7yUoWxcnOs/bJ4GJNTa391ERBRr4OEUhxVhXK5tv
GuL9UinS1EvDQgL9BAoL8+nWfWOUqVbXT9Q8hX1nYkkeWIP5tTXj4NhFWYCvdFU5ra9csjb21gTI
Flw/hf7/dMugcMz5UudIrGAIjAAHFOOpQfD5oTPl4hQU3r7HufaQitj7hJxsX1FH8vPoB3bv7klo
oQDW5BwvudDKmygu/P3gy997N+2OWSA1u/vLNL95UDMFEUfrbapo8DBPh+rd+bQ8D97IoAZXDHz+
87tOo+5ilidRizJHKQHNKkHafL8/5qIHNw1KMZU4laCTf8wG9VKE2OGVh9dEUb1PnWfBMdJCVGRi
2p5mD/8aPVX/KChyvekrIb2gn55sIgyzNNvX8rWkYP70vf0ceYLLTREKGdftN2iAEwDLMwPsp6zf
oVx/TxTtEJucyLTI2pU9Oc3tZk9Oc3832OwIkjcHlOyN4Ko2Aab0iHCDFkAs9/4nXk4J8uLUziXA
JTBfvK5S68lD3wZXucaX2oxd8hBWeVP2vX6UyCpXTvv8mqfUIQFeJJThpKHOM7vmZWo6gZsyq87T
fo/YGZ60qM43/iCsPZUfjjT1cEhTeb3mt3ymCuRwTY/7VV+Zmp2i32XHfauMNglkuBKkvPWfb1eL
eRH5Av+bnpU3E9Z3x6OLYHNyzcMgkOpNroR7xZw6WAEygl3fj5vRbV7yCOQRJXHYOMZO84ajmIz7
PIkeh3GAY0FhPCaJIbixkVbZe4p3QVHmHHjRSuA/j6imNZhI5+oEyuNNn60BUnqGG+pWcPXzQYYE
kpovYy2nu7xFiyITgw63Mc3dqTmWT/d320drQrNLQ86RjJZe4O0BwjCzLNOOkYNEw8W6CZUHdHRd
2xPV9B+JR9Mk6Q5P8wSNwjN/O5Qw6oNWYod49QMj2eAVqW8Eq+tW1n15SKdTCiyPbUakOG9tun4k
1GHrhdccbiMNg4hQDDbh/v5n++iQ8jSQorG1EDGZ/vzd5tIROoSm2AVXDOieYs9tnZK67LkQuv4p
QEvt9P8ZbuLqonaBq8vsQQa8g+NJzhmF6oEOqf6XMLPYWYL5W47lfnd/sOW7whekRk6vDL8BorHb
uaG2KudhL3LN9a1m96H/pxAL5LqasDvEiXkN5er1/ojLTaggt8CHfKsyg3y9HbEd5dxv1I5WuKqD
LY77co/8Z2O3StGt3K6LagcBGpY9KgUPLtgJan07VtRqkKpSWQO2oezlyt33VEK3vVlBSe7qs9DV
wtb0zd9a9kn25GMfPMbqNesxKL5WJbBD9SyBY5Z9SqLxiLtnL29KI/2C5QLGi129N2MFNals5Wcv
ck1+NjU+6pWTVB8gn2nbv9twXR7ovUWK6US45NhhonRbS8uIX/3Q3EaFln8LUQ209brWnySxbc+t
hNILLqD1ys7/YK1IdKDmkn5ohAKztdLKutTDCG1urNSlh6k9f+yFAF4rAO6VSU9zur3Bjck+AKgC
lxOpyKzih4a/VliJ0Dup76HahHLgvhfL9Nv9zbc8yrejzCaUeXmul66Hw6Rhgk9XZNwbTKwfManc
uF5+uD/aW9dwPqnJgQ16uoFgwlvs/W4hJQHxHbPEX9NLpT3myZ9zU3Y3UQWx0McV4Fx0P4TQuzTS
JQ2vencOi5cg/DqEjuZe5P7VMx0tvMoR/pXDpsHeNdevQOWcOP9VRb+r8px0/3m1txlFRHj2svyf
Of4em0tW/yxCa0fZxW7cHx3q4oN1tkw0XWq0v7/X+dXrL4H1u7MUu9NLWNfHUMDfVvqkaM/C+FkU
d2S3QvdcW2iGhQet+Gu1p076im4+fodInXe24f8VrE2mJXYbHvVJa+h36n3rcJ5Mw1d66pEPjaX6
ZQR/0vRvAkvedFXCjPNQnSX5W249mQ0oKBknbROF2cQ24hOmJ/b977/IbQiWQY5NSsbU5ikhzM4/
gggB3r/GAIKwoU3ZWNJXVPi119rqvYdC9j3U4RPpBGVCvWRA+2y0d401O5eFkxu/grRiQgwSuSPw
PZ2yd7sgiXoTQpfbOXWZ4z4gnsP8OGj1L/wjKBb58R8agfF2jLVXyQw3ovQrHKj2pXion9ICFz3l
3AbjJa6+m/1/o/THko6xCadDeGrUXwLoimzMH6Psoa/3YWZ8UzP5WUt+GT0dZNQxNpTuVm6FZQAD
TJjclIYHT+6C7quJvm90eqw4cgAHW/E/C1RPNwFEnb2aaukDkv22YhXayrCLlq7y1qoDEzr5wQF0
mIXkUpEic6b1g9OoLFJoVMWhHxHAjDW3PqghqDz0h1vpe6C4hzpJ409Ro2iPQRbn1yhr1ce6adyN
Djz2nx9sSjM4BaI5Cq55AY7Mokjz49ATnQpR2gwB673apiZGH5ldTGC0+5t6eVHi8MJdQulPsSYU
6O1uEs3EE4cgYzRkb3EcblJIsP0aIGLRIOVj80pz9U8ymogez46OAUVXlnIZansinFxu5PoEnNmO
40/4BrMHW592mrbxJMHbhB4IzVH6Hbrpq57lip2W1Sf0Rg94i27aHt69MhrlSuSyvMondh2vOnUL
Eqd5NhiE/DEm0qOT51qHzJcifNYsIdi4uBl9os2i/L3/3ZdvIf9DPj1ypqCRgXbffnecdQqd8rjo
yALs7Nryq33rZf1O0ddi5w/OF0x9HiqNZuJEcbkdaUzUEUtyoAsGkmdbLwDaCPW3sV1/vHj+gcKa
+9ppzZf781tWQVhxYg6QRACuAYFNH/zdNaUkGfgiPx6dDob41wSg4gPtrwy9fWlwUorajp8WHY43
5PiqILxmtYB+VTDkm1rxgFOQ5x1aWKknHRa8LcZli2FUF/28/zOXAavJe8pNQC1kwvbP4oQAc49w
qHT0OxQ3g9xVSc+4/+pPuToGmy7Qwp3SNmsd0A/WniIIKGSw12Qzc7RAipxb6XYSK0LGPPaSScUb
OwjgAO3KLlvgBDl3sM1BQUK/IX2aizkOwgBUy7TArcgh1tqtqF/jElPnPBpBXVq1+meo0Omy8viZ
LoCt45D5I7e0/qCirfij7KPPiteW+7ZWlH+O0OCmYCwNvniqVsxpZHKclH7V56VDe8NDH0kT7LzP
k5Xr7aNtOHX73t6WaZ1n2zAucsAzWlE6QTWCLIr94cFExM+WoA8+1oqg7sO+2IlyHeB73enbwOiQ
A09LB70IZQcwK91njfgD6tm4iScDliHq+7UfOT01t4EdKljk7nQM+RLU5W7Pilk3vPl6kzl18z1A
9Ossu2V5VmOt+56mwGZSz4II6Q7aZcSL51pjvrITk9z/3ojduUv+2XZSmWTzwDdQVaCLRnZ/+3uM
WkYuXCtzx4ea9kXVuvxpNMPvSR9Y34UqND61A9h9ITAvQunHjqn7+i8ZzVDcB7tvYVDSNynE+N+f
qknUB1giPRPy8/lT1dR43zQVXdXY8/PPQZX5+zaNxt39G2H5INIa4fkFk472A5jP27k34LjrAqi9
Y5iJf2nGAOVffTBXdv+07eYrjvkrYAEqAMiHzO6dOAbpIBZZARmffAhCZbErTG3c6oIP0L4P/7FJ
Mi0oY1GLJnBUALPeTqrTzHzsczlzsBarH8RGJADsjJVe4vJa456h0UvcMjmxzI+aXIsembeeI9Th
eZDLq+esl+JXCxXG+0u06OUxHcpOUxuLJ3uSPrudjiyNeMYLVuXwkCHk0UjuUTbCg/4/7s6jO24r
Xdd/pZfn8EEOZ53uAYAKjEWaVOIES5YlbOS0EX/9fUDb3aoqXdbR8N6BbEokayPs8IU3pN28q9CF
+KNu9X0i5fwyTHMSAHXtg143MtSijefUKS9plJ1hZtcLWotTa3iDGJR7Et7UEhxGiqnsoRPjvjct
301rpLqwF44gNBeZGlTFaDwJFnJYeepGlaMXLmrff8B1cWV/ml5Fw74afU+gXeOhwHvL77p+Vshh
k46I4nI2WsOLW6S9j7zk/DxIT73qqqQN1Fy2iy+MBAhdXhi/v/2w1/DgaKbSzSE8IWQj36BPfLIX
1P20oPg5qwe1A8JiiiUpV/Pm615DK6Qo3ORqAJH5XGl1cpWoyhK8Pfz5u6ZFimQazXJzJb+dFuXc
XLTekubaIZ+K7DlyvX2dLtM+yo0taEsQ70MX7ZD8einrNAusarBDB0sHfZkktJmx/NmiJ5ezspZo
tWNHcOZkE2u2pLlUaAca+Pl1rsfidoYC+Lkpokv55tlOtA5FzxHiHfMLCZzjWR71Qs6WV2lUF6rl
QbGcLph0+uRvP+Cz8JBRXDxaqcnAloBNcjwK9IJcIHGvHlaCcJDrstgblTaiOTZPB5ZW+9RY1rBp
EF2/cOyd8QRoBFHUJYOlrgZV4LR0DWC8GVxPdgfsnHGVK7Luo4JTSDgVo37TSG3eO8L6UKqAEdMq
Bj+J199h7oX7NDsYytJQHrAPiaOnHMHxfT3g9Vu1zQu49QeydNVHulJez95UHBTRcY5Tlvlm5ivn
BJFEfV8jnbU1JjxZx1rZ1qAkwry0lE+0TfTtjGHrhal8Fmtyu1RhIazyh2bJSSCeV4k34HhN57Fp
kUalfhU6C2af6axhFmB4PdpWTnapaLRu7cfrl1HXFg1wQpyBzqw0ncXNisHsDl3X7kB2ON17iwqg
Ug/ApDc9sXVjZoFe7Yr2GW0cfxyvJYQMpfwYp+DDi8e468J1m61Nk1rnYzQiGqHXqwbaXkmxsvI+
16O+zWQa5tW9FAouCFsknEVP90Mr9nVk4GOJ2E4iA9fMNrHO4xdoH97BO48zK1BkFYph3KZOuoWN
t3fycQMXN0QRrwCiIFpkP0uxn8xy06V5uAaKOcKIOb8WWZts2kszBvQJZAWMsbsxrHZbuphh8/94
VLGAdrdmnoSRcgWCe5c7WpDFv6tczWTuel3fddG8K6iRICLVDiLlYIQe//YaO09/KXDQH3PIK9e6
8WlLurQ7lV5Vqx6ifvFrZcF8F49B9Nu8W8WY48PM09pNxGKhbuct/JduQYQya65n2/mmGE11lVul
E0a0KALMquONAusg7FrXuCN9uyQsfKZ7AaIc6S9KXcwZtv5Tsw0vcyNNyXVKTJas9mWdNLcotWoU
DUflxlxi7V6oeeILYN3a6JobtZXRpssN7Qbf609AHA6lQ4t8FZRpgiVLx21keOWDUSyXTt7zPRKM
AS1+yrx0HehDHu9e9mJKo5vBS9VUC8K5mOLtrDvN49vv70ejrMQFmjUEnrSuj0fxatUaIAf20P1c
7MSqsQhtFZW2t0f5wVFHNANqDXmktSR2GhS2fSki1ej6B6yQnGs6YZ90/BD8ttC/TiqcPsMssH0c
dtTlgqztELFx0gXn7jhLbni+2oUY9bxxQHIKQoCWMukT/OyTqKYqWquNlax+aL3SCIwqGw9uiXJ3
mcTWNmnEZwyKh80IyC8oK0IvBfnlIMnk09vP5fzprzCO17InFHGIoMdP30riKcX7pXxYPOezZ+LO
XMdqdeEYPBvEBA6PAwZSTvSYz5okpdfFGH6kymFBePMWTiLVv26qLuzGZ8HUOgrShkx+SEokAMe3
kiZMU0OblYNiVstG5kO96e1q2Hs1OAjXFem2T0b7SpldZwdGULkQoZ+hmABFgn5mE1prHvDNTyay
oS+lkVqjdW+NCYLsuLP62oRjTVOJOCTzNGFpUSf0vYQKvjujoJYUf8zeYPhJlj8YHXJlnZ7NAaI4
H9JhAEgUKwPuiq2jP0xe6uxd2s43WTeM/ozd+4XU7OwAJfuD14W4F74zqxbw8dOrpqKQUlrZISsa
LaT6VMKpSikYjXLXasmVnfTqpTV5dnwiOsNZverJ8sp4c8djtubU8hhp8RQ4KQUSS5OHMUU+xJkq
84uTGMnVVFGb1pbFusMTA5vLyK6vuiVxdzMSj8HbS+EsxaI2yXbMxRAV0j8+qWZ46OxHdbLU8C1c
HFesxPjQICr8TZkV88LqP18QNM6gzcOG5iw5y1DFZJlRpgBXaJQy2zrDCldCSvHCKGfRJ0+NSQkT
ZX2rtFWOH28Px2GmVpAeIqcvt6nABjVDwmyL1Hn8vinG5ENWRWLb0va6MPL57oYoGL6hOG/BdVyz
yOOhs2mMzN6W9aEfpRVOQu3vcGFI8SBMt5U5ZdsYbqff5qK6cvA5GBBsDNLSHH5/+5WebwmrwBEH
LgAaivCnaLHIGU16NV1xsCxwIsiKyJ20nEBL5/GxTucZKXQaPJU5IrMcdfqFp3C+pEiqkMkHQPkq
9HESk446ThGLOhYH6DXCLyFN7czeGkJW4G/pkLmbUksv+aqd1+QAP7D/uCpZDTWW04o0kqgLQl+u
fs/BZW4IUOsNkV5dhDIz40+xohZ7oS6Q/CtkT33KPsKvph5J9tjO7so604NKLjXNR0N9seqeRZ/V
mXFj5Kr3s+ttZVcjiwHDmoYr0PLjOZIu5eDW06Tem4r+ji75QMXJRL8nGi4cP2fvAXwGSRDwFsq0
8LrX1fhdtVwpwEvUFQMtysEpik8O1pNlhfxE22bvoyK61EteP+8oK1jHo/OwFqBWBf6Tyb+0ZtnS
6lfvoZ9KXzhTEthxnl+4q7Ptah0F2WhyHcrPVF+P76rM8gjBuFG9V5QCLWz84a50dmyfMvtyocJ1
Hjwxlgmd5ZXPxkZysjXWU6IVxdKp98LWn4wVWIvBSxaYIKK+mv007IZOvYtq/SmxO18Ha9/4WRt7
u7igW1pO7h9vL+tXperTJ2yCcyCkoLlA6Hh870bvtsnkNeq9G9dzWNoi2iAHkl5rldH7uRp5u1QV
2X6J1PRbbeOO6cNLFi+evhiot8vC22Cq1e3a2JE+zuPlNqJVsbPdvNmjNvnHZOdiD3xS2amZ9TXK
sjpsWn1mm1KMG2vMivtkqcTnxo7mjy367fu80q2bPjHtQ1NKLWA/x4LVHJpbDjLvWSv7iw476959
/ARoYgLOId6Axaadass4TpWmvV7DMNR6O7RH6OPjoD1mqR541WiFjGmH3dii3We4cdC0SnMhYDjv
lVNWwK+JqAtk0FpuPX4Jke2kelzCB9FL5dqwlNveiLtN0zrTTYFe33Un8s/jMqQ3pYqOICaTNdyD
1MBvIyuS2zzngRrxou1wpx2+2TI3w6hrN8aUQ8FP63jfEuTsUo7sTUP0sxm1Sb3t3KK+bhJDBqqC
/H6wzLAql9mw78ooMX23KpRbzdAaPBdL9noH3aakfHh79v1gi0UchDr5qumDcPvpftJMSp32TQbL
ZjaUrYkafWQbHWIbidawXSayvy0Urw3bbNnn4/IkmzzMDexv1aGzroqUHixBoIye6H96IUWNQ++O
xoXd9XzT4yLhgZBWEWNwEBy/HTcGR9W6nQJW3Gyuu1kgm5jDXkpdMCpJm05+NxjqhRPvfOejUkvT
iZKXx8F3qr6XYkdUr5yMQxPHyxO6Ye2dKtJLLb51tzma+ysByQCTuWqCIIJ2cq6i4dxwE4goqMx/
fTbHTTWN2UaOaQOg9KIPwfnuR1EBkS7CKOr7QBrWu/7u/HBtdlorn7VDmtVofNedTU2kn7qP1Wgq
myZqcScwkvu50/Sr1BBWkFVox+vK1IV6mk9PwN4uhXZnb3e9JAS9iC3Y2GioHF9S2aED4syo6SBB
95E/RZAXdfGlqICpxKaavJujS2LsZ+/2dUgQ7Qj4kOe8auh+9xQwiZ7suYq0w5xYcSCRPg3TqRp/
tgSMEhI9y1XolSYRRfHjG1NVpKszGqIHs9Xirbvk7sce+fZ9oVTG09vr+Cw4JDJjGDpRPEDYYicr
JK3HFOlhpPTUNuvvk+ym91rMAD1PyQMEhgw1oMW+0VF8v4YofGHwc4QMRl+vApJUg2i3nGIilgxP
s8SWxWFEAm+H/GK0zyynpSChaZA3sbhSN2OjPquuqDdDl2s4FVTDpqAo7tejFQVxbM8XtvTzsH29
KGDHPJeVVnjKW3ezQeFgF8UhMczuiqK2GlZV5e2yuLX8jKbR1aDqvwlrCjI1RbkpyfaRnl8qq55j
wbgMqiOrxA1pBInE8SQwgFRi8jPmh7LR7mY1ie/Q2zQ2RNkAmbSmCnM4HaHXq1k4lRh851l5Ibg6
X19EFaQOJA9UE86sMoolzjhaBnjivflkmkp8JVOUsxRRyxA9r01uNJeW9A/uGpwWAGk4OipGOeYa
8H23wHIkO2VXVPlhrssWKdbae2mFgiOdzChdjq4KvIPKQUrFjEnaNZtu8igSvL0ozlf58UWcRHoF
NaKsbfv8oGSJsm1sJd3kVRq/++lRIPjT46FBCxH/FB5WSE9TsiIVB30UYOxUTQnHEhLT26O8MlKP
DwrKMLQMoW4jBEjN9fiJJrNqNnIuxSH2xpDDHKut97mRhHCVtpP10dMfUutaGu/NsQyc1PQB0fpe
3oezgt1wf+9EM5rMCV6Fqi+Tz/qS3RvltWV+7WMT0/gnXbyLJpwlMqCX/Ri4HVCTJt8TmW/dcnwH
EerWjYf3dftS4ZO2aevfUTz++fcFCZAzEGwDB8EpMxnSTx/3iR4f8FW5cQtFxy+iuxjxrBnL6YN0
AREiJ7iSBE7jbXRmJyKURhwyxOv3tTU7QQRLbz971VYoTrzBpqMNRjf1Agcs3b7Mdc0Hd9FdeKM/
mJ0r6wt8M9hZkrmT06FD2MPr0Rg5jENq0NzAcFBdK6Rvz5vzxQ+3jHmz7gBI1p7ugnXvDXHilPGh
XNrnUV28p6Zz5LPCRoUTSuKQ4jCBf/vpQQmnQakQ1wPeOg3oRQeISrjICy1ql18tmEXcACzHgyWa
tnmmDCGR6CW30/MbJSXmQZKqYqkNwf14fXTmJOgKyxJlFfCBlp1a71V3kaFbTlrINIpvkqbId2/f
6KsVx/FkYlTASQBNQMyhVHE8qlfQR2vmtjxI77BUUaAJPA6tHNWxwq9gGCzjtoenXT5PYHDV8TlX
yObMTTRe1dG+plZlZ/eyv0K8xXfcxyF5MRsvsOd5n817zcChBvoX3Kyi2hqj8FPjSSvuDHHveJSB
Y6t7tBdtO6tg1rscncfOTzhWvaTYRrLYdchlDpoMJZKZTpd9LgA+b+YczKzbAlgUEsegsR33bz+S
NVP6/olQkqBCh+OssyJvAEgePxFnYW2rYzL+VnI47BsVb7QGQ8i9UqkGvTl0FKQzOJuiNy9tka9R
29HQ6N0CRiJoXz0dKCUcD+16hVg4lPLfEMvUfYkI7VOfWw+tLuMrPFxoocU868gtoo2RsrztfjT3
qQRJXtgzkllDoePMayfXFaCBoMwKb9uwZToYuD4tBdZbU/T+7Yd11u9DXoLM312lB5lFZ3aP0xRn
wmxt5ZHUe4+QSn1dAZc61CLvNkpttXul78LcUutQGQlg5kl1N5GpaA+pm3j7SeJy3FNSt2cdy/FB
M55md2hDWcXZQ6Gn+oXpfoYSXBE7kPIxKGEHpflxssgacHpV0bfG47wkT6XEGqhUdCgGEDY/gjJ/
UaIeNTLEDAJVj6q7eHEtv7G9PkCFONo22FUFWCsNweop8/j2ozzdToHu0d1bU9mVxUG1+PjlZ9Wi
VF416Y9RFYtNaitd2MciulA9+uEo0GSwOYOLT6f2eJSpzkU5LqulxpzUW2z4WHpNI68u3IvBx3w/
kym0Ab4C3m28Zg+nZ8NQaLkmc8V6FI5GVuba73NMEkrRFcHkOPS0XfUzSgHX9IS+9GMcVgPG6JnV
WIGZpV/tVcBj7vpNOaT1Zp5QBPZc2W6qYsr2Xulp1yixfGix+PF78SREItBRdt+lljqFg1FW1xTg
bbYNUiNkV5pAjzWxKU2nufWiwtoLUZeBtijZlqotI6qFg6ynRBIOE+ugbEzz2c3snEtxmk2quvmF
I+1snfN0eDS0Gth1CVBf05HvgsukHhdP4iH4SBC0sbaIwQdzMFwlG+r/N1NQ3YkQ7t+hfpFfk6fo
wtm2zqOTV7PC7kH0rHVK0sfjGYAKs9RFK/VHkKB76J1m64S2udPII96eBGcsstfbBI6BWhUMdSDg
xyPhy+gWbAv6Y33r7uxddj9t6yttCwXbjzear26LwNjV74eN82jtnGs1LHdxKHxl+/Z1nB6sp5eh
H1/GZPd9MqiN/oiEsG+hE5dbL0a9a3UbuOmlic9nHT3clbfrrEEZIQs6Iye3bBprmUUgxTZppXXn
uPH7rvS8C2n56RomUmcQQNXU+zixT0VxibSaNsoLUNUJVotVkiYb4K3JhVtZT/7jWwHmt4aYcA7x
jLBPdgprFOi8LnV5sPsYa2dI2GhFV/FK2Y9ClDRe6BkUDw1gukDJlkuT5/weV5Dhn2Ue6t2nVD6q
xjMEVUZv1MyGVjlXa+p1ydXyZBRQYCv8AHPete9ObW/dxr5biEVOSahAkeJAabfo/QX87z4n076w
tb9qZnz3LP8ch+I4AiEUyVjzx+M4LboZgP4KlBsBJuXS7XdjVT/qpfWHulgakpV2MvtiRkkKkl0U
zqM93Fl1Um9wWrL3CBl2YaOJ0VcHLdlkrgzRFwTpORpia6r5jqxwW6RJqGK+HHix86w52V2qZl7o
NXI7G9TgK0+xLqQ7J5HSn3dF04gG14raPtVWmKGUR7LkrhovfpxNasEt78qCJeoj85P4ZoyIZa2p
7s8t6NdxTdpH7OKEW/Ruj5+m58ZT33htcYip7b3z6rG8jvriq50XkT8qE420pL+wGH4wUYCrAF+m
2sbtnsIZMpPDZGyS/CAdU+yjeXGD3IA39bpT/deX6b/jr9XDnzOi+9f/8PcvVT3T2RXy5K//OtRf
yyfZfv0q7z7X/7P+6r9/9F/Hf+U3//rk8LP8fPSXTQmxdH7sv7bzb187XIdex+Qa1p/8337zH19f
P+V5rr/+85cvVV/K9dMQJCt/+etbV3/88xfk0r/bjtfP/+ub958Lfu+mHz8n8uwXvn7u5D9/Md1f
15CHusMrlnhF3I5fX79h/wpJhRSOd014SVT0yz/KqpXin78Y6q/0mWCxUWzGy5R64S//6Kp+/Zbu
/opq4dqFYy2B6UL56O/7Pnr2/3kX/yj74qFKStmtN3L80tH1IcuDpkA3lAwUDsf6/e92hzlzerNo
QQBqYzeVfjxUBIJWkk2k10mveThutpVSL6jflfBg294ekb6r1aaBP9qqtJ6mOCmCkmk6IwhcIVqO
bWd0raMVlgTlEDVFYHtTG/kFfmVTgHONNgVtirbjXZ/ZWRPqXdmV+8Sopi8tsrlk2ZFK5kOJVDPC
XA7TdYWL6uC7g6s90nqIf3MTtx7hROpdFnhmPSy+2/eujsZlbtd+XWu6r6gw7wLDGSCcaU5TXrH5
TIqv1a16p0Sg6/dll4vbNinMErw2bM/QnFBQKVCWKq9GfXFEEKVdO1AmqtyZBDWSmwxPtoO6yPtF
Zu79VIF6RM7ZtrjB1kwf02hOPsWTYsUbs53HYa84BiBri48Vkxe9h9Gjljhg8WUpIwRS0Ao1cUek
pPMwZ+hP0p6J4v4Pr08Va5PHZY5rejkq1rWrVWO8ze3W7jbzMkRhM1fspRnuUwCNxNzW97EyV5Zv
DQDrAqFWunbfo0fq0gcuqmCg7cMGC0lpl/XCEI+l8PrJp/Qt97VJY+hBto3Rb0ajkNcGrjblPjWq
+oaouTR/73pQy8UYWQuvmVwhJ7F9yMFA1AGizFmY2In9FGlaftu12L377bTM/OvQjqAjscHeCtgK
X0QmsU8vSUc/WrE+7mlxNLavz/W9ZcyfTRtA5IJuWOobAFYDy7yO8jb/4NB0HiBxVphmxEaOGkW/
4lxTffRpv+WSwJbDQgPcLHOPVnA/LvYQuh3al3461UE7umXvT1mX0KGtpovWjMdx17p8KKYT9/EF
ejBnJHizEh7TZOlDrLDRBVESe6ereJuhOqdinpq5NuCppOI1NYY5aIibUxQsy9LeW6NR35SA/x5r
pzJ9YBPiLiq18h2KI1mIiOZFEv16AP/ngP7rWqFYwOLTVyjoSVBsyjnCnTPrw1htlMRPUyPKHqKk
c13edppNfurZaC0kE/S8fa13L9OyqNONUesZApBNN4RZm5cm1G1zaX0EnEeaqHb8zZssI6gVdKsV
LzMpUmY5XT8EultqnGl1I/TSDktRfrNT984Yneq+YjFuS2KvykdSOQtjKqlfvdlKH+t6kS9EK6sz
z1DSPaT/YzhBJ7TofWEpytc5jiqCXDe/RwujcuCbG0BL1I6PCPJWxFxYFMW7vsiooQoll8WFiP8E
TvvnY0QIki8IHSG9nRQwUiB2wyj0PkyzxPoNWOXwsW/sd5kAhD7Hubyy1DgLQIvNwOzbdKtk0vmc
q3334CgjfPIhke8iTShhlg/Q14Qitk4js+2s6Jd0io6Dl9dLfaU1rAxkuiun/tveUGIRqZR9uLR6
/0HwNjYjcrQrB07feaXdbFfRWl68Dgz8uxPwr5Pm6GT5wcrANhG6GeVwIvPTOo/ntcItyG/DeLJI
QrLW3Wtp64WSNsezqwzavVHoaAYkHUTlpZObvqqGYKG+W1TLsiGu+xoVsXJrznqxAcujX0+ZmV3w
bjnRBlqfkLt6GpCrrlEyAhPHx5+bllNR2aIPcbbkSGnztSDRRU/gkDg/lrlLgw4/QkHLv9fD3I56
LJKNJWic7CNGIeN+SGzzo26y9WSNrty3OLRuNBxg9nbizvvJyftdXOraoyYi8RfE+P/vUMomwviv
v0OWs1DqUHw+jrzWH/8zkLK8X9lmUVIGc4t1AjiDvyOpVSbmr8hJt38FdA1/i8iZtwkc4d+Rk2b/
Ch8cdWlUy+hirwYif1/G/yJyel3m3++mVNkgv+PPSCdEBbN+ku4k1NVSZLIBviguEBPOCSPbKnGi
Gnj7zNoDsgyKvBoGd2julHJCsiHrJxcZzqpCbUOpW6P2lcmov9VKhCU6LkKoEerVEGEtigiUTx0O
XokkBAMxVEfWF7eTmHnitymWsCg1Ud5YWZFBn6d4+aSUw/BexdTTCpK6SmffafXSDE0SB3jAaqM+
SqmIjyXA1p6IwaWN17EiJn9YADT5ZsUmv9c0UAfI+VcCieMO7nBReFob6lNrmBSPnAaL6aZpqW5Y
ip1vpNSqfqtXtLRoJKTRDk9qUw/Gvl6W69ZoNT0wgShkG6+Gtk7imSfZtsuSxHhGpHdAkyITDgmU
kfL1lLqgzePZm7H7ayzNd7t+2S9FpZm+Gc2Ncu1UkU79bBTGEwliXQXVnOE8oDntBVz1ibQdCmgc
kIjMr86rdCoIi483BRhDbNepbYZj5NXlHscMq8HSsSjGvR3l9mMKYw62Cmq8VJmce7VTpR1g/m3b
CP847p4PvtQQOy5oUQcB7QSTlVII+H2ShZPZpuV1XIjRc8MCA9N7+PZTWDUjB7eY5LXeRJfSzx+M
ByabhhQaDyT0p1K/Y6RSulsaxpu6ZdvLNvkUuZVEJabqvmAJ2O6+W+U/OC5OYxOk/alUM9oKxsCr
6STd7esuAyttumEec2sglcdrEwexIEqiSzDG04zndSi2EaAe5D6UJo/fbld5HZUQww2VGYJRqUzV
l2Ssl59Tl+eNsf1QHOO/SKFQIF6f8HeJVTLKKl3o6oWxorubWCzNVsTLJSkOWJt8znf7EERCyEir
zx5sSu7mtBqXjZM5JstoBjKKOpS67clSphAhYIPGkiGhdfZ6rlqfchoSyq509OQb2o16vYlS8GwR
9erWMidMea2BXUjAhz9MY45Vri9HM/qUmjjh+LFeZWSHqV3rkc+BPKI8NapxCYKkUr56qd0Ud16M
1dsegqn9wRwVOW8W2TOB6Lq7beyXdHq7Vfuj0IJFWr1B83Zcik9CM9FKC4SH+ccWBOQEQBIla5oW
hmLkT6OhsEfIAcnVMM312tslXReZj6WCNWRQjGS2A068wijCxRri9oYT2hijwFJ6KE9+N7ABWwEF
cQd3ZBWH7/k6i5QJbZLMdvK9UlpzvMVcu6qwsLGH4l5b2FtDafdpSeG9I8W66aEqMBMLiL+bWNVk
uh2QBAWXRWw/R7c06+1kYzXDkt9Ho1rb7+wiGobALWVq/d5mXZlvGr2rm51wu668Uasy+ljoLb0P
b6mSHoFo3f2ChUf+aGVZMi1+12iJfFjKTEnfF55I20djbvrhGeX4Ot27CaKnGAiUcP66vCxy3EDr
0U6aMF2pmVsTCly/B1INGnTJpjR7Hyezmf7W6LKp48BoRXK/9LSEbpZ06uffrRx16tCTbuMdBuRL
57Ap3FZsGdHFymmqEzdcEtP6fUaB+25U4nn0xVBbg4/reFf/EcV5hp9aKmPk/i1lRjhqsbXOhjZN
ZVx5B8nVnq7yQpXLXpOcUdupbhyc6lEmle86uHLm07BoYnqfp0kMLTB2p2k3FjlGiZqrzMMhb5Yy
xgonavLoozkQ1V3D9Qc6YSuxVr7wLkSc74UcHS0OG8ca9M963DuK3NXaVDRfllrXkRfkfUwE5q6X
4AMIckDxGRugqDpVCaJEiVoHc8cJyWsfeo8IPlXkjRUbBrIhdeOOYSGKsbhuvcbZxWKOnK3riXiG
Pz2yU3HnctlCJ448X2Iw6mwkV58GbbmIctu0Sw9H1cuqT7POzAyXPhtXoRCvnEJ1rGTu510cRZsk
6y0W2jjXMnDGNpLXrjSxOcprCgcbk8rI6NuRO79z5yi+VUszdzeTYSULabkivY10Ow2Ng9Fsaek7
tRmKduq8EG4XBZ1e0XTaLroxZTtwTCSBiVfPk18KATXBrg01vjXMBtodeLxh3gu9tm5SmehI3WaN
95JUTlxvRds6cYhpTgpqv0kc+8ouGiF9Z+lt9RoCmmH70lEUSjZUEu70bPDiwyD71noWYtKVPZhp
lfZippb33WA5NbtSXWVhW0Txszlwv0HcoDi9czltiixYtSiL5W42Wwyzwm6hxswlLzavmCvPHcbp
i8bHw2Qp8fJIi8UvpjbRab1yerAPwXFszV3cD7YeN9eNoTd60Yd9uQrK526CNabiLDWma8lYRlp8
KRM63aENmGgAulabUoIKcH/HJwEbiSyHLBpDnPx64kDXziLzvm2NJlsNVrz6/VQo43Kl23Az8RuK
9RdpuJV3W8KolrdNBsNt16BB7QaatGfvXqSNN7z7qQMYBASVEkRsNBSlgfmfdszKMooFIF0RirE0
D96kQorsI1znF+1Sr+oE9AfeYBWTRi3+9bgnFD85gYkpQbRajgjVdii3Ro4sfuKOY2jqlfUeknzy
W23UEf+mx/eRCyyxonxGQVDUFyreJ1HOeiFU9tdUAmsHLEVPsj/w/J0hnTIJ8eB1ULUz8vh3k11x
gi+vOt6t20amfWE6nM8GggEEugCjwcilU3IyG6jxmIppAg/DRSjEGLRC+rbKNm+/zvNRCBVRTMSR
EOASxanjUYbJoNo6aHNYjYOJy2+c7gZPvcT5/8EogDd5cmsXEFXKkxinwcJAzYsEQoSQ6mPbmfrV
qHTOl7fv5aSSAECUDydhW7uriOSdTk2j05EpzPM0BOuGOK/XmIFV59rWqzzOCRoloVCQRX4d9Kdy
67vkS1t11Td53JN4zRr/07D4f66Z4fGA/+8Z+CPdjfaol7H+/F8puP4ryTd5Lz0DiKcwif+dgqu/
ooKAggu9PzCW/MT3KbkGepuwnniYnGKVW/m7mWH+Sm9+zTLodFEnIqX/iZT8ZDaidocAL6hqvBeo
ep3ZhzvYkIwaNvIw6WsMFZ0ivU5U/fG7h/GDROVskFWUGXTNil5ixzgTFCLpVHAmQqcG5Me11WrW
vmnm6Oc2JnRZ+Pi1qAUcGM7+GVIcGkXFzgVIqInUm8lOngXk7W0yKPmWtoO2f/um1hPouxziz+FW
5x+6VKCcTpXGOzOJ+kmiChFXEtGsBjfOxZ01XxHWGKDwllxbGVqchNaXHHx+PDJrm8VNG+oU51nJ
SJ0JO9owyoccwc2h3BndOPhjjzhEswxjCCBrvkqt7hLm8jTjXB/xqqPh0UOzyaJO9uEBU+CoyBnZ
awxQluNQhEOtdoFwZXyhoHA+lAbfntNmnePr/DnejJM46vOhcymF0rcJKpUYqvG6FjnxeQ7ffpN/
kqCO3yWYDBspG7j+oDROy9MF2QUezJSY8prMMGiqvrhOdCd+SjRhlxsCwfYFn/ARGGJjaEkwu2OP
HkVfvIB5MHaDJcbUT/PUumvmIXoPgEFUYTtnyTc8CA1/Kkvn49RkVYgGubqNKLunusuB2RoA9Gsc
CEWw1F33cV7y+IM5RMOLoonkGfKWYQRWtmC1FkVSqqGeo1OMOYvQrY0wp7HaunG7BAWWSLcCcVbk
OJdI3pJr2qVv9o3Z+hoGVe+Bc2hfoqXtzc2AQW7Hv+qc2IPQvW9E8p4S2E03p2HTdDFkyNKObpxU
cwK7UudP9Neil3HI5QeJadA3p4qHPOjzuvyDslWjXY1ph1W4lHnxLkHuMA9d0sLExyvyXbJY7vNs
zeY70Va0osrInsi6HdTV/P/D3pk0t42k6/qvnLh7VGAelhcAKVKzLNmyvUHILgvzjEQC+PX3gU/3
bZHiEcO1Ph3Rq7KdzEQO3/AOMW/6N8SC55/6THEKdKnMNOLcMrtNbanMfpk5Wu7PQ1JUm5i0RQAh
GBOk7yNrGnxjGqYAS+V+CK3BJqA17aWnqzGq6UtPWK2GkZ2glGlJW4E0Ql4VVs0w/2wQ2/ulOkp7
A3m/FRdq1yZfVStLnwB39o5vYDL6tAwGkAuROcXf+MsCV6Xwpd7ITGlv9WxGt8BRYzg8qVcFy4p0
7pCiuiwb3RQ+So6rjGPnkvsT4I55IO1FsX3FGOR2nEUEb6XW6AuO3RwKy1B2oHeRnTb6fvJLL/P+
9sqif0hVFTddVU8y9GjxkblRkgUra2SzKxEkzZJ9iURjY6XRYOFFh4Leid9nVfrSNLlp+2U7WVe5
MXTRVpvHToUrs9Kw+tHpN6Nm0h1IY33ZJbZZh3HUOqFC7xkDDjktf89lVo3+NC9DHwjoaAkmnvb0
Orpd/aWQ2fzS0795VtRuwRGgWkCkciuDpptwb/nqWq0++2NXj3DFnVF/Jv0uAqPRClxCuSn3eIO7
pILp+APjE+NTp+IslNbL+DoMfRbGUuvNsE0q9UEXWn9Ou+o3KvzwpEN748qmRvlbsB+QwNsKUyOW
2hiosIZzS3e093yscy6k97mKdZ/2LqZ1ud9bLIewfVE9Nu1PaVz1RRm03q3lXU8wgbI2nI0bN3qi
XFPoyopQvvh9If1vHPV/9FWP43+Oox6Bvry8jaN+//l/YUL0v4hWOGfgYamy06b4dxxlWH9xD3Jx
r9pC63PBR/03KMT5C7QIX3yVfccBdYUi/iuOMvj3aNRROiU8NoDVe38SRyGPcpQYEXH8pgXgsIUS
Pz90jYLeFC97YXVTNigINxtKGSNU1nP5tKPdbmpQz94WUeepDhYDy6FAbQ30jQqobYht2ciX03Qf
gQWo0P97H28gMBCD0fQFegsE8P4yimEBIaHLLkgSo6FJHyuJcbU6xVhB0VJfQZ/EmpcwJf54rgAb
9mEibCg7BjWDGA2woletsGzotl+BuM+ec9puNq6sSSELv1WbwsClqTXi2KfTaU8l1a1Wa9PNrA0t
KsRlhRaH77aIj2hfdC0ZWoRTSscUj6kzTEAQ4Oo7+iaKvaqjlIHDbPq6UP3O8btvvXzTCmOYdjiF
iP7TFLXUbmAWWQaU7U4HmeUN+WS9Ghr1szjQBzHlNwIEjHrvKlr0I6O4r7Gas25QdhUTMiNf2qIU
2D1XU6tfzIMDnF3LkC0LCiTG3DZQhLugHlhSsP4ex9P8hOpZf9cKOiMi0gLSo3jn0BH62Sv2lzoy
bod49Ef6rtd6MVzMqgoUwvgl0uShRScyDahIUpAVqwlKq6m8Sl4ZuFl9g9a6/LzQd/KhH3bXa5Nt
Y9VJzlWuXPPWXquOjmmKRdvampsf+VJcY3JwkXN3tovzJanNbV/NZtB1pnKtN4STi5c+2gO/Q4zB
Ss5Rxjn2NS9QauHnFU+1KarnsXS/dWvRtpkLU167uLVsODnB3HrbVGICEXa18zTV9haKZH7XTE4V
erbYD2A6emdu/YbtGiDbngTajGq9Jn/AXao26dRtRGlKf1z7tJrY0xG7dPkHBz/Phpo+veF7tatf
WN7w3JZ5GQUGl3nkj3Wqj3z3hUKnN+EGDxPpqueBosb3ecbvEuQO2BwvigK3TkwzqDtUbApbe+iq
ubd28YiEmnBi1W/jpfKTiMdIIG8jx5nCnycIkfq2SiCdDF/pSweuEi3fMw8D+Egxd72UIJcK29qr
Js9hvejexdgqL1lLqJIp7n2dqeECUdOKpoe5TRN4kXHlE7ddVQvIC23oHs32e9wNu8WJou2CF5nI
+jBiWelz+MBuxbKpDcN8qmOsiTcNeIUO/NeIcjC7iLJts0ut7lO6wjzwF6m2Y4eZiZPbQD+qwqdB
eAuTm2rp4IUJFI26S+odsqqfxrbeOUjDhXIZqgugZ5+1Qm7VKIWkbi35jTFEFkfSuFLjaQIyMjz1
sxNv23bEYWDG+scftZ2l5g4irQ9T4XUvC72FT9NiWHiouxFq4wplGWipV2Pa3gjFkFnYpEn1cy7J
WUSV4dNjxMqEWkTE4ev0fFsZtv1syXh8AOVQ3DuGGHZKkTx549hamB9E63Vm1l7hu53phVrWmM9z
1NSrekuSUE6Xc9AAubK6fDPaFL2rX2m+sfVVwV0TdYk/grSHX/mMcASdCzYHGLY9goW3hj1HN2aS
ePql3jXKfNE4V3laXE5Dc2NOwYylfECwkW20VGkk2P1IazZUvraKA+Jujz8xxHmpZfK614Wb+3ZG
kS50J0rOVbaFoSTjQEvTqLu1XABFdPJwnATxYAFUrVnaaXRDCq5PucMdqyFVl2Cojkwtfgta3Fyr
VnRJXfTrjOO68qM0sDzwbdfv3HqfaSqoJVctUV3ECOMn0tI1xKgK0JvSeTdIt92CacpQHvAK2i+1
cm/ayWWXNlje9OZVzNKIpjDx7cz4Qy5S1BaXNvHsYILMy6Ygpr8SNIb2CgDKC+2C2Rlj+6uTZfTa
Jc73wsNOfMRSzDPy0l/Uxt3OU/QcjfMNT4Cyn4Zy+axXOh2ryGv32WjcEocaecAdVBtBj3PTSx0p
Fd4aEC80q0xDNFJ2OU4aNKluoUB0ul+DMaaVo0CNETCwdIG8wwBOBXFD3MXptpHPWCgl5vJKy5Yb
9GIMnHZ4VHR7Up81St+B6fWJ8qDRsL6iI1H4OE0y86x+dIYodJGoprFJj8wCp6gQg7uJDGSvXhhm
Y93SmhkgmGGYZ9uJK3dNm3U+ycLrhMzeOI9WuPS8JjEM+yCdncfISL5ZkfzqWLVzPXtfhqrd1S7d
lBGdC57d64X7aM6WveBy/Fpmkeo7nthX3bW17Cev9seivctRiAlySYRrWPhN1O2XuFOHqziaKC5T
sdxQ8r+a+nwKRPpzmtGNyJLYuqFFZX4yJjP+2xh/FU2BLqPBCip9n9+nHH5aQw/eIH1Lmy6GKL9G
jJrqbtPepYvZI2NrI+3Tt59mDxu4xPhkuy/NYI3XsZqFU9/tuiW6I127UWvR7xRYSCRrbbE1taT+
4cXirnGsS5loNyXu83NWPOT6XlWm7YRqYRtdajHqj8AMpw7pSVXeKKm4jmdNBOjSf55n69ZulLt2
4LTFVbeHz/6ryQcZ7x0SywBn37sUJOGWUObaVV4b7UHUYLv7Ykvk8Dx6CxKYdtb44MsBMuSe76T5
hYnMTBrKNv/ZcA/WzZNu/HDJm8fE9LvsbwGwLZ7quzoutyqoWbW7iVIjQBLSb6r4KTUTjplGkA7r
F4uEvtcgeqc7e7jtlMdS6Z5bsU/1bCd4x70+4h395dpKQP8jsB0lFFO7LTK5Kytxay+3pvt9dboQ
SRo4XFCj7QSOewuO5oYje08QilRDR4Lu7loMJ6RAlrhCJzTNQhhGF3E6XvY6uptae2E7P4vOunNT
4z4p603eukFJ15YWBcHHNwRX8PqjKdcC+3UzUGWjd1MKuIxEYAUEm1ILkVLRzb87lfdT19N7MKis
V3w51Q2dsMXGkpciABApV4GnRIXCj2I5jn49ePXD0teBmZh0kPRtohOcTN5dQ4e6z8udsO/bPsks
jgN5dJLpN1UtoK1JGgOU9puHzMsJVAis3UBanQzAGnbh2jbfqVG5X4wLa658LOYuIO2FWsNuKcif
Sf8vpSjy0ImmC0pUdxJLGN9uNdC+XtPUl3a89A9Lq+h7C872Za1Y6S5GmBKayFa2fX9TZwNnvxq+
9rNp4DBcO6lvgyHmuo7S7kGX6aeyu3MSOMoQxtpQwJvR3R6RvfFKHzadAbhYd2q62HnpcEXW+SfL
KGkJGd64s2O+QA6I2Quytgxr89WZ83vPm/Yxf8WXvFegUh5jWjrBbFliB2QSzuisbcu8u+oAJfiy
ma9dNXls0dOiltb4nD+elot6yNC0QYdsw/+py1RfzUoml1L27G4ziql52KPuZyo1DldPXhKYRI6T
PcPbI3aUYJXnZJMQgRlt6s9Ovzet4kln5KpLO1+xVYR03C9mKkKPqoe/6Lfm8NDq6443CrguxjZF
XlLQeysBe8t6vtZSdeb7sjB+jm9a4igZL0ZQNu4uTet5u8TDZsxA1lZm4Ek2azrtMKQNk0Id/EmA
Xi6rMInKbaOoX43UDnM4xdGMObZZ32YTXWvw2J97tXte/5bdFV/UKX9EJPK7Z+U3zjh8UjT1dVDG
z9Jr0emsECrzAB8PbW6CSfIQk5Rk0TMUyQImytTeqGgOKUZ56aRaMCdq7KuT/qiZ/edJrUKj/tEX
HC8a1f6qrKsWNjvA/q710zdPyG9u59zEQt3YiDiCuSUI0eOLKm0+T3V0awprBw/J3tIwLP0GjepN
PKjGZ+lQbLFtDBkt15r5uy13LiguhUpRYAG83WO7s3GSBbUiPElQm7PnsIwpa2SL61tLvCVjSCEM
Ygnhed+HMe2A507trnPSa/pRGxDuGzG0G5RfH+LoEqXQb240XeXskwGh2jJKbJ9SFD9U36Bt6+Eq
5F6iyeQrZdOCgpt2liDPypJvi2vPvkU8jOKs+kIfLJz01K8TsPTcjFlEkSuyw6R/TQYTPm0dKq33
4vTKkxc5T3ExXti15oNuACZvTz+s/CpSdM83G2pDpGx0nLw7OxunsPTKMDKWq8xT/XixLIzb8uzK
njBHMq1m5xk6N5ARxBSIhlwHLmd9VaV6Qd97o+vl1pENKPtabh1n/oTV656azS0d++uogxhAlMIN
s2n7+nuR2xvqU6HE85VUJnRWiIdVXAPNu0yWu1ptfKDtCHxsjOE1rpUNOusP6TyCx0P6ru4unXgI
J9bIrO5WHlZZIXlMKgWwjIgqxk0ZXy1qbDuTly3HxxbccKiW2XcqZjeKrXzphzunmtDvTm56JFm0
+EU6sR5Os7eNbfsmT8YwG+SXeoTMnRS8HEuu5E/N7PI2TG5MntjcjX0Sg6lSXm1jgroMakC36bH2
8XxlaxOUeBw1kNoe57b4ifOxKa4jxyLEU/M6iS4i3Mp0PwY78eyI3OESNCcTFiuc+p9FklIqBAIy
LZ+UaVRx2tRiO7qwcGvTyT00+ZpZayXXETZ9mQb3bj/SUvslabryu6f2pUnSM5SvSWNWSVgbUXpd
loY3P5pz4RhwFea5vQECl+2NAdpRCA6lyoPRs1rUEVQlU8hbcu2OPA+oyGwBQAky2+jqgBCrewGr
lBHiJeSrgRPFpuLnwKUUypHj7PnaHMeSB6tMvhcuIf22NzsVhbF5tANVUHpApEMHIO9mvaIGZSuG
eEsi4WzUGrEEx+7gdeRWZSUbPdFubXuqn42FwprQE/W7AXMMnedSJSEBU6cV/qTMc7dpp2qTdETI
oZFAveLnW7Xtp6Koc/6EQsm1wVgGgBqwgKuK1SW0GhH4CRWYQ5/jfnG4ty0R31rpSLlfGBrxn7Tm
7qtZipWb0RVRgoiD6O1tPqbx9eLKaQijNktv+WHyKVZEcy11xcj9jPz9sXQcdk2KC8cT1In8CcSH
9XnxIvmqWJpscDjovALxhGrFzMAllEBW1rRCTipvq1VYGTgXE4Ia+uMmPf3FjKOFMrzTJkE8WkAu
HG4MJzBHckm/HTr7UwSs5cnNFgAu5TxSHtYaSyrXFDPLIhgmMLhbnKwk3TZ1KfONsSDtF1o2PDUf
3jGaTWZTcPyFcO7cFgdZkLK1uCKsdHWM0B1Ey3MEcdXAdCktcIlLa6DSrWWP2kCrknjAs+CoULIF
dOWO8Uual8oXrSvmGGlxrOUfpUSwmGvPVPHKWzQr6ME+zqFUlp8o+hZsQKTlLB+YQaUEs5zhPPxv
/XSYV1Ldbyjj/1w//Vylw6+//+v/di8//mtTpt3L8Ks/LKdSlPxXW3oFfYMoQb4LrA3AbgAl/82x
s7S/YD3AIUadFM0LGp3/v5wKUhyzaJgwq/SKhnUB/9y/29L6XxDz4C7wBoKewNHlT8qpa630sEwP
zQu1Qjq6qybsMZpYi9SFLZjqdIwXOxA5eYRu1+cAwmux/3gUJOo8E4WTFcVzhKlxDZkaTQdHAYWZ
jvqaNL4rQtQ8emp6rTmO4rej3YXLkBhr46O+f1PbPtEWf9/iRNiBUbHZRoD0ndh5saRlHdkzkGkg
IRulVLl3V5kVo2vOOrKvqJyjqTIWEATG0VfW/WFx2iiKREfrDn8HCoRmuTx5mVL5XjfRWBwR/69b
f3H61B9hvviDnn77eKonvueqQAmmCwAEe+qocdyNnWIVJQrNVJ5hNUYebhPrwB+PclSBZ6eifeTy
OeFp2QB4jiaZY8izuJFlhSqZ4TXy29V3hXF9DcbitZrn4ufH4/3eIEerysFRAZnbqy/TcSfea1r0
eaUDewHKZaBZQ7lXMgs03BLpNUCEAtmQwCZJ2Qpdt1/B7n5PgbJum0prPp/5LesSvv8tKK2g2gPW
5Fgjvqfc4WhJbIblODaEKA6aKuldVNr090aqtMsyB3XU31j85j0Ee2Q+a/t7jLNOqKiiDT7+OSf2
Nivzn19zhKVyy15NPVMxQosCOTDj/kWNYvVSrXtElj8e6sTeQu0R3Uc0ZoHBr+yVt32XwVwLE1O3
HqPe29NmfyyaXj8jj3JyPqwKoAvuRvhZh4MUDrWRqsKTw+PIXsJdpjLhZMkONsU5YeJzQ63wjzd9
JDMaXBxZsEZRnYQgwEkon4jmZoj7PwS8recFcScsUbC+gZR5LEsGcpVKE1dT2FBQ2tSO2l5JVHv/
eCuAyeF0cMHBoEQv8HA+4JwHs3FcAvfIUPdVucz7Ebbjngik/wdD/TYWwPAOOZ9jYja41hnMrtOE
YI6HL2UWK7vFLfUvsNO6Myy497tudS2jzYcGIw3l47tmEHVG1w35olkCxk1qMnByuz9zE4dVQyuR
TwQ6Y30jeCQO126GBa7iRYSmvqNrv+zeyK57dKgC1aYiKjE5+JHpY7T7+EC934CHg643zZsNKCan
LZ2I4NWONPcLVaeRypAKx0CDLnzmyn6/jOungp/DNgSEciwVUbftZFpQtPliACMG5KIvW3OIzgij
vH8YECtFp5Ldh/4eOp6HM0IDiAh7tPqQ6qa2M/rG2cGrMX1Dliyjpli3H6/gehsc3sWYs6F5vMpf
WCux7nA8q5icBC4X1b6+XYtyS40btjNRJaaKeNlmtth4ERoYH4964ruB+FwXEQqfof8WG3nz3Rwc
LAyUwkSIgQX8+qorLwu0E0I307ozEzyxoEAagSfStsC/9di0IElaJAymkQmqYryrrU48qhg+hHVD
mdVMPMBNH8/txFPLK4umGNprwCUxyzpc0j7O+0lv0y5E09Tw9X6oah65FpJZIcGiRWmrZ75dd9ZL
g6doGXSDGB48TbYPKU3C8cxFs4529IEJgNeYDezA6hxw+GvSocqdEtO50CoMuswTStrVRhuGHLGW
Km4/9dmMdtQ82Rook0zLzhGlTmww7mU2M7Q4FmQlc749omPV65pMGF94Q7RFTbkJCwkSiuTyRWRe
sm+xdDgz53fbi5rwqn233nsALY7Nu6AeaQsYHRHqWpVt+jGFnVljTzXX1a8//dgMBarS5oHSuRp+
i8u92ckN/reu3ZP8yorEMixRjblw6VrtO3tADlu20rxA5TjbQDY2nUCPEmfvSlNc4pzVpuHHv+bE
vI2VC46AP5Bc91iUS1YFpCwd5tGAG5DvKE77ySq05Km16uzMo/LuWCHbCQRdJ4Nat/mxpuVSQVBR
rHIIG7VONl2aOTR84+lzBHRkG8/C/frx1N7dvoyH1hcAceBrsAeO7kVbGTOni7gxusTzfuYk61tv
6JT9x6P8XqGD08Iwq5gLbAlSEJDvh7s1w+EYIKBkWk0eXWm9l1PUzOsiHJRUpztldh0uZqJfIRfJ
dm7jbOPkU3opMSK9L5U8bqlVxybFmCHdfPzbTq2AZa7EVTDWsFaP3jpbL0ZqRUCTATaocP+MabvU
RXImelwneLQAXMxrCMQQECXXLfZmP6ciUuLCWkCd5WmTBMm45NfpksdR2LRCvzDo7970XKmhTgN2
Z6WoW5/ZxEfy6Cs/F0ySsXJqaODouNoc/oS41XKtjsY+jJNc38AdQBAlqmq6CKspQtEOfto3dJ5V
ytVf2aPefS9FuXHzHmGNpdN2DRjJM8/yyWXBu4xVWWP34xsFgqTu5BU6kENUI2llNiq5wizVgWYc
EJqdmqpU50a1uJwrddnJyarPqdS/u0hZFoC/0NERgET6cd0fb75MV7gwP511a2Zae9ewGr6N2t9e
gPx+XRR3Yo8u2pljfuRNsH4MkJ8qKEQY97TYj7HjtlAnJa4LGUaO8Wx2t1U9AChUwkpBCchQAjw+
9oYNhgyv5mxZPX73hvP3CCetRyzVondbxsvdxyfh/UrAACDw46pb4XLH2O7E0zAA6mh9WJ0hrml3
67d9o7X3C6TBUMkWGnKz0/z4eND3Fx5b0vstTgCTCIvuw+Wf20oKF5BxWPVOdjW/5v3GnJpyw9N2
zgf7xPx4Mlc9YsMGvW6t//3Nly6lWQEJy5cQqG/3AMpYbAxEZR5zurd4qeLkvEAXPoNifx+2rNw1
RB2p9KwPyDHbRzMThG3o6oSpyzKi6pJd0h3td0MhKVareZTsAPh02yYpc7/QuwgYh5hvB71ZztzC
758xfoBJ6MQTQ7H7uFZBV8sC3JouEMhEhEaujK8ip+6/ya7Qzwz1/lI1iA1tJCWYMHSxo/AXt6Y1
MlvmcCqs6O8S048vlTC+fbx13g+C+h91Hg4iKvgIShx+zyaa3WyGGhvOi6b9UurE+JlW9Lk/HuX9
BmUUUgGEBinCEeodjiJnqKBaks2hJrpib/dmA8NDS7m4e7oiSTp77h+/SOszqaqavT4YSJYdjegu
MwDMYQ4j2EQ7o2sRzJKjdSaYO7V63D5rzgWbiMj6aBQ17oTRFJx2JYf5nq0uleh2bz9evZOjECRj
2EZdCs7g4SiLGFM5pf0cFhoBTNln9pXI4unMdjvxjRCEgxOFQzCVGWf9729Odg4xlhIbVBGpT/q+
rlt7XypR+8kER4agvHbOtOX9SYJWR3WaMiMSJsiAH4435SKjf8F4WD/jqZMpiud3ZlE5UGinc2/k
qcmhybqab2G9+c7/oi8GatA9QCglQog2o42cqfGrqmb37J7qzG4/8b1Irkgn1ttqfaAOZ6bFbme3
MyqSbdd6JE6wioekFbuPd8WJ9VvPEiLLYCxWS8HDUWoxUqdULMSgzPhXiSQZEY/xbeA2uvgnA9GP
IEmlSnu8yRUBX1hrDBGOoq0+tZgXBAgwLNfRIs5cRqemhG4uKtE85qs86eGUFLccUzdSRYhVRnNv
1JaxURyleZyayTjzjY5EgtfgYS1w/2cs/XCsxUz02HXIvdvGia9HAE4don1LOgXcf9GDkSMRv5EY
qdrh6HULpglk5QNkaIfoz5jR8qCba5S9j2YccgGz1IcB2BeiOxCVOhTdpVI1vzoUAXR/zsvZCcul
zp3w429zZKTx39OAS8zx0YmFUDI5nIbSJVkyKvUYoiahbgC19zfw6YavM3KTEFZx/wKIC5ylNBeA
0X0a7WbHbP7BVlwXEwMRlHnf6byKmax21lEsrE2gXDHiiKRetrighmSdGerEQV6DPcIdtJaIr452
/Tw0NexIOYZt0eLhB5QY5GGsNNcdCHK/SYz2HGv65Ij0FSC6wHt8pw+DXbJtjvkwhia1k31q2GKH
dQ6IS/hc2o2RN8n9x9/0xPWBF8vKwyBSeu81pi29ywefIe17dQ2QbAbRp2Mc+fEoJ6YF35I2EiQQ
3v9jDwYsyHAAlpDB26xR0bstxGWbZ91uUdPuTll1BT8e79RO5cKHSE2NFZmj43CmzPTM1uthClHx
GP0YWRFwVToIb4T6nkB9KC8lmGolpH4rH9LO8364gvjnzLnXTs2bRiTYQ0J0Qrh19d88c+ro5H3X
TVM4g0eyfMNMxPVkFsmdUbnj1awnmELaoCFQ7FADmu2mD42kuxlW4lysOe3eNePyJq4mi8LukGxJ
2MWZHOLENbj2n1SyCMQuEIQ6/Ikz+QqoF0WGDSry6PbbyrTzSqndV5WUPz/+LKc2G5ub07tKTkHA
PRzLk7GiqmWJEkgC4iOpm9aH83bOeuHkKJxbtMpXG6/jF1EqnrvoDXojdOyiXdFn9WXjjcmZLba+
q4f1AcoDMJAI9+idY55yOJcUgItsDOxv+nmu7gvYQU5Aj550PHPkdGF3Y/kJ/FkkA7op3pnixPvE
iMFXUYf1cIJBXvfdm301pZY5FSjoh1Qplv3cpOV1EXcZ6K8oupAIxvpCa8wfH3+9kzvFoXOKdpWK
Wu/6398M2nq6hWpuDRRtyJ87hGgDVQWXF3vLnzmi/X5nqLv8Z6Sj6fWUKDO1ZqRqrKCAAoW+SZbi
zxzR/j0KJDP6zojpHb9mpW5WFHs75mMh/dQBUkSfY0CB13EK9evHa3dyT6I1TemCTi8SAYdrl+WR
QP6J+yiXOSYpK4qu69XmTHHm1Chr3ZNaxVpuP6bTt87EXW/1U2hKKTbanMA+aqZzjPJTl9rbUdaT
8WYf5Jrat5rRsG6kYI+ixnh3itDCaWbP2TexBujv48U7kZFTB1vrrGw8jwU8Wj2pmbOaxYNkKwgZ
xqYLhUepenk5xqX7LDtMJCbD7b5OjVp81nMA3NEg0iuznF37zLE//VtWUxfOAa1E+2hvjsCxPMXs
ZTjrWsGdPaWbUk2eJ/T5LiCev47YYFUCLHg69ItvT2m8nd1/qXYgEH5az/rkh6big542gTImM4ef
IBNRok7LJENIhM3OwljHr9u+PJOknRAIJNinkYm+Cg4FYFAOh0FWyQWxypL3GLpeLWWcP+TEnre8
lb0b6pE9XKZ97GyyOa9+KC4atJHmuF916nIvEDu0c3H0qRvo7e85ij/NJnckDHqJXbmLfFXHAtCU
aDa1bp8rIpxaYUw9HIs6uw5S4WiF85ywgn4G8jWzMfiYboMvbvJ48/HOPvWI8CishUWyRVR2Dxe4
E9IdMWeQYUbMjSQx4D/Tl2sD6cFUc3De+BnAYJp7KHxGlNX5n5cUQPh4KA6Sq5LdHR1lGq+xs8SW
DNF3xoxxzLqgycvu08ezPPXZuGLVtYy3GmJ5R7PEkbGyIvRrPFFpe0o3nQa6Nnfv52UqxzNLenIw
YHCk+4aF6NHRlMYxQ66WzkW4ULjbQmdVgzpx9H3i6vLM6p08HzZgMEp0/A+28uHE9DbJxeBSjOmM
OXkpdCtOQ2cRytMM4PJKSN36IamszfAOYG0iOg9oZ78MmvIs9d5s/V7EsE0/XuxToQEbZMU4OJTp
jaP5t3kL3H9UJZUVPK7KWJ1htA3O/eK6iPXWVu2bZmk9fTzoqSdhDXLNtTwFf+QosItXp7y85IKe
6yLdpEl/L5Q6C4RtfdMG5cvHg506mtiar2JjhPgwxI9WvRbw0mbOPi1s/dJo3cFXM0ucWcdTU2IB
uf1w+SXWOjqamBtKtMVJWao6GZ5L3cqfonqIEZpP2stJU8d/MisDex3aGtDGjHVfv3lVRw2T0jLl
uxmTDQkCO5ZlGLvHj5fu5Ovl2LgF0ThBlwxXhYNRUkDmpBq0SGI3jx89dNYgnqBRkWmlstHdRPNL
d+kvK6UbvkPS9TZZZPS+p0rtnywvuA4Pax06x8dFWlqWY1aDmsKpGmYYkmzJZdugoLIp7RxubqmW
+eeP535y29BSs6nPgj071kNta8jZ8KWnUErPCyFRmqEyptn241FOXT/MCGyhRe2PmvDRAied7spU
m8IILsCt0U/eJc2pYa9Clj9z/azf6jgDwfTJ5LKjXgb29nCoojNtAOs5RJPYkLc51MXPkTNUuwmd
gU3JLtij0y+/Vnpk/IOlpP6MlyJwQTTRjk5gozo9VWrkV0tjSr+kdWMEZYmc3sdLeeqDUeChOEeu
6JCJH85vgf2fjoXB7dojzQPxuYT0rtfeP3kEcQVZe5orCtNbf8ebk9cQ0VQ28pBQ1idt40lvvrDn
pg3/yWz+M8rR+cY+x4ayzSiqPWgbOMfFRlu8c0YNp25/msUkACCn+DRHX6aN2fedScHBMiN5I9CF
TDYSbW2/U73ORt+oVMJILeQZbNHJegsuLhpDr0otx3uxqQZ4Wxo5gRQmnGqrap37aJj7zzwB9i4a
p3HfA729WOpsvJNeQsa8tN8/XuGTlxsgLgINMuNVW+TwQ5qL1tfaxNkrZKRvC80bL0ZbbV6yPkov
5qUy/1b1xfhW6V4fTEUPFyXOBus+LrI/FAxc670s/n9+ydE1m1W23eTYgYSm3Qhok4m+zbyuPVMF
OHFAAO3zAlK7oZtyHL1ZzYBosVWTES1jnqCEYSyQbopGO/N1T4xDmkHCQ0xFynPccG9KTW/KftBC
C8+/6ymrx4uOhtqZLG+NAo+uM5rrOm1IYggakUfHMNOTtoqTQgtlm+gP8K6SLer4GGLDfw9ENHeX
KFa2gRolc7DkTaOeGf/E0TkY/+iAVmrVdpaRaKHpKtCuRnv+iRRyddGBy9rBlLEg5IFzufh40554
L4AnUeiFVbBCtY5G7ZIuyZM41kJPE+p9Se66capufnQgyP+DkahDEuXTdGPDHJ4O19OWuICrH8re
na9alMY2C248jyoiL2dephMbBoQSYqNrD90FLXo4VIr5hoxSV6PsiazB5NgSqlQShR9PaL3LjjcM
yTbAFqAZAG6PDpnbWVGHpreG3JwDgsyz++QZcxVrvhgtRBWu46rKqzMzO4GLIkR7M+hRLmPnfWIP
HiwXbH26VwiO4m7E6XezpCuHtsZm6cIQstyYioOW0OJO2oUX2eYXPVWuXNjWdYrQTYxi0M+PF+Pk
kuPwsYJI1/vv6HfJalzw2NG1cDIYt8iLeNNlsjqz5Ig/vFt0Uorf+pYrKoGU9fDToqki/x97Z9Yb
t5Ju2b9SqOdLgwzOQN9+IHNUah4sWS+E5IHzFJz563tRPqdLSrms9n1roIBCFVyWFUlmMBjxfXuv
7SoN5elCme1hZ09z/TDjPTW0+Ys+YQ/MHJluzRe6MZyf6LZ8YR43WuQiue6CggQnGlc+CVpg1OSs
teZtF0slvGAJKs7Gbsah2MkehEBfh456UkMGb73JGR1rH+oLizl+4TJbIcD2TYl57zGA3S09TISl
CZJ6AqIWROO0m+cO6DnR7yI8zV/Iz3wGKNDDCxEaZveUbvMA+drK5ukmBuyFIK2+0KQ1ETYIihbG
9Cidxl1rQ4aLVHvhULsLknoyq/luKOeECiiZfuTxABYHUdODK1k7L0Tr9IVuHeNnweMYpbiZtRcC
tiAbiH3ACxkbuFwuVtCWyi/yhZ1dmHpcbJoXpnZUJaa9bl5Y28YLd3sMTRgy9guPm0uCzd0Pib3N
Xojdolro3QRNQPKWkR52h06ve6KFCfuavQQhBC5PCwZ41hFCD77Kgg1evnDCZ8ycqS8Uxag/L8Yf
bZskNbdKSy2xSp1mvhImgCrk5EBqiIBRFTD/XbwEddCDAYsYi/heUCXCkwXh5KyslerBNBsSQwTB
FdVLhMXwEmeRLckWBTWnFHfBEnih9Oya4D+Qg1EZgal5yUs8BvoDojLgkhObkYkutLFsNs11Y8ZG
u9KclOZB2NLJ32adlSZ+HgT2aWLZEvN0MItx2xDwdC/CnJAQAFj6OaEbIITciPfMnoodMed2Kxrh
W2OU1adkK+cCt3sjF5t1Vx9cPUDdmAJHjKhbLOZKLejtetc7atVdCLtQPgdV3z+AjOxSEOZa1h2c
rrCeJ6bwk+UUw4XUcLQ6+ZzT91cH4XGqUhePajLcqkYOqSQx5EDeB9wCD4WT1voaYNLWRYScj9AG
nNA5V9vGVXZD7Ibjl85xWtNLIGphRm3bXuG/szxZZb2q/xgLQyFvVdUhICtS+UGc+mAAKsEtBMGh
YAqrRTZds2TCrpiLOb83c4A4XhFS5fIp50aPSVI5ez2O8+9lI+PLQRv75CIIbeM+jeuk9TJUYcIb
oihSV46hB5LJk6OTzt0WL/YQAmfZ5/bUACUzp/i+6FVJtlAyBOXlKIjoXTkdrTeyj2L5DSx2CXU/
K4rKC+yqf2zjiMDOusXdvLaT0Lwn1Grot5qwyAinf6dfpKTLmXSYx2gToWFS1kShzY0XGRNPaV/k
ebc2UrdS17a0M4hkyuxepGGmYDEP+CAxzprQy/jSMk9xJ+2b5Fh1Xrh6/wwbRlHgi5lx7JlOatzH
eClInLMr0FhplMTpakT8I9co1TRn72JZV1ex67CtA+5lAeJp5viScCnqA3WIFsjvA4wePkiBgjC+
JCv2rhEbhhdXha6tpeyqEO6EABiRjTDOPREm8CM7RdC5H6O4A6eoEnywGhwe9zNLKAN5N7N0obkp
kez4/D1ZE3WjR3LFMal4EIMKGLHr8zLZTq7k6RQquVSI7nuoXDzpHbAzgel6RUcFD09Mzh+yOgJc
rsbRMW+UaKgFwIdZ5qgLrEHz5iiNiQLoIHh5AQroyWsW/TesTQ0SkFmmw3a0JJizog6s+STvm0JL
VjmkEhTXndnYiOOUUQm05hmRYjEqVyrwd2v24Dtg8r4rR0LjYq4/EE3k/xfIvAhaHWE0fRMX5xQt
3RsTeMetKaRCHRSQ7Jr8vewkgUoBPWOIWViU2pe1Le6mSEv4a1izd2C8KmZUViofIXzfyXEdRDY0
+lBfUctEuXR0Hg2RlvawWoxVYoU33C5gEFpAOqFUMzKvA7aHhaxXhM194zWFEz5RbJA5VKdcg8Wm
6pq7l1f+f5CT/0Rd8mr38y486/570/7DeyrSNz7p5d/89EkDlzRp7zlU6Om0/YR0//RJ68YnesKI
pBZHBGKrZZv0N3ZSfFoSDpG1LA1qVKf81d/YSe3TIo6g3MGhGn8DdsU/wHdT4Hq7hxLo0ikzLMUT
nNJskJc91quCg5X2OjU3DC6am570gfG51a3usoqx+nb0GHZWzbLTD7bmmWU2H5x5vBSZLDdFrtr+
iLVFss0AWUX3+7RTiXxQFQcmSarPl6VljMRBJDX421EYW/rEKx3F5YHSs7qJc6sFoVUHXtPSt4J2
qYH9Sst1V+Dkci0FIJ2hH+SUtStd1KW50aNWOR+AHirgeNfUy5RN21vJjwAe7oVoteI+VSbtEtad
cgUgWF52Q6yesOHPT82+ZfNfFlMPTrKX0X0vavsgYR14qdKDV5ySiz7RvGFyVtYornEZbiY5gCqz
IPXEunywcn6scFtSvtroQiPVz4rs08iUe5HlW3MCxhPt0ycIkmcowi/NsngKrPqxmOtnKYEYiW5N
hudhCKrT0h5hLFaXdmhdamFxmRdK65k6AvVAu4X/tVKsamsF68G+LJzkJpLVTWGjZxaFfc4eYg1M
Aeysxl4sPKTZeDk4DwmZRzr0Zl6oW2d0T61mPO2HGv9LV+FqUh7r1upYNPOrtqHUOkkgg2by2I54
Udr83nLm0yi1D8Cnv6TlfD802T7QwFiWzR06rjWpHxu9Kq6mUELeCCIySdkC2eWXJl8PI15gUwku
+r6EuYzialC/6HDF6+8ggEnMSk7TurwmsozM5jw82KW7GfM29p1QHEzN5JPEzlmk5T9qzlYeC6ql
uOeVlLu6cS5EzYh4P2d7SnahkxCwYvpAkVdtcuHGHifMiy401+SWP3E+/lbY80pprxSRXCRRSm4r
FJ3UDwEcisuOxB1Fbub5S1/sHaJvIm1mj453o58ggKniqSrFLgVwAXzdR7a+dd1sC3ykAGLUPiiZ
spHKvGnC8s4MbksdZFN2LbUAb8m47USy5bWdRPFlrIR7xTW2UiQU8MQ52arnbQ8crHA2dfl5bu6D
otvjWXkEFbmqcnNHL3ENeOhs6ucTOzceYxleArDcEgp6MREfQ1QcI9WgBGqQykSy7pX0sem1E/YP
O7Nix6dO/jiR3KlZlF6cbS3EGfX28JwjH1jp6NEUT8ygwyybjdarX1IBOPtai/ie6l0RBLWX98MP
3oRXajrcFL3Oyz7ahmntqSNcxeKB6Ce2jJZ5oB6xdqr2VB/cEw4nd3Fnrpq2wsx81mAadNJuI7Vr
t+vvtcTeGMOZA5HFPAgLnNlgT1t3Gk+7KD1IC2NocqKSAK8von3e3Xahb0XcrpsmfHSzDGhmEVxN
2XBjL49e5Li3Wr+ru2uj/p4DPdCTjQR+VpjJZmx734RAMDh7S9YbR21OdYLLrco9Kymye2w6Skig
yUimfQSIqSBemaggMu4tQsZNRT5ktrmbRHDHTnrdVNWpkuYw1xT3isylg2Jd9WHNbRDb0g33gjPV
MG+LXK6not81ZrM2o8fJMC+btsEfA855GNXPQd2fk0pyT+f+q+YkoV/FA3tdCROwXQOyMq0y5prD
bdtUkFWqnRGeROnG6BfqkOF1QoSUBEfgkIZ7p7rqpe5KP1M6NoxsSnxJS9+ztGwzas+TM7H/mVeh
a29mua2Zvmzu8UD1n4UaguSUwY8omH3CSAIOu+nBTXCo6IntVWFwqIriW4V7iXU8AI4JBUsVxomc
+40VDTdwIgeCOrV+TY039tMqc++dompY8KtHN4jkqREl1Zlss9pvbPXAcf1CV+bTego5/AwKrgyl
dy66gKeVJlq0NeLkW4Tpk8C/U8uFHUzoYHIAYX+1MGa8UtOYHPYu5596lYVruNXEl7SYb1oze+rK
/ryBRXGoI8meuy3UHTzh/rStBI7VycjPDV4412beiMth0rVzoT5g8zObIFuRjrMaEtUP47sotGIU
+GHG3K21rRPbm8Y9G9z4KYOWg04lnyHikRAZNrvAnq7aHGhfMpV3Sj6TSF1tMxqMh2KrpODrEtw1
7Ui4o00VwGtkYKJGGA5upro77NdEptTlug7je9b8zM+nGxGQRGXF20wtDyJxHuqovyuNgGgsad/J
uIZ3xZeV2nRTuro7zYvLOIdCAV4VXJNJvaLJx5NelN+g+H2dO/0WohGpxkPtB2G6cwr1wlAaYFWa
+lBZVfBUSRvkO8FTbczTMZ4UPZzowQNoVfgldCQ/4ggARRAhS1vwgAydRFLFKUrN5XLsttbIxe8h
M7Z7RU/CvaONZ8n8BG7yYZj4KYIrZbLNc2ehQc2rIlG+qXjE8t71YmXeukU9rNJQnyh/zJCIzey8
oA2tuXC5rAU11s8Paqf/UKZaerPmIiwm5ZcXYhggWeGA0Y3GKfWfU2Kpb7U5eEyH4MqtovO+cB/Q
cT4NrrhEFbfRjfZbNO5rcR2WA4w6AMotL6XboaYQlqgqLGuzV4FacgoT0GG2QwkbK6qs/BSUFUf9
tIOINg46y3d2Qy7RiMEb4GifNeeyn+ut0Zj1JljuWMaW3BduFmzKTOvOWgIs1uPUfi5quAu9kZFQ
l0S6h84iPI2j9Cy2eH+DpqYOEWS84I26/24oLWlmdMRWY0c7BCqTQ+Bn3J6wwfhWWMT9uel8isd1
CWWI4UVpeb8nuyA9jRorJYp5UrexobUbR3YwWZvW8aaE2MBO7kQuq0V1Rzq8zSZp5lRnOSPkVKPZ
Dlaxzcj5o/zyUI1f6tg4Dc1K8XM3uNTtIYfHTKFr0kzWKeeWeLOLJpP7kWVEV4edbFD3jK1EPqqe
h+kzeUCWB+CsWwtzOneG+gb9f+oNCjxPNVWuUvC5JLnltxwhTyYOZU4USL8nSHBT6cVNPUanc5Fo
LGxtBuVYVieW2TkHYuOIpWhJdDuvnGY8ozmbXTpyWT3rlDNu0rrGptSm4iqnEoZf/aRSzSsnnJz9
EFUPZMGFGz3eNWqiXM+O7t65tphmT3erROWdNqBoBZS1HjO+8aFu8y0ZCs02qvX7orLtdd8oP/4r
L11dU3odXbxu3yh9u59UQtAchbpHrXT7Gvx5usihx2o6E1I8x02+Er341rG/NCqIXPFfx77/nLL+
SQXid6esL9/z78WbE9by83+RqAx4U2gmsaQtWoKXc9TPE5ahfUJFTG0YewAnreWs9PcJazls/XWi
0sQn2hA8sHg8lthQ8ScHKmEtTfXXnQBMAAh9Fsk8hz3ExUtx/NWBqoLkY8Ym3O4SlrWy1RP275dz
akS8ccLWDXsvy8ZlmxzWjRKfotPJzS1yi/nCnikV7S1wo6mHE0+pt0IvapRYydzizxc5FXU7L3LS
DHsEvnUUTvfU++wvTpnOsa8EaXnv6ACEvG7A+F5BmCsVG0Q3hTwH7qS+INcC6RhUbWlWFHW4ctNp
4pdEZGfeaVZYppswqyOdIw9ByMqPNOuMXPpGHxEIz3MTxSl1MiVZTNdYr+E9qSFRzP6gkyV46gQJ
iNG6KaLTVu2U4SwbYrCCc6YKUI/ZlHDO0menuTRVArz3lEAjvfCmWRIQWk3E2zw5rYo80YksPZRe
wbkgWmu2khKHYqcmlTc835HYJgOwj9Ooa9uAchCqfVxoQ2c+UXJ31Fs2GiYC9lTqsw5Zz4yVIjok
Minzz4Xu1P3jNDajvJPpMGp+Jcccjh4RhPlSjk1FsnJdrIC5b0+WPp3PGYTuK3cO3McRrXi1J4Kh
j85G0EdW5g0IzRLJW0WZAhN/PTYC4dPoWPIMQ2de0g2xeIFbDUJOPhvJMVYAJSgHCmeAG5NKhjmH
MfAOrE2BbZczcT5iBgnU/1BjmgfRmojWThgrirdRdKcM4JjoWydR6/arUM+x5Hi92Y56e5rVeGyA
+lIBS7+KPuuhglZJAf4zb1sj3yWWI+Mf5Bco4oa1r9jOsS0j31Tc9C5Qq/YJtweBmoBdAf0XLbsR
NUiyQ511VbInKlPmZzYqJF5DhW0+4IeX+g61tVWdFEOuhbsmElPgl7NBlbVzs6shICSlNdz6qurI
lQJgyt7bawaA/bx82n0r+mFdO3l3J6rBfWjVvHqG+XwBtd2+V8OE/B4r1Y2rUpf5V0H1ufYNvTOA
dqidfACAi1ljTIzsoVJH9aYOMb8XfeV+wVkRnoUhNfGVWXG69GvTLSkOd8VmiJUbvepnmjlldpji
jAKEMZnt42CO1VUWDcajMCSkdBGBkCGsIQZjns36xhkcjWYO78Z8EPEhLVRls0Ap9aIq9rR3cCo0
EHmdkU00T/MPzo7lGm4kR6NZvSX4CPZyJ6xTq034FYaQ16FTXPcvDYnMGH8AapaHaSrFmiApw+fh
SNdGQk/mpskbUnLd0UzggYp6YTenSW6tsyJVLY7SmR75aRsk6UltxpQX4lhz9ZVD5cLZ9G7QpOeZ
qo1kqVoYhB+YB8nwbUFzuH7ekDd93vd5VqM5DxXrS5g0E1/vNJJWAY7bZGcWzUGxWgIOlPN5DEgc
UQhgsS9cdi7WWrQ0x71yTqMfKSXwnsq2VV33Vu9ejmMsnx0tbW0vIvM38p2xFS2/KS7vXAWTIKBi
Oi3gMtueyeTmRbGWaq+pa5G2c7Uqyc4VAATaqPXLROPQq4aqeBg0UP9rjJVsFMVQGRNPeZLam8go
4+Ipb6JUnqTGUCY7pZpDbZ1ZNmjifIZrU3qjO0T9vW7VzsjJti+Fr3dhEp3W1SLLDEbZzK0ng9rK
vttDIZJLo6qratPqpZTqbq7lNN+wIWgV8khqkR1k0ebcnYbqXejpfU8L5dUb7vLnK+MfRZdf8uHa
5r//edxSBtiExtyiBmi4CLmPbaI24h8854brRSYnxabn1Gx1euBJpe9OykL99sfD8RKk3OhivEFp
vBQKX7237NbRYyJCbSowSnw/spE9KJkrDrJzy3N9mowPBCPHEgfK1lhEdYJXXMhUSA7ejhfOnMVq
oig8GoiWl7XhE81kilW9dj5ZcIBFn38w4lLKfP1mfhkRYgLTm7Y02sajEeNQB7TKiDCVys1s01NE
A+lyVk4/wtf98uKQqyMyxvljHXutTKNoesSNtse7BrJwOgzkbIvu1iYDaxNqSXxnNwOds99/hb+6
QIvQOyQB2LvQv769QGll4TyZne2hLem3ShU3a1Gl9aap2Nz+fqjjFj+eDjQ+9NhcnLjIi47uJUfd
ImCJDzyN4u8hJsuXVbXpd78f5fgRWEZBPYwfhv/hSThSVRQEK8OSzZnzWR89pzJVcFbmxbqdsv4i
p+i4+R+MZ8NkQ1dBvuqLhe7VM5AQqw0VgJK0a2PZjwzUAx0y1YdeTwjP4TCX/w9uI/cQWA+UImhf
RxcIBhyHiN1xgSQ/UVa1sRqtqkq2f6jIWG4k0wKTKgsJnp+jmWHSPp1tvQ+8GR7+cxUN07Mmo4+o
Vu9n/RJKC6/Cxa1giWPI4QzRK7NQGyyMX30HIoM8lzIrrjmujl5dpc3ZFPDi+/139k7ut1wbzjML
XSZ0r3d0oGwoXIdVOPAEGVOcGUed5AQVcL1hz8m6M5J4y3KgpLhS3Bp6dEWOYIWi+/PvP8f7hw9j
xmJPYe/P9sc6usVuVtqJ3pgBCoyQol8SnrKdphPiTHL/+5HeP3soplhc4GMgscEw8fYxd9gbxaVG
RkYbFu6tOQfaZm6mj0TR768HfZ2gaYW7GfvWsaKpIMq1Jx2CGozLO69xBYFgPPSnUztWH6xbv7gg
wLJIoblzPHTHbCHWLHrsVhF4JrKZAyGo36JBfOTE/MX1AOpZ0MP4Sxa35Nu7RraTSpkmIbFPCTjg
hAbk7jYAECXSjK7OH39F1iLW58m2YLwdmzEShFl9iH9scfs+KCpRRnOYxh/Mg19dEWdNFHvMATp4
R1dUmbWuxMbgejPLU+SpXdemh7QvZs5OZVP3qz+/JtBii5lvMfUdv7CtiWwpHkLKo1bTbQSRlWsM
n9n696O8X0NYN+iXosXnodaWwL3X25C4m5VFGe94GjIyWl4WW28R2emtIcbhRLou/ZzJqoc/VVzC
NF7U/3gJWfkBXR3dzHbsNUmCJdNjyI3brJo0v8gISCmk2X6dsFjcKCXCqt9f7C8mvoUTHcAJkx/7
3tGaYcTuZCuN6y6VWXocTabqzwKBzAff3K8mCibnRdXpIssTR9dGIbOHoClcOmsEkcBL+MaurNwm
7hh8cEG/HImvhIILg2HOffvt9YkqqeIi8S5VraHNREHPM+YGQgcZAR/Z4paP/XY/x3uTQgjp2Cqr
4TvjsRXKTrOQmpRBthUL6HvJQR9CnUqeXn1AYnr/VSE2xmksMBMAbbGPvqrELmUwKwW6FoBivjoG
lIrN0v3g/r3TdSxBkoKNMVeEjQIV0NsbGEXVmEWFTSk3mIdg1VkDjbNuEt20spSycAmpcrinSW9H
D/RVJKx/tQG5rSuRXW0mHg9zwRkaudeFhfoRdOOXN2FZbsBBLGjFo09nctIMGp2rtiur9q2ANv5k
BR+xOt8vAaR9Q7jg/IM1ht3Y23vgoNeNnI52QtSkymkJz+gyVFHoaU5T3Ux2Wz/EqGI+YKq9vzTo
GXATWQNwl3J9bwcdFDvowOo5XsNt3UbmlK8aN4s+2O8t+7k3UxYZPoOouAEBvBI1/nYUg6Nvmwyd
5UmNrBY/zlKKULHI63olA2Eq51GdwBo3AdoQS6FX6fffLzjvHhmgQwhKLOqk7NqxR7wd356bOG+t
ivHJuTjtwpmyhSE1ZBrFRLd3buOP7PPLbzy6YixrGrR/XrD4nY7Wns4NyApkmfdqOzKKOyMoA+Sf
JTjG/UzMnvvBieHd14jm2GJThDP7xTAn3l6gqPQWs5llelo7iJUb4KvAu//Rtv3dDF1GYUXlBQ8/
BOPf21EyOfQOxBUTbXPagE8tta2ZGo2vlULzSc+rvtWB2X+0NiyT4+2tZD2gkYX0DIQ4p+a3oxYz
oLfeIKUmdQnEK7TxIba0z4VrnztRc2vm/bOBNMOw+9uoRO3x+5mjLefxt6Njg8BMhu2dgzQegbej
t+3cDtqUmeSkmHKtGOq8j8Kk89PZHC+tmjKaXbfJVd10w1ZpRLPrfJPO27fff4yj75cNKa7O5WNw
xgXHf2wzSbSyQCU552RDF4QGtlBqqYX/oWfgZRSLEIpl77vk8h5da5aG01zFJLSaYz35cR0B0J5T
7YNbejSLAMJRZ+GbhP6vWZgTjhaDuBDYYpdEXnfu3XBDtrn71Daxk/lp3MlO9UAcoRmx+sb5yJ50
9FQuQ0PIWHY71CbYQi4f7dVB1xRh5URz1fr0c5VrXho90Yw6yqeNQue3/bONKqPxWsMki7ENEtk7
8oxFdQxsjNX6bUgHIuWuk3qZJl3uWfbgfMT3eZmJr2Yqwy2wMx4UJHfAAoyjRW6kRyxjrep9TOAK
Mnytd4vBs2RjD9ueJMz2hGB2V6waTVrTbe3ygdYE3jjK1nIzEtoN6SIUBmfS99aTVMEIrIweocDK
FqF221tlHiF6q0bXusrY7/R7064G8yRJtcrdwDwn78NrqR2USA9UI3l6eQL+0wP8J0agRej47+Np
tmX2VPzjpnv+FjetjL+2rzuCf/3r/6u65ChJYYAQieUI8Zfi0vzEu4H9vc6yzTZ4cST+rbjUP1EY
tDgesvniSOWw8PytuCSZBlwfR+GX/O8/UFvy9L5dRFFbGg72IESfcHJwyx4VPeOqVkxezKpfB+7s
1bllkDcN6ABW7r53sk0iwIja2j2ivEtpfMfJ2K2n0j5j82usy7Y5mLm1y0EvEAVyoSjWSdkb50DD
Ds6QfgYNfK5G810/WqR/1/ZJxlLcy2anpURaFuJ5IshbGup1aeDQU1K38HHff8spv+Y98kiiYS1n
ERc2+bDNMmQuZZI822lqfcdc0CytKaHdjYXbbU2zRhfNw3XSO3aLtErT92NEoY7Eve5zm9bwpUQ2
PqpTQFoa2Yq+Qp/wKsKSkDZPYVqVFyCC9EV88bVS45FIYxOHlmzyk9Ad+k2BJP8CoXe0M5KGck3F
tnypESPw0pMMOLskoXhKb0LVLL+i3l/cCngCFaEa523Smcgy9AIsNWYscMk1wXdp4SBsKuz7Oi8b
b0JBinteGfyKzo0/mZJ2gFpdYhrZ68mYe+Q/dH5mKa0fyaxcSbXTvphZsJYlP8RCcpLmTXjl5tW+
rVGe5RltWtn7QZlu3T5fWyRiJXnp06vZL1YCOz00Q3pwEpSHuvRljsar3ZeOTv+yYM0tPcecz+OY
XO0pCvwkiD5PYc8PlOeRAU/RlW3iEUvybIb2phDdJd/9l7Ga10NFHrHzQPt1M7tkuBvFfka0WOu+
YiOcI/WbM4NVENXDRRk0UhLXOtUiBQ7Z2F0W9VR8qQg2z+hg2AjKNDqVXxt9NleJGc1rzaiavSaK
9LO+9G+yIjgHPLKXcyY3Y6E+jpAG75a4R8Ls1N0YJMkFbDpdKU/MIPlu9AfiQzc8bRs7of6miDml
ZmXe9DRtmMFfZdpkl8KszF3TxScJkNI04CPmda/g3V0Suftpk2pgSHSt+MZEUPzZJmCSj5VuhBpU
hzzLLrLApjcpgtZvavN0BIe31w0S0WOV3FS7biiHt+GFMZMKHqYRCYXu8MABw/b/fF2+qL4XN638
/r09e6r+17Kkfy3JxYvDqP3fb//Y/PwzhJ1FUf7mD+uijdvpqvsup+vvTZfxT3+yeJaf/H/9y3+w
NvBbbqfq+3//8yvdzXb5bWFcvlFRgNAkPWqJl/j3i+5tVzz/Y9+w8n5rXq+3//q3f8kwzE9sirEj
LkXQ5RTF9vTnsmuan9iRv2wA2Gkg8mNt/WvZJRBsOQVR/MYyjON0YUD8tewuf6XD1SBrgk9I1cn6
E13Gsjd+tSfAHGgtFmheCBziaTYd7bU0kfN4mHhZbFIS085ovKGMHhI9fc67CKUvXu0NzqtXN+ry
569/3cF7Mcwej0oh3Hgp0aH+PxqV/yO2yOU0V1pFmHdLDowX6dhGpjg/6Y34fJIlonJL3yZ5domp
10bal9NgltFdwjK74kVCqmiRGJs/n6tn8VdZNuWP9u3EfJls/5q1/7/N6KWs++/nMuyO7PvrSbz8
+M/pq1jWJ7YQi0GDyfL31CV91v3EecMxDA4biCtfbRkUzf60NDvwdvAyp9yrsnn5a/IqpvWJH8Zt
TA3sz20ay471X/MI5ARGERSOVJPZuiwA7rfbdd3O8BbSwjk0E3k+GO4CY+oeRZGXGlrWpHx+dVN+
MW/53G+G44HkwE5Xj7360oU+OmgaU5XXs5s6J/Pm4sL1t+fSc1e/H+Lld7y+pOMxls/w6gQSENqp
JmXmnKQBuMdya0NqK+ZoYwkyXYX0IcyuXGfn2jca2x01R14wmn7QEPKTIuQzeAFTi6s+gnV+cOnH
BZp6Us0+yPhYufcY+betd47u/eeb4t8C046KfBBm3t7fY0DFZP19f5v11cPZ7WWyupz9L6r3UYH0
o4tZdqOv7rE79QbUdr7H1Ht4vA2908D7oCp6VBV4fylHJ+UYYmZO19Q5sb2L0Lu+Pz2/ufroMo46
fO8H4f3x+jpqg3BQc+I6DsTGrm6jFReSrz76Wpbf8mpGMuWXKBNG43XD03wM0UQKP4+5a7fb0jaG
NXgHZ1+Hin35+4l/9Ci/jLKYrai+YezisX57LZUSiDFz63arz3b3ZZzi9jM6D1Tuaf1RS4O17M0F
ca4nE4GKDX1lcjDto68/RUQzp5aZY6TRms2sDpZn9p1c5UIUJ7mw4w+Km8t7/N2Ay11cAK7UOY/9
+NCWa3SwggF5qXpCGtbaKKTllyb4Z30gdb3vO3PbJpFLQgMGLNOU1a7RBgLX3bDehGk7PAHTkJXf
alrnB1XhrLI4xn/cxSPOHnaY14pFZbgxc/eMTGHL6/K43IUkXm6rEWNF3PT2nu1GflCStF5TZCYP
s6vrTTKk5jmKMlLDSV5aV31u/nyp/tvH+t3V86UupUVKu4D+qE69/WbLNrex/VLIwVCH6p8D1KYs
Ocv8fv68G4WyBiVcOgRUVahzHM2fifNjkKpzTeE9F/5gBj2upE5+MMrxLCV5gSIKLXx6wAtZ6egN
MEslFZTAjQ0OcPm5cgrlJKvN4aaj27n7/QX9YqgFj4dsZcl+dY5VOSINcjtKA2MzhWj2Uka+mzh8
rZ3Z6K7/fChe5ZS8YLlzejy6qhIEZxlTPdrM2otnzExWxlzg4BaR+8Ea/+5rQgoGIpRtA1+XRj/j
7WRIRDFXQRxZG4QS5nqmp7GkeX4UXfm2gojQh0L3i4RqmQoU9I7KeAHHpqYd3G5n4zv8UVTaHPky
M+IfWeCyhs2NXd24Te9mq9/fyOVGvV4q2Sgx9Itt1QXi+gLmePViUYnYrlujD7YhKCkiZ/oMC5WJ
1W5TqHF835q2/BKzpwL+oTXio73D8bpGwZItF51otmpL7fJoXctzEVW90WTUNdSarNSwBLY+NiVS
Z1um6rWgmvpntVoebHZClGkXvDGbOo61b79PJx9l3hILvkU7Gu9YcEO8NQhCG2nrh9mZS1yZZfvB
o3H89YLD5NGgvUkzA2G7ezyJynq056iodu1Y2ukqaOn6bVT8MrhfQ4mnXw9C5UtYlwQT/P4LPp6+
y8jUyIheWYpUFMbeXq6ZB3NOElS5ywuceRFVlrO6jOIPem7Hj/7LKJRoaUctT//x9ZEGjQY8DUpI
C01+0PKgXAxB7QbcvPLBBb0famkoojBBr8Yp87hv0DmExqeiHXeDimODfIXo4Oh57BfdkP0RoYqp
gsJkaR4gbQQdBarq7b0DudmWkWlNOzUI5Dl+H7lVK3f8YOf1/huCuMtrHeIWWQDsJN6OolCtDO28
mXZaPmHxGWK5U+ri+U+nAb1K/rOo8BZE49H5dZi7IXCydNi1cdfzCi3Ryvem1n77/TDv5zljLLIp
lkxBv/fojpXOiNwUhPlO4Sm8aEYnwd1d9JtaxctXTc7sc+6Zvv5+0OWXvlnDaKbBmQVYyBuV987R
FMeGVoXdVI47qzDCKyttFYgaqfSSPK9h4AxYjP8PZ+e1IzeShOsXOgRIJu0ty7Gq5c2MNDfESJqh
t0n/9OdjzwFOF5soQou92MU2oKg0zIyM+E3V6icnCaxrK+JyZ/02NqSNkRuVEswQuf1W4VMkFO1I
7wf4o7FyokkKP2+I1NHLaqv/+nioG3sFoBhBGCg1kDUaiUdNnhW9NvhhEUOmmID1HtxQjX9PEvl5
52PsRv9Fs8mBiHa/J4MKf9lEuJM/TkbxNzNqS+iIMtYusO1EeX08qvXbA/U3Lj1agSiv8SRmC92H
k3HXxrbIFL8PB+Gco8yqnQ8qxmh/FKECYn0ucvk9yV3nC7vY+QR5TDinOlJRUyk7yu47p9kz3upu
R5Fpc0EwcvS/SJ3E/e8JF9flZFBVP2QewC7FwCAvil3Y2VmfAZPC3p4gC8cIctRHtoaqnVNwYtUB
sHtlX9JgbItzZtrKCI1+TjKK4ujVamE8fdDHQuz1yTbmj5eBTnYCqgXTtoUS9fJZNVo2LTgxT35i
a/avIlDUAS0WeqsAP8K3IPCSs5s78q2m6PWbEcuHjyUU1netYf+eTTEb5/mNsgCXwZ+zd1a/xG67
yjTyevInAfhWL1zjoA19fBF53nwLqJS9KZiGnf3z6tQhqIMlF7k0xRVA7/fDlzVMk6Fmt7pmxwOD
h0QB+yHufJdh4matj6d2NMI9H45XH/4q7GqXzN3cjnqhTL7Uk/YPWScQMzGnBWjZawUUi8cfyWa0
Z1U65pbdubomqiEdm94yJ7/o4/5qJzacrVDWeJ5Gurr3AWwGI7tGSYRk5TWaWRPRbMtF7ayEIVrP
UdZd9FbAK41xVz0kaoF2YX+uKjuF4jNU741FXrgQFPqjBumHsY/farw1soOSha2+k00tp8/68yTZ
AP2ynE0Ut+7XW4ltRJzURPUnozUPUSGnL1lHC8hT2rZ5Emq299zY2mCkUDT7SHSIu0zXiyw5sJPY
UXGI9s3MoqefF+7bWsjya2XU4alrhHEpB0vZITlsBgW4AE6TzABdgPugaiZ6xYz02a+zIbM8ase4
IaF28jl3J+VD1LfTv0lVwub77X1GrYG6yYLXooy62tVjrfMQamPVjwGsGYc0cqVyyoLe+WWxtn8+
DrYxRl7AvAGoogCWM5b77sXEKqMbZKltT36UqgqbaKEOm7HVvRsiWZz4HZ0XIHH0u3ndYs4FnIBy
Ph1ipIDvo1rwJzPRWLOvUlXDMkMzasjvKN7tCfG/uq6fAwGVUuldgyVfHUwOtEiRUe31czhgi7hZ
6mejugfo2YpCv1tnUKQaIJXvh6PWGIprban57dwsLlrBUKhHbtl8zzhzXe5cTne0Ffgvmt+keOu3
U2FlLtxUjNN10dm4ZmqFKmFdRy55XRAjAmznQ/y1dGPEdwYgaOjENLoMD6iLQR1rB8j2nlqZaezH
ToxezOPNtDUPvA0W6hM51yvlzsBFpCvOK81PMqdyj2WSmvJsGdG8VxLYOB15Of7/QKtLjvdlFkyC
QGYxFqE3F7WievidZ5+0pt7lAi0H++q0oxoF4g40LgD0NQ25rtuuHGAq+qaC9FcYCeVPK2n1K3yk
/HOOJNr7uNGbo5sL8Xviuc+3ObAmoA7o5wq+z9URNAVDOmU2Z8GUu8UX05lbFWk0d/zEtWCgete6
6ptQCaYbHoLVYeqzKvn9NTVAypEbgn0g511Nta2XXe1aUvWtPMlKj/2GP0vcycrd6fBtbB5wJDyU
4S0s5hyrI76YsjktoDn6amgaRyAT41FObf77NxdvFapwHLD0gtbWuhIR1xastu0HpmLRi8mH0T32
Q5z/5CCK0oOcA+Pb469iY7PSkaUazmVuIDW2SuX1tIyqOspsHzcu+wgsQp7gAKq3tpXBzksIIOjr
vbponevL8UqSoq5OVurGZq7OCcgWlOl/6W6p/Jli5decW62tPypqaFjvNLURxcUxqza5xJ3bNF46
6ubPNgRtc4Y1Cnl54s1oIsznpH8kGCOUR8lJWl7jREcsFAZz5Jz6RCDSUcRNd4jjQI+PYW+AJ1GL
OfgMdjP7U1PiHBDNKOtvYoZD7rupNr7PwalVBweFIzwRKY1YlyisguqsZIkQh0lXjOEpStGLXGSj
jAGJscmGTO3kCDs2fftv1ip1+SYC4CsP2aCnf9RKlCssZIvYRJzJ8pPZ9YaNLKqizl4lpd3jI9Ma
P3vXGQAgqkGbe3WhMSXDpLjfOjcH84ieWtocU7NXnPPIDhkO+LGPzSFPRfCeRkZffkoQfAuOML9A
GylUcRBRS2rQHgbPIuwVakcP0CQyxr+0NlLa9wm4w7f9gB8BfG2z+SupSBgPma0pf8ugVJ3rlCOz
itGPOf3R9lX3pWqLIvGEnLUvIk6Uf6ZGN35GPIOai5Yp80cAdZV+SMekEt4c6C6utClvnYVlbIqP
GTKWIepbevCxiVUY364RWp+CykSkQyvC4GdUtHAo+yTg1aGieOozJrRyus4M3lsA3EMPr0q1PmVl
k7/Dz6UCPEKZZzw0YlCa02AW+V84ZwhxEdLJvo4DFgWnoB66X4baT6Hf8W+kXq7JSDuYgWr+dBBz
ZDw1mkhPUd6qmF/OCAd7ULko51tGB58enHgSnGUOJf3McylBNGseoAfmRa3h/t2Psjs4mVCDq4Le
K+rCuoreaiT6FO2uPEJirKlK9TKyzyHM67kUiEYvzPqxT8XP0gxNKDaaNthIAMEKuTlKlf095t34
k1QKgzU7dRLQvzqgIRN5NHFunDH4ETpq+cMQba6dy6bLVDw6VaU4lZOjfFNC1ZJHwDbNRxCzGbdp
p/Iz2GeoA6stXBpTEYNkh6BEcxyQpzBOqNHr//6fPh2HUSa14BqRyz8NNXchNcUoGT0+cDayc14M
2A/RCwC6uS7q8k5xtKzVDHpHbftXnqKLJ9xA6Y9unVfPgl1Nt/MA3LgiuRrg6+HdspTSVod3IioX
LhjkFGMQTeQhnVmnp3Qco29NiESMhw5z4TcK2sVe0EN9OD4e8bqtueRFMKZIwHiNoE6+foCaZQPL
SAsNP9fnGgWqadYnL6rz9EOjRfXTPBTVp7AOu3+NVgxgZedY+1jCsCx3fsjGJbbAYhCEA+CAV/Dq
vs6FEhSDWul+C2LyXUMh8Aiuas+jcCNpp5FEZ4zhLs2eVQV9nDqo9CLXfR2GBUqB5Ajc/o7a5bOn
cotmh05k9o8Izd7y38czvbW3LIq+oCcolOrrWqnRlSHpgq37GM7UAG5iZNmlUOdPZuXYl1Fa3x/H
ez1UHI/ox5Bdg156RTQPqqDAPWYw/TnAntDDplaND/WgWcobhHdjjmJpzuM5mpVw773/OjQ1bgAs
ULCoRBlrV0tw+1pcK2NyhW1rzYde01AFTDokgI95aRfdqQPwMcCoQx1r5+W5sZ+pwZGloLJCTclY
f8LtFFnGZCX5FW3cKPR7y4nqQxEX4CNFSJp9avFa0NAviKXwJ6cTw9PYzmL0DBV1/J3z5HVOQcKE
b6NKfZWO7LrwkSpxLcYsTq81oFIHRe/GfZqkBmC1iZ2/H6/36/1FLJab6gJ7DKrL/VOqCkHDlmqW
XgtHdKdIxOmJ/nD3NjIGF5vUPtoZ28YiL13FpdJI9fpV+21ABCYPaI/5cWoh9Vc0AdKhmCxWrT0i
ODRpl1jushU2JhRAvQqzjzEy1NUghToCmwDb7HNXZe9IXaQ3T9aMNqiq7ozv9YG0oAR5QNA/oVSz
wLFevu+bMLLs1pSuX5oVjASjS29tMu31uDdWjX9a15lB9ry1bmJqCLOXAIjAGKESxqUZKJ9lNPSn
eFAHvk0t2qkf6MuL+v5Jhm3AQp1hogA12suwX5QtEtTqh5H3GvVhvcyoeTkcelQyRP00DrX4WNbF
YF2HNpX5YdAC3FOTSIvey6GxERU1SuE5A/KwXhI0ypdgsiXyNFLk2VsM+woTYex47i6yMtuPidr2
wTu7mAxs0Sf364zX7R7cYWs/4FHEiYpGiWqtP7DOlCm6SKnjw7lq3ENUGkZxdng4f6hnJE9Pjz+x
jWgOr4PFvZi2sxDifu5iJK8SAf/QH1UdylyrBXV0Aitn2x5+CWO6cyVuhgN7iucE/ByYmPfhFOm4
FSLxgV/VnTN5TlFgSUZxuvliZHmp/PZzFdkxdFc4sBbBsGdczYuNUU9ao9iRFvjoTJK+h731vbPy
5sPjKdz4qsA36XRBKYGCtV09it2GCFk2BX4JDZhkLxVJ91XFddbZCfQ6r2I4XECYv9Jvpex8P3mp
bfS1hQCeP9sxerw8R3Sya0ceGtnlJho71nCqHJT/4mnO94oPWyvHui8dNT4yyh/3wTP+pPRSD3xV
aeMvVBha/VuaiOKrrjRG9eXxlG4Fg60B0gkYBDjQ1RcdSicc3LFXfKVpFa+vE0w3yrpWr73mxufH
sTaOKyzEqWfQXmZnro+reZyL1NAmxQ8zNz9mfdse1RBhNYDfPyY+j50zeOOOoXVtADrVllLr+gxG
LKEd3VxTfAN0zHtdrZujNVvZG4lNgldUvXJttNza2TnLFlydkARlfLBwnh0j7xev7aN2JElQOFNy
a9HSUiFDpLUmzRMur2N0tPLBcj0RF8Pfih44F13K3xQmWspXNscU+SB+bwhFrCc6hamWm1anoPw6
5pofYQ6jHfrQRMNHZP2kYs0WhhI/han5/HiJt75QngLc7VR7IFuuthOfYtR3Mlf8rJ6tpzyZlUNI
uWAnT9uKQi5Ml3JhAL/Cdkm0sczGKVnZdIrsRftOEbgEu9LeCbS1YwGP0AIBEwFWaZUxIARmpGYQ
MRybqlXiIhPtxv0v/IaQJA6xZHg8e1sfIxgSABEAOLlfV+EwQkqyCr8gMCvSOBqilKfRbi1EUfv/
4eNYuvZk2EDW+PBXoRyTlrreZYHfpS3Qsc5Juo9qlBv1Mc27HMSwUTG8pHbd3z8ESGdBYpDQ2ihL
rXbIXLL125kxdkHb+rRtMxRzZ+trhg7+gaJucfrtOV0q9jA36UUsTNj7D9LMKN47/NnPNHP09AAB
1ylyBEVOKXeWb2Nbus8nDYB5/rMg819mR4AHsCPJatfHZyh+l+lFdOusPrk8HtDWI4VMnVf3gs8B
C7i62S2lH7LCbF1fZnM7I46oI/bYofg3n6ZAbZRzpORxfR3rwuiveSj78hQVAmKWm49TtvNrNrYs
qD26AmBe6JuuH6Yh0IihpDnvh+j4PzkyaU9hrYX/uKG5pwGy0e0nnaGYyyeC1NSr/F0Rblwig+n6
jqJWN4Nq2nmc9AS9eFhsTxlamocs7IASyr73KhAzf6KgGV7spJ53Cr4b+QGJFUusgcOyEfy5X+mM
ChbC0ksiIquUxqhTwjTEZusWUjA9IJ+fnWKYuSEFMWXP+XJrxunzLCQkPlzutvvYMUgzu8uJTXOp
Sd4M1ggczGGt7auljOMeZ387HPJUNIBBNq2lmmIk9bpCmKStiltdI2sUzpELaPgwVBOygTt7e+PO
pg9BKgkvHjGqtaFuMhjSSBwj8GWCiA2ykVNX39KwC/40UhQPkWwf0OVuyoYic5QlTnCKhVOpV2uy
um8ROoitV3eZhdkQIuoaZ7SW5xe17ezbRK8HK7RgqIOdE2bjklheEWRQfI0OWeP9gqB07uI7zrbE
wc3ytHFUPPJFeJGAZRZBnD2Fla14Nho4VN4AKlGOuo9XBHE4qnMU+NBum38qV8TfVVxHvgPRyya0
y3tTPz5eltfbHYwZcHAHYsEii7Os2ovs3ubTMiMtd3xqtpSboBLFXwIzqNWjcFqEfXlZV8UJCJDx
eZbobO3sitfnKiCX/wCWXMaEuA8fAdTtIM7afh2GzkWJ8H/qWmNPs+X1RicKgERayQvHeY19khl4
1LSURMGl7KzNvXHMG6DVIBTHnUNzc0BLb5xMCa/ztVtzhKUVzpyEygJwLCgo5X6l991O/rs5oMUR
x4YiADpxdUiBTFVnOWFEENkNKp+uhr0T1mZXW2l+P3Fh7sjIyDlRq0a+5H6FdBGa8VgNdDe4gA7o
90+nyo3GA8I32v8yKkq8KOugBchZcR+qyMl5KQDb/hyNf2rY8oKbHuQFA7th55B//Z3BfFvg0iR+
1I3WCOLYBGo4W6MNpKtsr7GGkIWap8NhhIgOd0vsFQg24sFYg2QKFpB9vvbbDSKhI91OOaIoLfVW
qkHq4SAmT4WQeBtZqKQ9/qq34j0LBSzSeLyrV4uGm2fE7dk6Pp0+9UNHl/sjT6lavgny3vypBiUC
to8jbuxIjRmlS7qsEWfK/dqFQ9uknVI5fqR0kxeXQ+nRvLePUzVVO0fWVihK9DzEyP6A5K5KBXZb
tq0CWtLHm8+5RWaLhHW3KCwbeEc8HtXG10zZEEbGkgzw8Fv+/uJ0TF1cf1ruHl/0lGnbRmJv18DL
fxxla7VeRlkG/CKK0BLAvJN0fJQOQWC6+kSbc+q/TE7c+mNuWaf/IR6tbGshHvP8WX7Pi3gDicxE
A5u1KqGdG0XpfpyscYJ0XxZnA23n3y97OFQ8aDpAv+YN9MxEfhEQNzibIl/p+HaP4YIt3e5sAcWj
sTfukT9eP9LpmPGdLc0rLu41WLMzE0leUDCXjYreZkVjLDXYkVjmoP09CNWv0Lz0aspdRzNp9F+P
p1Zb9vl9kYD40JOQCYStSzXkfm7bRXFaWMztYCdG5cdamP7j1jPc7jR2bBxWdEuWHxBjb4aL0+h2
TSIk5Ofc0uWtomNAg32Ikvz4+Gdt3PKwdHlZLLkX2fFqxbFJTrpmFDalIHOqPLp02tukCey/u67G
05JOO8Ymjui7f7XapOv9OPoy5vWcUDHhXKDqRctjlWPk4KMtHF9d32oUeRwz2gJwUJXr4yhbxwJ5
2gJPW7LMdZ0ywn1zxNGFTZbW07umK5JT0gPacsbq5+NIG880ZAEQT+Z9zR1MwXe1yKj6zNRcHB+U
BybtBS3Sg2aGaKaNRWZ9R18ZOzGMSIerqvL+dbWBBner7HWRNuYVsu6CjgMoR9V09TM6EQtYKZPr
F5gDvOvSCr19TJ++Ph7tZhRqlaR/LB0In/vBNui9IwOluX5QJHHwXLAYDtHktNnOpfX6gcCsUt4i
nWFqX1FTojxcoCQh7aJILYNjJhWB8FzWpH9kWWDFtyHJ6rdCa9W9evrG+UuDmT4LLyGQt2tx8akB
bFCUGfszS7U3LbN9G+0ofGuETXsoJsfayRE39w8KlHAYBbP6ShvVLnVyxFSjcGGI/nvqBNVbLLkd
miSU86MhGE9mTI4KMdW9SCT1z4PW7m2erUFTPKU8ggosVf3VkTAa7YzeHm2srjHT71jVS/diIavr
ejivGuLE/zGnOxfPxidKCk65FmGC5UJY3dy8/QeRu1x0TovpUzNHsYdeY3VOmqncCbVx4oEcBWbH
7Y14r7rs6hdXjqoOY2FOPCysLlKNg0Ji/L2bsd0dgXHgq4QC/wcgJ46NE0qQjf7jb2ZroC+jL39/
EV2YU1d0ZsQNC4zjaxa7xj+SqwGBDdwM6p3vZusD5cUINgU0LjX41Qeq03w0gE87voKv7rvYSIc3
gPX1nZR5a0i8oSjtLTwSjr37IampoVpVN3G8okd0MkQcYuqH7lNUV3s6rVsDopnGC5jDDe2VVS5p
RAixqRlZV9Al9TUN5vjoFJgkPF6jrSiLLgbSb3Ry/8P9vVijFqlL1ShSy4+yPLrMaY6PY1xXO/tw
g3ezsG2Wcj2IdzrTq++MmjJKSBbCWGWdVbDuNPlpEgrmY4glcg2m1qEKpuhS6WN8lFWgegog3Tfg
5egjGp1yxAtYw5uubt7lSVh6ARaTOyu7OneZZ7oaMHU5imj8s23vV7ZEGatNK1NBS0nYl6ZTmptj
T+FTkKBu3NtC3EYp2p15ea6vv0gKnqPyrFwer+wmXsr3UaOq6vHIjsIb3dtEnGXpmMkhjtwuwc67
MOCACNHdOicchZeA0v/ZNY7707Ehv3ko3gcLMCM1lKNVNmDt26GpUq9z8qY81A1ayScnyoaP0+wq
49FsAIp5WtyN+BpZHT7awLUDiJYYjsfntjTlN0xtUur+vdV8V9s66D5It++vbYlgnp9UHBOHPjfU
PSLr6pB6ngMm3iZbhe+N3uH9HNhKVLHjquA6KlGJNfxop1gTotNX21RcPM0J9EsLZfrv0az29BBW
2///xSY05VbO4rVeZ2Zi+FpodXClIB2fulq0lzwO4uPjj2x1y/wXhUcag0T0kKzsfoRlboL0GwbQ
hnWS+abaqKeJ9bkAo+y8qBTpzl5eX62vAi7DfvFVNxW0nqgH3ijt0ro2uJ4dcJYK34cjTqT8L2wf
JyVCLAxMAh2D8mjH+R6YbHPQoJygNS4M2DXAu0LsGOmyMrhaKbLHIy2Fy6Lgc1Dhhb8N3bLYyXxf
f8BgHIgFswks9CvKeZlMXecmRnA1RT8fSstV3s75DNB36pzDhJXHO3Uu+0+PV3Z1HzDR90FXKyuR
hLNS0wyuUaUhVNcb7TFGOPfQd1l6fhxq9ab7L9SS2i9GCmh3rKoZFubwWShZ00hpwo8jHlqHvJpg
Yjc50r0ZD6qPaZgWB1eR5VG3QMk8jr81VM4+mpGAPHjWrarAzK4DTaCLbtXcmJ8jet1vnK6u5mvb
p6m605fcDIbsOs9lrgzQP/cb2NQH2lcm/aWqcqubPZulj/rz+GFKc31n32yFAtC+tNAoWnP834eC
PogIS5PFtxEDXDyLneqota5+kqmxB6DdCkUQdE/J7FEHXmV+alNUmF7M4S2eYuVp0pTslxR9e7Qn
MX55vFqvvz7wjYjwksfTS3rVp866XJlUV49vkdqh9ct1YYohPKPklB55Sc2nx+HWravn3Ul3gMIe
zgCcpsvQX544ElpmOPA+MSh9fMEDCocRoEeHUsm1U99Re1ClJc5dEk7HUInTN1XVZYcx1cQOhOv1
bbLg0RZ9+0VMX1sTnK0MC6mq54cEQ5t8cEvTPVCJiFHRhWNjjJPpAb5ckPq9+XFnDpZNeX+Z34de
7SSlSDOz7yaMvmZVlbMHmQWQlWqm6dvZGQKEI5s57qkw2HUPor0RdE8dp7rRpVbPkpu5ZfZqUV92
ftfyZa5/F4WYBb9MTR6A2/3ajF1h0SNt4pteTNGxKKR1aZU5Pif92B7cPKueBNKhx7bvHRatiS4J
3qyHxz9ia+ujjM3YlvQPjNj9b5AGIiMKe+SWojxyCIpG/a5hhnGA/SN21mFr69Pk4LqF2vS6Id6r
YR1TYIpuaTX/6eZo7B8cPSyOiqzsz9giJztn1cZtS28Y5TlofrwIaBTfj01EgKnIHKMb5orwyCOt
8px4yoXXaYF1LEVgnEzEQZ9gr0TvzTqWuLa5exy5rVGjzwixkzSbQu1q88nUhsYfDvFNg678l9q0
1vt+Sotza4fyySCD23OE2Qyow8mjCL0or6x2la0lSZC5nJsaroU32EHZp0lJ8id7UKKPGQpUO9t4
GcB6F4NOX5qQ1CfoK93Pchl1qaicJL7lYMXP9jCMh74YtRQTwGTyOoqqxyYxxM4FvzlKvsKlImPT
IFyNMgpJ/ZM+jG+N24/fxypqvUKJkneoOrmeHsby/Pg72brladEtmp/ghula3I8SsggEq8KJbnZt
zR784Pai5f13LBzMqxuAw8eiEXeVAo5lkU2/Hgff2snLd7MoQ3BUICN/H93saSgItwxxrVfz1ovo
Lo9neC4Od0hrzecci5Ab+mH2OezT4e2irfSp6OfI3rmTl/x0tdY84bFhoCUPBGTdKUKqfoyysQtv
GepKXuZY0edqUNSdNHkzisO/zuWPzIC6Gq3DDDsQSsPbFNfiF7Xbr3UxGn8+ntNnOcL1WARvG9rK
AO6Rcr+fUzFYZt0VsXJV4lkb0ThP5h/V4KZ/gTbFvjye4/ZtpyKp5k1tndxUJ7K/8Q1nNFmwQQ09
CjuN4cVWy4IoWMQ33uSyLWFfVSSa9O9KJLkixP2PXdEHkTeWaarsXe/Ltns1CHoJ9JlQpSeBuR9E
RsbtxkANr4pl1CgWD9H8Jhkj6VzQVEvGc9MsViiZpbffZFfV9hFDpeRJC9Lq77DtgjcWMpL5kayg
3PMB2PhAn5FkS1oFqmydUw1UpwELKcpVV8LhPNatOEfTEPzSs1L9OGLI4D1ez61NQxMdhD0X6aLA
dj8TbBpb6WM+Eb2e+5upB9TROn2KPuyE2RrXAl5bWvZkMutXsaPwQBNzFt7yDNazNyDI/3cUWMZX
Oes1Qs15kAHESSM8GTsbt3dlErlvdAUK13MdCIkfJG6zJz1f3kB5YY7fI9uaB48erBMe6zI3Us82
MweZfKWfvjUit380fdKqF23kBDhamOzlFFry/HMJjjIevJY+QusPaHC4p7Irl86VVfHTZrV0hvMw
GmbjT62DT+5klOWTSDM39IZeSz8HIEWUm5Y06gUVKf27GiUdUJuoC5uLrlfDXzb/XPpvG6mc5FJA
ZT3JiuTppHd6HX7emdmNrUxmjKUTxEow8asT3UbhGr+aNrq16iRuKiTkd4OUhf84ysZtRQ3yuXSH
dAmy9PfbpAfJRU+65gGTlOpTUw31k1XE8gYZGfKqgtt5GWjfHsfcyLEo4FFno8HFvby+kWF7Sh3k
u3KdErc6wBDMr3WXRlgbz/HOgbC1O5/lQxbRW1R3V+kcerq0IWYFtmld/qxcp3+rRun0OTZm930Q
usUe1GMjHngBriRyLM7FdSsfT8KwyLHkvlaBmHRPE1MVekrhDFSuGjfQD3AA1eTr4/ncCgpy0lh8
XKhirJnj2mxm9QQv69rGinaaB/2HHc3Ss6YquuTVvNf52Vg+sO50JqkEkk+t+2m1HcuEtDG4dg32
094YLqc5Wb1pHJBETHZWcOMcQ3qEW54blKboOl8MDVGFaj1Q7yzr1hvV0r6OHDI7V+zyMa3uDdxZ
BHsRNRekG5Zf8eJZKIzSDitLB4muzqI7g2TJzT/sykif3F41olOGwfPT5DaI81VNGVrHxyu4MaUG
QEJa0fA2uB1WNzywYlMqeqZc6wHgr27L5IL65+ANc7jXXN4IhXAXIEKQXJT41saamUREXCRadnPr
vjzbPHHf4lGjQRMqpnjnCNM3Fg8ZJrSYFqoktMlVTpHg2IxSPzLldh67xakPtAwLgVk1e880+wZf
Kp6aP5vOjv+KETzFVkDrR1jUcWb8k6ZJ/Zazt5qPoqH2f6pSPWMHhJFznoIYyvJQxJSRhSNzagVl
x9elDK38ofW6+ks4oQVsukyGz46dzHsYia2BoYQLtp4En77HamDG2FFGGJX0hrUPbAY+tWMA9nTn
cN6KQmuV/Qh2hnrF8vcXu9LgejLHkIe6acyZXw2o17limo+PN99WFACsVCMWk04qI/dRphA9LNAE
2S3Pq/ZNvCCrZNnu6XLtRVmdxF1NmEGX2S02c+coRis661at7pwWW7sb2D6uZHQTF3nG+7GkRMlb
pcluVa4qBwAk3cUakvKMxVT720cGyBVk/2BAwQmllnQfyjWCUcoZu3SMLmKoVpg+ngIEhT/1mpWH
RzGYi72G6gs7jXZe8q9HSVgoSUCy6CSCfl6FJmW01NFIb+gtFDeTTjwq5v10W9BcOy+c1wfjEgpn
MsRlQei8wmnUdV7wNM9uAvRnfolkgmFnY49OeMhQnel+6navGZ6Ri+DW0mIcdtLYzfigDCkRUq8T
a9ZA3KRwnVG5u7WVWTwZ8xC+C2Sreo40Iz+PxuRdXqPaMeChshN5c5LRLqbFtnyC68S21W1cMZ4j
z6o2HypDdX6YeQfU2tGrvX37+uvgGc0NxHsa6QLuyvsVLYYq62TW8XXw2vYgWkZvYG51l8df+utk
D5VKaMwLGckmV1jtG6hrA6CKIrupuIUWhyEazfyolq4svT6oOVzrqA3eWlRn9jpLG3VXQi87Vl8+
TvBe9wNs1LDoJHZ2t9Iopq9B2Yxvsyyx1FMeasXPqDX7j60s7OOYmt1TKpQwPcDjLzPPwo5o7220
tbTLcwVEx4I/W+OYQ1MtkzgKMgqg1Zc6yu1rhM7ZUU3j6Mvvzzh1J5IKqOwLdel+2KKe9Lazovxm
xHF27StX/TgpY+ehZSK/NG5XnG17avbE85Z04T6bAUKx4MSBViEutr52ZV9T4M3D/Fb0JU6emBMd
0TUePwzAeI+drf+a6s69pM3iS5Qhc0ZhZK9jvAzs1U+gmKBTSUD3dw0eiZUhiLPZTm8NVfRLVzvi
kLiOe3o8vRuFICQeMdVYmLVLhrhKnBQDlRU1MNPb6DbZR9EWvevB6oU7mWlVpEFLGaY3ZRtGJ8eK
c+SbKmv4OusBci+Pf8nrHJwLlBrQAmZD5niNYAn0gf6/lma3RgJW9iphDz+q1BWVVw9jeCq0dO9j
3pphappA56D4LSTZ+61FpVqrTZlkN/h38ztjqK3b6JTNTpF688N9GWaV6YDMM7SO9ONmiEy8T3jj
39LUFH+Po+k8uc3Q/HK41p8GCSjhkA6BVXtdGvfpodH7Zk/wcnPMSFFQ5HwWXV/9mJHKapjXAcst
XbO4oWQeJB40jO43dcFpE7GcNGfJIeAeI758P7mROnB8ulx7gaHXZ1P8Msz4h94hdlu4sjo83jsb
xzKCKUDLKN7SiF4jLrtWHUMbCvUtHXQ9+ZIqPUofVTtXzpvUsoOLGWUl2MRuD/e0sWcxtbMWvJX+
bO9wP8jWmAz622Z8y2SncwXMvBkOQULJLNZT+aQXXb9TLdr6XrnIkeUim6ADtz6ZIOT3VdxQpsYk
kcK8N9QDgrCO0irylDu0vWdV78U5rObQPVd5qNo32XIznfMhbI0vj+d9rSa4rDK6bsjjUmR51hq+
nwBZG60Gfz251X1hfxxLI/mpuEL+3ZVZ2fs8U2LzkkVK/Jb6XFX7bmvH2EDo3dEaZfxFgog7J7LZ
y+62luU/pT0Ob+NVytVTeUqZl/jmzE73NglQH6v0pvdEUIZvIrszd7bfGgX93zTAXwSLAMMekOz9
NPSc4bR8egKKrvCyKKiOfTwZbxr66JfGttCwjlKc5iZdHiyhNIeuwBxeCbXv7jJPjxdl62Mg5Vy0
T5ZlWQtyxm7SGQZlqVsZpb15zDpDyc8IeEx/1I0TH3v8tq5upSGk9DjuRqKJmzJqEOgZLJamq+M0
HMYhSHO6cWEY5IuXQ3ZsnLOWn0wr7t/0rftB4BO7c1NvnGfk1YvIKfQjyjfLZLx44IGAqhy7d2kB
qoF9shBdeefO5R6DYCPdIQrvbypE7Kd1vS1y9dzlbYctnqksYIywwbViCo5Tjmng41ncCgWJhdL7
QhrkbLkfUAFQp7TnIrm585BYh7ptZvwSW0Cb+EIa+flxtK0vhRHx9uJEofe1uv1rZRo7GSnJLUdt
7ADIEQ4BwAjfneMfM3ix4/8Q7rnftOjz0OO7H1yYzKWB0mVy02VeX2nfO8diEPLKqzY9JYEpL4/j
bU0mC2dxC1FkQPX0Pl6Rt06nK8TrBxndQBrP/5ez89iRG0nb9RURoDdbMn2VqtQa+Q2hdkHv/dWf
J/QvjpJFJKFuDBoz0zOKjGCYz7zm2GkFuqKmqu8EUptDUSPVJBkC4d3VRkQidlbiSUtuSk4cVS2F
jnpZq31BcXmPNvt2z9OU4L2h4MX9Bs3qflYIxXleUk3pLfRSQmKS5SPyhHssho2XhmHQDCHw5liT
Ld8Pk2tUGADLMUzjZYHeJOmZDMyEDgd1McoM933tDfXZWeLExw/NPNhm0+zcrLKmcR8Ey9+AkBGB
PyTltar8lHRTr0JRvllWz4bhFr/AQ56fE753MGLkAMSYloIPT1kcpznZU1J+e6fJ8WnOqmgToZ6y
Wmq1E/ChdJdwSW+bxLft5il12wZiuDUFPYgmf6iW+Y/OSfcURjY/MvZNlP0wd8Gf/n71O63tm8TN
Wf086o5LEpfntgCn/rsHRJb14TsiBkd7cY2FBSdbxHXaMr9IQf+Q/1UwNlgsi7bZ09XZWkrIjBxD
bhp8VFZLyUQ1BdUJhgq7ErqQ0506a8JfTkXcd8ZK7wQ6dDxBb7P2RI/fnk1miT4DBUAgdW92kcDy
usDNgvBQ2PUM8isJPyyLMrUHBd753kS3vhwVD3qGMC25fFbnZhJVhk0vl044u0BDxlm4H2u3g/n4
+NttLiixLukbRFUoBvc7JHZo3C/ICFAQgK9/Ssoq/eQO+jJce0w8nmjXkvbz8zJUfk0j3ElrttaU
F1fqP1HsJxK9H91y4jAvizS5wTvLbzlKjYfOtTIErI29BV1rdRFeQbAET26THILPWNckHRNV4s7L
k9uyLHX6Qc8RpqF7KBY0t/SmV7/wHZT+YoeDNtwKLR5Z9WTU54MB8s7wdW0mncUCqYrATFrpj5m6
hn6crNZtLxm0kK+YAFQoqPXVcGnnObQJnOcpvqjqYIQIq5mRsfPtNiJGpkRSjyoexQ2W8H759FDS
U4chuUUAsl5rUdUnJ5SisYUanSoljzBh4zaN63h651rjjBNKnP/jdhHwPq35TVr6/y2w9AgwYalQ
hltdNgmOMsKyRjAJoutepmVQAuzTnJ3LZutgyEtU0g8IN9YluiSLkJB1QT7kaS192hvl0sSdu1dI
2NqZqC3CNWJjgitdTWYZ3KHU7JmGbKPZhwjX16Dt+hQTOOHsKE6/DZ+o9tuS6QyIBTDP6ityU472
7IyEFkvVvdM6XbtmJqXNiY14WGA3HR4f+c03mWY2f/Ess5SrKKNPp6VF0pCEczHUP03FnIdj5xSD
+ZRpTqEdGorm+Hx5bpNhMp6WaNX1hfuqpujU/HagKl8NXie0d3RgtatAldquUNzZEzdMdBWE8Zvw
FiWec0pyaNCPp731RemtSCoVI7rrsBHrMq9FTzq6lehxDQctU1vtHaIdbhBqA63ix6NtfVRw7JTc
QMHwcKz2T5RHRBdKSh7TWUUwgY96EglwBS8Ozb9AdO5hhTc/KlOjdi2TDNRgVndBVVIXM1hJOxx1
/NXFnD0ZnQmddm7BMASYIy/PoVOJj3MRJfWxChsBFbMy9mo2G+sMGk0Sq6RMFFTp+x/S4oIwGniN
U0ZZpiDXltRD1dhOLkMx1r//fkg6HrV0an02/OH7sfSs51OLMLqBldYvNgIgR88ZkafWoLQ8/qAb
9w49YZIASlJS2mQ1lBgbM8oWplWWi3rO87Y6hWq4R27ZgH9BJ8K7xuVY8hqvGWPGPGn4ZgGbt0Xb
m/6MitBfWiK072Cj3BeMFsrIhxqiF099OVRWhLK1Pv2wF07NMYuM6lPZ2Hb6aaxwx4SIlOtDdkp0
/OoT0I+Dn5DoorOOoLpE/7jOEWfgbE9IYWsHwFuWNVFJ0Vibf5llwXVX0pVVbIxgrNrV/CwX6SXF
Cm7nUG8cM0kJJbbFShlM7eqr5ENsDPoYZzecILk7lR7Bdoqh1be4V6aTYYaztnOwNydHZk3DgvIn
6cT9lou6RV/mnGAXu4T5Xd+a7rlWRAfNot+TBtuIzaAZACKVMSfYi9XDUM3lMpQhHWHVFfF7pfCS
69KkdnmWWeo7HSuoG53P+lT1Tr6HD97a7vQ1MXuATUgxfTX2hAU1jUbGjpcRnUwwncfOirvT40O1
tZhSYZfHnIsS6MX9YpbGoIWd7LchCV7bPhgo66aPSvKvvZh7OmFbW4XkBPQK3DGbaOl+LE1JkkRv
u+yW5HaCZVdUPU2K+FDpQ3koHHd8fTy1reHg7kMVJpknOZL//Jea0hh3YzWCxbsVYOcgKc7uZ9FX
uq+YQ3pGLGWvxbW1lOTZRF/SOpC67v14NHp4hzSaiiJyPiz4iF75bz55COJeHk9sa2fIYg+lQVJZ
Mtv7gcjJZpU4gTAvHMInrRrqYyLyvYbz5nTIFKVuIrCLtYcsGO2+N11qSh0msgE2UvNLWXmmvyhm
8+nxhOQmW5UHZK8IrAKPBbDd1cuJjBZAqipLb27TLSeFW5EeWeS+FsqSn9u2Ta9ZHe45a22uIup4
QLjkLbk+2wVgv7oWKddITYhsCXIOtan+fjyzrT0ILJonkpYBuJ/1IYbw1egF+YEhBmA6VQNvu55P
Yh7qg6IVO+u4M9q6CWjWiDTqbk+drIyt5yrLfyR1mr7vOHhB1c6/yYuX6YZGPYU2NmkrW2QVYSH4
AjmjEOltHiAr9EASsBeCwyrKTjv8h3VE7RKAEdoRb+58zwXHl0xsRlNRvFNs6NkFN6MuiJNYPTbR
9JuO0P83NWruJOSkq5Ru7o+YoS+eU7hUObAqyU5IplS3UMEs6fGsto4Y5Whp6yM1X9ZI88psy9zr
y/Rmu4N3tODyHmfKghfR683x94eiq0G9kb9jQ7u6513qs9locxmKRI9PJTbKBtbfy3QcAUzmO4Nt
7UNH+hSRJFLNX3dkS7E4jUBE+6ZE6kADOsIDEcWvm7rQunPKdg+hsnV/UKEBwoAlHGGIXOdfbnpQ
KdBXCh6x2cuLT5gKt74Yy/gUV636CR+a5ajHyh7CdWNQScMn6qXhLjtn94OyD/MmlUVpiivtrcwi
TAGyzu6C2e5EYCu5PQd90359/B03R6UPhU4Q+4Xy1GpUbJjy2lmSW1sMzgGFBvOc0Y854cTjPDm9
VpyWBf+xx4Nu7FPAP7AhqNzw1/opqHC6GSp0Lm9wPFFsKZboQ6LFKab3k7kDJtscSjpWkiby9vzs
wv/yKXUnMj3UlhIpZaK5p9DO6leRcoiupU1Ks5NSbGxU7hPb5m8eTIk1m3zSRZ0ZUUgenmbO9zqq
w/OAtNDZikel9em3jjt9rq3PR6ZNaibVGUm67z8fi7gUwzDROVESBbskbwh0hCMuRqQPpwIkfWCq
/V4lxeUPXT2vxKNUUKRhIh3n1aB67faDHZbxDbej6r2jTS+kr/YpdpBxcqI6Ps+imM5T2P6HiIgx
Ud8jfCXIXPdttKLpU4ApFBcV0SYBEib08/MRKtRg2+F/+Ja4s+HQCBmLqEiuwi87B5hAGNmUiW69
I/L+NPfC/FAZVUQNrISW9T4C2ezuPEvyjL9ZWQvwI7JkvErrZyLs6pzWnwulTvY1bK/I3rliF4C3
NQry1bI6DCL6jQ5kYtdQqzrq3nVuVYd0luXGatiTJd4AuEjJD8QyJIpIzuh+ARNksSvLAWE4YKjp
+R0yrn96daW8R1w+S4IU6YvCb4saIQqtj82DEKYVIT4C5kR1jG6nsLD9c1DFkjYSRIXrYiYXb5kD
cCS6MEB9iKHMg6IY8mdtKewvlVZWX/Hu6v1EU3KsHO3o0GMW9g4xOLFz+20VeWFokEZT8KSStA5P
I2/CTa/RyKaz1GoCYu0cWcnBRpitRN+lw4vxJtJ5+TQ0o7jMpTW/jlWkvouaOXZ9a+l+nzArK1ro
CMqGL5HlKjrxosheipI6b5NGf2WDN5K3Ja1f1J5+HhNlV6lHfvn1Npe9HkpJ3JOAQO93Rss7X4qM
DaiWSzIdF+HQ8EG5Ps+PS43Dhj/EWTTeJiNFXHMGW/khsboI1rBFLT+YnEr7gidTfYTbM/6rjlGG
VXOrD12AuFj7Lq1CkUEN1evYb/BScs7DMok/Yg3Z+iP+8tVTWKaL6pddgnsyaoblV7MptflM5Ibz
Nv217gdF6To6UVJvPk/GEpt+Qe8kOuDKHaNeadlzfMg1Ub5vMD+mphM5hv2FIhyhJPTz5bh0vSku
U10K7Yuud/PHnP7VXhP0zdNGi4A6JEcMSBUtg9VXKz3Ir9ayGFcrLLujNtJaHkfd872SzfubDzZ2
FAQlEgwIwvVNqQx9PxulmNa4aoUVFn469tk5rXt7Pqa9Thf48Whv7ic5Gsgp8l42JJO73x5ElKqV
KK5+XQat9dmw9rulM62dIv2bp5NRUESWwTiRwRtDoMRUrTqrhXqNdDV+11jYbcR6bj9b87QcBlXF
9RKH1x+/PzWuQxgxPC1k23Lqvz4qVhQ6ZqyqV7Sl8qfWrNNr6fV77emtqTl0xrhj6MEB67sfxU26
VDcXR7uSSrqvetEYz3ndte/TVJgfa2Dd6NdFbKid0v/WsFwk0v2FigxlmfthO5F3kFl79aoZlfqH
Eifqacis+DTYOdpjGmqsA+lqMuzeJ/y5d9cJ/XA5KDIhmCUAcbofV4cqHOeLu1wt9Nue0fQsDjNU
lZ0zIH/9ahQQXETn6PjwnK3p52LMC8UCrH61J41uwzI1yQAMlhLUSU06vaaTiI4TihbcbeehLdK9
r/qT/7X+BZLMRMWa8Fl900HWE7MXNvXPDjYPnc6iF2j1pgWMHVvrMvSc1HlUfRNq0AeZY9u+Xhvm
X4olvK+eXRl/qQhAfQ3zUVsweFFwY6wB4wcTynDwNIHQf3ejJjdfxiSKsLLLKTnTJO3bD0CA59pX
eyBeVwyWxavhFcmPNHKtbwjBp/VRKaxl9h1k2783VrI8GS06jwg5oRR+qGYcAnZ22ps4m6STyoMk
y4F+5zjdf3ErcaGLUsi64vvHrazTZVYVoQRNZs1BkVZ7FbL1VYvvqazco9oJ6oTa3+rYJpOK/6RT
etdhsusPIGSVczbzH7XS2RXpXo9FSYISEk0mKgUUwteKhPGS5e5sNNM1rbGW9luk0l4yxZn0lyUF
dxl4zdQ9meUshkARcfSNOpGCy+Tgma96a7nP0+IY2Mkp7aQeO2Ow9SAZy6b8ijLS7LzUmZoHDbia
H1NYe/HfjZV5zyrsLnXyYava9q3L6BUeEEjW0oOlCwtzK+gM9Ciaqi8Ru8tyFccTOxSXgofp2zJ7
i+1XZQyWdMpUtwv0qm4mxDbsrA2UWbMTZAaztMVAsKmx85zU6Yul6IgYOPjH9H6Xu/CRo2Ssivfj
OLYna4Jo/GKGeZ/6tN0j74JFW2y8r3VBUBIjPIAqWmqZ1VUHXyOwJeha+5LZ0SyOigtM7dPjO3t9
rfFBQMIDrQLGKD2EVnEsxMhM4Yz019it3CtNl7a5tM2S1c8tmmL1qckr/atXRhDKdrb5mxYgQ3PR
IA7HGwW9Y11ytkNwM4piD1ckACBuuEBhcAUYS/Fdhds9BFGsz8rNJhHKr1qnaJ9dp6AlqaQoB+7I
6mysgtyShMkorb6tfjt9gpwONICrOxXErLnLXZ62+j+emQyBXeVVYGJ2tvNGvwnaWQB6jiBZqOd6
0n/j/qCT9qZ6WZWUvtuQZXANYbxouQq7pjNwTQywqUp/RDO+t+/ySVitX4u6sw9KUrXREdVhBGgf
b4a3p5NLgLdG4t+gXa5/UFRQIRzTcL5KvehX0SvJFccG47DU7Z7k/DoMgnHMYpOl0UlBs3gNnM24
J+i0j8u1n/vkYnbUvyq7S8+PJ7Q1igyC6Nlwv8EovV/hXBrEKfqgXhckow4RfspnDa29nZBuYydT
gpFqBijXg1pbQ6EtJ4tHN+XGxs1CC/KkV5GNQebbqXvtoKd59HEy2FFx/eQpNU7SRTHupF1vN7Ak
kEhCPjQwkDyrO7wc2zJqzVm99iOmQHHbxpcatAJli9C5pkYzg3MTe8jWN0h4+RHhcsu0CoIWTfT7
5UVXKaJaYC9XumVahNaeU0aBMg1kF30xYUJWpbX5rHAEAk2fWyoZpsoaJLaFaxAX+7fBMrp/BzR1
4sPjD/+TfvprOPHzp5FAEErw0hCM3v+0TCCWJ+h+XjMt058g9Nq5T7xY/+ksHq/5kA75dI6qZUoO
rWXOrl9b3lJc1YG+eaBOoSgCxXDw55krCMN+64CvvzQdcUegdHqE0olS2U2AzyBPThiN9hfDaO3J
byr4VQeEHdr3dmv3U6CmUfktzhv4H1NVD8JHuCD/MXL2XydQF40fysDGb6iOFL4q1PHfIYzj3Fc6
J4l9qxP0QrLBiN6bULO+qX1X7XHl17GfXCpqWCRAfCXkHPT7pTLtKoy9rl2ujaWFL6pVOM/IkE5J
YIKF+Lsw8v7fug/75uTQrP/4+Dtt3IHI0iE+QP2bnUs95X5wwBJ6y/FZrmRmcXl0Zt36NxXWYPhm
isU4Kp5u+FonPR7pbZ4NxUGGEF+ybsqTAxWyXa6QvBFW++Yn/hSeH68hraj732NZQkmbulOvQLno
JNcClj1yanZ21IzZCf0uStsw0GbTyQ+zVMj1R1UxdhKpjXuYuwrcD40Osqm10cJkKniPz814rcom
uYYtfhwqXpD/Iwysdm7IjYtD+hCRS6Etiab56g0y2zAk7l+m66LO3mvdpflxzusqGEWl3gouftwT
kz0tiNWg9A95XHjvsFwACMPtcb/IVINIRSLNwgJH7wNKV5mvHY5qEYEiA2W686qtr+c3w63mGBVV
HqtC2JdqGLQfYWcaf2fpSIKTTE6tBvCzsGd3rOWrY0CBfBrBY5qHqXST6vcY2D9/iKRsgDLhmX3T
9C5NfbYre7Avyph0X71IiwMLCZjXFC3I4+ODJZfwl338c6ifYFwZVwA8XB1qdIgju3Bn5yK3Z5C0
6nIQUbPX1lmlKj9HQWuGZIVPSe62ih7tpBtjF4XtSxTN0GFbV0d1QUynvC2L97U57JGcNjYOLw5Z
MBeFLJ6sNg4wl6qrvNC+OMPSP4UIzR2bJVdeLN2bgsmyihNNlz2Z8dVplJMEVwKwmdyIxHSNxNNT
LxSuwqBGl4V+WlT6YRwV66L3VrwTEm4OhSEw8RdQavLw+4ORqf2SDEniXIQd46sc6/oLHcAJ/4g6
2YkYNj4dueX/H2r1dkfRAl+wjtggcYW6hmbCkqpI7iO3Tcm9yu7weENuTo2yMPca1mdEvvdTqyYn
6+NQty95leS+iLP2dayV8RPyyzsjbc2MXQL4ja6YbMPdj0Qjqa2xGBdXupoDPM+xPjat2z0to5sE
CYbM58czWz0ZP/cHPU2q7hL6/saqd4hzxcBwWFyNxnGyK8Xu4lNSaFoZpKUxfnftycuOkGUB/eID
qz916ZBcH/+EjdMO+okoGkEOQt214W0XTSpq8K649lWrHa0KKxJy/Xonzl0FCj8nikARuQo9OeQn
V60xS8/irK4Ngb5+Vz3TLRre2e7ivHPA8D0LGA7egRXqhO90nvjweIZbY4O6J5YnSECmd3XT9Glj
GJXlYT6Lgm/kO7rinMI+it4TO3Q3T0Xq2U1blQAid4+Ph97auZI9DLiNbjlViPv9RFAbZm43KRc1
V8eD1y/6Ocyt6ZCW07jzHX8abayubd4GNi2JETvxZ7j0Swm1w0MnV6YiukYUZGoKEolh4EWYu+Zz
346VHmh1SdtgqnBwoSzSRuHNyoBN+oOSVwgjh715bibbXE72kDWLX7sJehCj4rrUO9yqQVJPy/hj
HBSDzK+P12nrHEDakUJEyAG+eQxQbXfVvFjia9FHqXdGxACl6rSpsu67HRr6d3cwtG+TYkpeQmTC
Utbw49iBsW19K65OCdCjqfkGJGJkXteYcR9dXW2Kj0DCw+PsiL/aOdpLfn52+Fafiio6LA3SF6Q3
1kFM6i4xMYLFp2q6KP8bdJQWP0UdsHtCVyOmQmjowrvNHa2Mc686i3It+xFJ9BDz1uQqdCNLvtSm
GSGG3xjN+BQWQ/8SjWghBpS24MXPS+LMfhHb/XzTE6dqPsRYA9j/KByyzh/zauJzVrMod2AFG6+s
hEJbVJ4B+XOl3G/4JE2EaqLhfMEysrf9KBawlUCoNksQ5WDEaEh73XiM67FPdq6YjbsbmVnCbvpn
G6pC+ihvgKFVLgZGcf27fECnz28G8ttDyT/70JpRX//+o8utZgIyQMFX2oncT3eizlR5SapcilH9
lNVd8UnN8k/QKIedzbm1rlQi6PlwTCh5rWKyzLF6RdPL8JJlzRT5KkLNFA+N4VaPzkByjK1ucZyc
EmGqxydz41RQZJKaeXxOiWy4n+Gs0vul8onfadZF7iGtYNz4AAMSw3em5vfdVWlWgEghnQbJ8Cb1
Rogg4ipwQ9yBdUWuI2ZT2liljd8SV0zPPf/38mK6Sdlc62UclM+PZ7txD3F/AsMEjAxddC0ITYuc
fmeTRNckH5zh7x7ZR2DwbDj6Gvo4OgGg8qQIUiftIx8OUEOLHnmGPQu7n9Dq9QWBsQnUaeJSmAWr
fVUWbpYuigPhp7YV8c6rDKGeUA6KaAHPhnktnbIyYr9XSIBPka3mrdRzTigZ6CJzTvWQN8nZmQpx
syZF6Z9GRZlfkLsu7Z3zvrU9XBk/QCqnJLeuxeEXX89phes37EDxlIGJ9N2sb3wUnPL/cNYo9cIA
I9ekYrR6xi3aLqqHuMvFjcfe8vsqFd+VgaJLEKZNae5kflu3ibSi0yC2UKBaTyxPQz0N00G5RIVN
0mXVpeWboCONq0AS5EcMCXU+Pd58G5GYBCgSgsnak7WeIH0WeHVCja/mrOWntnLK0zJCvPv9UXhp
wdHBEyaoXh1oW1Na6rJ2fNWcsLrGtV0FUYa7+eNR1sUZGfBRgKAUQX8IvY+fHMVfopHR1NBOUbX4
WoGYCK9Gi8At3jUIwvn1DA3qXZ+oVRNA7BOk0QtNpFNuma1+Mps6+67XibnsfNGNrcqasn1oWFCz
+ikd+MsvqmvdRQDQja+5IxEWxKPvoXlVZycutG+PZ7/1JQn7aIkhKUHHagXAX/KkiZuFyetCAPjC
rCXQ3HZP+mDjTWCXSIqnrKK+UQDK1DpVsZGKr10PhkJxWDiaUXjLlpXdHipTB6WjRXtVn825sZA4
AaH8STZ2/yBky2AUFLnk3DSR+95sKsmhrN1sZw03DqCFLgbLxzUM5Gu1hgKlLATnhDwNDXkJsMIA
5kT1gkB+eCm6Lro8/mab40HioeaLEj8Nrft5jVErKrBn0RVISnJaytC4mEtlHOI5mr+oU7In/7Hx
1EAtoO6OvRTsgvUVH45uS109S65cNY1+ikRqFH6cLAlga0dHxilPi3A6e6EbVy9Y3Q2fzLxO9mjz
G7MGJ0PjiloaRAd3Fa91FEu8aqkFv6KtoFUlFlTguMCAJ54uKsXLnfdiezwuHgox4FjeCMJ1jmIS
xghqtkvTH4c2NBp/8dw+OhEKT86PQlFM3tbH33bj6AOzA3xKZxxg3xrM62DwkeGiJ67z0GBNDCTg
NHPXnmY9jHbagdtD4U5GUIgg+FrbksA+GaM6ZYIFNp1LM5WvtVpp12qMm+t/mBWoNAajFgo17H7H
0n/QslInrx1GtQiWpM2ewlq4KGr043+YFakRzV767m/FxtLJtrEMHrzLWFsiEIbwLiiOQ9fKcmXv
5ZBbbhX7UDWjXCZp7LKzcD8txcRrFsdM75LRQHqJm9ok9irH46CLMsjrKDqOeTsda1odh7qJ1KCG
jn14vLQbJQMorTSRcT+UscbqN7StOzaJ2khTy2r4tyyn4dZOSHaE7mIGsxmPH1wr/ydM6uHL44E3
blceTgbEzwG1qrV58RJZZYwsindJh7C7hLNhv3em0ftPa4z4l9RZcyV27X6NZzcqy5YY5pKkVi38
qlVM1HliTIxOem403zx9Tr7kk4Esfy4wwb4qC8q6ZzM1sWN8POPNpabcDJJYA3a25mY4vZIRXM7h
pZkqXZyRvIoQd54Ht7uUidWU55Jp/BM5mfhfAbp53lmKrQsJPDpZHOxKyTC4XwlafG2EFasHcqFJ
38WOWP61PbGcy3GO/GoOq51Kx8Z0SeJQKUSfmrB5XRGKRkfQTcG8cGxoXXj2v44Wv0aN/a4W9pdG
M36UBf7Dj5d4I1CQGRVnF71pKkRy0/0S+eDwFRd43HmXRRjltzbM5wA8in4Uk0Olc6n+VlPb/P0b
Q/IKiDQpfUGgW4UJtoEMC+UF75J7yTeKNR09uALz0GZpds7qxkNKfY1QU4ZAtAJXs7Mbyy4tNuYF
rPQQyxYrZZTWTqrJB9Jnun5pI/Z5KCOt/lM0Cy04CCXK+8dLvHHtO2RqwO1wbeVQraZbNhneBzW7
WKsUPfedVLVfWscKtWCwu3qPob05GnBJyizc+6AK7z/oECuDmPJBduuT4lz3yjcDFvRp1tJx53Tu
jbR6Y6wWcQvTJP0fY1ypNKsUn0GE4sRoDPXOEm6cRCA9kH8BBVARX99J0BU0PQn78NLnE3L2eqQ+
EyJEJ3cuu8CdWvP8Hz4ZjVruPxQXEVW+X8TKQJxWhe94MdS0jXF7nNX+qLdd/o+hLcCFH4+2dQYp
pEgmKZBa6D33o8WFWqttZ3Pj2hbeJd0U58kLwCorPejzXFFHSDBB8i1hxXseo1vfEI0tDNyIkink
rK44D+nrMZoVjr+bDEcI+e4LTF0Vu0OzPj6e5dZQ0GXhAQM/hMC0eleUKbZ5W4CRgPBeTj2tyqA1
hXrReneviLo1FIV1emtEPtSl5D//5VLrcHGsJvAsl7SEdJKrmuDszRhxLhUv2uNpbV3aCAfBb6YF
S2CympYwU2VBn5/MKgpD9arXYdHD/xrtf9RMhP/WsETagxgz4wsBQranLLY1UzpfBEWUphl/NbpH
FwoQhudcnHzOX7vcnk6V29o+6DDry+OJbg4l8cISzkHWtbpLnbKOYouW5aXE3eHUJMZyqIc4vcEi
sI6Ph9o67lLSFI4ptyYlnfvvZ+gzAv4KQ7WeuzxXtjEEHabhQVQnExibZm+/bDwTtEVBdFFeBLC3
1gcuytoKlcV1L3Osg4cLDWv5VOMK31BsL8U3u9DbKHD0HEa+4ZY3L+znvx/PWC7eKrCV/mPgEwg1
EHBf3aWzQJvQKDFi1qH/BA0E/cOQO3vd+41PSMlFqmrQw+Bfq4vGcKcu0yPDBVDqOqexBpPkFvp0
TtBT2DkWG59QCqUTpPP5qFKuJ9QMS9LLT0iVAe37MamuCk4PPqY6y3XQC3snVtuaGl9P6svRKgAs
d79lYgKK0BpN92KNqvNH6Wk5Iu34Ig+q98/jT7U1ErGZAdSY+h9Qw/uRukGJ63qJBDLdZoppRV8I
AVBfuO1Jj5NiD6gvT/B6Z8hoHFIYwkCUy+6Hw/KWGoijKZcepMSJTFZ8hG3R+kka2YcEUv3BM8xx
5+ttzpGcjk6X7HqtX6TabuoWTCK9C9Qer3y88EWHIvOK6eKeNvfm/EiGaczAfDP01VPbOpM5j0jk
XfQF/PQhTVCRpt/bxLafdP2ivtZtsYSHBLpQfXn8JX+CA9ZrS4hELYmMnB+wutLyuIEzl3SU0nlg
5//1XlF+p5/hVL7ZpN6ETvnscVhQ6M6ellhJnkVHVdtP+tT+WkLrGQJrqXHnDV0nGg/OAgPOVy0g
EJeiVMzkj1hARwziCYU3XMj65lOdFakbjG2nqmDwUgU6nTbHP+i4Jp+JAQrlhM+cdss9JwM87hbF
UyPCeA8ku/V1JdWEwgDRBlv4fkuFkZLP9kSprIpG8cl28gJMXuN+zhU0dR8v8Va3QgKgAWiwSdlQ
qwBDs9JatwAVX2GtpfUZ6ULEcifXK/9uo05/ShEfKU+9NN86YJAxZ0GHfJF9coqoeHGNZqj+qPve
ee5tozKP2H3HLwIRv+jz45+5sSKgD2SxC+4qUdBqI0xcKwqkMeXiqfmnNDW8MwwMw8/UydjZcxsX
PXEl0FE6joB71zSjbkh0L3To+vdplx1DxPEOTVnFe8suP+FqZ3tSlZwRCLnelNjLqjI9aClSFc6c
nuvSwBfGKkN/8KBqBklhmn9WAwIwk51+HYcoPope++fxmm68APwE2r0QI0AeramsWk/lqfAU7pDS
iC+KmWZQJONqOQLr0E4wm8ROH3TzI8oOvTSnkQ2M+23dYio94iikXKB8DH6BZFBgelLvXwl/k3Ms
OxjSNlRiTE2J4lq9bvUyoe3VG8rFEk5xiaFRXEavsXZwfVsrCNlV3k5AxGBU3E+IUnoxSOjGdcxE
8SHOp/Gltab4h26G6UfwvtOeuOfW5mT/S7yPA5LSWD1tcVGjBzSGyqUV5hzA10iPeqf8h3QH1iwh
K3JVVKu11Y0/eWPeZUpMxTWdoss82wTmEEiPBFwLJYGpPxsGfYPHu3HjmfnZLqWIJF+1NayipmGR
m2KkQxgJ+yhUJbwZWlu8y6K0vgyiqD/ofb0n7LQRV6KkIxmgwKKk2sD9B2zaOranqQRdFMXVZy2K
jKPosDEOFyM+TEqTP02JawbRxAOuFV26cwts7R+UoR04oRKr/hMV9EsapMazXgmr5gTSsnlXdFVx
0Lzqn9ClfEUuOe0s8dvdw02PJCzqoqCqSYfuZ5tonVbpehteosXRPzrGHAWTV8w7p/xNvkUhAJkz
RgBXTpdQ/opfJjXrdVd349BfvKp1/2iGpnoFadse+qyHqYVgIozwCrAY4IvfDp8ZmsocJQiCBoAA
qwnmvRcmyI316CZHvQrVIKq/t+EiWXxQfPeERDcmKhMtKKkyCnsrJJp0tiqSYmC0wlv8FAhzfhSM
/yWpe/erq9a9eRKt4YwQUy1v7+XeGJ7CIDERfShqdes6Ur9ExgBLvLsQJRlB2VEf8LvFhuGOocZz
W4D8qrLMuel9vpNobo0MTUdSPygOktnef2Gvx3qhHZuRyzVsgtStsie1MOsJX6diPGuLcJ+apu4P
gFrD6+Nb4ufuuXs3cSPSJU4OKI1MCVcnNnTbcIDLPV6SxRluadOZ6WEuQv2gD9FynrRWea6S3vjm
odhDwwEn40RF17a228UPCZv9FjXCv/qw2FPBe4s2l78MdT/606QB9HbvV0XMrrnMejJewDVwhdR9
qWQ+NIJFvA7OVNsHrWIxg6Wo0tmvtSrT/Uwfi8Xnz0qSHbzFm9uUH4NYGOecc8BZWH2i0igWN0r0
4dKPiv3ZLWwPM5vFOYMNXz42XmR86s1s/PT447y5zgCOcVHRd0HtChTO6tvUCtVBUNL9ZUx6Zzgq
IUqAszonHycTZaVjo+dtsZMHvbnSGBITKrIu/iIPkuvwy2WDeiRLLpAy9oqqA1Qfw5ig4nl8PLHt
UQC+QsUGFbF+m1qn0+LSbTnpXub9aXiEvp2+iNPjUd7CLpgMfSNK0JIfyJ1yP5mqjlHqC/MBaqjj
njFZEc2hCG3tfWY4/FsHsqLqj21hvSCFXb6vsQx3D0RsRhyoWWeOh8e/Z2vWVK4AvtJWJyKW18Av
a1ubmVs0cTpcmtG1zu0wlSc6e3vl8K1RZKhGaQVFUTSZ70dp50r5f5yd127cSBumr4gAczgl2UmS
LcvZPiHG9pihSBZzuvp9qF0spqmGCP1zNBhjXF2s9IU32EU2k5FVUgmqEh+I2W2ct760K0cOWa/V
gJHe9dZpVTpdUjlavZzRvxS6b5RdkvpdriJTantSV8h4pjeXjNYxaYyhAE+viFv6emZdJdG7Brl5
VghEP/Rm174vqmjc2ZsvDt3zKIi9kkOYRDGb7+ciYmcNONQSwsRLIE2vP2d9Wn+kD6mftDTx0p0j
9+L2p7EL2xGgE3cdRarNIxtPHaBrzZrPS25mBw8c6oNTNtmnyUgqf9Ji56RjvnqO0Ux+a1tqHXnN
lnjw+KzbhMVO6TDQoFfPilJXR0wE0ydzpkBte0r3ZtTBOhavK6Bi4mwumOvFI7N1na5SljO4TPPQ
RN780DUYto+NWUQ7X/Tl08FgK5qYm4U+5oudMtF2cjpbX85jrtTfjFFP7olH3RQfowaLssFsU83H
K6D7Pcae+R4dvAlvrclrd16NF2eR2twzepofgqn7Fl6mKBk4ZnMwziWS0KGZ0J83+3aPp7FmRVdP
+DoK2gPPPDAIx5tzsVaTwAfVxrnLkjrQ53wMRmOqPqW9We6ECy8PB40MqDs0UIFZQXq5XkVeRmPq
5GLQIO7FaV5a5GGLIg1NCPh3RmftOczdGm/V7geoxqahPn49Ho/CkNt9Yp51O+8sX8psCYu4itND
hm147QP5Undy0FtfEyYWoQMhvUaj+HpILMsbJyli8wzgKglBlQwBZnaVL7GO3nkQ1l+/WThk0Mnc
V4gHrdJNhDNioIHEENShyuydD8gJw+KOTPUp92RZ+NKZtXcwxtqLQnT4Y1xVxXYOys0fgBIpx4Ve
HOHN9Vwtr9DSKoEmNepp80+eCqe+WxC8K32jKqTO+98qeHA1BVoKVGQvJXCl368/is+UmhcfgY0D
OBCtHega178hKdxeWr3nnYde5W20xnTFfnWEq7/qJB+9b0R2lDPyvs+bf2Olsx6WyUzfa1h8V18X
swJAbw6VM74fjRHt57Gr5/yrMg5OcxHd7GiBMsi4eFdoCRb1FRUGP2ua5b09tL0SzGMjloeh0tRP
E+Du5qBMztKfljma/2CTMyRBGrW6cdTHuQ57jVghGDGFTy8y12JrhR9rlLMIHZO7eYx8vG687+j6
z9OTYlMx8esuqVU/abGnDfF1zz9pSxvbfqt56RDqrSf/tmafz76oWsKtrFgda2c77f5RZK1HYRP3
NPHduk0+2sKdJ7+yBWc69qw0vV/LIb+NPFI0RFcyIhlFhUlw0IrKIgauXPN95s2Z+Cbhae4Zpm7C
YZo+9OBAjVI3ofTE23W9aCNAPlCzXXVZeqGEbT/Ml9yt+sMozSLsC53zOXXGzsnc3KbroCsUCkj6
ypVHVnAzaCbjsswGeRlj1TgaEdY93jS+ERn7PApQgrWqxumnkHE9ilENCvWvqLwkWm4imV5Vpwpl
Vr9SlGEn1Lg1IeoUNiEhsRrtuOuhoK3HPVZgDDVM5e8aE0sYPba21ym6OQydG74YTE90Qq6H6adW
1HNSSLRi2uYpHoVziQZX2bnMbtyb5I+ru+1z4LTtEmHB2eZVWjrnJdIUv/cctD5EpB1cN5tOr98Z
mwkxFcMlJwTiAiaADGn98/8E0qi9cFDiwj4v0khOcMrscKGesLM6N94ePtmqPEcxkuhos8eNxrGK
gTovcVntcEdYxRGpwj4E/l+dxnxS9gLBzbTWnceOW2EJeANTA90M6HD1l7T08gs1JPfBigoiajPZ
y6tvjIJiPhc+BeO1Tbm5b/OmN7y5zXNYHaJ8j/l4Ey7S3aMZ3rggVgl56Omr1ClM4+slctAsExXd
jYuplb2f90I79Ev+yxm0hV7TbBDzxTx/b3vP1i+4ArFBBdCrJMzcbIy+6zSIYE1+Ga20/JzRNbwb
ImM1uiwzxCWlqFcia58CKNas2PggXBqY/8tvQGp+PQkwobYZtGKY82SaE95qs+p+pLA3PU6R46A5
E2WBnS7NO0R8a9+es+J7bjbVl9fPxq0Pj7cLSDM+Pu6/m0uyynmDBpScLrx3WtDMo/Ejcuza7yqU
D7GzK9/FDhydnUnfGNUA28YFTZMd1NJmuZexwRJ2ruVlgZL0FHeqfqpx6fyKYJT7LqvEvykYiu+v
z/TGRobDSsjgrHaVaMldbzFNlnm3NEN58WRtPNYSBcpEUfPz66NsQqR1S1HGpqisU4YCMLG5owfk
gqalVsoLIAP3JwZEmTiM9Siqcwk2MUaNOC4xb0Uk0vaF9KzmULVRkz69/is2l+vzr6AySeEJcgOf
ePN9x871es1CkbSMovZ7ZA6/53K2fCXt9c+vj3TrqzIck111uxEgvP6qiVYtS4dX86WOom61PbKO
izHt6QndnA+wD54KMPUv2BpJmyaNiSrxpc1Isuk0I1FvRA45mbIX427S6+dPtzK6OY4wC4wtdaK1
LJmVSV1cHNTRviJIDnGvVzi772xlstpLqsvBvsRZklUhBeBd/7gXQq7rDgLoBpKZrgR/72bt4DNE
rRWr5cXC0b72WzXRrfu0NooP+Uj95liBcn5o604j3osWd7jXocMqh8qsJ3EcJ21KggJVtb2E/MZC
UxRbk7mV+PSCluONCvSxdmkulFKNz4olxzvN6/WdOtG2Brd+fhIMIKnkVCrImM2jRlV9RCa6aC6x
YqpfPKWJHqtGdU5Ko7VBJUxKVB1qycOwdMe80zxE26b6s6UUYicXv7HlUNgAG0aqBQRgCyZPp77R
uyRuLnT/y/eDbZXfKELUPmphw+nNZwj107XpRmcefLNxfYYy9Ncw87TrS0/H5DCUqAgQdL2xwcdN
AE+FpI3aJt8Yk4/rUeA8IsnlOeKiOuUosenzLGYzegPyd1xZ6pHCaPsh1qMxPrxxfozMvUukQpsN
uOgmoMyxTVGzGrYO1bD4o9HBc4St1u+wY7Yc/ucJ8pxTGuPyxSl7E6lEVdnqDv7Ql7KaDTwDpMq7
hWl2QftpAu93UAsk1qpGLo6fuJn32+DZjXywF2p2HyXp2rnohPDVRiNWm2yj/aHNEBmOC7aYn9um
EmhTxSLdQ5i/OFl8HtQmdayteZ7oC14vTOQ1XelqIru0ttP7JSQxv5zrvaj+5clahwFfgoYLUBOK
XdfDFHmMwR8aV6hU10TzcwHg27eawqveD6IYoy86sl3qHWq/rXEc1CEFOFwgSnmgEL0I10c/INMv
r++MF4eM30TIs8YeVE741+vfZPYYrQ2ZIS6oIkz3mV2ml0nm0VOTF95ONnhzKKL/VUAf1N02jlWw
yrAKbxEXwxTijLOd7k/IHZ7Rtfry9kk9X98UugHYqpv1jAtZZUPcZRy0wvY7o+kueTQZUJ5zZedk
vXCrXA/1s9kYAoIgpLeMqaFpReypmbjwvut/pEkXBoaP4X1RIL7MWD3kxc+aD/8zy1T8M21IcK6P
Hbf6Ay5Qkwd105sGvTKh9O+sarCeOupmygFlMAdZTvwqfqlRZOIQ1k7GV+kO0eLrOXZa6FQZ895s
bi3R2jlGxoIKl7VteOg14GMaeNnFGWUegLukIKI2dTBQtt8JQG+dOV7YlY4F9ArU9vXGi6cxKcF6
Zhcz1czz0s/pAxCgvY7SrVFgzGJ1TUMS8PHmRqIO03m542QXO/NcEHrIgMh0tsPX99utUdaCIEhE
QiNYZtdzadFkQomkTy9WMVsh8APj6Jrunn3JjVGo38KqWmEpL6spKRD7RM58sVHo8YcJj9nQsvti
5xK/PQp9uFXWkRBs88VmxR5Lo48ZRZ2bAywNcTSjcc8R9cZGoxa1ChU9Jx/bURrFk/NqOnSBjTs7
BycWrfSjyXVL3656Nzu+vkAvQkoiY0pfazd49UPZqkuhQ4nwWrdkF9rN87kfXKq1Wg6RyMOz5Nuk
Je0hVTPjHzXf9Qde1/4/1dL1TcRgEYwE8TkXxZYPmNP2wxO8E5dEHYqTMbVcQSvv/GOnZeWnRGSp
fleb7Rsr1euwlKgIZqg3r9iazb1uR5Yoy8YTCNsWcj4S7LkNuMS8d/GfQDD8XabXzVMLmKo/zPNi
GMeZAsceav3GMgOXJZRmlekEbkN5Rbqj9KjDXOzRMmZAqGVt+Sn2kKBKqSG//YGBtApskfItr8y2
OyYNp3USqywvsh5V3dcWs/lYu3X8ZzJmey+kurGuV4Ot5+g/JS1hRrVlNRFZSi+Ke8XN4tDqWtVv
sy9Kpn6XkSV3NvF68jY7aXUgI3QkhjPpkV+P2GNUV3uVKS5W3ojBF3k2fm7LAlhNMaWqu2qMFNOO
Ec3LXIh9RAS+irKBxUXf6HpQ2SKiN1SJuBRuvTx59RKjijPNZ7SXjDC2yxEt+FqEU2Zr57iVA7YX
dXMAKNj8audyD7L/Irdffw19F0pUoPNemCm1iWOvFaEMdf3GCBsjrhWYTxrtrclV5TstmcavJXDA
vzhGOH9q1frz+j1ya9F5sYjh0dZA52KTG7F706nVXQILtMpJDIf+bsL066GPkyzEztU89rqQ89uf
SspTa25CjgLgZ/NUovMqSjRjxSXqiuWpk4CdalVxf70+t1vbC9U4ci3Aa9T/1rP8nw3d6Ms0dh2B
zJK4yrFUovYI0Ln+1NDb/ijSfo/4eOtuoGC/6t5zXpFfuR7P7ohyWw+hZdWgxjcsk8Rdr3dPgCGK
8PWp3RwK4D6qoqwZhPProdTJnpTKLcTFbnTLt+rpV2VqSzB7lraTPa9/0/aM8mauJtF0j2GxXI+U
tami5MDhL0mflQ+qo4x3EfWM8+vzufGcYTbKeeRV44p/ofOjNm3vjOQrZlYsw2MZtfHkT1661AcM
oLPmYqexoYdeNNXOXZnI5O/r4z8nRJtpYvFCukx9BMzRFjK/mK3jtAuhvChd9OcGNZkvUjqlE+Zm
0j1xHJT5ApHfq+4NLXXyb2WNe3zgUtMc/VSZi5hKuefIL3OaoTia4ZvTBouVmeWhXEphH73K04a3
HyN+9KrBuC4PsoXXawOgtTSShmPUtiQ4AnOJe+ocO6foxgZYgQOUr5z1IdrSMt1ScxRgIfHFxV7u
FCUCJfzU2BNQv3FW12bAyk5+VpLfbDMHJJuSFEN8UaSsQ+w59FOHTv07V1l+GDT5DzvrvVa8tutN
ZRy3BATS1xD3+tNR3UpBB6GzoUaNc/HqGJeAyTAfBxupCMublr8IPqm2n6pJ8T43kNwK0Uu0n17/
GTeOMV0WSIQofZBtbW8MqZe4hFkZRI3ZnA/ojo9Qeg0jjLp2z3r91gdGEwp4J1IqVCE3z15u6zC1
TChN6qQpp97uok91O5Q/nR4puBQ/vz1h4NsDwuPn6qW7v8VpRHwtZK575TxqvRPG0ngfaybZl9kO
d8uiVDs34q1tSp4HoZ5AEbzNZn5LIdR+UGEHRKrahqlhxWEll3Lnnro1CsBE0JA82XRNNxEL7CBk
Q10kPloj7wJTEcXJkcizvL4tbjzKq0bT/x9lc66rzMoXc0JtzFDMKqjiUf9lDbV23yI9/nGeWwL+
ut0rUt+cGnU8imqsFpnM9Ymw7WVKhvVExHmDTzePzomOwp4V8o2LnniPU4cOEyHAVsYrT5Mp18wy
vkSO0eGAoikHqKXpEZSBflfYTXKK3VwN43xOdzDst/bjc+LAbUbw7q7z/0800KudDs2Cs9ZPcwrP
IhYnOeSa7wmmOw6FtfNwvnDBYR/SXEBB67lBDOTsesAqcht9lENy6YpaPhkYpZu+joqFFYIeKj9p
YzTId26k2qBE+LnnsV8G+inmON/Z86JbR6MXbhaWiMRa/2RZYWC+lmXJHNq4Yxu+Oos4CrqsnMyg
n3QNYLJmJPHBxoJE0EZwjdWDpJOKXxZ4xQWSGaOZuwrvHPFWkUfPyZTmro5co/ObKc+MsMicRnyJ
R086x0ab5J6S/419/awpSs0YJ64XUCoPXCspq4OkkzkrT2aLz6WgSHqcY60OUIjIgd7Me8S7m4PS
kSVP5i7i+rxeho5eWJ5ZbnIZNT06iHEZgr5JrAuCG044SKs7e1Qxd17mGxc70TQlJ4qwwO+2ErdO
a9eRorSwiHg/31fCxiE+cfqvyuAZx9cvi5tDUTxB45EwgBD+en7ocNiDu77PZZq6x96Ocr9Qivi9
Ww9//oeRKPKvwN4VdrvZ0FnpFVZRodrkWnXdB1qam5Wf1rL4UfTRuAeCvXFTwGohJoCRTo9hK10Q
V7VTyxz53FSr2Zoi6c7EfcpjMdUDw2rSDdD84SbGzuB/iA7A95Ab8nDdkL6YpzipOpEkl7br+wfM
wMXRMfPC8HEAsj+1IxJgB6tYliIwo9b8aUqjfqiXotjjht24s9agiCwJxLFJjni9trAIytGaUGlu
RQ+DM3P+FIbeolIjLHJFe8+469ZWQuqD4jkPANpSmwXO5WjqkURjUVnrf6Gc+hRWWpf86kDn7qnl
3XhveAFoKD+H3fgHXc9tkktdRbJSzmkxjgG8sOZuXn1X3r5n6f8BF6VLpVK2uh4F/wO7t3JIplOV
tkNogaE5zwJSkT8Qxf54fbBbVw0kCTDGELjZO+uf/+eJSUbVllKH7zY08Iz9WJbxqZHdFOCNNV80
Muww7mHy7Fw2t4YFYky7B0a3BUHyetjKdCZQILC5SWyM+g5glXMphj75x5FajYZCVXtWYOWFo+48
cbeWcG0W8GERh+Wf64GxSOWpz/v4kqUZR6EwPcDq9t4ot6bnga7g5lnXcFv4i+C4kJWQGjSl0tMm
t420PjXQuI7uYHT3Hf0KLGiMxDq9vpo3TgNqnHDUgRmuhjib2XkjZbCkVNmgVqbdJYlMD8IYHT8i
edhZwWf65SYdWVlf9Ooo91FX3AQn6GgtM4aD6WVI4kI96QUOu2FR5tES9KPeKF8jvM7so1HoRXou
bUupg6hswS3omCI1vpqp7ifVBeh5RLZQnkVfDF/yos3sY2ZhSrMTSt36Mv/9teuf/2efN8qc5V1b
AEEFAQnwekCZa+x0H5jFsLPFbiw+FzBJ4Sow8ZIfkLcZG5BuNpWiZfisTosMZEmT2VDa+lH2lRm2
XdfvrPx6z21XA0VEb1UlARiyFQZBu7upZUPI4JRe9tSN2oxFkJYEvTD0wLVzJaQ0Y/5gedRw6L1i
Jyu8cetzmrl+16ooFnuba3iQid2NWZxcbL00yjBucrrLrtUV+imeEO73Z9Xp9/LDG8/tKoBGUrPG
k+B7rte0QG0JmBxq656ip/daL/G3G0fhL0qusYkoBmuiGgByJW+kgKyFfWIJutQkBhyCLVRhiqtM
6CDkLkoV2Y/SUStag4kW6Fnj7CzsrS/L4bJJ3LiZOG7Xk3RmGyRVsXZNsmhNcmpDOxW20E92RY0z
Vutl56Tc+qpUV0kDVnQEiff1gFlfZAb4reySxEP8bWxFBXK4zg7YM83OXdr2nvS5Mr0job5S7Az+
PJ3tPsZ0Vvt/gqbbG8zqtYj+d82X7ZOsh06pmHWYlxS37owWtfADtnMDndEhTkKj6zp5oIep6n5j
uOWjkrTjl7hRAC2KWG/LR4iYjUU2qkV3DgUR8RRFafdUV3n5rW5afIqryq2WY+Nastw5ETceGqpc
1ObYJ6u45jZWaJLaRNsxudRVNj1ac6XFfo9FzfH1G//WMIi4UVPjFeU0bIIF6DcCJbc8uZSDMj9g
Hp8EpekkO6PcuD1JfSAEsgVR6NhSKu3WWnobD7NLZZnDEhpx5SHbq1RAvU0KyD9fn9ONHQgKgqcT
ltWKBt18ujrN9WbyaqBfgycMv+T5sUN8wDLt2MV4V0ObmRQ/G5TsJHW30A6vD//cYN/swRWmw3RX
0YYXHu4DnjfIxdNViozWjY9RW02Dzzj6p7Qwxz6wk6qMfU5JxynURg97dYilF1GRkr8rdExaj3zF
NA/nbO7/GOh5LYE56U1+dqTD/z8VCgYKvedG7Uku8fQ0wscZH001icdPnW3jRmmWSPIHfR3Fyh0C
pTXv5dDn92bcl09W4i712xcYw4q1KIt4MRylzaFH+KPond4oLoOW5Q19wag4R/GUNwBiW3M3dljD
u+0XXhUAeCdX8PZWgmPJy25YUtCFUTpobgAPI9eCvlCbwi+tPO6p7qmCXt7ilbpvx06qBgANW9dX
hkbraR4Y6NyNS1HV4etrf2OjE7Rxp8MrgAq6LcmVqlYs0wAAu8ww4XTVqj8q09z6Vp6/UTtwfUOe
JUiQEQfvDUjm+p7tTJkkODHkF4QntSM0ne53VERl0OtL+ffts6JIBryZBjg0jE1OFq+t9wqdk4va
Sfc4C8MOO4rJgS3Kz6+PdOvo8ioaQAaptnnbfHuMRC8WnPIulMR+5kXqHjzU/HyVyvST6Y1DgB6r
CEetyn68PvCNe3DVmmNERMuAkW++ZtSBFS0svqaUXXUw5tl5NwPwentzmwCLgAPIDPAcdxNF5q2Z
l23Tsj1wkDovQqkOyYQFkdJreyrXN6JIhiKcouy46nNuTmTaqVGhqRkTcuPkLinGMmhs0sG0nzXe
PCUJ8kqVX17/ije2v0csRUeLKQKj2qRlUUffxhrgUqRz04LUaqP7TMNDSjrpDsJlSzZdtz/rhe78
GtfQ1tgsWJfqXqNpGuCTJcnUi7ksJsYUvat+90RWSdhf01wFtTEB/V8yOU3vBzCx9qc4dvVoJ2K/
lcusUjO0cnjfSBPWxfhPdtDNTaHGUoXdoZrp70ihvnhGdCb7rNl5DvjYsYvPsKcpjq1ekM1HZa5g
YTQE3LbfW2b6qHe5LU8DrJh7wGiuQ3IRx6afR0PxRiG0//vhHNDBIIRpO26j3tQxhz4TtP1wRYhO
hT7ZvlTFcpaWsQR5QXoRpdOww3m+ca4Jd1dVWnIXEstNRdKt5KhGziAuvZMbP9DNND/P8byEqGx0
pyi3mvuCXhzvm2pdXt+St0ZG0YJMat2U+OheL02i1XOpmrrAkHpOpD/LWb1oWAV4YY6wdh3Skshz
MqoeRb0hcftmZ2/cOhJr1Z+i+MrS2PYY2JH5wBHNL0XsKI5vkwZ9T2Oz1o9D1Cji8Ppsb1xjKw+E
7JE0nptsE/qQ1xeJrHh/gCU6Ydu3KCEiKxe+PsqtOVHNBgi10pm4qa+/aUyMQrmwZ5Rcc54Anhh+
os7lIeZZ3JnQ+oM3Lz1q0YhwUOcF+rdF5eEUJmqls2E0WZE4tUXhpIExJc63SYyJQc+mL7+8dXIr
eZx+GuAjKnVbU0iYwdDVvay4lMCdy2BKFDoJcDxpVDTElTuj3bg6KPViI04l24bvtlWhKU1KkErE
1eEOLiLNvcxWad5yTB5jENTTySxatw46CGPVkyfHJPajyAPaPjeWMp9s3uHZT51+iQ5j5cnsYNfm
WB7qUu8iv7CM2nzzglCTWEVg6eDSSN6eZL1FQaNEZ/Nigcw6pN5k3Vmiqs6cI/HYed2yM571YgMA
eqeKh/QEVBLEDK73Gli/ikqPxEe2yYyAqAODcxdl/tIYnPPrK38DEcH9RNq6YkCJ4F/s667GZUnr
8gsfYG5DheBaD+gtlaeqAakWeL1aCD/K21qeFqdJCeXjpgO1IXOBImNZVwLucZHY9wkaQsIvalrd
oR6PYxxS77fHcMhG3uCdn72m8NdnZK0RQnZB2ZKnfgvkmFC0HJuKp7BQMzCRY8RtCNtPX+ygiSzz
X7JTD85w4XHpCMfMPhVCFPODXearzC058F4J4OWhRQOFAwROh+oeVqfXa8Yn7LGk4geNmqw+a6li
+8boeYcBQvaXqp++vf4BbgwHoICKyhpV0abehKepoo5jPqQ55KlhPCXoPr/vswV8lWdTOTKXbC/D
e/mmcFrJP2hR0o9A+/B6fpnZlYYiLKBIaZd+HBMg4pqYoxBalXfIKtxwF7tOv6Aane2EPS/vd3DW
XOuIra23+/a2gJwhoX2L4VIJtT4sbpsHTak7O28mKfL6LG721NquJpXjCgTuv/mmdpFG6iBy79LG
jZEcbZg18ftydqyDp81K4hejMmrBiF3KD60bZXtIrKl1QjQxhtkvXGX4g38GyRdMbvt7N1nxYxXl
4EqsusX2r9GKoX5Ahqprg7GcZgmuoElisEV6DOBmjhAbq+NuGj60Y5kDSVn6krxXRDk+qBxCnMul
4/3TqLny3ayt4kMhOjumYKhH3904ThbfzomgQqCYyt8FZbE5LJdBvteKuPtnnqe8ePCWafptacOQ
wVSxhjIwBJSNgKkkuY/GHCp5gNjar403qYk/UYC1jnVnJXOweM4sPqAUln9Wy0J8dzJdftemJWtO
iZ63XxOXCvpBS5dl8fNmHLvC7yMh/kUUJZGXniqU4rtenox+ZeEu+WmMyg4fBjhywjyNo027xlP6
ufonTg2qkfNcWx8VVbq/0tGrrUOKQtB40nHNEuhkiK55EAo92YcCClcc9taUi/u+UGb1HiC7Yfwa
cg83Rxg/4/J7UCuBvlSd60DotaWMgtSbc2oOtkKjr+ES+ZCXUf2psJQoHiDvTJ76Z5lqrzwrej0a
7zJDUsbFrnNSda5kRylJ8bHcBaz7R3eT3g4AhJX4yEvD+kMPo7TvSdbnk5iXug160KDOeZqaZDjn
7pD/SSK9/05nmgilAOnxpVfRhDhTNkgGH+TpWIZZN+uTj6agg+cLPIAKu65krAOgU/Fft6wMM0Ai
IFv8vizyn3KOR0i+RTzSHqld9yOKwloONK1IvqG9XdXQ3pr8R4daaR7obkv4PRvkF+DuABMe8HAo
ah+Qgbb4xZLz7udN6Qnfgjn9J4oRHAs0DcgNFIF4jkOwc14eEihNX6M50d7TQu5+gG3oykNStaI5
DHk8NkQN7tD7NrLteeB6KPsGjbW0f2nCWOEAnuZpbr0y9dO5sx+UsneB/zk0OwupCS2gUSOCLKrs
Phi8JH1S2gaRXwsh496H7t3fi8zNJYZ3svka1yK/zyyeK6Usql+zYRfeSRezVoUtfLI88NAcfko7
aWe+UurDFLD9RYajJxVqv1ks519tMKLvC5ZhdzKb0ukA0wejolLNjTzs1CUyHpK61iG8iMq8S6iM
S1+txva+T9G+8oUTR0/aoqbfvZ4sEJ2PNP4kRZR9Vq16+ZkoWbsEVppoc5DpUfwbE5sEo1F9yNNA
IJUQ+wqeSHMYCad0z5XWTV8NvTY+eBVwND+Vsfg6icX64sVmPwZLPdvv+wK0a5ik7vhbmsqs+/0g
qZQ2risTyFm9AQW8rTKUsx1c1MNEDnPve3IZFP57z21NxB8h2C+zR8BvscbMUqfOwr6VVh0ac5vO
v6EScpRbL7WSUC6umZ+VrjYfCppzj0uUeGEBUxmpGvxRZx/8o7kE6O8OMpTUUgq/QK0uKPJ2/KgY
doMrWu+aj+oksh/o0kdZ6OVlXuPn2EWKP2CT+t2pHfEXlWdivXil1WFFEzsdu7DElXzG9Dqw5rT/
lsR5Gwf1FBeLj40EB2Ropg4daKusfwkLvyI/4jIrwramVHjsEtv+aqvZ+Le13fyrUfZiOnT20FmB
19rJBwsFs/gExh5y0lzWfRwmeWOtpTTi85BA39MIbuKo9cdY0U9mK4r4aEjaVf4Qt827Seiq4KYr
xi+RrlPzKk3JZ5NOZvxO1TRODnNTz+1RiNmlokOf54exlFkSulTI8JGEFf2lVZKoD4rUtr5Ry2u6
Q6bEjfThii5/lbKTK6twchd/0ZT5G/7FZRN4sVKcG5P8ORhroSE6gBKpCG32jOdrSlV+gHKYfQfJ
ARJvaLth8j1P7X7GcVTjQVNK9R+bSuy3HFAHVPZWFz9za7brQ4xwnO17Y4fuopMyVpCl6QpVhwFn
+VmUVn/HFPhW2Fh2VhyGYXKcoHbV/FGHIvGkwReZgm5Kki6ws8T4iiQfpUc17d3qS9SpdgcucCj/
WVYkC8dRU5rDEpe4q+kOlm+mVnRqiKh11wSofk9fK5hDbcgrq1iY5pQ4ygrCc3QxkNXR/KXREa6E
cYSqrV0ui3NwldEB7OMoQCYAzCIbapoVAF81sqJTK6uVgOmYKR9Fn+gtBJYQuhKge6gVh2xU9K9U
AmTtAyADJtlLafxpC897ByMK9qczw7vx60L2JSZ/+fxkTEP1YImkdXwzbgCW8USKx1lv5i+mFMsX
mdfs1Rhvjr9uRDB3kAtRNHeH0O+mTKBymjexWx/NCYVu36v6bgbthRynr2SFmT8Y9WBe0pgGfyy5
FjCISxIRzNlQf2lNIxHHbIArMNBQkHdoKy01jSazvUz4if+DExpS70PF39CjPJ5yzfdqfCgbZ/xb
DYuBXLRmQkAvi5ZrUG2l9w7iRxSHcz87J00v2zowIssuAzQ3u3+tknqFv1RqkhyzuXMKTlns/aXr
0OB2zG2i+IvktQxwtF4S/CZTPBHpdhd/+9QeFmKLRFKClrlJ1AiKoQu0uIlzXxtL7zGJE8Qz1Nma
gjnHI8g3jTr7PuR98q+s9HEII6dwZ4rZiv0UG6rk/FuKWdLbyi0CDFRFQULxsIqadfbNvmwfF1fv
22CmV/cR84l+Prbc/ZfeniIvnIqICLniJdIpEc69C647Rd0T+iCvrm1HzTfdlPoCOSUWn5t5wQq+
lODyfPx/3McKiZ4hdKaIPSn1bmrPAgbdv0aplB+EUhqFbyEfPQax61YiGDNvmMJZrLcWHYv5aYpl
ap8zPUvfoUOGlFKL05oVlFYzfBBYN8ynWaLUc+SWUD+4GDhPBAXafJB9UXnvUdfLnpBaypJDY9ZO
EZbWDKZuVlZgBu/NzI28xHl1UFNkJf0qVnl2ML76PxydWXecuhaEfxFrgZhfge72bB8PieMXVhLH
zCCQQIJffz/f1zMk3bTY2ruqdlUdY4zSu82d41TghHqZepkbFkC4HzcreUWp9v/GQ7dPh9qxP/OC
mvBMbLIOcXXo0X6m3lpdVDSGKe+Ltq9TtE+39e7rV9cduAYx2G9NNs5qLrNJUGFzghwGkw2By+Xv
dB12GUmMwiFaTPSrT1reMPdY/JuyHRLNNwDwzMqFopx7vZFjFjj1NmWVmKJ7BrrGZjEGsrIIWn91
T0c3CQFMMVMXF9+GYYEwCOlSj9eB4BVJk0eER0RixGVddplj9nLk+NXOncLHacgkmmj+ZbOlj1MP
gsc9Ew9OVprUmMumYSdh6noar5aMgH9ShGuDWwBNLFLWgazGXgnOSrmv3SdBoLbEDrb2XoZBVm9O
uKbvMdYLCIN6avra2tC9mLoul/Ny6AGLGqRZC8C0dKZ8UTZyOPCjA3MSjdP7lrqbzHs4gSsCOOvx
qreN/zosa+8zf3iNn8lFIJ5M18Ubz+7sBOhMQ9QgBfb/mrvCjOVjkByxzeoATppZN8TckQmrXzK5
i9qcaxgajcmcM393u7G7Zri/dn9WMR7L1RjUzvMwuJjVKCT6b963FCUPF9zxsjZC1ZqhwxBXI5H3
cHV4jJLgZM36kjZydvOOBO4P5XrVXR3z2hEl7/fzFRb2Xpuz5sFN4jDsdLSHQ/CwBOXYZl1Sezdm
dzxzGRDZqaxPzPqKXUbIp3bDnrykPXI/Otm2NyYqTZePMfacuZ6l/Tkj0dNZ7anIkIjqW5vX67Lp
DOeoUpJPbLr65K004nk6MtkUHFVvzGGQlr91F2y41qRN3GbcMo577zlITm4ZDuI+E62g2fU3MTzP
TTOpDAsY8RcXgJAWJB0xi45nOZxMO3LIAhJSTOam4/xUoZ2cMtwQyj/+6ukfhxwWW1iaj5Hn9D0J
LHipLcW2d98GHYntlqyEoETnM8/Ni2qP9BFZA/f/Ee2LOasjGYKsndPqr5798jcUpzfkYTK7Wx6V
geSvxTj3YYI++lyCkA67dqPnATfIJRudpXuopCtJqx9D+xuHO7zQU8+KJA8mqUyxp+v4h93w5ee3
05RzNvQj787hrV/MyN+ojwXJpUgPu846upffQ7/x9YTatzbvkSc/lKyxm7Nw+uYvI5r96mVfK7D/
niMaDHLpmCa22WRtHVCESxvygY3x8DnrmTEGJX6Vpa/v0U6EQd6Nsv9LCNDyN6hSbo0+wOgrm2t1
NIVuneA9WJnNciTz5p2BlkJGwUIkmlCe77pqCJp895qtLmjz5PfzGeDA9dHvH6GNZpmRm8NsGYrD
/2Dfjs7HaTZtiy5MoW/3dJvem7Ixn+E6IBppB0anDBmM80jHHjK+rnNfXrZ58Ey2rtryM/fh3JyI
pVYIV9F2am5Fu/8aGszIMh0vrpNzwbc3JdknVJul2/84pmpuJ2FV+9/oITqanCH6UbO83p2l2VNW
QiaZ+rcYkDeySNRQXZISkWFB3ymRynj7Ji/DhvNCZpfdr+izy2lE4CJWJuchELzWg+1zt4y+geKh
4honiGX5Rz5I0mVmPxpmwErP/en70v44nMDqLEKE1BXU6PLBzn7zFUU6aItQOf3zJtxmLL4P9e1E
cspC2x+5c852h7jz0ZGDtimNTs/QPb4kewSVoIyxbo74xOH6c7r1sysPtJCpcxDlzZBrr8Y2nb2M
1mp5q5I9sXncYi6ROcvi/O65NP6UNpo+Or860sz06UrtD6eQiTii6/IC6yWUP+mkedtL9XPv47DJ
Fscu8Zl7f39p3an5jSBn/g8fnuFjiQ4vvtjNm3UOu8agpKJdcmMM4zrl9THElP8B8W82MOEwHHd1
8HtdF/3gN/y9WUPaxaeV3dAzdR+mxNug9blquKvD3J2teer5d89946TOJRq8/Vc5DOlzuek2LUoH
iRdvwrxwMwcA9xmiLDquGgnD9daWR507/eojPEuOUBTGjM1bR+97SYck/TBHFFDH07ENqXfYxKO9
KdN/GPfNXUYzuCyndCmD/oxXQ9LmflJTUPfSDD/pGr07g2P4mgUy9BjAYk+p8+TOyW9btvtHYIS+
Cb1vrzISMPdPyjVnJdEhf2E6rCNVEm1ilXlAAJ96D5PHNT7mI/ejtvlDf5QG2Z444w37KjoGpVgR
GoAHzOV1LQ9wJDW7h7m0qWmB6t2W2yM6ljhloPWHS8tkbq8WTC8dFvVDxzvVqlf3KGT2PW900kxc
TDMQFMmj/Pp48i99psTYc535u0luHWnct7Ve1kc2Z2mGjmCo72iaGdf2mkAPFBFqG7J9EwB2zeH4
9IVoCvuslvjfn4ZQVP+5JGVcjUJMz+ZQyiG+gUiVrPQSOxWmrGOZ4ZBkRkwrkqTJ63rn7VhZZwEu
28R+SoK6/3NsXvrhOnppyU9LPbjX+UjXbEt2QbprAjaer6v0X313mz5anVoSHJfEmKy2SrrXzI2r
oWM1S5OTUuZ6eQ26XGVhYuVLFUjmjWib6wfXSZmW6ehq58yyJCwHu5nhc1tH3lj0gogfjtWMuWfg
RfjPtLGdPqN+0yqrtvjgrk8T9aNrbflsrF8S+ARx8U/xbR66VLDYGHt98p9ttOUzDu33hraIP0rE
X0PWtQxlmSpBtrNgSavfGlu/Kh+mWXLDVHUyn6R0/H/CN0ldYJw9ca3ozT+yUPqsqk6pSB9Kf+BO
nQFo1NnbZdLf6GPeHp2+HWqUhzp9ktGyUqAd9wDYiBdfFw5o63g6wsnhMJDz6WXucIibaZ2igA9c
Ru9Y67BkA9U4/OcEXn1PIAa8brLY6We8ryrI3aixr6YVFc+r2qMbZ5mc+IbVxMSDUFori4NxFUc3
ZGHbL4lHF7ELKPW+ZLADy1SBi4HzEKYUzkX36+e4JR3jWzmoezqzfb0M30uOWdqA8eR2lPZxoY39
GNNoxTYI3v0tJaetZiBX7YQv4Jp8yDHtXzeyDbgqLL63KC4TZrHumLanFCarZtKehHcKhmOIWGyL
3ReIQGe5HvHsmrO0FNFDH5b+TcyLK7Jkq9YPW4XDHzo48eUPO4RATRwrqXDSx6NHljEkjdaHt1zK
sXFvWWaVCxLucrJFYir5u/HXPYE6SyuFsUQaqZM+quXHBtYmaN6rTp7oBYAWodsaldVDPX/1Lnla
UD/l8HdbKspnD2abFCaZHN68ww5PqvPqL4Q5zNhiXrfXw1P2cQ9q84vz4T+zhhz8IadWdJlV6FCx
SCznjwEPi/uqmipxObqt+r3TMSb50u5gQmnMMJYdnZh+VmYbfx2d575voydfFqyb3p1BLdHFoFR8
xMMg/t00VSlPUu1dW8wgcGNxOPCKSNBcQTKmEv8O9Oa/FP5E7/1oB5vjYsTgSqcqPocdnL/A3Sri
zK28JGvid3jNul73GgUljrOdKNGSBNz/bpbiu51m+9CnSx661tpLuoCw0LZM+geEtfivjdPpZQ3r
6dabm7i70oPr1kWHX0mQGy4Tm+nad0khEd6hst0E1WvpzHuV2Vi0P01aO5RNa1z/NE1L+G904h04
Fd7n/WhWnBfrvpEB0HbnyhPEj7mRkbExAodY//AqUc8UtcqPLyP+4EnGuURczbfDfmFf3TsKEeWt
KacSxlV62xeiRaqKu9cYGsMwTc6Z5/VN8nHMX3cZW+YFzZRz7UtrQsQF8IeZTDubZLQe28fMksKY
YVSXgMW19LJZDyswZrNsAoJFNBUmG5B6N1AmKwfLr0T/TwEwgGd7LrLPRfnjOUBG6OWBXn3G53pp
gRMQsFXZ7PSMxIfE6SULR4knMosXPKu+7PuntZtJ/q3NEE3cuVOa5lU7LzdGYDnHR2y3thjIgb7v
5yGNcuKJ3B+lXaIvBX3xMlYbPYbuOJ8rfsQLOGE4BZQn5aSF3yN/FdpglGqbuHnbVn/z3whSCZ5n
FGRyPCcSsvsnXLX6t87CocarZCXh8qK468ILDvjyvhOwqbk/D8ud16DduGIHaxtO+zaVHyu145rO
0A7nVsZhn/eRnj6DpmyP01T2yYKPZwT0TLBdyug8bevbrEwNykrNri9brNf7VGuW0gnT3r7q2XxP
bAyI/4V7J5/2xotH3BcW39D8t8O9kZ546jbrNqeZTbAmSya1f7VD5N9Odby/hpCrPwdOaYjj7Wye
dusvv6d2jn6MEOwgaE3EuDn67frWI+ye7mJyaxYmot4wVs6C5nkbvBZIaNtCZgkKaTM/SNDVxbvq
p8TfOkCYcA99oH13nzSB8ujWhwiwYFHVCVZgjOly2p3O3UWC3J3qxSuZuTy/uZGk/fGPRyLCMiex
nlss1Ne31un8pwTklHYD1c0/4wrxc+2U877wWbxsdNNyhxdSHquhTOufsfZZvRWMyDDdk2lvNJiW
LGolv3FAqswDBqP9xAqaMPOpLfk4sBo2umEJYwzObu2n3mfvsUSZBe2y6nMSlRudTEpDiUsYEz3F
AfWZxp6tjJryIbSBa/NtH9KX0cx2vhJYtu6XbcDt8xtccOWVMAxxp1AMdjv1/lj9HB00scAXC5BO
f5g6yl3sP9ui3utD37pR1ZYn6x9xWoxjlOisUZiUF9O3kT9tiR6f2Q3Z22zBgxDRd2x4EF26mBeA
iEnlbdq7yWft9iGsYFIv7o1avSPMYm7POlfSpz3TSdl3vEy06ReIoeNKqJXBYY7kPBTzMMw7+ClL
IiffG10GwAYdB9DSjrDjjH+59Z5Yw9hQbHLH/RR7mST46ITfMmQZ+IN7IkbE/tjiVackFcaaPfII
Kisje8Ycj/x8s8h1BONW6C2Rt1zaw/u2GP8qbfv5b8cNVl9tqhu7c2L2oT1H85w+DpsauoKXBQih
FfH3hlQbdelp8lhLzZo1pEFsANjl+ft69K4r00zxfcug8LfsA4wB5s3/Nel6n4q298YxszjWTHna
sxWDCeDhfYVjQGeTAYfp6OLFUuinPWzW4x3Qw6r7Awg8OgW0MTX6CVP9Y4Wx2i8e1N1wOxDyw0iw
1vHwY2IpSpy9GReDAlAwmK/9Kmir8xYv9fQQ7LK0WWWOeLw2wOkLk2hA4DLvBU0waHSz3wx+oLx3
yhYTTSrZd2iyxixrlPUNd/CDdfsmfHJSzFj8zEl3q09sqfavdFVldC2A8avHaN4Y7Lok3EUxuNPx
OTVAgb/X7y3Ri+agaV55F+Kublzv5FPy2lNTJfTDmyZ5mqo7Dt4Z8cfKbMr5gUr1DMZyDRaymv9y
KoMbHLIifYs+WUxvJGUk9m/bO6viDab4ZB3jI89LNco+9EGyUtomt13wbO19/z62NmpumHaHLne5
GOnEjKmRupfc+NHfKQplegHKH6q8TxT8SB1W6XaCm0h/1HvqIPubD/HX3wNln/syUutpMl2XwqqO
Wt2bYGOduk6D2b30tRDePZ7sjndx2gZSz1kovWfq3PxlfWdxyfctMazQcKHn/vDMp6xacJCu3K2h
eUm9r40/fLsDgpu7sw+Iqd/wPhv7rCMLwN7VYbv5uWQNguYWVyI/50vP2zuWReudh0PF8slFkpgc
pmn0npxyTvy8TmTqPAU0bPLsr8e6PaSlSaAked/Nf960LuYebDoO3j2cSOKTsiqAWZl2YW7aPTH6
njPv6ZypUuIVqnkBimBKYpFtmwrdvx689lIkDVD8tW/6Xl4D4+LpgLaeS0OHiVDUKS6HqyXUsi7C
qDHqIlZkQxmJNbt47YGDVDZ0xgXMcYHO83mf7Hg/xora3zO3qsIsIzp0i3/OkPU4APcZwgj31vW2
FpCp8Zc9FzJINaMQJq03KUDb5yF3OGWWE5U+MaiW/rmaS9wIWSEw292YzpwbKO3DFppWZ3pp8QUQ
3E0N1jx2tatTTKQZdHzMtWzTExqAyOblpLcP0R1bkLNcExwZB0xHV1Uft/qsuiNiakjJGT+JcRt1
vgRE0xaKDL79VOI4IopaB/P+s0sG4UJOBmv0GirpxTcpXCpDId6Kue+MfHCS5vTbMttS5JKIhCnf
PJ8PoAhRPoqm3zaibfWutb359nPeC3sETXtiX0fwtaKDTZ3aWcz0kJoxfOYP50Kc+HI/lDbKKw69
ppiKwON/Mjkpwu1FtV8tvOw/ogaf6Ixoi8S9c2vrmrNMDZ1EaOgvYegc2ro6qgZ501aae7CrnSMq
UHwcsN3omuWeA5vO/g0pPcFLwDiLyq7VmOxlgJPdyJhQrscP5KXzkKEdSkrohNGIxyldy/LsInmV
bxAPih9ma4fqFuAC1l81WoMpw2dFp97WHu9wrxTUddV72w9g97o6H7bEOBS7tGguZMJy8k0dJto+
jGvs3IfIKZJr4INIZo50G+82BOt44zYqt0KDK1DfwZBeBE8BJC7oAiKA4hGKzu3WZM0roWZzo+Mq
GrK2YWy8kUeIITHxe94zECyzhNhTFlhU5LB2yW/QftSBNx3FZI6mzIfokESZz1PQFO2IUOeXHAZa
XB8eqs1iH3L7apka5T6mHWuZ52EbEvfeJbGLUr2BDUBeQojQ3iD998MThqktnpnQXP0psSOLauui
2Baq2x4010PO6zz4JfLy/8JvA5Sfna7rGtZ3g5Y9ybZkwA1QU4cvMmrcrVg33I0/W10mM6wABbOn
EQeoAYV1OeG4i5XzJVjAJh8O4bVN4aBs9U86NKm+GqtArecUuXL9si52oW9AkjWerUPKhuy3fboy
RunXAfni7bK0yVKIRh/Qhwg6Cr/2wvEu9ttJXnOdDeVVZBuwkEYrGMGl8TdyU/xmeAfYKqO8mZOy
zpIyXL+GQ0cNlgP9GlzLasERamPV41NKTz0aWK53PGHs/wESF8Rf690/gwk74rpqhDe+8Ng0lJYK
4rkQsnXKLDzofS0OzLBbyAj88zhitfaKdwYy9JiYvX/tquxxM1L9zMkxTYLcg1qH8bmEnzG8Z+IZ
ocU0ufnQgXP/m3rTtxfMQLohXyCs40KMcbSd5wA+nk0166zzlMWEMROw7brbJu8rZxs3vJLBYu4Q
tTbbOWqn+YMzSi+HDYpluwNHUfJcvIqocyUOAQOyHctPBoZhe1zCtL5jRXmpLvWyb/55AgcGCNg6
qFmVHt6Ikmb0y0KKrouyBft2BDzRAu6nZlZes5AVtyGzjm/uG2j59NIY6kfuKVjBPBys2K/EvDCw
rY5q1vPYzfKi0VNVud+zZXAn4MWGolxZP75K8OVCYLuP3V6wR73KfBK7dxS6Cqc1h0bgUuYmb3yo
6+A78iaMq3tLXBTO46NJAO/Srn7QSDURC9VryBdrvOMUNZ72L3s6Lr/acakeNlagkbs0fG4PC+bh
fDAq/ajrOXrY+dxjnpYE+QBbNtNPY3vxG2+F7jkIe/lRld6AuGI7guPpW1yT3Hv+Bq6KPEnhFgSu
LXPwp+nIDMa1H34n4u689IQB9S6awsthnfGf1/Aun3tb6vFMil4YXnj/dHISdbz1ZzwgEEDpad/l
RThRZy8RagGVq6aKwzM7Pqp83VYG4WIJgu/iP2r3J3+Yt9xpmlHvNwmqaXiZJscTxVSboz7LJFLp
eW8JrHhey615C9qAt7WZlvJXRyoT6IQN/A+oHDRa7dKZF70DBp5sZcKPpWIpJJsZ3uCBaUh4y6lF
PxR4Wp2X9TJ/4QflDkUD7/MA2tchmYl0/ITLwIJwIQm39gxzbneQgbp0M9efGrRE0+qOmCNWEaj3
4I5v9WTTt3aP5BdC4KC/D3a3QZA8sMAgtqkf8niqwc9Cl/AzdvD4ZC86nKf6ClkWSX12A5V+XeNv
QoIuev0vMvP+x0NnM2CumTCPJuQQfUK+tc0dEX9c7mUUqeDW37VS7wYtZHwuO6GCy1JTUm72cZqb
SzcORO3Oyt/QwwgzsMhaMrS0wEX2em1i/YIVMGfTcSL5MbCe9segpv7PSXGOzscKpxoQYbKRr1qL
6UARxUaaN78aN7RT/trsV/VOptPF2Wb7vFkD2wOQj7OMhn1PC5Hs8EKV07MTn9TNthdSMroi1DC7
ukKktJqC/9V9wrMeJGxiJRFDU2bZ+oxSevg3bYmFeNpjiOYZqcN8ewihpzwiuO15WPXxWZabna8R
9fEgaBxkpoiCGM5Jt4+tyoDG9uEHLDbqCJV0Cy9xMsFVZ6x3TDgxS6Hq0wq02t53U9v8qE3Xd8U8
sQx/GuM5md773q/fWTIY0a0tUdqiDxxWL99Lr6SWY2Ghr1xPBwbzpsH9o0uDPgetfXignDLbH6Wd
A3uGuVk1phQtOQNxGJKglRjCV4pYdOGjG9eL+eyJVA2y1YeFy42rWEnuR6ee8hn0pTnXwbeEO8X2
BWNAX8ofRmCyfV7MQlAtdanzT53f72iKDjftcxV5HG01D5p03jKS+q4fvTVCwCmQCYx2qjxOuyCk
1U2d6MYbq8neU7++207cPvHIiENUHxV76iCklVsiK4JFGa9H0tDmYhuTCnBUi6UuZk9EA75F6juC
ViZAfPuUziiBgYPQE+JmHWarZP8Lbh4Ct7BbDdGDWtJFxkABJpyysocojrWPl6sGevz3oRoAsBj0
d6Mzqzo6iKaeX7etSbdrW1vvX6TqqDwtINj/tYdCJsQdWF/DpsbRN8E4rCfk6xHLILYOChjB8HVG
EBOdWEYo/+FwiLqG9Xvv6YjE0F7Wpozi65pcTlS8vvIFN4CcmWnDw0UFxERenysaweQS8pt+ufHM
8lbV6ri59EiN+99qwX8/o5eAVWbrYhRXAPvVDVv0znodiDDtvpUsh8yjwTKhC0DE+XmKwMMzMSbA
dKpNPHtLdWxNHqYyOSXfi16ZhhPwrkLsaIcLo07Nml7V1f0N2uPOIqsMFUvsMVjZmdM8dvceEtGB
9wyc4sRyf3kzLvtyX+uopFuMVvcF+mt7Znkj/VjQUCzfRF49uSDMbh1k9jDuV7OkTpdpqMm6gMrx
/HOXWugJcPQeTZcFyl7nZnmOTeCagvwTyy7mOsok00jfDNJjZcQJ3LyDtvMagQIclL257Qjy4u1b
PF1BxYNMvcejPzl3jS/XpkhniNw8cDts/0QtnOM/VBdgZ3ou06gwvRve96i46ud94hO3JEEPas3R
lTT3vbbe+OgfZoGmU3udXnynab6jCZT37LJAieuX0wj735xOlckiV+p/dtKtubWguNMjvcb+7X+Q
lDS6ozu5F8hTuo0g0rN4AluaQAJQJBCgJex8NynTBZlfYoL7eoDg0id1FehuSaPg/PTm2dnuduLo
RtReqRM+AGD12xmr/zB4c6b+8AuEWRbwN2r85HvuMKxgIDuqC0XH2mSdabXDY5LpU8vIBQANtele
IUlOf/not9uzXgPOTZr2FjGi7+9/1y3duem6GfK4QgvDoSp19eWwnLI9V74D25aU3eA/BXWyowMF
7jFPh79uH0hiuwVRKtq7bN6OaLgEGjkTKfGpowr/2JXKJxtvT8faio0OtZx+afqcijWSyflFuC1d
YB8KvBxSf9jMK4EXqf4bAesiBg+MZr9lOqR9OXDrcp80kA+iB7EGwXzVmI1rqELT9p+I9yAAyQjT
n6PXu7/ndIl/+Gjt1+/Jbf41VH2bvoiyRf7NUkub3hlXVv2TPfxvzClpkvkiKp9db1AdtG9SQNf+
dzRgQ3fLMs/pnSdjGIJAb91LyH5o9ODoVbQXGpxSnEQHFULmTLo5IFVOuTCrRlVj79oQROlk1mj7
m3KhbrmqpaQKq8kdCS+dGd5Lz1Og97jnPbaoCocsauSKgGJktn3agYCmAluwsczoJwZ9DuTRbxnC
1gVnT8LFQN/tt/MBA9VGbyIPsnoXnSC+08FR6jxe9gkwaxKrn1c8dwyv1tlM9BBRInP21ZbvDpWN
zmIiXFEBzaOCvCl5BdN8b0Ah824ekokuRc5jjrkznzBJpbt8Hbb1Rf2tcF73E1tMocg9gO1fTWd6
k7FB64vTGtdxcK/wbaqKQGFJfY8HBiJomQqpXntQ1uO8k3zyfRpTYDV2K9o+PyI19ucAscmOmJKx
pcX1A1WTDxhA3Y/Cd08CFeU0st5w6Rwll1uzdc2rt8hB5Ztqd6dYLTpbOFUf1XEAAv14EI/hnImf
G/zTKKtK3hhvbuvbIJEb/ai/obLk0dBljo3ZH0YsDjAGm/vJXpRtp5ZpUo2Kzjrdb9joaPt3VpXj
K6wI1+eZbN8WQF7K3yaM+y/YxOSVzBtA7VWUCOgPcdyzhdg99qwsP5lxIpvSwjWg0Vx38dzT7sJa
Q1g/BxuXEKwkdkl0QGbRedkLBMzuqrazGZWf3gE0enGxJrX64G2YbTEw1ENue4asiIle89eQbBvr
DvuCoG2vwuSrsqmoTm2jOpsjbVPyKq1n/2twEKieoh5ZBBMi6Wm48M6tjGCUO/tnRcT/0yruiG9W
OlLn4Jg799HbqfM5RIRYrv1mLY9LF1T+L3ROrDGIfUhePdJ6l0eJzE4DQsWeATlJyulxTXaKtEo2
HO82m4S/66Zr4wvgBXzXVKnmxo/3lLUErLz7Ky51jXg0rtxTHMbLcEKVivxN9Yt3e8gDjqHFu7S+
GXDG/G/SaroqxwlJkphLvtTemFKfyskNbpJ4oMr6y6R+bYMj3HNct9R3BnKKLB+SGahr+mj+7XGh
vNk6UkteY6Xjn9yw9pOroaGNP7HPFEi0JmOIj1RZTTGbKxJtWBuZ4a/tk/XnvjvzeuPEriGqtNqC
Z+mFcg+ycljFZxXH8GPBKADzDeZjv7ZDgOPNOEI754PyhScuyVZs1WIxdj7WkCELDNbWw9lzrNew
imDWp9pxxk9cOhh3d9ddPqamb6czkit0x+22AdFP5ISH9OKj+5MoLFW/sk9j3phGWJCzyZ4W+8Ht
ifrBd9mSWbiNd9ryP0TXGcti4ko5I9oZmZXrJ8iYB+bIhxbt5Bs2lNBmwVzPf9kl6HSWdBg4x/5E
/nNSrmA16uiaW5ANThGGmlblCdFYH0Retz/2JmniTEF81NmyI9fImqE5tizo6wY91TcJeJcQ6WNP
XqnQWMTaQ/G9QUTOufEdAUCidvzCNEYYr8ExVPAP6B3+xivbytfxZo7+unOPaDnHAsF3XrrWny8+
zVr5zc+nTb5BSJxmp6YHw51/+tvwOtY3emT9DJBQiL5wjE+ZXZ0pAI3iC7V3wwA1gSJ/RiOCMhAh
/CjW7Tj1KnHUSaaVfcBryUR/Dp4k3ij0je6tjIOBbad2Fdu5btLVP0XG37urPrbBzPMKqRT90Ws2
d7baNgUjDN78maWd5Di4cBqA7XL6wK2L5S1+Cr8p4Di/hUPSTf+4EgVVhgK8bx4OV/XzyYkSNFr0
JUHAww1GKvQ4b+V6Xlh6UVeJA3gOJXugfl20x5lTaFhV8T/SzqTJTSRq1//lrj8iIIFM2EpCEqq5
XB43hF1uM88zv/4+eHNdsqIU/m4veuNup4DMk2d4B/iepQtyZgaqG1cmTS43RL/GQy1cAFGJuvuU
Su1Oqa4NdyrqQnUrzdn4YU5IozIhHUbrQN9omg9t7I7V97RVrdjGA1j304r6qnYGEMrqQAfPGXZS
C2FrkWA4zrE1xiS5W2qjfKUQnp+Jaml8gBET32mt7HHjnMLYvgHs7b4gaBW/qrED2d8yoB7vSFPj
iLIdNfBNrgauZnBRRexNEcDRLXQBCEUMYEO6RyXF4B51NTxs69jkagZKZy+HMRk66xFqlBHvA9El
t+i7Lp3Xkuqm9y0Vxr7oTTS6XK1uiJaY2f3CGshKTkAHhy+uFcT3YmC0t2tzu38F4et+ixSohFut
T8bhlE8gnL9neZe3YAecWkLcdMElKwEFZEdJOLhcUdmkfIy2iv8Ie8bHyUAtmGFdEVhbrvkl3XD3
9YiPUiy1qPgahXXQxt7SdvAMimea0fGvUhu01woIXrGhfgG71UR9/l3LC3JDZAPq5ci8R8aeHWUp
iVMyRR7umOu4yjFjwEXksbcNHYNiV+tAbDeOZaaWlxpKs+nAL+pHMUUM3owBlg95S50uu6mAIepl
KgYLOCDWZh6lBvrjkPSL+Kp60FA7A1B1dtClCn5I7JWfmz7oYTMzS3uA8QFMqp+AtKwCNuBwuryY
O9+mj71P5TzVoBXYPzlktqL5HCWDJo5AENEpbEx7nA417cyaQJA73yEBm09AI8QP4vkgVxxUGu7p
H9bRByPS+wpcPrdz9xSlY8k0BoRo4CX5NI9cPHacHg0RCjJsOVNWUtwX5U6j1f2lrCOrP5gzRRbz
qLDM7yKBjwS8vKDsH/XIrtrdUM/DbTqkBVhRgI0UTSZTvDtIE6UOpDVeGNznZoWRstXF/XTUDDrW
G5qmxlFUmdTBaE0wcyBctMkODZ/ixk6K2nrAQyNq9lJb2yzt4MaP/KDiGxhh3s9mYcZFpjYbEX0C
3HKrD2YwMcBA57gDoosuPoyWsZzbU6JKN/eQUVPfUrhy4OjRP3YOxDV9OGoR4FOADW5LRKT//QK4
fCZztmsR3oVNX3T3o7ssPT0KxS6EbxpSCDUYbx/aHnr8IW+CQD3zowpastBugu0Y6ObHoGQou62M
mEJXRZEbAKQrCMBuBNxv1nt44wOj/9tAaLbaFxAWbtKUTf+kdIyTjlTogOuprgDAydrQgi9ZOvU0
Ooty/GUDIlh8Cq5mOmiMaM0TUHdSTFmk5h6YesZGSuL0ri+NEWQp+PYXaz0Q26UgFj2RdrqvwBVT
OL8q7OstdCxBrdqVYfQi6yj8DkZIzfsK1U+bGgKvP9hWlhL7Ov9dcKKnZ3LuaKO/irFqxg1Y2ORu
WGhbnnCOyIftlKftr0lENK5TRVuSmL7iGbS64GvHpOzLXrf7ajmVHOUQF4Q4fozDPIFdoTjKn7iR
C3D8TPXDuwiks3MCFB6buz6FSgrQkRHsLpi7+ibPzCTY0qFzPteo5aQHeH/kMH2OMo2vGiONToaI
y3FL0z6DXMO4CI3NkH7fJgyYWW+bzGqrz2OZcsqESJC+RIsULwW70LvOo43tZA+AbPEIkNMMs2QW
VfiAC1/JTTtkk0df3wq8PBnpXVea6XwsQrBJPCl26XccMuARaxn3QQ8toz9mi0O2EiiHECFtSEYS
oq6za42W6941q1Le9pOCMqBoABB2jVHdjalcvsSNDdatpdvubnMzYILmpjrVjEiG+TFnHd4KLIOY
A1xRg9BhLuKtzujf9kycPEYvN+H0eYVhaTqJZV8SdxpQUsgqCCs9AKVJnb2Indw6TBqDT2S0iuag
OzHQ2LqdzfhoySC29kMcmSv2y04eum4MSvBpqawelryJiyfObyn9wNDGyYcEQTs4s/qHSMGC3ZZV
NAD25CWShaM4JfTK6O8Q8pmck1s1xX2IJX3guzNKIUBX0oXqIZ4dkCtB8muBpdr4jCopnGhGubH+
mGu2U22QQkstdluyZLu8i+xy1zAS/dHmjOE91Wpls60V3SPSqiV8asH0T9/rzsQ9IyZLS70AYIc8
VAMDrGM1NIpsERHLXyaXI/wMhfHTTpciKQ5Dbw3jY2eUqYSYl82f1IgTAkvI3IFsYDY3TjmF+kHv
wKxu+iVk7oBmA4G9COEa0oGquXnyFBjLZkqlwQ8NEgYatOUyoMa6Jn+6kQobhoRTFG+dZq4NL0f3
2p9cwucWpCRiqDYZcsP9NTXtx3YIF7kZW9yiShIlC3pV2M8f2zRwnkJmNwbpAnD8nW51+DIbgIrA
KpcRlOUCuWcYGZndjhs7UPV3ZhyM4N3CNalerQiYIC8npltBLpgeAYIbqSdMtdCkkb0VM9iCEOwh
eROqvdHQ3PdnYDC0qwqgo6Rdqd7SBgQat6vVGGvbJG252wL0IS1/WgCDH+0pd34yU4BIpQUQATxz
qifTW8p8/sgpZkIIkXLeOMZcGgezQLEWMYTBeqnBDpa3pTvO3Sms7eETB3x1/Bv60Mvdsvxpdub8
C6htDPur1mbwXA4JM61tAVEasuieazaPPd0tO6bXEOLcgza1S7OdwiBYvAZ73aeS7f5Ygm/6xUDc
3YHfW3lEtJubL8s8LAk/TpL/jpQY0EKGsH5g+lSTEk7gVXyy9dEhF28aZ1MGC1HPdJFn2EKbKUoP
6xEb7Mpa5OymCO34DYns/Hlw7e6DWRvt1ylX8zFDWig+1W0mbhQ28SsBdYQ4k+HGAgZX4ZtANytI
bmvwa19E1DgF6WRpVECoCdxseVVPHtJTAb1MPFvU0Rk1J93NZgStxx0t5xA5ABcOFSA95Bi02gFd
4ITFI/Zr9VdEcaPneE61r0ZfMLjJFbfJLRJWmenRohzsLaB151YlEyQQHHwsQEw6JoFmqgA75IEY
j+tck5kdgPlxg765eddaU/VDxwh49PrJQkQAMQT43sopQ3mYsARwmacAF3ruZulS1HH3bCiQ3E8t
OLoYzkvQy50LN/TFBomcHOgfTC/khfVnaaXYaJlGGX3viHqTl+W6+lFroLU2AITD6YB0vf6dLYG+
KKWJTi2kxukBcQhrFblbbAtrgiZNvdbt2/axqLsGQLS5GK+y5sLcQMIHyVsq1Ld34aKqDzE+NqZX
V334GCP79JPLXMmd1mdw4ilM0UmAtpX9KJjETcDHa0Uts4wWCDkzZWTVDCVQoMWcAaFX8E3BtTqp
fVSCgmwbgZmnbSRQamZQi7bEVhgRYwprCl30JWIkiDrAW/0hDcsh4Jof5RcUOke4KWZuP4QqpP4x
Etf8MgRKMNEv1fSUxFmY3UhAKL+kGuIvrVZxlnPO1u/m6NLvEKnL1RY5o+iTKstkONbxAtdChco9
aq4pxnu4XfiWDe7Ug4UUsTmfHAlilORxoA9SpniibtJukl/ncWLyP/VuFxzSnqrFgHAX7yv8Z3RS
o3ZtGENmtA6Ltsy3fd2NvS+gz7k7mVKowhYcXXXDFLTNOYQ1v0LrS1rQcCyTlBknehA72+iS6r4I
A+Qp2L36x5RoURyAW+EdpZnp3D6nsk8e03ZeXg2YCv5kwIhk6tbPUAmHsg5x/p7tBWKRQ6vaDaQr
tlZFFuAXsrZ0YCUa0nBWHKXhwUZXgTm7bZXhbrLILw/04iPj29RO40tpDVq7h5Ao75YuzJuDRM7h
a9xTWdBYrfJnwJjFuBltXhzbwC3oMRL/M8gecnkus96eNzQPZpC3jeaQlRgSZEqvzfSYqPDn8BjS
nfSEPsVs3zg3LBKXof7ZCYcioQMt0G26UU4W1c4SPOV9bmp7E/D/q86YTfrWKMz/+qWyc9opUn8M
ljQHLl86/ZfVkroF69VUpApW4dqnBZBk7CUofjwU6E1ZkPRDttYqaPJQu8DvvRnL1WUPZ7wA8Aop
ZmNjWfZ9hAdP59yx2++uzCPN7+mxfaihGSQbmM3xfQcYONkZZmU9GvTD2XCzyUBAzGUc3EEjjKFr
po370BpZNh2gV2JtLNaxDPiY+oNmdHSn9EK4kWd3Wc1J0pquf3DHcAq9ecxwKWuRii+PRCqSLzc3
sElmZ2YYk0xOmrG1FJIgcQEyJAoZkRGUOsc8VMKy4UP+bhDlK8GT1gY31naGpn1jl9PA5ssBJ5FD
RYxjkGLpQfgZDK5+pE3kPiTcdIi8cKd8k7C0mlMcBaHwtEnRfqAfMZqeQiok3sGgVc8iWAyQ62YV
5dhbNOqxi2oCftuT72l5DckVZZuKUI6yoctoAG96c7ekQUWTTVRqrzOcArpURKa97RnA0ITU9fKZ
fI2cbix1A8ZaS8Q6LLY5P2QG4XQzzMzSRjuJ12y6oem8DDKhMVbG0TaegPNuhgCrlhuz0rN2ZZWQ
Vf6gvFEKYQ9bPPCeuVZsW8eBjFnx/GShq/U5KOsWDYXIBE6/xAST/aS7XXPSKWaew1FBL7XsKgYA
BC9q2JQJqPI7eg/0wcKytT4FTho8duES3OmMa4Ibq5SL2iKdoY2e645GvllmQ843VWghfzZ1ev4L
Y8Xqqxb1wacZDOjir+pav5iAxBikFaAdNk63DMiI1xGtMSNw89u2WVllpjVEP5AlitQB2yB8IOc5
myUVLuoGvqaq+iGIaoM2vKQG8+yGeR+fISqgI9kyMI9KAwsPrR4e2c5p6maNclJsOghGJ6vIwa7i
3mbjpRQztAAGkwQ7a1EOwDRQy5iIpFlfPMNf6B/npB+ezLxsCduA01uQ9dH0ubHWegUuyHBCVwFk
mJPmarwh5gX6B7YkpAg5m8UAHA1pTi8MHPQaVAM2bUOhusr16914EzgTOEhbsxG5ZIyXb6UTGnq4
STGt+q9mjL7i0WANb2jfD197wwHNTd3SPEddBfweZZubEiCU7QUzwzg0mEK4ZYEZxj/DujemHfBv
ZFxW/QuxWYB4BHubPkwH+d90P9uBiD4h8F5+SKeY0xNbRXecZanrDGQi6wayTSg2CTsHwwDyn8Sz
UxOFiDnW3UPpJuYt89muwOichvdD0WeAb2hZ2y+d6wztpurNhtMAziegvRByg1qkk+39EsS1uwkR
nrK3rVGsjOyQPMfTQiP5ItukXvY1I5f+kZ86PTdcVsj505uiiypts/MWqANgJbnLJK/LZtaZW0v7
Cfkm5kBZ5lSvrTuoZmOE0uHqyHpYGIA2wIhYTad1m3C1VNgmZpDHh0afKuYFfYP1B90hs70Xixu/
0PSX9j27MUPqU8g+8Iza5o5jDMAQPexBTtO4tOvQ09MRdRf+16H2UDBGgyBRS8OfujQ4trxb+FO0
k2i+ItOgkl0zjF2yb23lRhRc0XAvxKCvggBOdLcspuZ8CANrfsnXE0m7IqHqrUpXvugNzUwgUlV6
EzZOZqKW47ZfBsaf0yGHL3+fc0Hg2FRgvhsygCq5KvrxW6cl43+oH1i3lpZbyBQpJ3C2oQUg+gQr
TUeEuSonH6Uh+9Q0WDpuIKmE3XYh02K/Uvfb3wyaop8N0JekUWCMaGoCmVQfpMjMyhuaQaJawwW9
bSEM+YhKDPWBP4vSTTtODAoyISt9Z8ISAoli9fO3TI10t5chcsOdoCLOv9GYdTzoumuLxwR5cKTc
08wjmMH+NJgDfSXNqW1OsLLd78zRRAah3ojWSwKBZ7gP2Wi+oKqmf5hakb1q7JOvbT6Vd5EVzisF
JCCM2sFcvEK611e2sUH7zEWV7r8o1/DLYhIjp83MJXbjstPnm8zKs0ctTVJ7u4D5TTa2AnTwBZWL
EOYa1qwwzVBYpne/UDly2TB23nVTNT5PSbJ0zyWDOzhQbtN9yulRgv60LfsLWIvROQAXM2tQPwXh
EqFSZW/qmkL0OOql1n5jRK4XWzHGdXVLn6M8leRby6EB+yK8SA816AlAthDcyafoaVXv/maEAdlo
sQAgAY/dAXZb9KTukMbBL2JTM2EqaTCbVXJYFneGHVZkJNOV1F32XFRYpM0EwGk/u0B7tr0Rzd2j
W1jpPcSYJrkdq8z2UqXngKzS0CxAAidW6Nl0lStSymGdiNaBsp5QNIOGbhuxU/iAZaS5BYcVfEdN
K0weq95ukj0GGqLwGuGO4C4dUd/jaVvXGyPW+dWQZoQ4CQdoNwhsJztkRp5FJxqmJXkc9kaA4It2
1r90TqX9pDoveLtjqZ5mmVugK+ekkRsUIPv4Qx0u7d4Mp7n3MjHRAVjE0IJxNYNyD4oueTRQLUL2
qSyr5T6uaxNbW2gzuPcBsA3z+/8BAii1Lu5GXzpDdEJis1J3g4gDd7OoeTJ2/yMCs7HAveb+EgzY
axl5URXI51hF5o2I+U57EOZ6yV+1AE8ok2o+Vs1cKC/rubbmng8HCSIdryh0XhADlVKhBouUrjAs
80xfmjHozLCn6n1tWPStYZcmCBEguoK684pur3FBVRPBDzTW5Sp2ClHv/7zRdE4mxIhh5/R+j+TB
LkDAyIulcO5nhF62dIzUNy1YqC9ckkGm20CeS7JzSH2JeUU1/JLoozIxNGA0pDBpOFOX1tjStM/0
3m/V0u17BC5PURsPh/dVNNe/5VzxEddKHhb/FbTrz4RWtZC27kxZ4vdB84EPGH42I2pH3XQ0n34C
RVWdQa5+f9HLb9lary9T4oZrnT1bAZ1xDGhC+uMwGI8AGpwD/7W2tVTGHgs0VIhA2nh5K5ddNcI5
7tTibquxvGb6e2lrqT9+yKr5+YeEN8pJjWokL3nIc5T0AFw5jhHfQP0cbt9/5oufE0AdNtiIpEKj
fbuSkpPMlNX0vmSGfDDZeveyWpzn91e5+DlpLvNIJn5q6uyomF0oQUpNvV9BPfbxfAg9hznOZ/Su
ilPSgGMkGxv+Nzv1j0XPxLYH4DG90ZrUzhjb0iKz7GM5Nrb3/qNd+FTolzur9LSuDN08W8Uly6Xx
aPW+QtvQY3bf3ffpGCDEBoXv/aUufCt05vGYkACXXGGd6Wn3CCeBDEl6H8c9AReWAecexCQD9H9d
R+im7kjEhw3DUufHICoI58BZ2H1Ja96XiwAPukzhlT3xt1Auq8BQMPF3wj/MPNPlRXgRALjNzguQ
Ttw7ZS0+Bu6kTaclToRPXzAQV6zn/1bKxcVKR7d5/VLAP85WFFiUKLSFWp8Uof8U2ZQZWpKl3lTI
sN80q0R/KkuU3AIhrojY/lZrfhvQmJuYDi8U4qnOjnl7zpABMiF5xYvfDZo0/DQooMgwanCpgqtC
lP6gQCD6TU8+dmRKIGvKFMM+9T00hH2quzXFVQA/mDk9Gix2puZ8C+shsI8F1FiABDmankxeHTc8
5cpmEl+1SLtl0OtzDxOpDhVR9EvADOJt+6KaxayuhM+/tydK1RxvC+wMWv7m+ud/BC3Dzco4jsUM
pjWVL4g+gWVYIv3p/c3593lbV8EWA1VsVKbPb8Im1VKLGcfM6ArJgEgbu602RMIfq6W9cgldfCCX
VqVrrTbK5w6JOrTTxQkVSw0BU26LTu0KIrxyqi89EE61tsttCrbSPL90tMZtGtea/RX7tJ1bGxmD
haIOjsK/GxUirKcbXNzQPzGaPItVdDeTvLfqyadnodHSy5mfliOAOcr+m7rWk500y+rKDXPh1DmG
QZPLwJlZYjH/dlsArS4gQjqTH1KVlZssHxGY6sdVEwkFRBHdotMafR/dHtSvyLQ5uhLNLrxfx0AM
BA8k4aB/e7Z+FVRxorpm9hMtzk6RHDNPNf3omUjY/PundNCGJ8JYurDEuWFMKBOE4FP2ZmJNXwDu
9hC4mP0SAvMrK/19ofIl/99K5yrjXa0hB9Pns9+RhD6D35L3hVvOUGHE4NcoljCjdeT+n4+ew8EW
uDev/hHn5tvA1YQp44yBm5A1Kg25totAzexxkvnfPB8nnGgC7MQgF3u7aWDXUas7cEVacCM/TJAX
r3lFnRTFSffUdY7xeWbo++Pfn8+hDASV5xpC/XZH+COAoSNNiTpWkz9aCHyPVg3ZKB7+66fRvXIT
Xfh8WI84tAcJYvxzlnXVs1UWgyFHP2mH7hFFUHM/90v5kVFvfesEIUDGWH99/+kurmkJF3KZjmD8
b6OwP54unmkrGuu4dAAgnDMFbrObDM34XTwhggTfX0fKZwZXbh3fX/jvi9401moBHwswPKRIb78l
eLgiReOo5tKzI6jRDN8za8h+lnlf/mciOBJeORx/x20WNMnfHWioKCadRdSGgzdGMEnRpddaakZ0
4fI0bq98w4ur4K4jdCYf6i/PH6MtUGqcutrPywk4iQuA/8lNpLjyMH+HLx6G7Nwh9RYSQ8q3b8+g
dWoNQdf4zYg2GWiedjlI+onjLkKJ+Nf7n+rCYquDEUkzoRKnv7M8nWnXrOo46nzEc7SbDtPCfTQF
+f2sV9c8k/6+Fky5eopKCZIIe9kzTX93tG2mCkHrS3poM7Ig+oSWO0KDYKcHBpHDqUCa8xHToYwq
1+Caf/9RL3w+xIzwHUI6kaz6dy34x3FAyXEJUtqpvh1E/a3e9UBfoBx9en+VSy+U802w5g6EcrOe
jT9WceKlxByq7P0oF9E+WPLvEHNzT1lgjt9f6cIp41wTUFhOty3nLLllujBGxqQaXyaLfugnJ0zo
XyPqzPx56A9Ip3b/bldNPcgtp0vd4DueuwlVJaYIJpIDvt5o0yPhGXUgubg3At7t/v2nM9bt8DZ/
NuneK9Zhu3DmziImrL4ITAziRhY8z/y0+s01TM8h6WzgVlin1m7K/+C/jt8xFRAeMVB/Ech1X4ll
F74nG0a3iWMmKe65KQvI5knUYsUwgOl9QYOWkaUTt9pxzgHZv//MF76oyy1tkkzrPLllvt07SuWZ
7OO492OQXjfaWNkfg7rPYfS19E2Qc8TiZfevS1rAyNlHFv92ORdvlwS1UxRZnLQ+VhEoNNjSYw7b
7nTky7fFCCH9/eX+PoMsJ8nikUcGtGSc3fLLSGMy6pzGj4yo9xGygNHJs15Z5e9vxioK90sYKRjB
nq+SgSu2gjFo/Lhzl3tkc5xDFrqAq1fJlvcf6HwpvhRdZDYqkCdJc3B94D+Ou1ZbKPD3GsN0xFVP
bWm2oFZVuQ/t+F+tvH4vRbZiOvRT+PdZqGb4AqKsyXQfR5DiSMLyBfrguHKzwivv7/wrna90tg+N
2XTTtCsxmoiqcT/2gdxZGrIc77+69QD/ecDXVbhzINzS4Pi7uTEks2EA6TN8g0wE5VRbfqL1qnzy
deWhm5B4qDu6d3iftN6EVuG1w3Z+H7E+dTlSYDq/QLjy7H0CazLjVkUmRtdhOO+nqonFk91jcnWD
MDACMcg29TdCV/rPAnUDuHHIgABIbdMXJO70F9fivto2eVIDjUQev4i2QIIVpCK0tiDqt53R7JKg
cz6BXmSeaUSi+LVQL38YKmq+fYB8onaDFGTwKjP64xvNjsKPdB/L/NYBcetskl4JA2cMdJ+2zhDI
16xPbfOAn0z6qmyG+HAwNfs/lFzN1wZhtwd0N50fHdwtHG2iVXsjHUSFMF6t2kPkVr16oX+JGEoK
NGF4bqcsKW5S6P1PS2GP6T4YquUnCnsN7qklBPDdPLLVoGnU4mVk4sreRu243BIxCmM/jSlKIVhK
juYmZP78mqVBNHjlnHSgUXC9vUvxdNC3MFJBG2h2Og0QPjv3RwoZ5gn8RBP9Y4L2+4tS+rGlpHTJ
0N4exhS/bLylUPMUYGpOheb0x3jlj7y/b8+j9LqKQflOeHE4hecWZOisSSvmsvCL1EZaIIdgHOvL
iMVP7G5tnHr+0XRpXQ+aCRFNYNTm/vZK+iPE9ItGchtous+cVx+24P6TL02jkAp8/7kuhDJM1Nfi
i4UYUp+d+gEw16wVUkBL6oH0B8jdIX/V0ZeHPIUuxZXlLgQZGmTCWP1q1+LrLHLaZQ0tAEoJXRAb
dlmdJLc446krbbjfM5mzKENgRrKeg4o34bk1sOhkQm8EkCVhoHU/xWUR0a+yyvalrjQgfg6GezEt
sjDaF1Y7Y0xSC0EGtSBgCjx5EFsNF5Ro3zm9ivehqzdHwpXRbhty3IA2acTJ7bkpURVgPPtUNkWn
7dA+ko8LUCw6cZlmWns5prH7Fc3suf0WVWIAXg9RRDDjxIPmNAWo4aDrtBBDMFDSoQYA6J2vpFSX
PrDDqWDz6q5y9PXP/9hIUyiQCEJQ1o90J/EXiKSbRMtK2jQc8vf30oUzQhfcNiV+dpZOC+rtUkmC
AAlS/4uvT9HwWWEu5MMzHHe91Vf/TfPwj5bbHBGT1jJZqQDYZ1pnaYXTjH2x6CyHcyISUEuY/8Lu
0/kYYiKyRZdYPKDJgv13jpXM+w9qrKfibH+RHZK10TjnFjmPBnkWJm1dg6ajVR/aN1VhxV+At7jP
g+bYq/utg9xg1IcPzOHrlxGt/hO0DflSB6X4PHZD/jDQAfbe/1UXvjTDCdoN9P2o7M57z/lkGGGc
WgtVXWsfMQlsT+i1lB8BSCZXXsDlpQi5pEEcs/Nb1LUW5Cc0yZfudOQ8ywYElh0Xd6UGaOh/8VSC
DFnYipTVOdtU+SDqBNdAHXfRGjoa+uXdLtOi6Bkpge7x/bXMi89FE5iamHoHsZi3O1iGPJMOS90v
tUlUEMRj63vjYsbgd6p2mgOmocrZY5iTxt7YpBEU5RokOzipyf4ywn0uHgCQpwKF5xhmQlBao7Or
ME7CZg6OcLpvoW7qx7Ieko85OkWr2kWw+nUDI2uBxgtUxAHVLh8T1AABGcy2BAgG/MT61oVwKreQ
DLrXpVsWqN8OM/4dcPj6ZR4ThVKqU0/AbHtUqW4QwDAx8Xj/9Zy3ljhwq54Eqay7njpjfXt/hBIX
tT+ICPnkW/B+I7jGuqEBjMxxnkN3L0WyOVqW26Sdk+/vL3whsJgGG400mM45d/zbheuZ2j5pncUH
hrOkn0Jb6R8nMDt3fYa81qsQs3YtT7xwwA1l6TR4TRThz1vokZbHoZEWi2+MlULUAhVWwKaYI/Uh
444svObhfuHVcgszkCZy2rRszzZeO2iVqtNu9tMoFLtJQDMeKlCLoKByANrhq+6a8h+L3DV+Ml3E
fVRSXPBu375VNwI+nYc2F2OhymcwWBCoQd4fyjGL/z+XOrv2uxKYSIhMjr+ww2OvwK/jKU+B4G20
TBfzlX16ocagZDfpQjJudOimvX0wFAD6wql5mTPyvidgQfPeKpiaxYvqtwxM8k8re+UYLlX1icMq
Pry/Wy8FEaGodGF2Eo/Pk48VCluNNLt8G9bf/YQ656GjzDisfZQrWeKFasYUsLAMWjyIdOhnV2CH
fm+izQVLgcrd1rkC9OfO6OJOhXu0JqP/OUQtUJpGlsWVtPva0medmqRtUHco3AlxDsFAMizrI7Rk
A3p0ipDfSGqMnV24KQDfX1n5dyV/fvuaXPkcO0m8dc8av7VdDSBe0tl3h6YpybW6YABHPMfDDo3t
xNnGfWDVuzEHoInGNrC9DYp0jrHR4d1EW6ewQlThkSPokH+w7E82IuAYkvc21FDIKcZHNBfd8K4f
Edby/n1vMJ/iehaEMcYeb7dmHuWBMSMh6NeZk+1HV1M7VDsy8nvduXIKLgVNe21ekWmjqHTeedUH
9NGtcVn8oannfVhG7RGvqXKnh/NyizLPfHj/0S6FsHXkjiMuC9KfPHs0OlthiHKyP7iBK/ZWb/Z3
gMmC8HEwS+H4ebAKuhhp2z2/v/CFnWhxGVk0l+XvU/B24QoPkGjotNEHLdr+4Lir79Dv0p8M6iHP
RybyfuAsDZTJ22igzfX+6mvoOtuMFi1fFB7Yjha20W9XRwHSHALk/P0wxwUDBWeefgM7N7p2+174
nrSAmLdbtmuSCZzF0CZk6DA1POZsqYDUwAAs33EC9rY2TR8G3b3yWi+EMYTpEAyzmAYCRzmLLcuY
tFK3GagKdNrx15Dx7Hp4HpmDNwhbXBnfXno6C21lci4CGVH77Wu00ECaa9hsft0tPdJSHcqqVqyJ
aae6BbkYiQL8lbN4ad/YOowkQYlJJ/RsSaeMws6M6gUYGDqld126crRllEpwpvl3lEfvVKHMaVs4
XXAlbl96WmAimIk4llRk7G+fdkqKViJhMFEGE562aL1nNIXSaPwG/SDJ9m3fx/X+/Y164Va0cCUx
dUMxJ+duersmMneF3lK4+mSg9ZGgk3l5BxKzcazExwbYOkq8xnZFk2jLphrq5soXvrSfpCuBB5DD
0fE9e2aOUE7abvDMXfHk4P/k41LxY8E650og+g01OD+S1AqUoAQ/JhdnkSgtasg0dT3TVISkDKER
A85naCZasUOYidEXol0OXTw8eopvdVsXR4B4zic9L0yQprBZf5Dp1vIUg03qfNgLQXWlQfG7qX/+
E7kFaHUyogVHc5Z7acLAixH1Td/gCsgOwZD31Q2g9/DU47QEbXwYGxOWk5HcKCxNUd0Ki+UrnfQS
n9cphV0EfaE46CqGcqFUY/xsdXD1aFQLE7uYRahui7KbVhzQTYLlQ0WIaVqQzzBuEtdN1A+ptcgF
I66tixvKuWw+Om2NfTVu7+mIUmyu0F+uurnaxXFaYWXQETxvh3lOfky0GZ+sOAx/iUrm3S4YV8PY
ga0ONBZ8K/yBYWhOZog/7C7X5FzgNTSKk6m3efH1/V19IfwC7aeVZIl19OyeHWIQXZ1y82nxrQjm
s+g7NPBbOPzvr2Kvf83Z90KZEPgk9b5SQMvfHh4iSBKUGc1xhgJpc+gG2DuImPTY4NJK1WdkRqW4
X/DO++AmEYKgpeXMnyG542QCDCGAe+k4gfTCZXEcGM8VHlSowo0QQ8aujTbVUk/xZnbHxtiBcq4a
rx2RONy2OIPJg5OW06oWsMB8C83A+JW7qCtBWApnhcVipT4YFW5hmwWM/n3QG/avVBlatLcnKLW+
Sd/2pQxxY9sMuDSwudv+gzsCrNq7dKygt3S2hnN9MyOyOiisSWCzyNRHSAOqrc3EzZdIk46/ygji
hs9ACscplI3sYtdApAq2BjrXE+YtOeTibVhH0r4SLn/DU89e/284HZuH98+Befv6UTktGVk70h8R
uNe2EJjtexPsn7W1auG+9LFIflE3Y6hq1O5cbdbDgRNaMxYSUhttxs0oQ1XtQTpq5QGLiNHAnDVM
0v3g9PCZEDD7v5SdV3Oc2LqGfxFVwCLeAt1qFKxoyfYNJYch58yvPw8+NxaiumvP1a7xHq9mxS+8
obG80Daq5mHMO7X3lNWw46FAckS6n5eFRgRJ+Eo5p6sOp4f+z+iai2H5aAVjBlAlqfhFeb1Xf53f
ecrOzlsfCHPNfdc+7CbOzlCcRpol1Knq8Jm/NM2uxj89omJvqDlE7YOstZq4q/PInk5QipCX7ifU
hwtq1ZFLcXf+z4SHknvnf9bOZQ6ckwMBUsEGoLe5vywFzdysVjRflBBrnFBXvlJ50h6wKp0upFM7
byVDragucnH6o5sTLttNMZaVjhWvRIcR3ciuRrcrMbEkDzuo6k90M6MLhaCdWJbSHj0Friyiyi1o
NVxiNcYpRCBAkxvGiefYjo+jimXVN2O0KkhYMaaFBAvh9Pv8xO6OvIYFlMmBsW0L5FE7A2dYFOHn
AgUJAUfqqjEwD8GzIX+DLDIec7l6PD/mTiBkKZANiF9hqXGXfTxdFlW+oSsiDQyNCdodgTW1dUcr
Hx8aThNa/wNV1HBJbxBgCC/RK3YucEsHGwykmmcQsMjHwUnSUPzAqRUMPFr/sCuR7cOR4dKDy9+y
uUCYTUodtB7pq2xRUWOM6xKivYaf9vqIq62ZeUmkJBfuqZ1TAf6QQiWVdjDw2/Jh0ul2oBGn+xPG
GZ6NhiAmjZ10ECVYhfNrth777QfR4QAnQUOKGGKd1n9qcSYyWKhDtwaZfznbRwQY7OEoIcgX37eN
ZksOF5h5UgwkBJEEMNEnQ5cwCS6FWuvW2P4Mm83K1NrwsbdtKrhHqBdgMe83g4nChpHrt5rVxYdY
0peTOZs8jFrefdP6QXiRZCXeIgZxYW13LogVZccp5WVYQX0fp8KAd4WiXmL6OlTLtyzRO0walOBY
WqP+Nrc4WFyIBv4eiM1Xs1+5jXRgKoJOwMcRrTbjoYAqv6ZixYtc6FAElwKauq1XHj10fEdn7L3S
cUJpOoxHzGUX88INvPvVZJ1/r2GZxPvjb0hneZ6iTDYRJra1Y4oygYvbFzp9QKm8UpjJparLzkEF
QAXGglKsJqxtPQHxj8xIgt704XkmFiJJdnqo0ZTzOgtrJrPSepf2dfwE2IvGryW3rm3SFJv1pHEG
+iIejXTrKkaH6/X8Udi5MjlznG7uLrSXtlQlHeG2PJZjw5dTJTzwTP6w7E59m0btfUB+/LodO3Hh
oO/Nxb9DbnJjpcTFY5QlnUvL0p6IQ7Aw7YfwwpSLvTUm/yZforABUG/zymK1AcnB4u2vmryXnMqU
+uZYFlOFnROO5k6HDRXcxIwo775ooxZ+ZoXI2p2a9IW4TeVu+I5U9XzCpSsYvseZpOFfoxaIkM2o
RSGUBDoVgVl0CkK3Gcf0KTBG3NhSdTBcHoxVMUTKplcanRIOrmHY6riL6q3pBTXhsCdwLYdgjSMJ
bldNogQepkp68GQFEzDMUqz13RDmUei1I9I2Tmvo2iXUys6VS7dRpSsggPSy/h+PgR33yuoRZfgL
za9DYoSYKSYqVoB2Ll84cTvPJENR2eLI43tirqv1z5Wb6ilERsrN/hDG0e8UFqVj4ah5yMNmvoNa
O516lE+uieT0CxfO3nYDrkxsyTtpAxDdjJzXtZ3Mi+G3CxKTha4OrjbFl9q3e1MJB4IWsQzMAYDo
x1GQep3TmK/3x2XCWjVUcu6RRLwhiv31/IndG8lWSXypYtFm2xbo8drBUUrkvMYQZJ00jcv3tWh6
F3eAts4PtXc5cGlRGge+S0FgE15IBTqmVcX+yCdTXIe6VL8Yea7exlSYbtUJAwfTaC7EU7ufR5cM
fB0Ns083ZZhMIk1iJtIUYW8eJGhROW29oTqg6JR8P/+B+4NpoAcphYOdWv/8n12pNXadY/al+3Eh
1sNYro4ISnJCVE67cAA+D6WA3qKtQbxB4/tvqvLPUDNBL6btXLS2mi035ItI4wf68lwt0aXi9ecd
z1DAUjjU60trbPYiCjMpV5iq+zpyHugv8KTmSKsez8/dJyYomA0a5WvTltyCvu/m9og7WcazIxU+
/LA4eK/WKqQj1xGXFdbninY3VGIEBpImWKVGhp2h0k+tFzl+hEtR/LAqu7nwmu1Ur4AQy9DHFD59
7eZ/XNAJw4a0A1vkN2XyaFTpggxNgmAeJtVTc2fNZndQIlSLuNT/0OewvUiLEhSxhKD3I6WemnTT
y4V5Wi+YjwEPSHsNF7w1zCPg2YRYS16id5qVqq9lc58iZYP19G1coBEDUM0O38iENfs0FbEmOy2K
/Imb2/IiXUMV67LrnHlNjlqcY3964Yd9fiFpmsIuVCyZaBi2ysfJwrgP6PNcoqYWleWAaF5QJYds
Hmv7brbl/n2R7HR2hja1She1UblzsQHDSM3RsKh7VfNukk8SUmTCI/XMKlRKuu4deMF8X8XK8Pv8
r93Z1KQehGqA/GEmWpvdpuMbi9tuI2gq5/Jzihnu5M4CndELs7Kuxma1VIpVJLDkB2R2m7Bh6OEF
WpEsfHks7O/ZEGIaAq74XhBFIL2EQVKO9viIPtbUZmhy8ZgXyoUG+ud7Fwu29a1cHxMAA5tvlZAi
QMWq5gDzP5759RYCxrmKBA5WBiFqy7N9ykDqXgiZ9qZ43Q2ClITe7/Y2jCtExtpuoVqyDCruznly
DVdMvXBGdy5CIg4SL2pRJAH65jgEGcIS8JY0n/4InjTUAu1fvV2Fjxqg/eTSJbUzleSscHng88DJ
2vKV5DZOmgBWjy9G3D88DrpRPI9p1fQ3ViFNUJimyM7dbKr6lwFh4xYZORmheCAFcfc9glM6ep2E
RN2J3gr6gTL8zfqmTkZTHGZpRLRMQV/2Un94ZyX41QQTRK8UiNRNfkKcOEwFIvN+WeW6P3PPPS5d
El5oKuyOQlcDJDslIuiOH89/PVpFgha18AmdwuuAJNhhL9Zfzh/cvRXgPFFlhgQB8Huz3sXSmYEY
65Hrj+rfY4Hm0YTaiWqkHhwdDWXZltvjrqAdfWHknfuN3qZJZs0zyI2xfv8/T26xGJNllvXkR5JZ
X1m4GSLAWSS3qlSE/lxibnn+S//GQ5u7Y803QHZB4wKqv5nQVuDkHk9i8IcU+5+7XK3BKOJ1QTcM
GFnzwPzg+Yb7brfqMod0rhHS0w+h3kbV6roAxW2sIqx44jxPFC9EqDS8n5AC+DrGC3ChXsuyOzOr
C4xA0qhSXqKQd92ZIMJjQ57yULwLjIjS7xVFjHepi5TylHLRtccWsRDzOGYp+ss5IWT4lFlDbjhR
eZnjvHPAMQPkAoHvRQlwSy2LsEuqhJ10PkKrkCxRk8EFZCrm8Ds6+q16f37Sd7YXeSsBiEX9AnON
dRP8s8hmBPpNq7vOTxIxPwcSGvwxiO0acEynHieePZyNlHp8Oj/s3t4Czkw7kP4ueeTmio6KGhVG
DeKJAvPxIQsxL9CxI3XhqVuPAAu6C8/S5/xJIYuleE8Pkj79NhSHst8Tk8IAiadIfxwLpf2F+l7k
InWCenDTLb8M9tUqzVxc2NU7t8RKyge+DYMP1tsmRtYrta0CbHb8XsM6gJZBd6WH+nR1fj7/XsSb
s0N9ET7Nehmp8vairhcrGevKgFga9+gMdXogtycjUVTfqOg/cDzKdKHtY0mSl6EdttzoLXviuccF
OHWGXgTd7ylTjPLY4wDcPARqo4IdKqXxq4ofvHbh9+5sO53bmbIdyjYAKzezgjsQ5uFNQkMWhguY
PqN6mLMM74yhE2nvxE2Q+eXUZbZ3fp72xrUgiVNxhrVJaePjdq8SgdoTHh2+VJrVKeu7+FFrSky5
h1S5J5hoUVVu4tfzg+5sdjooWJZwt4HB0DeB4jBMWCGspF9hLRUypzJGbNZgHaa+fA0wgvPPD7ez
47iz6RMShYDi3zYtmiKVtQEvWb9te/R6zMHGRUWrskugkL0MBhAUXWReCP7ZPk2LXtNFxlXW10G8
L94YivjdrCEiIQOh6d1xihrNVxDhHgAVpPGzLEWaejVotX6LtJc2v5//7p21NcleMFfhuVKw4f24
tlNQSIhCy61PDlpP15bW1hQEVTqmvVrepGgDqgcli8r/vXaxXmMQCiDQ0lUXm2hjSVM5prIPDXhA
zT8IcDXN0rA9DUQhh/OfuBNdr8RZE4gwsS2J2sdPnO0ZIG9ctX65RIqrh4bi1I1su3ISM92iCq6U
QO6OMWfpGGF1+XJ++L2nSWiEVfQDKbuLzUaeoA6hkQrNbcJ33TNsYOWORhTYeO1QNvKFfbxT6gYG
C8J9BYmuMegmHkgW+BKxWnU+Gj5L4Klmj2pZgZvJQxlwvt3KzIP4WJu8UQcRZxpFyUQJ3+QIsfAL
78fOESbWBlgJK5N4b6uLk9cdWPyuhZQ5lqD+uqg/kYz2jo0FlofPRXGhyPtpPKh9K+OHUh/RPi/l
x4UOs2BkqbvAF6mBy24jIZDeYh+M2HkW288Iw5lf/8e1XUcEIwOBHrFYyA0fR2wVDOrLFr+wpu8f
kPkdDp1ApQ9ySH46P5L96TGGtsgFRRWTM7Micj4Opad1kELQQGZrypVnuiRAC5B5R+EsRgHxJ3fa
ojitmkCLQa4bBYo0UeKfY20mhScVVfMuAiFQxhK1/ScwkK9lExrKnZ6O+kMhwNw5Le0vxV0UBCGR
85Pk9tgMOCRdA8kJcekFqKn/UVq5NF01HLE/lYMqtE+VPjVPPQ9o7KjzhDZil6rVVz1uQ8MBwrXC
V4CDF4dhqIfJmYK++2mMA/Ky6iRpL9heSrHTVHbxICUSWYGSI4hjdJJmP60wsJsCJDTAMrCR5Z0K
ar97JKAtsA/tk3yBwIPhIt5y9cKLJNcSUFE7tZ0mL3DfjVPk6Pg3tRJh+dBQ6QiLML2KUO6envIy
UJA5LmdAKHCEJpyuRQUGB/ljuQcOW/X3tdw1yPqUpnlb07j52gOve+4TyWgcKZKGuzirq9BZck6i
u0xYrJa5bT0LERmhQ0/HxE+oil4tGB3IqS+TGXgI19TaMSJH7ZwRZs8CG22ZaidvBnny7LRERb9j
XgZnCecGVEQRRJiDRoRZjIPEoSe6Iem9HjnfDMTAYutOOpVZiHAgsoiYD1bFd2lKUJ7UkjG58CJ/
vloMGPM8x2TpNNnhu33cgm2S6V2Hm55fz900uiNqJ08JkT7ez2MYS06uK0zL0PVpdhRKVUNcmqzc
Osz48xkXzvqnd4vbbWVfWwjCEZJs+8NDAyu5gHfvE2eFhw5Lj29ZI6dHOUdbPJ10tBxj3IPOH8LP
2I51VPRPeE3oI34CMiO+kM7ga+gjroIsDqa2muLVGoYpDk33BgcB0YR/QitDzB2CzJw+jxC9/tOp
eb0hdj9nN1aCpcCFhfn0wmx+1eaF4WeyZSTK16RjoVfAZT0gP64eJtkKLszAzrSTC9D5VwTuVhSM
Pm4BVH457qO6RigYxMXWLF/3ehlhx5QuOJ1xfO86MepX5+d95wMhdRClw6s0Vsjyx1Hx1+riPqcP
PXCZXwWGXCMujWngMIbf/ueRSOyIOvnHXttTH0eKAehTDB0Uvw9rPCA6PXnC/VS+qXs9ujDUp9cK
dvhaLQaUAxDqU9Mhw1i5GtTQ9itVelqY1mtlbF8w87FbHILCS0/V3nDIXfBMrQxVa1s5x3WqNADF
2X4SAmtbsF90lxHGsp0EApGyRXf/x5nk88BLUs0ElgO3bbNmY93QWZQX21cwR/oaDF1QOSZOD9+q
YpEuke4/hXjrYFQvKbfByiFr/LhsoBVCPSMk8PU0joNToeIa6GaYbxxq1cAbdplxZnOG3K5D7u4o
u2/7pbhQ2dqbYEoPBAHoBwEz2GydRUUSVolN07daZb4LQRpkV0OrqPVBxZHmpuJifzk/xZ9ZjXy2
DjwXqB3NOYStNp/Nm5KnZWX7OOEZGGgrbbZ4QrQBNpJhUCue6JOmdnsceYQ3o5dsuLM1oHaOElz4
tYqjscVtq8X6Ap/P7lKqs37wh+yaX2dwRxCGQt8HBvjx10nWwluIippfm1HxoqLG88ccUK8+Pwmf
7oZ1FKIw1aDShV7N5lGy1Vq0vZraflPU048qXxXSA+znnXCMqq/nx9r7IoSSDMiy7OxPWK9S2GOw
AL1HLBBzPQOzupu4ilXv/Ch7X8T55LJDXwie/Por/qkuEWoibkz9lQxxTN2Ulv0VTlaVE2C6deGQ
7p0buGtrco80Bhioj0Ph6rZYGUmqjwo5muumPohvFUHEY9/nwVtmVoCuA7x9iKODSWBmkpTWJfLX
3rnhDScVMCibKduLAvcvLeuS2fJBbSKktCRGbTpZ1SI5neGci0wAXmIXvntnIcmR6JyDL9O4oTaZ
woz/OXkCyAAFBTyvQAz/JOCW++cX8m/CsTkBNBDUv2wMBO7+nt9/VlJrFFT15ZDphUCBi4Sloe51
BQE+ec47u+4OycoA95S2bjvPKoyoOizKmDUPEIZxlAI9XNYumviS/qOJWu2hD9LIdEDVhCHC6ks3
f7GL0Yi+BGZUfutKHW0ovJk7lDJtM/w9aFpOwC8VyzFcIuBNsh6qV1ogmYrbpwVdwaJVROajkxu8
doWZ/Lb6NH2WsV20vEDWZ+ukan2mu2NTDz9kc27x32pq6x2Nu7jEmKI37QsZ487WXwUJoawSX+li
Kw3RT3YWB0Vh+9lftxAKD96gN9l1ldSXruv19tmszRq/UFji0uacbYKmIpujxpBU258J//GXFDa2
fvRlFSlfrnQ1J4tD2flwfkd87hWjAQUAkJyYeGaFon08cGVVpBUWMNzY3SgdaY8WZCiwL55LmoPX
MQFliGXxsNxNQ63fL22a32E9LN13Rpr4Btbei9PxDvxAVn2JTud/3M6hAHENXWl9vEAKb+5rXi0d
E48m8FXJKH8FAAIf53C6xGrZnXcguqqh0IpDePXjDCSiNTvs92yKieriU2tVaPRmkdbcmkGNKHAi
teWvOknxrz7/ebsDc+KpxWgEJFs9z6AE6jkkQwDdrbO9ZUIWYkYY8jAmpXzdTZl9wEUyfDs/6F+K
9XabgdJFrvcv5HJbk6g6e7aCIgt8DXuSykE8AtfJqEv01ilMuUVyP8WCPkFfgslOze/1ajuRANBS
riSxiOnUpWb0Iwg0nmdEC8KHaarRpj3/K3eeAUB3LDqHT+jU+j+uydKGcxomkk3Uq6MF3WGxiwBv
fsqavrrOJiW7bey8xzZtVI9I4asXWs97w5PE8ebRAl8lmj4ODzEuyZQ6JjS1rOaVxFPc68DU2Ram
gnsGFlY1alcO+fboTqjwX3gM9i4dG5AMzUJKOfRAN8M3qYnlAJFqETf1D6il2G9ZsI6wGhXh6J2f
6p1DRrVohcms9EN7Ww00w2nCi5SoH/tJVAPNTv/PwJvn+/lRdt5UgnkagmRpNhSuTWBYREomS1Jp
+WG6GCebitFXLA26oxxgouhiIHshG9/7Kqr0dFvXOJTb++MUpqKDL4StkD+mRXAFDQU3U6y+mktM
sZ2lwuBEId1Hksb6NHtxGJvqVNaWn/XNfFziOnhUcQg71HKwXNgVe1f1h7HWXfvP472osy5Q5rXo
QZVyDtUnD5/6rI8wji5FeF8ovfghWZ1UPtvBPPykNp9HDmTb7l3NYk1yiD/QlcHMssLGtYov6Rt9
rsZwia55xhph/xUe//j7alGYTVnJlj9pQX81RjGEozKlnV7a1SnnNK/eogKBIC12u2iiZtYXWXph
O+8uCDKKxN9gRmiiffwRvMtLKlUtMT719zvNwG94bMrgGlPsS9ivvaEo7FLAhzIDlXz983/Wo4D2
M+uwZvCM7ML/2m7oD0E7da8IIr2cPz07u9nCPAKNCqJvjJjWP/9nJEWnsIecLmEb7T6sLMPyacHF
/kITeeeMckBZPkgwpKbbnHWx9GLWG+JeDEiWV5k34TTa4fgQM9Whm9r9JRndnWuWOIdLHlEWNBa2
73uX5J0ZyoXll4jbTnBxkvFHC/1z/hYpOd5CWmlH70uT9U9TBn3GHexMXNq1e78BgUa6E2t7F7Gs
zdQmGIvXxWj6YyRW7qyGhag1COydAsJ/LM9tUSxuZTXNjVaI5XqGj6ddONnra7Z5knnlbG1dX+oS
WyrUDEnUxFR4JWhRhw17SzgKumqHBNsXL6+y7hHNX8lFhr688NB9bv6ZKyAf7WRgtCv0fXOnmEgH
mGNYG75lVuZy0KZWO9ZIbVh4bqliuC1RM6C6LMf21TjqxVsEjuUlsc3lCzalwaXDuxMRMQtoL9JT
/quS9nExAtKriP6x7qt50zpRwNI4eDNFnhEb9lGpmgo3iGa50HHcOV1IptDHJvqmirzdhqSCEyRu
sMR5b/yoFwJ7M83+V3FxdERtFIFwKuEE84mbfUZKmcl5y6d1cdNf5/JUo2E79/PPhdZ9fTh/X+zc
TOSSAoIeWNs1wN/MYxIuUD9natFJXvqF3YrrqqgXz27HS5rNe5O3UuA1ME2UJ7cbqJFzzGmNCVg/
Wv6unlfdcZb19MIJ2d2ntCoJlXmlaJyKj180yTkeh3Oi+4s21enBkoucSDXPkieqSgmYzEVJbvu4
TFKXXkH0pcfy0HCKaUQZo5Dz8VIncW+GCaC5vSiJgLbdnBvbLNs2m1N2qlpGNwNFpdLB1y1MPRkW
c++dX8+9SV7hDgpwyBUUsA2HpUabFguqlkRuD3s7qPDL0rLj+VF2v4nKL1mQvdbwNrtGmxQLq3pG
AeaMrqbQRzfVEP5QQvN/luTiNMC5JvE0NOBKn9Jq4g+9QsHAtwStoczG5NpOJtsLwkZxzn/V3twh
Cw9Gk64oJY/NwYviBg9upP582ZTy64HxDk09VRfmbif4WZHtOK5QJePEbVFvNmUSyy7X9k+c27+7
adYCN1i6bsRFfJ5RLSnt9jfRkXGwy3xZiZ9lkXpCGylonf/gz8/4CnznKkOXFwCevU7IP8FCG1aA
ZmIF7gAWV3dDmg4Vl6gRDk5VmPmtOndIgv/vQ3Jhr1h4AA3UVz8OabQzHpAEh76Kx/FJxmacDlzc
T2jGTPn1JPpLldzPW1VBdgohAdCsBPdbNjd18yEXeBr7ktIPXpI34ZFakn4oGmFe+LbdoZgxiLw2
RcFPjkSTLLIRkVk/k4z8WOZydjMGMq9km8gXkpbPsQhfpYM7pmMM02Sb9RJ70fHOIAWKqjEPcoAv
ytwN70o8YSqSALM2IwQXcg0nLXlO1PLCSdnbw2iJUOOhpUVTa2uAISdCiiZRmv6EUraPYUPzLA+x
ciMPQXul1Mp4tYgGqxg8aYBaiiIavyxFUb2c30y7E04gBF6COihc5Y+baUiaCkvj0PRlpO6OaPfN
ribm7KTgHX9hbXdSqhVQCIyMMu+6oTbX+AILz4wnyq6wprXObcEh/MqSaCZdsaSXDCjFlaTn9nPT
TFByYSfgR4/O8u2SyeNNY4n6qo+H5Mns0+m/87NAr4jv/BgVgptREL1evY/AJW8OVS6p8jJAqABX
F0nv1WSgP4a6foGZ9dKIzG0apPzcrhiGwTVyS0ZHom3b2zoQMnXxYhzzwxxqXYnrPbp7PnpX1rva
Bm3jJMSZiaOF8lB7jTwCAgoQWOqcvJbt91k0S+xS9yt1L8PkIaSprHZvWojrxRtK4mrqVlqhfxtk
fG5c8FgAEmkGGDctTkwLHt3aAlNDypXUWZquqp0acaPYA7MRS4dUxcoa5746WG4qeISpEwchcsfA
eBVAbhZGavcBFb/5qa1Rqj1IQ15ZV1OdRQ9NJc/aj0YRk3AaXIqlE8bVCp6JXLq4JUZd14ZeVtkS
Ckp2rAZXZSdF3anIi+batlFzatyw0JTsS5Ir/XSikKQWbh4XE6FujcSIK+Ma2aMYhLwz4gCypFzx
lE/4dEuhbhyxcMY+tkQVon9NBkhSpxqeTXcMVTWpvgyGEhvXQFvq5KupV5XkWDpexTeqPWPICLMV
W+hIolp+oAKbGl+1WJXvF5BYi5sYnejdqk+WBWWOlF6r0VJl49zN8sOUW0N2Rxddf150OynxNEdb
8oCjuZIfFDssK28yBrhGdLx07VQN5fI+TYvyGox5ox2avKrCW0nBndUhx8BLXMvLHBv2GBffK/oo
9UNvIw6Drh1QESfDl3H9P6LVf1BNaR5ck4AjcuZAwuhtysJKOnRgEjvX1IYxdoZeT1q3qOz2URJW
bjphJhH/SV3NHLjY24gX/GayPnRy2xjx1k77rMYVNa6b/5KlKd4MOLcgXHRttm5iaKq3Rm5EAWaa
FZBxaqbBNSbBVXywUdsRx1aGpnqbjyrapDMym8AhJSV/tQvMuMH0qDrngArJ2zD2xnVVTap91c7I
32QjPufXXYYMiYMiYjBcjQDLFw9XtOxbH08jBNhl0MD7Tal47vXK/t4HUfI82bV6E5IMSuj86Hl2
W1l0KZ2mLCSYJ7be32Xa3MvemC5mcsoWu8W1NKWXfOyyRMVKhB5w6Sl60VcOR1Uena7GiTGNEg5O
VhRR67R1iIk5WNX8i1WYxqNlD6Jx9EYLZE8L82jk9CyVdoA9K5MZhiGIJRSnlMVVwUbpXqqWwxO4
NS1FSxPUGxLbc/Cm5TmsWtol8TcMjczMNdAAebEJUP4bllpeDnWYTS8pIjH9Fa5fcncIJLH+nckU
p8cU+9inEFUlQDyy2UEULfTiSzVkqIPrrS5+Z0O9SHczRkzPY9GvKjKFLcmHzIpxtZeK2TSvAquP
M6fN0XOBRK+rfyT47jOgp0kbnUHk6ESbmT4/GTN2ti6WsKbqiHjpc9+uiuYqbnPbdjtIaqWL3nEo
uxMEyOJmimkUuKON4RbWyR04n8XuRelEkggOaAyhmyajvJceqzYTV0OIvilLK+lHKHg9caYSTDe9
OvSJSwg44SvdVZQVzLIbX3ASsUg2bbV9SZrSVGGdo9vhYtYZ++QAmLlCaa2/hW0I+BWX4ckLkqHS
oCQBKXO7sJX9tBETno9opfRuOlNlx/4oRGNEGYLkAdK68SNX+6g5nX8odp6J1VV0VYpE2o1YaPNc
DmtnKkoVPzdzzU+lpIerI6dAf8RM0OBgVRLetKJNbpGFVy6JjO881rzUKOetdk8AcDbNEx28TRaE
jG5n9nzASyR+0FfvucpI8gsh9s5QMFhQ3wAQvQqPbgJ5a8HmAvtXzQ8Qx4QWkgauGQTtae6q4nB+
TtcQY/P02iiKEMlrq2jslhNUChmxwxHqWdEKfLzRyTuGXCKP50fZCdRB4qG9uQJF1hLYx5Uru7zH
YnfU/VzPEEyT9b56ncYhehbB2ByNQA5/nR/w/4PVzYetITNNrnUmPwnWoWxJOGWgDYNrsD28lzYF
r8dRz7AuFZIw66O2GB1g8wCA1+1CXRNJ81maZ3S8kDoDCt7DhXbQqpfbJxSbrMR45LEr2uoWXq+e
PlA/bONDnfPXoxQ1lbwR6MH8p5STVf5BPKULj7WC+/JtJxeJelsjXaa/6DyGodPr02hdc5+FEo71
crl8j7DTxtm41eIUjwN7Tg5ALsLkncY2fLRBzL24kkyRKydsvjrh2lVgaG7UYDzxn5lFRj446hQj
hcbeDZO7dhixC0+CQZ88TBF0Ulyt7N8zI0LEqRsNu/OiXGsVN8RQYUazDwcVDwwxGIcW+tJ8HyXq
ABBAsmHXtAiVX+O6Pq6asAWe5rERFDzdk1AfrLgEkdG09ZJcp+ms5K6KYwT1rKqWrBPsjuEnnp8I
JMRq1EeeXPf8l00cRA+mWtb9dRqjPXICLiOrh1FZ2vm6De2xfU2R11cNz6TZbr4v6HyFq/S8GRwq
MUjr4YvnMHEqS1myN7CnVnU7If9W3IyJPpfHJqPM+HOEPIlI76QZg1tMqlYe4qJPNdro8dg8ylkl
ZW6GWNWPptYLjNbTIHtGwS2TfioiL7+EZSpkry/RrByREmiVqnN6I5S1u2yue9mtNTHdDo1CylkP
nf7T7FU9eFCMNmyPeDHXb7pRDxCMS5QQHKWLVMPJKwJdXDwIOzy1KuThCv8XYEDIn4Rfu4ySGcpF
03SbI9M1XhkV++dJL4P8HcyEiWg4ohORM8iR8g03Tqm9RwJ5wvxCKTr0K6pCfNEHxPJdsWjJ7143
wuoVvlg2X9G6Hm9xrS7zB1zgtegQhzqA82RI55auqDFd57k0BMdxKYdXkxKCTQwrjU8KoHXEsVPp
Fd/u2Xa1ZZ5J7GMTRuwcBd9LasW6IzdBOnhjNy9S4thKATChj81oQXgsK99zMGGhq2mVeMC+txxu
jFzuQmc1zLAdkfdiditRL0iPkrR8NZFLe0cGvlc9O0+AQsigkfubFD6SwMI5FthVQOn7A2GYi7HA
RO1nbvfIMKW23ggHZbLxuHRG/B6Dlv2Ro+umY6KVWSk7fbS/xm0kKwBpUqV3wqGfHqVKosBEEBa3
DlHOkjt9bcTKUYNVZx8lAB6eLdEH8rAgAbQVDaZC4TjOC79LaNyeUpFXAT9Si++SZg5+d6Ol1J6i
VNPXPpyNyKNtYz0YgZQXg2c0kzAfJwVtOVfEQa8fQemFKUlHRXStVL0iv4m2RjIgy4ywvGnsUQpQ
xzE6c/bEwLPqVpEOjryoOvZUo5nEhWMb2Si29qNOOakXQnoytSo3bwi+u68wtmG4WHOaIWLSEund
KSiPGK9TMqcnKmA5ESkU2C5GA24au5sJzazg3lTjuLlL9Mos3RDW8Y1ukH8cQsSS7ypbnn4OyULL
Dxm2ZHATpdYeqyjt5IfFtCubuxDZPq7STPulgKZIYZLX9nQtrFYbrkA2tbcT3QXDyeQCBHdJQkhm
NBDzPcQgln3UieFD2ouqRE4glAFcfZMUb2Ncx+Vx1PplJNihFfnQE/h8kUr0Jk9DUKXDoadBFbLp
8lk/RFpcPlUlUn5hNjNjtb7Uz22dluMrrkpBhiVQrt4TVyWml0NP/mFUVn0vpKTTHNG2suLXY9n1
Tk+Xa3b0lBfZsbrOfDAnjWeZDNrsbxWkHMJHfZy7b0sDRdsVodXcNQZ7G4c4gikRNKnlysZUYzum
DvXsIsw6GV6hc5DehJyl6IUJwPo35aLEI3ykKS7fIqntlCtNSZrnqMex/cjaWvYXKghz7xqRMdxX
6INPLoyHcbyrZhOgfavmZueJuFlSpA5g0ztZPLe5o9VylBH1Ecces1Q1wmNVUKPjjVP67CDUJH+k
yqGURz1XG9T0wwFs+5Cq+q9emzrFKXoVe1AA14pDX5DNO+cA7M05K58mELQ/FamP/6CoKR6y3FKw
HRuL5HfcNuNvOTWNxKuGEA7hOMcLuUM/a//H2XntuI107fqKCDCHU4qSWmp32+1snxBjz5g5s5iu
fj/lDxuw2IQI/2cDeNClKlZY4Q0faMGnZsC9rQpfYf994UXuikDa3X1DAiz8MNhT91hN5fyLOBjt
CO4v8WmgmM89UU597yep0nwZdSRZrwqxRHsiKCw/OUZXf6tDLflA5zi+akmW18dm7LWEVRnc71ZG
X9jn7yZZUFZF9ct2ARzAgY6H6qKJsopRXIrVt5WrZM2lnMfkeRHuaB+yxo5Cv4c4hBa248WfchqU
DpVOdvUhVZ2ivvSQW1Jcfnp7ftNXtvUlBloc+kUpHNWP23r6NboALOzMFOEBLb7+qYUoZZL7WOoZ
PzMreoNFEA4IRg+w+osx9y1Vio77zMpgtvoJ+T6fDPLDSzF1JYCpPiKbVnBW+LnU4WIeqVQm0cns
ze47Wpta/WUC+/8ZmNKo+EpSTTpxTMxNi0yx4lzEXMcXN4oRJYqE4X0fh7n+aVrCJIvm7lC/zcPU
WKewDbX2RIVINY99U5fPulO034zFLXjlR71/Ekqrf6VJ0UOFBQc6+cYgyxyVzt8719Wc2EHTTcBn
/T5favfqpIswDsxsaP2szZOEt8fLTV9Fb/1lXKLJopNe5OIQIs96oT7lfLWpIGcH+nbhR7jr8XBw
56Zr31GX0nlf8qRug8xLvSqYFWX5WToDakJIk4soaDG0oiDt4Ml0nXqE9APHjTEjn9BoUs86yLaH
Dvc/K1CqdIjf5LqzvG+HqjHP4LfZ48Cnp88UX4z+IHodKfzY9SgqQAWiip+1EI+ANFtZeiZgqJ8n
7E3mBwvrKOpEUbh86qOYWXqwhmC7JKN2MO0xTP1pNtD1PbRDuNj/ln3XtF/ux71bmYOkKUs0EXz0
tZz+ADe0GHMPtD7BwlEbev3NWDrzQc8zY6f4vpGNSTE7KZ0BFsKyZcz/R/Ed0d151hOUFsRcac1x
sRP3GNZzWD70sLLP9tC7UjQZVdGgrLV4z6vydUohScOUM2UNmW7ZKh0rso76YFXBFugj8+SoSfio
5xAvTA/nCcrp807y+TpRQlKCugIFa7BSIFhvp5tro6oOROWXRQY9dIS7QB+iPbrvRvePYcCVS9Y3
lay1EoTmlFwjTYqAJ1EQSqxW1731SrQCKCmN5X9UUMu3c1da5yxWNM337LS2/aTs9avSGXtySa8/
MTwfTYdmxxKjwCx32x+fGBeWInWIWvAOKKs3XsiLgju1uBKqOy9E5elhyT3hu2aRne/v462vi3gH
K072C/tutdp93nS603XGpWvh109i0rgV5gKhfLd8HrVQ2WkIbM5UwtixZOIhW0uhmLGLUWDdGBeZ
v/qV11eB2xjJKQ+r7yGypl+51ArSi3Y43Z/o6wMrCcCoGQBdp/C77rko6QBJEo7Vxc4j3FZTSwST
jrGdaNQ9cytZNbjNiBlK+oixiTkwa0kBgpEsTa3IuIB6WIK86KKnnkra26jTUjQR6XwOtmPv3BIb
xwYYKd0yiGtUTdbHdLDnrhJLqmLK3TQXtIh/WrMa7RQxNnYLsBEOJe15AMxrZEs9xCgeC+n7qPW4
cLs4qf+Q0sNPfbh4zbFzE2tHOmfjsyHXgmQZjACgB+tiUGKLzvIiY7nMGeU71YqT62SVyUkobrED
XJFbffXZ4PIAVvIgf3Gnr4pBaYIQUGVhAql41XJcWlv/AT4qPMNmM68t+iQHkP3tMTcE73JnKjuN
o421BfRncSbolRHoGbd3QBJnuZNTYbkMSSyOLboDfoa0JZ2RJT2I0fw/HAj0iICC/iZ5ANW5Ha/I
aIgVPYpeg97CmF6y6kyPd7hY1pDvoMB+//bV0kpem0NDFwEmNEVux2oteywtYavYbVScbFVxun+6
Adaqr41x+9PLJ2YbpUYJmzL1lPRAHWvqYa622rPomwy2o4Pbo99OXvnXFTM4RfTrVBI1NAvWW9ps
+s4WlP8vQ55Y75Exmn9ow5RmAYrK5s9aI9TZOakb14MJVV+qjtDUhx13uxiogM+e7WTwMgBdXAa1
m4J5QUfNtWpxRa7aPQhotPdvv40+rC5VJqhxgquBPLGSIoDJiSYZnMALcbYjYf8tNaS8dZcvMF5B
FDRja8FX5+U91cm0PPRaXxRBVnZOsnOHbJxoiYxyqCRKY8y1iJ7Sg7nXClwQk3nB55PI+6KrnXXU
mm4PQbExFF1nrg9GYpuvLRdKp++TQuaRZlM/h4nbP2darwYQp/eEjzduX2yE0clhkxMprRHwWtd3
VYcYxEUngWkCJbRI3K2q2BMwe/V8UpEH3C/dPpEogVlwu3fwZag7Ybc9UYsgYFY079BZWnURqaac
nGnurxNl/ZcmRybz/g56PTLwAS5gULBIvkJIvh3ZTme4Tao2X5Iir80PgIZT79dCsSM+Z5kNwTwu
WqDA1pDh4Gji3FHt/IBXxwZIKJ9S6i+CwFbXD1wTxZBU6SBewsgt1I8kAnrzFNGCPydY4T3jD9G9
nbEF/3p/3q+uZQZEOwT+FAAcmAOreSd0t/Ml4wGKRvRBVCdLAtWcyLWt3DnNI0WV++O92rPgbHhf
0QsBsMieXQVkOUyIRi4DxqBdeUy4po9Wq/4HEniPH7axoH+OtJZOnnS9TKwa89i+IoXpJ08c3Ib6
RVnlyUmP4wKnhrk535/eq4MipyelOyQaBOak/FF/RLpw4MwhjJmeHoJSGhPDvQ5T1l7+ehRWDkoK
9HU0W9cSxU01LDOO9M6lb8r0IQZ28rio5R6E7vWlimQ7XSqTfSkpqubqW0k6GTVGi2HsZbqUaZu8
E3ObfWsGr6p9Q+81A5HpHOnjrAOKoLdNde56Me7M9jXkBAQjODFgrib6f+Sjt4vqQrdK0jxxsY9O
ogZLjtg9mYVu/gPUzv6QmbPxvbas/KmtjfYpSSL31EW6PfpOa8Xfo6GcwuPYR8TjZWtq/9z/FBvn
hzcfChqUFwhJa9yoYie6OwmqIWBNqKtaen0CPDI9lmo7gwIq9yjZGxuMuBS4L5hYPsya9WjndWFX
xgTUJ2GDaZ2WPc6FHv0trIoVRyaY+5BGrQQ73664wOav90I2mJIbWC4AAQ4net2j8VwaZva5beLy
0bTq4U0+NdEHUWGsfX9ZNw6vR7SKFpwOtgpJw9sf0Ed9qfY1nzxF5ueldSYoG71p5A9hLJ1bSsDN
H+cqFJ/vD7txOzEs5DmSVQIKdRVGgFRM9b5l2EW3+4BOJiZ2lBo/TMpYPdwfamvjQLdB/+K39IUl
f8ofN4WKwao6CZ0lRgSMMpET89Qpmq/mnfesYRe3875sTu23ca6s51Bqvx3PjeoGDVDTuTjDXIJk
spurO5jV+8ob7OP9qW3tUU6CQwwoeUvrdL8CNp7ptNkuWP5hcZOPGh2lcX5/f5TXW0QKQhmUjBBg
wElslVCEs603g0ap3+oUFbpdBBdziR1Wsa8f4FVVh1Fn194f9PUqog1Afs3xQ8aCR/N2FW2qlkk2
oFymFzFdNqDvR0Iai0L4oO2s4vZQWA1IG0HzlUBhn9ZNqI4tVI85iU9U6g16W9Z8LtIwPt2f1e8E
5SaBkabO+L+h0CFfr7VNGS7OndM2wr14bds/4RPm0Oipi+6l0xV+m6yZKAQGaq83ftVXtTREyUrj
kpWKMeI+qUaaX4Mv+gcfq1r1sUiKDL+rUq2ChZf0hU8kXiaoRrZqfnSztL3WPTr7B/Kl5KlBhVI2
R0T7zR64jGhsxy4YVVSUGvUI1cT7SbO6uXY0L41nr6hQAaJPr1QHHMdr42gsCAb5Uz16O5fQ633M
XcAokkYk1XTlv/9xRM0OdQU74jZoYny5Gix+niC7NDvZ4+uLgFEIesEHEGGTHd+O4jidMouBg5kX
1qAeyXCi3Dciy3nE+sEtJZpglyy6tbcgBRCEkaFAXFrdc60de5VjICRCm5hHHL4kTXwnnmHMJFaz
I6ohw4TV5qK0K3kVyFkDRFnd5UrXjA0+ofA4lr763phhFD+MTZ5i3TFGuhNMk0Fpzp4m4c8RrcyA
Xjgw1vtbfONb/uZFS50Jqeq6+pb54qAkViPL11fackxS0sMp0qbg/ijoSr+eLMVd+I3ygoDltlpZ
RLvGXrDoeLOk5fjZGOjZfF8EfdF/nDpNi0fVjPXxnPE/0c9I2oKOjBWmVdACCrKOZqd7zQU9wQx1
bdwCASfYc78ECo98dq7AwVu+oUmMaI76i3FYRF2nj6mXIwYf2VlNq7HA+jqoVUM0l47tOryj373o
B0wahn9rM7TsY5w0vY5Ze7goPkAWmAuA79v8pOVhmZ2pRs0DJuazId4psYM8JN6t8fQRCyzlk52g
hwVoMRLRo0WFo/S9cIx+hSTdTmDWTrcEjUjwtDBtsHrLmPQIt6Rlkp6pgNXPeKUk+VGKYy8nGJb2
WxNfgNi3jb78WaHeeDKtUHtx8dR91/KDH/XRQ/griiOVJ7Id2y5YFtgugSLStHnTRqGl+l5aJJ+1
XqM5H+thOzGlXn+mZbekX7uF8wuhM+pzvwpnIAU0gtr6u5sKt/3R53C1ZATrxY9WVJbz86Iq6ed+
BpQQNE030s+MTe9MO8rof3rGkHzIRUGN2ra7aXxw6Z5V79SK/OVniYxby3wVCMF6bEuVhX7RP0xt
Z47HbhRpfqynWlTv0iYUy0GdLDf5R+9Qd792bouhncLCGAetaPUIBEE5eA9cc2FyAcS2gNmb9Phq
VnXvnuys1ebr0KCGcMDvtFfe5v1gjwcgjRk6Y04kwm92ndrXvtdN9KhhfeIPjCrCVwWk0eDntpZN
H2mkgc5wMbk23oZJatZHfIVpkTlzlbifR+gr45ulEaP92TaUpvonyjJiE91p+wej1dl+XqM6Ewpl
eghatg+j0ef8cnUvmKGYj+ChzfQhKqoWodMOc3c/H3GiDXAushPfWpamO4E5wWsvd1tvDtTUMuov
Q5c44xeioE73acHo/0SNEdPFTUqVbdnFZnOYSIbVh7lRxASNXCofer1RvaUgQ85KkcRRkWar1OpU
2WJ4mQos0wM+RNkGfWx7oDNqWzPTYw9eGlB3v+RXtQL6eViI3L8P2BGkaOunaCjThp1fMjM0c9+N
VO+Ht2ShwX/a0xOtxBnwxFLGgBapIv8Iw9ZuEG4r0hqtO2/616OsVBxRPuWzI1U9GY917FjKxenx
IfbzNImT02JT7DjmsfNbY4/u9QFDQD0/UDfstYORuwaQJ+xujo2GzxIU4M5TDwXRbxFEVDSToJyU
pHjQCqEVgK/DqvST2ks/V1MlHm3atPohdMP8RbXQwzq6wDC0KwC+Yb7WHoopJ2dxwgsJcTa+JSIA
dzKAIDvno923h2IuOVi8BxhpTPFcRG9UrR+NBwh544c8CuOflgsC1If52eqHxbLBZI3jENUEDQoY
29BuBYCNDp2Bs6fGyxP6HM0jq8ai49aiDX6jo9Hhz5DStOOSem0TUAu2xedJ7VvnX+p8wj66nQBh
TJIetoh96hRCZqvMDmlH0kJzg/rBv2UNjPznpKvD5ynpy3darmufLNy3o3MS58llnLpCC+aqb4zH
RjRte+ZP0NR0kUQFwGUBAx+w8Pz7F53Un7D9f5TMdYsPDpOuTqAkscfs05OVL+NJHY34gDPkdGzj
Rnt3/9XZeNuoWMkWG8mLlMW4jSAKtZ0Gc4SQi45U8bwANTkMwnF3csKNeNtA7lbHsENKNK1bFRCJ
ecYHD9ovWJ5vFdwBoMMaMjQLFiFU1rWHpI1Bsd2f20akQrmIQo5Bw4zndJ22cGuiYGGCZZrG6ZTU
CgrsErOne7G7E3BvBGJSnw6PHDk7iqq3y0i/FueGUvWwMRgrzx+VLPulGMr0jKOoeqmFa+10ZDYK
LNRukLaXAkauLD3ejjhFDYtoFOGFBxXr8yVz/sU6w/jCkfc+TjhiBGXWc4WYcJhCe2m+prR096rI
v3v5q/iMarVl0M5DRgdZyNtfkSINENHeUgg4OutnjCYjpxHlr8ugFaqDrBjiu77jdup/NDaydyk+
s73PrZ28Vc10+UfXFqDyRZylITSbAhHgSbeW6blKIE74TjJDeMAPLomAwA297quRAjKu7zUnPND6
VY1DKSKPiwagHjwNzBLfdFBr3KAWNMv9zgbCjA3M7I6HAfRo9mbIeef9YR5V66GOIu0jJFhvfNCU
FOf4PBqM993YhV9au0re922Z60GGCFN3JJSJ+/OMz+LLomVl7PfjCOWmJ9dbfMCY5uyPtOM1f0jM
6QPSSCgNZ7WJquc0C+2tNym265uwGt4PZVzYQSjs8uMgYic5qDRTEOENFZvwI8GV4tBOCIL6TtM7
XVAMXl0cekVUtt9HWtST7CgJJASNtpBbx63wYzE1xFIAi16QYkzqQJsKQQeyzCf9XZmCbMFxxgD0
mmbufAUV3PwqrF7/hXStfqnB+6fHMRLF9yyr0U6deE6QisKu9gdelsbHtkgKcKxl+E20UfvTzRN9
vqbwZz7h4wVHx2WqrY8UmvsGq0b8A1NHyU95nOHtGqItj++NJu2Iczhe5qdCcew9ma2NK4zmgslh
kJZKqO/d7kHgsW6uSPGRqBuKowGM66RV1R5IfeMy4XTDFkTQC8Tk70LjHwkd3cCwKLrWgTIhxMds
TIm+dQMBH8JUVAX/+ubiqpR1EKRGuZ5X18moCNtrEw9EPDi9Qw9wzIFLg0Pu0uT6sjOYXJ/VGaZ6
j/sVTXnZCVrdJGkdIaihYuipEOsehDfNX4dFZvEuPm3vEBHTkRCMHfVNYiDDuTP4xsfDLQo1CnzS
yJbXlRhDHWBh2ZAwG0fvAvCqcOxma69IsTUKRXWyOGSGaHit1rMYipBuY+peXNHlxzmbjAdewz1z
o40twidD6VumrLRi5K/4Y4tUnhra0UQ9N4mL8DD1NBN76gtvEUAedx7UzQnRBHEonzKndVk7mZyy
wrTPBbLRxcfMTIcAIfVpx8xkc0J/jLIq4pOFpo1pZiybniy45tQQM6Zw+JjG5bBTqN94QGX9iHIt
xi8AGlZrN2exZiwWUnmz0mZPXNMNcbzWDT+8BvRm6U0iuH/ENioLiJMjAAhGmJ2/bl6he1K1rVNF
18oGZBwUTjo+Luk8DUEJAeVzTJvEO9AuyGJwsyV0bi67OtnZ/RtHD0UgoE30PyW0axWhQDWN23jy
lIvrLcllwvPgXQUC9zAkM/rVMSawJDHg45faOd2f/sZ6M7K8MNEDgA6z+rROXBQlrQDl0mvqMvue
qhQzZlrK/KtcQk5GDGN+pyT2+xuuLhpwVOiuWDg/yi7t7flQ+0TKf5nKxVpM6jUo0cNmsOpzps2x
r2bdE0QUwLVa9NnrSPggw6HMMqTKARjoC/zt76EFcPf+Omxsca5YAGa/NYxQ8bj9TbNwO0MTQsEX
O/kiuiRGfsXK1aNplslOqL01FHscsQegVpCCVrFSU0EJBAHCaWpa8ULJRnl2oBteksjZAyNtXA90
YCSvXFbrjXULJJvovuluDJSddPchEyhFzumwh77cGsUCekTBin4Hge9q7aAfpJRKsFSftQmxjGF4
ynX8Ze9/oY2dCgZFErZoCCAqsdqpdlUDjR4d92IOmvK1Lgz1iU5LXvuaN/ZxMFVuNewMufWlOBtY
7NCV48FffSk3HpGjA4x0GTuIq9lQTIEpxp+GOmY71972SPRUsNVkemvWuYJza5mXiHiRkuaIPjU5
mKoQwS6scR/ur+Pm1wLf8v+HWu10tLly2475Wk6K26ShJHlg1+HfN7F5YDnEvEtIdEF+u90Tomzc
bIghZA2asI4dReR/O8VJf9yfy8ay4drDWZFoC1ocq5BPD4esbnseJlDnYYCBNP48HWTdEMrC4f5Q
G1c0IrGAFkkkDQfw2e2EIrvkftZnSuyUbpUDQrkU6MLMTQ2foBQcQsmrFgOCtYxnjTbGy/3hN3Y/
cZGH1A+dL5761VaMDSekcEunah5h0Cqz4tb4L9Umnrb1/LEzjWhnm8g/uLqk+XA0aRFQIpFdV9wX
ZLS1lJLwJcZDUoUnaMNsj6a+fKvkWLOgS6w+g54P/w/BEzGgSa2flJQawSoKXWylTIQsROD6s1zl
pN0TFDP9LQVnc09ieeMsUI2AgwJWBrjF2hm445yFi4P0hkgj+9gaHoTwQt+zC3i9S+mCSzAb1Xy+
3DqmGQyxIJrbhRePYusDddXOF11cvZ2caE8XauNtpb6BMj40HPRZ3PWJkKhJamRxeCkbemYB6foc
B7IDB8NhMdxPhDDteIgjxx6Dri+66VDBg4p8E3WJSPfHXDQwsOqU4qASN/EX1VqqPcWT11tL/kaJ
KwcPxS2xuskdWE6Z3STKpRinGRwNuG7BmCCnYLF0CNLrc9QmFE9aYw9Z9/oUMzQyrAA6aam+QtbB
h620RNXCSyLgaB1imuQDJFAM4nwl6qrHYVSNL5Vu5GFAcWr3pdyaucTDyCeM/GPdQdLhN89DSrEm
xobygEHDECR9ZwZDClYWB5Too1lPe4aOGyUi4jtpA6sBf6HXvVrvtm0aQAlVeFENBDEGsy8wqGDD
n6HylgcB3u9oaVi+6LU7vkvh4J2EOdbv719gW4cA8C+keY63g2rZ7f3JVxm6zmuVSzyNBsLUE8BG
tOaPegnx5f5Qr0+1jGfJ8YAOSBFj/XYoJ+ugLI6VQmcyV+kvEMs7emEc74+ytZV4CdjHdF45R+tR
ll7UZYncgGqk80nV8uZMCyo9TpkaH0Q45EGejUaQONPk3x95axdRxiRHQjeINuFqKWMBoAGqVXhB
VgM6MwpKB4Hu6hl5icV3VYUrGnvRvVrE1qriG8GupSbNHl49gOlMwUry1y8ZMFHtWMWt4z6U0Ki7
nZfnNRSa2xiUOYweZihZPbffLzM79AEsxLEXOD+yXlZk+velzqPmvTUsqAKUhSi/gFw1Pi1t3UYH
DmqVHBdVIwdekiK6DFiXvhhVV+5hNzT5VW+fRX4bQoJSOBJI0dpWS9Ivc7WtARXlVlachlEqpdup
7vq2MJrPRhtXIzoYVvldVbwIBmcflS9G4ugtpENYZ4dGqbU9AUe5IOsfhaEYWRMdAQQ1VwvWZY4i
SGKdS5qo72dRvKkA8ZwxEMG0KdLyYxnX/wpXX4Iob/Kvf70ZSZqAIEmYFYDl1bawSz02bGRDL5Fm
PwnE1bIY86LWyZ/zKqbdB+F7Z39s3CQa+RO4cPTBeOtWB68SaadEWYM4PPY+AS2tgYqvF/1I59G8
3J/cxp5nKICmyHNJ8OAqVhb1rHe1xlDwzHW0GloRNHrf79xXmxOyEQD738Ngyn//o16UJQa1Q0rf
F9qTEZ1eJ+sPql6N75bRIBu4P6WtwVDlI8OlyGYje3o7WCRBj+FE9hnZ5Nb03MvAKWH723q4l7Ft
PTxAgoEfybeWEH+1N8woSdxO4SA3hSqKcz/wq3wMJFJq2HE6oTIDwT1kj7gRcgfC/i9v0+jL7In0
0/1Jv46euTFQFKVqCwxUXfMDqeLCmq74IaqrLIGbmJBXjL4JKmdAeGEc97wstvYNNETgMfJkvKI+
YsSra7PMVaHmjE8SLvhARLOHFNmalS3JWlJumx786iDMg0LbjszoEsGWSK5WpFUfisTg5ldrJ0QW
GV2hnadna/cgU0ztBjlxSZK43T1j1rsdQhjexRmN/+AktG/qYgmf6IXke66zW0NBbvwt3Spj9NUr
NyuF8EZ262Wq1fE46F12aukKHdS4jc73t8fGUIC9QENLgRY2q1zoPw6gugDOMmb4lFiyxTwhI41K
mhaW8quOsV443h/tNa+SYIGlAxwKl5FbbLWIQ+K6ANd0oG888uYhLKL8mzLEuXWFp95WL0Y7LvMl
i9qayNAb1SHIMkmJrzssdo+UOYq/ZsbB8GTelIn4WeCkV/dcGkIgKiLc13NTab8savQFBpny/v68
Nw4FRQcpuMydinr3ahA1RkOhDktIPbUeHTSe7IsCv2UHKfb6UEgYNVJFYHioeq1ZPB3CtMLMyNOF
W9Uvii08aENJYvsawjD/oNXy1zLSKgNiPES1mlaBsT6FiD05DqxF54K5aPjS22YB5yHtvhigyZc5
Hr4uXVFir2V1O7X/zZk60AQouskOgAwT/9i1mE72RqoOoHHBN5wBeNY0fQ0b2ZtMgBgw9vzsX3+/
32Vyoh5CDaip8hT9MR7sQhukJqL7YThM52oKtYd2GJ2/ft0pwlLJgb/CrNgpt6MI7CsNg7bTpY0o
s8+qEb0p2+UHmhXV368fcyGAkJse+V33diRkM1CXGEFPR8WiP+vCAxHSd6OPkph2WlTAhvf3/+uw
XRZJMXSizgCuQ13dMq0zpLGdGlQ2RCUQIEza41Sjnjco4XTVmtE70ltO/w/LCVuaLBu3UIqzq+ce
gK2nL10N9qH1bIwnoyYAt1Af+2WpPt2f38b+cIgp+HycPSSGV0OBjRT0wqbwYbKT+AWdjPbi1tq4
Jx0vN8BtsEusCYoEmrJsea2zg9no7dpGG+ahck2lPsA8rwJMCWgMqXq2V0DfHIxsErg77SjKb7d7
BFMak5uxCB9m1c7Pnaip9tlN+BBrzR4r4zdA+mZiOGpSaubuAq1NtLJaP620Orew2/iqzC5Y4Xju
HORoRaYjy4NM6s+5qMcpqKyusRE6yisp3tWX/5SLh3tN5CAchVje1HwpIdX9NyK66Z7EgiAC9Y28
+hETBFFrAUcbovEokCdMlwZuwmS4ivPWiPhmOlKHJhiwfElNiOdKIvJDVVa2/VCg8lgHi0BPIqCJ
i2BMEzb/4bKbojgFDlagAEMrkIt9Fn45uHF3MEpF4R+XcqQ0KujhHOoxbN5aykJ9rViiGFTyYhRf
+B9cqVlaDr+WNGofwIdbWhCXHrpI7ShysG7qkr1HiBsE4F9uWLng+G9zLIAUv9JPbii0IqyqRVfA
ls6hTxbvYWjivRbtqy0E8JsTSB2CpEv22m63EIynDuuqSbmUsam859UDC0JO8TmjbbET2786gb+H
gn3+W0OPJ/B2KDfGmt6yRkCCUg/OGFr9cUGx/fS3y8aEyL5o0ULsApx4O8qSC7THrIVWGeoeZ21G
YLYEurszl1e3Jfz8/8XOGARA2FpFC/XitengWuGF1px+DJ0+B/GqKIgq4Y/mp66eBs3kLZ/vz23j
Y7ETNEorVHXwDVidQRpYnb3USXQdsgq5q05FVJP424/jYTc7evV+M0PKG3QvaGEQe63WsdJmvYlV
mr6hPsdI6SKhF+LJE9kvU80tcUxykY8gu5eRoxLb/RUBwOh9ilzoe72c1A+TZfQIU7G1hF9Veuoe
ObjlD1A/7V43Z3NZOCTSKQ2u0ZrbgSRfH6H5p1xGWxEvCrChrzH06KCdkj0Thd859e01SK4GeQoD
b3phrzw8tShTUJb1AJa6OKMe2jgaPR5mgwRjbsEKP2TD5KLqFSZKdJijcFAQ7VPs/kHXeheNN8+I
X4wyUoYAITnrqxXXIEbjqvOMB8zu2tmnhdc7xxFZ2+hxyIopO1ix1cYvyJRm1oEDY6d+X+m9dSau
wnSqWNIx9rVocT945tylxzKDq3i0HNEgrmVYaBfRBQPlpuoLYCc9ytrh5/1tuXGwNRxvLak+AsNj
fYcoVqpZUSOtAFMz5ppt5qsRNqDo7w+z9ZklJ9RT5VAgj25P9tDpmI2IMrw0plL+FKhXPdVaPpm+
nQz2X6My2f4OTBQuRkBbIMhvB0OeFVPHEUe0HPE/sNaL7lt6XrwB6zoc78/rdSFCjmWQ/Evklu2s
6zjeNA1JRwKC1JRn+6ONDX2R5dKRehnedC4EaaXMMBPGF+Ew2rkHlF7shZvy6ljva0oQzJgyPHa4
q/CvbAsvtbOJWhL5W+LXc2Y9IAg9BaMaNwfFjQeENnPtMIy29aYb1L3G2tYeIqnkYqNAiDPtanx0
cjAaFVg0WbiJX8fYXg6w0vc4MlvXthSxoEgADvSVeE0GJyBu9dC7EBDkn6amW865FeffJPf2QVHG
f9rR6Xaeiq1tC+kJLisYJSrGq0tbwa9oSV26Kta4GOe6NdTzBL4Uklhdnu/vpM2hPHrN7Fq5k1Z3
NrqB6ljKTRu6bfamJIB4LBvhnNp62MsrN74X2xUqP1IQhO7rcHqWRToDU7OrOzbd58aIJNa9GHbE
Y2SSs9qVukNeAhiHegRp0O0ptKsonifTia7G4Ga/In1A0zB3FCcwnM6AioFsLE6jGASdC4SeT/dX
c2uKoDWJrKVcwytlJSdTXLen93atEUo7QzcyRpQDIEcG98fZOv+Ed3irUH0Ay7FWubCnMYy6nllW
ZdcNR61xuho9yQ49/8YZ4ax4hZZYZw3WGHYEc2PlcAHL4r2ZtWWxc8luPPu8+DK4AWoo0V63K+71
S1bSxoiuC7TgI+TFh6UYjl7STw86suQ7U9/4vtytkowsaXOEhrejzcacmHocJdfYqJtjnjveqRaz
jRianX4yGr256G7Rfu1h0e0clY2bgEIP3F3ZKpE03tuRp6zyXIKE5Jojv+ZP2mCd+zzPPkK1Nx7z
pf0FTyncKf5sjokhM4khiTYNpNsxGw83vjGH50R5mZ5RsWgIRxYo2KKSVkS1fUb+0U0OE4xwY2cv
b1zvWI5j48MDSpt/HXsvnZJ46VzEmPyJvD/nQxaBvUa33HpfZV37hAfJ+EPRM+stoaRAhHkK6Qnt
7HMZFK9Os3xe4JpCw8WzaFXSiLxM1uOL5Go2nVA+5+jyx2CwiyKCSduOqOFODoYHSqhFP7RItT6J
vlb7A/unQwigcYYPkHlKw08Kp7rc/22/i/3r38Y+oE9EbQAgl/x2f5SPFiOpWTfCXc9tp/maIKGh
oblaOb0P3rBsH13DgvkmksbSXiz8JRDHzjiPfmfJNq5Ohlj4GTKhymFOs+lDGC2o2ndAiyZ/Emp/
FVqHBdToDm6FLBJC1CdPkCcf0qjMcaGYZvcJ2Siy6dmu1QWyW5b8zHpTsBEX+0chFgOF43kEa9hD
i/LVLsa9MtPR/kSbUrG6oENrvzpqyPLqwThwuE9wIqbPVWugojuMc/RQVRaGC0Wiqd+xDgz/Q5HX
ftbsuTB9VOTtj8mYGz9olLj2pS9RqH0MSyhUPnJvXXias2X41i5xofgZCrNDkEdKOh4LgRzXGyeq
o9mvRkARgVfN3qcp7pXstJhajO5Xrv6Lu6wz+orZ9j+KBoG4Q0UZIYIRATfRZ78m2lNqNtNnDbsb
7+TSw8WiMZ2NZGcPbp0DQncHwjMbEIOy289sCmAk1Cmiq+4haCtbsMcUJcbnPKdpHBa25XtKWQbJ
NKGXSfv87yNlGnZEILIEzD2wugFw4KxGTGqja2m2je8qs/UmJND/eH8zb4QBOLcC6qGXxBO9jqVm
l9QUkDyjRKTAIMHgqTLKaWyWvWt0e6jfWFmGpNt/u54UL9Ea9zKeC1xcjr2YzBcj1cYAXuFe6rU9
lA1EQ4L2AAPfDlVHgvgqjaJrWox9kCSqiQ4UAspiEHsd660XGXUm3j8qeRYNsNXr0I55XFZD//84
O48euY1uDf8iAsxhS3b3THNGI1nBlrwhJFkfyWLO4dffp3Q3ag7RhLRwgA2ommTVqRPeoFzzMrOf
4AKXZyUyrI8GsvYvSA8j36SWlPyIzl76WUNKwIjyv+9/xdfDfIYQbFIYAfTtmVBuwmUTjUWKRW5M
6FicL4xg09ivm7Z+i+eJgF26Vkwt58ykOu8zro83izZV66mKjelLZWqK5+t2aYiDE7R3iaEHQ/eB
4ZB8SbefQc2K1SFKxyFRdPyW1OMMvSmP1U9O1HdP+UAzd9KnyT7IS37qCm0CtDTB4syArgUfullX
i7QRnQwlDZkGNcWpcb3+Gy4/xddqXtQvpT4078fFycv3uhgr2KSNOqg+TA0B5zlvlS7w+t55P1uu
+LQuVZP7hbMqXx3cOcqgXAfto1F7ALzTsmlGXzUmxQxgFmvDybVBRZ1SpW4vY2XqCCR4Xe83BEXk
HgbhfBAptiWh0QDSBvTYCjdI1qT7l7lKmT8VCFn/B51lxOcjd+ozxjo/6UtQjwNY2QlUpgXDQmhv
zX8KhvVTUMENgzQFB9WCLZ0I45zBooBhtizV187VKtymcRByfEcYxTv8JZXqc+daFQ5kXmd8iNc5
O2NZsHZPTTeL7w2Tux9pnEz/3d+eO8fx5ntsjgjxHrV0g905WdlXfUyd89I6TYDrzPr42yvJZInZ
Fb4YNA9lyvrL1TwsFHNTn4pwMYECWmM8PZbT6JzKdLbe3V9Kxt/NJmNiLXvpcm4FMvh2qbJrXKfC
TyQcK6966lfUVeyqPRJC23l1tFwZHVMUAj/YjnYccMGILc8ipFc//GNGWfpSelF6wZ7raN5o7uTz
ZCboxwC8IePatgxRIYfh6CABDnupjs7AKxTXL90q7nxncof53Fi09wCIOaP+EM1wWcICMh2MOfyk
/skbIbDULHX3OyR+3fJHMy1rVLTd9X2ue4Pl58jm9b4xUqf5SGrGD5oy25hxea3lUsFb6tu6W7rx
CXRntz51SRv1PkmVqwepWuj/ucWCJoripYCihlb368pLXxqBCJy9RtPnKFan/+EiGFV+3MAUwNHL
07+DdM6/lAWEy7PdDWryYllL9y9K/+b7fkrXF4eCjeJwVW0p57w2H+9vktcTcsmMoJkNzhoQK8Xv
7S6Bs+AmjRWLcFK85quaGc2/SmKun63KWd8NdT+9ndq6+Ko1Y1o/pmoytf44GUN9nqC5/nv/x+yE
Y3IZDPEk6o25tcy5fzkciQXRb2xS8BWm1b64/Wr7epa65H62c8Z1R//sWbl9cEz2NjBcXhmJkTsm
Ct4uOiWu3pfpmoRLX+ghVNT21MVRHa7aapz+4PnkwJVJIInnNi9He2JYYx4wFGlKR3FC3PxDjHUG
/5qn0RfgHaAKTXqOxsGFsxcKqNWAMKLHC+drUxD06qihZs6LLadi/aFo0xvGMc5BPvgaTMhW8uh6
MX2hh8IT3r7JRXhIq9NgD3VjMT64sSP1scy8esz6yETXo47zdwqM+O9NGc3XbqxztES61ivPUzE1
Qd+rQrs069j8wReWeC+SH3Y5W/32d8U6dJJ2SChVdS17mRRnepgi13vO1uxoYrrzogE9EQo5NsCA
t+G9wq3DzdFbC2fdK746rW5cKjEoByTBnXOCrTiTUpq5Eg24ObMgxhtv9cw4bHTi1WyspxSPgUXF
SDLKqNEGpzqqNXZOiSeRohrdXSgmP5PMX47mNLNzwImShlt5fjJxxHmwtSnzbZS1fv+KRPqDyaxL
VYHcsvwpvy7VUJdl6pCGk+3Uf62pUJYgz02tv6wrcl7B/TMpN+XmlgSTAA6CtJR/2YJYsr6oC60Q
HI2mrP5qqGA+dI67PGHspoYJVSw+KJ2rBBnmGUcQ+b2XSrtcUmSBi9Omun3SWK2W3mnsJKxF4509
l682CY/m2OL+ycZkCamsyxD2Fe5qyUCQjfJsVrYu3tqq+1UFUXIA89jb/bLBCU4aYQKC8u3zYKo+
YRQxYsTRifJpRqw0OSeG2aoP97/Z3v6Xymf0Mz3Mcbey7Z1embGIJ05ZaeC2lyVrqOBhUyMRoNaB
l/VjGsAMbg7C997nonShXpACDGhj3z6eXSYeAwNuCtyJondtPRWBq83iYldLe9Bd0/ZeJUkOfCbG
2By4zVUIHUg6xNR5CDd0ji760DXibc6Ebjk7M9YHJ4NWMu1i2+x+eDrCTwwIk/ZTB/LruxrHw4cy
75EPKkoL9Z/Jq52jGub1D0RvUVp2qyBc6XRt9q6WpibK/Ese1iRDuG9E2rlxcVW6/6X3VqFcZMdi
7oHr8+ZKcb2BGsGJyfimMj0JZMHOS5PV5/urvP6wMtlwGMch9UUzc/NhcX6jxdM3qAutdn5hd+cP
bavV+B1C3bm/1N4DQbmGGSIpIjQZbvdQ07pC76ZJhDT+rVOdd/UZ744jkbrXBwQWHrePC0hcVtub
UUOx9EMR90KEKg5kk6/3zdoHhWHnb7DNMKil6xnt+BEI0RG0ZqfbAEZP1vqQ54BgbJuzbdf2KCiU
ItTcyspPaZaY30VrR5q/wEXKfNVb0CF11+jb2OU0S2GMOd/1uPHGg62z91El3RqBcTLbV5UWPAFg
pYaehnXZi4fcXOuzXtVZUDmZdxD39l63ZFlL1DMvfdthqaMlmRRjxgwApSsf4K79jXEGcGdnbD9A
CdICd0ZX/f5Oel0M8aId2jrsJhDJWxmhceg1o6F7Geq4Zj12C3wjtfIwhpt15VRV81H0e31RSg4A
2Q0oPkL89sM2IsmULhrTUK1FGQVjtMQfae7nT90yFc92rzZXU29xi6VwOxrQ7X1LXi7bikeWCcjt
qWmBhC36xNplnkv/JVwKEbLDS2nNlYNts3dAXeoAzg67A/La7VKZ0pCEF3xLrIBADbpl/Vh5RX8Q
cXY+HmwKAIo/2ekoV9yugjvZmuarnYW6Qvs4L4qHiIGGrzaIQdmHohI/HcVvkxyyC1BREqUrJYM2
NY5NYwjlsrQIAWFi/gzeTXeDUR/a+VTPHebSuAWb3uQnOUk4QDgve0L/b6kRKRzX/6QXz7cSDTr8
/sQA23ylLMalduyK703Ra6avNHHc+AmeW/GzV6UJRAM4OT8oeOe3FiJ9dgDfzXxrekn6vtFsFEYb
3WsL360KYz6tvZYXp6rn3JwRxDPg7ySxvjwAZiiXgPc0F+8wNXZxBJ87s0WGSMPCzm2lmCk2YmYa
VLVq/r0aFZpAo2cBbxDVQkfLxFLgyS0t/vP9s/eTZ799oexjOt+Mv1TY+LffLxZ5pljQY8JYH3QT
KrJmQ50tnXdpOZn5RS4/n6y4g5DtjvTD/LbJlOexADDWpmkelMqAwbZlFIWLT5vXPAk1PnIQ0XdO
Db15mURLmir3wO2PnGNeMegKrrUYTayHFWQTICcjTbVT3CN0+azlRqyem6Ee3sbRbPYBu2fEMHOo
84/asuY/Mqyw9SdMrKsr8O9eijW25r+ulwrnbKeLJ04qEHuIrblaV9ecDqISehA9cOxyu6RG0m7N
5nMR2V0WKkKMR3CEncNK/MO+waHeBJi9SQ/wUBM4wPAZtNLLP5qFibkk6ogHAnF7dxqda4CFsJeZ
tWxbBDg6ujiZtdLyFFM1M1GLU4GR2RUMrvridbiWK1FfvimUfjj1DCYCB1vQg4jxsxe93XK2h7q2
bBhD2N4UfWikG0U2Le4VdSjDPHvxmNSnRmAm9mLjx4qxHo3a7Aljmkk8FD23H1KeSpY+dmJuLb/v
vcl7AI8VLRfDmBDbLBw0rDKkuy3fot/tPjOLWIYfqsZHD/TCppdcMJH7pA5Wlz927pqgjRm30Hhm
ZVQxWhzcsb5UGFR9KzCLERhem1r1xnVX7429LrZ5ahO7fScsRXx2ayxnfZGbmfTFnjt+eV8sS6B0
ziRwlzK6L8gSW87jmpjF9B4+M3PIBdXHMhwX8EFTl+JzwyATeS98mLW3qrF2ru94XIAHF8DOqUHQ
CrQlzQLc4ra0QzOKHIzgS3lQl/7ZKob+IwOn7qrbY/Z4P4zsLgVFl5xTkjS2UyBEGmnVDJlyrZm7
/rCwoWH4maVM8PGcu7/UzoXDnB4QviRly8nDbSyYmJOa2FYjIdxRKASYA5unSYPQqWRdcyKZVP66
v+BOY5GQIKn+cPF1KZt3u2JUSYxxq6BqgJaDL2wAJ1NWVKe0HphzDVUeuAV+8n1HXFeZYz4h6Nc+
GN2iH2RnO4kLUDA6ikCxwKVtU250MQvBUIQfAh/uNDXZ+oJNe39mA1gv/aDOaJAWzsWyjtqZO5+X
halPEQdgEr+VYHRo9WI/LU+s6pWXqBNqQJ1vXqQA18PB295dy5M3EVxZ5iSb6NBaiwOce4yuOqu+
QUkH3xPhAhv3O2NlOmwX2fqXSEcEUp1GZcYJeW1IPw6Tsv6LOHgSc09F0/LJiKBn+dynNmb2yYIN
/f0fuhOxuZIgVJNDUjfa8jl+ae4sM8Ylk1SOc5U2P2dpsYbGPBXX+6vsJOQS5ssMjWYk1O3N9ewY
VlEs5HbgfXMUemd9qf4HqaaVgIPBC+chwytVYN91lD3+TNw2UZqUDkM3klxpKbc5ZzQaJw3tAY70
ShwDTcro2BIoNSJ3W5jPK1qnf+E6WZ/rSlOf5ijWWx94qBVABzNf6P4gKauMylvPmJXL6g7qh3jp
pkcgNcpnw+zmhyRXjhRxfuI/tz+a2azEEVADM5S+/SgizxXTaxM0sSwxvu+rAtdsGxH5jJmdZzEz
cSfHhBnR10jnW+PybbbS+Qe3Qv8eFXFmx2W2aI7fJkbvnW38oxtSG0wFTpFTj/8sIPyYVTpCufSL
o1+5lJL40a2XeDiIpztBDoVO7mnSd5KCbT9t8Fan8xKw00SX/CrWInmYarP4IeY5+5gWivb+/jbb
OXQ0WCj4ZNsAhMLmvSVZAzmmZz14YPl33JuNJqjGoX0X0084olDsLiZlP5mMIGixXazHSkPD8125
LvMgTvReUNpOdfGInKd1uf9cO4eUdWTHnJYhIiqb6qRCQ7RSap6LwfMcaKs+nKrFOpqG7H4twIhs
EZvIvFUIdC0VME4iL1rMcAEDrPnZpDfyEAOjOSWVfoTP23uBzAxlj5eJO5Sm212uwKlpkXiOrnNh
DycLXM5ZGXVqnK7SD6Lc7lK/XOyb+IO0tpbMsWAjIgJzYSLUBxG84U9xlP627wT1nIeYJPEUUjsD
2Nunchh7TrpqR1eBAHniD4vRBnqTzo+Ij4wH52snrNJUglVKv1qOU+Rj/xK8lbbXBWgN71pkQ3zu
sAJ8SYoRj11r/bcZkh9mp00HF9vOm7xZcnOvTeVqZbO1elfNTmGElbY+f6iQNR7JULuj4bzc15s4
CMET5DbCyWiRbcdkjUb2r+JTc61du3xR0ON+yprOfCo0AdQMigyEK+WjMxbLPzNCQwd5yt6jAnHC
yUaWGoh/3L5d/uPa49buXpVKzUI7GejTVat+ia3p6BbeOXo4RPIZkYbmYX92n3/5kMuALmDXk5tV
o9KfVtRwT5PRRwG8tTSgljuymNlbD9Sdy+aBZ+5ub0WIwdEwlog7ZMMoLmk/rf9NnfXFRPQ+TO3R
OyjYdt4kOAHE+FBfABK7vf5TLS2VvJVwjiTJn4mnVVCgN/6Aou+RL9DuUgh3/bxyKLO3J71K4SzW
5FPEq+nZKK3lhbaA/W5wjSPtih0MFaRnPht6APKsbx/LwivWWO2IsEzmcUEmHWpOmmUPM2P6B0Vz
FjL6FVIt5LSX1qj7v4spKwNdq5WnOKYHc/+S2HtyZlcQt0iw6PNuntxolgI6gK5cV8Smzwvkt0f4
7so5pi95MA3ZiTtSfgZEKzcFVcwmxo0YZ0/OCK8PC4jlue6q+FFLFfXSrnF+bjvr3Yyd97/3H2/n
DmRNjwEHGTVp5Oa2ULsiR/d3Ua6iK+Ozt5TZX7TI2gNN8d2X+Msqm5dYq0Vljy5amKMtUqpzndaZ
8KQuWDqCD7r/SHt9DAY19IpdIEivsR5DlK+mdIe/asCGvqJHIs6Ns3on0+yaJei9Oj87Wrq+1ZrM
dIJ0NQBqNdFvk9uB8Mjqmra8hCNs3WyMlopeGCQy9aLmYW87eejF3pHY7O6blccfuAWaKNuWp6IK
JxZFHYfYgs2hmzfYQVhJ/+J5xR/MdHidHALGLQZN6k0aOIHXE00DRNWdEwCOulc+5mPx4f7H2z0D
ZC2ceynVt6XDoD/gtW4EryLCP9BfnKU9W3aGt4pAeBy32C4YsuTr/TX33iGDJEyW4TAxbZVn5Jdr
AqyKNjtIkofmEnenadQrv155m1kEV/gPlmKIoRPaKGK3MLKKyJmjk0YJAv0uWJYMP9hOLa4RWnGX
+0vt9APQB6RbKO1/pdzQ7VNRB7WV2lCiIaSaPwwDbgHONGSXCWmJUzFM4gt1l/Wpj+c/aFf+RBpJ
FUR8sbcZ7zTTo0CenwCe1N5DhdjWyUmH5QAdshe5GODLPr8EtW5nplmcaJPlcsqB9aIA0irqNdP1
I9zE3t4gGP9Mlyjmt3rpur4mM+RSuNajuoSr2+bfvVI3zrYza3+w9UkewEozC6SftMkBtUVtmevn
yjWuCvckESp+aqvDQ92X4yXL8McrqkocsLX2zhvDLmDYMovgHrjdJVIVN2lVkDxKNI0oN2rY56DB
fc4s5S/bXYDVQyP6g0OA8IEsXYlaIIM3a9KsSHQBS97RYvNDVrVpgItA+31x1i+/fQZoFgEdQnGX
amjbLirEqtWdAEGklGgMQYIw2ycjjbUXOHIe1jRWXHywe7NeH+BXTgdlxM4GhWQupWNkm/VVNuiI
vplwj4pDawYk6mutChgOcX/14HXurkP/h2G0RBNtJSDNKrKTprNgmLdZDU7EmpzLtOTRt99/l5SU
cHnpAAAe2FTLSYEUw2qOtNRyqwmZkSIHtRSpz5gyCrHM6AMvhmeX5vVRmbn3gDwdh5zyj3Jls0f1
WlnsLpqiazsU43toOA20iPboevsZljZlkWTNcwjgpQP03SzjDBpTPg8RRKW11thHhq6hOe+YiXUW
Q5xGEnyrv+fsMr9rV22uT223jO1Dka+W7PLO2MwwD+q9E28PWLqulVp6sSPCMwSeQj8aru61nolI
aHW5OtQKd9vxjdDQd5ZGan8mUgG2aLuhO2lKwiZQ6mWl9TeVtXMuhFdEPpyPCdH3KJkYmKzG4ARG
Wxr1QQq796nAAxLz8Y2mcpb//5ertHLn2BIVVPvCVJeXTvFmoPbzUU6+VyJwQDVKBIYl1JGbUFn1
cZx3ue1d0QKpg2a1ymDW2zp0y7k6xTYECiNXdACCRfzCPHj2vWQYr2rvNVg0iSOxr90PQQIGRhH5
WSAvm4A2WYMyEmrca64gYHIqEvACsL6ttDmV9uLYjygPDcg3qg2+ejo1yrlGm6W9GMz1XT9T7Elc
7x/WnWtLhjveD4wYAFab70DoLdrFyqJrtqT5pWVk/GyIWbvQMO//4JNLL1AWkRz/bau7WKsISbGU
0+moydnqG3FW5uaI3rNTWpMPEk7JmRCt3rYF56WMjK7BDsjOmOknTR0/jqqWgXVpo1O9iu+///5o
bks6kUxgtvWuRx1d5ZX0IrNnM1BbxCDqcsTgaczy37+BMVOlfOdb6dxUm34IrYkGSapYQbosjR46
oxOKb9pt/Tx2q2WQiSaa4WdWciRM8vqoEjZIsqn5QGhRLd0eVQ4Qum+WLcJRE+t7y2myt0kcFcHv
vkjyXDJrRpkkg/CLblcp0she4sWgaLBT5qqG+33pkv7iNUt90FeS4fk2fNNjpZ8LXA9AIWi925Xi
rBqdVppORwWuXGQxlZivhdvlL+oc4VXaJQgK+QZyPOdFE+kRW3dveS5fhgtEJGSC5Yn8JfKh5VF3
eaOQaiju4oM9B/7edNVFYw75SOJhP7QMp856Uh3NPF+fddolGjUTKhTgv7fztwGzqWXJ4Qknarac
haO4J5xh8eVs++p8/2vKPbF9x2T0LsN5IFKwIm8fEnOYXE27KQ6ztetDnHdbBuZFERRdPH9kQFj6
JeCUBycBIOszHTsSy30dBYCDQyUk8lOuUSPers9scYL7pcbhMmbnuLbXy9qvZoDtW3riyx4kVq9z
Y2l1gYwhYkGw6r3NalDm0DLQWpTPhUe4Uazx2WXMGrRqu5yyOerPyaTGH++/4p19JK8SMnFYuwwn
Nq0SjO0zOFoC9K1o85c1XbuHWHXKS67U4oeoS4wDoxJFyVg7UibbeVzKHBs4o8o9BlT09uUmkda0
5SR5DXVSkdGROuhzMvyFpx1YiDFuKVUz9fd3FFDjny8Zshgk29tFmxyEw+D1SVgMcX32kELGF60v
/2lQTL+ka14/zHE5Bp2jFecRE8kv99/2ztmx6LeRnkPpAviy+cSotYosIbkLkchVL6lTArJaY8lZ
mo7i0068Zayl0kAhOBHsN0vVBXRxPOtQL1hHlNYA34+nKi/ng6bw/jJSe4yrX9p83b5Q0a3ubCdg
CJEuQWmiWOLia5nATrz/4uSv3UQCOaSTM3+wI6/6hvFsxgtMCWCniWe9qd0GdejO0DHG86xTNeHh
e3+93cf6+Z24/EEbyA/5S3g1JhA92CACjeyVOhRun3+Ycew9uK32V+GRpKYoRfjmCDSxCodfKt92
ncXAJ15UC3ooScLBOnvbzgDkRA0vC43t0zgiLbQEG53QmHBI80cNv3sQu9gFQGItjsYge09FCxuF
L8bF3I6bHm9SaWgcNF0S5iVKAG0dZSHmUEd54F7ggnkheUEkas7WY9ruh6FGLgOliNhQXjhTzkmk
w/y8ullH9TE7J8JKGWjaoeHW3tvkg1GYMq2j6bo5WStO5GA7PPgYaxs/LpUqlQhRFUMc/fP9Xbi/
EopZpNRctdtuEFvBmNsCNQw4C+OXyiobniztPs512h5s+L0DRrTgbHHTshvlR/1lwwtvNNy0h4UB
wLw6la0X9nqeB3a5/t0n/T/3n2t3sZ+sddJrNAE2QcOrYlcxYKWH0xD3bzwrTfxiUN0LklL6eeZd
XO+vt7MjZcbiaQiXUtJvccHpaur5ZFQJuRpOBzguLNd1bO3T/VV2vhYvj6qMMEXFsJ3jpn2OG4g2
J/Sq6fbPHaN9G87A89BNv48aR6dFQ4IVowS6adu2ta0ChGBGjR12kXtmKNQsFyd7HVo0RRXPQmbD
Fg8tm/Rvr1ntg5C/95ySaA0oSuLQtjLIpVFpiQNoIpynvM1O0VRoHyIxifqkJvpyuf9Sd4pdWTVI
w13aWkhibPaKgtNyaTd2GeZ83zOG7NEpU+ccd85euYwOcnqp5n2UjSRfsUovaHLM0t0hOziKO1uW
r4oUPKg7ySrb/AxGAU2EnmMR5noVX8s66YM5jqOLVXhIsY/iKFGRf97mwpNaqoxbVXp6jJZuz6Ou
VoqJdVcZTsastifHTZPPyEdiLelo0UL6gm98lyXpadEd/b/773znuNBcYIBNew/23isRInfiMo/M
IuwKt+/4wJH1jqSwPxLQ28kAkeFE0w4mEjOlV89YrLh91xafFttsukdjFpIbO+eyy1BPoE8cdG1X
PP7Bw5EO4czIRUpqdPtiY1HbbdpqZWhGavdUmG1xbSfRHFSHe4/GyaTKpjsl++u3q/SdZdZ4EJZh
WWMn3I2r/hhpTvbFqyuj8rG8csVpmLLu4fcfjo4QuSVDQJbfJBRAVOvei5Iy7MpsOGetg0J5o0+/
PV4llv5/8wlZLGM7cImGcrUdKJ2hatQVHmK4635pRVeNQInjQ4TWzknAcoeTRzeYjGLrzNz0ZGgo
TJehG416fHJGIwFardrj587TEswfjHUxAzDyAyIr6TJX1sFL3Yl3UnFN4/pgbk0devstdVgdGT3B
PFRia8C52V0ujpGbjxRyRxTMvWjHjkFMjm6QSkNT7qtfrmEz0jJ2qMta6xwVpxUleAyA2qj92iWe
ABLYWPX6OBKiEt8VWW8HTa+7InASPJV9RRmW6PcTA4xiMFQHdwzGdDvXU1qRwdStcnK4pj5hpjU+
A/YcwHdJ6heN2YPg8zPp3UQ+iYVitoATI9iGTaTFtDJukn7Mw8GL+pdO2NY7cv7GvYCGX8gREh06
f1mOnnvp6MTZoZHb7Qe7bhgJTL2ji+viNeaT3SfeEVtgbycwkgbrDWeBf252QoHVU2lXHrzJyi3P
yawYLzQQxTnv5iMy+t5SlvR8BwKDscoW26Pobj6TZ0giaPo/KzK9Z7cdxouh9/Wn+zFjdyU4NxBv
JKtxGzPmSdhRqlt5SCOgOi1qmlJVYQle6MuRJPIOVAKMBCAbdjanidvtdnsL9GyXJG2KsM8j8e+E
Lv5f/ZSvEZ7jXnbVJs98sNumsPG8KqrvNVzH89Qv5XSwp18/MmUDIi6MXeQEa0s5FlqpeKIyirAx
tMkMSoSKsxPCUZApjEVv1/PvvmEcKTjNP8s8xvCby6ACnuWqSQE7VYbLKlvyvxfb/rqWifHbl5tc
iWhFsGK0tC30Rn5DGTETCHUwTQTJaL02VX40CXp9ubEKiCmDCS5joG23mhHRZIxumoVLbnef2Cfq
Y5XM4l8GBGaMvYk9nEeV1v/BV3udggHPBWcjpVklyH1zc2fc1aIRcAhT1W5eVqcUbyekZV7sxWzi
h9FINf1y/8O9ToRY0aZyptcJs3g7g8RYmcLMMmnXpDFicxN+hErtaAf3y97rhFxAP162xukp3x4K
oyLYdVNFF6DJ48cWg7/zUgzuSwra7UJrtP+AHFx50BLYOYqMqtkoPws+XunmKOLw01naShWbilL3
s4ijt3oDHBbHWT60bSf+N5WQtbWhzS+ToqIrNnVZefBJf/r33gZ7HpsWtvTJ4a7YBh8gtsireHxT
kaVoHGZx0Tw3xYQl/Wo0XRM4WQxwJXbqTL8ITs9HoF1F/K3Fh/BMrO/+QdZ5eKv2fdGeersZjQfX
6WJZlUuZmzVB5Myvczr5fjnTY7u4vWedGWTW3YMyqPAF0E7OH+PErGidz6s6QihIKyeo0lqYfgxy
UDn42nt7isD+U4qDvrK9ee+1a05sA6jqtLzhpyZe9ESedtTxkeXB9r1KVg73NW+Quul2Tw2AaTWG
kCKsFWUZ8FYxvUeF3OFjrAvbu+j9qKpBqyf5e/D+6RDo4KDe/f7hkca5SFjhPfGqne3lZYz0TyLC
Ihrjq2Fg1jWp3XoAy9kLCuB70GiVfwdVtXlQpIGHXgqm6m68BksxD+8yZFmvbIJvAo7rH4Ry+iOy
XceNCXTmdrlyXmB8WGhkqKibhPh7IjVq4THbQ1U9OBt7YQFpHXkuuJtpzdwuNRa6wYlzkjBL8vo0
oNH0hFQ71WbqIDfnq10fP67lMvx9/7PtDLulaj0tNVmV8TCb/GtYlHpSK3oLsYXEa4BdoB7Mc6Q+
xwx5/2cVSBEEvbloD1acLZ5PWWxG52Zd3begvxTmMGXsfr//m/bOjCxoZOecgmM7pCgGbvJ2QQGl
m1LjWxa75TsT6vXBC9/JCoAlUYZC1zGYOsn//0vureCshvhYmoSu1UehM7XzG08flzd2qyan334g
DWKihB2TWiPMdbuUqCYSPMVF2qDyPmpDbr/JTdEe1KB7zwMelDoQH1EGAZsNFBu53mc9xPTRHfsT
1CEGAPraPFl4xB5clDunEHUq2pRIl0AD2w539SSrl8ZF7sycVO2kgYZ9O/V68gYVSP1rqc5Hujv7
61Fdyy9Ff37zqUan1JXV4WJWclV8whzrc7nU+eNIq/ItknXuwWW5s/9AaDGowggQuMU24VFqb6xo
Uuah06rD49xo8zkWaH/c3xR73wtUvWwu0Rvlr9tN0cSr1lW5k4VS7vFJG+z6VCk6KhdjVR9U8K9r
aunCQJIo9fxld+12KfQKpxplX0FRZy3fMzj/wcBd9witfQhqxRXPDtCdd8wEj2BPOw+po2WE8yXR
BQjxJrpYC4TnWjezEBTlaPgzgIEMbHadvZhx6R2ds519Ii0TAfXTOCS/2IRruzWWJJ+pJVMVn+Zk
Xqs+GMy59susU1q/LU39t+EpEF0wx2LKgmALbJfbN5th/VXOaV2Ea6JUAWxv4wEH8CMHvr23SPwA
Fy3fIUy/21VsaN9lj1Fs2HYmDe04ISnOMNUzNSrz396VUGdcUkWcsSRK+nYpK8FXDNh3ESKpt34F
lRpHAfM3+3OaDuV/99faufJ07FmYqlAc0pzb5EYjiZkpLODrlT7lb7R5WlrMBTv9QxrpaQnhVKuu
dVTlD3+yLHk+gB8N8XO5i34J/ANf0aoXFB1ady4HYFxmWvvSzpAS31SsoIWsGC7q5B1BNvc+I0FF
Cp5LoONWuXBB+W/UpzQPp3nA2wyM6sfSAIdezKr+/v4z7i0loWucOIjxTL5vn1HJLH3OCofLAGWC
04gCW+Y7tZmfi8mAGHF/sb3wQouViw1cHkm9/DG/vNAJrgqqoogEqZNl/9Pls4Z2iNE5VztvLRik
tfGo1YPzRpTCPEJv7j0oRxChdl4qycKmcW7aebOYPRWF5YIMrRqcUtUmbS44ucYHZ30vuvyy1HYE
maPUHyP5xJDYLcSlFG53mbg//odSvOebeNj//mSVTijIVNqQYMXovd6+V0PpEGUv8xS5ZzRPzTF6
zrv0qEDhT+OP2RQP6I+RbhGnZbDefL7eHVKmCiB8ojqxzI8Fqj5r5TvmqLzDdV5XL/mado4fRTo+
v5kaWUMwDp4Wxuj8Cd8yyrIIHG1Qlge7ce0ajyNL/asbO+MfB8a14/dLLFpshorZwi0j7+x3uGi2
/8vMMRNAWlvvY5xZZfno2VmXAZVuwJ50qG13vjIxDM01DXqdV2SRGiTlPP3PVpFh9+fKVT9rdunp
J3xk67/GcYreZ6O9dghh6vhS2PqsVb4n4vFZmRFovjSeMD67OI2PJxPqJcrEubEWpxxOsnfqrGbE
lkptFAWw+rq+zLqBcHU9DTZ9RmXxigBjwuy71VFcvY/gkRIzIjvTHvS67TQaSStd3BFH9QC+f5YH
faQ4kL4tnKj8tfF0YKpLgVa4IPKg3JO7eU1+Uc3fiqRwklNEowc0ShnPf8/xnH0iSjnr285zGEP5
bdHn1n8I68/Lqe+05EsnmnS6FjWu2cW4duKq6FMXn8loNYELgerm50jNM/usFrGZ+aUZ6wZxLTWU
oDJE+rICD8hPlVi6H0SP2X7S8znVz7GitMpzNoly/CQWEn0chsyifLdWTfcBeUX7TawhseOv9jS3
7xa7Tmo/b+31s2tl3vfJXpeLN4Oh84fUsahANbt1HrBcLwbfm8bxZchKPXszddM4+Xbcxe6J2mqi
tC+sLD5hK4K2DTZz5vqoglSM/Vjl1sNqpHDyk7YMqBbVkw3OtKYl1T1mCLIWfpzXDSIpvZc+lcvU
DQgBZN5n2oGTG/RzaX1qPKsrfZk4u290ZZpCq9amHIVYWkBoZqQlLN+kQl2o1FxkkDBf7QrN72ls
4nIE2rk/5WCimquWJXYT1FwW6PSPcf9fY0bIwkW5Yjf+iHmdDc9rKdSnul+tvwclSh5LyxJlkA9l
V57tjJG0/3+cnVeP20b7tz8RAfZySlHSSrvrdY/jE8J+4rAMeyc//f8aH7yvRRFLbIIcGAHi0RTO
3OVXZlQ0o/cDCRWIateula/F1Oj2IapK+6pgmPvJSEvhvC+gaiw+UVs6cChRe7vgXNZ8GebW6nyz
6oy/qlpftJOJHl35LwBhPYejmKM28/rVfq/RRO3bRodBlhWIH9eho24rNnLqIy0mSMtjIPP6x7nx
2p+LWbi/7NjkSKm5K3S/oHL7U6lcHrSwNJPwcTZhvwe2EhnduR9qUJNqWKj0N0aC0Nd/5t0rIH8l
sHpSLB1RtXVNrfF6/B3jPr8WQKSv3D3aRUlV7WBkdDLeOJQkinNV6tIJmfFWQcuUTu2SoX9yBY5S
fpjiab5oejiSazXi9F+GkutP+4FEaxX2pUNRRJ4qxDUce2zdimjxqX9ZJx3ngZ26ykbKw/IBsaZI
Dy9uTdRJ4qVse7egI1uP9T99rsz/03oaTW+fEBqxEg0HgJ9U7vZBi5LBi9MoI+UxkA33m2VKPUSu
UutH3GEx9PawRLpEEZ0DiuNPq9HMrjJmryDrEdHYPHmJgVWUbtvTGSU3Is3aS6aLORTasVS1ae/D
uTuRHBNSSOpA0sP9TqKywEg0B1WRXq228k55h36rrzPupVC67s3W43Iw6rsgySkCWmvJ78JO1C5e
KP/pWuphAcOt4nbTuVWivVbKRsguayWyTkSLlgbp7Q5WYoqE0yxMq8+N99nghZ+92nP/h8JJ9qlu
tX+aqdrTibtbSkihlE+AkyPxRIlzFeK1AuGUulmKq+jm5NBayDpViZIeZ8X6+fr5vCujco1wVoDY
8I3Tzl1FzWWGPNs8ufk1jrKBl2Dy8g/cXjaYQy/tvlUDhMNetCVP8Tx9zbJh3pPzuIvF+AVgMVza
waZ0olqd2Qm1IDOJPX5B2OBCgaSXtJ0djSCrvB9D5BhH152yQxgW4w5R4C66lVcowv+UIoBOs+K3
O1tqSTxGNVforIbTUTGK/JhV1XC2hLM86Yk17xV1fhekbuJOOSLdfDpytMruAFSG7s7AcyEuC30J
B18fo9iBaDNaUWAaXcMDGdZYIxG6UKfP6gJp2XFOm++6SMsPamm4n3UrMedgmdFKehj6YiTRT6w2
fjC82vmSt609XqaxEt9BCWR/Z3oIZmmeeCiOkHC15TjWxvK/AjtS61ANIaAGPRm0zOehbfSvfEl9
5wN4nYYPTUzR7ui0o5HRZSvK3Cf+samvgc77G9VG1H3IC5zk4CTQoRAPrXAQi0qjiTAi8MSnZg7t
0EeQevzr9QN7d22zhI7sVvFZUDpegyVCFaFNrWxpGwP+OpiEIg/uMu4ZvGyOIrlgqCaQHqxzLNVJ
hyVWs/yqZp3O7Zkoz01e78nr34MhmAytGUz9KLzBk16dwCRNMzsDS3rFYio5Z1k4ohgwqMGUpD37
r4WHONPNlzjpksdSRy0lbhzjZaRvHby+qneXnPwhFCUIAZFLvQNE2WMINMIAlZEIcz6GmcYTorT0
plV0NoWrcCa5cnfiiq0vnyqd1ONGXY2/fvX9zaq3SBAIxZCo+BVZ+YDGU+Q6PommcwrN0vxe5m36
HC6x0+68lBs3rFxxJs2dw+UjF+SPBJ6jVfGRVcXV7ufxsVGzAZwZthzx4A3vX1/bzaEAdGOhxGi8
WbdDpUpF3ichSwL3AGqdeOLCtxv8SSzuTvi0sY0EhCrEVSlURHXgdijSiciYVcQPMRArz7Mpqmsl
HPuo0W88VHVcPqpOWOwMujE/0FjII8F5luJpq5itMWqbEH3Jr6Fdd98RAm3OSdN3vZ/oi7OHqLsn
lVKKknqEUs2Et3/9yVBBI5UYODQN+aPfDJZ2sRskYbkSkqOZQAYGpp8eG9G7/470zYIqAWsnbLV9
SJfIwUV2sS6Uw7pjVFuLtEgqd0K+jSfVpRpL5ZKnm+bkar+Hyoq1aeJZSSwHKFPctyJCdWhOH7FS
KT8nRtp+W2DgnyYhKNQuSjY/vH7iNh42SIrY3fBNwcRYB0foqScoKnN7LTrOXWpvvc+Kejr0mHic
lijZs63dGk5SFni7KaPyit+eusquC6zfecErV1O+uHg3BYqVY2xXDdlxceZdvvt9a59DwJ2JTB8h
NVoyq5sDCxB0W/MOrCqGPu/AEUW4ZVZxA61PpH/PXjOesrqroOQW3vw57NLhMhR6+b/Xl3nr4LPJ
hLywNSHprqI0fUIsKDcB2eR2mzzmcHUDPJlqv1PyPRuNzSWWjDTqjSQsa/B6nqlL7YoxR5DE7hA7
TrxzTbnjwasiB4umxvn77VOjyA9oQeo/c4hvt1SPp2oc7R713QgXL0aylgOvrPnFGobG3LmLtyYn
axFS+BDWwfq49nW1RJNaksUueX0WmljOWq3XCF1Y9qF3pvg/TE7CE8DeSfzZmqOUaYVwwsWS+awb
npew+Dh403RMkL76+vZl/HOk1TKCKsGTnHDo2tFxDYCFCQpgFOC00N6rnG4dRjqcdEJlLM0pWe0Y
BJvY00g057Yq/TIey+es7Ww/mZL4y3+YlbQvpSxKSX9dephpDQ1qBDoqVYvumjh87EHpionasE5t
5PXBNiIxCdWWnuckYRzH23kJamYq5aL02sdRfxhdY36MK3fZCUW2Vs+2dBYPiheQjtXqja2dmB3Q
1KuSL8aXdInFceqs5VQt7V5udw//5PLi3aJsI3XcYWDfzihERC0qYtC2ptfp0THVQ6x36iw1T0Pa
kO7R/c8LH0CwjaBq4TX9uSzzHMqy6MMn09Ly3Kc93F8Int5cE5E/TYYO8han+CW/1D+ioiHzSHJr
uoltlOGcFTv1FZTNHrpuI+7jkMJyI90kc19TFCehIVVfG+iL21b20OHi6pvu3F6swcb3xaWGnNRD
e8bYY+8a3dpmCfsHQQh/mkv7dn65nYGA4sG9FmWawCFR5weILuKQYYV8evu5xfAcfBAMAB6p1VK2
9mTnrtxlQn/4w3OX+d7g7AEvN19CslcJ94dHjILp7YzoNMdT6zQE7qHXH9M2XajmqvEnjALSEyVO
2hUzJl5HQyyUD0b0LJrUKXf4MlsbSrOGYIcchl1dPcfNEOHsoNMNKIBLP452TTfDdpT3eVL+HMNJ
/YGcQfd9oPew83JsXQ6Iz8qgQyKw1kbdeujaioH82HVSB/vZwfjuL8kD3kmOtqYn3yWeGyoy0Llu
19jLSr0QVQ6m1276z3UUviz0Ef5OcHryLezezmBqUMSYRH1+/QxtHVeJ4UXyGKkk/nA7cGf2mnC7
NLtauaU+59qcV37oOZ3pg1HSf74+mDyQq9oE0GU+SaoQpIJrzQ27QaldzRmMHwOd1kjG6kxWExIj
N7F5LkLQ+DvbtzkkEjSYzVCvcNZQibjKIi3ruW5oKpkYPCj/iCnz/i29Nib97Yc9d6St4+L9Md4q
YGviUB882QbvMg3L5ULv5p/eov+H4gGYT6jmIOk5nGvuGiV0GI2xAQKkLJVnpYaiTKr29iBGarVQ
IifZo5K0movqiIbPmQitLvPvhiWah9nt7QOAx/LtbyOStJQpOPkg6Ncqz2poNkbaddAV+rz82pUu
NaKihIOXzfZ/eIeRBgB/hEm7y1ByB/98gOipG31G2ctFi+BT5Ugv9rQKA2canIfXz/vW1clYiKzI
iodEQd+OxVeg0vwtsusQ68PwYMYAcYNZSe3ATjJbCxTbxv7cKnpb9+Oma5C36sHwBnmKrc7Ol7BV
CUKEQdYjZQ2U6tbtj1lKs1BstCMpnpuYZOqzjum5qMqfaIlVT1OqhScta2vI+0itHsGLDRfdKHrN
H0Hg7dx3G9cO0q6YywDV+t0kvP0tc9tUrqIRH+s29qd9M2sHpGSba5bhIvb6JuwNtTrFZd2LAUdC
+NNziFJA39eBE9f5O8VAY+j1oTZqI1AGMH6j6QPUck1Fb40uoaJFLB4LDdySAzVhilPMOKZOnGtA
aw9zvIefuL9wQC+B/pbldXoi6yBg0pO6S4uG2vYUzk9lGFmfSRlVb2dq9w8Uw4DrJIXim+ExvN0w
YdJwmWMgWbbSpf90aY2ro9Op1tkNJ+rLkRAX3GGnr4mrRnsA9/s7nLFt6V5FOgCudjW2EUeoOHuU
MIfBnY9JlBjP7agUQagU9lPStnu6BVvjUWwA3wNUkZdjlVLpoi4N3lyqK3Gl+W2lhc/6GIt3ujHY
4Kem/s35Byg07KMkjJXYYX3PFvbkdW0NLRYPK+dTr+AE2qlavTPK/XcAVhbJYdlflQm+fruDiUkJ
wUaD4TqScWCOVIcngbvcs6GKnabH5kiUtaF1kOyQf9yOZIZxnM96wX5ZnfoeuyQB4WyeT6KO93A2
W6cfAZ3/N9RqUsBG4DIbYPhKTIEv7TRpT8lU7UFXtw6EdBKkVYbuPOD02wmlPTEvMT9isHPVHQps
WlNfU4zoMbH79tzy/3x460VCuQfbNhq6aI5S/7kd0G4NDVlh0pdGqyffjh0gNkgmPISdwBHL6STa
oWq9vftrA5fAuFIdBAYbvcG1LOFE5taTp+TXMZ07cCEOkZPfaSU2ccMUF5+rWmjcniooFCPsr2Lq
lSdQ6/qh06r4L6jU9g9Dz0RDky9PcxSVwmHnbN0j6+Hf0pUlqSOClOHP7dK4urBGXluaM+BAPqIg
hToqIsyfFzsfnuYkWh6Ad+E8mxWlX+eu6ue8hYdoaN1nxMHinY/qt+rBbUgLtwPvKS57IrG7wqSl
goRKugGKOdz9wu/tPGwOqTDMK8bBbuP3sYU7pBdl+XxSxrIqA3dSvNxPNCNzD0CaTKzGwsZ2D9C3
5yUYlWQKX8ZFi5tDqdvT7Dv5Au4qiV2K+lPX6OrOFOT7t54B1xxgUVui4ta15Bi/7zLx7PzqUSU4
mtSNTj2KQgend5tnPUTNh17NjyFGJQQuV7ITIm18WhZ1ANpBEhsLbPV2OzEK9eY01iEmD43yMqpD
d9KszDo35UzrzXXDndn+Ju2spmuRmFM3p5FAT2F1fviulCKKdEAtKLxhf1OKYxiZTziuHCcKJGdP
uMsj3Oz61M/L+Fi0rlb5zgDN8qDWevq+r9TmUxxim/D6J3+3DRSZwe2CCZI8nzsOTlnYWTvT0bzU
mfWtbsz8PdR3W7ZerYemavIXY2mAhKlLJsFZ1uX10e8iF6oH1L6kGDU3NmDv222oysFGJneyL54C
KawERPZC/2h4ZhmnU65X9HKXaI8V/Tu5vNkLqszUSOAewISnrGTcjjq53uKmaupdPBMF/iduedhq
7ShM8Whak/cVXzb3iuBin/h249bvBxbf9vO8T+NA9Gb0wrlSlYcQ3eLSX0IRfSo4ze9Ue0qvi9ku
jzzl+l4cfXdi+dEoy/+m94BhXLPLKVZPU1ZiUDDU8V+pEdZn04nEqeWywjHKrI+v78zGcJQ/geGS
RtDU91aVgSTS2zAGNn2xwcR/DJ22PdAlNn10r5Wfbt18fn24+4MAW4qqtdQUo1i+7n27OEMN5oSP
BrLXBk0tEfZPxqB/U7LQfJ8Lq3kAFtqdXx/0LmBAkABAkQy3AB1ra5mtKa/qgSK6dwHGNF9cs3YP
5owu3jgiy/f6UPIgr44cCRBXDtKGUKjXkn9DX05R2E4cORsFusDFzTh6MEFn/PP6OPfbZhKRAzHm
CZeKcKsYaLD4mqhXOZd6zNwgBURwcXqAQ+GSJKeuqve8Vu6vD8mol5xwqgKAiFb3aKePbp3rrXux
+qj54Imye6gBVTxEVlVetckbfMUpy3dovXaH2cj3Suj3x+a3gCzXAf0OUt1VhFSbmacuneZcckMN
X5BayP6mddkzqlVY35Hk45X2nDoKXl/l+4PzWxmE7hycNqqg8mf9kcv3GPqCcjbtS+woy1nUAyBq
ICYncol05+BsbCh0bUoGOIQR660FuaI8QkLfGLBDqNUvoLX1y5iozokgqgiGasq+vj6zjeEoGfDN
gxSm5rkOOctIy3Hh0vkk7GbMfdhf7d+jK5J3U5mL9904vxmpxLZJ5xyASoA+iTtvl3LGKhLQBwO6
Y+F+UupK9VNRat/AoNPh0Zp/X5/fxoFBlkEFj4IEBMmI/E7/3LksVkhaNe+Cd334PEI+fTeLXnsx
FAdHUk/rL4tq9KfXB71LYuUcud44KJKxvU4k4aQAUVka79JhxxmdI4uYzfdyCf1YQBqJS4kGxXcr
K7QfZd50ewbU93cPw8sSDHpTpNJrgV9URPvRtrnKGyZ9ml1DPIRMcqeWtjWKFC2UYFpQP2v3czc1
jB7LTO9SN7X5V4365bVMor0C5MaXJ/tK3KDgpAh7Vx+825hmRBUeqbPZa4+1V4HmCw3VJznfe3A3
JnQzlPxU/jgqedRiF6tAXHUS7E5apdWPfSX2IvnNUbDk5ouTu7MuQUYlx96M0IJ1uqUOtH7WL0bv
hsHrJ3BzFMk9gUmKvM66HD1hrjAqGtKZyN4uF20SAOejxdiJJbc2B8CqCqJURijrHpQW4UJcNwg9
GmnxdenC7Jw3WnKoHXvcGYknhtW/fVCJ3KVcPoRu2sL3+lP1qE8Jpurt6DovTllH3wZDsV+0RY1T
vzcE6kJJkZiTP5Y5AmtgQ/TsazFYcMzDobev5RzHIIbNMXlA1KNrfZPq5EusZOm/Qo8ghPBJAySW
tDLxnNgohwVx2qv/U8vY7n14G/pHp8MX9VBQ34sBdg3mc+zm2eznJnVUXxDSDgh2J+rRAc+bHLwu
GfRTpnW1/pmLN6fDgg7PgLew5xBoZrmaBmXtZREmtQlt0tkp7ff2IgqU5SvFyY7KaPKyeb3m/mO6
Qq2gMkS8N6KZzPcuBjJIJ0aLt/gxfrvzO4Jc69FqG9Qih8lVf5STl/4bx4bzAcZvFJLxpV7s24NW
/TKbrPiIjXi9nAtu/xc0i8IyGG0HDKbaK8I4DBgy/5UqRfm9HfrcO4yWhe9ENlTh6C+zE38WLjSb
oIOLdzRCd+wfwn6yn20014cP9uIanyrLm8jM29D4lnawMqg7GxK8g4X6ceyNKfJthBiVk9CS+imf
cLc9jEIR3xMUq5KHAt2vyXdarfFOXbPg5Ol6Sg2QNCFNhhEzoTfW61b9UpSxVgfh1OkVCMq8Ni9L
G+X/4AOc/lVWKFefPCIvfkiy9LVvtZ1r+7aIBwXzCtfpD2nJP76rWNWLqpuKCOoQAnGA9eOkslO2
Ql2i4xV+NzeAoYLRmY1HJ3em5lkBB9V+aCND/VWUi2YcRI2YrT/U9VK/10NMqVK7nKG4AP5SfEAv
zf8qNns4jIsI00PdFrBITHcqPyzONDq+helR86Doev0v/PwsvjQMyX7o0Gt8K3FT772dVrr6Mgw2
xRqyk/aJCxdhASBxFRhWJ3N+KBP9fmhTQ55+DGGalm9lGvCcGfTwEHWhwEcF+vaODE3M7mIzAlyQ
ua1vL1r4AbOH/uMbb6/fo8jgB/A4d/7qJvaMZlFs4fKt91ggKkhMvbPzdPjnjaNwYRGBEKFLcjXW
uLdzsRPM7qDOJde5i8ZHzWhD7ISKZifj3bojiTuk8TBOxjxjt6PMPF5TIxSkW/oxCeAuLTSwca9s
8FTZCTu2hvKQAMQgG9ICAi23Q8Uw/WBc4fmmLErl96RSID8ScSata3c46RtDAW6iAYHSmOxArNZO
1dtytFIk98O0M7D0bfJTVdvRk9EN3h4cSO726ubnGMhSIdRb+LerzLSz7FJ3wWlfNcvsj/asiqNV
WtkPJY+yp1Ezx2YnBN94anibgTGjZE4XYh3ZZNB69XIoQmzdsLDP26IOaq6MvQrj5jBA50EaSsHY
dfm/AwCd4QBBAEVoGGR17x28pmkOLmIWvj3q5v8sXFse7Dk3gtyOysehnn9igJAF0WIXD2Ol94eu
Kd/scElmBxiKqBXqpOTe3J4iqWNmxOhcX1q7QhM/8mLA97WKgo9bfjdn2zoTYO5BTDbOE8kOgITf
4uZcMLeDhlyuSwZW+tJTFQ6wCK1PwxLRte8VZ+cKuz9OnCTZJqWbxcqvIRB4nzRlblX6RcMopPfj
aAqTr/jvGA9jEbfJj3IM9xQc7mdHGxXOJHV9FIhRxLqdXVTAm53aQbsk0+gGDZKWx1AHkp4W9RC8
9VIjqoQCQnwpMVnr2YUu6FVTLOqF9Mv6e4jC7iux/94od2vIRLAxAAyke8gMrjkFNlqnfSHVShAZ
B5IcqelwdC0qDkldmL7HW7XzSd6tIC8CjW26njL7Bst5u4KjGi8418Fwi1KYpZ2iGo9IjC2HCKbN
Tl6zMTdZAwOKwAlhu1ZXmzOECtwP7EfzqM4falGIY5N13bku1eoAH3e3Oinvr5v7Tc5N1omhi0vS
kH47N5oKlt0lo7iaXZLNQY2kjxIINO4/5Eq6NL90vap/ucrUf57nFG63VUzOQ+803XJ6/exsLTJY
Nupi/BJwfaunauhrq68K5ClMq1yewnr+J3Nw+SoSQxxfHwm/4btJy+2UaBm5sZAKbyddoQc+uzVd
wtQc3PqIW6990tUotA9djAyIP0+V868oOo0IMetS11fN3HFPRhlW6cGmf/lFp0EbBVSQkzCYxgiW
MlnDRJxWOqUvDL2tg7h3hDiMZam/JAg2TEFMMF8E6Eub4qS0o/Xea7xCnEWLBkHgQAB+srw50s+4
VZXeRY0mQzwZPKrmASsbk2DMm/R/7K6x2hPmIeM3p9Sm+aFCZ8k5hpSS/y5MN0pgwWftcuqMLDst
2jjQ221Ky7lIDYLqpHnp7Ab2QPPgUelbwtzIGRszsMws8Q6qMvbInrSdGh7jcgJvjmd6/j2Hgl5i
EJLX+MzAQLGCxFU63W/w4/zUttDnCVNdcB0oRDraoQx7qlN4ChioozkDvTxl6srQVzx71n0zi4T2
94TvZgmTAgtzP8JV4qeVNEl4IIIU/8PT2zAxBPK8b3CCIUJ5UZE9tpoXNueGKLnEq91u41OPesNP
kWthdoLe3n3URNWn+Hwk5eQX8CUzvzR642lclnF5NCovjp49objDIQSs8c0aE5tEKHbQLs89sTzG
6jxmgYs8UHcY1MbA7KYPy3+6ULDpVYnOZKAloVBg/RvVk+tlYjggWDSbfjpFxq8ly/PvouuMR3xl
yvGoZ/gX+o6TRvVDKlr1oUBHofN7HHwAmxTKP7qNfqarNdb3efSUBzHo2c++aetvTYFVFwSaj2gx
lX2YmA9ZaHif+qXqk+M4aTMyorzX8OCJSws/XtLhF5teP6dGv2jv1Wyx7aOrD332YSno250GiLlN
UOvK/HlIJihreTYMZyWdE+NohnmHykeVeC8IZyk1agZj4hw6e+mOuaun8aXojbA8gK2rvmcZFHvf
TBqrO7XeoooHxw7NX+VU4V9FWUgBURu3pgiyfoH+OAkrPNVqVGGCCwYvCYq2jzgCqjI1sz9qU/sx
RBRiCBajNOonNSLz9LuitZxgVEND+EmaIGEwLUr3YA/Z4j3Q7UL9c8I+66VWYpOvwR4/4vPkPbel
qX6aY3rxD1XUZQl20Xb2ha5uNrObZtQc6851o3PrGO13uFGwAyuYtsOPSF9GLci9WiN1FbNVn+ME
dkmetI3wl64u40OsudUYuNWQP0yJVjUBYYL+sdNia3nnKVP7d1Pa3k8HMwvlcVoGtXuM44j8VImS
8nGM7djFlBfLMzDkRqb5MGq6l0YYGTRbRAmU86ygUQY7NfS+2CmefJ8QJmQp9ZQTzvdJGPJSEuR2
n7SJXPbDohdtdOgzBNev7IoOL2Pp/grRfrPOZrFUn6uyqZedp/0ebY1AC6VMXj9oQ5Bi5Mv1R4Fq
GByrLKswI2Fx6umcF4nt+UatetXRqcIi9A0qis6HBkejX25XaSLoPOoih6IIIVRmwoV628W240ea
Yu2x0OSFffuK8eNIcCV4F7r72v6gQ/oX7VQ0cE1FsY5wJumUjbV9NrgXzx1FvC8IWC4HMcZnLd7z
Xrh/s2W+g2UvzzWUMXfVBXGMMcP2C9RurVjlF03XFR/r+c4Pc0MIHwl89a35D1tBz9imlY3jA5HW
7VaY6bi0iNoJ9Ixh2g0F1QsIH4qvx9VeJ3lrYYlDuNNZVMDRq3ikAwWhopkKKKREzyzqIch40LIw
/dHdv8rStr/wZg+XKolgqClKtJfy30cFtFk4bdT3yMKcdacO8RXPaPHZxbsj1a7VYptnakLKuZx4
zF4PC+6K9awqTXP+hVOMrNoqKEBpZKZYwlTtsJxObq5l7+wCybFxpAvpxyGFqLJd9rqCW6NybGm6
QHySCrK3e6mOsRoqHeDJybLCr0McKQcsDEJfdGP+3FfpIuOIaqegubWqfwy6liOCNek4aoqa1IKG
7NlCuPVxrCXFr96VrJWx8d2XSYcQWiOtSHMtLQiiru5dKFfXYdIJMMjoX9RQNG8FzsvLie9eFgMA
8q4VMI24h8AWMiGqlvrHKqUi0A54L6JuYmp+OeX2OY3Hb4rWejvB5Nb8YCdIoTqEm6kQ3O5fFVMs
wstNXAvevXcpuuPfncT6T6PQ0mFbUIc21lSXfBBK6FCVug5U6yFYNT1hspc9vP0L+K3gTrGRGs7a
8MDNAbBARQeiVyeHKZwyVNt785glOBkuS2sfh/LNRFs2TrbjWEH2Dy7Z7fI5JYgiUIfw8fJxPHUJ
ZlpV28QBYJrm4ixOEgxmOu8c/609o27EWvJkgLBa1XSKqvztWoF6wNSGX3tdmB8o/u4pCm59ZAAM
6IRxR0LSWT0Lg2YkS4NM8TWb6vwAhEo7INpTf+zNcji/vnHyFl5/ZGTE3NFSSZDxbleRbBtAKz4L
+LgLxCfGvsISrRHwG5BlCv0O2zuQ0GV2EngMf3t97K0LzANNw4VJZYov/HbsMqHX1/YArhuBBkNb
dQ5NeHM6Zk5HsjwlQjkQ7KvfXx91Y3FhOvx+b6XqzFpdN88xv8bMiw++StynTEFvoXaU9DtK6Xtd
/62hyEpRgqHiCMV99QTGituR87K4y2KKwzBjxaEZeRH0eFbtZP8bB5MTKYlO8rnjab9dS8MNW3PK
cMHSC+0lof722CDVtFP625wPLyp64LYhK+m3g2DIyBmydAYR7r9YKMSfycLaM9TN4u33CQVMMIOA
7kDdrZFPlWIlUaYr4uqFffMcK6I9UFgn/RThL6HjTuUobnh5+8EA1wOYSJfIt/VuhQI/GgEN7Rp2
evo8T5n1IcwXDIY7MY3JTmFoY7+4vmS1lhYxHW+51H/ExKgdGF40Iu+s20I9jEacnAyt2aP5bWyY
TkuSqJuLBOaI/AL/GGW2xVLSqU2vZaZ8F22RB5OS6xeEl8ePry+evCdW94hOW0J2bm0u5nUwAlaw
pCcxR9e2svtfEYWThcez0UAO6MCDfdmFij57hJ5tgA7cMgVkhPYeW2trVal+AwqR1qwwS27nqw1G
DUO7iK783TMKfXF0MpVyj8K4MQp2SRK7xGGns7vau24pJ8qM9CtShBAevXGKrYOTVu5erLU5DnQw
WWaSnZjV3QzoY+pstPQgZScaZrNZ9JLBV9150jZeADCVFLXoUxBMrpkLmitsfcwV5aL3eXGgDez5
+agtVBVq/Z1bpfohRsf9fQQ4bSf02jidvC2kI2ArIaOuQy/ditUhQU75mkQh0niWEh5RCXODPlri
nbxnYykloIBriy1D7mRVq4yMYdQJzvGTRR/hfTM62g8LbPLOKBsPGggoYAvIHaNj+9uI4I/PbUnq
pFf6MLqWLnaVR62O9F+WsD1EhaascU+UiavpUkYUmt9+MwPyl+g2CsDczKvrPyuGpnR14CbdSD3F
i0UTJPNSBVOhxG+/JuFh2thjQ0QDELS6U0atTTKgcki3VwmWqpRzC2CQUXLCPkn/D9NisxCnl9Zd
kGxvv2eBM7VrhE6EemLUY+CSxfbDDNWVpnVSjHtcyK3zSL4K3ArREHlp3o42NpbXKEmbXEVN8uYg
AxWMdWgFbqLsNau2ziPJMaAQnNOkGdPtUK6udW6mLzQiijB6pgA1nxVj/Pf1O/meXifVcSmIw6+T
G7X+wEqvsUabcguiqXF1TA3RfECYKj8UzWgcp7SrA3IDTE5TxT6GyWihBDq/GWvDb5D6C0hu8c6h
Tnc70zhx+lQNKc6Pal5fMqPWzsaIfnsdtfPOadlaVBICeZsRMXBV3A4FNcBT0wLxVpHF3YM7pfN5
Em6yI8i7uaqo0UmUIzzdO0YZ6QhdXFgLV7XS9CAudedULvniOzDaD73aZ8GIAOShROvGb+Y+/1CH
5pvJSnJVDcp0UgLcRDb+dqrJPA9ZpFYJtF1MRRK6T2A6y9EHV7Pn5b71VRC90pxD4x/g1+oVirGI
rvq2we18inAI62cHqbGp+T63u+25zaFkvk8rV7aWVrOqHSM2LajsV/jz6VFHfC0wpgSqdWLsIWPv
2Z7oc/DoSMM1qifGOmAukH8wvEzLr7iZLUEhptifcrU41EYxBk4xGRROLdV3aEu8C5MeAih9xbO9
oMLy+lcq77BV5ERnEOAjlynX3Np3wrWiSOkMhHRiw439NpzLq96kyplH2P2UW9EcvD7exiIzHqUA
YCTkfeuao6r0aaSrjNdXS47Bm6t3TwZV1vfgxcKdL1Ju2HpuQG4Aw0jkOm3J22M6mNUIaUKSLwEC
pIFFKBggheAVKCSInP9givSM3K7z6fU5bsQ0YJ7hHWGkQCK9Lh2pVmlUSNnCK6669BiHcRikhpq9
GAN6AYWWtjQ2evWlyPLx7TGNbJZzCWD9DdJo9YZMea7Aj7DQYejGKbCiOA4wZsyOU75rTrx1EVGD
AKovdRuBYqxWt7Vn5MQyfM3pDpq17yT2dKx0bTqlhW0jH2DokHTs0rnqCqCvoJzq3n6sPaP/6/XV
3rh3KShjVUxqKIvLq8+2FIsxVzaFujjXvWe0KcznrkqT438YRToN6QBcuI/kuf4juMLEc3AmWjvX
bqrswNOWLHBUWLavj7LxdRAE//9RVhFHEWU1zxVddJ0Kz2dN7ceTHs1S9GVXrHXjw6cKIecjmZM8
KLcT0o15aFQqmldT5MURmSyHKk8cHiQ3308YeSfl3PgobsZbbRPI2rhqZb1YjGP+A+5u9EWHNnSu
CEQuZlokqd9pVkG7z+6LL68v69Z1C3MXwgdNDKDXa8Gisk7buVUQmAIAGsX0gqPsknbC/YvWEI6A
Y4+0ld+CLQrUOYz4JV5mPFlRuTxDjMn3cCBbu0xLAncLyk9gjVdnKTUXcgXs+a68zwj4OzTHnlGi
birfNMb+8+tz39pnIEJkinQIsGBbPaD0OybDozuNjk/1vaCMdopTpJthPyZBpk1vhiSh24BiCXcu
xV4mt7qBSLFrAKozosqJV11j02wPqWMqQRzZ1g4kaetEAdyDm63R9+a7Xp3guA7H2MBR12hokoMY
DeMPo1IipB73oBZGJwL20SR2OAVAmsTOmdpY1/9j7rya40bSdP1XJvoeWnhzYmciFiiUoehkqdYN
guqm4H0m3Inz388Dds+MqljDWm3sxVx1SxQrC0Diy8+8hpySRg39SxhLpyhuxsrzZCEteKWmiw3a
on1SZ2RvLL2R7zInKy68Pmf2DJKxpLEcZc8x6PhitdFw5wIE8tXQDeIelSbzexuP7a/NoMhLSL6z
azETJKAiuoXgxvFarrXkCdY8qKQ41nRdRbZ1AM5kHaSFhPTru/PcUqbDVoFEQz/9tKdXRetkSyPg
JWJIbhdlXLZ2XA4fM6XVd68vdeacIBFlr/DC0dc7lbfJq9FW6wiliWKysvsJbPCeuf3/4DmROzor
Ngk5pheEQC2ir9y66grCbZNf5160gQB3cTPI3rhwQS+dBUEcIViGuAQgQN61k1dbQU4ui5BeuBrd
xVHALzdOF+KLbnrbCaREGhhdmckAzhlwGYxd7W9RZSL2m3WG+lUsmDNTP9QzwFBLyz/25cSvJGK0
cUxRhh5N3yLm/4U1W9A6R5JVpyzdLDQ4+r2N6vSZE3iJp6QbLIjY8HFdGk94Wo/ZVrWiHvlP4QLA
eP0pnhnnw0mFkYhUGzuTF+Jkc86W0aUjut9m3eRfGJMVlj+mywKgH5XeEHYP1KGsy+HxCU8Z/ZRk
9HPU9/Vti1eC7vfsAj3ohyK5lCKc2csrFI2i+hmfdfo4wAtJwPtwLVB7bUNIZ3PooYt5l/Tj/es3
4UzkA4NED3AVi6HjfhJkFTeP+g4td7RidASYqfB37mTnOzwlavwkyzIwZDz5ao9t3esrn4l6DEOJ
CxolPeaAJ6FBOqKLSr3m7g9ZGWbcD7/N83GXiVj4ZaVeks4989LSVeJ1NTksQdedds6SaMZkChy4
tM04rOto+QLu3/vw+lWde3LgTDlFMNUhpJ9cFRaOyQJCLr2KFiiE2aCP75UR2T30gS/VBueWotCi
/IHnxrz+JA1S6DNScqk0JDq73rRp3G2hsRR+jsDAhWd1bpes1YdOP5pIdFqlY4o5zqoe4SZjZsq4
s4UBREvK/qE1VRHm7QwVppyy8h102Ca+8J6evU52CkhwEkwA4cevaTtqzhJnLosn4M8Q1px+LaPp
VkZO+/7nHx7Ia2YmKwYCTfXjlZgtgAy2LPQPlDhDTDE2A5RRzWDW6ktv+Lndz6H/vBq9j1PNaDE+
IwLmFLGiuQxsOL2PRVSogeXF87XT0oV5/dKeT9qTCna1rgPpDu97xScfXxsGaDYQQiSLnDGxvhhz
pT+0gDPfqYAnH6ymTD5ORYujUOp0yYBqfKR/r0G/fsCBrlIDVTrKHJCPYa7pDG11mDzmMb7bY/M3
4lwqtjJzhsfB6t0G0FM7QcearLbcdHptvTWXyvxpGQVOLDqBKw+G7hFqpcfXA41+MJEkyq4q6Q4g
AZTy90Zv0m+1k3VDYC6mSxOp06fNQnbyyRjdfrlwaJ4LKJhfAhRAr3Cd7h1/g95yJ6drHRQIFqt+
MGyG23UeTxfmoeunnD43oBUrFOHZ9+PkOuExicFaqThKN1fg4dJ+N6XlJ8+b2j2Y1C7wvFTfv75Z
zr1x0NnhSMLVpyl3EsQWRzP7yGSAODjKN1hR2k2TZ8leL4S80Fc59xoQvFCGWGf2L+7hEtPHICGE
zrSoyldXMbVHoy/yGFW4pb4e++qSUtu5SMaQnufF5oF5dHJpiYdjiW2t7uJJ19zxSsyBl2KQ1Siu
6avNKD4bvTKHRcHeff2mvnyQqwLGWjzRFSSYrTf9h7K/N2Ds1DXhWnhjEeIWPYLNdafQxRM2mCQ2
nG1pJT+9e1gUBV+6nlRS3qkUHGM9DNAGjnevtVv03XIzKJZYx5mpsO4stY83nhpjOfT6pb7U7iF3
wbCSYRx0IbqTJ69G3KKTR1lIRWNlzmewklXsW4iqRxtLG6onpS7UCSuIPPu4kGg8OgDc8S5k6p8G
Qi/J9JjwlcWFc+Tl+8qXgk8AAYTCkqPs+AFo9VQrhSSfVksp9saASK7dwUx8/dpf7mi6GqiXolSw
CjaeEmnwWQdwVZPWeFFpXVnG0nypZBnfj7nBBF6aXnnJvubllmZFYF8sRlkHxeX4uqRWpq5UiIR5
kipvy4Jmr6cWU0hNqe5K1Zi3Mq7NtybyPxfSgpdxYl15pYWRQfM2ncQmCARwICVTefCBgLsHMFJd
y2mhaGgyvX5bz12kTscNbg29SNRkji+yNfqshFNJXhUn5SEBzp8GVeQp5sYtlAqnuDlyP7dR37zN
FlRcL2ydcw+VHgTPlH2zOj0drx5nsZ2ZDVaCrTH3wVyk+TsndhJ/qcdsZ+p5snv9ap9VPI6jPpR7
pC44sB0kc7z1C/0QLMAVz2lbrx7Og5HdpLoYayjBTSWAzXcowkOXKDseLjj5YKndBiM5pouPTu71
bqhonV48MpmbvxRT4r11k1Y0D4vhwqVNxnS8HYxFuA9DOioibEaaaHs7T6MvsQPELkDwD74b9Z6l
7Ds7n6KdWMY0Xxv6mrdJTDzytlPr9UZYDrCCkHiNqt6ndSENfxFDezPaQyZwp4ps5MF0LXpb5gMI
8tpd7AdGyG7sq0lbrSyI2ryJGpmoAUyioUFSQNTvCydFNXOcFKMOvbot07BbgL37TtHRQ4s5h3C7
MIthxTQbCJINdMcUrj6t4VKAm8PkS87GFFizPXyz4Cnpm9GaHMaS3VDwxqfu7ARVv+A3q1uig2DX
KwxKFhzCAdtPQ277zWIN+qboI9vd6jJNNL9o1HK6GoDbN1dKhm36ViKU3+7Jm4xPZdWo8qYExd9s
2mlQ71XG8qkvI3tINosYNeP967vj3Gu3epww7CHrfzHelWg+cFIwI5+z2NjQ5sG6kHRs145CXDi0
zi5FoQurEUQFulHH+1AwmmhTu2BG7i3ldlAI0+iwRG/7Wv34+kWde8VoIa+2gUyumR8dr2RBal/K
dGAYicSE4cvOzt6T9Ns7Mbnim9WqlzBt6weevmKYEqy+ymvX4zTZF84yjHXbwj4uncrylShusX1U
eKcuhK5zV8bhC7USl15e5ZMrU21pM1bAfntRsy4YmaFupNYKH9nUgWR6ni4Eq3PPDBTkehNp/+M7
dHwnp8hEx9vFYcdQl2aH1VK7qfOhfy8ZSIavP7SzSzEpoWZCSozpzfFSMSfOoFZJdmWrcngbozh/
pTVGH86zbW7+B0utfTAUXbiPp7isaoa0UGQTd7GqzFDpc9Nv46QLExP+488vtRKrKcvWPOF09CVs
ezKSBqXluZzQ61PGKdsjLxZF1Dto57++2JmDbeXBrhMFEibG0se3MDU10IjqarNnuHlgLJ4rfYgM
0lcEbA3IRkYgkJm+pa6+hGhYP/rkDQCwysQLWsEqY3typjZFjTaoSuJQTmb6jbFKG+am1rp+Z02Y
cNPtj5hf2KCPYfZ59qdYkd6lOvilTN+qQcSLj8wwJ+wLzryjdsRlzpcrgNcOfZKqVW4Vb0Rbtkna
4hqRFrd8H3MHO8TnQTwGMy1HDg/ULO50YeV3reHGetgLWX8tFZFcmAyc2eEAD0mg6cUBYDsNS5NW
6oOd1mw7Fx0X3M8w/Em6PLRFdIn9eWa0hBgCOQ4D37Vhrp4kcl47goB0yDISPdN9MXvTvpWL62dN
4mxyq833tlM3WzNe4jBflow2rYz4YvgJvr4nz4RGZiHMtpBtBgF2OnXWBktNS5ciKSsKuXciK33n
lWa0fX2VM2NfjjDbWzstqwfT6b3tGNz1IPjx/nDFsJUK+pmuB90LSw7rbT+41cEYh8GnQdltc7F8
NmlKX0i0zj1e8qxVdBgkDOnl8duH1l1dOwgpXE3zFG9Wly+/tfIlwI77UgfmzDEAro1N9BzEYGgd
LzU1uJ7pDTc1b1qQiQAXgpknfpuRbfxux87w8fXbe2499u1zUUCmYJ283aVWL0JpU9oTShonCBg4
sHojqr3fh0rt35eD21zYNmcfKIW1tbog0js4RdSVfRqlJfj6KzNqjcFX6961oDHq3e9kis0d1Ins
U51Ka+90yvRpWWLjUMzOJaXR9UaehDXiNrAJ3Cg5b08F3Cbd5lqXhmdq9QqkyaQY3jLvkve2TOWO
Erj7TJ0/XTqgzixL49ewSNdX9PDp/CkWgp4YPcyDVk3YFdaLm+Cgi+LptqMhUQVQlBEW6hsXYcfX
n/SZlcH/0GymVKA5e5qkNU7c24PIvYNpCWerN1V18EZn2ikm3MsMASCsZ6qfltHi2AAYsoqPAPjB
QPF4OxtInThJxaIpDg9bwCtFaA90Fl6/tDPvJ7rSKxYD4ZaXEDVYUi6TQxSfMxCnG6XN4k1nGtse
buyFzXsm5hGJHJxgsdMxmcUeX0+8LAkIwxrPchAS/mR0+r2IM/3CKmeuB3gyoZ39SZPAXl/aH+o6
hF4jJ1JFfBVRqm1rGOCfxtyx/MRZLun8nTlOgGVSHTDVo4sHB+F4LfLpAnAYeGi7woO08qJlDkzL
1h9s/rb0mcoqd5nmtdSAzRJ9KM0MYVM3caLrWFJlXshzzgQHvg55BohyvAmYwxx/HbcdkkES8q9g
vUd4PNVp0HWgCHwGbhFyC7227ZNmDvRUnzdlOum+Hpn208/uJ74EgYHGJuk42IjjLzG3tdXgQ6sc
pNosm5jvg2yTawct8loXtu7ZC0ZsmRke5kdU8ic7qqlLMxliSznkYDwJBXGbGX5aG5i1FgAZ9hC1
dbGrE1XJfCcarGQLSK67ajsXzaXXL/vsXgDiSWDimEUx7iS1YDkvF5YVMyvqE2DOdWN/yJBeuy3j
ZvgtU4x0z5TFfD8X3XyQNVLUIZ6dpuFXS4Ji1uvf5mXeCVDxhy+jHz+ERlM5ARcoFnqlVu8TjhMY
ptrsXLdZMwbFrLmIDMGV9tz4vkGl68I7ePbBUD4Dl1wlDQmax+u3fWPIATG6q4wScEMfL0frHSTx
N4wVyp6cu/Fu56GOtsjrrZpzinfFvVCq8PXb8DLiYOwIPpTeN8UT8Objr5GZbMbYlvFVbjliX1r2
rARLkfbywjovEwHWAbO0IvmYIrhrTPoh5tTC8RJl1GBfmBO0bCcDqWjVcrtYduIjUaa8e/261s87
Pn9ZD9gCPV5GB4Drj9dLIGsvpjcR48pG2fRTM+26ZZD+nBveBZ7CuaUYfTI+e8bWnx71lTvElTsS
UzJLSf2Y+dUmdhc08yrkDi4EsLNrcR95YGAVERI7viwns6qyqvL4SmRJ71sFnC6rVydgXtalydLZ
pZiJ0/xbR/OnqUSVU5NOiY0EbaEm75DnMD+V9jjcYt3mfXn9YZ3bhNYqh8oVUYadqmH2kYLVup3F
V605jKHZRMrWyYty+/oqLzMUCrT1MALJisyOsV7wj1swM0YSHzQ3U09nATl9qLqi/grAyw4Wxlu+
Nc5zcuGBPXdlTzcigiLgp+A2uUAcjlc1ytiqo3GODl4qp3TrpAyrb+ZkxlRBWJp8SLu80ILSWZju
Dk0rHlPoNdkOzaYqD5Laq62AU2lOwfB52cdynvpsGw82g6JWzOrvU8ep7TfRVPdovHRpjhGMKMxd
Rx6xbIZlplPZJ3b8PTUzAHkcgNjSJEY6ZUHdFc6wEb2CRMLiWGkS4FHifq+QItI3xO/pHpuyKfJp
exXTXRvVvEMqupgiGD290gMt6xxnH7tqawZDkthVkCEatoVWW7Zo6Em72wximryQRkY+YNIAluhG
1Rf3U6blU3mNpa9AsBplzHA2MywXe0yz9oVTlYAwnCbJ9ktuG1/tApcAP6pkHIX5NJTLzilGpQ81
UaPc2ahN4V6T2M/7OEaz018lPG4NpQaaPI+K/Ny5RRkdEqPrflfV0ktCRW3yG70VLWI5Y4n+CQx8
IUMBlBv5HsDpKAIj+lT7PZOpD4yNoJgmcap3fq9j++ZXlTajAdR3NANTxawfafqn2YXT6czLhyQS
2QGIGJTqrbVh88NejVL2o46MySEzx+It+wpn3yIGV7HQXb64R/mwky2KKSBmDCSdKxDmJEeIuq42
4qpjPmfHacggYfLRDV825QKuAmmbTVUWiBY6yaWFz7yROm/G2nkBdMh/j69S6rU0OsdNrkw1zz9n
eDI8jNqYoceuu+IwlTkJgGhi+8I7eebop1IhihIOVtLhyc11jSSSbW7Suk7q/g7wubdHff5uNPFi
yDzzN3e2lF03DTTea9leOC3OAL5gJXDZz9AByoo1GP7waD0M9sxSyPQKDmflIZM0NDuMmmi2SQFR
sO/Mob5ChlLvfTjH5VfAPPJeGh6lI7KtOS71nbFLEznuXw+PZ7Yc0Bo2HJ2fZ5GI4+/llHG5pJ0K
NKnGtZLzmmoxk9NmYhp2YXefe+70x7y1QEar4TT3SVHR0pesSxAbSG14n4sMCq98Uo249jPpeSGA
t0uT73OXx8B2HdvheYRq5fHlJdlcFqMLmxBdHH1LANEOEdpS15miXRL+PrcUcGFksddanMr0eKlc
gPEiq2Nba8xZLWY9m6HTBuyxq3n3+kNb35CTVxeqKe8u7BOq7tN6Jho9F/CHycmZzZHh14UXX4+y
HgSYwUzsUvhb6oW358ySaz5FMb1K/rGNj68uxr4FBzk3xnasSUK8BqyPzJvirZegbZVbk3LhhTmz
WVauy1rArLDk0wZdATLbsSePCjJtZdANun2nzNUYjFNfBEghi2Bqmp82VlyFEzEA596u3lynchhL
MnZ130LTmpsxQmCQHie+Y24SXRJMOnc3VycKE1VD2tenM1Yt7msbjS/lYOAV7TMwSQIjq93Nqsy1
q9NCCV/fMGdSLYimK51mBbODOz1+elEelZkjJuXQ5V3z1XErGbi5demZnXkD1oY6AAzGCZS5J3tE
SYclc3JXORR9pe/GWVZBvVRu0Ned9fNvwHoxgJ9I6wCXnJwhGfhem1kpxXTipX6SWNpuNiqxsZJC
D0FG/bQ9HDvjx/VObuA8zZ4sPC7N1OP6ZlTgmZSG9yXLWjfE5/PnJS+hB5M2ck5xG1H8On5ewkj6
2Ykm7zCby+gjA1NfoVVqBnJQxAUU7rmHBnwDhuuKpaB7erzU3MCo0DrTO/Rzvt66utmbzcRVSdjX
r+/CZ3rRSdyiGcSpTx+aZu1p2dl3dhPnToKJWqVXexvhb8k8PxsPU+VkdYCrn3E35p2Xhzg4Z793
puxGf1xNmH04kwhBmsbsLntRGWhrFxTP9gc19Rbx0eknU4Qm1i5qoDNZajdlvajWPaZm+s6tcush
M0U9BhYYmbdJUdkfnHqxHtCWJI227aUwbkWrONGWE7f+vSmMEpnCwRU3EbVQ/M0lB5x9KBi4b6UT
GKpg0rUE1Ujg5Ko/KpHr+Y0JWt1HeV+431B6F2oI6zP+muIfMvuFNarmwe0qdQyiVB2+5Ho2yh2s
VOszXTnOC4oFhOuNBKkYU9Hi3B+cfmbsPzvZ93KMdIZSrz+M9bmePAtGb1REa/3KYX6SkCy2ndlp
g4pzouf222LMo82soXuOKLlNHUDRrADSeCqgxF54d8/sOOYusAuYtHMun9rj9Bq5jIpLLhYVVr0d
QeZtiqSn3zNb0/vXL/JcvwWSPdRplltpzcbx7haNIuyqNpSDgrnefqa2hSmm5DOpLjtQKWbFp/wb
gy6xzTuzMh5RsWt/uimBvwrzRawLQBrSBzv+DiXWgdKqQN+VovECG8RqEHXO8tEQ+XLh1HwZ50FJ
r6c0MRFQ1im/ryzNyoltRuEjghh7Ek1lX+St/P76XT23CmA2jhKaR+TvJ3HeWoDPNBWZNC6I2nU9
j+YBXVD9Eu7qOSc+3qKrOi7QBSDDK3Bx3Ug/5MwVExbgR5TuMXzXx4FeWenX9JPyXWTI8dFGFbgJ
FCAOse91Q/8BHAUzO2Aj4tGmlBTXIkYTYDL7wQR2Q4W9mRZP/9YAo8GP14UF4KNutUzbJFYFPRyl
bnO/HYz+I1Z66YPblWPiGwwI97M+ZcUmiyNtLXfr6SugqNagNOzgpDTMVL2NYS9IZveKhtpUWU5I
L2qx1VgwVlTjUdBzp9FX1FbnD0SL79NYJ64vkE23aT3PWRvow+RG9B3r9EObLN7FHvjLlGOVlNHX
3WEDrD11qxdTi0QjwDEgiK58pzH0e8yHabEDJIWLIQCa3eM+56CNSZUuPmGcsOzmFNZtumj2I9zY
9Lds7LxvSmcvb9NFrTDUUe1Pr++sMyN50i4QjKhKrThV9WQoCoKy0N1qTK5QAO+vahpfM64USfl9
UNx4T7mExLQO5fF6ruKBer5cPpZLPoZNpjgba3DU7eBI+25I7OXw+ld7GbWYOSHMBu1qHbWdasAl
ckknfG9Qonf7YYelYre3Iux7KlsrNj+/FKRyyGQI1qyJ7vG+dxWXYV6BpotQpLpRC4mdRNVGYWHk
lySUzlwVod9bhdjIeaEEHy+lMGvK+wQhktJNh0CflirUgSi/m4z6EjboZf29UgwRuyfR0Aj+J2+z
9ArLiDxKsaXKvmrSSHaLYonALY1uo7u9eu+B/N/gEK/6aSUuMfbXe3YSS1CVpJx49kXCNe34QjUw
DK4s6Ax3Rq5uys4TGyi6bRB7Hs67cCCAFLaXtGzOXTKkFWIk9E4C8sndjUenzBUUl68mNXPDjgHM
Qdi9rgSmHKP3VRTNAF6iMtolTU2N38pO0S8c88+ny+mF0+FhiknVDTfopCxFW2acvUiPEBIWOeHI
K8oDc6DI+z5j16D95tH0kf7A5OMgiB/pHhckTsWFAbYSdpWpAx/O3M/6UlnfzbEeyw2ocR3pZLU0
w9f3/ZkQZSEbQ995FcZxng/zH+J9mRit0LKMxEABtrGxFC95P8W0dIJ6rjvsdObK+fz6kuee0Jr5
rk0h0qHTV81rTZBpThcdSoxr2qBxwcghNZySdzaotdu+SFPdgRqzTN2+seNE/aSlveleeEpnTlRe
eHJjZjIwY0/LmSpVqcbyjis3vDlAZqm4NyvR/MF4+I/fpv8TP9X3fzz1/m//yZ9/q5u5A1shTv74
t7vmqfoguqcncfPY/Of6q//4p8e/+Leb9Deq3fq7OP1XR7/E5/+5/uZRPB79IaxEKuZ38qmb3z/1
shDPC/BN13/53/3hX56eP+Xj3Dz99ZffapwF1k9Dubn65c8fHX7/6y/4q/zw3NfP//OHt48lv3f1
CBf/t8cXv/H02Iu//qI49htOG9pgjN6ZRzybf49Pf/zIfcPEmDyZjpVDGrLqh1V1JxLWdN+s2LV1
nExux1yTNKiv5fOPnDeotzHv4q17Rsd7v/z92o+e0j+f2l8A4t/XxLWeD37OUv/5DvNOULTjAEyu
vo5loFMcBy8OPCG9BvDzoqkYIeEPkj66qWn0PrAtM/WbuoICDKBJe4+lUy59Dd8SdL1zZaD2gNEt
AgCfk0Fi0uMWpCoaVlkStuBNVSTONRbrRokGN6ZMdO1prUi7UPZOWsgKMcth/lR53kIzvmklGLh+
yB+QmYyr0NKcK3RBSka3mdEErXBsqqTYLTI8o4oJzZnFNIugiKaVPtQ6aRwuFIWRn8aW8ZkYrBqb
Crz9dRHp9Ze2gP7eN5HNF9SN6M4t6mrwq3xAQ1qxpZftWqvX7sFflN4+Mcrpsw2qvA4SDzM1+Juq
JPEC1aT4KcXz4JuKe4vFYT5tBl2bnmLNmxofsvH0SctcdT9pzJoCddHyA38s5VYH5/kQ563+zWH7
0cFTnfRRou4w0pHNYVhZsaWnoZDkgqG2SPXzLBXzIe/TMt3j64QEedq2b81xtJwQkwylCZhStKaP
O1YybjH4ir4BrMTWO63t/MtaLYyHKpsZcyx4pBtBb7jZl8bplcWfE3AvqP6pve63GueE76ClHgc0
8pWv3pRhKxClkWVu42XgYKGd/lgjCV35pZKKL3ppJL9FIBhcv7ab6E4fay31o1nvjA2ppfiqtahL
+At6Guwd5sPL9UCQ/6KQmAXgedxhk2o5nOukFta0SQcl/dqZSsOYpbR6M0jptD4h/jKlAeDFqfYH
dOK3fW+lXwY9MkDjxAo8H3OGV4tB6VhtTZGXGBYAroyCIUq6ZBvJwXxn98ZU7hKRjFfmbI4iZoFl
usSgOM5x1rcH8sQzshECrvVC1y2rIUvzuenW0pMqTHmIPi+2vhX0GC60uI+PE5aiKatSaq6EOeKG
tcb5H04wTISLuNOcbNtY7b3iLNmmcEYlcK1OCfvEmzeiTYfrhv+91zL1T9jN/158/3eM3Ktw/PPs
9z/+HiJfhO//+ib/ciP74/j9j9/7I4hb1ht6ZdTY6CKsKfo6kf0jhq8/gYgAJhA4ElID69zhzxCu
W2+I+OBA16k6MC+drfNnCF9/xMdgePssvbYG/r9/v/9OCD9OPxFOXzMa8HmoRPCxVBHHG0OR0HVw
vTY2LQAsAzZLOGfRJomMZaMuuhZaSZaHo5V88FA2UBZ73NNcFxvDyremhbEt46N5P8X2oWI6F8D/
/FOR4Kf2zr888Y+yhFcziH/DHUbrQIWku3rcric8ByJv7b/ebP/3ffghfP853Py/vzyQAzx11V8+
kEodbb6zH/nHPjSsN5DSyF4pp6BbPkNQ/tiH/IT9B7OCb8NuZHrzj31oGG+eGfsYb3G0kYX+cx8a
+hsCMM371XKPwMK+/ol9+Ifs9T9TibNf/McI1QlmrwVOnUFcRhZoe2sfawz+0rpZ9qlITT8dh2RX
W8MNMJN3mTl8jqSNmqh26C0T/iJDfb+T1a7orFs5oPBo5Bvp9bc5KsZf8eAhviuA9kvQhqtAkb4b
JvvBAPnlp0VWI9+D/YrbzeadmgPoz9Lle2HFv5pKUm1x5xqvMa4b/WqaA7Uo348NtgZlnkTvpJjz
wBlq89BoRYO9JuXSPFab0fOSyO9AWST+gO/G+05PbB916sFPZTrt5rEc/YK2X6BV2baeHEoaedOX
rrmFjvsApau5N1NjDiyXDhCT0I+1aTwmXXoLHuG9mpBHWGoXGFi+B/zj29pwbsFsfBZe+o4Z4jW0
z5sk1XedNS9hmffy2hrcLhgsA3RX1iyBhY3IpkMg0lSlHla9emM05Xc1yqKgw1MhMCf9upTL9byA
5zHMdg5AR0uf/t0TBPdHiGC3cYKTTewqCj9X8sCdOms7iRFJIqy4cR2RoYZo8HXVWFOoDXOQ9Dl+
O3EeRJX3IY+KQ+25d1Knn1OKenrq+vY7ws19kJDQ+EU+HwQdjD6Pg7FyH8GUHKK88gGDIDCStVnp
o1oWjpFzV6XFdznDcssabIrsqqx93VmZzEu9jWWh4sSTFQ49bHUsgz4W/UGfVfLPTjFvqw7JzAES
0s7kFvqyN7FBU6d93WvOh1HDvWVG9xELtqs5TT4kuMJgzFmVjb/y5DYTz1jWS/YAPuETVso7mnnc
ZWlHYVtN9f2cmPW16MbxfkEq1h+UUaHL0P/ac9DuyoYd5xS/DZXRbkWJHnuiRyEdbucKfAVmjFCE
sTdC+kBRq50yTJ96ARZUy4VrBthv0euXfp2pfqMXew/rmzzrP0baElL9bDJVIkTzvZLYnwmeiIFX
GCoIjCuMQFYJ2B6mU3GDXi2Q0/lrO6/+M5CiFDvo5+qdqLRd5zX+UDZvEbrF0OjXoe4hV0yh1ZUh
Dc1gMngYqwthZvFyePeTW+yc7l5Npt0orjIv3Xq3uXT9wm582/hsptZNNaVh5KpkU4p2h5oQhI4x
DlWnCyqMh7pPz+Hxf+fk+Dc8Dwi7/zr6/1fx7bE6Dvb8+z9Cu66RYqwelKgCQJgibfl7iqF5b3CN
AzGycvlWCWiO9z9TDFN/Q6z3XCwI1sryKLR7b1aZ4ZVtQ64IbcH6mdB+nOXCXlwxHFQFa4MN1v2p
OnMrW/z3BBsmgqb6Dve0AjXDIVPCumimS8MjpuEkLD+eI5CFVkoKjTSUmuGDniQ0LU1CM57pcuNC
aX6hqEi/qU6btH7Ry/oGNQUptqNbpZ2PWdP4rTdKyLdFrA+3czbbxr6simghRlvZHdDXuAjjpJfe
xsNz5Z0pEQvaJMJO1QDrrfJtb4qyDiC7jodBqlUVpJ6Va/5kq+6XPIoxNzPnCOj8YOvdHNClr4E1
61n5Gb4UMUTrMuNdbnf1vTeWA9+lzej256mDWAeouWGjmG76BcP0+DA6BTO+BMYVY+vV6Yc6q6GL
D9sZ/xSRR/pXb7WPD2aMkD/3dBu1QNUKr/Cnqpxchg+KogY4ZlFQ05RTHObszXAbAzl86KeofFuP
TfY+rpwu22fGbA5BoVWN5AWF+xyog4l7kSLb9n4YHD0G7TZrwxND9dYOgQmJr3HtMbqIksXYzpwD
X9xeKrM/dAWtKq/QRztQlqr9rI7alO4nHd80Hw+h6JrxA8L11czfBG6jtL/S2YgeUm8q6g1YnQIL
Ypg5DFsXNSXsI4nxaKppr2FqpLkP+kzzAFs+UX4ryzkdt7U5c1zKtscJqwenNgTYp2vo1sWlsTeF
1VsbZ9GQkBsNW/HbUTLzMiS2dZhhmIMKM9SWMqjGzn3Lrm3UNSXwPkKKBBRflyvsLa4aqn+b3s3X
ZGJG7pdCN7F97aksi4U+fGjnc9Jtq25u7+dRDN+ybpQmBm+LIFyDusRnjclP68Mt1j9hudBhQLVM
7nbApDnZYfs7qwH+J/Mn0YxVxfWbGRHUtIc7KtRi8fuh7NogSmpr7UQ628rG8G9nCLN7Shu1rkJT
FyPkAbbMtdsloxfonWv/jvdUpvlzMasfq1jv042adN0Szg1yI3tN7fow0YpBfjHH9ajSZwh3vsFR
oodF7oxfOeyn1o8mm+ZOV3ck+/HaOMEMb9YtPzJHrzzgPW0WB0YlcxIUQ6nhYY7pHZNFvTJQL0n1
zxZkqE+Futi/Zm2dTZuq9hoH7juOvZvcRXUYPFnR1D6WgO0H3NLdjp5MKeutZIUcMKCpT8jYp6Rf
3eDa39uUrqWPqGSu+sUEFsgfFgOwpJdqieGjQLtgPyVED5ZlsYzvIpKo4sar5TVtAMfNfb0RU70B
54JZIjg50P21MjdJMKqzpwRGEWfpQWCyKTZ479rYJMNIvYF909CmKPPuivXxpimbdCFLMwa5BAY4
rslPtFzNgwYJlQ+dk4pHJFQdzMTVuHbCxB2Lr+MsBHmKbKIOa9nUiUMT7tfTaFjl/6fuvHYkN7Y1
/SrzAhTozeXQpavM8vaGqO7qoicj6Mmnny8lzTmSgDMYAXMxB9gXG1K3uiuTjFjrt8O5EKvTx4vo
+na3ZVpuHT1lS5+yahY0tixN18RWLoefVbbZoGITiRbnYe1LGbToBBksCUsjI7bfNphEu7I/Nlvp
+IQJVl8DUU3NAw261G6oXTXdYTe0tGiTRMyHVmk4f0rd/t/cw/+tNzi4mv/Djd18tV33t/WMX//H
ja39hgb7KsWD4iK/C5rrP25sFi4y0rgwwR6u4UZQM3+5sUk04ZLHnkES3lUo+icowGWO4u7aGU42
OrIc8IJ/sYz9LnD/6x0Kc47SnlmCwUHDn/SPO1T3GoXThOCrJGnVH/lUOHfmQnvmykQdbOCZfs+9
cUgGx32enGrYI2BVnhMpbqShpjsPmZg3rAFn+KGo14lRb0YiMy35y4KcFJjOpPmQBy4mUBXeepl+
kjDwsaXVFCIsuU94QncOsdXRMnpZsOlteahsVJlqT4bKlJrdR6flH3Jx38XMoIyO4rQuybNqZ0YM
Q5ftEtmdNLemM21pnoWtjRcSaH8l3IaSNHe/TU3Yy7l+les0RTSskqKst8PO0Ic10mrNiQqlhwXX
luGnqagP/FXq81Q2tLbOXUQnSO835pLTe7Lqt+nm5nFN+6ZPggZHuZdzCZP3EVLZa4flPJyGjsLY
NR2baHNtKljnLo1Ea3y1JiavfHYLv7Tq3ehmBHNW4sFIxRd9oq8mwnc+6dz6VhYaQpY8e8L7Z+45
jfdey8yvlB7MUC22I2Br80cS/r96a5/amv/9k2b52yv7fwfN7H61V8Kj/+d/6v/DKRxT+zWa6b9+
rx8hQ/7H+fOzG379jer58zf+8YIrtvHblSK3UPcQxQ3aAgnzB9xy/Vfa9dW6EmrE9+lXw+N/UjdE
s+DBu5rB/gRp/jd144IWXovZiQTXfkcE/8Ub/g/yFeQZqdvvhwy1PsQ6/NPzJ4ljNMvWMjjweQPp
zfXplo9LYpoJ/pqCItGisp0+hlQp/aRtnkbCPUNREP5XVjk615FmqE1hTu1LQif+8nH+iVH+lVb6
ndv8z+Pn978cSWtQ4kSsoGf4Z7nkXMlFbazJCAVh1v7QT83e6tTTWK0/MimUSK2SDy51zWcauhOi
uysbZ7xG57wAVqwHhz20spSwE+6zpnXo4IgV6ytaftON8ASkeL4xgjE1tXuHzbJHLedUkUUlDuZL
o4jDtIQc8lxGB6c026Bfsp3eQyC5Ze0rYlsj01RPYsv+lFf8q1fuvxuIeRXK/Nfvyv8c++EfEOX1
N/x5CTq/kTHAfkkzDqqt69f8xxvi/Ub7hcd7SLIJVyHr43+8IKbHa4X+hNQ4eKi/AeOm/RvKTd4c
hEQOsjae6X/xhhBpwhv6100SwPN3dB5/Fn+ezcv8d2i8IHopczecSao3JQQO14FH5uwyO2/kbTmx
4cij1/U71dgZQt3nvws9F1oe4afobLavC1T25FkrmZDAiOXzXLSRIrkcyI6ds6dVB7FEIIxmrA28
2kgD5jw78EqQGcqh4jx/6lfDDDVzOEzaFHXMpnabpb7GhuOm02H0XF8v34beam8M70dH+eOqu36T
JaVvLl0Zmgz5bVqGBVN0uojjQlky2Kd+brBLWb17Lz01aMxX6i/9AXq/UpwDwqUiYEC/zea5D5PN
2JF6KVG389I7SqR0V40xQVZKWJegrtX6vmjzANRU7qQmYqkUQdfUPlmJb9Oq7PVyoHqjGGG3yEFL
P1pisSDVyEonPtino+/NLnHYlf5ovI/NlwASa5ZXQrf1ENWvsXe8Opx6naQtuz92o/osq3rX9PPz
WJo/t4xXtPTK53Y76tSX5x7+cbccbircVkbRtIFiLCe6vffO1ATEEGAGw6s462xcHtmN5vxgLMlx
zprlxZHwnO6T4906Ek5MsdxgrLWAqee2KzIjaLR63JUN8WaFk93j0Yu7TN0rhrOTen2jLh/ZVHj3
FUftSytc+aQp+XhWk/ZloBCd2Zuy9DZSZ/dVG8glU697rjgOZeu3HabjniQEdqktnSufLok0tFOT
YIqu3VetHjnej81VzmW/nYZqmUKxiKjf5iNkoRuWq3FgL/QprM9furEP5FyTlFqoXeQW2UOzrY+z
WcgfmxznX654ZQPyrWX9ZLwL08S9G4vqrtOxGMt7xkoinzofqDv0DLI/6pqtvCZhBNSi3m70DS6/
M58c0+tfFmoE1qrsKVZp6n3erkUsi6TxB1WtwES13WJoAWQkdSsTUr5nZCbRrJ0R7t3rtjjZiTJd
++uDK5iZFd4l0VSakdOwH/N9XVj3wkte2paPdJU0UB2R3/l9ydHt2bu5rQ/4BmD0z8I+JHYRGKid
1czcL0obXq1LnV4/u2yKlvNVpHXQtqcSfLSvs9Y3ROhaJ0sfY2a/k26zK3r9k555j3n1c0tP6Vo8
6+LELz3bRjlGRKqG9vSx1T+8/t6GaaBUNlzaHbqHMNMW4JoTbnd/GVv+/tp6Qmf9Q0vYaRe5BGZ2
n+j8c6P2C9mBrPcdX3Ljr0ofNDJ/lqt61wEf4xu5qJsZb3rla3ZgrB6X2yID1zlWblPdeCSvSE88
Icu8F87BWKoD7ngdUZq2r7FsBOniSoJQpfD1KR19YSx7pVe+F2pbT5Zb3GlldzbQ2855/lF3YxZt
a/HWppuzyzI1Qlp68fSCFnpCz8OmsNaf2ibTt00I956+I1iVBA8DABdMgaE9ZeY0HYEs+tt688aY
8g6Fj1+ZD3O3ZIA0LvIIr7vTe+uxM9qH0p3PpdftiqpovstttV4gn2fNH1Nco3ryZFHpjiLY5wsT
ef9wrRuzeuLV1H4/Zcp5RBfXuZvfOf0Hgy7IXg2kbOk/tKrb03R9op/+MRncgp6+d7OegyJthmjB
Bx03gH6B4q5alI7uHJqKmQW0CKTyM1lGEtUbJ2gn/bYxvmeyTefCXt5G89QyxldinF5dY0ijCXHV
15wQVGlYGjK4DUQIyrNcIzWBrDCcroEL2tSPeSydG62j5CNr3DbK+2GInFL1dn3DYypdZpSyZy7p
5RWpX1HtmkDhyZDm9KW/UbL7lDGt7AoPNykOZPXnJF0j8NrKDPpNrmSvO5GUr7oj3woGHJazN8p3
lM5zH2T+JfqK97lyglIWoDz3erGfeDlQ1TR2qDi3uXo00TGM3m4wfrZdMKS8GqiUDXla2dPqdPqw
izoLEzfZV6lxLHs1LnkMKY0H2KBRhIMbaY2Rw4Dh9i3nKkyuQNVinomqQk5BIZajZTt1fes5z3RH
eVfZzRxZp35fm+XO2oA+KJcDrnHnBy1xI2S7N7q73RAAROKB/QjCDRuh0q91ErV7cUT+0S/L7Gfj
cuPy44Emgig+5voNMB4cC07io65u4ebeu2b6Xud5mM4NPgZaBvsb03yUnK9SV4NMTT/Mog91fL/K
UO5SNKQQdLcIi3y3PfTdTZ++JYP8UHpeanmcIEosYOqxRhXNNujVVZg52MmU9CIxszmtcraW6j13
loMtabHv3lyxruhn1pOrsWXOqbFGDcSGT0R/4Qu7ilEDORdsJllgdgC5UydJhtQYTOfpBuX4vc6f
fTA3MQR1mm57sWy4sC9NOu+czAtQ1F0q1H3txLe8el/m2sWp1EMAMrKwrCENsqrajVN+Wgp5GPUr
yMWYgUsvsNppOngNpbsQnWsozPK9VdqnZG5+mJU4LZ1D0kSNwLXQg5onGJI/bod2ehwbLc5K90tf
Sjsk9/trsL3XQYMVIt36aPLm+2mvb+BgnR2vuqacEsVM/MbiUfFwV6lYWJTqfbEVDrxlIxuTqlD8
w29aui6HRfa8i7q7+K5CbFfND6NOT3IpYAW9IRiUPEaeERVO94YI7EnRkntNblpMbGdMNQlAXw4n
KQiH2FFE/5YNW4yFOS5b0PDNOAl7iZNlNxoYy0cRFPb4MtjTwcGI4GfoxaBUt6uei8lka6PS1U5t
29yOxQGbUOGrs67uUOqfFsnc39Di7UwYFpwrznnKmx3TAV7h/MAlpgdln8Twi7ut9kJ7yW9RhPqj
qvyajM4XnhMSW3qv1fJRGPX9qoy3ur08KOTOEiVXvxtm6Vej/VjK4V1Vv+va2I3tt7Yax7k/aeln
aqF2MprDrI7Bosx7R1a7cug4EW4EqYxpc87EeXI/Ev2oTi8abzQlFEFeR7M4Wutr4zWRVNd9Wey9
jVMWmwAW/FDxXgx4a3f+hHGG0Vtivbzk/MZpSQO+Tr478+q0BY9ASN4u+1nLuC7qj+I64A0qQeld
ZYV6YgXkNfsu8A7J3+uegOPUZ9Q+UeAEK56j6Bsfi9m1oxybeJsU36rLqzSWp9Scb3ICb3ynmy5F
dkCAeqLSIWzsWr2ANIf5aP7s0EF7i2oyybR7bVBiLLmcumIvKrZWks1DaTWQqO29XVI64S4/GiGR
vCEP7CYl0Fz9qOf2oUorv1WxU1h2++wWfTS48kHrz3rHY5Dp92P+7ahliOKO01Y99pl+NLbmjv09
D7ea3rZuIIXQGV9kqjF/DNQpJppvdEnUWHMscu/FnLpDzuh0UapcwDEnGosxB6dBsAI0dVZG6URu
og+qHVx1aRQG+YVLa/oATVv3R8M6j/WicugY33ayPbczPwIWpSDNRufBK4xkb4MpBVWh37XgXvCy
95boflAJNYTewndiL+2JqseHqvE+lnWINk251TvtFnnCYW6/rFaGicXiUMNIHysV7x63bW8Vj+P2
3JAL4nV8oG1/MErybDfd8J3WPatVf9S67mUw0WB466uVzS+lo5+rXDtxT6AHZq5p1ROoX5jr2Vlv
271OI5KPCvG09FIPBAkanNmLr9hOHTe6GWdZoXMQ6wJrRHaSthoJcwQ7R6EpUX/U7fhU9NveU8qQ
Redp5SNX0Hb39ZV93pqbCfdN2A9V5ZPv9ezWC7PuqGbRXGy7whS4MlILpGL47HO2gHlUfzK6du92
w/lfLpp6Sem55vCYmt1W6jiebDLkQy5dK0yKxuwCxdFXCGp5chKR71N93UmhGXvwXOtQkbWVD8kj
aGR6Vy1KE0x9J567DXWHn7X17GAGXsrbZSsW39aEGpsT9JZnCRKdKE2oxS5BAWKTlRbajUfqR8Xo
L/kwskZ5Xdw2uVN0Vr3J0P1qG5YYF/Vh6wyxd0Z8zYpycV2C8nhyeCJFC2nUkWITWKo94efZ9i35
4mE7jZHrZMpr5rIOFI0DWmJ7d4WqdL5uMbFrenm7Fs4W63PZHyr0BL4oW44D0wGXbI+llzw4JEr6
bSsuGQqcoGmaO3I4qDlvvvLCiqpu0EPbFEYkr0XuRd18anZR3OVF2n9p1tbv3cqtAnwdwZwzuiHr
3ILZofjQbZX+Bq6tCWwgGdDNPKBX17uxBy6yLlXI5VCVozWZT7pSZZiXEJRVbFpW04TOon9Oem/E
bTPKfQ4lGc5y9vytt2so5c44MP/shNZx+IkiWFUY097bXL6kWDSd5tvb7SDLA3UO973q3daMf1me
+Fo5fTlIdWdzG33iz8NEat+2W900m33rjJJZk5dFH52rhTOF71TY/igiCra5yW6XZut3rcmOOwx8
bQnRMQH9EX1MKCepJBaO0EHtP0Snv82d9mAIfb/2zg0xu9FgNLcLT/apzL+l6b536rifPeebtraw
bMpf3WShGU4+yd/Z6/VP13tJZ+3F0PrHrjKfLGoHjxS4/ISL/LS6/qOt+3dHGR9yg59eMfXbOusq
oqLtT5HyKqh5tHoZI/MyHHritIxW+nn+VbPEnzKbIm030VJ/mhDHwpPa/jqWfgsJsPUMEsW4vXaq
lcatghZLrpjOXHFRFDTB/XaviyXbG9WH0KCdUnVq/dwablsHdtiqqiq0x/68VX12cQqYQGt1g9pt
Y5oO/E1VX9AXg8/VT/11JczHH9nSzL7TbIKDxl5Cdyh2lGUf2zR9rZrssW2qS2L1F6GXoVUxTInt
a8IqYnDxBlmHbFmWGXpGrmvqKVmQ52h1r3alYsdW/lCJKR5KswTPWD/BaY+4LKYbxyWThjFHS4tT
Jac7una+vMFGEWMWLP0OGoGteaMIKoZlQOflGAztTdR07ltH+LVP8fDgN8IrkB6lgaOHaKg+8mK4
y7Nkb222b1wvEt2WUeUWVYS0jmU1DWnnoz/G23W9xZOvHRvNOKnz6OOterb0WvGz2tklixNPrhaW
2hzmpI5TDRBYjJK+x0lFF/q+GxbfScGHRkN/3YqUWiYTeEPrWbMhSufhQOEYo5TzaRg1v3o8jjk3
4SAOowGksSSEoHtjKf3Vq25SRtR1SrQ7Q2A+dutgMJQXbA9T0CoCuY9VuKqfMbbu016MN067Zoyi
C7lMK7R8VgwD0vNkvPGk/hPWyB+ULdRmRj8368HSSH+7TOu8QE+KRSMJZ80vs3MdThQjs2cSZdzl
3pnTKiWj3J7vi37KrmjGoyFFwf8x1rdB6EeqjgGl0Cb6NJs1wVj0P6RtRd7yVZBiWdbDU5Yvlyk3
frX0rHBizvKSGgLtu2V263Oa2NRz0XQA0ITynhFjRBI2cgF3aezATe9hgNQHmTQkxfdDUKj9Y7Py
DW68JNEwK9c4xIX0ziGaiJu3Jj5Bwxa3Fd+84tUQRfKcqXlc1riU1cFtQoQ42JeH62dOuaU74/DK
odyr7AWzceSawDLjbFnI9JLsMm2tGmisyEaxvpEodIBpMuPG7GFoxWwe7b596MYyvxkJAIicvEHS
ounI6JbjZnApl4tDl0RTlE+yE10IB6f62pyVIVp5dwmBgvy8Xn7WbY9XQgx3xbjGzhWlaByTTWQ/
D06YTFOMizyNVdh1GeULj/0wpfaFQ758dXWAvYJdgPP6fVwxwKYz88tg10gO88zHdbNeRqtfntc6
Xz+VSk2/ywawc7zIWtnnMv0J25bvUmEgoSsp1nIzli1AkWMlOr9U7ONUvVgae3SbBKlA0emO1uPo
ZIE6LHBgtr2bjAP2+m8jB/soVyWqyeRd2iY2ii2ekpSFzJPbORvFq2Koh1rpHmZeYn+S2UOvTomf
JtY3pZS764xi2DO6v5usOCmaGra2SSxkv9O66sk1fhpQIsgSIs8cH7xmIopRGmdnnL/0WXKLyvYw
deUpd+pqr2/JAyl2Z6lrO3UBmlon/uk08OhX188lq/KHrlbPteMtsZpOpq9II3+tkve+WG704cGr
H6Td7NutOySJnd4CTNlWCs5Z7USxWL7jSO1jo28z6DGhRkgXQyGri9kv5zz5IYzHdTS1YLIueWe8
rSLqrDcdWA5Ib9nqwJ2KS76QqcetRDC0EioNkkPZT4wi2xuYxxGbz17TQEAQnB0dAof8SmMX0OTj
lBDKiIzvXcGVgv/FLv2rURGU3ndL9yFHjVQM9ge9jejDbS+yO9rTtKF2AFbkqbCe+hQrLGfZwBU7
giU0aX6qWqhNG7AnBwDq1WKPMzpATePrNUJStGuHlK1n9fRAn/EMDav7uiRF51uJS76BWbNJt75Q
kNM0w3uv3PaA0mvqu0KPbC4enPs7qGHf7ovQdDaOoy3x0lBNl/mNsr5vxUm/r2+VPWGKaSSFCOrb
UHEAT832IBp+XoMypybsmgM46LF3rIOdqb5C00Yx7SbvteTZWRL1fqzbjxIxTzBNSaSL6uANHMfz
8NhejwrlqbW9kGSHYOaDL5bhPE3mTqrXw9nbNctPVC8fvUc1QvJG/oE/TvG8ur8KNhwF8LMccUFt
WWCv6s52xmO5DHFWR80YlfpjtvzSKcpy39aKXOjsiyP7hOs80vBE2eV7nz+DaKh1vhNA7apJHXY6
X/rKwhfDyqBpF9NT4nKqgNSa/lSn36LlVtHqc5csMOV0340eHp218zNpho1lMLBZAVFW+K4KN1ay
V8cuY5ZcPkCSf/TsI9ONA+3LB2W6qzQQ5NIe911t7nPIRGnZd1bz6BqfFd0YqIyiqdUf6oqFHifP
btSnwUd6cNvn5SlhZ0M2ZESaXYULbtxmA6EmB/7e3uYftZl+tRq34NKLu8rVw0Km94icjxsnnmzy
Q+VuEBN11hw7VX8VWubb8lVOlwYWJJlfNCOPRYrh/Zn0raDTX5v5dh4s36tf2nXhw+0D097quw2v
83E2m4OyPJQTVMTS2zt7GZBFuUcT14zatQDCaTgZb/k2HHIxP1X6RzWvfjE5D1Nv7gpsZvaShfR+
pNa7STVmI6ZrDa7zPFoUuzM/35hlvstldWqH28Qb2yctz8CblL0sHB9jP1uiFzrJY14kJ0SRQbMo
yBXWuLDwrpVzUOo6l74bDM2dzByEfsTHolM3n5px82llr892HqXDx6gfV8De4aAgTHe6IYDzRf98
hOPROoLrIlM71eKMmcMvACezY+ke+nw7EHbQMB1nRVQyKOZR07xU221l17Glfihc4cWNaI9L6uwL
5odseaLB8DznESY/LpCEZ+fooZnKyxSbrgwrHpnrWmgq7T7fvhJjCdEW35O+78vl1TURSxI4NlX9
GXy5na+w83bRLFbI2YjVJr3TPXRpmrErSJMw80snz1YJg9WWS0BGHTYxbjjsYqalHxxp3UqGpeSV
499PnCZS5clqTlZ1thk+lX07ABXFRq75rfi1NC9G/4oQO9e5/4TzIGt+qdaekxw4BNVFNdmxQoWr
XysvnVagtobomOrcl6YeuWQTCGOPmDJwK+R+3aXTeW5TxNfzu1Hcb324NoDljknCg7hpmp2bjwHw
8GBwsOScUXpsegxMau8GmUNFVFffXUW8sBRwH67loyg4Kboiw5S2UF83EaZUBbltrvhOxDxyyIz7
kt2L2QkKfzvoGu2ilhZSUYN8dPQr2aIMr1Unco3E2a+wGdgBEn/KkGObhMAGVsbNU2m+VN36YK49
u1l1IwigLarxpt+Gdo+F8HbIks/Zbj8Mhd12GF/R9MjXYqqaI7omJkKtFOfV697L5W1TN8pw+v5n
W+U3XY1EbiwBesYgH0XkZuGgunGt3JbJ4F/xcW9dd52jcBZTO7Pe0mHra+uHWj1gnwxw+0WjbPNn
OPjb1TFvVpnU8UIBnE4o5Qple0V8n0p4CLn1VkQ9UlSPsGqCX7l+zk1Uey+r9iKLi6Fj+IT02BQZ
tTyiq1HFCaYHY7rT+p8z2Sx52x109xMN8UMBCKvnd+RUQ8p0kbOtu9QijtAM5rI9ZNVhHamif9Pn
U2OR4eNcutpg/B42GnV0ir5UMKheDo/0dWQBKtx3z5rDynt3J3EjbCP0BCSbTHLfkS6nSX0oqu2s
rsZXk/4wwY5DjFqRpyPBzBInjwmSugAXGEBRYgloRL2ZVP6SvUoD1GwRnNuXt03Sle82lUNxuep3
vF5DVECTRIhMXQAJT3lnzeaNciCB+vG93JogK7fYqIz7tEbvqtr5r6SXrGb62ZvS7ZgvTTSU6V72
BhV7S0PYpiLCgiBlvKCA06ChIblA+8lRPHjlEoK3U360indpNmhcRTUvdHe4JzcfpqdpMz/pEURJ
5S0PGuDQ4nXf4yAP+M8UcnHTAdYLwN8DnQy6AUpkWe7JHFU/B0ux9/02uke7Y6PcBpKqP1d4dp8c
+AWkCIQlnez64HjrGb+DxIaS2mGTpJht6H26V6zkYRtZPkYre/Z0OkQAIkWQJULlrerTfVFrxn2t
xYlnZEzXt3MmebYUxCh1bnx62ZaDoqYrG+di3kqOJN8d1nnfol3m4FLz5JW90OMR8khw1NJh586e
cqzlqFmkOKdl7IC8hyZJHcJZXtOFbwN/8BKZ3es8u3slsz49w4pLYntAD/WXVN3YwPS4r2a/1Ldb
e5IHCOI4dWWMg+kgdPVm8NSLQ7pqVSiIefRlIckZawgCupul7NSw2hR15/Ek3WGGPuHZnbBmNGl6
IISqilXhrLg96LZ4RZJqFpEOSLLre2pzQlUvnJEtySAfwrLTp7z8vVa9z8Auy4w/NyzWYnftNe6F
MRwVw7KR6KDJG01+ph7SAYgWhXoSkExqxUki2l1PyDX9lQ22cPhRb8XFI1JdUnVS0J1q5/qz04tz
OddGxKaJ6NCZO18TrDaTwI9UtyAVW6YOjxLQJQLQ1+5Ifclwpaw2PXa0Y0FCL/WGZELP13s5SSjy
q7IqFjqrMT4K168NDReS+Dm6o1ZemoS08qBKW+N9rh35PV0x3lTX5kDMAE2kFXXfG3EIPiqi8Rfv
4MRdYoy3W9s5EVV9gCt1AReMhv1c8/sQMqwTW9Wm8J+AjDEnH35iiWAyvyax9n5FItxdZzsvE1Ij
n5ThfYFyI87GxniHcYeXbsWIPWpTIsygnB7NrIWqUCs8l7n3Rs8Qc241zJjb9F9ZI81h39izdSP7
2fjsUjjvFLnDL4bYufZXyWSv4k3LZmXvJUPd+N4mAdrsbGT02Jo9OWDNja2AObXJnu9i4GxcrGMj
u1/DpIlby8tYHGEjuXIXJxDaBtSfUhDNaDerh0xhNEOoP160arXepsaTbaD1vfet5mS2IHZXpp1e
dTGox2xFedGuYcZCsxOZAuybZLJ38JK5HWtwtVa/OtMpH8chEQ9Ts/TwJ1uLVHL7GJKmjtV6q355
RZt3YQ9OBBM7CYMLOW+K+54sIYyqTG9Xey9fssdyN1EjxGyhB56c9XetGfVbqSb6+8BecxCoL8/6
vMmd3ln6pWZ/YMhBe0a6B20aoVGQVD+UGObBvxPozyqRNu+11t4UhQc6OGfuTki8TabbdHxvHXxK
Ugp716hnRO0KROJiul/CmuoIQlvtQhtxyy1Sfe8HJjRtV2yKgyOrs84JidSxyohwBKBmjuI+ve0n
ZXl1JqyHeqfbdzjC+thGww1WKSz7hGbNu7glYWWTGBDCGGwVhqcASCxylmwU9vSjmlOr2+WKwtpy
bdTFmN+ox653uT/1VHvQBjofmc+cNkquocIsYGvY5koLMEfEg58aQ39GEWLimmnX9G4E/43YM6e7
0l74+QZXgZTWnDn2yKE4WxpkcHoNBeJVZpUDZ9+VRmohuhfqq5skWxfTYrfszbpyP6ZyIE5fLetN
htxiyoNeovpxHOVLTeoFlGFNvuru6rRo4JzIu9CiHC1VA0KReBcvBTTpKm8Mh8Jx+Vpy66D11h21
RDW3ZqNhOROUp9LPrrEpto72alaJcQe+Q5ZVb4tKu9hlOSp+kSQ0QAD2ByUakkhR3ELjndXbG6AN
4O/CoprMtEJXb3E8kvp374iUGK9kLk5qV0wRGTTYVx3b2bskdTwk1ZLfC1YMqTv1pWCWRPMxJ9+5
6NbZT2TqnkWb3y2eWHcZ4mKt6dR4dAx43GQDJBa6HuSTSN9owzCPxWy9zm0jb82hWe50faDUr9CN
iB9L57NOkj0Y0nCSZaK9XY/C2PJYoyg+WZ9ndeJL4Jl4SEvd2q2d4PcuOU+R2akH02zXp2s8NqhR
rTEVoqHJgSfu1U4f7wGqCKyfaDGb/xd557EbOdOl6SsiQG+2mUyvlDclbYhSqYouyGCQEXRXP0/+
AzR6BphFr2f7mSopk4w457Uk64xJmBYTQdubyvKDLhW6eSPwe5/FE6EaopkuWb3oczwNijcit9I5
duK/fllB0mBk3UsSBmh7Y8BTioVnQ/rJ8lNNxXIFj/uWBsKcsuRDso4QyboGjREkP91HMmGDqgYm
fPIafKoua5uURpdHePIOS4JwZkjiUxRJAP8YE5S01Vmxaj+RBmeucJb+3lHzcqWpctlZWvCOVX2b
YoELn+esDQlamszDMgbzsSFr7T2WFYBTl7i+QaUwm3sPkgT3S2lnzDtj/ThTNrkvbmCsdovnpaF4
a+G7xS8VWN7Oyt3oKIr5vaxi8UTmoLkb/Sj7wFpiA7jVvxxwhm1D6G+6zrM89rLB9etPe2fsuzRj
anxLAvMLMXC866YbNioXYd7jySuijVQ5SSQq1KBJa6S7Y6+wFAVz7V6ryof4zyVhY2EDjUSK4CH2
4SlX+NEHGopQZTWgQBDJl7mevPtBhf22r9cvgB7wGTnN31nm2VtfzEgvptCAoBMCMHf9Om5uAefi
9ja6u+4WKaksO4MsbiSqjDYqd9Ek2pSBQXNpMIi09dDtFzOeiJoKBWJ6lpg1+3JzYtU5sEMC05Ju
zlKcY/VvylFv1l50BV5DBtumLm/yCzVPOJ9yJCdaNdnfNnfIVwP1U0hr0tWzEPKQfmcnMtra9mSf
eUDrY4Lx6buh9POAY6x4QMPh8Rf10UHQZgPJ47jWve0W/N6yPmba9IAw+Rye7GmEA5q9nO150dkD
TxureTkogdQpK581ukZGzHiUu6ojjkozf2z4a+MPIfrhqBDWUf5NWyNfAaWRYzoMN8s3qOD84NZG
gxohYruPbOE89lM7nyo3I+o/MXiG/GioPjp2BCRfqnTTzsnnf1OjygdfkIQnwxFomiD0AeAimc+I
XyF0Cv68kvl4HZ27OO7UY43Z8HuYIz46GRrWI2Gpn0XL9V8thDwniKPrXZRbEAXeeCNg5/wLAUbw
QMX0uHfBoM7uOJYSbUxQPJFqjGEhd/RlMqDkU6Gd4zqPw6emay3Nk4Bp2sOukGDwvAJjyV0zuUzR
xfxJNDyFKoO0AAw1Go9Xk8346euquSZZNu4l5aXNxnXppxjIp9gaG+HfKueekkRQC6IXkcaKYlnT
flWIWBt6kx8w8h3nCrd2x5V0CuPWObtUP6FEmturGro2LatleZglap6+jJ4z6Mn9HHnVZxFjU0Tw
uuqLsYwkzDjc9VaxfimCU18HnaDOqiSMazTrd1L2EVDNpd2D0enogkYdfeL0RJc5iOGAFsFe+ntB
b81Bt655mO0Merqso+StD013lKGYDnjf1M6SZnjyrNvFMI/UaHZRw0mqqfbZ9HGLemld4vu1RXPF
O2PdFZ7jf/c5H2bhuTn3Z65g2ak/2JFeQKxOvk5Pa1UNfHehjQ+xC6t2O0ccEXVQOR8cJt8GUvEE
K5xsfNCF3TRZy76lW+GaLRXvSEaOubeZgpWIymRJnuL8StnbzhSXJHjMmqI5530y/KiZaCCV3al6
PQBnb6JQMwL0dPtFRIxtGEixhANV+hhakvkSjIgOe72xaUvwp+bit9jPdZ8ErJPZOvPSx17eQwOB
NjCgBH+gJPxPbo6MVgkjMMXJKPiTKCt7N01bHAVwBuQ5DP2Mj822GOyrMI066pxSITAA2b7qt25c
HBqnP+KWfbdBAMmNXumwiL1zHFkXk7WAez0FwUL260mg79dlDhBTwnm6S/dpAkzopJxmsXm3JP/G
o2VAuAD5wfL3P4r3/5Gq//9HI82tY/X/7QzY/BW/USP/9+Sz2//wv50BHtkiZN7YMXmxBD79t8wc
F+9MhDOGDLOI1lPWtP+yBgQh/8p1CCPDsP4fc8B/2eMCBxu8e0s9i9EQBoQg/Y+sAQSp/V/WACrB
iFO6uXHowrhVU/6f1gBMxzx3mRuA6GJJRdwkkr0zK+4Ys9JBMnQxgpYImZhx0t5Y8SkQ+cM4qdID
vlnFRYkyOrR++6WwwgLpge2vkszJarFOJPqhnOiADV1+ERIp7Kc2N8sRxly8RBZyRIFQ4aYgPKu6
gTauEDwPNlsoOiDWSozXabDkw5ll5LCM+gbojyZtjW+ncNkQGA6qqsTbJwKeDLt0Z1jPGQmbyAHg
jYLmaUaIfiT64bPzh6cc3346mqFOs3x4aMX6HtSTn/ZZYd9FGTLT3MuHvR1psNn+s3Qi9Ujn0HBK
enjoPIJfXpCyUZn3JQJ9LWRs73IZ/TPY6HbBaKNNqniPY0+9iEKjFEySqytGfvxi+Yz4lTvf+a1l
PaSMeJfJyX5VgZhwxo/NvcuKQjRFgdioNp7YEOFd7GO/NQdJMjW6LW+1tknhhlvkltW7E2dQ3Gsj
fxYfCceE/vRYBH50iMf1zuksCiGtxqALgHV0qTeANygxTIhweSXFZznnaNhPTWOZmKS75GSFhtRc
lIHd1kh0tgk+gjeKPH6SuuwvOhrknlUwhI9AsZatye/AWh/QYY5bRH/ufgRFZVGt1UPB4A+8FUjO
Zoz9mCw9RCb94+yN9dWK5BdmQWK+hSfIXVdSpxDpxP9nqEJoGD95grkzs8xI0EyJS6uuA6TNhNEo
XV7K3vmiCsHadRZmEGwhaLMSl6+kSVersNBXoVGo4qT/cmyxojNV4lhMCqJCBfDtIism9LojHHb4
u4IIvGm1Fse6y4WT+kJhKZYwMMbbB91wNwHAKCe8w5p+ztvmI7TYCrpPIGeoXTRkVe+8zcONVQuA
aZsCnE/1myb3jyN5FOhxmPScntYRqGi1swOWXyJD4ImkIRBow7Se8Mb5w7ueRRBvkgi1nigndSms
bHztzHrKeFPQRyIv4lNnNe5RIK8OUDB3emUI/eknPj1WvBi9zXFoy/hh8HKPtjcePctzK/JhzADg
YuiUtScWwEIteitdS9859uydh0D5ihVfRTsJrLhrbmiUnrbA4FSlV/OEWNsby2uVeeGT0AN7UVKE
P1O93CeN3qFToEbBk2krLCftYndM7aCyUVKKcIeqrHnzJWtqw5WEzCGvHpuuU/A3wXKeMAaR/c7g
OnlmPtSrIbHPGJj9NdDzox+Ud9Hgmpc1z12MQlQO7ZKhgvylW3Oo9FFXBjNB4qWOXDI0sxa8uorh
wkYjgrMhm4IYArASMU0HMv2LDZS9BoGomMmj3xHB1ZdxVDbxizXxeks/X3EcYW5ZaMIG0GT+Mk4P
PEZ7xFPpDqxCY8XJQtnntpjmjJTZ8C3knV6HothgYj4kNU1I+Rjt6pZgIdpDnwkyuHkPI2vLEtCm
c9BEe6Q7HJXVnN+VgwX7FGfJWYEhsqrnTnAvaed6dgvOgaIKskfZgQgzoSCJQ1FQhhba0uRfB3Pc
dGjLx7L+CvrQu64MFyQchFc7Ai4fAE75e0eCbOIMcY3V8MDaMw3o/mjMw4iI4w6yXR+LuUTyp9jm
9QhRkQzqvogD8ca4Tye2Q57AjCkavrebzn0SdTuFdu/geYNzB3UZHWxuDugS1Ee7kdId8oZ8lEWF
8Hd+5aF6HrH9U+kkSXn0qYDei2xAocuoPDW7unAemqT5XBZzKtb1tebEz/voPHf2rkJz5iTjzqcz
qiRppErCbYUDG/gE9Vs4bEw4fIfg9ACt/NjlXcZEZnz3XszxY56U5yCAvxoNL6N8auq436mF3ZE1
ZIKLDsiBMMjrrQc9fkx+8RIIkNJqefLBgf7IBdOKiC0MCfxucyIe80iiNsH9gj4SnQ5KK+P/2FV3
qpzvsYqviwsxS0Y67C7AevEUFZ79kEjp3SHnJpRAkKq79Vyj02XGzpHMEnqFE/e1y+Mf2cxNqu3g
DWvDdAhUMiIGID1l004uXH+gxgtuuRzulWghbRf/eLjiI4mKNcG9qivRrNm3Hm+srpn2F2Qy1I98
MC6z2dd99kAGho+unZ98mAPgQ4bwpdVXt8hCj/jSKT8KXZckfGN+2rgxxu1imQo8pCp+7mSc/7bC
2nkPY3bPDdytPvj9rfQma6LyOntOfU7aTF1Xz3Z+acjLWS/ed0FM1jYfqvC7r8ExByo4D+CWXPze
DDI4aDc4cttwHtc2Fw+synJUrVCv5INQyxjZ3cMwVBwURQ2BSgNKe6i7RvG43f5Z6BL32gMClyw6
vUkwZOi4CB/rCmmINSxEDNM2x1FwLnBkfrK1+NgGiWmhDpL3UvTmqQcy2kEupTVqrj/ryo7JodSD
JBSmuSucofyaOOz3iMFfJJJEkH79nbU55FqLG6AhzAtj0uqccvZUEkeTfmeFYfM9jkVy5cH6koGd
bfiKcsU0FNgnVQp22z6In4vGRPcCixUBr2t4BCC8z+Lis8lcfZq79bMNmpuiseddMPam75ebxqK2
X6dqtk8UAIujYZHdt8EsP5qG+jrifRK+9EJdrWmkalWUa3ZazRTfzSTS7KyOSwzLm7UvSW9Bullg
1m/1epfLpj9MK4utQehVJbgcIcPsLSfEFG78JOe1K5HAoMs+kgokPsjmxdh/g6Bb5qDldzlm8rOF
1Nr7aNzOmQZ7TGPaTbakgeVp5cE8mSQQO9eLn2qahOF2mvqAiKrYdQTdnlzRlgfjTM1747jwtJo7
a5wQ8Jdjn2Er6ppD0osUpw/TWn8dcpBZxXSYTn5wtTQJBasu3jDOpsTxvSjZfIHTvAiiU0obVY5G
rjHkO4pFssfcyXA3xMghWLsQLiAE2xX28rquVJb8J8JmKZdDImT1JwaPwohm2vPQFuMj/dYP4SKB
U+sA1L0p9Xe1ZtP9OjgWLUkwGbugi/GcF/mj7onsjUAS3zwYnYewg0WPHQ+tbYf+gBhp+Sr4FO8S
6Ii0DGxwjTEi1m9cIEvdya23QTLuWwcdkx6z+afOYsTosbX3Vt8hTg26rMqaPzl5LNpFRhgkHU2O
032fuKjmUQWFE6RuiGyahzTouudoXk9+vWB1yE8hSfDMAP5uCOMt3oizW8W/ynn+mIIOjZuNajFg
lJvzA+prjzeTSTdebgAcHiuq3MZjkxXvFaLEBS8dqjPzNBkI+Ay9f1AmZ2exUdxOWTqx6h7W1TzH
XcguL/bDZBEf98c2UQrJdqGmCzLLK/qvxoq/jKQ+8JYFNcbybYybf/Hi7gGSCoy/qLKm+B7177Rd
B+vajsQCxfpMONiukOhEWvlSQQFQbYVEeXUwZLjP+ZQ3f8dJhCkhhPNZGRPcdbWxoYnD6jJgVLkf
JrhBEftpVSInhSRkVMojRqOoGK5WHpIkZyOUzu1Pa+DqnRuAa993+bY46/iRSnEkceODzC3IZIdT
bAXO5S5Gae7IA7C/jWloQU+PHvnmbOyQl9h00dXFkKd1tYhrpGPvSGSd89ihjT62UQcEuxZ7g5TJ
gvOqwfE5HHNbP+nAv89nwjnAbd0DqAaxkGU7HRCL5M8NVNXvaenFfq0rzEW2+esV0P/tTPjzUOQm
dXqD/yeLpoelTpZdUql2mxAd9ECFyb1HQcUMcoFOpHJ+k0Pd7Rmeir9VWYKIk6X/jRb8fm5HDrCI
d2ccP+y2at8SnNGYcJH8FwdM4TeZCroODL+EhU3bqO7meyjHn7B1OgKGeg1fzlXq2cDLxEw3aPjC
v4UDQkUDb7K1u2A/KS+6LlLEHcyhuvlZM+9ctvJvZoYoXZfFvSZe/ja4/aXMyDAozfBdVUDzaCHQ
U3ULbJBD76Su8t8JSu6CoK+hWrcStHibOTES/yVsfse2PQDw9CX6Y8oPvXLaMXa627EWCN+HaE+R
QGjBqsTNcSGaBCv6lZ756QW52FMYAxdHrXqSwS05sfhFUsw1vGmVs7z8BuJTYFzlDj/50SKBk/ut
2Fg2TYSEEvlXlIodfV1IBAvaIDfxoMPUbmyCmytxlw1MbYlqV7SbCFOA2b2PrJ/pT/Bl+LtVnv7s
fSf1NK4ez0qrERsWw+pOYhkruuC9IbSLFjUNYOUdRVBsW9Mnx54L6CAC3uopga41sSQ0O38jl8s6
z/Hy5IryO/Qz9ENNXB+QDP4eJcCcCf7GQf1bTwgWu9mLIMhdex8EjNBDx1mEioCULIAnB83tnR2S
rqVq8UjCzEOW2RG1Id7RsX6PqL0ba9wHkx8eSxe7fmMhlQvFbz2P4aZ3K3GKfVRljcULmOfILoF+
62M5Bd4rEa34GII+3ocehtgBtAslCcqIzrG3oef+MWV/8jBjXlzbru79Vcy7JKoN9hDDVu32L0nN
NhNkNIbJqPuibiA5xiRsHckHEWw4t+icyuFwTdZHz2reAqeFsvS7a0mkecrvc/ZK9U7ZKnGS1ojJ
YPJxlJTscZc1D9momO9bCmB9dGa8npvE66nNIt+cQbnx32hqFlD+zsD85VonPYgBmi5q76woUGk/
jBEBbQ1vt1kUygliO3YUqyLpK2/qVOEE+Kkbt3gsO5BT5ZQSvJqZQwfteCe55/8msPPHRdu4xu1y
uaNZ+g0NTXf0XNF8Z9LpX2Ep3J1ay/Zv33ioj/2l3UezX6eLmxHg7oHTJmD8qUcGPIeOV+8lzkDS
4avkE2uf+e1GMeGuZfC3co19QoOlAXUitbcqVkOym3I0mwTNjYUtj4NPnEA0c+3IqejOdrzIfUaN
ym5t1vW7LjrroKwQA/tC4d8mE1b3zFcDpyCSjhxBavnsJZzHrSF4aWO3Y/Tim0ptqhDHOdyo96y9
CHa8t+bmqEc0t4uZW76ZpUf/HphHb1TdIwt4fCep/trYmFMvs1WgoFtqsa1jQvCWCtRZzQMTiJRr
alFTv2sxP+9FFJanuLTsV0wJ5TUTt3YUK6qvFX65pXFQSGXVcK6yHK92bzXjLzXyNeg5WU6+Le3T
YgeY7WEIw/hfoHHBxXnY8epMnKztjMPStC7mtYgLe5xmf6ep5+YTXDQbs0L56UeqOzDCtPgZ7eIY
ocJ7pjTgl2c313wy6t4WXbzzZM2DmUfEkUrt/KisJ8DXqbj+wwDpzaZu8bRvJbWNL7OYv7vaIhUC
f8+LGLybyZZCjDTJs08831h4MfdNKWkB1m2d50cvLFLfWklPyjoAukACR/cLEbJY2/JPt4yhkolx
dHETl9fEivQmhxi8seeV+5nh+jrmoR45oCj/rfwS23qH4CKzv7NgIRWOT+fCvAl05q/lb92JlyJb
Pi380vAnDjDR2KQKK9QmD5ezhTYytYfIYxQdHXIVFVqtpYlvQqwKur22PAiB2aE9nsTb+aQmkSeb
6WbazAg5SZ3BydN5AbTQox0fQ2nEh2ec4tiWDQR45ayXnmf7kumifKhzf34uScT4iIX90KsO7yDd
CJzLaiXNMx7sMNV5W5Kg0dFO2SGom+x15CFcl/sgqgN2urZ4klI1Z3tF++/nloc5mowvxrPK533Q
f8FmMuyY83omOMUlXczq0wrOMqw862AjrX9Y8EbDXG1VG+89r0aoPM/Za9fKf5IxLc0Mc8K2mmqo
loSIlX51Kxwe2MsACtFQ2QONJg47738gZtThHj1XVg6fMmQdLilKGwPINnuSJaEfQTltS00GNP2c
+6wPyXFQxBzgk1J2xLxd49AnXBeeyurmF+Fk+R2Rmu7eEJN7ItIBjyh7yGeI81Robz32bdFfmglK
m9H3MbSd+7qIxGsXDOxLXQly0k3xKQwEgycEFty48i6un3F7zoN91npB6y/K5UEuDJIsoe7B7XST
Vm6ebWq/PxprpdsPXmUfIFRKnWb8bbvRTwbxIYqSCbe1Nw0ZJPRjW8cuCXmbZhI0VOEASQwZ+uZq
RNkvaoFvyS++ZpfW7wwPdkkizDmfZDoGjk/0R7U6T/4sb2budY/2lvQZlSQHz8HYOzjqKSk1CLN+
wNFwtdfuYUqYhBebrENFCqsPygLv43JsdYZmZ/POI83uWARPzUgLeJbYv1jMzsnEEB4hvHAYlGVc
yn/AF8DB1kvbRDlzq8p/MiTiZSzCfVv4OAIxZG4mTvAPx07OevSf7QD1MZrEf/hPkx3AefuOxjFC
l0SEcbgiGVTe/E0Wd7bPppoKpPzGn2fTBy6G+l67lI5vK4FGaYSqDJ3iswNJmTr/2YpbvF1naSEC
sfggE5Eg+JB7sJEtDJO7tQ0tkWsxXKLQ61nrSV0NtROm1Hg0Z6/vt2sc3GF+QThUGRLrzPKyrI7e
Lfnyy+8DVOB2+8/pB1hTOzuUHameYnFhf6f4MAE+H0s6uC40QFq7sSvOuNrMdRma6eiZgjMFo8Wl
TqLPKJyyHxdskwLZN3QG6jUPBVx1KTznMjXDN6u5g3oQnGCoI66SpcRsHyxbyfhLes5Y+o894qCG
cboscA9aVKDdDcaue+DaChmdoUhg40W6fLDLlSOnXxxvIJbSlvsBAQnS46gmA3OsDeTo0o1F8w2L
SwqlbCqJYwhHPS0uXh6H/OVrdIOgRySbMOorGUmBxVYwZUG2XZXofkKd+PeyIp/snMUV5ku0hfGn
M3pDRzCGI/8gJ03iVLl9+a2rdj67Qz4RAe8UC3A1CbYdScTvqEabrb9Sm5fj8uNZ+bBRQiDd44Q7
x5b3HMiVEDBT3HFkALPZvn9ns5q8tJHKt/7s2QdKG23eVZ3c5/nQvExtXVzWpkz0xoJF31lFZqdj
NhoQYh9BZltXzt4gLMNezppHGHZxIV204jKswhMRzimNCyjrcFk+GZjWIPK/uiIQICrE/NkJmloy
h5boR5N6QFiqBAtb/pqyaj46uOA77Wdn/qj+7Jk22neIFjCdY2xJFtyS2Yowd+05zpKii7cLaRQH
NHtf8P1P2hmr09o1cpcvU/6MgAxzJWsNYlugzXat3zKy4fF86GifwXS5zF8crlN1oJFrV0e4LIhN
O481i56TE+6iqjFNHHIwnAzn5exCaogGbLvSWZwGFQ58FQK5FU+UeyZ/xnGYfw+LhT1p5frbVGsw
wtUQmUWee566k15xvbeZeWrM8tgEFaeGdxtV6vB+IWF958uJl3iSYmKScw9euRanIa/e2G7eeEbd
bY+GUnr25y1kHbfnq4nXU98mT20xef/AvBTfWID3y1a8QEVbi52xGp6KLOhf42Umdce2fwjnBTEi
SZ/MDK86SiL6dyJD2TJH3T16yb/+ymWMRcV76OFz/BCX8ISwA+R+Rc22Iftra4gR/gJvb3fOTAN3
RspQKhlGNoNrtWlo8ME5tRMcDb4SGQ7ztvDRgODYfO4tfcqGDGIoYWfmtMdQMSL0GWvlvDs0JD0s
sjAnJePwUTeT2TYZ/UHhmBOOcsvdJ6Gf2o45Cn8llgw5Yezsn6mFxRXeWL8qSs+fV38ZndTBUvhM
P6f4BY/W0tfE7DAU7XWYy3/Ya7ZKWH9w9gQ7k5OtV7piPzJs5XXnnLDZoqvIzIHupx+6xh+54Ekm
orhNkcTglrAndSvVMZMs1HpVyQEQ4DVxoAD8niFIlvEPFyH1jh3qItLsRZy118oLFixkLfpZe+hf
fPRM19uXSd1TsQ16z0dnIp5JjbuFP68+1jAAyon6JiSqVDFZ+FeJYlkfmqprD90wEPo3YojBgXwa
QkK3ZVP/QaL1Fs7teSrWjbBqeM0AYLsg9E9jZkew2L/HsEO7ms+d2blSey/JoFqV9Rj5iEt5N/zm
wZ2bkZ27PGIBXzaYchcSg+Lpi/H8SZejuC+JWHsn947/3qNqhbhl+dyiV2I0IUoRIL3aIaIq7qZI
F89qqXqEgWX8RFwd7gstI/z9yVERjbVv59zZitK2wH7WTrwOjI1YE7MknRsKymOdVC/EIg17HkOj
b17SeRu7/rJvoqZLOQW91J5CsjhCpVPG3D/cne5BoTREaQqReXPRVciQswPtQC9ebIUXrwn2VtjX
d12B5W7qCqZbMbzn6w2Lw1M+hOqv6+iTQ3rBHucn2QhFfMX/7qWxZJrBGuiiJ5QZ2RiB+9uEobfr
55jwmdy5d3Nb/mkDE2xuKsgt4hCRthGLoe5seVqypL2nkTy4EMvepx3pJ36TP2f84Od8SLZLfSOz
BtwKqV2T6jiurX9JSELmyiYEpqs+NK4wWK2I28zTVzlb/lmFajpieEMTpNtXdkRMX5P7ahE/s+kC
+dg6A+Zc5KabPBkCAqYkrr4F2qpAYO73+Ak9LwPpbQy9OQy2XDgZC5M1/wmNW+IIJ/n+KZQ46Tqr
tQ89CHAdWj+WyQk950+D2cSBQls3pHfbq/9YtXz4YTVffQWPS+rHuzbmr540IsCWhX0QLAhS/orz
eWEIAJd1hTc8Fuu8nfvinGTTTg/Zbhwc6GwA5K1U7qsqmm2rq4tSIa3kDvHxT/la0eARCrlb3d7D
4EzyUT2hHqeRq3Q4XrMez7ZuchwwJkujkKes1rATPTnyo+UNJz0KNjXzlIxhfS4HeVeOeKxVWF5L
VMwwow11HR3y0f00NRDBkf82Qp0c88mqHjLVWikyd4Bc+gXBSFsvPusZhDlhWZrL5bOBwMh5S098
Qg/oS51thI2aFcXblm6T4OeCA/ShbI7TkPkHp6jMz1LhThrmXD/XyUpDhkDOs6vkDH7qZnoXtJJM
oskhnKNco68AdPDiDCPwtabtFkHizCMDzO0RC8EsEsvef4llgd10nGkf1zIk+qi9WcJNdU/0uGZe
Guotzopq2ywk0dgKJJg8/PzYNc6jIgTtYhaur4K0qDQpxU3JSSw9mXi+/kYI6h+TKvycbscdfSj5
BnMn9EUI8di0LuYrKbAaOW5+yaL+7KytdWgL0Mo6/hyQUvFTFVy0CMxwVxiiODhp8UF714l2XPyi
x7zofwakqAPacT2rQ6XFc4Sosx4voG3bwkXYoHjFS3hfJ0R52v1y+IJuWeZJJa7E75Pg4vwSHehy
rF4sLHabcuH5tAa2NbBgHa7g8NV+coFalXvQaEHD0bnXc0wW/4hxw00m0u3684RXY41xEyNrPgHX
gq6NO3sZ02ZsdxXvUavqXYdOfJ7s2+sPKyyKXavrBQ+9B6xQMpd2nNSrIdOrcU8dCUClRUELXTUu
b0oVQxXmNs/nwEuJ0UbhdiDAA8u1Vod1Qq6bjNs2Jk9l7QEbrHPhRBFEdAPSD12YiYPD2Hlaqbh9
cBujeWYafGYymkmntDRWRoEpH9T0kYT1+FDXYr4vNGbfqTPHKoArAmPiM7Ttt3WyDoWc28ec1rut
Y2KOKz8uHlyca2mXkHKPqGZJXW2QMWcAU2TPqqszuV9RVCIKoXP1xLvh13eE36tHxMf+VuP8PGll
2AMkNxp2uu85DOBobfmwEq2P8yqcuMf9NwzAHF5lIX5xW6AWaOW6Za9JDkVP9NcAQ9ipQuDM7NY0
Guy/cesvD2XUoTafB8MqWS6pT5AH+HUUfqyN4QUWsHwA6+QVHkKJYLaKWMi9T4+FhdysQ+ISLcO2
0cbAEd7UpUYRQAAKva05FneBdI5ZpFI/JK3eicsftphdryQh30tyJAfhjDhe7eJ6XtO8NDhrhow0
stAjydQDJPuVLM7JK6kcHKe0ksYlbapPto47n/AKU195Oxerv4tK9gXBHtMYFhy15UpWuXeNiISL
kTk2lO68oEIJDq4iK4cJe7yGoY9/FZgfD3LkWM7TwI7HrhM/1xiqLR8PiJiBaDPDlEGoEeweE2xf
Jo98E9ZDx9rw6TkDa7fO+vhg0D5eSn8o3fsJ9OfGycDOmzRCxNX981jyIBRp4ziOoz1srWXxT3WF
/DUooAHmpJQ3OvgNXvwy5LD5rsO1Vnk3Z6GI87vEEi/0FDaoGwOFE4vwQaAaNrWstJhksPN64pKz
70s6nOwqfLyFkUWlel6t8h2L/GEe8kPch4+lHz27ZXNrMCgsEjlQ2OZO8pK7CvJKj+HOqTBglEGx
XlpfofS2+b42c1DY/0jzrTAyWVH/4Ugs6DY1C8k2oCDyrXW4yw5jUeTVHlraJPdNDAS+Ku8ebTZe
qjx6ktRyZNhXms4AzzjcegmBIGQ3EQ6IXjYkPqUIbBDpSMnCJ6gowatIuRY6eVet4Wtyy2qSBZa3
fszttxlta5Wy9QdJyl/O6xzILH4ORM2bbofdPtCrfKrjJj8zTdKUkXg3RIt8mu3oOPnfgmgkfEDx
hvKoVGrhohStyRlUfrOLbign9nKS3hYGIvRm98EQie1gOw+RJDkMOU63aS3CIpLsf1F3Hkt2I2mW
fpdeD9Icwt2BMavNlXFDC4bcwBgRJLR06KfvD1ltPSwymzm17EWllSUzeONCup//nO88kPZZH7Eu
FXieE510HLVXMQZG0oNEAifc3UUyx8Seu+ch89khuJiVqraI7mbKPkufEURKMBlz1zcBjmChSJVs
tD/vXej00CVpxVTBQFpWpdbWMbXA/Cq/sNq/FTyGpg5OChcchtv2vM6razFh98+qx1UNPRj8bCfP
t4OtO5IeEy6jAmI6DLzoy3icp6mFrGRdt5nDQ4Hu+h2QDcM4vb3HZsZwk+5VtPdNlUcHL1pufAq5
FrUOiqna2FW2e29bhCocDMZS5F9g5NZHISvAB+HCzBiGnyZwSf6kQfBiA9/yDkc+KxpjXdemi49W
HPQWnnkC8nE1vxfWBNJCzwGxzj7aujE6W9o1l4NmvVo2Cyw1Q7fHqOfqnvWkutC96Hn7lNYlKTF5
zJ0/bynon7XXOLCi0mjbBxP4FjZznWiOiT9Nex2Khl4vgjGDg2xfWxET8cELuKVGrE92L7baTUi4
wFM5zAlclUA3F3VdWcc2qzoQVoXeJG5evEZ97Gw12JrLMmHF19TjS63c8Sz1BHjN0NBjExEH75d2
OTK686+JFHwbmCyAC4rGPUGc5NYa6FOVPJ+BCoi9CcKPouxZ08URsVVjqL4OxkMxrCtXj1UZck14
GYjxjTGsOcOsyetTW+7OcodgV5YigoGnEOqXkagW6ix4M1vusp7hS1h54hozXbtVTj1BmMZGz2c9
Jm4idwtG1KORtYChSq876APa0GTK84EUuzgoPWRfWOlP2xkhGSO4G9y2cdLeNRU4thlfPmc19N6j
VowXlFQvVwQ8omWrcHnvAz+UJ0/VLI2CnhCh3fcYAWh0d3PpXLAdGq9qJ/ApgMHtAlFk1t3OVzi9
0cHmuwLP/+dYyJrtdBr6X+Tg3LKMXPxd2Q1QPqekY2JKgMKqX+a4Jeqc4XDLd0QJxc5iRMzsgoHo
zuK3J80kQaQSgfte1U7cvNUhIb1tjs/3uzM0kocanq5NHMwu+FPpYc4l1GBfGNdUrI9qc0UN85Ac
unn1gORcpD7kTze6zZxquasdSok38M5ZjFVkFmJ6cuJ6jTkT+mO5kbCQSZZCwMdMFe7UttnXbq0P
3M8thYXLRy3nDlgqCZq20Dg4vIRVmxen5ozwLTFw/9YpwYlq9itJvwR3vbLNDmuruPBahmV7LymJ
yGTeaAfsJnGHWKh9uyCbLkLX+VJXQb6yvRPwx9nl6AX1nT0AQybb/7VqvBuADFT1kAnbFvTBnBcZ
sB4SUtyvFahPJ0JEiz3+ZgpPX0mW2FdA+kC0VNUm9EFGpUAgh6rauyW1fD5CvB5eYta0IC32LsQb
0w0XgrOTpM3XKoieU17jIo7NDjXgMlTBaerzvXBQ+Vgb7smHqm5jD1Z26Hk7kn5RbnTeREAK9CQT
NjmzdbEQ2NilXewdWQX5UF9G9yJKJZ85MTFngjS8Qe8/1JWg12sZ9cGOgU8B9c33AQPBc5CX8r6J
mYZuqji0vxqd9rgc6nB4WlJLX41lmH7tspT90UxUZNe6IVA1Fx5nx+I2xkDShpfQgboXFmB3rt+A
bsQVQow7MsMR9rG3SYsq5c3Wp99UkWR75O77yvVWPOt8EzviWyXJmNTWSaTQRNIKGOd03dSUK9A2
krTepVW1D2Ep3wH08YqmD4o1SODCUvRD6zClVv2oHAbFG8zZ11mawM1psharbpEe00Lu64Fi5g2+
eeXsen/K/a95qxkTuB05/nYpiQtbbfE6dazs4oj6bobNAyxQKz+5Yyn3jkPisCrtm35s+xFUQSwv
1YgQvWFzH73GABTW9gX1lJEt2WRTmZ9QTQhbAqLbhbwT9djdFLFwHossZ2EfJ1h/GmInkG2Bowx2
eHAty3lFdL0XTIbOdc7twQbB+ix6aeFpT6rgsai5TLJqLs6d2k/PJlkG27BwlxdqLpE9GCB/w05R
XXnFnH5J8M0ypLCsU+k0HI/a/jpI56MOWP36xIRvYCK99nnvXbFdmZ+F44RnWKjbOxhf5mjwtLwr
9ginvm6aGyFq73ZMlHPhADm8NBzcG57KTDLaPEfP5kxmbTmedJpl7yRfcAVj0wgmG+ZQj+jnzm1/
WTpLfF1Yc7GPinY3qyjdt60dAB8JxHM66Xfa8bqLYUR9VjmubkBW9nUq5wBkkndXdFE2nmVN7r5F
pZl2OqniB+7XLTNTcoyJEifc0ZdZMX6HSXpauqi7mGFcYTEZ0vks72tyRNKbvo0lfrAkn9eWsPlQ
hX27k/38SZVHtzdJXd0FfQ3kL+sS3lh2fqeHGalR+MAQqhwESdnM6iGt+IuJFAMkFRVYZZ09Y9yU
b52XZRCGYS2Zzu8/NQ84PB6S5h4srWCQhxiRyix2fUy041zXIwtX203fq8hirDB6EB1i883kSdiR
aswKYIO9fmAH5oAAisiNpRydJKnf0oGB42jRCBf7oP3qYn6sLHfB+pjIbSDlybH86ho9yLtAY+Nx
vN77c7q8gsUEW0W3l8G/WD5om+wUgAs1n5mRQrc+CC6LdejhT2UJ1xlS6BIRmFwGTmqZ4UPROuL5
nQzfKkU56+AUT0ipaMJLKZyD263IyZ5w99ENu2RXutZyGI3AdV/EuT7rKon8Mrmm3OMdK87cYZBM
1wnwjnrRr+w9mB936mS7/UXXkFNifur1Z0rI8MImgH7UnQW+ko0s6ocdnubCo5zUhhbVBCmQGu0T
iegAbMRAaLOROtLS1+SrnD1xKTIQE28glcb+bbh0NOh1QFa4KxaGUkv4xclZdpR+QHyXVrEzlgz5
2bJAVR81DmzBousrrkC8kQ4CsEZoZ+1HOWmDgWov25g3YWQ/DyDL4BIF+HtHlEae3aC30U1YHKlW
PBSM87eRFa1t7src5yY4pyKg2hJSu6p0/JEsBLkYT6aXjEfZ4JFR3afYJ0iBlux5YK2rMyKWy77G
J7EdpuyDLMgT0Pj3qQerYcampw44mM46i+TutEj7UBnSzbY/P02xdYMdG2GaqF6fOASKK1pNAwpd
Q9YH20SsduImOKmyvC5z74ECH4PByZRUXRRmO5DtQW6Xj7R2R8eyDMV+aKp7h1f13WgycyygX+/t
GIaZaynaAHy8UUCY8vHRKes7/AcSMn1g8NGuM9kZRVakc7Dm5K+ZKuzHBqZn8+cFUpby3sXGQfqU
9t4qZrXmOKhQgICZmHe+vwLczLgTpIihqhxk0ioaKl1IUbboTrg6kzPW2zx61OI/EbACeFs3SHqV
1Zw1EFm3gcpAEoYk9WLLktTrUOIad1yXfkTWAA9u9yceyi0/MNTosyTzXiOKBrZDlV0JKxHXfW/Z
27jxqFXOQeQWvH8OgSBqUUlWNfhEmPF2Pc8cTLmT22S7aCEt1Q/scxVc3ji169vRadwb42O7dyOo
cWBxpv4JI/l41g71dMnyq2XGZn0sQ7zqQ7YLI7C+qU3DemdOC7Sldb0VFROBcXe8hPE2X/+ZSfu3
snv/2xp5XApYf5O76/Po60+VPOtP/DN45/h/KEGqjpvuz5yc/9+dPI7zhyu17QG99mxPks377+Cd
5/3hUJLjQqHy/qwJpyjHVH0X/+M/PIJ3rlT8FF2bvtL/Xlk9WLJ/zd05lNxxtdr8jnyQJ7z1zz++
3idlZP7xH/b/8cYkHPuQi2iMovRmcFdPv8UKfeu3lTiyOMISNfPu4f7oK4dK4xyk8jZz+8LGFs0u
XPmNspmTy+y69ZLQbGd8UySHl8IOtylQhRfbs1a8alsRxAAM7BhGJt1CrcIkHdpKnKnFgA8B5H5x
Wejz6o28jtKEdVISx7Z/11tSWxt7chT4tLZi7F06Od5wN4gwIdmcHZZk01Maz+FlFy58LEPujKrw
mvntSctcQ98LGaKAR+gzwDHMnxus4GP5PBSgT7S8cdziJpbdi0U4dxr9K0syn0bTDgqDmTg7rNNm
SeTLiaZ96BT7uJ7OwpK0grEBwU+4+FN32OfT6rP32Z/hsXM7OBTCfZfOUxtQsk6dBzgBdEv86lsq
KgFKw1wS9dem09ehNe5KP72om4DR6sSaiRYVC3DPYvOTvR6xB9NQU9JlMrHNmQCKGJyX6z/2GLJa
SIK+GAfWRfwIQMIwtrZ1G2x0776QHTnMZXHq/KC2D1aDxuwvZ1PCu8RCYnEa2/o2L8Ql7Kl4SpCa
uqy9S1T1HuHF2agaDRgMwYkKnq0CQVjDgfOzL97SHADK09hVxHdmEQf44SdZD3dAKLYc3pdWPaWk
NCrrNfLdQ2oqzEnOLncB63XqCvMXB2nCt1zBRnHH6MXncU5JCXQsPxIPsb5P4vlxoEbHSeJjBPkH
4wXiAbODHV46/D9g1VUJyi7reCZn1CFh+gsHts2Nc0F3zqmYvVsvDPZrDMv3kn2FA4/aXMah6l6J
/EKPNvGCVfYIeo5cUmIDLbZMeneJxphkCKbZ7JfkYUmfRJ4fbDXsJ+JTSe88MqS9MJ13jIIcY6D1
pip9VdVZfMyaD0aTNxJEXLSWHnPWEm1uTdTup1beM9D63kNEXybz5LHa9xiu7Xw0e23le9urbxAw
dgabZwqXacK+4BWB3s/QH9GkGAqvKa97nzmFxQ5wCO/D0aIsoYwYbea3wSCyx3jEEj6RF8nD/Exl
A0NTbOla1HsHCrgKk+a1ba56JjIbHFWS5FT7ZPGfORbmwDnsb4oqpmZyBt/sfcmLgem9n95E2IQc
crWzFQHunAXpQlFDxmpI7xcjaBpblTgpi4Od0I7TwLGnMHgfImWQoGQCn+uTjMsz3EZXTlizt8bX
JBL/ekQ/GaLkCsTKmajz89jHyzx26lbX04mOgF0loHuqkOwCK0yGQWYbjNk1eZiTM7CNVvL7BIWe
QcVh4ApxrALoBB7EvL121EgrjNUFt+6Cmc0ADCnOJyY/UBKc3TDHD5laVkBSfUcs5YL+uhGPxEgD
FWM5Spy/qbYhPRxu15hDR49CgO2G2Xf2OovW27Q98UdvhXYrgc+gz7YMMc9ilyOaM19mkFbh8SZh
eCwjbFJs8vLAuxlxTdBJv3PwLk85roQEAEZvMHzrJntIbfVQdFx/ofMowdfQTUlNEF/dj861XTAS
MZQJNmx/GCleoLbcTkV0TRHIlVvFl6KfyCujVlESACDlFNs10ql35gBUijN47qM7wNHiwcCSnxv3
+0RYBn4ROcGOKgge7ewqbFoQEhwuDE6RS6sYBOp44YXzjWOac1UCqaOMp7XFhT9jE5O4S730xMyT
05OpM1zSBSC3BhtyR/FELjC4w9lwBU4Qv5LvjO1RgXy+UsBuQ6mWPgSMHmlyri37StgN7i1QzxpO
e6bq59qFV0jp98HBXcCM5zIU6Zu3xkOT+FSgRzTe8kCk8ir2qETWZFLAjiDJnmPq53Iqm63XywNV
jDDM2jtBE8QCI13OstjxWpvOKCe/MSydJuPvfQkRKusOQVGhEsTjpe7VyaULAu8CU4FRbzkDyZbE
9DG09Hmn+7vKay7Xx9EUxpQ+Ns5p8r5ZYQApGP3b1Z/UNexEmbCzvJViGg4zpOSEPHmrm029TmkX
6qTCK8YX5x4Z995PLxlNMFyHkdhLTrs7XY9gh9gSZWtzOqILpNuFfYExye04udvI68d9tdwn9UvR
1NOHjgFAVQ9+S5whSCAHiaums6h6CAuco4FdzP65nqqJB+JUkZIi6MtjT3fjwMa/CqvPDnXoJR67
+hmzcA/CrAWSQfLQDRAV05EEUGV4tQTKbj/RS9qnaQnyZ9xWsG4Je8KIQuk3m8X19RvDDPPczoV8
n0s+ekNCYmYDl5ryUropY8Um67gbcU1KXPtYx+qxta0NlNcFZlHsIKQHxUB/RaFXyGgem/cAiOWD
2xuZM++1xaVbzeT507B1qj0e3SA55GzGqMOtgxEGW5eO+2kS2Tfj6RV9XE+ATEYvFFsi/RyEQcw8
XfKaO/ySTqjiG4Ph8UO7rYivadJUhOjmBik6QBE9NmSXCWxoq+6PsU9Q+6BbRiPUx0T45cuZiSJZ
Pi9sqemY3ZdOdXxbVkg4FRumS/T1eJruAXYJaA3jUFSXedFThY0XUZlT1enMv7LLgnIYuWT2Xd63
pDXDDBfA1lGWjwlZm5EJIPNbi+1QFBGATcnjHsepK2ig4GFLEgPpIyQYxv4Qq4KwvP2EDS/cWYQs
eBqQSCGMYA+z2nRthsPf9+na2rRZbdGJs4SiIKiL+2Wf9tNcYN5YzbA+EXjq/haHcJEZMwcUWpj7
l0Oajsl2sgut9ox+qvF6nGIk1sCuVbnt/K4zRz2YNLypC69VL1kiu3zrsqhdmDX2bGTMEGF1rge7
q24zubARLoxMxBWJj5inSKeYS6NelC+gZCY6uZPGDDuuAI/3MCo9mvmQKXrXkooMAYlERGIjKtY4
eW8JsGYBM86t53hyOWNwMqX7IejDdGtXxJ5QghdC4tw/YjyMqPTfbc9Vxc3oC6wGnHyKXbRLOOSE
cZTGM/L41jmSjuxvENvdx7BahZisbuvyUNcohWdq5K/CjBjOah95IXeM8q0kOnVU26CUlExrj41h
LPWaF4CHIF8xo0SUn3rKxHwUI/phwvKWa3apz7HgzAReyBmdd8xlLfZqFQITA8quvnBpmnv2ZnIM
5M8it6UMwWmfySkOl2EDcmnjBHl/XkS5AtMkXBzgOuIoI08bYi7LhGDM1AWdA+ge96URXTJtuxaV
5mQFos9Xk63GXaImcIjII95bW6ZetE+jQcCGEnMb7PKSzLCbDuqin2pMqqOVqcuRGzPdiTCGnsCm
gsCPZfcZgaFhQtCLKIlkAdNbhGhkgvS4DVj28m9Ic9a7ZtKUs7j+6CCvxK2/RlJcQOQmcM3b3Gvy
x0EdjgC9EiLAWz8NM73j5QP5KvRw924wn8XYtNwYPVKFCoOKrhq4slG+VJ+FaYb33kXhxg3cK+Rk
E8rLBGXum2ki0qQD5cIzmcQh7Hce6rexnYcm4C+3i5gZgUhj8ZBJl7NEK1hx1ucBTb+tyzqJWdH4
7OGbAh3cTXjsTVrtTDo67xKBHIh/OK4IidFOcHJG5gIQh8mxYIZlfiwqGtbgiUnrbnaKhUxYVEWv
Uj9FXCHbuPD6z47hvbyWcdLfZfSxoGZFGM43voqCDw8rusfit5tvyJZ3xTbuR4d8pN2G2Gg0b2cr
75mkc4DVg649sPvUkIEaGGUHvkSM9Ydf+qbdh01bucciZMy7GUXoshyxfQiUZFXoTJsKhHic2HrL
QonnbYDX+oNKTve7DEf3k7w9gyWrmdw3Z3Ql+GZP+/gvZ0Xs28vikaceJKOCUa1vf2dwh3zv1gNa
KbJixnJ9qaCv1eRlWCTIhgHQklX6vjIELEBqZuZjMmWvNnrsOX1do+CZozNxklzl8EoSAfskwN0k
eHysBJ3O83u3bZpii5aMK64CsdlsYeqFXE064MWLBRB7g1Osipspp4ZX8mJ75xAvCZ/gaIoUGIds
PMy19pOtgtI/7Ua3au5ifAHkTvo0fmtUG3zaFsOfHYe6DjdUsLRrUSIUmY2rxiGFixpP9zkQ0Dv2
z/1Xax4xANbcyMm+J17NJIxntt7HcVidsCW1VLeEDhM1uHNwvKUvI4pJCpK5G+Zki7dfBPL0xiac
S0SRSdlNXSmJTUMhjm3zosV6HgQy8bb/vmLz/9dJ/r9N11n7kf9nXefUAlQqP3/kKa0/8E9Zx5J/
BIGHp5RXgVQk7TwUn/9qI7fFH8ifFCfbMGwExKX/J+xI+YcLWsRl82RrflTzU/8l7Ej7D8/BKRAo
d5V11j/6N8qWKTz/oWkZHpNWoIwcOt6QEZRef4UfZR2b96MxYCnpA3ReFf1Rh6BGtE6XwjrKUhe7
H47MXxSM2/S5//J5/OYruklAitI/yUgZpZN4Nfk8g6aP1z5coMo5EUyewCkPHffsEX2dbjqXmWyQ
VflLy4QYF4JXnWpTzufdOOE9qLE95r29s3qHoV6+gm1+/4tyfH/+PeU6bFYS0QuJbT1uP8hdAfrm
UqaQfBLdvjUkBc9jt6EMcm6a899/0q9nAJpVoPg0HdBd5Pz0SXZvbLEYhP0BWBCLtEkdyVGR8Ez9
6k1PkAx+/3m/ngGtyKTapPm1T7X2T2cccSApWAeja2cjoY90oQQ4I7Llktq86seyxVth+X9z3v/i
SyrFcfRs24Zk4cIb+/Fw5mlemNxL2m3pgpix8oL5Cv31JIPn5sytrO+//44/qZXrZc21hY2ZG0uj
jAp00R8/rzNt5OZJxsYOCgYaWJINj7Gd8QKvRGleUsfGIcYFxC5B13ZAPKNVD03uy08tGLaxBa6Z
20ZzS1Qgr4hzoa0IBCu+wzLtIN1ajyaw2494LMUbpRy0ZtXO4j8wbrabs99/mb86dlwgruZ6VEiv
66X6w6XYJkiXMq6b7URG8LJs6fsuzLRcFlFW0ZXhqP3vP+/XS99H5cXwwQUCkcL+6RaVaYUcGuPx
lCJpLmAVafAXqdi3jWn++cr4mP4vXJO/eBysp6HKZ9p9T5//+I/1NPlaSNdTUgn+5/50mphz0WRc
AIAf5xQyJoz5M98nC/j7L2TbP38Mj1hg5i5r+AD6wVpq/+MRlNK34F/zMUKBAU/XqjAbK8v7NLg2
TQ1JCw0gnHZlLBdK06ru2NfVArciVP8cavyP3/eXew+hnkvL4+bzfAT1nw5tpFWLIFdgThpCyPWE
R7Y1EydQu8BnDbTunRsF9un3X3+9of/lIPOhruMwWHBd7QRS/Ou3B98+NElrMerLqWR1ufthTFpw
IhhsE3xhajgIxKQ8AXL1+0/+qwNPxwIPUakDhhT+T9/Xnos1PMb3jT0mZMJG9EjTmGmYVTiXrUWG
YgyYRqck/S76oaJwLgXK5IfO9DfPn7868FxjYh2WOLbtrVfID/eQ3YeUD1dpvc0KPBpkUi5pp8Cf
jDF1G0U0BCzCb//mvv31uHu+UsLjcSuYmvjuv36mKumtLBtsl0wWanCA9Lws0JPOccWhouiKXXVF
N2M8ROXfnPG/OO7Sc9a3ueTc24LZz7983Q7lqRkpFgRfq1Oi1W190fU0RLv0Pj2xpCRZn7HFY88W
7xPVsvnpWXf3rRMdf38F/PIs8flFgnW5wkqHxc9Pv8iU+lnRFhRJjjAJNzg1yNUPiLPp6Bd/8177
5VnCR7nMp/gUxmV/Tsl+PMX5SCq7kxqUWulnZw1L+r10MRj//gv9+ilcRdxOGK00y6/gpy8023Hs
9RO+5kaI9oiVN7mHwq7+5nL99bARPbZ5VoG5Zmn486qsA+HFdAgSFpMpKGIxLCLc1RSsUsH6N1/o
1zuDd4rEsqQ9B5+K/unOCNNmiHtsEVurjUW/J1drHbrEV9S3qAH+CjM/qhlMdvX74/jrzcELLZDU
gjiSZ6H/06onaVrLlA5uYKOxmM0k9OkgDumYtUeirR3NFNTRMrDp/u5pCEici/9fnoea15pgsevb
gmXCnzfPD8+CRarOJccK+8nS5hwy7xpQa5z+NklETeYXpNaxwti6qvUTMCJaWV4GVQUX4L/Z1wuv
cMF4QGYk+bCk5JroHsAx5lgqObfSSM1MchSLjiYo529QOORL03sMHBCx4qvYFBHp7czxDCSDloIx
kpIEsWa7fOL+66hcl348oRz6NAlFjIOvyqwFKKjLzjlH6I7ucNXA5DCYpPGk+jFKOfNWXEGALNL7
qSfrXZtBfG0gIrEqsak5gOzZJgRvZhPcd0SKnb3bldgbcKxUuKiwLPubyeuapyApwXkxoAI+Z1cJ
5hbeJzHFrOy6N0saNvLM62vrI0wm+cSKvSZT6tgNMZXF3GbordW20YlG6xQexGSU0D0sOAHlD5rr
ZQK6/BXAXu1gBBPNe5i3/qMHrG9hNhgFbJ1hrhFWAg63m3o5Qc8aQ/ExEpSB0kCu8LZxYsoW4tlM
TCkqBE4iFhPKaREu2CAjRBKe6apdu+CwgRJIsaWN8A0+hSaaOm7wMtRjfKVL7Ty2BU7nNYoA1wVn
pp1sZelmMxzskejWDOXyynIwVW4gvazs9zzyk7N+qC2NPx/MKNxAkiSbwOj+cXQYyFK9FcMV7bvE
ezUjsxicH4KywNnUAykrM0CRwrRvIH1Whu3LFKT7eEDMO6CiIXMnhA6A0cZNfV2jtnAkHOS0LU9y
cjlRuXjewbhdNx5ShEZiQr6OAJbVLrZxy1YJI0lWq0+ISANFX2maFjuFBImqM1Yu/5+4/XNQ18u4
a4PWeqWtGp8JFzgsCpemMoLJOnMvu6LvQUeKdHpuEWAwZfsBle3uLMZXJEOuojZIp6+6lpoy+rJr
bmNpZkWnUVcj2JLsjUB3ec1yPccioI2GpkN/h0ycHylCRdGDWjdAXY+TiahKF8UnUaHg3tYSbNPW
S4x9ixsKNlE2dCnldyFVK2Cyk/EqGfPs+0C0DGO6PeTP+OXHW7WIHhQednifGVwWXQNqY8Q2c0Uj
y4BtpYpjcWiX07b9uAirISzoO/UpBiqTwRqkR6cYRkhmgQJLuBs7rd7HciDt2PpEoWFZUHPKYIdL
FsidMZtZlsmnHnobcboh1LhHQXJu7bFCeKdgXUV7H3p6s4vR/4lE+rSz9hFR21XApTMSXBKlhEjt
AoHLZ8HVdbVcoEaN9vcZd+baDwJ/Yd/1OfbDRS9ttZeZS2FXIG3rIu58u9wxmSDDOJWCqsgiTiQc
iqHkXo/RdC4BCjKHHEgHGki9yJvbrsiZnvaRsDrqSDsRMTmwIDSWVi6JLXX1/J66kial1mqS285a
R6tdb0hVJaZAqlZ+paAVDlkLWI7S311ZOeMe1D0eSHKHwSc2OH7ZME6sL2tq7K7AoCqOQ43RlwR2
cVYLQas1d7V3XAPxANDMMLxaXh08m4VbaWNHSUWaTlkAessavx6O9iL4FvhdDIe+x9LeTDbY8Bjg
GvMNwC5ce6ODdGCoXHhIcDutU/8KRIw7O+YyyztJrrQXQDRm1ao7Cnx4JpAwBnnQmrh6xFdCuDgV
Qn4SVOneOnbE1XEcjCTmzY29s8mzSfp3B/YKnZ6ZoaVZ1d+rMimhANED0h+Q7krI9T6S83YcJzGc
YtOEN5mXMNkaalx8W6lj0WwIdvCQtmnvOBJ7cbvdlEfuszO2/pd6ZmR9lLPTvwWLbnD9diNpPPgE
Hmb6ylFMZAvZ7guHCOKGSvrmqptbDah0MRkhGhiO3I/1WzzM1YdKHZxp0lROz3OfTgg6jklETwMw
+gv2YvGN8JucJkrms86GB7P8XKTVpoT5auetz1rwi7EJICx2jbv2cEYz1SiUsl6Ro6PhMmYTT3eg
ksbd6tmb/O+czrG8JyAr7V3oKew4dIRQ/mq6yPmEQsQ8Ds5g+ydO9tFQjPO2xFosON/sKcM9MPbi
vEIDYxDfxQGNHkU6vrADzODj6kWSrmvJm5S1LqqzcEhoP04wp+db/i3j2CZoJ4B5/lgwRw/lx+AT
ndyHMzfDhtqB0NkljOz87YillP4w8CH65MOXZfSeWvTSTALmdzNQObkZmwnXQmNXOCKxgwMQDdfG
+1RhId0jkiU5vxDTY3J5Cxl1Q+TFgsNQZTdNxsR117RJDp9oDsPHGfXFbCcGMfQuSzd/5tUFIUaN
ktoHhBDiRnW4vDPfAy7JFTo/FL2gBnMqmKECeB4wAS+qYkjdVMIjdtDlQcufqqrbDEXWuPhiCtqx
Z4o/ToxryYHqItPvvg4zcij2CPIq9EYe7nbcUnjAuXUuKxU77dbk61dAGWmfGo+YF25kncFOjkOG
nIE1c1NGQ+dvOlOBdFJLzf3k5cwmvFm734sBfuLWicE1oaIsBXVR4NBehXKsdJvllf9hBxHpeYz+
9dtg9w2c62j27ql2J9FJV2N6yQqrBTEZDvaHbrT4pgAo7bRgGUWB1RB+jwa/0tRKoO8dVLtUty37
adrDXLeWu7HIwsvE791PdxnpAC2X6g0iBUPheMK6sGRue5sDoLiyqiml6MnLX4lOT7d+YlFTLXE2
r5BD0e2DocwORUpvWCYATUJfq+gbJHcN1Rp+Y+OWTA4iDNDfqjpZXqWMvS9WBRzL0QR9UUpNSz6W
ZOHraBh9bol497sCToq68lyKKs4gaIzP42Kz3+TACfLu2pm3dur3z5S9Ll+nPjD0bxOo+hJWpcNz
1eF1syUiNjOkyrvmspE6ffFkiGYBa88cSBWQsO9AYyQU7LHa3fRRwo0lMiZ4bU0bEukpFKidv/43
W1698/ewLyAjFLYLczuFnIyigeH/YYFB7e6aYl6eG4aTzKAmOV+nTD8g3WUEFbc9lxDTcqhh7f3k
EWLdgE/VX5qxHsqNQwfrSm+KJf4f8FUmOKRlyEALZSz8CtiA3DOe3C8KYyLoSrt3CAellXks4lXe
CU0rX7ho9Ze4Hutz3nORxj1HCm6HYw1DPYvCJth5IlF60+RV0jAE9zGdCKfpYmibdR3uU7x8tMVS
6ByfC3yGp8aIKTla5GIToPGO80IXIi9EBRWKzlxI73oNP8eXTizcdqNl5rwjE0DftwWJ0n0SFOl7
408G0FE7u6yklMQUk9ACc+HNYiJ0kufBvejJ8J95xqnwBglpHrqQHwToH4+P9iLTs14MkF6Nl4KK
Jlhyz74n+KxpNfti645KlQGj27QpgUuyCKv1MrMFEeFrmA9MwHgRkCh1c8uJzpJgZBiUVGB/c11g
XMcG4d40sSGKH4J4IxYwYrbb+UM0Pib0eRLDimdWa13aw6ZxWAjQxCQD67ZNIxZqqnHK01BFPJKI
e2SfXiZY9jEPrO9mehQ058kZzhlSzwIrIJVtEF4Y6f8ne2e2HDeSZdtfabvPjTI4HHAArzEyOJMi
KUovMI2YB8cMfH0vSNXdYpDFuKrHa9fSrMoslZkIAA4fztl77f0IJ6EnYXUINAod20M05FczAV4B
8ZBx41bfTYBMHECEFcBZiZt5WlVhLw5g5RQ4s4xw0NSztjYrSbrG7gHwlUIEb4a+/i3qM/boQU+A
DH6tBt6faTXTjUFTDC2pRVnmznYE3oJgjgZcClCMf6AZpbtCcJ27AuGORYkmLLXzEdwKohl7IKzA
GcqIREjCabaNTct6SaOm4eB2uvtU1y6IAbM3eaYBk+kPVJikt9lwkVZVQhjfBuk41ogyF7EC39JF
7iaESLXwQgsIfq2VFowlYBJfejZDaEeDlAOyqCvU+rAP+fbAXrhXiW5SuSM5DmbtjDMCLY8JCcAQ
9biwgJZCHI178w4h7ESweKxLCYyqo42RTe1kbwat2ytXTiitQhr2WHuafpVK1nv25vzT6FudASQQ
tsMfCtIJkAxsOAU745xXONZzfZakUBJ2fL042OMq0+e96seHxat/iWQ3xe3Hhv+QigpnQu9J96CB
p0IZyyBrdf0I+4vGyMdemPieOr5MNAKtHj8HFopDi9qW3s2wJzEJJhXxmI5uCbsH65VvK0h3d5Dk
8bq2KnUfJqWMfjWWNF2peHXwIxGBcAxycqactcG2AE990o/3QMOY2ObYFrchgd0/WtGywyc+MlnV
Ms9/+kThfUsj7KrXSTNXn5wi6Ra5C71UTB9xW69LXVb5Xdfk8rlDROSi54xsg/QC0YIsqJE3w8tt
+HDC0uzSbcSSG2EVSUy9CZpq/ti0tT1e0FWlIUUovCRRsQAAhTaCiTjDEng21xNHupFRrzCvuNgO
Gra86J1iFMKDB7EM99GMIthASvZkTBbkSN69uMlqgZAKoGu/yTp4r5vKbJxzen7k2FpJDxtrLggM
9ZuwFJhx1cCm0mM+Xg2iLB5SJ1KgWlpsFzoT/tWYFBhhqxIpr9a1gh6bVNmnwa3HuyEMjB8sCwGq
6ME0jYPs8aOs4bRb0EvYuF7N4TKlDAE6rS3bJHA4TYpQCXph5e0t7TaffLeAk0gYYkw6cjN+R/Mg
p72HmUptmkWtspkrQV2BqFQycjtp8sLKolgrNkdyPeoFwNlnYkgx+2Kpt5AOu5yXNbAO1Fbo7fhN
IWJfryPClOqhgZiYmJKzyNY034FEpl9mPmKIhQaQcyhJPG00Q/E16Cv7Z1JP9g+c/jVxtq7bn7F3
4zA3omR7smbXwfMRMl1AdyD3tIpwnE3sFaDUTA2EgUIXEYrRGKAI2C/7py1HEJuyqfgiZjoqEpbQ
QBz6VODZInAQUf6mb2rSLmqqrau6DFGddSJnFzkCSD6UeqRbHzY4hXZ9grhuXcagDPYssjB02iFF
mxLNENKQhNXGxYinlDsMo4RpKO45OCPZimd2c9W31oJstHFKyMqpJBlubNv2sokn47MGSPsZhQDF
QHssLRZ42vryPNRaskFgEW3XxlDV+jxNuinccXisvtTwb0AH1DMoiKotw2zdVYhPrm1RmB+grLnT
FpoG4F8aAiaCPs9GemeapDfbYq4/OEbp5nunHeznhq94POSttn9MBIHea9uzwrWf4YzlNBUCEC0T
gQ6xRM9IFUZzAlmBnTcuUiZh/nZaeo/SdHJ/H9s22DRZdswpEZ8BnighMgYn6Kv0MMjeu/SLNOYx
AzM4SDI3EWbZETrRtujkV1clNC+s0m4K5PruEgqJPvK8SQuQKuR/ol0sysylmR2AjsCf7AvyMYZF
PdYkCW2dzFf5uksUOrAaPeE1LTBUiij6Jmev27l5CtymviEriBK1mVZIWKeMtLxdrqnTLJjb+ns8
sdFEuOioZJWPZneXzyHxNSpM02f6PpxM46H15cI3owYYlJZJEaSrUn2Oj5itJOgizpcrpxG4qiYW
m2HDn3rtDaYj52ssaNasqnYyWAyLLvkI2qOAlj1jMN6oPACrHoYTOqqalJF0Lyj3/aR35l3ObO2h
/ftx/pUlbrxsRK6izVKYxLVqDgtnWScBPiD+ZxuaDjJsoDqwfJiXAgQ76P5udZ2xswkTy9Pn1FIS
dKGkNiIh50C5RsGt5ksDXo1ET0dNAZQNDIG1X0GapMrS+yL9MHJvxW7oDHstehe5TCsVhyPg3XjP
ZB8NZDBb/VfW3w4FrWtFV/gvQueASdctDkmZoX+klQDdLAqXOk6iCG+CdD8+/6eTI+QsWoOXSy3x
tur1fD94YXv9nwXBl7PKB5q9GYaPjcmifQZAMsx379es3ygcMyAkvWXHUpallqr9H4VjHPFNMA+L
Rig1bIoFHYxkQ3a4ckubiBRn5OwNPILNkb8HC9+caHCIpVF3VLj2kBI6Jl1tJU33qGZua7hyIGuI
kLLbbGQjQJbpkGT1vrZ1sjWNLDgIS6NtpTS8iYvRIsXAn/62NeG6Ht1Lk5aWTdvgVz7XHw/BcLwG
w71TYU3orPNYd4JatXSuM2csbt5/3q96LculPJoE0IBoSB83j6yuVkZtM8Oh8PMuUIiBH4q66vBv
XMVHBSPdRYEhlwbJHzfUOFEjtMt2X4YL8q4tYZuWaX1C5fH6XtiN+hwqbI8Xx9z08iqe7APMROx0
NLr0XSED8hqR2qLTe/9uXnWOXNpgyxOTrq3IQDnquBYRAbvkRZbrkX8IVh03QgAAdcJFZfz+pV51
jpY+ipAY0kyH1pt11Dma0oDSh15a2KYKz+e5GdZGmCUXAsQdMTmtvyVU1j3RUn7VN+Kiklq1oJ9M
++3YhiZzmN2CFYFiNye5rmeXPiRa7Wun+KoDMW2g1ULsTIkdfP9uf8kejr4+HioNIwnVVyBZePkG
TSNYaot8fQR4oiYMsyEj9xpu4sEqp4+iMuWlMVrUylQCpamqu4uSHo1JABYa1Rlb1oknId56FIRG
Cb5Cx8Wwt/z5HwPXaXK6NzWPAl80EW0j1tYxHPN10JGvMYzzDyyf/WVuSEKoZijes9H2h96uszPf
RhSdRhznlO25F2Ze66+mnoN7FWQUElCBnpg5X41+cvx+fVt4y2nAL/K4P3+qyBCLem1Xrl1rHB8y
H97MJM307P1X9NZV4DDwhXmOb9JZfHkVJyCMkiCTcm3nlncFcO55ATTc/RsXccVyF0sKoXvU1e87
viu0zxxlJAy5Qejstp9L79Roe/Ud88Q8pEu4B2zfRbTy8l6QINd9jvaX/mhnX8vFW9gzwVyy2TZW
DS2BlfAXLkwDdb4zCU+bsRYRsAmddRMlSXGWO1Z84TWj8Yin0Pvy/kMQbz1qNKKWxddom5Z79EIt
0DnEXiTlusqdnybRdZ/ANdyrYS4vJMrZ86whR2pGrJ4gx3W7K49owK1wOwjwIc4V0vAonwJD/Pj+
71ou++Ib5an5PqoLxFJofswjqUvtd5NNzR2CSiXyXVgSRtD0INb9HE7irPsfYUaGvZj87+9f9423
ZS9DYpFsUu/0juYGjiKe5QkGRarYg/YBmbk6oPY6mPjQ37/U610AI0I4i/LTgXlMD+3lyKDK2xuz
JioYSgPt1QrKTp5Ncptn9JFb8pcWo5x/XTaFe+34M74VfzZOfM/WMsqPHrSNsoc4YJSELNNHc39G
ikzHLpUoGdsK1ogwrW2G2mflmk3N+RZXpZhG/xyzRv4FtHz7mOLEXbkKpqUfVtXPrKkbjK2RdZvX
Gf0mK9fqQzRRx4okh+uNqAR9PQTiH0fTJuCzxs+7Vto8pUd9Y8BgcbMcH1YFupHjF5cjhBqCqit4
ceH4yQlj7z5gD711iK+4B4RtfBQ0Wq4Mnw7u++9xeU1HT9BxxbIhQA/pyGOJTmSbbWVSVlnnwu6+
DkCE9iY62Hu0O+a9nmA3vn+9N75Ycl0VWhIHGSF6sJfDpqD3auEszqHWanGPtI3Q9cKWJxalNz4E
l+cp2RWAsxXH8wKyjjgRPq8OWKb+YBZSM2OFMeSySpzYHYo3xqALeIyXh4AQXfXRGByJG2KGIQmt
bkW0FjLPOIxM3QXQIvpY8AEJ1jEFlX3yCDWpLvua+C4RB5fsVIILq9d//YRpIpuI3MSvjZd9tDJQ
YgvTDqP42jZEsrcbtF0Vao8Tn97rcYNQB+Uue0imATRCL9+jb4W0tY0abUg2xh+LmjNdDwucxAhp
XMOyLlfvj5vXb5TrYUNmopHo0K2jKdWGsY7Ei+vZFsHOjU0zgnJ8sIugqf714OFSro8unP9jqB7d
GvanLNOYTddu19UHZxElgb8eD05McfX9u3r9NXAN30JdvygjhXk0dnx46eRHMGJ6AEc7J1f2PuqF
ceIqb74rX7FIWiirbHV0Qx5EknQcuKGALiOvyakvCipB65ZsG4BauKnfv6s339Uf11v+/I8doTtq
vNK15q7qbv6gldevEJcnu2jMTyl337qUZK1joZXQbdTRdEJYOZZywa2FVe2Ree4KXINZfQFe2T5x
QHvrUix0DsdOn+QXtTzlP+4qtIZqFMRe0Tdt7QMc4wDIVy6uS7M1Nu8/QPH6jSGJ51ThOS61Jdtc
zjx/XCt3CtrHLcKCQljiq1Yl4lg78W4rZckE/GsNDR63FcvZTK+7IZJn2e7fqggre+JUGp+zhrHf
ojenQdJWGMTQkJ/4JF8P3uVHMqgEOjb8Y0cTjdmyb6w6Jlk1psDERRDsQgrNu/efxevH7llspJXF
hgoN67HSkdI9eu0e7CYwJJI2gzw7aK3mjZ06+sSllqf6ci3E/EK0Ihtq9ryUVl4+9TLuVIYbIaNJ
Oxfphr6K+zR69CAn0ZJsY2auCNe9N53axb7xtm0adayLno1M1j+6buCDs7DZTBP+OqhgVRAjQZVf
tGdw0YjNluU9L785Z6jP12DZ+ospdcs9zDwyLFx04oBD+/hxhEtsOr37IDQR0n/7EtA/K8WvpD5B
rfnoF4Z+O1bYLlE8gAL/YJhhedWZVBGikIDX9y/1+iX4HMwYU0j/eQnuUv36Y+jrPDU50MfpOjN8
/7NlpYQ+0L3G0WbaBjTBmkL7FJ0qJ70ey/6yY2clY5Y0KSu9vGpS0bDRFSJlLGvNozfI6d6rZ1Wf
uLlXpbtFFSwJzDRdRpo49p9UTuCUMI6Rv1N4PZ9HaAqyo/6J4syD3tJW9BN7cpkOBvXalZ/RLH//
6b5xn5Rl2C5j3jY5BS9//sfTTUGv+VYukjV7aR/ocUeeMjDED+9f5fU367OdpAS0HETwZC9//sdV
mChRozVtQgFc9vft1N/hicifnYz15v0rvXU/PoYUgZeHlVodTZSThq89GD3CD9Mnt6fK+6+u6VcP
719FvHVDPtYFlPuUeyz3aHjMZYVJJ+uS9WjU3RZKEM2TtPVwxk9BQvwTbDgFln9jk+S30Eggj6nh
m0jbYIepwSKaBgQdMk3Y1zhM/o1BxbBaTmGevZwgXj5tZC1UeoeGVm4cNTcN+ql1AQZxw5Fhye2D
2LmyVIDvW2Xo7zBJnLj+q3fAc2HUMDXjdeJNHE0OzJA1CYhgyZKkB+hi+OmVC8HhxFVen/XZX7NJ
ohSxeDjYdb68zRTvdcOqTO4dmoYJSXYU7ZOB4D6gl9T4VZoS8px4SGYEYrVtHs1fbBHB30SXtzWI
v9jWRuY+ghwQm1/D468YYf9vOk6Xgf6vHaf0lMsiZrX7UbRxOy1equVf+B+QGGuZSZgk3kVqzYsF
87fh1BL/cJeSEvtdtg1LKfp/QGKO/4/Fn8oopq7AzmfxZf6339T9h2MyBHxKjMzUNBn/xm96NJrY
sHBk85br00PBdOAffzQWSQPLIXFTULa6cOfmuQpVszcQ0Fy28+SfxyIvLpZFY09Fxd1LyCDYm5Gb
QkidXZickDPPi4J8oT8e4e3v7cZ/FF0Ok75oYZa93Az8+mEedTZ+GHtMjgZHP8wNEiMZMtvccATR
F0XbEdaNnpIfyme2dgwknO9f8OXnu1yQac3lZOU62JLcxRj852Rtm0MdNyOZKbjCu7VZe/V5LY32
6f2rvKxwsDs3HaZNds8Oh7fXBfNZNyTyombezN4o92MwS6IzdExajyGtx0Ra+mOQ2YvZr+pOrEZH
J/Tl2px9FB4FmjfLnR7dYeBJzj3uGG7lrNLPIcncBFVXM8cFB8FuncliT/zHgPg6AUHQeAUmg6iz
9rltqmvmFnXTysL79P4DOVpTfv8qNm/UXCgRsrWSL5+7S26iL4Mw2ASjNHYOr+YM4WdDhIJRIF8C
xA1+a7ihtdVcVBNs4gjXz5lSvfkxLYCJcSi/Q5aAcqSWLv3oEz9vmbX/dzP8z59H8VfS/8R8eVzF
9mYXDX1dBBTzfQ/Gmk9UUGLXX8ayG8/cKRUISg1gaIrCxl6IhBYsUXX7YFTlRdUAn33/97zcFv76
OUvBCIQFdh22h0dPS83QPaJF8OggHSI7GVzktl1EokqU6jM5A9mOAMNTS9vRQez3ZV3BTOS5rHAM
iJcvCaVlhkFPx9ul5kr8Xy833TRmZEBLQnjqegKGXUByiCpA2LXjDXtD80phNyB2tPxmPwEa3GKM
qc4NIHePJg2RE2/qjSfD8F72zA6zBXWolz9xbBA9WRlRVgFe5Lu6DZaELKsHCxKMlGP6Zu3WuX/i
dRxPGsAhOSdZDjPVYgU+7u9ZXSU7P4iTbekGREpIONczltUTtbU3rmIvc6Hg0E055tj9XtB39WP6
e9sxbQL8P20COKKT+f1fji3MX7Cv6SHQHMICf7SJLGKmjjRJQLUqksZLK7IPBS0oAh7YWu3nDmhR
YuTq9v2r/uo2vfjCuCxrILdG+UdSPHz54lq78B0qJfamzGcjODMix/hpizEqdgvGaZcPxIqQhpg5
5mYw6gnsSVGifK7nAcogBFjC4QzWS8I4/Lr9kBqaDVEp0VgtDixn3TgWOQa1PVX3NU4jvXLtebxP
Eie8XLbtN8mQiDtNeQs8eEsfA8xI0FyGsxTjOumcKVshGQ2uwJ+V475jitg3ZmKV1zxGZwk2j/gA
C1nt8PD22HGI9/sVkdUheYpE+xRVo7o2jXwodn0Ei4lxkqB1d9mprlMbisE6jdNyWFmdm31ocLmA
yxU6tDbF0FU9OXG9Ku5GxP9nFQJOby8FUafrdO6zz61DQX/ryyl7Gn0rDtYE3Br9Zm5ZPNYYOdCA
CrtRel9rDhyq04emIqEDdKh+yuwEmUleF83vTeD/paeameLX21ysn3wYnCOXBfCPM0+Glo5qtuVs
XCsn3izOgj3mULVVekmMnrP+mgiXYvv+GFq+7VdDCG8mWFT+W95xCWYIgrCTIaL0HPTcdrZygk0L
uOfECKq/nWaYBU0mQe6Qvyguv7w/YOcpOymfS/FBXIiJrl8QRema6AL7nCE+7dBXZic2/a/mtmXq
BUtiQqZn478gZ1881DDsg3FO1UaUfnuVTiMie/J2behhG9Nlu6La2vz7Z0rJzWZfyMaQ/v7RfFra
aLHwC3CjcWzvaHxjFIq9YicBl569//qO93qMGRZXdiRqqQmwL3p5e2zmULj2JWNmDmMYj4QiDmGF
UCsZULKMdXPieq+XM0H/j6I9K7rNNts5WkUz19Flh41wkysMfH7u+T/JgfHlWtljvcNA2g17s6wF
TkiIivdm4I5EuaSOdNdz5ZV7tegIN4CozVswcrhUqcNPh6bArHXic3pjZHtLP4X9IsVd1I0vHw1R
59VgLFmHCCX9y65bfIWETK9VBfv+/bfw1qXYmqK+FYrJWB6N7J7gUcwN6K9FhHh7QFd6SAzDQ48n
xhMv4I3xTDVk+VoXAQct65d3NUVWQ3oS0VkYzoJLNMiwB9m+VqRmx+DsW2QrsJn/rh7/a2oCtwB/
BDUCQUjHDY3S92MsobO76dy0oN5jx9TxmsW7MVr795/l6xHNYQLND4UIX1D6OareRePsZlhMFWpm
z94kJFZv9dzVezuhP0w9JDvh316GwcsJkNoDWgukaEBdpHk0oINIpjliSrUplXZ2jTG1lz4L64kR
8tZdIbgDe73M7LTVXr42HaP3Q6zibGIFk54Q7G4v86i7lsqnHZzqU5ga/pOv74tZQTH18b4sNr4v
r5ilvs+RrDA3oIiI9UniEUpsIeyeJjSGGHLvSwknsZmi6rwZNUTbblii+IJGwJX1vCrB6ej59bYB
spJtRqXyB4zUgK5JBwwISEPiuC6bkd1Dr1t55s/tTLYWOLMVGeHZtzgopz0RiMPPJo/LmxDrlLXT
bseCncloAGM8sK5iLHXCcIuiLL5G/Fx/HhOT3Yrh2hx/K2IwVoXTZJ90Ak1oZZvhkrJn1t2PqFxg
JzjMsBEN0hq+BiW7Lvh6pdtyuk70Bec185tdVyN8VCXyx6br9GPK2/6ZRk1wDZkD6Xjfz8TDeTWR
TqtYGwWJB9rNCSpshJ2sHHMsvzql3QbnvpuBv0swOdw6RrxkKOHFCHZNGmM6mPKovraNegSnS9gE
Gvp0zjgHtrELZRft8MpHz/TDajUOlihU+RdVtTrfjhidHjgy9B8RGYOjTrNBhJddRvILDrxp/Br0
NaDZpvJsBIMgn0Hw41T+iNe6qHbtLDnSIaLOs10KKXJek0s9p/t4dB12TCPJLMR/1UxIY53l34D9
G/fYoQg7K3WweJ4X7/cKdwH5dail+DvsBJ1vi5Pgp7L6gftK47DbEfUc3pOBFFRrC+fUDVrG6okd
W0vWMUjHJc9gLjxSAzXhPjo3yDQZUkOG5BnhOsf5j8cZvkDTGqu+HQEXKVmY7mU2j0F36OBOPmYl
El/81KqASk3C13lrYWWAzuv59z7kEX+vKYZemHgYQFYjmpvWle+jufZjuLAQZovggjc4ijWbTnKs
JlT0BTHJBhRx3i3/IGgkkvySQHbXnYdxB49g7T4kZmFUG7wunncFxqM8EEcefbdKy0/3hLQGh7kd
gCCkiS4OsSxQ+/fSDO96NVsPXIg097Gpy6dhLOZ7xnWMmSWq+h+6RL6zT8luxGSWs8hBtgv0jarj
k1q+l92AZV5m87BUrz0KCR62pZcfOfACkQGqsjY6MhF+F6rcsARbVziQhy1bDsDJ5jBs3GCoqVKc
6me+Lotweegh4CdAEXHAPSqoFhATtEWo04bg+KhYEZ2mN3W2mPcmZKh561S7zl743tgjN1VT+ze+
Xbo3Fi984zndcFlB/Tyxy3y9Fi+iYk6z7FDYhTlHyz7wX28wcqE22uNQgUw/vTU8bOukM2V37y9V
r0qAPP6llM/NL8pe93iLAdVNdrbbSsLZZXEBG56QzFa3O4uYlA+TGpsvkeMWuOVwxYkaNxbnjnI9
YXDlcw4i5AETExWKst37P+z1JoEWDaImTr2Im1+1IeMMt69ICpdwD2LmzG7wBwiNhOiWXtWuglQV
T0goh+37Vz0Sli6jEcYLMk50XQuC5XiRM/2untN+UJsMEdJ5FTPhh2S+kLYCvn6WLCvKSN1bN27d
A/FEsJ0DM24+GwSxPDdtoE+MBAphx2sgtWOohDSqpFhkZke7YzxqI74yGbKD6LtzCOCzswOzTdKA
lgHMApxssbWH+9xdkwXBUcSqGD649EwsKYzh7/1E+RR2TOEexhQb6Dr/leUtZ8c2t7pmf7kOnLSu
DpyUmesKPxjPw8rzu02NnrJaV6F0ntLONM8slQKpK4Tu/VXeiPrMSqIQiwWJSCXxu4JlNLCYJNfD
5KiPkRMWag2sWeACTC1JinnbxdcYQqMlbFDgbsi9lPxPKmiQSafGZmERTYu5JSJpF2NoPTxC65Y4
oozKIH7BHsKDgOjxLCuJyYb8AUKXap17UHgd8AjfdFjaJP5OnemdZxSoWNdiwxPoa90RQaC9k7Fr
3Tiyah7VPJDMLWapbzrmXbkOWiUIdkwmHPHxqOqHxqWCsO0s1A1ng2cZ84aT9RWOdVXcgiqDwTKO
riToJTKzJ92FhCWPMKj2NMmpcxF1R2COxk8kyS5o4WSMYKudtew0ERNl63xPSo8cY9bFLP8BL9Rs
H8hiNuXj7EeORXcXEvfCvIP1BmnX7c5ZuJvDjPnzelHW9pfaTXybTI9gBiCVjaV9SIZW1/spIlx6
hx+nFnf0jbudAe9Lw5Mi/Il8QK+GrYI+FJ9Q1kQ3CzNC4XFJhgczHPFUqYjeA28zXFztXQ05tYwr
oTGGBSQ71dJsvkVBMNyxUIffwALYZD5Bif7KpnchF4PZsVCUEj+IUIWFssDi94mzZEfNKqkBOUe4
iIODNw0xQKEGc+nGxkq+d3yCfVdx2kC/HnTUPjSNWqb+ccr27VR6zXYocveh1IMLnK3Oxl0VYxNf
l64EkWI2QZpuW2PszN1cMEzxw6aVXEVoJm6SKfYI4HWSfMIh2kbwnq22AfAzNSZxHT4MYKj/+URR
HpHgrqzC8rOmdTit7DFpz2uKTAnRSIPDTs/oqx8kMpXRWWVX3bDGB4MdBz44bBPg39g/dEYqXDLX
/hIXG3oWHqrlku5kNGfFaEegHFByQMiYpmBfkY5FTsGMfWXDeByry7EJTOCIBWOR7ojxVQ1LnGtB
pIm7qWfkEWcl3ovn0BmHMyP3vXAbB/5oboiHl89zMalPXdvB6Gy7YPEyprQYNlODMXbVErBpLgdY
A6vTZE4kkk3F+HkwKCVu5JiNz7Mxg0ULfQbdijZzudf1uGxyQu/ZKI2RHJYm9YsN2k0gNH3VmI8d
bAkQOoyv83G2kx+O2xh3YYPzelVlcf8VsCPRTMRcmJ9S7RsPKJXBZbDBNEhyk1BOYqo1H1rSMkH2
qz77lCaeeu4tv3twRJL+JMG4v6rDChyA0VSgIXK7mR8tvwq/Zq1LvgxkKKQ3SdrasMzqCDI9n1yX
E6MOJnibaUEnlBqcntacsdsaAvMIXSEIJtchQmQELrm0n7aWjWNsYwULeEh2mbiBWx9AmcDcmxM1
HsvPfR6l7jpL9XTu9QMEms7Bm3UwDE1ud4fPn/4UarJv+PcJMx3SlpxJF0tqv5s5ZN4Gox6ex7xQ
xIXContMiZU+b7QWoKEzYglZ2ufwSvQB5EWRumJa62zwsk01NBb2rTR3Nd2aSTpnLDS0todywESO
6tCMD1XnEnKT9nl8nRe1HpBgLs466WWe2NaK3LZNIVRwV1Vl+QQyDU1F7GNz3FpW33zHgs7U5oWJ
cdMzYYZbqgDkSrY8WHxmdULUuDGm5tPQGj5wIj7Qmpgp8rvWsWVHTybwY6SeMw67dTlW076MAR4j
U0lpaoVemaY3rt0WakOg2jjtZ98Pf8pJEzsxlJ3xkTdN8GdpSRikOhrYcTsQ0Anw7UW8OKGF/wwF
tV0BGkpgy3oJVYIMGFq09dNOPfZBwfIVdmX2PRazieXaIIOvBTN9p/GIRBvRFcWlnmKMsHA+bAeK
mD0GaJlhHm1GjRZjQ4JaDRnFK8evobLKJY/EKZ4DoeevdWQE/VlUFiyoLSlLBfHLRJKM4DroPOFt
MYlWgG5AulC/we8L8MBrl41aV3biOa9RspxFhVxQ5LBfiJ8N4sEGuGoE1IBz2ge/C4X/vwX/fxZN
+79uwe++1OWP/zg0C/m5+bMRv/xr/0Q/q38guCa3y6W6hYYF58F/d+IN9x+IuhavAn+6lNrYbhcl
2bW0pUn7widGNx7zFof2RUL9z068EvwRJxbkHhS7F5PLX3XiX56CcImxzUe8yYYT9Qh9xuVI8Efh
HOxdhPS8gA7gxg3x64BH7Tp8wKhDvGs/BQegcc225PD5WYquv5h9Yl2SpGvP4yQt0OQPG69S0QeP
4M59JZrv3uCybQa0eTcK90TT5mW96fePlfSv0T0TsEAZ/OWPrSkh6GYpmLrd3N2LIp6ukdacslj+
Kjn+b1nr92V4+osTEMEz0pqXlwHJFSQlUJr1GAjcwEUm3HVVLqAmiSWfXQZQq1XiHyyr4sQ82J2+
h+Oej6vWTcShjTlZb6nP5bskkt6ZdDK5yiI8hexSgMGv0Dd2kFUmDPqs89emztvrRHOuqSaW2JVl
J/NdBE9n08E/+FB5QUgMn7/EayZBvhSOcnNm69AH7ePU5OxeY1IMflBnpAts6ar/7BP+Gp84EPyy
Irx8KDwYmhAcl10aj+ro2bdDxjRGnQKSirlyknbaFbWbPTah218rFGfTxuG4um8UKbLrIBvVWRxa
ubmiazzcZ/SKCQRTdnpo2/S6NSiubQtVWXcxBWbKPQ4pOxPL+Ylf/esUefSrF6Ud2izOVrZ/fIqh
pjjMXAHE7BDG5BcXg94WMdlcg872ZqfmO5F0zU7WoH5tDl03meMC6fGBIgylgJ4QV2Z1UcJ7+G6Z
SOxXbDeHi6Y2bpJguEGiaAxrU7nxQ9taPUuJWXnE5Q6gjEoxufPvefZfdrl+/dzj20Fmx5ughk37
4ugl0MpsPMg7Yl3L0PjQFkEGOc+xvrU0t6hSEBJyblpV8Bg74WLF78BZKXQEOyKVQ55/qNm6DPBQ
nzh5tE8BIb3EzAbp0KzaoInu2VuNdP26bqTPCc9inPqJnp7rE/01yDH5jINQ1SvCwjiOIyL1Vpmh
NOi2TqQ/yVEhAXlKaENxZndQ7A4FKcKQTMhNGMfqbh7adhuQiINZ0ZjIAR/c6MEthuCZ/may7lWU
31P2q750Jj8+cWZcbDMaZ7avYTRCd/GMT5HV1WeT8JrvTQaYqh2Jt1h3ZV5Pm35W/hUmSeN28N3q
pswn6pukT8R3f0zxt7+f9p8SoV+2puOXgApOmfy1TBJH9Wgiteo6MInfpG1R/3DgSJ25CY9FZgR6
rsewVul2sOiY0wb0tuyowQ90nX2fDHST14bBO8E1gQezv43dxLW3HlX2B00M4QxIjoMhu3e2OUq2
kbPyhjC58uEWDURfkACxHWC1XHVBeQbUoh7wmMa8KNOGPzM2HbgQ0V/SSSYQxCFdmX+JSuoayW5G
ckTKOkb88FPWl5xBU4gMq7IBR1rAliHFTKXJh5ZmGRjQAMqNNElNWRG7Q8DcSAY8B2YQcpdEj60E
hxC4ZgHnVBlJDoom0fNpY+UXBi7UKwrVjtqBYKquZ4MzAuWS6LyEjsfnNLYZES+wCC+jnH8ARWQs
b2NL3aD8Ab4NsTA60+md1WHzIs8j2pkVLIuiCtyPinNss4MLEH2oPeqyRGUZF4YVtNC6Qg7kufCe
lM7GS9is2b01+9544vtb3uzxm8ftiUgB8Rp9vKOFgepcCrK3tdZdxtiK6cJepihjryFCmft5kOw2
naz5Ws6ReaLTclQuW9YkJGnkJaBVQIBnvfIkhLMX5ENirRt4q1vHqMZPCbyei9qxLohwzQ6kveq9
4/Q53x15fj7VWSvuIlxr2t76FUNlaMzihBDll7r06IkogTmfz4A7l8cVQzHa5ehlkyBoL5bbyHb7
fUKxkrwitwOwN8w7aiYKWQCoKKc3Ur78MHsMy6ClftFI6tm9ue9qWGSizT3ietq9am3YNxAhLqkS
g3jNCpJofB+zN3CFE+uDs7T8jn8/vx5FIwJaU8qjb3nq7LxOI9aHwLCTS1UkCJsCYU3FWZCKDxly
DBRhphfvZsgnZ1VeQeHrBJMi3o9JcWgYOUAwl4l0pYOEAQ6XyCbaNC2DLVk8/qZSlbjkU6eoXmuP
0oohFjJUQApo4eGmIHApuHcyAhvzImY4mZz+mUGoDITigsTN2VgZg+9dgIkmg4kdB/YrL5nP6pTp
w5bN9Gy1XvQhCxI2/rGwAPxaEeQsQ83y3k7JA3NrZ6RkOKlLPASPWuXtF3fKfCJ8G7UJfk3o5BtS
fn1/mjxS2P0Xe+exHDmWbdl/qTnSoIVZdw+gXJBOLWMCo4TWGl/fC6zIV0FnvGDntO1N0qqMZMAB
By7OPWfvtT/uWAwjLJFMJNdq6mjamiy8IWYa7I7RxstNgGhku9T55CoWAzxiJiFeFZzdNHcIXMw5
34z9pHkK8Sm7kU9pi4IZAGfqmlOdQLJvJqXKb7741caPTA8dlYgA6XON14bDrPSRSGEATvG+hk5y
IhCCrjBy8YtE1/0MOexG1EsJ8KweOk1dP9YwlPaWCcFTXog6A8WjOJ1AuVPokryDP1qfLJJpF8Cc
fcmM1Nt6JnS5XTrDg48zX1RRIngWOQOPzPGTMwCO0SY3+nwLc/U719nXy4/EYFWm0cinticE4/MJ
CnEcmHk9coJSKjMPlEw2zoFEisNQuPLUWacNwEgoXPXE68NVMnuwptjT9YEz6DVgw73+KvKK+e6Z
+0Brf3rm+GRoiHmpKShLxOMtR2XmQSHqueRIJHJdqEYxeAJQKUcyhl2K3HdLpKRF7OwDs1OP3cl+
ogn/TZf/86SDm5N9GDN5Rj9owBguHz33cQzYsGZm71TV+AIoT98OFqFnuRwu3yyRX+80DgUhgM0E
s451l/X5i5jatSQSM6xx4QQmIDesO06sdgTDSDZAIZUfvEzpn3eFVl20ctH+oLcY3jGgDhvUqTJN
a00TTmQFaJRtwKh+hkG7joxD6OKZOuj2QhPXXvJsWSdvxJWVtAySjT5Uy6VZZsmNWAMbddKyeUKr
D6ZHAh63N0JrMj2gcd+oBrXfXFqT0TvqRLQjPK1HNx57TQhyRU37jdrDLYgGxDWqF6djZC63WPNV
D9hqfQWdWdktSZh0djuq5+WgkjNEaxPwojBG121CH95O8gHZWiBG1Qsui/k6XpoTsW/Km1VCRqFd
Id9hhGw2T4R7mne8uOFvCSGQVClLqXg18kT1cIhVr9ZbkqAzaMWTmhG5PMTNNeKf7klO+uWNdGTj
MSx18yEbU/NEEWTjeeQ9RK1b6ekhHAocaBJOYoI+NdJY2yjdScuKasxh6Wp2bd7oXT894FEsMow9
t+zwBgm2e1tuVCk5V9DyeTBm5Pjf9/H/dF7+tXoC/vvOyyZ+bp6y7qn5teuy/sl/BW4Rc0K+lIHk
XOPZW5+6n4FbhGqtii/uBaRNFFKrauVn20XR/6LMYmVCeL3K8tfS/2fbZf0Re18dDxIzOoTQ0j9q
uyCT+Vx5YNZByyeunxCSHfvqoxdQACIdr2j5Lkl2tFt21U1+JT2sPQLiCgm4c3XvNd3ne1jwp9IW
sQdg6g0bjRPrZH7TTofXbsdqcVbcZDvhPHtNXiVX22Y3S+QZL+Ndx5D0qfVEp9jR0fWsLfS3Xbil
EDxZdsPrOheQbVru+8ylY7nXn6IL9T3elgftVH6yIrfPthINybvmBvbcXvDpZ5x3buYXLqXlLr2T
L6vT0Qsuk53il1eyA/jhYvbqywaqR++aN7kXb0nZtfzivLwcbwn84Cft5XJqbqbT/q7b1VfCufIi
74md8sdNd6pv0jPNrzeB221hU+8NP3L09+Si3PMpz5QTYxvc5VcCcYIv5jvks9B0SW4NtyT9wSys
dTsj13lfE+QACc9uzi1f24q34XRe7yvr4rk/xPucfzY8iy7mvXU+33EJTzmHd9krfMQKdrxnZuhp
J8W5YUMV9bPr4Ebe8fQ6AG6dG2KGPaCWp+JeOY3cwRH96My8CfaFj77cUd3Opn55KwIfg1r0oG3L
veRbPrvkbX8ILpuEfPaT4IexTTfq9YIi6BJeaqfZgU+Xu4XMxyjHTWmJ8PvRoc5s5gzSiVI444m2
Q2fpFP50QnhONZ2iec8d87G7ngtXUZ2RIvSBGKhtfFmd1JuVZ76rt5qrOwnnhcuDy5Lsop3h59ty
E57I++KGsfFZfjAvOMI9iqbAFj0I/LNN3K+PBmaju8aVsiXoMHklpEa4T0+G83Fjvs+HBvr0vXVF
F/leOemum3NTBzC9WQb0RVuLD6rZwlY8i33JE91qwzvd75/M/byHvOkSBJCfSOfCNfcnqbtRcR7n
W8OX7PLA37skTdqhr5+g/hF9g29kwxjikaxau75kp0wsdWcrZ1w0cBm6O22ZaDWo2m4mMASFL+S+
yKj2dPBHzNl2/qy5k1tvIhcfZHi4yB1bdcqrxGeL7Rvb7NXvbnDm6Xdy4bLBHk0u0w/2VciXPFAm
TuvJnuAMBp+i/pEflhNi6c5XLl6OtMbmeeM2Ep1pNxm2Kp3r4HbT4nTdJ9tNjxv8AegVT/I77xFi
N96z4ERDmK05k7KdlENnX7y0vuFMk1dsa1cFO+p2oqPcDpfztXabs7UukH+jy2HjZGczE1Onfend
yJ5uM8+UnC2BAAuJtrLDyELMTvPaLXjTTexVmDQM9mjt1xHBvBVfJpWBCbeu6AUbtbHnp3q/3Bci
7cs9o30Xn0SyD17Km/5iwuNCaOzAWezrHUpF4ynbx+faTf3O/nw7G9fBGfhBr/PnfXGqbjpfEd+0
29qT4U6d99eVWxiOpPjt+XCY7QHU1EG7U33JITDN1ScbJg3aeqprg+YOL9a1camSTgBm2LCViKGS
M5L1mh705Uat4PFulJtmzxNs67ei7EiM/spLxrZGR5R8ZpuGnRzKC/XVlG3dm/wWKvke7l007Yzs
kD3F18JO31iyX9hCvZneBXd2xNq7L4GcYwa100vB45neRTRkW69Tnri+4gPgGlm9110L1cBb1dwz
3yKoebPiccfEXraqjhfloGRe8TwK5DNvDQuWCgTgE3aq7SNdKjv3xqvaMd1QcvXoRJEo1TxmUtwQ
HZcPgK90vw7k0/JHRCcF6Axh7wFhKpmv+Mp1v2zz6IIs027Yy156p/M7j+qJIR+K2zrf5ff9fbxo
8JVtc1vRe2xsNMOHxtSdH4a+YcjZ3qURYvC7LvUt8R5BWbnFiCB2gEY9HKkis6SHninSsil1J93N
1hPXer5WkPJtx+vx2rjjnnIKbu6z7kok3Rw4KUzwfXeZutfGTtIcNvYFiSD+PL5G5mloXYaCO963
9+KliDPBF2WvF3y4K5tecLaQEYtb4cK8arevlovAMRfdVZZ3ENQn4yCSJN0/IIVISVslwXg8SOEV
Yu9zOlmTZhc/iFXpc6bqtbGRdabug+BML4kzb+CRAxragcZ2Oje+Gr3Z04PZYWvt0qCKbvh3HiCk
XkYMXMvR5+EgJzLaN15fHWTroD+THWPH7hrzDPN2x7Jhh2g89Xsljm1lU9MiJi6GWTyNHhRuueqy
vOXYOAZXuCNRIn+0CNPtEKkd4gexeJDOm+6HFO7IL+nD0/ZdgWdUVy9ac2uda+kJCctgu8SNW3u9
zUPVu8Pk3A6eN77krafD8uZJtKfaVu/D5XU4SBmzx0p2Q9ZJrzqQX8Da7qxBJgbrasoPLnu/Yzy9
plrbDNgveGEhD3xpIXqbxR3xE76e5veCG42HonfTayQQ5NJYg1dshNFO9v2OnGGnfjavzDODxpzb
HcgfaJHdPfOf7pDt59PgXHNyt34ebW3HofhSK0f3slPQ4PR4hG2103m5qD+iXf9c1fZ40j8rF+NW
PdFUGygxstP0ojw1a7d+GLULaau7vSv7nOsIo9o3pg3/IyIyhW7GKv+zhdIvoi33Km3puLeNcauZ
6Fs3dbVL4n2wMBHZdto9YqDwtd/hQpgWGkpeke+JeUgnvzQ2+2jPTcbdPBxA2WqJ3W9j9wmo8ESW
ka+b/qjvg+5CLPfZ6Eyd+yo2jvizu/CPqvKbEk1v/r/WvyHeeG7iMOo+Ilr/8/82b+XZU/7WHv/S
p79p/8/Hj4lSdJ+6p0//h3IA4+9l/9bMV28tfN+/I2DX3/x//eFP+/DNXL3973+9lD3ZTvxrZK0U
v5bWUFD+VI6fPnXDZyvyxx/8x4tMF1SnzbY6h5mD/l2Ly+Jfq79xzbalfQUriiL4ZymumX+JJr0L
fH8M4Cjh+dHfXmTtrw+ODjQ11cIbSZLj3yf+s33PNftvZyqq+LkSpw2g0rdcewEq3E+OdDRUSSeD
FA0yB12cVcV7bnXWY5GvOOYy7DdglsK3tBi4qRDsm4/gidLeM+d+OohEYfJ+szL1jpiKlNtXWon0
QF/DxJuViu34Us2R04A7QSUSpwYpIpgRWyaIWUbIgVWXjwGGWZgG2LL1vTUhgHaafpBrLzdSA8OV
Fsy93c9i6UuaEcgnSpfqI6+MaM1W0DqsmGiBecmXjbDJNRVdMUIb5EXww0VInOM4Z46pTHGx5gLB
hy3rWPLxIIg80hMKQgeiS/LA5AI6sqrTA7HbuW4qT6Gvr9mkEClPWTzRIiomHSH1UqoNejw0yoTO
KzNvznG5GKygeG+XSNinMeLUYKinKyNbmkvkfQYSBLQLk58rcvaUM3Lo72fEESnkDdE6dHI+n8ET
+Hi9qvMdwm0tWrXd0c6y0jj348aUHqFwDw3ek1V/XxfB8kBGzZrRZhXVE95EuqUdiR+UYIzLO5em
BEj+aBAayTOTznhFakhgx9JF1D9FFWvMJxiK2TXNkxBCbtO/IxmM70KVw3gZxNHUKVpDMMgnDCnT
M3EUDlJEQNk+mZvwdq7UBsFZPi73Q5yVFd2yiMZ0PJCPwTAtsGDfdW141xGfRd8wLy2scIOJSn6d
EjU2EsqR6Xmr0AOHXYYYsvgQRmLqRSQZrHrJcV6lk+GQSK99byl75UNaOUpNCKVmSPszhl+RvCHP
gYWSraxW2uoYTJpfrVrN+UPhARUCtUf6ofyQPlQgXWtooVt8qEOGVShifWhGpg/9CKJ0VtdVU0Ii
BmPb+UNrQhRDf9p/KFBYMFCjDEYdjuy6jPlZWeUqKlsb7plVxCJYQb3Y84e2pf/QuXT/1rz0hKLY
gPjRwsirLKb5UMhEcVtfqqtsJvlQ0IB9Tl/HD11NRHTebf6htkk/lDf1hwpn1e9jEEKa0w24F+mT
r4qd2Vi/+nJa04SVD1UPHmnhXv3Q+gwk2r+LpLNTMIw9RpVRIQX4fPpQCZWETVM4r+KhqB5zyyEE
A02RLjfRHdtzRnAJkO5mEzYVCqSkU5Y7QOPokuIZwLLTzS1CbaFpGLdEuWxEvpCqfebkOGU6hIwj
W+ckG4GjhCOUfL22uh9TXyv3gCGbwFWkRY1oPzZBe1DMdCCN1krGBo2tMDNxzo1C3ZFrBQMN3Uae
+DHA/mckcHG6NYW2PcsShIvnMzI6cTsa0kJ/sV1Q9kgCNidHbYLaJNLeWjSHCISQqBGA7foGgAGg
bxwAE+GVcrtM+0mKghtjLnmaxYVIBuKS4uHSRJck7WNBzbTt1JD/cg2CKJV+tKacSF4UdyqBa5lE
fFuNOvABZAGv/IgkAurfRhlyeFFJw8TZhLhiOpWepGj7qpYv6TxOIy24DEeZYjUKhHZw5Q6Cymk/
x4q0ycltiiDfW/F7p08ReVOphey3IC2L7zdOlXaDh0C8YzxrURuEk/VGzzaGN04rUnYzrWO6MDQZ
6Z9wX9XeTuLC2Ospw+QdHOks8k0iN8LrBV5v4DL5TkWK+qRP/axJtfdSMIaXFiV2edLTJjW8otK6
+wLm+uz2QNtn6vJ+ybypLQu8CdjhU0ct5S71gDnr4aU85x5t0arw8hYhlxbkZAcOIy8RZ9LHvncr
U1tksvZi5WbRVUSMvSj1pQuITqDHkwzkOsuZGOy7UiJsg8O297XKTFFB2hd4TVm3BrP6klIukNQS
MmwnUKQ2Wm+aNIuDXvIMIl9jv19E0ARICpOdIArGe9XiA3FibBySnQys3bsAxa3iaaPEKhUHUWlw
A6UDPmC1NjzTGhSWlqqi+Gb4jt2H7Imx2zaFaj7ELPvSBnKE9NyIVdCwZCS66DayMLT7aAm6ZRuR
S2QRNlN1L20DHpy9ab3cCFDKVn2z2W5z03wUiD201Ry9yybD2rNnvj0+a30ZnvQrXtJOWnJHbU0e
mPBP5U2jmt1hbNv8va9ny9yIUTFvOyHqWDU5xEtFP+19YuBMY5jQT14hYzawcdQX3l9jliDQqbNw
+sGibSDz5qZ80OjxjjdCIplXi6l392YtMTEb4qm/AMfbjF66BON9GgsofgO1F1l+uUs2BqzV1o7i
OdstM/RQZxajufSbWscEVhjJ1GMUmGXZhftBP17qBvbemXZd9tkUuvmwTgcjVHxo6QsBlxJSfOtx
IPOOfAwriJ7Stl8VPlUiZoicrRLaYmBKqjNUk6LaLELw/jPulZNAMEGkzAk+iFOGKgRHzEU0diD/
m+k8atbYRD0vJssZFkP+Qc3G7Ccu1KV0tIhxzy4ag1n/9+DvHxW//3/yeFY03B9a0tThRfs2/1o2
r3/xsyMt01omnhG3C3UtNe+KVvvZkZbRAa44HHrLGJEZSf2nDFatvxgd6XgsaTkDWf9FCMiPkDWJ
3BsM4Ff/+z+pgr8M5UCScUevVl8kXgA3jqZU6Fw63KMhu6Qmsk50IUjvyMlMzoxSiE5QaivgDDXD
CcKqO1hi2+4b5jyEfcTGN5O5I5e0xqmuKGH+wyVBlngcj96R4ZSYcjHZSZ0S5FQ0Cv2XfNGeiScV
71Z1sCUM5gGpXMhrlooe7PsYPnatoNE3nTvtUl1addsNCJPpDEvxlVDNyzdTrs8uoY8PSWwfok7M
Oni3jHVP8YtsctAp31ANs6IMfeKvmWPgDlbKAhE7wNhzM6i+mSN+GehyXUySxMmdVgwGp8esYGRH
5hDISHpKFE/5Em0NsYyuCWYUbFFn9Qn1meS/oH+IcRC5pRwqNk0IheJsrZXMmVDaMY03Y6o17sd9
/j9P/L/WzO0/PPHN29vL26fnnd//uemFpYVoByCcLPNlYcn++3GXrL+waEO5ZBOLNBHQwX9telXY
XMTBsWbLCnCsj9HU3/Mn9S9ARUy0VvERkgr2w0eb3D9teo/44agC4FXANALxBXAFvP+R7NcMWrFn
wkootBTQPZn05dwi42srTFbnyUvTn6nGOFzC5AzckZphZ3aVsv3lYv1GSPd5UPzvz8BlINuDZQ89
79EzNOkxw94GhxIqHGlbLkTxGOygT5DBfmfpXv+p/0gO/n0onlMRnsU6+NdXNcgvjyvBSa02iJaA
qIEdKqmbeDoL0tkS+8+n9IGQ/HQgiyV5VXSvVClslEcHwvQ6QjLjnIgPnX1myfMO62nNLKMb9LPR
yBPV1oIatwWxwSZN2TnXiR/FzPiiaXNyGKZQuA0JBFVchcBt+sioGm/IFpswgw0Fys9aZ5vmdwTm
oSM0BuxHxFUiRZqDHvnsUgXSuZojiQs0PolHja60Xlh346tR6IbXTmNY2KTWUeZEphGLtsyWe/am
IZNFzEYLUtAqJJbLHmSNuKx+JF4WotECZkRWZArOP1+wL18MCuvVBgs0G/3VF/LnRFeAkDjSiKNw
etHrKfQDVGLfxK4czVp5xlblBXf8yjLRuPGPvpW67kc5JuyVkIxW2gqhOp7MwaQyQJHMWypdKlhB
m1dfWD16WqzEbEwJt4obojMnEpiIZTJfhTzkEv359I8fAXmF9KGQovdlYAQ+xvgTFNdlhNDTnWhl
6ndpXHcL/dRuoywRbv58rCOt3noVuPmhbDB4XvN0jiWEUz5xagEeLcwm8a2Us7cmI3TJt2GZ1S9h
qgJlK9QhvyeSac10F6PlRQ4xCXkYVvobqm+z8iQIB48k9C28XSIxAAOQ5gy2skYl/zXJqvnJDBYZ
K4Cc0tShUCCsUKwqwrv+fDYskp+e6PVkIBWKBhwPGVbzkcqkX4oEUkDBjSPmtwvxAcSKQXHpO/VQ
ydbrnw/2m6/JUg2AEKy9KIiPKcgCgiSkgGinVWyPh0Bd1E3ONTgviIM5/fOh1r7q8YkBWUfkDcBj
5YkdnVhEkJWg9wIg4gFHE4EORGv5q1mSCHAc39vKqgpa43nF9GjW1PBt0RrrAoGuaeAKrJDViVlI
LqM6a4nlyZ0hkAPNnvC5CYOFeNmwKEoitUp6X4j4u8idkrQ6GwRjGhwaVuGAZ6iRn1R+9KRgg2Tq
IQbzwsqZFfvIKMEg5m0HUqpTSQ08H3jBXY7LrD1PmokdVwXWsS8LFG12HuKltDu9XBjBxpG4dq3m
aDtEGK6+kfN9OD9+XXe5HXjCUWUrdHPJJDnu4ZJPL69qfFuNyqB2JLmCyWfKE9M9cxq0WxLhmgfS
MS3JXtpOZ2INP8er0fqeoytKXqesRbHeqUp3yQJr5KR7NstDatXZwdAHtWCSMKaynw3j/Dot4Wqc
q8306c/f/Qrl/PLdsxji+4FPQz1+9FYGnQ4xXFvTd4oyyX1tLga0SEHp0ozCcV1AX7IBWZubTqs7
t1UlyvWA1HUg9iSHDkWCFCIcdDwAZn+LaV0BXcbLBgxtKkXfPIDHK/d6xX/9rOsD+ssrlSYWD+i6
piapMq6JcoC7WyPxvrkk6xf3+YuVKXsIzcLzpGhsnT4fpm1mWGcZycbs5fPnTMEu2Uhyep5PSX0T
NoqJp9QMiFBVsjOZtgYdOQXLKLZhrb/482f5+u3wUZgSsFSv5NFjzWCFOzsM6jJ0yBmnWVK1/ZXS
jLplyw2omEoJ4TQVpt58c9ivKx3lHlJuXl6rXlU+utBGHWhCj//HFqKl9yPCp06RoEEcIU0XkwUW
y2/eyb87IBQCkxXvA/x3dMmnpRhgdUC/k7F0u8Vc6tuO2Dt6rO3axzHyb15MX+8kcNq8AVENMu9B
H/j5K6YtnUTYRNavuB7cShroaoEh/sf3K0fRVhn9R4rFccWbTRYRuiNnFTWWum1HsXGBg3zHFPvt
uSDo0leyqITA9fO5jCaTpNniXBCsz/Bi09oVRA715zvxd0dZCbrAGWgmcnN8PkoeMGwYVIYahMnB
4scY4mld+F3Y2W+PsmYgUDWDdzq+YloIgdUcWY2Mqs/ow3VKth1ROV79+WTWzsLnJxwlMN8K5SNi
0S+mClGeYk3P+WLGdBx9Iu8Vv+JXNynS9B2P03xHdhBKorRQvltc5K+HhkJC+4TmC1vrYwRMNY1K
jUWdHUjNPy52S3nT1ULvZ9FceOViobxJu4XRUV/4vfrSZtZNEmsBPm6Sl/58Fb6WGArtBJyN614R
AuTRQ6eh840jtY/Xi109hXWJcEhRK1La5umbTsKHwPrzFVehvPCIM/eEf3t8k+px2Eyimgd0Ehbr
jqfdIjI16QfDKSuaRJgI26bd9MUoH7QmjQ3bzJLgNFfKAJN42Ed3SSDH0q6N85QUZLWnsUrZrQl+
3uMxgvjQLxIgobjLHUtpk8JWh3lALyClENdaytuQLpM4wKytRS3cqBjbw2+e9q+XU6VSQ4OMvpMx
8nETaWqqaJwD2bLDQRz8IoSXIYRdv10U/bv0qK/LJVUDBRsbeQiN2nGKjETw7qRKKC6FvBLfxhII
mtCFqdvJ1ntZF903pc7XMyOahCE2yFtsFQjKPz/7lpbnCk66wJ5nesRE26FM7rpEQkdI0/uby3jU
Flz3DJwUSFFagrIpfSGh5YMRYCIhqjaTMatXogFgymyr/VJB8GJWKfpjphh3eWbKV31rNTtRSUU3
lbR09+fn4+sqAYpS/miD4oACkPP5tJXBjAe15p41sCTey+HYAutiSGXXTa0wIgdHsssyUfOkONe+
qcm/XvJ1OSfqjyWdTSrS30+lTjqrUp4Do7W7KlWdZGEP38ZMtyIB+d+fT/N4zV2fRxrA1ioJZo92
/C4k2TWCdJBQdCf9C/6INXNDDv/hLURMJzQ9QtsIw1gdGEcvXKxclVTjViG5ZEnPwiUZ/BlE4enA
IPmbQ33sw35da9bADRiKEETXXtOXULwk1UooVwy24UeQQizgJV1Tsek8DfM0jRjA4FtuF3HSlp2B
EyvgqyyE2Z2GSdKQZpoW8sG8NslfT1t8WlVT1Kc1QGygPeM0GJesNqipCGjXRCwUQnw/ZFYR2rAV
xvIiNskA3SSYqe//6ffEaWHehxUl4R4y11vml+o3UfE6ww2m2mzzbjsJguWWg/QdHP53V08lXALZ
+drzZXX5fJg5omnTZw2ySBQoj5hdE4gwMLoStH2h/FgNC7pY0Rr662YQkDdISplJNt+G9JCGGZ7Q
QVUJILRiCgQtSLwsltBNNPWEc5f+Oas3hn90lzQMpvMlEMkzN5lmdrY4KYFEBEojVt/ULl9aj9wR
6yCDVgwrM6+To3PCKNgtdZI0DrzNG8nKm6d2XGXcjKn3KtFiXjlp8tVU5fFNEA31qS5Xyjfd+69P
Gc8ZzxfHV9hpHSt++jwzBiJyK2cMhsyPg4C+BvP1b870N0ehCFwrGlXiQMdLVjh0STKWkCOlOlLs
ilDU3RAM3wFzj0Fy4Exh1+JKBeNAkWaJR9cTJjMFuzQ1DiXEeA+C0XrvoeVtwR2ZN32sQGnqxaj3
0pgZbdyq02EcTdExBs08kP8+/5C6ub7+8+Pxmw+1vgx5aeA8E4HGr8v5L89HJOXWkhQa/Ej5iqgu
p1vsIXSoJb9D1v3mdmId4+UEBZe0G2zZn48Em3/IQyEbHMMqtf4USAFpl3qh0VMEPWAA24yGsHAa
Qy1mr5J7PXFJfjfkC7EP5Zs/n/aXb5xCY/U8cYejW+Pe/vxZRKXJqyRukaR2QXyq8/JHDdUO/p+P
cpT5C83gA16Lco6wJN6KXzaiYjTEQVcUKDBieFS4xX06K82rACviVqAdZFeaDmZJmsVDPY0jClbV
FH6IDOivtZn5NeDLIQeTLywnEQn1+4yYhU07mdq1qs/foe3W++/TG2D9tISHkNBI6BIwhM8XBZIl
mQ5ijZchbgiOEYmuNSr2Ra2GVvWbK7NufI6OBRpFZjNBzcKw9OhmmFoQYbMhF46MkmjtgQ8x8YGC
Garu0MS9F2Zd026FTCPss2ul6HYE/yV6E9WdiThfjO+wB0FO6yqh/6aI+M29gRlWgzrMu5eX7tGe
TU4WqQwSkrWstkhQi4/TIUiab0p7RIvHVwA1Je/2VW1JKcp68Plq93kvdWFIpuEiJy2jnADUsS2K
1ZB4MmEruwkomwAyLGlrVCh8AlvlhfKYdAViwjQ1hMc8nsVbYprle7XQk+s8hX0P8za7zXoZ60ou
qvFTNVfA72i4QnpSmlk6yFmkgPCkwx3bE0e4UYNWCC/iaVhexYlNjEN1OYUn2jhpB5lv70caS8I7
4HSckIwaelxzZhDcgVzDhyBXiOBaqbNeqK3Nys4HdcJdbi6qiQOjVBTHtCIDwRHVFFMQK0+eVzsi
msRJmu1ZhtxhA50V3mKoq9dL0qmBp4ohwpux1lDsKWAIHgA7hgtuhKj4USNoGWhTSxijejGjDy7r
jTH4Uj1rLzWey86dTUiMbkKPUfcLbRZlOy1RfrpdaU4itH9GLqfTIGbxzsxn7YcWjePaq4uQYjPQ
IAkg1MVhb4WQvBitrM/kyIS22HRtJ6XbpLZEdCK4eGFERf0wuUtjLvdtUczCJk6S6qpXyua2Merl
ItBDSGpsUSk3SMFJz8hr6+6Ilh8qdzDb9K2Sx+6HGc3JaQnUY3RCsTcjV8+X4kWc9MJDc5nPO1zm
MajcvtRBJ1ga4uq6LIW3uhNq3Fpxsdwx1c6QKg2hIO+IM+jQrMs69tFQNVGI8xChRtQhWwt2rY7G
c6kt0+U8BtalRsTziEZWQrnDWKp/KhSRDjI3pBI6StcgBNWKaiaxalkORZq3y2boxe6MLlPxECmL
8kMHsFw4UAilhsmQEmUXki6UERagWI38SZ3ZME6o1VY0aGnFm5KMjcmdJlnvXaLIhtCe+zw/s/K6
Nb2lUKgqxAwt3VmPlGGGsZnB1BFIDytczcAJbCdmXXcOWjzOWNQXS/LkEi6sWyoW9K287Y03YDzC
sIq9xpz+bNpMhHf2uo4uKLCk86wAmMd7p5XU7WAWuo6xXUiRTdVN2jkz0wJ8CQna33acBaZuZqAz
XVvUAsMJJ3uWT1azXr1iAbYkdaKbaOJi2OIcj+nKeW9PhBL+HT6n1JgIWwm6myoWBoY5eRI9lA0h
Es64LMMPpGqN6ejEgEY+Os3gwPhWkU+DJYluB7mLmrt+EGfBgUY5JtDM1L51iP3DDKVEEOi9zKgS
SIUMD3QnSiV6IMOkW80JDfDqNo6ZKznSICs8lItcXWZGxJ6e2m1+mwbTOEmrVs42QF2GmxQoXIvn
gPKcj5MXj90gRSHIFoOcCxjZKf9OLuwkZCWPWRj1D1OFUtleazPkpxCGeLKlDt+UsVjpTS/CWj5J
Z72ToUaaxSkwPCvaIMZmuhAnKpIrrMVMK7oW0aorTf30CClkBtFZDTMLkSpWtmg0vbqvKmadezLX
x2RfI5DdmcRdFFixzRWcDKnhKubrKXdjJUw6Hp7CUk6swjJIexdNdJpBo8qSu4KoNp2QDoudT1k1
+q0+Zb0T1crQuAwXygNwzA67yphYM5vzPpdc5HfixpJCCXtjUo0siuYcvU4hBHGvYCbvQ9NBrFhY
wqms0EZ0ZiGontkPYdAIaNheZOFQWa6ps247qZnLL2GEqMdRKoj5blSsbmi5WlfYpGh8IdQixamn
ITG9MJSmmclnkQR+T+R2tROjjgq/M4e82opiHt92HVw9VyvyRrWNQElBk7YCJGvF6jAkohYDJjTn
Mfa8OWLD56pdWjBmshqQsIFcK7E3VX37GrMzKQFVjEoD11rvxO1UpxivaoUwbWOp57esMDA7GV2n
PKjdjFoGhikvj7GNrcRpJ9nKvVRH+ZOVzTK4eT6Xos1Oj6lXt8RD6kKDVJeLwmyiZ9JLzPFUs3jt
bTtTbAdH60YmP7HFdhP3eNIDv+vFEm/lYEJk7OPlfYHhdT3JAptPOdRCC5sKcytpXtxQMDdD0tfX
i5hoflRLB7Lj8ZcHw4nRtLQacpHnNPYEI3wWKuM514RNgRLdA+fh5jzuOKUmr1IFO0/7myI2Lqau
uDEH7hnmlbimiJOqHolh3LGrhNWYvonx/6XszJbjRLYo+kVEMCe8AlWl0jzZsvxC2JbNPGYyfv1d
+OmqpHBFv3R0RLsNBUkO5+y9dr5n/3x0Rn1bIO/g5tzGbNMH5WPcNKqoYix7ToOLffYPdPGe8q56
kSzvdiuv0G7kT02e3U7LeOW45c8cfrrTNzer8doMz0WCFtX6ZXCcqwxxtPkb5JLtS5Xussras7SK
veCEHGV2b/BUydtcLU6AqeJnBEkdW9+TlKWrbqlnk/5wB+AJKE9qpMNjXAs3DdjzzRd0IK6or/Jn
0R8I3TESzLh6dZ8QXxHpXXfIhHwmEnuvwzMwhqq5iaeSaTflLQnxYM/lUWmcUt0ZImffv7DXeJaw
jkEaptN3vRb9hb6IQ7Os393U2XXSv0lMjLpe/2iZ1RdHay6cDPBnocxHr00eclccneKLlwCDqvpo
4CCIJjlLrhhlatdOf4ouQamFe7dCwVYl6ovRJjd2arYBiV/rwVrTo5xpLCXZ9FRJ4zCNmhG0tjj2
UHJjmf8wesTTirCZcmzRlZv7eIOUNmW9p4nzbdbMeyOlNJfSs9Eb/cnMVOTjkQjR/lLV1nAw9ngW
gJ4eFAouCyNrCssn0kbSyglO3HVamXAb927lfBuN6UXrvlmAPBIt/5Wr8o0k2iqYZc1XPl9veEof
BbrnV3dQ1waCW41jnhjWdy/jxc/Lxqac5ksjxegaL1cTvlEY/9Fk6m8NA2jXlesbnNGJnv3kLHdT
4ryUfE8BYKZodfWLZHC6xwnBIHBMjShkvvVpp3vNG3Twi2Ueb0WdHJyuwy2S5FjKVP9qarIhg6e4
L7P+ogFfK/JED/V1+MmHf9d4yGabpYZxLJjiumZ+HPqpC2JL/SqGAh9rpgFWhYjes0vCnRCOTX0z
qVbHORCLPQuz94IdQ9hHfXJu0FpdeIu80Alyu/Da/roYaT0L77pzMKyoRmUBHp5bFOgrCzYbkCab
L2K2M4dUFm91DikLsunv3Kye8Ra8ih7UmJQ/xhFUPz7FVujHKZk5wzrK1uOwbpr4uqic+atbW9p3
00+Mt8oskyWEh4ZXR2cPAmAafAW7bNBfD77XmsQhcBBnE2nVvh8pLDaPs592/lEqwplCXV8WEUKH
MKB+9Q1Y/lSWmQVjSK3f8rUy4pDM3QwYetziSujTsbgVHtLG3dJR8CqtbW2RJlSlUGffjmHanIUW
Wjl6fHLhSIhTeWLTx2g1I7Klkd3FPsyTsOKzgALsWprLa8CHFDqLX985eY4XTwenagfKkiuAMjjR
fYCwJsGNSngE9X6sEgmDyOoIwPKM5tjBJhO7cVY9l++aJdsJ+nr8BcobfnBmqB86M50fbXca832R
pPQDVJ33U+jYRRsHptaCNu1gHr+lMBK/Kxu8YTBbTfcgRj6vCMyGR3AKVg4mMKU54dRaC34UKkaY
y+cOtp+11jjGl7wYwiJV+A0yQRIce+Si6UJJ5ARnnb7rMC6wvDx6ePJXVkISTTVf7tYim8gyLSy4
WUPnjgry2kDklWHPbESc2eh/tdRO+COV5z4SHQYkGgUEDtCeBQVgw9IUJcXp1lj26dSyM63QI/1Z
YhvK8WT2oxMkXTmi3tZ8MUTWZDk5CwmennAyCwjRKeWw8aoTK9qwxRitR6tE/3HbMcUWOBQHKXa0
q5IrP+8zIyKaAAT8qA3On7zu8Co1kMBf7JEySeCIMv1p+ASz79xC9eDqYcLBOUcuixJqoS0ZDx0/
e5VgY6Qp8xvhVRspMFdaHxSJWNOwyRNE4qaRW8zf/mz+XGlrdrtsNtYvJRmASUSRIv4qOln/JNTD
hJPs1MYPqHc+/zroLSK0YcuMsgxMy+NasSWzSoRCWbe1+tJ68PM9G80xuWy6yl8ib0ggv9uyQ6gA
eQnQii+Ud0ERqejDxPWzx2Iy4Mt1ZfMiina8pdDAz140xfOlM6lt1V8KW4FsdEI64aZvWrmVZpXT
EL8WDkWMAL6vTT+MjZVVnfAntm5g1SqPLp/e1AC82uQIcSb7lsy1hc83z8QYepWLIxhYzfBTt5Pm
Xu9zi4/aLtvANfPq61SURK/l5dbvRXeDE6yM+RKDMqm9b7mPaAc+jwezoKzb6SgtePDsjvTqKlMu
XGxrALUZORB6H7REYsxGkU8nN3OH/C52J3+Fora41oWz9uNtb1UeCSF9Pf3kjEECiWetSu1bDAU3
huhSjvSVlv5s+R++uQW5lKy/non9FmPmELZV47F/kOAzBE9b3RtxWf9Y/ZL23zho5o/GjZsblA8D
ODcEQTAr2HT/0tg0P2TkU3AqEDD2DpUkT4izEgw+zIpZO0ARM/+iCjmGEa0yGCLobb209loD7haK
32jIHdY0x7lIWlSM9zQ2+zYS0zr8otyi41eoLP/JTab6nr92fC0N6JkAAyD+pD5b3EhxisSgLjv1
x8AB+Ng1uXxVvWsku0XmsOVyKgYcgFo7dQNqP/54g/8qvej7Oi0JUliSFu+MzW7WjQvaEGQyUe6A
abi00ZTZGmJzc1U5thcjezFw/b3EPirYwBb4SYKlLXpaXG51R4ZxOfHdl2wmtTZpuwAIKpQI9OnU
tixVTddZr6XFblzo8YajSvBUIxPnexnZAhy9hAMNx4gW+zpte/1tEpiMotHR+5emtQmTN5VhrvhJ
RHq5FjFc3lmblBcJcJh9kGgzNvbCrFy4Yc5VTm4MhpQRAtmU1dqVzgmVng513VIfsiHkGDv8ogRD
lkpNBx4rY82uUeoatmhoneQBdcyhbYgM7e+fLvrHeqrZ/ntAOdnVFvPwld2sJncGfMmFj8VBJEZM
ABCVpU6eE92VXxrZpixeSTXZO8oVjIkuVyza/kyxI1I4CtU+hfxqASKb/SNjrpgDt5pbPIFTgY2m
cZzUOJDMrl8aCs1RNEuBLxzWtieB0/vJfYo9DboDxNwtBqdY/ECODucQ6TfAylZbU1cIISx7V1Yc
RKI2HSEL2LmWoFbsxCvRLnUcIA/Vfywdp9b92Pb664Bn97e5jO1PUmBtEg7mTtyoyU2BUUxJ/LCk
mW8eyqVXTyShKSouMmOIxb3blkRriaQ7cIAmp5EiWv09dheJGGse2yKaJKWnwMsqkpXSCY0xc9aS
Rfbc+VkkkwF7rqMGdbDKcYPU49qTeMaGFYLBULWwEzXyTVi26vyBUoCtXypfij5SIjbA/ItijQpp
J3fKoBS28/SYjU2ajJa2w9xdOowrVq6oGZLk3ulbBgO00S4NCh9da5gv6wBDXlvXJkh7o/xGNobz
ZugsL6xMg8l+2Wo54WgkVs5Q7taDvbrN97zwK2uHRLAKl1Jbu4uhWopf1P3dG2su1G0DlJazM/th
d09mZvc1b6V4qse1uCmcjklMd2yt+o/6cVYYDNtox82t/k9D532pc8wz1QBEz0MvdjgyqjoN2km9
2oVTnmk+4885Lau6aJMRdf/NhaHhcFJWtZmPFWIJ9g7+7NR8ZIPx3IpkscKq0Erc1VgAORTkVLdg
KBT6m4gldY4YdwbxMVQm4LEmybzsKor0Ly4BMzOH7J7Mkq4SnI49vYk1ppHF4ICV25wW475Mf4ks
rSC6YNlqd41nS/dozWiCAgd3K+kWpQZ+JiOY8YbYTU4sbP5sdttZ25M8Eis4UsLPdZLnii3HpOhm
dZMqAQ8UkKF4MgY80SGNYGCL1lKb+hUPfJuvQCk7gTJ1dou+qyd4bnzzDwkgnK3y1H6RWZeRuEIJ
+Y+sV/kTol0+XNB3mQG4Fqjdw6qv3N/o+Y088C1vBnHDnOi/jL1q6J+bCiORv3GLo7ke4o4y6ZS9
klvVvbIYqvuCxWqJgCCXL+mg2J8TqNoiJWHvZ+4bSf/werW2rAgzsVMnNErqSlFcOwoUS2mX3/qs
QLDQ9I7I2eQwA+OP9ZUGeCWFSJKtozrK1vPfbNE3j8lCs3TXGvX6Si9UR0ah1trY68vE1tgUsovR
zI8ZZycml2DxKIaiDW27F4hf0xfT3ogkdrM5/rrRJa5EUNYGwEMrChTQrAHyKTVZ8jrqzLi1y5pO
7FKvuADRFJVAj4e0firYHrEBZLd6za/L/2TtyIZQLdWo7eRgZ3+KshqelrlYblQyp895YiGwKSYv
ucrGUgZFiyGeiBGbo7cC90oyWS3Kn4YEQJ0pZ3w+02XZBvv7LgtpWXjOANNT0Ke5+f7Dawrk8LmV
0fyeVeyQ3OPEL+QyUWSnjrY6u6GwjCGkjTXLe4O8UiZGh54uieMa8iBRzGStgO7rbs2VclbQoyC/
MxfPfR5lLnFKx4ScBhQIk6/rqIM7+Pft2x++ZQRzm+qe3FZMGt4pvzlVTZbx8FVYiZkzQeJNPH0l
iv7Jps/wKiY53gEYlo+tyOZbTojzl3Z2remAD7ylOYE8hY4aDrktekOfLuSIT/Ywlq3+pxvX/iZe
49Ldo2eN9T0pGtV93I8Q0NLSzJbAB3VO2ZyAlG92TiRglKTszIMBufHGxDLUizmIhciTYkhJmACc
fTPIyvHIuDYnlzU0ia9zSf/i6Mz6XIVx3Y0/q9Zaf5XNTIqawSdEt2H06y9lQumaRYKN3L+f4Ccd
Pfr3qH9p1iHBP3UtcKioNWNB3ZU1jXOFhSfeueOK3F/ru3MOiQ8KJDQWKBxxAlqkUWF9OxH++L3f
95K0sBB2/jrvjYUvaM694Y/TFk15FB3dJaoE3gRlYVBs/zwqfcOOkFqYmcWEFOTfP/7Eh7d1X+m4
Y/NBi4SKgDf8fvSbmpX2FOTbsM+T9mZBaceeXdov9Uy/wEzhtrW5b91ZNS1F+sz1TiurZ3OYqeZS
w7iEOuqQjCMpyNlxfObmPr6Z7d64LVw1LpaFk2Vqrsl2qihahKQ1G4FZ9+neaeLH2svn3ZnHcCrI
2h7D1mH0TA8dDEKx948BmVtu9thB2eiRnBqQ9SP++A2NPqfCLO1bJNU62yG8yV21dxlOoRqK5BVA
LnQSST8floTSr2ViLbthLupLT+l0JXJKw01vxl/O3O4nc5aFnw55hIUZCBvQ+9udURmVrBRNqNkp
sLy8g6UqfLmfe2kehyzt96ym8KDYGl663PyOY99wmenxi18lflRw0HykkUA6UmPpN55M8KevlZ3u
mtZDTDMb3Zlpatu9nEyylK4c9Kk6Gkb7VGHUTqUxqQmbVrs2Yt9kSUJCUsObNd1fzQDM68wD2ibt
k+uhsEdEsWm+oV+evM9B1yi+GYQUuU483uZsqHeNbXe7qXL6I0o76IwwBR4nAbSd0nYTWWLsD0yd
1X/UuzOwaGAzNQvUHBub+/2b0o2lmgW9pdAxBvVby2W8Wz1yzF1q4sdqrt0zErXtzZ/8cBThCPso
zvLr/y4X/ydVgYLjpP1CtQN4SH3n2rL+VrmjuJ7sIj/Tnv/sUuip+UA3l7Nun0ghPELmh2yikaRD
9rAhdYO6KmJ2h0Gd+ecQxx+UAHyWCN7RG3i4iXip758jOH4CBDs+UF3Qv8lmH5eWU6z/eRO+zYUG
TQoeHr9tW2z/7+lppKFRq0vhjpDJFpmEBt5mtVGz8x3cr/8eoh+/CPrflH2QkeCDxSXz/lKN409t
6a1VuPbTejGUOvixya+OnUUHfsiK/yrsBczKZE8tBk0P/sHT6+VxE7cDhQ+gPotzmIYEiBz9/51O
cvddtmKgOzN7f5yjHIRc7EtYVhDMnMr6R2UAcpGsqyUWBY6+ZvyUm153I3pDHApZUEceEvVE/AX5
IlVdlGckKp88YIudHRIXGpmQt06GZxvXrc2hoAqrrHZurSmHFmR2/WViQQ1MLHa6/36hJ5ky21KK
G5NrYeTzHHSUJ0O0yaFWggRqw+j78fH34/F4CHbhxRRED1Nw5tP7exp8/5m/u9apBXhJOCLp27Wu
9s97LnQ4HP48XT2cuczHj+79VU62xrR7Kr0fucosX2ZCeChfnRkkfxfWjz/EZguLgJGXdCKtayZi
QTk8wO7byS/zNaF69+OFc1XuZ8CwTSij+YBu4UjLOInWe23vv/77rX2cxDblJgBlpOG4V0955hz0
e3zDgKdsylpEhYze0Tezdt+r1fvPT5NL+Zi/GCCoyE6DmFoszWwpCTBZOjN5kaxaLEf+f1XUM01C
pbOJ2iJUi4nlZBSahBJYHgA/jjNZ+dwltfO4AH7adQX0r38/u49qxc1mAo+fq5gbz2MbP/83Xa7u
hHjFgR41L+5wOaO7CPuR4niHmKGkhaEn38tKm6Icy8E+r810iDKzdc+kiXz2Cn1qJyY6sc1meHoX
mNM3s1RO+dZQO9pW09HO669+n+pnFteP3wNrK+kgWGfxnLBIvP+9mJLyxiXlJsy1bDoihIV0PQMC
O/NYP85crsGYxNiPCxRN9sllkIx45ii2EJq1GoeDWBPgj2tL/SqwZrPamcPSf21UkRihV1T6K6lO
3lOFh/ZpTtBZ2Unnv8UEH+chKuzJDIx1Smsgep1SZ271k0dPyY6tOS507ISnD0TmNGDQsuRhWzrO
LheTHvipWo5d3g1nBts2Xb+fKKAd8Fzov23qy9O3POi+NBZ6FPR7x+o6dmvxkFojVHB+55fetIhN
LdQs//vYMlyC7pjWTbG5Rt6/cahmPikEVOVykaFfyBMz8ryZ6qK3+mf2Hh/XS9xSmz3NZopgHTkZ
xgWUrkJAKwhTjLFVRJf2b2Z6l1M9qFzps1cGkwckDAgCAo8mv5+mDlr/vwffJ0PctHxcheTyWKQw
nPxgjexYmDkIjWFHVVdLM3m7EvjDmXHz2VVgAG1x4TCjdPdkhHezmflVlmKydWa5Q1pn7tyJiOJ/
/5YPPmrmQuJd8TSQ18JPOq2pJv5YoaZEUlWBgYyk5hY/FmpSfVCh6zlSEc92ai1ppnjeuidOEMIE
nduQJp24yj053yj04GGLhIlUMJno15jRkSX2fhspcikvy8EAGac1HRQsmhX/vvtPvi0Od6wVlOzY
U5zGM1loOaHZEaVqSiGIp0PXh/6ITCrqO/++0mfzuGVSPOJsxkmFj+v9KMceOzqUUpnHrZUt9got
bYcruL3TOKk95KOdHM017R+KfnWPaOTp6Gm1f/vvuzA/GRRIzYUrtnkceNPJB9CSu0fUL6XdGSyo
DBaUqzdOs9hI32PZRpqX/unn1EL9VegHzZyyByYf+232ZjK4ePv8o/Mj2VTYbhsi7vsV3yUURGop
8WixuqO8mEdMOzRxcyKvdiNK4kCvuvzrvBj1mYf6yXxlbQJ+bK0YXqBivH+mW5ZtBXCggKloZV/o
KHhPWYGGhnC3lfZhoT079D/P7Hk/GTN4T4miYePL4r/BeP5/QS4bhbJ3YkGGfIE4YjDyazl0yNW8
VD9zKfOvUexkRnY5zlNy/CuEP61l0eQt0ooQIEDPqFgCxxjpDqQppeIxLxF16WND71ri/gNkUBXF
c1as/k5PrO6hTqWPgoNQZX/QrvuhzvhGM9AMZOyu+fPq4vmgrVSinfTXrh93lhRmBzQb1Faox43l
XCaAWH6YRWP8aAmH+tlQRqp2mlrM2xE1uUYx3nGx+cb09rBZyQqahtGA9LbNKfnRZWsNPaKEjhoI
y9TuVWrAtjQGv7zFS+p+04paXDVFC7EeI9F8W3QrRbvR64xbVNiJiuzR1NJQqK79PcCwabYk2gYO
/CJkj4hWa8ugHXL3eVCO8UIYXvvNQpVN3GUr2uVxtUvbPHZaSoVPVJ12qaaW5h+TWH7p++lCI4TW
6mOpJ64dbGmZMTqZqR8Dqhaac9cUoDt2+rSK39hgyv6iS5buJuX02kVIXNo4AiMg+YS8aYI2WVRx
GsLQxSdlsAclPCGukM35FaKkEOM8qjgX+iw1CjOB3U3K7gIWA13jnZc4TgJEVxIm5ctpuR3cpbD2
xBDqr1XL346pKsm/9nGVLBEt3/6H21RQKnorKfKdKLU0C9yy5i/163k1I/ZwWwAW6dkRSF09DQhP
Ang4aIosGa20aRQwolp0xXYLUtyb1aoOa58g2UM3vjaRgSflkmNyvERt641fjK0wHWrUKEhLnvP2
WDqxqK4rwnAu4425GhTUQN5ouawrkWt6VkaFctObcchcAhLwat2Unb+YB4noCXHZrCM3Ruzp/U5p
XPE++WnXotXNdmeXg8/4BNHrIAmEx7ajFwTScJ60BqGA3c72btEL743CzFxc9ubSm8QWIm8hKH7R
IlTaJIJ52rS+tnNCKKXSxymLMkp5tOZJFnJJLMgobpjzFtXJWZl64+T4yZ2uFpizqR2TBM8oWLqw
NbFd7BrdLX9VY8dRvmuKWgvWaXvUjWuM6gAlWFU70rLmdr9iLgTVDjWzu4gxcXlonKXMQ3q43bqv
3MkGp1Y3o3uxUtan+yWN1mK0p2ijGHwVBdG0sa7WUbNV1OnF8r3vjXi8dMwWsq9WuKUgV6w1CP5o
HNLA0cnMJUEFtU3PDmyrE3ZpUqyHZZx792JEENHeegPq8gOtZxKJTLmIL8h+BdzzPhP1cW1HdLMJ
X+yyy3tvekpEk9gXLEw2IRZ9Nl03iNVfRtaoH6lGFtSuYF1E31Rhwo5QWrbGTkvcwbrzhwJeVTab
CbaELHnLlF4/T03BqURIw2mubTkxN/b6wFjJXZpmO2+0B9TRfRz/tJdFfZWiMD0EVJP43bEHo1sy
ymKDaWpTE/VyGJO70aNcHtAetVO0+rH/ikQwRi8z5vcO8pUvGvv2x7Sayn2lg6zbdJoYnsDXrsgY
HGVc5gOg2V2hu8nbgnn9C6qD5uu/19ePLjZXUN3GKYvgSIczdLK1q3zC3aQP0zfnRnEfyFQqDmlF
WxycHBROpBwV/5gqdM5U8BTqSXrVr1pquZfwv+3hkJh9d6jLjKdz5tY+Lv3CBg4ELGCralN6e79u
Nak39GRpcmuutL8sdCT0y2V0BkwUZv6LWGD71zSULcnD6Jx0QrAMRpnTyMaOOK31VtCkfv1SooAb
IKik9Y9/398nWxNBf82HqY4vkXLuydaE1toijBGhrFE4OdEoC4I1mAAJ4UKr1tHPgsjloMj0YkEg
niXJR1vQ2wnUxpqjQpVb4w/sOP39OMqV7Bc3zkyEkq5559hjjQwhnfkL4aCUdegBH/YD0XUEfWg+
0VyqpZsWQFSAYNYNXSujf/+6jw/fxXjvb1VqncPtaQkGznrqVCslEIwRXrixuG8rTS/e/n2Vj1sT
7H3bANzg+cTknTzCbGH0jDNX0QQ5E911Au2qy/f/vsgn/bX3VzkdSLRmp8zgKlXw8zE4voa7h4cz
lzj3Q072WH0rBtIsuQRbBwKJfiO72/0egzp4KvZZhOXqzEbyLznw/T7r/W86KWS6HnG1q+KCSzjt
1kgRdFHeWEdgNpEV1fvuxr+FX/wIIvoCane47P1Dsy93xq7ZOzvsUEF9s1x4uz7Sz+zYPw4ccBT2
dsgCu8jMcrLFNZSlKPezdWtxRO5EN7LSWP45q+EnzxudFC46hqhPlenkleYSdWIKmylEmtIfHeXo
ezefq3vZNk3073f78QgOXBG1I8UCSnSGOHnShVNzmASsg1a5QdHlTMQtIVDVvyl76G/ySjBdD8BG
njutBxzv5Il25mV/4obdUCYEK4KSdDgGnZTvct9X8+TCM18UeeyUNArrpo7l+OZO+nC7xBPAlrEy
/SG0wUP9qiUDI8pzo7wsEwQkEWTw9KVnw7izCFrVjo5RDI+pSw2cE+ymny96uhznPrvtTZ8MUTya
poukhBay55983NQWu2H2aS6UW+/TVP765FnVEHaiLp7kOCxIWHXj11qs2Xcsm/l+KUazOncXH5t+
NIZ02iqgsShJnSJ+hhYATgLAhQpKMcZXBSUOwrmhedA1ciQdT5MjSViQ0YnOrfR6tPntOk/sFFLx
0CeW/fvfw+mTjgBnI8gtUIgNGkunjMKxBKlX5GAm41wfD4td+BeVJM6xnwjeSUx7vsytlhQir9N3
RZ0t9ypP5y/AbnDEGIV2J+oYYCmm/x1dpOWCsxUxSEbsHlCq2DeKjtuZD2Cbu07eI7VwPmkMB5Rn
TmkGhobZdyqJNxsL0tgQRqgj4hJsjstaPttmea7G8ckMQvea3pDB8kMv++TbHgdshlU8E1NAPegW
sWx70all/s+VtS2TxfOopIIhFKcH1ZIAXvoysO3zxUn9yOT4RJimoYqvYBNMNnnr7IV2J4GbY5aM
7XDFb/nl32Ph45MllJnzKSRVOrPGqeRuFeUM5Z3ypRp8oMZG45FfpZavzupYlwgjszPX+6RDxFmY
AsRfeQDChpO5TIxWDZqQInIHD/6nv/r5G3Ob8dDlnLK7tLRvSJTs0OLbI6lyTn6MPTFFduERfeB7
o4kkbinubTB9xzr2/bAaavcMyfRvDeT9cINmxPl/6x7QJTztIPtDjabMoj7n9Y3R3OfeROJj1fvu
L5fQATMY0Vzc60Yhv1t0lH0SygY0gsJq7BsETlOPLNBqJMYHPUZX2GwuLBoj3Y+k7JMHcki67/2A
+wtsg3QuU5xy6Znv5ZP9Bspnpi7eKoUX5uv3G1diIXwzSSlkyqJBElrjrGBjl6LoiyblbvbKyRhI
wEPN/iiHKfkKT8GY0H7b442/9M25OOLtgzl5oiZ3RPg3yB3A49sw/L+OjDR1mc+LCbOBDvmFwuOE
9UnZV3QpzqlzPvAdyT6ii0X5Bw3Atik231/LtLIFwwekRLnm7l6fPXVZr2755IgiezJAvQwBi2xy
YF0YAqKQ5V1pOcmVNNz2QtT9eKTZX98WJBQFRdY1R00jCdzgUFacOV5sB5uTh7KBCrYoVAQzNCze
36hKEYIqSJThYk36qzVLhXtPV1dNDt1KSI2UkHxsjz58lzMj/LOvkK0EuwaPzHBmuZPxMeix1a9W
QwqwNbTGPnX8jLMq+h3CF71G3KW4ApBhEy+OzFF0/s8xH6cvvj5KfTciYfawj9XyWpPekEaoCTp8
WOOCxJU4ZcM6M5q3mzl9TjTQWD/hSbJynczGQo7rmmZZGVqFV15T3Egi1+jP1f4/extURJkEHcfY
5EDv3wYxURTMRmxAXtKMTwWR4QAZDfdtTmf3Xslu3oaSTWAcJo4zpJxPjsCsaTRHAY0A0GbpeX9t
4UwW6S+sBKuMuwNnXnVFZvMUylTDMo44CDqw38TzHgPwclf6yFkCQka6L3bj8ecplDw6Mu3P1Yo/
uy8HajjbPXK10Z+cfEqJ6fd0MQnGpIaS21GF6eapIQM7EIVvIcMz859272C1qUxq3X1tPA+FXsw7
p/LEMe6qFvtbIv+7JB0dA58NjRNWEb6g908LHpjZFinumJVU6aeKwsyO8qFDrDn9yH8vj5/MW5wh
YExu+hsf0sf7S7mLYYE4iWXY+IAfekKbIjPLiptmcs/tOcTHbSLoEu9vmeFv1//kYafxwMtPbRXO
bWkvd9jyqp1Py5VgWSNpb/Ffk9dYpC12Ka1R9Hp6N8ayKX3rpch76jYNeQXPHXpgI8j0Ib23vCZB
xS74j5EttBG3Xb6SnyDy5WUFLkAMMrscJxR+pYtbb1SWu1d0o76jSDNeAEnIlxJD5FdDM36Zfqt/
xeKmf+9deUkrtNyvY1eMO6TQ+dehy7yXVXV8HjF53cmhyYXU93GmrAfpS504y0ZHsa06xj/F1dxf
o9yogBpopcZmWGtHQQNLq1LyDFs//m1M+BEPRenPTE505YZga71ST6krkiQbHWA2hf26WEOQ6ooi
MAK2r1ncm2Q7kq/xM47ROwdsGhdC1bJxfXGWGe6AUWGM4n/PNNZl5dIMxu03/ylN5pODjRRnwcnp
ls9W4rrnDnHbUHk/i/EJsSZvOFG0Tn+P0/+3BOIvxxRFYBbZUUZ8lINhRzaJTPu2cMwLWCEJFsJZ
nlliPpnofRPRHSJy3D86LK73A7iY5mGVPRsqf8HD5qCyv3bwpd+vue5Sr52FG0mMk3gdtPFios8V
ZUa5BfJV5kOv++sebT4RWTijONnpnX9dU8k7c17/ZJr5K3AXQKWFQIx5MvItApy0gfJ6KDC/74Tu
FxElynxXA+v9niVivEXY7uHqoAFhsTG9I0JNuy5Hdz6slZmGhdHQMfj3l299/PQJgbDJbQBhRrHu
9H0NSLrtDL8fxmXVE00356C1cD3V0Vzp5W/s0/NMsdLLs30up7amq9FkJsHBtZGE3lDMfgCGZ04D
DPIZgukyA1Tit03+nGYb6lvTJwaDQhp7YxkjWJO47TUtMhyIFliOOYnS9rQmJ7K7IfMvsMcLN8QK
upAYlfnWW7ZOWCvXosjv+sWNf0lVD8M+8d3lDrpyd0lfsn3t+GrUmUrTJwOZ/hoiRE4s0LdOu7K4
RRK4Kh3xZ6s2wLOx1BsnVSPqqyQOctpt9LXS/Mwe4MPbEBSI0ZxsfUv+9VQBGcsMNTG8D9LWtOoY
i1xe4omriHYT5/aqHzeQXIDe4daw5ATItP/+m2FdpcnC7BJ6NaymXTxr3RttDOOZAK/8O3Fn7CCd
BCw7qLTpqSD4kNKv3zs3qbkab71p/HH7QQ+qxVqfnU4sv1NXqgf6BevLv8foh8gFutHbxogCx7bL
R1H4/k5VLB0CJ7sWC4Pj0RtfaghOw7RMzt42uiW7MXK/ERGnrM4P8zpDMBGb80Sjk30b9TGQimuY
VMDbiStIpumOHILuzNf9V9D4buITnPI43+rGJjJjHX1/k7VSLW/PwmBMpeHHTO34z+JUmJ/8yoxf
hLOCxBWzu/xK2jz/Oq46YCFpSrY40H48O0zwaoKnFGWH38iYquSojy3K5WkAXHiEB8ne3d9OaLav
xjsE5mCBKJgJGSZ2iy8LnEsxkv5NvWVn0uBssZUguDz4VrPaZ4bpx4OXoFCHXI9Xz+tAL/P+x9pC
1WIqZqzwY2UfyZZMr/XOtvdVB4WpR1kbrQV948EAr5UONBV8fKs78kXPbZo/vxPkYHygW532VPap
WECtsmaKSYfq1aM9GpiOPKSmdplkiXEwx3mPludILOsUdSu5jkPpnzlm/J24T149ZUsWPBTSSA1O
X33MRNVIsd2DKadb1AysNOmY668ueKs4kElFoCJBVUEidHpQCTyWSTeIJ0H88D/Ozms5buZc17fi
+s/hhRxW2T4AJjCJEkmRCicoBQo5hwZw9etp2mtvDWZqZmu7fGCZohpodPjCGz5IlMmmi8vlWpSh
c9VFsfrOM2lNhigt3rXCGnZJGTYo2EzTPm8oDM0htT2abCq8+SzfYr/Q7gD7RNuiaWGxd32zc0uk
Byq1RzG8cvVbt237l/Ob8vik4kXpxoDzlxA0LIQOUt00hfTUeRZBTeeFH9FcJUaqBmeXz2rz+OdD
kd+y0HQDeSlrFZ0iG5O1fQIpYjBp+Wm5jU5hD/EakmB1dX6oE5+S5IvSiyxi8mbGKujuHWWOGvBz
QdlbWDoOc7lR867aoz+tb3UL70sLdQbDt0UIxJJIcBPC+cYah40pNKnOpWC7Qp/SgdVopBY5gxLd
TMRBwSiq5pNuQKeEdG+yx+P8KZ+m6DEkmNr2GU3uLpNe7JWZ3urWWO2mrBho5A6lem3Yc3NdYuhx
18xVfQlMclRApvAuLzkZPoHWXqfo2ozyJWXCIsic2X7FCxFHYQSPlA9OnbcvXgXSJACTOSr7nFeB
7UsxLbkiT0aEU+Q1jSRk5Adig1bR+122WN5DTFu63kzCVK9qzYXN2QgnLvAhzK0Xva+NH+c/nPwu
h1uQm0zTKGLKTUi2f7gcIfe2S7y80WbH5F4bwul9k3bzF2f2KI4syaVz58TyZzz0BODxAptaRwdw
xiavGcMiUPUxNP15csLAFDbCKFaRdv75l3vbTOu3c0zZPSbChaO82mwYsNPbzpQygC4X7ty+G26j
IVFeBpR6bqHmokuZwR71J6V0NrMUjRFqjJLEoLXQQktX259/oKNSxVujhguZVUPxbZ2aFu4gdC9D
GjORmk4Nbf89TrHGhVFOvTa73qb9ZNPloiZ++FGxlMiyYoSYWM2te4dEfPQ8600eQGaKryGyW5sw
K8z7CiGwD7NZ0J9Ox+nOmpQRUbup/XL+peUSWn0EnoMeGExFGmJrpfthSYRAeAzKCLK4vhgE1fKp
1ncdnqRXTWd4v9TII0g5P+qJqT4YdRWlQePIQhRE2H8emBNAuOpGxFNzaaqNUy9H4II+NILoGJIc
TnWfZ+BOEUgJhs54aYsp+pxaTbwFGGUGoZekHLuJ8ymBZfjU9XO2nfGL3eUEbKyxWXt241C7gP09
9eKEwhCbuFNZZatikdKODa61MS0zDXxLZCvWlYUe/IUD/zhzBPML7dQjviR/hJJ/+OKOucQ69qVg
H0gSP3eF2z3GuiZekJWOfk7hrH/Ra73Pt1VRlHu9WKDTorrC/UCIFvudkeWPaQM62c/FrH1qzd5x
CImT5BJH8sR0vF1+gP1lL2XdwI8HziHcYBGypJeGFJWX39pZY12fX20njjVK18gfI+ut8z/kHvgt
e4eXM5MOAoOYXZSKljGZt0uegvq2PW1zfqhTL0T4SJ5jwpeDxXY4lFt5CwgOzpDZiZK7csZdm8J8
uTydH+aYYksK99ZQpmBOlLgGduPGXpeeiWbOhDHHE7AyDVcJHWnnj0BVxLhLx65yg2SMBbC/oZlQ
ZaucepvbXaJslKFuErT/CqmbhCFW7TeQO/Clr/GA+fOdbgD3gwwP7Ng4YpVi/YAiWg9jqlpAx9Kj
8G5RfrnkbnXiC1PmpPgLZwB61hphXsWV7uK+im2XFpWoq6nd1lDMogGYu1zawqfmHvlk6h1YHlDv
XXeYWgtBnRifbioKgmxApixFq5Xvy4J6b15pqO4txoLDcOW80w0sC7OqVPCFNb33SxMpm0EdiX5b
r3+YwH5dCNtPPR38P85yoD4GVc/VrarVsxdDnivR2cTg3l+Amr7qS2R/l56y7ruZuMy+TtEcuK9T
w6y2fV6Oj5jvhigwsDVCBJLUovNdZ0L81oCcX/pw1rVLoIQTG8XVQWWh2UgLBczH4UapIjSzJHop
oE7RXg86vNnFuNi9P3EBEOGBWpbHLTBwuW5+2/lmRYuvnIY2KNUW7caC3TB5YbfRceOjGZAkGwep
rPu06uL7Ch1axJu9Jf6CDO2nRVOMDeCj+tLZLM/e1Y2LkaMOi1uuHZLrw2dCgrQFz0q3eKwc8VCb
PRx3tcl+IZC87EwxD1egRbZKWrz2pNNbc/LqvaBItr1whMg44/A5aF2ZhCEOdWseZnVHILpZNmjD
4nGRlM1jNaTVvgnTdO+NenPdo13/3axz1R/dNH5Jx3kGBS9+Zq7+oAv0b2BII/Cs4b9noCS6q1z4
bRMJ2bY3J307LFl04WQ9DlRoOyM7A4MWxJdprdY1OrKeVZd8RUUBCdtzvL1DrNS7zY0J6yHodnsl
F+6F5s7xKgX0wcZ4myOqSasAQohIqgsPDeUPtX83V5Z5D0rHvBQJH8f5NPR0yMHUhEyd4PtwSfRR
MrrZ2KGgFHr597o39McK/NNntxbmPdqJ6FOgqeZ9s+0YuVZqKroWlBZSUgi8hPmLHffx9w4m/n2D
UBNg3W5ChhAHIufT+TVz4jlJQ0ingNzRylt/gyofOqVX64boRQuvcuhhOyUujGdRdsZXAOuXLG1O
xDE4YUD0BUGFVREdz8OJQd81TwiVSZLrIsejeQRmzY2CYV+umctnV28jkDm2XnyvzXT+gMWJs+wc
azSqLTXYbNs1Bv9HRZiTbts4rm/aMM1eXc0iGDg/Ncc3kLzcQHOSaqrc/auoXvZa8Cml4qzBXKC6
GsX3UU/hYsiozf/5ULjAUb2F5kS2tpqU0UqGNDEozIxoA22RIcTNwE1Hf7anSy20E2cE5yZUIZqb
fAB7Fc7onT1PZkUHoh/MHJTloj9SN3C/L4Ye3SieOqOmi5o0oVSaK59rPuGFU+rEtAJbI2qT4ZTN
QxwugMhLcsQDVQQVtLbZRt3obUqzzHzPHKMLUeKxgpWDnAQDodpBqIgiwOFYbpkC1zHlWGFWukEN
/vq1bGEQ+siX972fTYZSBKhHL96OzNgSW4djaLmqcxtpekVBTtInzsTO1W48BZ1YemSBXbhxFKAw
1+rXEcaByFZHQ7P1Ir0JN4onwq+1jRS1PwKk93AaIEO4sDJPHJw0gGmLA8iFILwmDSVKgfNkFELB
yufpizmr1bVbCJQnkTx+AC8Ctl2bsqfza/TEwYkXD/BNolQ6ZmsvBzeiaJcvzCUgjHBbU2j0jVSo
F7KpE8HOm9yBxMNBM8Pv4/CTTRqG7Z3mMQxa235boPzvqzEKkArqA4uf0Hu9Js+0rj2zbm5q1aK1
4qXJFl11E3ASWh7g91S/H1tnb49Z1Fw62Y/Xr6lKfJbG2qKist5ATixrqDn0nUbFnB7FY9sDWVlb
4I50Dex1Ggvg/XFR2ipmEYazmyNHaAhYNrBrbT10Ir/scucr6vjIRowxEKBYzV7Of6zjY90Ew0YL
ik4ElnDrPqObm/SnahWOEa4GX+08hiaBsslmthFx9fvcjvfnBzxuGpKY8l9UTDjIaIPIJ/otLsvg
9oy9glFoUTXGFiEgG5HvdAy62ci+cIBi21mHrbvVUrO5sfJJ7NoOh8NxMqLHQe3sW1rOf45uo4cJ
Z9+iJmPTrFrvf2Nx4zQadMVvaYZgkNK5zo+sjtMvITv+VW4vdwu7Kil3iVkVFqgOtXmiOFVUuzB0
sSLgKqOHnXRa+MkApIr6Fx4O6U0/KtzX52fw+GCmjcaJSAhNIYXPdziBouk6obaqAqJuxK1j7HIR
aKNQPkJ41JEAUBFjVyPcboIwhpjla1rr7M4/wvHStgwbLAdFZVB2VCgPH6FGzZbwGh3HLqq/OYqn
3XqD8UNMTf+nGgfYFtlAR7lUQYSBTD0cSIkpRLCYGKgVYaBpWUqnlA7E+dc5PrE49UlHTCBVdEfX
tHOlVxAQdchzjCwkZGh69EcTRNf/dBTORFYYREJ5FK/JlNYsVLXvtCxwukrbSXjhDhHJ6EISePwu
1AZs2lBMi+wvrGasIR2Wau14rGZleUvxr9m4mAdsz7/LidOXniAhq4wOiMzdVXTQe8NiaE0IuVZk
3ruknsRrRFEZ/hLCL2KYrU+4CaU+BFtsfwfU23JtGDeIlhJPl+2CqHAa3uYRZSa03JwL1/nx8iRJ
0MBJkzSQAK79tTiQtTDMc5ikZvMzzHIdNbLOeEzdrP96YR6OMzpZ4eB2pV1nsStXm9FAJZHDIlN8
nK36ndYuWuanmt7dDNbSbvuUjiKNFssIbHXSN6Eddx+Hro1ekD7W/1hOAtkE8jpKULw7l/7qm6Ql
VQFBu4eLDeCCqS7Tta1H2YUQ9JjdzfsSk3NMsnqg+KxeOVKGOcwafLxKvc2ePe57P3Hpr6BYDArF
VFMKD6jMZ/04/DRIHDfo24zfz8/78RcG3EzOxH+gmKM2d3guwEmGyJjAPRtRItvFMykgNYsBWfvm
0qyeuLCk/g5Wv4TbGLWuWRyY4XHOFn0euEB+h41V5VTQliTvtVssRcD+i9iyfuXV4iQ+dSrzndZI
TIzlNOXimzi86iCXxhTXRUAnzoXL4ES7mKORgwtII4bjxprWH4s+ikMjJxWyzKQPsCCq9vBh44+L
Zik/kDJFQzIfcAaY0n78YJYpDj8WZrq+7EX8sdqDLPaxF3QJwEbrZ/VZsGjIY6XPiqCbhhxMmllc
24hX/+ntIxGEcFooK5IfgpM6/Pgab6KSj5awMFTle50n1S198GXnxpb6p6cpQwG0d1HgNRlv/e3R
BzVruk1l4Akj3oypEe3JyP+4cox0LmpaqDiC10QbRD98oTJUkmkWSJ9HSV5fTUTogdO6zub8njmK
GyioU3qiAMXGBRy62rdJ7iwTWsBVkLvl9NxkifGMwHX04hideg122fYjW22vJsTMYTMs1Z9/NYrA
0lmSravyEIcvmYSjV5U2WRQRliydeiXrdMBKpUIK+PybHqU9fC9XAoJlH1/u3MOhAIcVsdLhJqfr
Fa48hV/qGmZON8ClkSG/6KsnV/VBNU2qufAB1TfUGTpJh8N1CMh49UgmXEAL97n8y42Nr+t1YwuX
DuZib/QsHfdo2xmB4WJqA9GLnMgFzKB52K5JNQGpbj0+np8G7S2kOH4yugRAAGg4rW8nV3DpuA22
HpQHMH4QA2LJgdq0qgmgQhdeYGUTJhBTYUTveQC7Cmbw4t/yljocbXvD/JlEoAz3MTiBb0tvzLf0
pId9g0qKHqAIpAPEL0quvKi2ZpQFaKUvoH+8pedyyAuwxZE2PAKosHtIKY1qPeEJMQAVQMCgCCi/
YqAVa3P7MQ7RPQ7MSJigDHqBQrHTirm4IfgE+FlyAAfQvik7qpGC1XIvcH7Zlr2ZJZuYub7vFC9M
ERoZu9sBoarMr3rkTvx4QdxhHzfpgp49KFUo2aPd3tOXclO/Q85dgBsdjDgIG135ljqJuPViEHuw
7RODRRpFGGIPwlG+VnZffoqcUMfTrp0/D05n/IzSSvlaq4kFTsCw4sof9MyBaqsNyj0GuAqSCqao
UXkmOmruRqkxtKnHHvVfYitklDN1QUEJ9EyqXC9qnOwnE+2jfRHZ8YJLSY2inVvVKArgAadulE73
vhZAzJHpzw39c92VqCTaZT/fQccrUt8YrLB/X0bQvwJdi0zAz7NWQ+ocQ6G/mHVa8HIJsu2RaqOm
oJsN7gspvU+kA7iw39dNq3f+RMzyESywDhUa9YLnthRFuRm8HscR8Lytw9S2S7MJW9nZsLQZ1ajO
c1A+EXM9vCxYFH4sVDd2g7RuelqqrJJo44IeQw1UX6blZqmJsBHuLAvaDgMXG1YD1PA3I7Kso88q
sy2cWHPadRgBYVQ1lTUKe+TJ+rThwatyk0Gc/Jku3cTupuqp+9GEOY2hVR6yVJ6FURDArOFl8IqF
BD8aiTIpMGcgmCdR/SRTG6YnTx2alwz1L+CCgKsUPMdMvJPbTNWCXuuAaScEUDE4K2P8UGL1C4a7
mJBDQHk8kh3RGGMW/OZQq2A/xX4UCucZ+ZC0CozYc+/rpR3vDGZTCwaH4hk2HaaYtgvfCrvbZhF8
nlx6DbAYndkf0szdzigGT/7QNZzF54+CU0eURaoIKQC6H+n+4REFCmihbWwiPavW7vuqzKenrlO9
C6Mch0qchC6nPBGilIdch4bUEPRCjVPoKSLfpmLZhaaHra/60YqsnVNaL0Bw7lJ3QUAJ+tWMMaLf
ROr7thgvVIeO4kOkoHCZhbhEQ5DkcXUka3rt9kKH+RMac/gdDl63Kaulu23scL6QCh1PLeJq1Hlc
JJW4dLxVAV+YjcgJ+6R1ae3sayMPf9Wdc8m79MQomsxoCHnhU9LMPvyApjdbToddR6DZfbYTZmR+
TJIuupBun5g2YhACSpoeQMbWrWU0ybEVqNHRbcMxw1miXXYYcUlRdudC4nTifUA20aUEboeK6FpW
sDXojDtYSweWy/2YJc68C2tAreeX/THghi9CPxQ8hLygKTgdTtsAu6ZLE5zI0chucfUpwWcHi5ot
7nYIy7BGI2EaGoRO0Gb2lXQWnxrDFlUwWSLFa6JuhuvBGPLxwkY58fYEyDQCkfikjPIW1P9WA+vi
JjeRPUeyoy3tLUQ+d5tpCOmcf/sTo8D9BmYF+oXWxPrlw2VK2zSjZeNFeF5QfCDA9HBsOT/KcSlA
ki4BTnFpIs5K0eFwjlsHD6bcdmpi1lB80DOMavzR4Phm/xkBPbR4O9NefcAG04C9UTc7OrLWPYVA
76HDZbaiur68QmFLS+7OPH0+/3zHYS+zTJZKQcSz6GToh49npq69DDl1B62BWBgkUvabrcpZnyTm
wzJZ8zOIPwSgHCiNBe216/Pjn9hTlBRdqVVBQAog53D8TG86HCwpAwMuNK6qEutWLKimQM1R9fjj
oWisU3KnYkaCtIYOW0NmjyLV6gB+FXaGiIdsqSPDPmudSyWz4yqAZNhTyKW3IAFka4Qlbq95iK86
2UQ6d9cxPisv6eLNz0NixVc6Iv8fhkHLHqIwSmgO6/YncFhpemHtvakMHwa4PIUBThm4gwdFdfVx
Y9pOapiAhbHRBktu5nBRP8fZ0H/P3Zl3hpTh9L5oROneouplvBRt1ha3Kq1AVOCA17/MiqU/uZ2d
f0DmTG8D7EcbxFY4bA1/XCzq0kYfO/etKExruyxC/Zn1YjJw5Yyoz+O8UfxyQ9HqmyqqYsWnamhf
WL/H6wc5NFodBPAISXOtHq6fPrWnWgtnRF3QwNqQXZhB2aT6Z7iQ7oWhjvMmWc81YYHBNAELuYIF
WGptQNNBYnk2jES/aVV9cf06rcx716AldkX9oQbQLazmkp77iZFl4R12CkVCmr2rke22mRElwYJn
0kX/UqZ4gpja1O0MpzG+6nE27cyw+ePeB+gTGps2LHpK2UeAPGxCOlYPQq/u0tE8QgvD+oQyl/Wu
C5OFECa7RBx+KyQfLFfJg+G85zPS+fDW7duMtEJFqa0OskxrngpEP+1Ag5dp7JrIHYzrOTKiFjcz
QwGz50Hxc7M6f3K8cuA07fP4QyJCEoqqVlDnysltPjp9YW7gQ+hNMLUo5F5rQ9P8qLqyfYy51dRN
YcXJF3yNPPRMMev40EFVxqixdNUR0yhlIG1Q0nxbR1WW3U1hZis+hokNtKahblu/cZVC2wAD1pQN
mY75S3HmrrxKcUzGXrrp0MZtWmQIkyWbP7dK68SbeknD4WqKCE/8klNq+NNTDpFztjqtRTA0ZBZy
w/x2ebYWsiPoJeHgtXTdHaWxAY4BFsMm9ILN+QNVXl2H3wvwqIzp4Ouw+9b90wiSlKsm40AJ28nf
ZTpkN6m11WLtGfVXEjMF78HR78MqQ9nv/NhHtzdlEpRwURuFxEpvYnVvwNRSwIYsiJ7QF7lBnLcJ
+AXj37fTf/2Y/jt6rT78+2W6f/2DP/+oaqB8Udyv/viv9/Vr+dS3r6/9u2/1P+Sv/p+/eviL/3qX
/MBhs/rVr//WwS/x7/9n/M23/tvBH8jJUfp6GF7b+fG1G/L+bQCeVP7N/9cf/u317V/5ONev//wL
O4eyl/9alFTlX//50fXPf/5FVP7bhMt//z8/vP9W8HtBW33rk29Hv/H6rev5Ze/vRE7ws4D6UVdl
qf31N/H69hPj7wRUMqQCKsBXkTKWJVl3/M+/TPvv0GX4KeE+gDNNtqS7ClsVfqT/nUCXu1LjAJAt
Yf2v/33zg2/0f7/Z38qh+FAlZd/x24fLUkUCXxYlHRuRarqWay2OwYJaiMZlTJEFy7nKVkoQh616
IXw0Vofy2zCSWM8U0BElozvcaLnQsfoI0UvFtml4tPVOfWlsFX/2hD3/iF9W8hjXNobKRokxfNmX
kHvnaOaAShuj2KcuJu84Sjnqp7jj8vLncnRRtZulJ7aN+MutVdrFxzib8+I2s+A/+8iPWPeeGGM8
YUscR/xqmFJgZvroCp8OrvKlCDXtSeQJhLMMB779LBwQQXHRe09JBf2RTrqlbrBuTG8pb2TYT3WZ
+56zFYWj35bLfz7K7x9Bpsy/nQ1ydojqgCeZbFDoQvIj/XYM0QMpLRCfVJ3CJWiRr3UW98ksnyOL
Rfdfq6//+0Byo58baPUZlpjLQnQMhDDjp7nG9TR3fduAPC2MraZ7PmSUmx6VqfPDrr4+70XIgZIb
OvpgRsHBHb5fhA0Umi8qbK+Z+GqsPLGlvI8vceiEOxNjdOL73rlw6B21M+SoNA+o7tO65IZcnXoN
SOLQE1PoL8bgSfZ+ss1ypwwoBuofmqzoSr9D4nEnMn3ZxHRq99Ns1pucHXMhF36LYH+bdx3uDRhX
skdq5o6UETicgK4oLXA8k4IHcGXBch9i6x0lSH3yE2NqDD+hq0PlD1jzvRtFYtqYXV68a5LUSq6i
Mffw9O4H9Q4cRA+yNmznT0klwkfKbsODMlTefFO3Gl6OYE9wRDWhRs97Mx3mmnjdxlKxd6V33iBy
vKXbynqZFGMUfmFgGcTN61jf5XGj7tRC00bfaE17xsUznR/raKRhMSHwx/UtLOWmiVJqb5XVUZsc
c3XaelaXfiUTVpsL96VciuspI6WlH0w7nbB8FcZZtkM6Nw+oElPah69pNy9zqMzf6+mi5PcR21d+
HkRyiN0oWBA6rsYqYKfaEbk9gjQaQhde79qB2w39HSbFyQdaRAgyOKg9oPSr3iuZUm+LvGkfrBTY
Vot0M5g2oQx3lhFXNzO+tduK/GQzZSZt6/M7aXVSvC0kV7IcQClRh1gX31w83bK5wth3LhWxL1IP
ini34KdU1Wr9CLFVVNvzIx7JvjE5kB3gMZKlEce7xuHaxREozxpwckGHPNN7K3fc11AvyvHrXLdR
6VOGQ/67UeP8Crazp/rCzkJ3m1jd8M1ojey5l9I6waiEaO8vmMf4Akq1hXxsMT4nDupX/MxILwmE
rO41OVHS6wQdFYpPHD6rUpqKNv28mHxSquZPNdxXLoBRjn5+do5ONnqTEhhAk5zEFZLd4eTMCOPb
aHuGvE5JbKzE2IBo7bce3O0DvCwRuE56CU18lC/zbmwMWsjgS2gXWXKR/HZdWJQXFH0oML0HOQkT
BSmBdG95jSQuVEP9xaznhd5JmwsB2rqbcNWi/jaD7HHmp/Pvf2KaoRabb1UCKiLrTpw5j9JnrELf
14ggfvbGsqOXHl5agyeHwcUG+gfcMg7zwzcurBzxLKvGWnIZ1evczqptlkH+DmIjdDI/iUzz6yim
/DrUQfCi6AQvbsyK+AcFyOS+yl3MYQe4CZCMkRD9/5gCgjgQExqJ3xrANFe4MMYGtpdNHvcIKqvK
NdFO9OejkOuhZgn3VpNX2uEM1FGLlr/XKn6Uav0HpxKFT1fH+HT+XdZJCitLYnDYNSp7xlzvdQdi
k7ZMzLNmxMVOsbts3/RacRU2xnI/2Vl0ZZiDDgPCCa/Pjyy/4Oq4JwQlmYVCAOxkTSDUcU+2EBZG
jh1VTaSlqpgdy3pTHlJz9jboolTvwEEpn51ZiIRdHaUP55/gqPgoXx52LDRSJJhAz68WWRc16mC6
8sYRCcVGBZP7NgVWubit9R7Qhn1dt3207wZjvA6JO27CNqyvM82eNkvu9DcaLLd3VoRAee/SyL1w
0pw4+cn0eUYDxAL4/lXoht40JOLEjYBPt9r7zLaHhwjgl2xmLuOdm2t1uzs/IacWg+x6cLARSh3d
NVM5JUZpoGTCOVtAZO2WWxNB8e8lHH3wc0a3SUCrvps7d/58fuQTp6pNFYUb7q1QtS4IetGgFlZF
r9lAU3iTtwYLshbjxovMNvGzzgYLjCjNxz8elQVI/QZshkQErS46dLjbMZ+kwJLS/HIFAK9ZhKGk
7qsdah9aMlBTGpdif37Yo0oO39QFW4AEI7GqzAUPtzaKxGPjVk0U9DlGE6y5qrvqlEbX9rZdNjdR
WYUWHE+1VrY0ILUbxPuN8cYoBuXX3EurbgqKS3TV4BnxK9EpR17hduRqQZQVOp5qFMNpQHrz8h3R
n0W/8oamCxEvAYhE9dhs8i2Z2SJ2Wu66H93ILEa/m4h+rjRzsObrTi9ox0/F0pVBZ9htddthJm7t
5ioproyI2HODyrT9rLuTgRetojv3qRjMea+3XU4fu0ztwe+doZzhTOUx2PYp81q/EiiaX52fySOe
h5xJVLoBCxFtS5Opw5k0PCUfLHVhB3t6fxuiZgLvCQIWkW8U7oaoHIK0yNRNMubiLsymmZJPor/z
vNS8mjN0/tx5qK/T2PDum17V34+GIMs8/5AnrjJObwhbIP5h6awP8hmdhK4cAfPramn/pE0kkEVo
xgs9sRPHKUg2LgqAGnRp19Gz6bXTzIcn7opr8g3YA6iWCRt8He6fycYNq/lOk5DPjQtFPkgyR72Q
8518T/A5gG1BqNLSPPwWPXynZJ4pAdqpon3W9LkLUgQpL8BzTn1y8ikJp4KjLDtgh8OQxRUqyXOE
oWlp3MHjUQJatMVutgZUMOai9q4reqB7S2+TndtMyQe9W7zrOsn0jM57W77EFWd1qi5q4GmxGflz
erGZcnySsr8Ro5Z1HA6WdS909tQs6bEGx0sQKYQe5vYWIEL6qa5EdL/Mnka1Nv009ap94VY9alpK
pDPVfi51Rpb1x8PpiU1jJOMhbMjpk+1zPcKhwxZi79ZKdFUtyCDgaO/8ouxjUI2MupsePNydLWip
h5gLXbJlO14UPA6MI+4vGZivWaXIOsH+LhtiJcUdN0UFciEu+4ttxOPVL4EDljxXJar9qJXToU/t
CAFoN9b7rZEJfN/aGR2uuFPLvdJp2rUyi0dB0o9PrkrruE0FNn7Ywm8gwFXmLodQjrUxDpSkPVYh
gimNv+vO4uzLJjEpa5vuhR0rT/nDAIhnfss+oaGgVL1KWESWFFXfUyIQovpucgfUqGLT+bQRHb4U
Sxzfr9R5dVXmc7q03FwFk1FhVvhKMz9LSHYyLG2eBGluPDezaj8nleQkW7P9/fzBd3It4sYHWxSG
MLZX6/iqoPTWTpAN9CZWb+iWjOgRZSo9zFKvPkeKgk1BnGBcr5BRSYc5s/SNzh0Rd5sSmC6WXV+A
ZB7HVLImQ5sToSaDLbK6eUujmkBkEV1MFVKFCq6nFSUhMwvMtsJqWSRTeCGmOtIVZkOaVIHoiVER
4mRebUgjtikQeEy9XirG4yAmNBOWYZmdm6ITVb8fa8RGfSSuaRtVWGAjg0dqLq6iJISMjc4Cmpdx
7vb0gHVryjdw3pK9Yy/x9Bm/G7DC0Gz69L3XYAy2gzBfoM1v2bF24ao9caLRN6EsQ8GE1sKbvdlv
KSi6PZqTDbyGM2riAaG+9KpyZ8+vcryKq9bM3+nhkKLHoJsXBV/kkb7aKYSjOpx5qulM4urIt9PK
g7foKLhZDPFjsnTWa9IVkCH6tEAVH5HJRHnAw7i7wzjcsl5VQywfs9YFCRhZRrO9sKzlxjx6HCQa
kJcnc+IaOjxiZwsNknqE8TGYZfJRNKm1odTrhT5+SOPnGoR3B8N5Tp8b0U1BankEaGGNkNWfPwc0
KCRyXWjhAFZXKyuZazW3I9yru0hbvgwYBNgwQ3TtXTIq3bInDArLbWln5i1EsjjfZ66IkpsKF55L
JNYTp7xEbFH2lbI8ZBCrGVFCBD+dJKKcbTY+CwS9xDm6lJ6cODBtnWSVLii+MSzDw1FKFwMcF0lR
XzheVPtWk8bsGETbfaVCWPv87J4cjKISBQhJSDRXkWVZ2F5P/5HmZDVW2Pyk7re+LD4LDJFezo90
YvIoejJr0C+4uNdImwyFakuL5M5C2Ow6Bq+K906eXKhIH+n/cw5ByZWkXGwyYCqtVosDIXo2kcwl
KLcTv60XVF36JF+uI3pP32wkNfVrzIW8zYybu8TeprUfKdFPXQwDNNM+/+YOGuU1ENO/iiTCG0rF
xz3gHzOkm52egBhF0O3pzyeH8odBdujAr1oDYKg0Wu6MPzI+8K62TXoPOTG1Ni8cbieuBSnOSsET
VBUFgVXomhcNVZCIURSa5UEniYuJ3mnPRhXjVp4N3aVL4cSJBq5a2qLTHIOHsrr7mzhTOoJjubqQ
Xc/Ucfmi6zGGaUuHtVE7RX6CFcEdPG4sOI2+Rw04tlFFm7CnTjCn3NRZslwP1CB9K3OLK7tzo13j
trrvkTJfV4pxhzAiYt1p37UXIvBT6xXrE0iYLFha6KuFpC/VpNVOqPgVGRRpaptcKbP6p8hIuVxp
onLRSG4KSh+Hmz3uW2WwcnJdkJfWTbtYMfguZCLOL69TuxyyF0U2l3ru0a22YF1tCrQ+EewPvU07
2dg61Z4hZQIK3C7/fDDg9FJlgd4fSjCHrzQtllq08HH9GqvCuwTvz+uqo75kVpF3IQ049Y3Y54iE
cKpwR6y+EUJMwJaApfuL5fY+HPjuOgfs8XD+hU5EldLKArIYSafs2hy+UBbPTgu1VvHHxOkDkoB2
Vy09neXucerQzBuTS3fv8XvRtGHPgIYD+Ikw/OGIFm2pGkhlFERkuX5mTvV7q1emCyv8eFUAI0LL
8w36SSa7ils11HypeHCdjQMKlarihJgDLpqz1Zw42p+fw1NvBAiOPjA4La6Z1UkwpCiNKSAvAimg
sQEx0/gRWMMLB9yJKJSqHpxLSDQsdiQ4Dicum+M5qULcU8KxU360qEb6cHWiG2xKxdWQmonfpXn7
qGZReo/Af+3ntKgDz1q8TW0hLWCl6MukjoKeYWpDPWmHH5kovacJYMU7U1/SFxKt8BIm/MSHgKlM
4x5aqmx/rAK/fKyMpPBYYB3uEaSQFX0XpxceLdtQ/3L+QxwvZooJANdQ4iBWd9dHsmmFlEw0Ce1T
HZjRJc3AWbGLoDTaSd6EbfSUuKK/xHo7kvMF7nEw7uod4UYMU1WxpPEIDLdWa3xL6xpdVC3FXqtI
3X0p1OexmyzNd+befu+N2bci80C+zpgN7sYezuycierb+en4dxXyMMzlwf7NxKOTTVPncMkU9kzb
2UOF11bjpn7o5kVRntV6yfMbqi5W+rSUI+YeehRpvzD4TNqgTUIblGHbp/WDVY+lF7Stot6XNjKX
uzQeEKqgxov3LJgZ84oPn5NdC1N9kQdv5YvQ6MZgHFG3I172rK0HfHAOKnXRdD+hQWD4bh2mSuC6
GRjYtPPa7GZEOM3aqP0Cgx6IIawOa1m0dNNPmaEGVMDU1xyE3iNFc3LeRYjhgRpWCuQkassfY6Ul
3W0/WNJJ0apN1G8mY7ICnnLGKFKwvO9yh1oot67s7faVXgof1Mj8ybDhK269VsOqOAqXqmWe9PqW
0mIzB6D9wdVkSyZ+TDrmeXBxhqnlFz3rzgmzyMK+m9IUMmNe/OKgScD+G5pF+DaSIS9NKzGnlqg9
/KhRno6DRJ2QdBLQEDK/Hv6HuTPZkhTJtuwPFbnomykK2lnfuJuZT1jeBUKPAAICX/+2Rla9l27u
FbZqVsPMiDBVpRG5cu85+1jWt8mw2m8RzcuWek1gyaq4JltiamEgejAM95lBcU4tMw95aoVL4O2a
SGO5GimdGei3pCniMXV/jGNf24n2ZvecZ3MHiMyb50Pbt6TWWmYfxHQPhwrWdFAh6xun7bt0VP/i
06hwN67wkrWewyledg+zTe1KnpRDPrjVOEGz99oSyqldDpOL9mAgShD+T0gbhqFQjL27Xw5FKFyy
DQohnIMYivqxWUr9OqLjeNVr8+BIVZ6Gwh+sNMya4accbet7NcvuJYuM7R4cX1fhO5u8H+GikdYa
tLm6e5KCeghhrtOXiYNzCy0DLgQLNdy6arK3HY8hep5Pz9as0PjWwWh9pjPibOfSE6GT1kFJZHFD
9HifeG2zHtAT1st+ESupPfY8EaPYzL19H/DuPpiDjza9sELjZSrW8HvZD9j/2zAXTw7/LYJgPWJa
N7PF9XEu9cuX0aJfjoXMMD/VsmxuvAl2xq6xNQSsarCc5qzcQPGchflkcceG3I9nz8+e8HnaNqEr
uXW9EFZQx6U2p9t5LepvVdkst7UbTN+qgTz2EzSQ8iQx48Vbq30eTssan7qyFFYsh6LwYnq1a07f
QVskq3dDkHq+sgkKdrpe7H1Lm35qksBdphEytQvbJkP9T0QyfBF3KlBLLrLPvrp6I76zaVy0KNuK
RX1nkpYKmKQXBw1wy4+jYPOevNnIJ9rBPkRfFaoxT1wdDvVBh7n+0ToGihIJ3SDZehPoWme1TRHr
auo/103ZdkktR0zhBjPMbyogXZWQv2JQux6g9LYbG5gGB6JwSaLpl6gdUu0Xa3NVmJJFRUZoZI/G
7FWXl3AlNmMYuyJurNW54vsSpoqabP6rsoL22VKcPTHieYvagehZzthdgiDZbLFg/lua4mcXWQtB
KKaRvfpt3gFqDEtyh5cs+mJ27fxKNEvNfdtohse0vrAo0XiTFe+vaXk7M1LNnVE3l44XfcpnWLrb
q7o0K9TgWyOpum0XXcL2apEI0oY/m3IhZncW3ni3IUfH3rh59lswi+y+YMmGez0W6pEWwQaQJ0fw
0yIjWeNCkvl0QL0gESY7qzufZegWPbd8sAj8tNrorh27+vs0WmJOlnJbUq8vcdHlhbE8bEPhfZNz
Pd6ZC76XuHdn89siVR1cuEOVSetcmiVd0r4nK6uo/lKDZ76spWkTcOyO+QNyL3IYDQQhPrTUxeMS
96G5xV23+W5iM7N5XMAr9yCvQM+DkRuDs+5JHUpc6eJYVFPmJ2SRyuUqM1SjE7Ms6ufcWWR4oOPl
Plv2NOXAkqry0STN6hvHN7rsWeaGX4nErV6KVU1Prj3r7WiSqI27MODtvhjppxdwztnfC1DDkg73
fgjI947BjBOFGjpG9leHqeNlCnKnevKdrX5l5Y7CaxOcnh/Xfd99n/ysEkdSK6SO52WtVzRe9aew
hqe+lyabFZm8xfw0mAzsUg6vjFzkqnLjypBrRjbxJiy8mYtTQ7yfFQBs3+rWNYahOV8X+FevSbIU
N4bMzK+jhRc+zpd6/YHTMm+xRdKSPkUe6L2d47Y+jIBIRF/I34FZifxjuBJs2vXZm2GfVVFpYR9u
Hft2qrFixpPnjNbRJjiClcPJqrtRIS1LEB6hISMLiSQXQQezRGvEWpqU9gphHH049VBlrNihgfeP
zFiKIPrKB2QOv7waxV6Ek9WlweCIT0u4DfYhG+3DUJL0Uju5OOcLL9xqDAw8q6yEEamA/pFyrSBf
JYC/5/WYh5txO/r4PHej5+bfN3dtxmRzF/vWygbLAvM/dMcx89AIGKJdvrub65BIyVrZMVCILgNP
c9BhmuWGu+yKcCA/L+jdbAaNpcJvPhkyn2u/j4brKO+2tGqKuohN2YhXeBMuqd++C5V7aFzzAawt
feotx7R/mCaH0SWLQ+6fMHDbXwoHzmNskGqt4tVag3ttWYxptZnx94xWCngNWUCGc687I+lNo7sj
ASEqdoX2JvNADveSH5U1R6+I9nOEFcUI7mMF0IfuddA3LM0m3jGawdlt3VpN0pB0ExHCZCOIH73W
vcOFuhLajGl8iXPkcgQx9ebmx1W1qTDJSLlo8LFOMttL1yjKGCvzbEFAC2t1nXHnfnhDsLzR1XRJ
0i6z4CkKt3KO66Gs8ZVL2XylJkSS2yzRyAM+u+YcW97ifF113aAmpOYziI/QJmnqwaUqLY2QlTdT
kd3TBy3tW39U0Z1RTtNjnwlx6wMvvRPCCtZzO/L22iuSX8oBSz8O7RDlsZ5LOvDhjO6RVMRx/ULx
xwmEvHu7TDJzGWBzWUU143zVq4m9bh4f8rW23yriv1m0trVygdP7wW1NcsAuctXCzFuYCbja6K9y
9I2vymb8aW6r8NBKkqeFMiq3wGe2ebu3i8Wc946zWoSoDsuU4uhFBoPdwt4HTLDlY0W++LLre9vb
Hng/RL/TU551u473sI6r3AjflrUS9Zksi7a+qokxnOOwUGt5BUxgQNFSm/VArEFdVqfKM90bBfzJ
2oH9U97OsOimxTY6hOHGU/ISbiCbqkkl6eVOQshyOx1sY1XhIbDboj/rsKyoE8xyyPdGZnoX8ubg
Io9S60RCutKf6sEon8iliXQ6MHUg1ns0XC8OgOd8Mjuw0XAGvZnAKKvC+i2nKK9S7ZXVmqg5ql7Q
TmGLzqLO/Ow1Qf7sdbqxz3agxbnTgbUlXtUTMl9FK2U2j8r9EFSUWE4WlsfIcpbyHM5quWnpoHGO
BKNTE4/tqDZZ8DxM8ayDWqWjPwYO2DsZzSeedn1sqzBoEifSPNerZwTXlTatJgWC1gTXdQeKNKau
UpQvwogA7S9j9Gg1wRLuu3XOfszzlAf7Tdd5TVyMZ7dHW3nontsuFH/NQZnx3ShWbkjHMG+9zN4u
H47cIRFLaH9n99SfeZk88hmRlD90ZPDQMemb+94SIjv1dja8mX3U3qHlrrK0MRd56Ja5Qt1ADhpl
dW/Nepcbk5/m/VAWnORrceu6auLs3Jtrcz1sysjTzcysIe0nTeyg35Vj4i4UBbG5eva2r8c1GPeD
31RYwlCvebxhqip3LgYORQTBWqq0z1q9G+jN+V5cqbol+2oR22cE9vLW4rijUyoUmv3YtDqCXJGM
MYxYRNWnoVlnJL1as5RxZknIFuge3BWO+Mpf+V/5NlQgBlH/dB4lVkypCG5pmg2AABQn9gct0D8d
7RmMYzC1iSnBYfrr6XJFe9UOzUC8kmeLQ29U48+gajMslm4u4g/Osvyt306yF1M3swkiQ98rMDwn
o6p1JrYf2RHXMEdjsozl+Fdr2F5sm439wdn5D8IynGEX1ZZt/q2kfdemciRag96lqeMSURCb09xO
8WZsEWFstf6RiWZ59r2Wpcdq5KfKCPs7uUZuqjyb85PBCx6DQzPUrjZIOalgA31Ejv1Ts8NHb05z
FcUI0JRfrz4iSrPzR0BfK7kwaJxEvcWRLmE9zqFxP/VoI1TbrR/c88s9fXcfONmjtLoQjGmBvuur
BTm7Ek8yn+p06srQFoiTaiohG4I/348BProidNS2k53+iDz1+2fTXbsoSfF84fd83xG18yirwpbP
HrZyZQi2hMdxbsa30W6/Uo1m95eMhHg0jI+sEH+YgvPJBJNeXDcIvt5jgKq6jtbZXnj6Vq9HpD/9
UMKlrbEKFIShlfHah94py/PuGwpWQDPmPJ7rXmc/fV+LD1qbv994IIWoQhihMQVnfPjrjdeFQQIS
ud380kWdOQQ1Z8fMZEpIiSNiuPOvTM/LD+775Wn69b4jlUWyw+gWISvBvr9+qDFYUb1tSD2dvHTO
WF84LmxUQx0sqWv+QX345/f9D+8f1xs2NfNqtBX0Xd59oFkoLXukk6PRdftuwqOYu4TDbpqak53N
zywAJS77JWNbupaVgd84RvopHiNTtvsNUe/Z0goxk1tEYrfYLrXxP3/JP1wUNkMeDCQrTATeiwCX
cg57YeucUqT346WieY4QR5TO3pTWj3/+rD8IyLFzAFxDbIjy0Hw/elgMs250G+DGmruOTBAYS7tO
R9O2cxYY0lBHAqA8U+TmL2rTRn5wBMyTGHZFG6YffJfL3f71aeDG0L8H4IlcH5vOrzcHTZ7n5xct
ShHl3nTdGsQgUqpt9u1SY9pIsikM9mHlI1Bq2X7AiTo2ZRbGjPCHYZhR98GN+EMHNsRnyTgh5M9f
VJm/fqHCCY1+WvE7zCUMTFlvLuJ2yo1+q8KHRnS0uxvRH/JOhhTp25rUypF7qbL5OJTl/DbTGUxV
P2bJP1+p35+Qy/diLIWECjvMe232YOvIWSeekLJu6kRvo4mZbsVJlYfGsd7kR0LF35dIpLDMIrCb
IItl6vrrdZiM2ZQ8kAzV2yV8WRlhxcU0jVU8RZcDQr5Sa5cVwUYX8PLywV24/PF3TwUaIRwFPBI+
48V3N4GVB99xtOU7Kbs6mWZSThbOfB88fH+4pDx6vAs4akjA+E2X5/vlZl00ioID5HOF9Pp+IL9v
T9LGeAprf/3IvvN7mcM+d0laZ0xGi+f9VKGiaYHMiY1WySG/84AbJW3ZBjt3QqL2z4/LHz4qYA6H
SfTigDPfp7rPjT1Y08W2I2q1Jds0XvKDaRduMtMfLbCXbeLd3cKJSswJCx/Dv78X4P9QA+UBTrVZ
gDXSWjRXvmr7F+E2dc+8sYWvP+d6iTNjGa+byDCPy2b/Zc9FlyDJNHf9RD9ZBV13dgckmVIZW0r/
Jtv7Cs4U59hgOZMt8RE7+I+Xh/xKpMIoVBnB/vp0z5FGNJrzNtHJKn8S9r7sx1V5D5CattM/34nf
VxQG1txrYipoZAe/xfDNOOwqQHmCAs4wm7tBVWMI+0vqHyWBzYRk+HP9RqhqOZxL7cIzg44l5q8S
WMGUDtsgm13YoBxLHIYZ9kMvojw6/vN3/Fs58cstRE8BkhLwGWUxXq93lYAzmWNWm5vYbYwM15e8
0MC4Fmwf0a6mj62T3JjX+uBbrVgOk7bBc6A3GtEWV0GW6MAzNc52f0AHwhq/l73ssAgCvSFRnnc5
I75mNG79UjKu08uad7sGlnkW2xiZ+lhD0FnOjecMN6opxoo4kVynY24KfTJUZjKSMJBr347MLOwP
XpS/d7t3Px1T0WUuzhUAzfhurckAG1e0vKgFKTYPiyENndRmWH2hE+F0yRYqsP90E4MqqVa37vds
rZesvcBbbzAEoSKXRUeyMYHQwdOogtL5UjN+eHKKcv1O0jKtxDJytw6gJrc+pgpTX8qm48ebhAED
t9KFGJkzFuL/VS1DNxPHLQQOHFrAe96N/UlxqCuqYLEzTA58pJMGu35Ylw9ElL+XV+gKOLU5HsU8
1eR7ZiFXKiysbEJCqrL+umxUpA9ju44iqRt3OBRbaGyf1iFraXwXbXNEiQdxoVB9l8w9s046dl5k
JLme8HHT98jsdA51uX0gefptS0GXQBwnOyhsAxjal3/+H4uUT+Pb0gz4doFV6kOuxg0CoDQ/2FL+
9CkRyyAxVBQ1CLh+/RQ6JF7Jy0pLSQQ5HXJEBbt5K4v+g6f2tyUXdT/IHBCp6Doux6hfP8e4uKxH
gLW7pe8FFFbfiiGNkBrcTG13KHMN3PwyOwKf6o7nwSsqb//PS8Zv9QHfgOuJoRuVFNE7756uxWxn
R258A9fujP3oml0c4FC7ngKdzzT0Jp0ChI8ONmPD+3/+6N/2bT76b5AGn4pL+r23ABT/oAjwZtK6
yG234Fa5uQQEPLLoWA+AR5rdP3/eH27q5WwcXGxXUBLeY6ky3nJ0t7Repr4yT7p2f6w49D+4o8Hv
n3KxfHMiung6L4X5r7c043w+1esMV8pvvJeKpnW1F5FLb3+gahBpOVZ5xbhS4NApTNXO6bbeTWuP
CXeh0ySvaKvNd10xqu8GQV5T7K7MjQPlduo4t20NTd4nFt0QinWgG+m2j/ayPSJ0s2/rIJiCvb0U
AXnoW+eM8cw3/QIuKDJSVVWzm2y8U6RPWwb0dGmODUckL+jUXbf2xhCD1DSZ/reG8US0bJn9DGtH
zkfsNn6+b8AcRSlj2qyJCUd066QykAskk0tYUUobGvBMVOW5u2ej1xzD2Kle7AxTdjLQZ31wmTR1
zx2n4/VK29WGPl3Pk0x1gxt8N426tuK2n8iYYso9vm5ItqxEABLVSSlEN3NFVWcfpmqLqCg2p7sz
jCyYwEQSipCMvCwPOWIsLBC6zp5LwjO+jr3fIyQwy2V86xlHn7ygn4qYMyEs7r+frv/NLbn/91bz
DpTy7n/+32kovxBU/pGu8v8lN4Vl67/5FL9xU46qzb8O66/cFP6Lf3NTbPtfnDwgT+EZCDmP/Qc3
xf8X9kL+f44nHJXhof0PNyX8F60Fdj28qyH/4NLR+D/cFO9fAY0O+hx4cXDhIB96R8749035MzeF
pthF8fIfdcPFiQx66YK1uHxS+B6d0tGvVW0UkfMcGl8oqi1ZP4lsm44MU72jY1+SAqfG3IcjM0s7
u509YR6DBuBpGQhnD/vZ21U0pJOyaj5lzOH2YM9p+wUlEuZlMeOs7RxY28xj6cM6N71jT8fe879e
wL/3QRn0Z3+DHDp1XRh7tf9G5vePOTg0Kvs6jDaxjH1IFirmvnvaIpI2fObs7KEVV3ZhGGlPwgSj
zlBHZ+rk/F7nHe3uybMPQJdOEz6EGEH0vWdEX8q1ZfDbb6gU9bVBzEtMlK1xED4khExZxn42DOdG
+xdMrSEHhsrt1iVZCCq8rrPmIMyxetR+To2oojJ8zjlFpyZnyVRyBPqs5zA7Oh7pg4kzFjT8B1TE
doKe2HzuDbvBP9gZz32I+gsylWzZcfL5pRoplOvLiJTWgeccQzUQIh0GeR1rqczt1AeR8az4Ny6X
s58WhhqCaHRz8sy01VsGuwC151VhkDENzNMSO8vkFWe4lycrgV1NkjN91JcJY/cKy/fQBp2RCta7
Lxvj1z0WmnyMi9I1xtifg+rJzWcXkGu3qTFVIUOS1SzzKDX4oYDss8K4RnQ8xtlcNyspeUWRZhO3
zi18xujBQLm2Uxa6pLgPLcBpKrBf5lUrDIlrc2qHYj2aWfvdWZ2fXb3dTMXmpzWwyb9oKdL9FwYB
Y0g65M2ybVdW/2DlR7ziDRwKuGSdvLA/qqllNKcAyAdCra+rJcYrTWX71VDmleU18dbrCXT46Bw2
iUgnXN0navX2NM7edykJRzOMN83M2Q6yb12V31XDdmi1eWys5nGIAn5APXFXaQ7cK/JEf47Cd+Oh
24ZLCUJOay7cBJ+b5lBgJQQK9Kkv5yu7DOuDsprong0hCdEpaG9I1+wYsR9d5z0EoNAyZNJ6wzeM
X8etdcyvOjJcak4x5DSrbdwuxWy2J6qmiBkjE2tQ9fb6ebUVf84xK8AMdltfI3UcUrOSD6OsESws
ffi8yrF50CtS73ZGnWCRf3IEBz3fRgNmAioCh3ZhgI7VF+tV1SJ80vkBdat9YviapyUgtrQGM/eJ
kTaJDd5UXKuehsUgzezkj3V+srM6fJ2NzrlZ5g6BTKn6eWdO/Scim94CgMixvhBIMLDk2EZmP0jI
XzB2ksjs0i1f+6XpoLJI6xCVTpg0mFZ3+KM/zRwNbxla5gQfMiesLsOubiJfXTtecR3I+TvBoWyn
68D3yspV7NRqslSMJj2+zkXGymkungpCDKPaRFbWWSaZhp1/kwFce2w8Y7n2Rk7suGrb60pE/ht2
oyfEKsFu7MqnQrRno3fMGE50tHMi0q6caRaPSw03KYAXfaJigBAcHeAZogaZ1jirbE78YJ5EkTg6
8K9CtcgbInV5h5+6oYlShCcjzFgEHS5hhltpx7aBgaSabXPvhXl3l0nzWpmLf6CvqU/OFgSPBeau
+LJMn3vWfp5BN0+9qglu5DTWceGzzuYGMoYqXRaIlnN4BPR9E1nFQYbtAeg/K4Q/n8LWuckm3rdx
+Y6/xUHDjM8ZWUjcqHzLsLPMSRuIa69/EIar4mgc0k1FVUr2SLDTNCmvs8FLGB3/lCEdTX7OeV6H
Zhe1S54wVelBYDPcNREgNn1TPETt5kG1rhgVk/yz174DUlrnAcqSarn3mqI8wgXqnz1zSItWJ0VF
uS0GdG2q+by6ZEIMzG0rzzu3c51urfW2Wiaw+DC44izl7swObg8OrOjEZN6kUecXz+JS48Rta04n
6TWMj/EMtGWY2gsxWyYzNwIDQndF1xZ80m3Lnw8LI2V+wz2oSr3r1Ci4/u2NPS4F8ME6O7re5u+c
9QdgqeVgkrF34KXTx8LZXuZZ2ewOXp4sq1QvXtQkpOrNHlKZceEhjub7ckBjkKscR/nUp+U8Fem0
ebsBnsdZZMwig7pBadY3MarO25W5/OTkxr2FNOA+k5D5e0JTG4BZYSauKqvji5lVEozFvZH1b4uj
CwasYk19WxavXo5Mzi0afiSrzy5AdmQHTR7biofHGaf5zjeIEBarTDixpwyynVtaxA5wMGe7QUGj
P8+5nI41TplwKauDR2Qdj4epEmH36kyjPLWIu6zU9QoKNC7haw6xCHvrkK2RHQtJolLPFgzw/Xjp
spOf27/O42rHxtQ/NeMQnlsOF8iy2DexfmSnZSjGQ6eajDV8WJK6bB/asU3pak3n3GkPTTfWR3Lf
zPME8eZ5sm7JD1gStc3IpuoNAYNbmmmHQ/t6LN+2ECnnamZBEJfd9OhMREdnCHySYTJgq1Ui4SG0
joE0o3tVYU4Ewkf4mRu6x5olZNfldrRHTwkxjp/gHzATZxL2MDIVz8hL/mu0Dk7YcFxQN/Ck2js4
75+csjg4/pRKd4SczrQ57sRdlDc/BjtIyH9h3xDZ95prgRpoekPWxb9b6gWTI4QwfyuyV2nMy2Me
svFlpekRiLdahy0S+pokSYaqsy+/iG6Y4e5uQ5YGFGJFWrLc0L8pjs2WOzux9IjzOp4mnas9y/rL
Iqf9OlmHtTCutr681tVr3rBhlq/RVN/6Xs0gdgQh0B28suRlE84jDTAwCC+6W5/a0nvIq29Rg1Am
qgmTgqk/GIlV3UQZibDOqerUq63YXOcxmafuDr/VUTYzbh0QdEKiT4LRz7roTI+4TsyzbGmpA8KN
C7Js/TJ/Idl+RsnkP8pZTEexMOwIB+e+o21J/mtqzI6ZTgQVpEV/cJZo3/n12S1eV+ntlRkNB3D7
Xytd35mjndS9/cQx6rU3xdlz1e04uXdDJ+8nHphtKZCDDVGXjFiOUrx7Q5ot3RIzRD8ZlK3kJq5F
ks0Mx2CU5Ldw649bj8KHueHODC+RCk37JaxQTIsi/GJUi52OI49LOLE9zB1EF8m7pvE2oQNmJ+vi
uRqzNHNy71RK3z4uVXuoWvNtk/3FaGBtu0xn9zIwiqPrt1aijIwgA+0+YfdwdpW5qjRwCvnYD/wt
X/b598IYvggxk0Zg1+zYQ+VdeaprD5EipiNo150vhozAZHHTrMZPEQU3g7fwcKHMduTwYxXRzYpq
PNIiiSaxry7sWum4qVMM4865fK1ADq8UbPwNc5f3MikuXBRDi/W1tibuYzk3rzxoxJ0b/UtdLbcq
9L+3ynxqOMbcMnT7SXXWnzvcVK+gsR4ac+JbIa5aSJPwjSe3sR5CMtj2uT1nd9a4PEphPdIaPQws
BmO3Xi6is1eebg8rH3Q0zbz7yqiqfML7q09F+VMhJrWbcJ+tU3uz1VQ9mDt2ykVGZbqiuQnnipCQ
vo/uCEIFgLA18pF36j5s6h9IhNPOxcjaGY15mpEYpkQYoReabcdNBiar1042Lvhc4RdLM7/qxrHa
YlTGT5MRChPv2bp+QswXfMMFHu5Et1TXGbbM5NJoR3MNqcmX4ZSIuWUx76RKLBoDdBGcGl3w0MZR
VRQwKP07c93WFGE8JUYuTtgJ+2tiYe1bTkoKHkv1prLskVZk8ZYN4jpgp5/6OUpFTxXui1peNdZI
kHBYDahl+I5WRxe0Q2b9FT2zfWwWZj4EcBinLkTJGFuwaOLy4vgLykVeQTZ/Nkg4kDEMj+bKjur5
qiBlDMNPR3Ln4Klzt/TDkxbbeDdnhR/TfW2ejRXJsh9IcvLyhsvBgDU6sVtKINFRvi9oL0GsNKIU
rWehCJGJvoR9ke+n3O52I2v6YVvcbjc35QhqkphHlJJdQmtanQkmqmPp2l/B4EQ/Vt6PGaFZ+djW
NDBLSQi9DibQa6Z4E2HlQG7KrRND+PbcdAoJah6o4URtbX1yRY4SDmUxD2k0fLezWe6rcb1qIUzV
cVtZ0adBsQ/PkeHvXHMKzjBjRNKFzZqG4bbGQTOvxNFG3WdEZBDHFukFd3jWAZosVnCsgtE9Kn9p
4hnUtHEMbSvbLdP6sqzaSnJEmDVXtVZ3ZdQj9Kz0mwBa3CYSFwbWNLnKG9AD2d1QoWob6mA9rKyU
6dQb2w3Oyyixtl4e1nFzvtATsvfKn5azddEJ7kKXlbiWNiCPIUd+WaGFnP0lmWg17VU7yvMYRcY5
mjkVAwH5FFiV+bLMtrXzwOZ/3ii3P+NTZuyxYXFldW8OVki/GqGc2nUCM4KJ2HCDSyrNq0yqMbHa
Fk1dkI03NQzPRGPfupORjacvKIe/ZmdadjKq7JvBmQ6F1T7q6KVuhWHHU4PNo+u+WqLJ0iqQBjt5
Zh/tC6Vxa+X3qB3dA1OSqI+zNVviHoPbITC1c12uXrbzR8u9R7X/RkCs96mbrWFHJmxNPonOX1b7
osT2/PY6Q5d5yEQ/kMZkeDeVkM/l4F08Ga53YvDa8LQ2b1PD85UNOllJtjv7tapje6SUJ9I1vLIv
byTAns+V1VcPyjE1eoTKSpAz3Ts5mimkj8niNO11F3j6htO5vpezFaWTal9nb8wOMwKu636upoSU
oI3lKF+uAuY61+WSlXPaVF4Gmm8rkSKu222NcJx9llp/NLCDsINsItKoQW33drGG7DVUnTzOWCTS
Ys68fdSx5ZhLEBwDDoa7IBCknvpE52J0PBsWvyWbCQyamamfyKHwH5w8Wo9ETmaHyKhgurZy815t
Ga0P8FftRwo175sTDtOtNlWhKAKd5U6yprMSCfeH0WKdcJr5lDu9TCWjo4fG/y4keIb+HlLa95zx
ViNPtnwU3bQL/aMztd9W9vRzs2Hcibq+OUbBKPcRvXLKzoUQk0h6xkNtd16c02j9jAivSAyZt995
IjWNhME4Nshhrw1VJK5Rbo8lGUuvXPjySjtB9dPNXA1DCL5LWEX1M+gOFtYSfbY0t2cb2gxAjUx/
Fo0VvbbLxLllseWbnov2tGZO+WVwEZNuUWax7MyDJho9aLrjqqyk6gDTz0rWPzribovdxJRzZFmy
tmo3qFWZBJl2AQLl0CHu/oITjV0/n64m4eR26oeGaR0mIlcBamjXeNQUtZzr8CC9um5uVNT/tXrL
taRxK0zdPbZ+291X/MZD3VE27oCpVder4y7YUVpp3WH3Mk+F0yAhXUPZCA7nwrqxde+8+EXZ3Or6
AjNA+mIQVFe7Yti1S7Y8Kd0uW+LwkVidpH9rFlb92egt99RYxvbYjCMnUyuo+9PghB3zSQFbTCzI
AeJFdsG9u1Xez0wJxoKUxGxiYVfulrHy6ZJ7ZXAVuF5x6Gxwq8gVRJhwELW/AcokYkpnxr4il+bI
utSnnjScZLW2gMNCx5GpRE2+BN10FrlB4p8JD7268nHvGTuO8NG3PNruG/KkPnUVZ4umleOVPWS0
bDhaxWxzUUCTzJOA34MQybtcOVVb+NsOdhZ+JUXqNKuo25mqM1nt2wasSY6gTIFrd+quv8n7Up/g
JJ11yYGpNK5a4TwPg7Vzpb3G8PD2E8cRlY/ZA6Te/uherLay7cYduZOc3Lf/Yu9MliM30i39Lr0u
yDA4AMeiNzHPQQbJJJMbGJkD4Bgd8/D0/YWk7pJU1VdWy2t2TaY0LZIKRgQAdz//Od8hNRrU9WqS
87YWZ50TT1fUB9qh/ci72AP1fROeT9BErJNOxqvOq/ayJrdAsMzr36qhXya+tc2DYdmFIFeVXLTD
JWLrepuk36xcgAsuVRCwX+DBsKxT85ssXZWxxAyqsFfEN/J1zcjEHL9QHPII+HJl58OG4NWzMPO1
qsKe+dBuyH6kDQtaL4aFp7ybOzflMyfD/l5HdodOl6x13rDspUs2rXMU0khfzUcv9rxDQBfGUiXJ
RprRtyGKfzjWBDlMpTt3coclFgy6zmziOEpkX1AvyOQhLC6SEHZgIKetO6pi68rgWJiSs2LsHqXj
fpPNfU/Xq5gmchmwgzexB3D0FKwJj4T3nCUlnD8mm823D2rtxgq89vU0Li0ShTsfryRGEvQOG8Uy
FnjTneya3x94LrZygjbJBMjbotXLY59nuvLD0elKJTZ8zmadByR5JOnBsc6yRXkn/utw1YFHnSL3
5jKaSZBQ8oE2M9V8t0f/OkvrTB3WShVkmUTqHC2VXOkG7Z7g1XkbLtIPsC/O4n5NloTLeMnpUkYT
5xN6tCkj48ooGG05PxqQxfa0ESAc2cNQd+XJcZ055RoF/km45Zr+ZFYg9zgG0bsvdxVYibnCceQH
z7Nx18fk0RpIqOAEgHC3qH19nGWfrMjqvYTavVWGFdH3xWi0Na6O7Wy7cvww4/QcJbzr1h45Dnhr
MY3vHm1e7B02Y+azwOeXJDzVMfidRoWHIatv7FYvqUAoLjMvWReh/Fopd1jN0/25Ht36oiMlpKhD
0KG9n6YyXhBJXqmBQKAtZoz7xrZImKWlWB4XlEFbi7KuxJ6V/0sCdCpEfVz1I1gG2L3jvIoye29x
9uecuCpNt1xwyAuYXbFvdEfSoIS8uCJp1e79A3INJXm1zyOoht1vFOmujdqDRzEi4iHAwFbTHmYw
siTcOMlyN/jFyTPz3eQ8oD6y9R/GjS5ZUULSbNNQkBbjo0EHaw8ZWW8M+XrRYsJdZkMx7upJLwDM
oGJh9VgiAD4MMts0acv9hq2g7QP8D2htiGX7PoKiZgw38qBbmgdWkfcxDJLDXh2yoAfffRyeToIT
Okt/6DpEtBdzezYL23ysm6lf+bHm8Vr1KdAtOiVJGVFLIWy10yFuM4BfesFZ6COzO26de/toaZy9
nIdeNpKk6vsVGdcQ0wUj0kNcVSu81F/r+oslsfQFwRUc1rJSwcavCPr0XbqZ4XwShHPEU6hOgZKr
socyOYhwBXAqGCyija/a+oHJ4YMN+rBorKpek4p/SAsn3EfueKTGlZu+6ubjyKDUD82HvK3OiYvs
yoP+szDHK6eQfT4Mr81Yn8zpNbCbW1FhqUNlwtrWsC2A0vCaqGQbc1TxNF+KxhWShfVBdS2L7mi8
GPaZ/inmGlj+ze4II3Mhc7xdIKFsE/RsfprSYm8ouaMWOTrW/L3R63d5NG3KfmvUJ4FKxRZIHCSN
mWH2guqwSMOXarj0Hs8Tf36y7A6dv92oYNujiuqWlO9Eex4Sy2j6yzCXZwYqi7g7JtUrD6IFOw5S
QQw1iHz49U2xHx3FsJo8Us+z8+C5L+Q7l5b91Z0+0+aFYQtHPQ6DrAYNYcZyHo81DY++3jTyrTEN
RuwW3omWUQdrRFtcWgPFDdtMWvBE4zT5OsJvW8oyO85m5y+0CsbnRkzOqqN2ZG0zq1lmtnzumZxv
itG+Cb+bzlVTcwqxCenM7Q8xAtuCICzs7ppxwNsERJoPQjNpYPeyMmJpHctweNa6uVT0KdaVul/P
BV9WHOQcGVuodX45nwRpuTv3eJV0/i42OYQysya8IR+TWXhrD8ac5j1wupu86Ghb3TvhaAz2Rt35
Zycn8Un52k627nRCzBLZo5O1P1iA0D589jEi7k64CUlYpvfneDvJa5i045aoC878FNmDBy/zjDfM
4j1lInPzCBvAN4oLbQWLjKzosokd76qohtnT54GA2z2JFG3Y41BTVSwc42yt5jB6a1sxnfzB3bCz
ZloHtkpPi8D1fAhS5cm2H+aaddbepiqdKO0Zgw3GkGFtjf5zjAOWvrCjmZhXrb8MdY++nT+nhk+e
sV1RNSMXhWkdhkRshpz5WjH/KpnaU3RQQzTs3EyGG4TwZFfMEXUOceNdhDl6+7TVZ2W6SLl6FZvx
TSPjIrJgLgmK4DEn7M1Jxh35WTZiBnq76RCjCXMUpQB/fXmPNZspU46GzDQKcpKdo/CY2G63y/op
4hQSViTDyvrRCvy3REVq3zQ0QFi1IhGLBfGgfHg7fAoUMGv/HFT5Plcl4bVN5VA4iaHus+THFq6d
mVtzzqqVaw+3ovaLdU1y4DaGsbnVfnwUMl07sTRXkdus+6jgVKeLZFWWYt+LbN9XBHlEHC61aL6g
ZD+3Lc7T8h7kuVfkLBgoZMsx6GnfkuyWyKSZ7DRk114idtHPk0cZKMEgNqZ+fhuT4CMfxNaye1Lh
Um3B6L1OmXFBW3ihWmZHqmlnafk40xy7as0OCSvokfvdwxzLR4d9XtcwvMXVvIhbR63zqn3JKwpG
MIQsnbkVqMG0Q+cwZc5W09prVwz9mnjtz5g99WJOZL2by/QznkK2jC6LV5+y0cKw8wE1y5+rRx83
EhoEd5g5nWF3v0iOjgZ6/BauG7IHwKoNh3vy6pW7z/EaEnQV8bLW1VMIgBgHl5yzQ0M59DZo4m+Z
ZLYX37k2LIuR+TTLeF/MzOVL6k+X5sQFSNMn1RZc8GG5MqP0ZPhYqTkcMFTIjSI+eH1yQHMLN0PZ
T9u+InEMPy5bRsLZlvO8jL2avzNh4fO6Ya/KyljO2Wy+RLm0FuPgXWDvstUhUbq8H1lIZBPUL6BP
9AxfyZ/eZ3DVI8uuWtAzppYweL1tVQw/NCTJRQfSbhmmjrWZmyhZ1hQ6raPJrS9p5lxVMrT0XnIZ
163M922t80NUOTyC9Nitwq6mdqlx/J1nte9hPOsNCoa9GuowXhlNvhkN64n78aFWaDcIWzFbLRqM
q7ll2DsjjYVmOr6BMyBPN0wDR7e6Og6ZmXz3agEQt4rrw0zHLrHMTiDpTfZGwf0i9Ge6azV3ioBa
POyr0W32hkdUKSjydFmm9X2vl1jQHpJuec86rZxxbMjfYX8wFWpsBwd0XUeUoI3q1cjZ4OGe31o9
JgTbGbKlV9Nq0Er9FjFDerA5f6wk6tRNjqJYoyMlS7vKjNUAsPvszIIBRtlTUZXc6U1B8jR19TO1
bV8zeOwbUc/BiX0iIJeWWbgifEfF5t2PaHrnkhMxCeH6aEB12ZOkS14gwspT02l3X3cI3DjDkJwn
84HKs+Ay6wyGql1sVdCW31tig7vRrs2TXUXB5zQ0xmuZFuObMosZllM3IYRGjAPy6t0yCo+zz3zR
XnydYvtmwMhApeUXkLBYn8bKGVBDGWHgO10UY0UY2wq+p9pZxUFfrH27Jsbd5uyEVBrgWWD/kLM5
J0uf8BgRGRgN3x68W6SEvcp9/eKBOSG4LbEbEH5eN6Ocd1ERTM/tCKdLQs99Id16zi1TvTNVobGb
UOjCInmce3yG1Fhse6X03oc+uaQBkqQq1pbQV7SEEPpElYLKkjtrTIf5Pm4na1WTINmXcbLB65Xe
ZbBzGWb1FdDKR+g22RovBE+0Zrab5RCzkyAo0awCXR8C8zRF5keLnBAb1sbAPto6xV2s4u7Bnz/a
i65zHBLu7lNjwkUrs6zcEfB3fvOJ/kd2rP92Rqt7xOf/b7Taf/uRfRTf/2S0uv/Eb0Yrw6KHSrgO
YDUCihxE737K3xqqULnxU+F4xIIl0TtMHxfo7xVVnveLR/8cqQlaUzDQ3+mpzW8VVZ7zi02MCTMw
NltMwe5/4rT6FaD5T58VvFTMXkSViOIINDwiin/2RfY9g5tOiXjdZSFpmwSkaa4B7LQzukFYIw/W
DelIewSQarZjs43DkC2qBEDR5tG912kaVtaEEjKYSUv90KDXHCDCt2RK/FsaMBAdUkKgQW60y3oC
OtCJ1t06xr29UfsYCNqMeydl22pqPaz7OiC24SLzxwW92k0lQCF4gbnKGjs5JUR9l6WmZyghGLMK
5pETTTHEr8VMpjeYmb/YEhzNH77P3y2Efyx2+gvR6/4h+YKQPhGqO14Zd9ufPySXyqvRL3grpLir
iwJd0QEYSbI9imr4MnT+8JJKUe0xtkQXFPDye9OD7lrkEKOYbCEjsNq1tvEw54l4iaJQv5iNIx8S
yzc+yqbP342mdj/GtPg7tJ/15xDi/VcPIBfiyYOGDkb1r1Boay4HOselsWomRx4xASRqYbdJeZRW
4j4HnTPfprlIXkELwZIAM3kdqFrtwPOm9Rcvq+/bhso9z5bX7dJR19soHo2rGeXR36WS+CD5GP90
Ld57dqH33v+lhTW4v5c/msgTykFVN3grT0QFl0drOca7BUMp/+571EE8gMArq7PdESS93BPv9sbu
mfztMz3UDGsV3Kv1KIUXPLRhlkGWMGiA4hjRNSp+zzHLWZfYN+z0pTCCBrMEbdcnMMCdXFbQXtTe
GVEPdkk/iOp5DEMb25bVs7XPJ+VJKtc5thurKmLEdiCXP8v9lERcbZPuu3ClC5m4J6ex0N9iNRXu
axb6YB2cDpRi4o8tPv1ONoT3x7h8suPSvOWFiU1piM1wXRrDvB9mwxJPpCmktbNELKc1iZVk3tEU
Vb6IOQmexDw5bBeSev6qCqP8ETW6f8LH07KwSBrm0znuNlFW7djZhauwoeFxMccV9w9T4/gxZmry
WVpVZy+mqg5ea1GY+8DxIgwGgyNII4fdB5ItNTChNH/QE1Li242jHGXPq+rm2DVZfRZ9Ub2pWQ+7
unXncN0PsfeStjI6KW8Q9q5lIPyYmUreRgrNb25bMrotuvrNq9z2yBHX2xWjE3/rmc0NS99J57cZ
Ve8yOQpfJZGLdzMYGcMCk4oOxgjig2cLp7E4i58YQuvHefbAWXsMLXccSdurbpPwwFN0Pipdx1d3
aOx7nzz+BAIiWbmkPXS6ZIaVbbrJSs6+0+RnE1/TJWf/jkUH0w57Zj+vXxDO3KMf2SNylVevTL+j
nKL3iiN4keCUhEq4K2ZMzcGXyfy1LLR980CDdSuqP92j6vwRpXayW9xBQbXFxKKYK095h7msFVuP
x+1Bx3GH1dIo9JewTkuQEmFe0cFlVnpco0wbNUCasvQeKej1XtkNODuNS+vYcVbCx2LKj6Euh2tf
WvLBh3LTbCCVTvExbBECb1ndqKfYoqhas6U9J0PQPQ1+Y761ST8bq6RoYoT5omfsbUT2bvRrNiDg
YboFBcDll5mHwZfSUzWH/1HaP+Y+CYIV4PBua3J34UtJCbstkJxMkO65qjZmLMOPsazsQ5kYSN1l
Y2XHHmjptmytaqMnZ2hPtQjbWyHCUSxaqCz0Ok/pTnkFxreArpGlHvx8WAd9I4NdA5xa7AttQGQZ
C5mdKt+tX3m0Tau2rss9bEdYRKFpHet+tkGVpTM9pwow2bLFG+OtQoejGSP13I/RazER3yodxD+Z
PnYObqUmZEY7u7VxDQmLN6uWnMO5HJ3oVnZuf5zYDOGenMdobYRW8tPF7AHaqYzyM9V27qptGvux
r/3pPSZl81nyPWyTJs6/VUZjrwu/sFiMRiBDTpoyoNMjbdWdMdbf2sBPPytnjB4tZBWxmfgID7Bd
nAsZDmC/oZnpHWf48Nomsjw3lZ6uevLkpqpEcYriOnnHlaSqu10LCW0k4n9gSs/hz7P0JzI3t4Qb
D1OycYdxfgthPe7ggWRI8YWJtJdlOAFqAusTuhk137JynWfXd9uXWZG7YhufqXVfRP2xHhKNxXoI
n8uK3h0GhKFxKGKvRZNumse2DOWFSWn7Ac5fnjImkd8ZcOkdz7yQYd2cvSvfMzjt9GQXeLjk71Wv
UXM7rBf+dkiKoN9lFpDglcDaUe04b+i1IRuIMZi+y3XsaUhxjL3Ug9fEISE5CG37UBEA3LHuDy8q
sApzmVp9zgdcsgHxAG4yx7fcD8+qzJdhaNn225Xpnqpehdu2dauDSF11HGIbKkrY6mlZMfWyAUIR
TGMe6jD0F4C49qY3Vk98Q5I5p8JNvLCJd2abae7DWzYzHyKbk6+qrIDd0MXlM0Ou8dTbkfFYcFYe
FrStSVhaIaJ32XefqigCvRpJ3x84S/gLu8e0zCPfwgncRt0+ijLjylOoaY8zs3qK7Zj2f41qW2ya
xPCHZVoqcTCGSG8Ku3a4LaMUDUa0hbFuKNu7aAONnQqW4UvQ4iy24d8xoQ6H6GzWUeWtyBf310Sk
uElrldRbe8SxumpEkT6Nbi7IX5PF2HZOlBNTbz17n5tZxHuvLI0JoXTusoRwxqvF8vmU846xarqi
YWqm8sfK0S3KRm/7z5DwfJbFkjCp5cB9Ke08xP1bsRzpGovSZLopx744vcxVqV/dOMIgz6pXvKgo
ZJ7gWmW/89vBeMQc0+w7vmP2S6DhXj1B2in2rGgP64azfIYsYFt19KgmL5eIM4bcjXSLr6vKtfZj
YRe3drJpfDS77NI6Q/OU9YHzw7Z9GGFuluqlYRrTj8AICxpQGdU2fPSu3NTCgM8aFvFDPGfWBqpg
cLAg8UxHM3YMd9Hy8F1lsx+dIzhUp9lwmmMbhM2N0RK7DLJcMZVwHu7E1iKwvgybyirWTWwmm9AP
cODE42h461S76pI4bbal+q87ww8Sa8Ot1aWqy+KIEOScnBSyvOtUtr0cjLF9dmLLm4+U4YXnucqs
Q0rPwTONOyHavaqjZ9+Zh4kpJGOTxsexNjg9XhIphu9tZMzlSbuDByYnLIKYuXXhbvJsrh/0QFVH
0bFrWlVp6Kwb3Gf5XieOoI5+IDV6aMYccgqUoGZn5AaQgjbUpbnk/ucxNBdB+lybyt/4nhLHSY72
l7pkbu4wbt+Foq1fDZ+c+x5EvsIomGO49nm2Z0tVpfmzKRpjPyZmH216C6Yt/9mdNQviRraRZdLG
kHSvjpxxB2FMpi4bmg8ktY4FeaRTidXCKLPzWPriyc5ddWDYro/pTPB1MSG7MEfhLH/0cH+ufXZJ
+yl3BaGK+6QgKPC2A/CZvw1sCp5Tber30IzIrjBvknvDT4d1zJaa/LQU5YEVY9zpLDAGXOfxfIht
HsDrHMPIjUqrENacdtdDZbkbpd0IKW92dnyshFbBgluvVe2JB81vt25DGwsoXngvpGcr8k+K1fWB
PLyxNZRl7AkwBFuHoekGUam/8KtnT7oT47jJSXn+DMA9bSA9VE/SNcoN1aTiVFepOqd92L2nUeOc
Wtw+V8EKfSl79seAHJqeF6AhdWsPdv9d1ZY+lgEGw9Ihq5q5VZtjBQsxA1pmcKzCZESwt1xr1Rep
Ylat0INCKjSuND1Hn1bR0uBpFeVG6NQ4W2nBZgKzADRBS5YNIytfuWRNpXrzpVE+2AqPXEhbCqmT
UJEqCC3OdC7FtB24Hh4FwJ/9nU6b6jg7bXpmHC92hSj1nrlffZwmO/1meJO/xhxZHgxP4GUwIOE+
N9BRJUzDLDdpXbeKi1myZLb17L3TJzN/RXzsvWMiHKl3dok/eTT66Gcdd83VjpnqqKTLzncB9ouX
jNHJkbF+EWNrHkRjTrt+9tCOTZ7BWz/CLeq3UXMUbT7vwaGZoIR6rCmpKmXF7W7056o0wnU9ArA/
Mi5SNTfxOG07bY43oB7+Z9IkfrJJzCH7pORdX7vJsNYlWwPopP74baxHf+u4pT5mpUHQcy7LEP58
r2o2Syr+iFB9xFImfv81NZL61KWVs+kDP5iWlNFXX80QY4NpmqW/rPIg3Y+lEEfTQLilM1Fcszpn
ToeDqYNZmqVLz73z1NJB5PFldrLgwYz7tF9Neewk7Kkj7l3bb89dxEF6Q+lo9SWeJOP4GV+rBIJq
rpvCTJxT59a44YGIPXmJTF4BtvF0YaxmfhqYv/ZuXP3IHd59O4fmTUVdcBnSJoGQ69vqoBrRHmDu
NY+hrhSD72p+ymZtfDYVSMB1EOpIrrwuG50DWEvzKx1uQbErSwYrT9R9YKDAjvHumV11sjuQjKRh
x/yRdLg1PEvdmVfRh+j6dZ7XJLQbmXwzSKLo81zmwbdyMJgdYeXzjyLznfKCf7s6JWzl0DhLVx7N
QcXbTsRM2guMUR9uNo3hmlK0ft+ZVfszbPzuI8mG5tiosf9acPNaGIZ9z9zFE5OEtuVYxRF0fCp9
Ll3mvjL/pFt7ONhlVD9YsZU/YwYtfnrInMd8qPMbhr6cVA2yyGPMhO4oB76KtSEMSY+PIdv9ME25
2OrOdXga2N7T6E90jXlSjO+VWVJB4k5ow74XRvuBo2l5SWw2qKsIQiJQ1zqPC9gRHHIXjbR7sRyL
gAN9g6tlGZEsPwwlXi3G3XZ2muo6H3eJbfTvhUcmKufMYN19hfKd7k+9tXRQ/vD1XLwpYyovnU3d
MQZtu7wqWCWbgJ/+EnosPCg6XuMs89bMDi0IIaBHA5YSK5XVo+3lib9F4g53HUFRdzk1fvHpUKD8
IGocgg6xrEdYzeN34IX6ORkb+6VNx7lahpHZE5GB89lsZRJYP1XkxA8Fh0GsoXPWfzMKX7Rb4P/O
h+1HgqtGIKf7mLuBDTf2DVBmWW7NEF16Sc7C3UR1fvegdsZl9sI7LNPVu9Sms3ptNrP86NCg0qU7
V+Bndd+Q8oKT2xBmScSNKYrC5Sz0gxE34DbZw8E5M1o2zwtbCHzN0ZRP8E9Ld95wrDeuoqpruUyb
wn2SReD0qyr2SEflEcCuZc48hTN2byPK0FK0Tgov0080J4Iq8qoqYdX1xzDblPXdLQQIu6vWXusY
2caJx/hcpqyqCwdJCHTygNoGWCLpDixazReW8uAsIEDD1HWEsSFOVR07u7I+KlEZH6PtTF9wWfnP
ntLRxbcYFN3TKdMP5Cn3gQdRu4k8R53MOk556R7qYDRm+lZYg7hhc8iOpdcbZ0zC44OFLUatq6HD
5U4Wxm2WcDS9ozn18g0wIwc727CDMy0N8xeKXbMdsLj6oauV/62Pp/qFHAdOXuo1ZuB8tjWQMZNR
uOuD5FXWbvpKz9N8HKK03zVtYx0aR3lvNfi9aCFFGD45dpm+ybbSO90WOEnNOi8fARobew0/aO/m
mRRM3ho0oyLueTgmfhNeIFhW+JwE0EVih3fYny38TYnOpx5HmARqNbgB+kRb5W8eEVJ8dw4sRRmK
O6myq89sCPtPcnYtOTVoHY8R6yaLzFjsncnnLmXr/+YWc/6agXskGhEYGz9S9aZIx+KpG8rOX2Xx
zEEljupqEyMBuCu48+ORyWXZLvQ03DFR5JgoKHUiKORKnwZGJGpNx6HpkPpAwjmECTsLRqCTT9oO
OGm+KYmM1+tUVIPBSLJqP/2WL09BiblaRsORjUmskS4st8qdlTLayrjEHfO/VVRaKVkaapjxxmfp
g13LkSKUgS2V1We2czXsgitVNkNwjEnYUGkeZkZCnAAq/Y+oAmh/a3sPEwcBSsJB68xDotjbdT7b
x9zVQfrQDakzXackD0lyDbTNhTvctFFJXCViiAYRDDJjlDBV9dVsnHEkWm9gKjmzLP6Bcb28A470
eq5wr26DUevXivLYYvUPyprwwXZ2t55qbzwzIPIfUlDt/nJQrnv7R47PPMyZ0q4byzXWtMBHD3WT
sFpyWnnyRNc8NY5lg+I2/ieRTkpp2n//3/+LscQfhPV/SaTjbY+6jz8l0n/9id8HJa7ziwnExyft
fQ+kux4kud8HJa78hUSgH/iOafMj8DT/36DEcMxfTAlmkJKX30YiqMa/T0oMR/zCz0CE+r//U+8/
mZX8WZ72mKYDsTHJ8cGQMMk/kn7/ozxdem0v6Oi11xwyzK+sWc2mm6PqmcQtZtg/fDL/ZuTwZ/7H
769lmYKxEG+LAcefX2sykSc5Jjlrv8CqmYaeeuCQLTdOKrotgOvuKaWNfOnW8fwfwcF+f2Vek+6v
X2FafyGPyNEhRWUrZ51GVbkoXYzADCH/5kV+rW7/p9T/+6s4vEGS/aZvO/f4/x+kfibRzaQDXgVL
i7qAMpC4gWty6MJgjK/D+why9AVSVdZRM5EBGp+nxxiAzfW//qD/7Zf6h1/kL1yQHGqsg8TirFGX
nho5LoqwP6fz6r9+lfsU7V/fLosE/7BN/OvbJRCqPGGQnOqHqKTS1z1BG/070Kj9by8a55+v8pev
bsisIaZamQ91aS6dFavu2ViqLVTcrcWfBBkoIl5i6lxmS5Lgjyh7y/wTvPwBQO9e/s0l/NdP1ucW
YepJybVPvQjs2T9/xULQvoun0Fl7tnY3hp1lF6gI+F4oDtn9Zx8vTY8WqEtWD/feVvtXXo9wmgh2
dzKvi9wC11yU18lv8795EUf+yzuiGO1OueCKFVBV/0oXNaGnobbxMmk90ncojCmeOV6yf72jS0iS
ib6LAewqR3winwbzwvZCR7+3ES2+zOtN2fb7wDQxBrogKOLFKONQsxPNx/QxZSMSicW94fNKGRd7
LOVogEp1EDOoZ18H0GJCw2qOFIqOaPCAMCiXK7RXEh1JWndJ4YaJ3zjp02xJssyWZPH4YPYJitOS
4+p0kbH/mAfuKbEpmyDNY9KFYqQVu+kgGq3NUPg4LDF9TC/+0OKhr/tKyBXpgjbbqfufW7rQmmAX
U9OTsM0q6KqoyXmKhQQlSJG8LoIvhHfC8No5XRRsuzsejsCvS/rLNpSRcJiYhbnoBm19nfOWZjOC
2xzfotC12oWRa+OLtKRX4skA7FFHRZNsWyEovClyGTUbhLrYXoKTETAUAojaCb6HYhGF5NoTtG+C
XHHovBGGGMjAS9XuxzzLu11Eoc4Z7Y6NfFq28rsoR21dCfaBdQjw9tqISiHp5TijiXyN5m+cFZpG
tR1k00/rwcvk98BMRgcyeDDKY8TJJ1gFGMjCjeFIgmIphK0PB3m6W3OcmKdNoUZbY6xvqnmhAWvg
+KaGZKnB8rKTsrFneN4kHyqyaQ/t4PiPtZV6ny63CCbLrM1uQR8jSg9xQBGSSh2tlrhF537lGFPz
Mx6dusPDr4KOdpccwjQuruE5dQW7rckbOMzRqYLuGmOoxSWm7ewbjgIPFzHm+6/oOkQwm9iOn3OY
6hi4sCJ8M5gBXSKRYwTnfiVMH2t6x9baR6VetG2UfRVBAQ6oc+CWIk1K/TP1ahygoQq/RZFuHhBX
5ure7RpxtvK7/jpM+u6QIyZBA3AUXZXj4FL1IZA/NtgSZtqfGhKuDED6pzt26PvQaDwx5LIweDWV
AT4h84z4da7GMFnlZlPece8DXnNh1ci7mu5nkCSyPXVOz5i995r+0e6cjBZ0JK4LDtIRilav8NLb
aatWkW02NEikAfYjr6YxJ7uzkAeOByw+JodW+kzI1BgALx6nOO9cTHe1BpZNUC3mfMekYJlyoV9t
9HRSs5lv7Ewjg8siOuVAJ08t5zusq95EaMvNs0FvyrutHQATXGbyivca2blt26GFzJiZ715QkN0k
EEX1AwNFcQtCbEHs4EX5s0Qw/mgpe1ELAJ2kt/j0k2vB7v6FSyr7ToCTAskhmoZxoQfaUhe+USW3
JEJMh7EbWreGZ4iFEZqvYUkQi5t6LhsYFEj/2dLxnPaNQ1l+1u3UuivFFcNQegSgMad1/oMubamx
jjlkufQkBV6uydSsKExOPIZLSX50LTHXpAMTrEupzc0Nf15XKWp44eRrDLFAd6Z6aPIlm3ECFNg9
qpic4ZRiKol1+e4MxGC5St2efocYq1kmZfXDNMEELzxotHSGA8U5uXdz1EmlQCcWWTyoaeMrf043
DcYwseZkBicEzowr8PW7xLMMzY3wyGCpSBeqK6dmF+e6Cld22bjyEDa6rgFoVhhqQ280xVbMVT2f
rNrwvwRz3tEWEVEsEjfi/3B3JktyI1mW/ZWWWjdCMCkUKtLVC5vdzEfSSadzA3FOmAEFoBi/vg9I
RifJqGR0LKs3kZEMutsAQPXpe/eeayfHqvMAeEQpSLZtA1242Cc1E/gbzdnonkwewJ8OKlIaNVV3
B22BVq9wOjmdyiiCcrvoTgB2j/oG4sQ8N7haWhpbJ7+WGnqhzRkVGb9PvDA+kJC7WSXqtZBQQhgz
Gf464zsbGABjOZbBNrAwEZfONBxdDsik3hgvGmkz4GPZjLGbGCQQPbD8slnYgTqpbRuBZFAxEYce
ocH9SjnucyBnzYmh/fjIYExuIAoW46ug1VBDk0i43mUhGofJGq0vkCHwNRC++z2VEYdecT/RXtCE
KjCv3ickopBIVKWcpB2ay+oAP8W1Lk7viha5XT0su0ayomZOq99QX8Y+NpRhuLUdm3lInGcFZn2b
bwAnrKfgvSCcNZucIRzNKSz0DXFfWeBei7wO230dM9QlqSzxir2ukT48Brljj+DEfO9JTM0kT/6E
ivqVFUR8YVZVNdMB0yPpL0Oi8XvyfGGt5cmBfs4wPqKpl6Lp2fdEeeKz7h2ooY4y2Q3LaqaAAujg
yieS5WTrGBG/BM+wUfgjX+MFAlXdRm5FZYqeYid6jWrQTIkQ/AqXnI/rMBzGL5rGOD4Icsj0tmQ/
h6eyMPE7ggKAH1g4CnDPuuxojD1rzAABWu5Twue8m3M3eEc7Uc/XVmJ1OKmGVQcc0dq+RqeKtd0n
DzI/tFHuf8tM/0dSvZv0Y1t39Rfzv34CoH1Fe32skbWncWL+938/QR+V828Efeal+OmU6qwA22+n
VGc9iXIO5HaEJ/7jIXUV7KHAIKPaVjan2FWJ9V3M58s/bCVc6mBY+Ktoj9Pc9yOqJ/4ApqZQ4K1p
xNgO/X9yQv1Z7CWhBHM6BT3u8/6EK3+FHHJYQ3qsQiqu1IyXTNovARYbGLOud1pcnO+JcJK/i8aG
jPnT6YY635VS+I7PqgBd3f16LvnhMOf6Zd4yybc5txms33oMs+qqpDqQOxVlqt/hYcmC6zqatb7N
EDfgeBtJz9nkPn22S1Yx/jxj0S7agze0ZMLRX3d4Wu2F4F0sVIR48N1+cmLs7vDc8NJvCctS9SHD
wm4/g8C10cioFvyD3aVlvRNM21D0NsMEVofR5kUjxk03mXb1Uxz38ycL+GyzXcDC7uLcVoR0yG54
N+RZMhxGIlLcrauSsb3P2O4Yb2R5tBvoqgdnSHa0pag5I++qWJT/Tlj0AI7E8iQzb20ae0Taa1gs
w3ka19sqSwlUbHI08FtPEBPO0kGCJEgB8C8z+yA9zwtrYdAC4pbI7TZu2/ojw4NyKl91Ko3ogMaD
OuI+7B9IlHPuCIEMiX7jMPRclvYd0VhJt7PIULrheFUdkjYYAnbOUb4rq7Jb9+POr+8jrLAlwDgq
CjpbYM721Jx9QVAPAGAgydmEPjxx8ufRqYKnyWaihd4g8ElUKfVzqMP2zq7C8UPf+Wm3ESLHiwcT
lQ+KwBDLDJFDbvnBrjt0PD5zeKLzvASvYWihy9oaq3SdE5ww/pzoKkWLsNRUtYQKyc0yxzhKItd7
PUS5FAciizz8e3idyXfxDRQoYPVE0uWq6e+J0huG110Z8ppRUDL9EjWWrmaeSenqPAzrMTqLc5aa
+jbvyOI5h3WZPkofOO0hi7ux2lOzZx9tTGThZkobsWY4Fi6pdp5By9csnE+w45VVDuLF6ktbbZrY
1dFDmwHJ+RR67eR4Z8iEGYQoP15sDYmuL+uD8Tt0XT207u6+tGv9bA8Z/5pbPtd+8KHzHMgAXwua
QRJFfcdLz03Gyg27d29JFbX3eed4+X3j0X2FaFRO1Gx4rhOOQIZ5yM4R1L8PE32SmFJxrqt+3I0u
gv57u+mr7E2p3aS4Ftz23IVBvv5tgtg6wAKb738YLk46nECVI9QidYDfHC2ThL3c5uE6qikYuy0Q
PcYIFsMuVRUKFZFHMniPvzued3NcBt1Bk8tkPTEL51tD/MHd7KEGfCaJLfD2VjOWjODHnk9deR3/
MdYYYki5ZNvsh67pnmeBzWBHT6ve8aTUgiOnROLRg2SoYO/4/LyFaJLQCjk5+ZuhaHlUbD3NxPP0
dZG9lRgp8vuRiqF8NGlddhy5SDNB/x5yQ6JYS9NdFmTdY8poI71q5gx7W4MAVn50ic2SuJCK1iY6
rQ4+mc5KvxR4SF/hJdPiOanCBYZc7ZgDeohznjvtwYqX8K2HiEYdRtH5j3GTytu6d+ybZi5OyCNR
VaDIYqHcJk2b4feZ/Q3i3mPaySuslBSlcZTpDSLawxKLN97M6ELEXCvD2d5rmOWYoZf35KUV943A
qNeXYWpvYDNNF49IrLcDoGx6+Jyh5QP2iEeK6y8QX0ezqUk7O9qFca6AUlVqU6VMz+bUu6XWYVrf
KH98XRGYtCtSt/6EKAfo2GQHD0VdIuhl/CBj8YQOgVZCRRkC0OStDuvPJRf6Rjam2SW+c7KmsTvO
hFBeyar/wNHxDnwnWDNDRqcdWa+tDPbr2Ml5p9Yro+YGtUzYnNsZJ4U1vRlTc9TGTg5dAtuK85u8
GbrIcD8gX2s5bc6ps1cdiqCgr2+RWrOy0jmEadRzIlVZ8jbECJH6uIWK2DV7uaYT54Cf3zmxg30k
f1v58yV0PSxJTnzul/C4JumeDRrONsj9q1k1h6KNrheXI7HvsxmAIwffufKACK08kljCHeKZC7oc
FrA+A1YhR2wvPK4ciM+MGu6jbIH943riaZHzo1fg6uyBXH9BPnkScuZwhG0xiob3eiEprq0ETsyG
AtElPnTj5GO4VRj6N6gQj30abBaE7l5N6e96n+jFXiFPPVWpi9+5K+fnKG9J944SLkvC4XQDfvGg
HevazeJHj9QY9nqYWcSCbZapXdl/YdkQ34GYJwexggjYHrzwobFhmODLaW78ODjHeaVu+0g82JqM
tQSvG/ks/dMwyAfEndYGmfS1UeI0hFTAIINvaVKwVE+qxKuVHWM9Z3ukSfMVs+Z3LJ20GQWlp6HA
fhAdm5KVV+mVpdWHbOhIJSC7NMNpOQQEUtqshRueo/FBhROoHtaZvRiLB6ddmBjFzKWwYHUkeE3h
TEqQWViGLC1Lgv0m8HvpItYgxWZo9ho/1XFwKnHCNZq9AbcGTLSf4pAvuR05OeMzfadAOPEULF2/
sZweQHiCTODcRoySKyOdF+yG8XtlaR1sA9lCGXRm6OrZPN+1HTm/MGZDJCyVcwZPUb0kUdc6hzIB
gACuntyAWfNtTejoYonpLw5yMKgckzXZJA3+2E73VrZJkPlhRlx8lHrQxYC5NulNEucF62C8xDt7
GrrnKTHOqbUT+V7D0NtDbE8fcipFtoR8GA7BNAd3vaNebNEU+zC2VgpAWhf5EVJYTbsoV8a5xisF
2DTs49jelBQGOJXCQR91QHIiTJJgS/sruWucePqimtTdKXhPOPhmK30SoV62uRtlwRb9WU46jCM6
EHtR46Z7P/KCAY0L0YI0JouZC0759mRnhbkt05jo1gqEQnio7Nx+iEszjTvLrvjQjL+xpmeEEpRL
ghEi0q089gMxM92AQLu0nO4YuSMsK3vIT4s92ueQMIot7mVv33bG7IoYI+s2mIC5ulM2rTDaomGZ
DRqqCSUepBYdEr9+8XZBRw/zBvdYui2SQTabOodPJdq8ed00Mx1a/hTKTVQ7VzY9uZ12Oo7HM77e
j2QWzEevy5x3jXa8gtUP9uC28oGU0Grpk1OM+etd1wfDHjiWge8w4BzgaJ3ab+WojmRMZ5sUEyd6
N9QwNqIwfLMWywupDALEyujfOFkjz7Fb1q/DST6lbDy7rhscshyG7pSTKn2bkhu2NVVw7FgCjyJ2
Ea63Hsq0tgPXz3ZK6yai10oPbDwqDD0PQDpWdFtfn0zjZlepVxdoDKVg5cOXq9n6LnCP2mPVe4rC
phiwNq5hMjAuHwbq6gecjYzm0YdejBBfJnsqrqCqst42iH176K7EwWSlJGZCMT6+IYrGPpM1udwm
eFlK0PsZ/ZY4KpE9kz1Rgk8fqqsQH93tgn8Z2290lHmLCTDBfMGjjbpLvjJWSwZGHGTREdUsEwgU
4x9mgiTf2W3XcjhRuriSjqeikwRztJs07lJllYRJtUF96WRJIiXm/c9snx1naHpoRzmC/yFrsj2H
QQAndRwh60IOeWDpIWyW/UbgudZwyEKMTqeFwfVxsIjv3OoubXcGMTlavHQ6E+dgHWiMmzeGFuWw
zTNrPmWdnV1gAZlD6Y7es+JQU3/26ygg7twEqr8MwWLu8k6NbzUmHP+gyyCA1+5betjgkDSvw6EJ
b7xWoqXri+EVp0f6/gvCXtr+AweycIrpcxY9y/QMrqDaFHY3PY62s8ZagnX5EpQ2tzSBhO77WDID
6NoAtqY9Q1Bt/FaPh96iZ70dRlsdNXM0umZTCPmCXMttgw70gx5djW4wTwZcvoE73QU0bokGi8O0
PQWESo74SeJaXrpFPBRmQYUNk6pujy0q93PieOUjwkTsqUVJfGruTecKnTLjhzBDT5N91A0dmt1i
nOFa1MqytrxU82BNqJ0yUYESaWnUuCmyGXRasUW40YgX1++ifOsNLOqENkMZdBHw41uN4FvsV5Y9
MaZcfhqzOoCWlXEkxwme5IAkmjI9ur10d2jynZMnxUs31POrNDBFfhjHrKOP2UlD7I8ubohMt67w
Y8bX/epe6IcUaVKSXljVnQt8B3GLzM7ZtKyaRxU24FR7Ed34rOK4SCq5d8MUBaMbp2/ECBtbNguU
I7gxN2BAu12Xef5HUD3ImQO7u57aYnggJjQ/Ah5/k3lFc2XPXn4tRFm9aaeG8YUGmGrsuDtaUOIQ
2rkEi7IG6V1eQYLalDbCBo2K6iY3Llv0rOx6j9eeoh6p1AajGYtTM71ahik4isqmxMAvnbS7pGBk
ehEcHvfgVZkR+A7yz5TN/ji5zXC15kmYazuBmLR2Ns5hFRhyYIPAOjXlWB+8tgIbTaaf5kVTikGt
4Jdsvb4Wb4Mu9LdRxRk7i3lqe2FcNnFQlpwgYSGQbJMfc+PE99EUBAdwjO5N0VTybRzNy5dMWZhO
DVnNd6Xd3nFYJLG+4d3uAf8B0R0KZhx5Y8EjMVavLlFGWQgnpbYvaCdhD2Whz9Vi+NHiLH5l2gwL
RkUVfyxGK78PZD2ojeXTRFyZzyxgzNpixpmek5z7YsTw3AJi2LsN9pCR4OBPTQ39sCT+6ICC0G/B
JliJOVRN4A3bWgCT5sgk6ssoR9rSTBfqa8tU8mruymjTBHC+dc0jjzjY/xCQaURO/Lyciw7dNz18
oniYNPjzyh6lKxxzmMCU3gIY22c14FxUVvGTh/LqWRQxpnqgPq8cDxGXmOPoCgZAeq40uVObtivK
x37sHLUNqokIQ5AU6otgKXrER/q5RGNLnENMvZu43eBtufJgykHruE9zTFI41nDtfWxtI3eeYYOj
DCg4a2Iu4Cxqcn1JFje/6tp0OFhtAjKWDKUYAT0xUwQZAyyNO1OD+IAMgA4YvZaBGIIwz9tZou+e
2NzKq26E39svkzm1GJZm1H5Ku9tprIrXKovzG/wm6WMZzPktOKBmM2iz8O0TmsFlQabU5pAe4Bbu
IyTzQN5Z49ko7Dz7BBygOwwF45SPc+/lL0VpoY2MZ/kBIcp01kLrY1ZVWIFalaLsUy1e+A7JGXHs
+BIfTBtJOKGJLJErDY54vUjEz7ioTPVkBi76tmYdux5z20rJxKoY47AABpd8buwCYo3BLtdD4zi6
TdKk+BDz9IGA7gYeP+3Y94UTF/2W/kyJyo7mPqNUzEfFSbo58WYFXJ8PsIfG5joX4yK3IY4i7yoh
LvmFQNzmxbbK5Q0AvBUQhcyt5TGiLuXbS3B+jX41Q9LJ89K/5Pk8HvBuJujdNMUPe6i9nFoqzi8U
Z/CAagkAB4+jla5Y5rjfeYJHbPJK55lOlB1vjBghcaRe9NSUCPu6HoaYPXb1p7FHHbVlWtsI7qy5
e8l95Z5HgF8rb27tZYli4N9LW1cf2ReG5Gq0LPkAmGTQNLKD9k2a90AxXETDybahvXLCZsgkyKR6
OFvh0qCgt8fH1Fhyb8UrRcxEIlbA28PinBVO6cAhF/ELJCW6CAKrFYekaKDJ/TSN2iuuei+snoYA
bf8hWRxaaZYhkY+QKPwxaIjByiGv94pkN6XE/+4aVnV6EolPy8qUTvp+8jH1bdu+pu2QqIrGU1iS
AbmFMOpo1j/kLeDWhPWBn6bqFwO1BrBw/WwSK7qQnh2NnB2YnecIEZFhb7Rgj9pZcUOCdaElzfoI
4ere70oYG05HvKPf8Nd4KD3uXjXAlAJtSNzEtz/PvjaZxNoocdPSuwrD+BzHVQwKhtlGcQUEwC5J
uB4RMtK9icreZlhAk2E5YX2ectitMWanuzLO+DJcJ1ts1DFLsJSXQg0jPDwEgvSYPAnN8wBkMGdM
NJVxdx8siq9/Rh73XPmC70qT2jZtoUbxTycr3fJCg9qu3zDQ79yVGOUVb1pn5vq3RofmZKDaAUTO
ipk3OI2Nl990KBqaD2WFXmJfRrRTv/dtaFbxJaHFoO/Tl21akLJp4QmoGugge1ViYTjZo0VWRSD6
bHqYokY/W8LjF7gkfMPh+NrI8TQF84VcHjRWY2dzDQId8+EChrl0UOuxybGrxE5wnNHl0t8aW8UX
1cMCm7bYoPj9hutEm1Vr1CCWY3P96ao55YUEjbJ7LiRWaSbS0VK/sV105g+sl3F27NCe5cxsW27K
hJM6noR58jOkF2HW57cOa095Ddeqf6Ly78zbKpii9o3T2bBBxloCCMbQEhmALL5stm2o+W1lh3v6
2I61KG7J0uBdkb7SB/hMFIHPVQmnmD29q26ztmNJwWKgpkuISZiw3sCjRxcGXuRvR4bO/T4Naj4i
KUm8fdftmfuOuo2PaQ/RDBhkeY1fgplUO/lvUwycHFNJCi+Fc8gruZSPgCrGYPM/bVBO9NYIKq95
LCUi3RkCtKZ1qe/8EYLnVcic9PmHKcp/oWn7NVjKBnSwKqAIPHUDnsNfUAMZw0mFrG21H3rNHQ5g
BtOmHIJpg4SoTQ+e05fmb0RIXwNF/6W8kryWLUleDAQ5vIxgfpUGUU1DVaB6At9j6WdadYO9xTvq
fm453+1cFPFnf+4aUHODVcUcfAhZOsx0WTZmJMiiGMtMb9WAgDxzqx5uiF1iimjE+wZ0xggWb8VL
N4tmt59BalScXEz4xscW8lo2TnJQTuOcSVhxwI0EGXqD33+nDKJ+EJZ9/Xgq9AJkdKGNiu7X73Sx
XO2wf6wrQZxcKpwDV3GS40vxxHTfjv5448nxKxOyefz9K//lapKo65EQFtJPQCfwa7Bfw6MG5HRe
NgMj2GsbQOQVLeLkcyI0JwjFuCn7m2vprPq1n68lVStYALFO39AOrvqsH+ZMbZV2/QDAmUWiiG6X
1YYOF19B2FyE3jSRCq8BJ8k7Swz6XIWt2tCs72IYnWFnHSxTj84mSTy3/5s39rMubL0IpDyH/C/T
P6Zrcv2qfnhfVYOypGFH3xSRO92HZTndk5xCvdgSUfN3Kac/Swm/vZgPKsT1kMmuesKfX0zNUVDj
se43gyo5XSGf8uDtTLF/9fvr++uHYszHUA02xXpnKb72n19nJlcv45mCvmF3tNZtmkXFvq2TAd1G
WbM3/P7lfr2ReTmX+8j1GIfS9P+V/VDNTgpQk0VMf9140ill0DDPdIGOOLxZ9AscP3Sh2BjoImPJ
lbvfvwHH/8tb4J5iguv6UDNITf7633+4jOnophNxAYxWFtP05DUUi0Viim8Cxo1WfEfN4Q+wCWPN
aIA0h+cItoBFk6dBGNTL1qY7CDNebQwTxNuOHKaIlCngsXvjEtSGhwEC4TYyHhxyf4oGumyG9WPb
xGPKIQOCyWnyslFyIk6gYUUs0aB47dq1AUBoiyDC3rD2f5vBiMGw0TI0WItQ32Oe5MIagaxNeZtt
S2vq3ofx7KeXikrWvWXqEOidRerufGrRV5j7Ypy4iKjsnPoNhws2VMY0jAJJhmDTNYPNLw7RrUJ4
wxML6wqxIFvvGPHPmridfJ/Xkbg0CCYfwD7zp7DKhQAp5Ml+47PiOcfRFutOnCVUA+6AZoUv0qRH
4xkuJeta/BJr2KiHNHPCcwloJtv5hlCiDNbyF9sjb2DLd5xSA2DVb869CaLoqVIwjzZtkiRvl9Ys
D9KaDZup6/MWRBExgnJpvRfXaYs+51hIVGHXJrSm5ZSIee4/i8KnjEan0luvp8yLzNVcD2z32H4U
3Qmcms6uJtcC4wSuk+LaS2kl7d2lqWb4SJRUwLshUexyBKTdgUZNerSmjO8yYnKznKIutsyVKSc2
6BIBBcO7r/WIaHKVnvHmWdMh9Qy9VBhmk30yzmiXl0mOJcqRtKF/3asZ/vXw9TeA5lll5gxjINp1
Y7PGI6WpOjHI+/olSD60ZOaN2s2qebMLRT58z3JIunszKf3cLZlhUEPEPa1mUixS0ORPrtdy12Q2
g43ZGpvbCIUJPlCdR4zwrfAlyqebLqsYKwSAIW8R3nKCLIicsM7fqrRpxBXChR38jdUM5c6ntfnF
wYL1MMcrT5GkMEAZEWLP4sy5iUSC3z+svygO4MSwVFBCKZZdEaBV/3lxUviLtOdU7ibtUmr6mAHi
A5+RdQoDkGVvnSa5zcKeS/D71/118QVG5rPNSl7fpZz4tZpwRw6IUTgy3C4U63uMShJ8P8fb+9+/
zrq4/rjTISNYzQaOEmtiJfKKnz8fjVV/ANLTbnwPQVqinPJzZnttc0oyJdAsVkR3bGDkAZGPFqd+
Z3govvz+LfzlK0azHayeCh9vReh+3Yx/WA0XNbtQrQMmN2M43dczZTy9JvnguA4KCE/Mn0Cf8h38
/lV/rSr4xEhhYFWgjghk+OsHZ+iWKFJpaI34IU5yh/MNq9Y62y5I8xrQ5Dl/s+7/ZZ/jcyKWUDZs
M9QrBBf+tHnjr8+mMmfmuySQKSeEpxoHs/dZoZnz9r//dL/ePq4t2GOgeiHNCRzkQj+/VoVCRZkJ
F1+sOIpsONbn1kNtsFJ++P0L/VcXT/BNhsJBbOLItZL64eIlsAH81oddR9xo/kGQAoA8NSn4AzXU
GpZsOH36pt74/evy5PObf7xz3VX170gQTh6lt+/9eucmdRV0kYPh2zZk49hdd559u603+VxUeu/6
jNzxm01fBIFon4RF+vyWhLruBZpqaqCAzM0nF3UlssnIFhcUu4zudaSKB1kO3htdyfJaTbQ3ATYP
2VvF4PmlTF0IvVAJQtLfaO+x1Q4znUzgeiM5eMPwUqThqs+Bu3IG0SZIRx/V/OKJoSNeKUMye83q
zIypCeoPI6r05rg47nSFEKMKkaVKtqsZ0EL6rlZhacw28RuwrMTKEBlzlF/P12lfJfHKVAQZYg+l
JOWRplj/WbmGZagjgmw12S4+kahBNVgn1DWs2sRHQSoBhJjWjKXX/oFqNX9efe0uWR7nCgCCDJ7v
/WHmN8SFTnG7g2B5BTLNYYK7jMYuzz1ax3DfhUYjFerLkjOv2xFs51dJ7bJxwrqHDwBNlvsFZcqy
ahgLBow3zdCSaJMuPgtZRWDCHeQyRfjK2gnCh0gCDUPbT5mp1hZbquy7TpSGD4Imh6YzpvEdmZPT
UWCcbLZehYgHuBChiZ4AOUNgLBs/oBsSuCXP/XUn4DYTZeObnW5BG5xqXc20OC0RPaVJVckDrCR1
msjfeYcOfHwrQiqLXWgF4NiJ+BOXqgWAvZ2TLEz3lQq7I2BLViaD9O7EpDoEJl9HbIEziBRM89M4
tBeCdFCi6VFcvu0JAAj4dDYzyvz6W1MoIwi4e9bJuF4qFVIT6DilHvv29xkFhfHFToUMr1Oo/f61
pGf5biISeCfDYNInM4MBJiOws54huQWPeEdyuke+HS3v0cDknMwsiM+Dthra5pS5R0HOzGGc1WgO
hZqicmsvfR/dZBUd6ENbmq7Zo/goy5t0BNtNJG9AgKdAzWNhOxXczN+0Lks785arysT6GJQhLeti
Zuuk/60JyWl5RkpGcOvFzVpyDbY6aGt1qedpOn598v+RWvSxxrZe/lYq+m8FpT/pS8mK/f7Cq4nw
p/+zBzRh5of+czu/gmZfmD9jZte/+f/6H//H56+/5XHWn//zPz7WfWXW3wbfqvqJ4uiybP57mej5
c9t9nv/yA9/djO4fthvYQB3XSgWXi81C+Sf28Q93TaBmVwUGKzyP4uVPoaj6w2VfUIqMIUc61Db/
Vyjqqz8oOnyqMyn5OWYA/0Qo6vIaPyzTwsfAFPISyuct4Gb0ftmJwMLRLW99CKBrCDgDybqjqLFq
ve8B7MNNw3d76bp54UkykOU2jUNLxB7H6VOXjwSctJxwYYnmj7RJeZh0n1VPrU3efFYX6hmllLxP
bU+9JoyGkdaIw9xPZPTxn990//aO+u8d7uxy6X9z771U/+PmZf78y/3Kz3y//eQfQEWFi/t19c2G
4arJ/X77KWy2FLCUl0BH8bHZFJ/f7z/pcJPZ/KBC5GzL9Sb7U6gs7T/WzoYHI3S9Lf986u6/7f2/
C3f+Wnz8q0QQTLg9uKUOt59A4U81/XNxkvoYhchcX3ZUlzB7oYXGV9ngALwKZH5ikolzPR7Seti3
VtvfNrHo04u9wOaguZ7FxcmyUkY9MWAZGoiN8OAtmhE5lEUoTbSRUqVPg7ACVMKpHBnXJDCKEhNN
lEOZTdbX5IC42mRu3K+xnQMytHpBvOxq7z5AIfLFudAvZDJVwFLQNEB6MvuOC4cSRCEgHV6yxTDX
saOsfw1eHt0uvRHGZB3gMV/EMMlSVV5oci/tzkusmXZFQ/YdKRIjzfK2S85jILKP8IdIEQtwxmTu
FJ/15E+ESQS6f0t9xcgtiZvm2BEKfaCv6RTHSplHVaUlrAfdkhEFWanJJa55R1RmX9pejhjTcl5c
tIzzpuxxkoA8cV+w6pn3FXqgUz36NMxM+d0Z+Y/W/v9PH8P1APLvH8Pbuh1fft4C1h/49gx6PEys
5NSBTkgRjlfgz0cQ7C80YAnHExIHEiPBc/uvJxDBrrt6HHGac0Jg4V471Ml//odYn2lPUWTAnfj2
cP6Dp9BZzzX/egoD6H886XT4xNcervjVnuu6ErVIZ0VboN7qbdLY4qnqQW9tytUTvVkKhYDAl6nz
aUjkQKYoIhdgeGVHvz6LZP3phy/u+yrxI2PX+fnk9+39KPa39bziCShnP68KQoy4c9ww3jm9dJDQ
NotfbgLbIMYWrgb8mbU90B6YKgZZZlt+9AeYiMzgYsY/wdzihk+KDpVUnVTkY8SJrF/SDK4oIm9s
Qru/ebs/b6D4mgO6lDh2aRhylRkx/Px208zM2uCtOzRzg2nQh2/yHoRd8NDOdnDvtRahNM64MrYl
8XXJFpaQdRfC27ufC4doD2K2Srn5mzf1l2sqnPV9oQDAdsfZ/Zc3FTp167QhZrME+eRwANQ1vO3N
kDE8b+b0A+cCejWlF5VryNTQ9vCjUv8FCBFYMuBk7d9cU/oUPzcyuKpScrj2A0YFoH3D4Je13mUu
6meeMsg6SRPeQ4t1p52GXPQQllMvt+0svPbI6BP3YZ57cXjM1IRsHeUpJH8BYSUgDWOpvgDIQwAj
ccNmK5ffaUGKdGI40xjF6orlTiCC8BfH2zvVaL/0WoL9bPPiNmYIDjcVIRc5uC4+NogtWTwix0Kz
sVvg8LwbOjXom9SAR9/SrIr0mmUQ+Mk7NpoCGMjEnYiA2LEPQz4hZwCs401XxKgG3qEmDhGuWUVv
kzI+SE6FTesUoH2xNKcpFmQo0bnO6eQIbaLXwrTAhch6sj4roJCoM6xu7s6aVtwb0QSt2oVaTQ9S
Fi6/RKRefs6bHOqh78vhU9iV7sey72lADZyhJQfQIHoTpdo59QRjwBClOwRitfdheTtRI9fUz5bd
AR5/bZ3RWYwneyHgbucg5Kx2DBaZBto0OggdRLgCcCXTTXkE6KdQZ9kwo2/AmqJ4zBLTP0pod9Uh
Hqf57IZtMpEANqrPtudaJK0NfhgfJ06I7alxXMbeKuN6bLVrI4+FAlrlByixGODogsTosFX/gJ9i
uK+iWEOVtV46UHRx4Qcn11L3UxIOO0BoyBo92t+Nd2mq5RN92mrD8JVzXduRtoOiTYopZ07QHq1k
QjM7Ymp0W+wtbLf1waY7cI3BeriSkzrL4KPqvbuQM/HGAWLuBb19guRUn6dQEWmiJk6TKjzTWEEZ
4LynSbIZWeEPrv5Yu/M+535N+mmGykRMF4yg9GxbI8RYlBAHdHQhfZ1uQn8ZI17dYXucXuE+QkVC
J+SI13v4MPt58oKObDeN6r1s3PJ9GUaCzOyp4mpQ9LNY1Xn4AS3AeBjoKT+LrrtLfWiTVq6Ltxzz
3Lsa182rwoKiQCCUJz64DPxAYxKPcyNhiX8yqGuJhql0E++JHLTuRyuN7+mIyCsPYzt5BkAJUNqh
VK1tJHMxwvENso5wK/vpWjJ2ehRVnO5RBjxDF3jxRu9cpL17X/TdE5nl19EytMR+FSkYqsGf0BuS
UIPCw7vkU4/+Jyo+DMRP3wU9Xs48bMe3xilIxcj6FwsT3H3rVJaHMUgfVByYYAcDAdgbfuT6PSOG
+twiImgOg1332S2sZGLPcb56n1du1Hu/txpifbuZwVQKrTC6+Olomo1TCgIqUtuNu02C9JWoEDMN
A3lCVqGOHcEI3Xae4lmdrHnCdTvh5cwPRIP04kRjICbeeQp6sVO4nD854ZjE8UYDI7tp/Jm2Ttsa
ksGRFMgv8bRCiHXqxFtwiCSWcps070KP09QxqIupvHYaT05Hs5RxeOkBCrinYG5Y/reqKTJzByjT
S2nbWkO0b0KZ1Z9spa3ynZsCecWwk2jCGa3R8pDZ4hjND0OAZdccA9Eq+SFI4y78EDuzIZvOREM7
h/soZmV+is3otid3aLW4HsXCdCNKZShOdFCYIM2Ogwpe1mJmBm0wp83dFjngRCKxmCPhKaQ8tefc
Dw5pGE/R/+HoPJYbV7Ig+kWIgDdbgEae8qJ6g5BaLXhTAMoAX/8O32YWEzMKNglUXZN50nRzfbbG
uCGqaBjDNXzzLPzf74jYQurMKJrhEq48P+nibfH2Y6FXFQhHZTiKq2FtCic8BFsfD2RLYoa9zuNk
YJtTb5zZRyHoI3eLkY55d2LUtKRKDo5+oO6Zpqtc0VAijHZL98Py67m9tRJ8Znxan6DCAVeffp48
AnzkYeQoryFZ+9NaP4WmQTfJT+QsvC2d8b6DNmHxk9rM0tTzAi87euiJjCNAKJ9gp1csqaF/+3UP
33OpeEiyviGD6Hbu6ecDdliSJK96EQtat8Qpz6Ln09yRLhTDHCMkrHiotRj9K6+VQP6iSQz2W1xb
7J3R6U/9g9Jb5b5aOolbnFPaCm44sgL/A3JpRCxOTOYN/FlTQGeORG/1fwa3gSCRQn724u8+ADF+
Kuu+s47Cd0t+TxoXb8fMwZ1PMfSMAoGiFGI7IkSskr0oi14c8BsU6AVzhBVAzW1bC5LHVQF/TmDJ
81t3X2PkI03TzBX+H3Twsc6vlrBZyoel4yL853sUUPdSr6q90R7HyYMvYAscnJgXWqQUgJMLd9ti
U/br5fFcTDvlrdVyXbJHKHYutrwH5ZoFXaAZ4FlGja/G23iwLkHVSW6i7s1S4+SeQzEO+Qln9Qi6
kmy+1SfNigxmF4hJCU0hBYHQLvdJPU/JPY4EMiIYD87kpIce93GD6qdLwleMZBdBMo9pzO3UWppM
RnZfcjyiY67NFcp9370a2Nb5pMYbAsFC6Oz1YQwdrBgEu/AqYP3GVN5jQERrL5rAeoU86+Unq0yK
8ieONlU8jEx83NQXQ/ESydB5j2L73sYnH5l9znAvDgBbdLmdKXZtENp/us7DjELKy9irvXHCDjmt
eyFsZwyJ9wqYGzGX12M4uqllz7s1mAkm8u5tkT+FsFb9eF+Qhfc/06AThMh1GAUeFuU5R4EUKdoC
lzDJhdBQVvI0o9c69Cg5N3msOU6FLo+goPc5yTpJ5/+CPd23fh6fmEcT1GbKK9DuqIcXMER4+E4D
+cUmj66Sbj6PzXheErM95Yv7vKGDRZTPzkfko3ezgg4+2pyBN97U3JBLRmhBfo5Ec+fV8wfCmSzG
dcZoNCDLlyOqJXnLbNs1K8SbvNRnNsd060vxGMwrBgnksW7SDNfY7J4iMkduNeHqB3/2x1tG9Mdq
6zlfn2vdva8q6K6UcPPfaYh+Wo07qiR6F0j3eiwaf24B75O8YLek5B2ipBB7sB23XetORzFQEidV
H76hwsyz1pogrljM6QX2TX5Qnpg0180V+1XyCANvvNUoI/fAZUGDg4i/JRcDik67s9QAM9N5si8h
wNtwo12btfG0w/7W8z4RMNR2arpmxn1CEpTxtp6WSouD6xf6D4qKfF/oEU+Eqh2kfRZBTyK/gTHe
pqwTX8EG/Yw6+hNJca+iX4As4tbjbT6EEDSzaRb3da2WU+51w35jlpAiw/AOs+3ikyG7fY9nkvME
DPPRASWUekRcXLm64M7OxYsF0fl6rZ2zIebzMV/99qBNM6eiL978EXyz0604dhIQ8Ev/BHEl4DnW
eERKvhwSq/GUtxFpSwEmAkJXrGr+ADObA+dIftDsEd/XX5KWtCd2HKeXSCSIhHYol71vy494Nbhv
y67dsTQq7gX1WzY5/mc+1ONdMHUMHE1wBQSy/iC9676qtmxLvDcSYFx+YP+8gK+W2B42DaMnkShA
zFiy3/He57q8EY278aiA3ATc0V7NOH/uthwOq19WJ2Wq9t7FxjQ43qX2qm8qQ3hfMDnLq8W982gt
+nUgN+6VSpBVlI9Iu/vWytvuRE40MomJbp+zkRlgm6K4u40jXhlrEOt9sBH1WfFJ7loZx7dzgSKz
KkeHSMLEIyYzDPKURs1/KV3Bv6Nt7xH1k1o5lG+V242feM4uFlF5vbY8ZFtTJ7tLhsXow21FVbUn
aP6XtGfKKTU4p7XHJW2XOvwC/+o8yFg/WqNrjpTM3ZuvjJVaORNr3MQER7aLtfNE3APhnyh8cRW2
LOZ3MSdPiohRYL0vqHuToPlB2ymO8OgJWx/65atjdZEtMKB2PV7NJ9MhYqMdfmV9wLcBXMZhTwPM
Sdd7S+SPdtt+qGgOZBa6KjrWHTAor5MgrPFrPzPl0KkwLg1yOT6gkvdvJYPLrI6xWel+vi6G5djE
MMINthjoHyrtnaXfS1IbDvhVH2egGbSsII75xDNjr5w4XOWWHwJ8P4BSbzHdDhwO5R0XKFkbkX6I
itD6LAI0xFNA4oOPPx2ZIxo5V6PgIwFl3vVzIW9LEw/XW2CWXVNW4iownQJtPFdZv43vookdLiPX
PJEibxF9dmGZBq2YThhkmrNfOCz+yzF4IovWPsHrI6O9U4eKfNyj35vqxYV1T95YPTDF9PTJMWXH
j1GvR1TIAI5JRb+ayXJ+LzF4v/ATcjfW+C6vNuqltLAlsHMopKm9uQ/5aFDRxMMLi1S3S2c+8sfm
zArmT4hLr1pg7pdmUP+qYaZ9IUYSbc463cJfKmAHaqDZyazS8vLbDABP7kXT50/kJoJVH909GpLP
duLFWt22/8FT/J1go8nmsBA/YxuKk+EehtCUNwc3rGCX5UueDXOEaTnW9SvmQIpabEoHO667O0Qt
eDlmWXy4Q/TuE3UrU4RqZ/C87TN8csz6VeWGKXYzFCxi1TC7Wsmp/7wi6efhKfy2/lfyfIGw8SkV
sWlbSpqHQpceebJYSDeLvqzXVN09UqYIKFhvIbZp82DaiznULUUnSY8HvCZzd02Cj/3J8SIIdhMS
aI2YTfsjSCq48lVwO3EKghyIajzwYj5v+Fb7LcJxqlEsY1d0ApojqQ65kR86EOuuMgL0ayK3vZJE
dVLXpW0dklWfDzzTs26fBjNQBiXRbb06OKaLcMI7UQIimsVgHvou2LBWUsQhqQ723YDwfAIehDee
uUe0+Ac1q8FKiRJzDpONcKzE9pFRpeM3HquzZ7F0xUtjpUXI96jryD8McptRPOvpG7vccGd602bO
MIBIX5kYITfo5T1i9YfZre5K1TV9incMyFM8aDI0VxS4kPEPlk9T49k0Z3lRSuQJ4NYR2l2sqn4L
axpFwx6o9fZYLcWdWbcplZ6/3pdmuXP7ktIXW4bp2cSXMLmkp5bMArUfpYrcuiWNirgN0hCB23GF
t/DibGRUi2T0MqctPDS3/XTfFElHYFFf+zfYWqC71Xb9WQful2/lwY0dRuLb9DAtIDv8OBcZ3bS+
mYY8rTR0lCZwK4i36xEjymuZLxxTydAHzt6jnJe4pt1A7lhuDNNtn8toX7fUztiDSx4VaiFpg3lj
aBAWl/lIC2cbtZciY3os9jr4fxxjPvk2nCxMQEckydfQxbh0V+tSbPO7NISdw7rdtT3jqrpjt5Zw
ykwGVplROsWcj+Wiqdhph9/OYK3HeIsDanJe4Z76nr8oOeqci7TBmndTlBCkq349KYmC8Ks74yeP
SbSePUjdHBD9y1gy6inkYyn0FSM2Iu4d0EBOhN8qTmBJ58Gd8gsikZLPyW9e2HD/RaH7Ghi9HDcW
x+k0F1cdAwHUWyz4YtYb8zDQ89fy4EMmYAjiZX1rceMaazd0zaelPYLcBB4S+xRJbrsmX4a0dYsr
ZScRUCPUwLF83KDMNUX3q9v6bl2bQ8QhM7tQdknrttfw1UHOVBQJVIupyFyawYw4uZI3v8CWTzUD
t+26LFwwTgBXENSkVJ9XQ26+PTe5yZvuEevAAd51Gsnit7XRDyTF0xJaD+5sDqZar4oA7qWjnqSW
J9kOfyuck1lLIOxAMCzB2K0lX4t1/Arki1TJ84RFM8gdlI5LGac0vTdGmvtmEi/TWiAioD7aoVxY
MgdPsuDyEt2YTV1RXW4Taf0qNlTbvlyUAARVb5M4gv7GReuFALIyLIQKt7MQ4XhPr9nfVs6qTgI1
hoMjDf9Cusb0IBlsK2xFaNXRr7E3VlM2k0DyL9lm4kkHDCkEnuJpOVXMH9o051Yi7ye0xvYmmt36
FpP9PH3YKhbvjFqFSTs9T0/2JlYWSEhewvO8ukw2g23wLMKKl4rfZ2sYhSimT0fPxlN09PwufMXF
7E0MGCdGXWTYOOgJR8e1KVYj1gUIBOFTkISDSayNR1P/sUZb15zxcfi5AL+GIZ2vSPNaVTbfNGYg
P8UoTbRvW+O/hVjQXh2Rc+CRNe3SfIxNEZCv1ATnuFopHJTwGyYVHj3KKVS2vmGsXfVpjshxvGEK
ar+0TA6AmkZqvifhoHuat5xCnR7EIExbce7tABDGD8bjoUudIbDFXbiI9hno+ljuQtW77kNMJoO4
iYdpCq6F07V/EiRuDFRJNbn0qqrsHptC6f5KF1XE7Td1EOS4O1+w0XDKVsDHj+NmL9uB0LJQ3dms
5x4Yt/XnsciRCRtH1J9eQ7DEA3Koprmv0W12b8iy6g+1BtYIP94Pfgs61GU/QwgVGabuqAe64pX5
boWmhloWLSkqcpJtnzC3btvtFiAYpqfigKd877YnAluZWsG5qfqbsF6cT+aPefcbV2VyF3Qezk6b
pAcuE0YZDQ9nPwOmRNlcXIlYhxclYWVh7nRIdt4NbCy/PH5YRQSFvzQ7ZYoNybWOgZwUgW7+KWR0
rFYknXPaM/F/I3OC5LCBeGF5cPKpODE5KH4cb6UiDTH2XgXa3oZUVvE40qM6YrlNeqrhdGsa5V8D
NCcahhO4aoDxDbRvOU3UAfAZsYmOZ4DZB4asYFq2KHpL/MmqDn47eV66TZiY07kww0OPmugrkYtt
H9vad1Zall6MKbbzioMzbrtrCpFlQKkjS9ZYEB0x7zVl3OF0LMXXIsiuTTcgen8ZwGPDHu3C8Lw0
0dmFRfPM+Ab4I9uHlZVwb2hcFws+5GrlLsbTeVL/SuAgTyCvtreCQYSCYqpBEnmrdWEDEKHzLZat
wuijna4/LGRToYBiXPxWRYazVLmLD7VkZixvUFgVJYGXMVyDnG4sqm/NJoeP3I9Kwg6muv0Wtokj
EjHXUWd1UeJDmQZEGkvuBVPaDslQPbHZGJ2D27JruGlVHo4Hx7b0CFdQqE+YGVaw96JS/zHIRP76
C8ESae5p7l2pfE5olHDbjki57bVn5pJkvHEF07M8xqTsdUwoLxl5Pw2Hk8ii1dOveiND+9ayO7CR
o7csBMPZ2L3+AblYNdPYyUd2uIJN5MkZpptlKS/ubDYkKCBb+BEgAk3Apcd/TWKNLLx57xVR7dLf
zfKDc65YM68d4kfG+qQokcQGOapnNrqTVZs7kAf95IB2LCiQN3XLM+we50nYS3LaQMhEv9vQTuHR
22T5TboaUYdl59lnpyp5jibIfNALnKoGozlu2w/kUk4f3S1BdVxhqmBqr0NOWqTIdb63MEUP+87y
Cpl5M+AYhmIldRBjFxJLp5aHv0+s6auz/Y0Cqr6AKyhnZ+bg2u0eC6OdLVM1UMbUjrVzXzA9eyoD
IQCwzk5NPp+r23sP9v9Hh3yGYJQEaRmxEBe8lwXz8K2Nm/4Z5wdNfj8Hj17v1J9F3wzfkRmqx9ZZ
tTqsaBBzGlMPQ5MikkdmtPLIG1eipj9CpWa+PzpKLNV81/wSgASzusqhddnkEcAHKtmbQWfihhgM
QXHeYnlZYXtiOhS2z6iqJjbho22bC60f1uifZtPidcy9OUqh60fEUYcuiwHXv8BiSTZu33HzutPd
vKz+m40J4ayc8fIpEhfS0Kbsn9HdSDSeN3d8m60++YRqVNw3wGXt1LLmfMscK8EwPcZlM/GzD/x0
c1NVZ8dOGvoyERcviOvGf1uPGz6NungjTKXxosfZjTzojMr3s75wmLlBc8PDP+qY2gszSYuX2aE/
xRQaMgtyApeUI1TeaRArtt4NpAG4MoTfUaA3lvuiu2F4Q1MV/iRLtP5jS0FfyDYYHu4s4pw+zXYi
4qtDeppd18WzOcZ+aU8siPItYp9ReNtBea4Yb61R+yegjr44js44sX8RY3Qil7X+aM3QXSAHmOVU
XnqswEcIZKM2807DB+72sRct/4IGeXQ2eKWANtngUNzVvmgHfOgY7YBLV/OZSycOjjQgzanNl+Z3
c1ZoItVoyBvHYijgY3pVztpJ9Rf0RiIJL0HZS65vUYcPnFADNErmTGCGKrt5HrAG9xk45+DJqlz+
0gQ0+ZzjY3mrud6pbeAlQDzqLtYNFbnqqyIg2UtrpMpPVqLif6pmfLCrCafcdmyPOmt/oZZT/MpI
PYfogfWuNH7wamZt//GSgYlAtwIUpAkzcXgYKjwSmRMXpP/WSudvBC4Vryt8EkYaEuc9zZKEgufO
zJ52JUNs/m3QZjlRYpCAynd1l3IlivIQRbBzL2OrROIlDYPPMSZpNsvrS/ASQqjmpWOz2e0wClcs
DmN7F656O3clw/s08ZDiIGQN20edD7JICcy+MOwNYaH3cMG7iDuDthVkcyMVqB8WGc8x3DTnbp5c
Pe/BrdkL570eHsamhL4Te3UdHqGtDidCvUggMwwl/hJLq/Ru80i8uF5cizH3ppHtQjyuwupqxMex
7Vq/Q5nhz2PzZfF7jOmikuFtwdd9D7Uk538cMUVMPTZzghA4CF1HJ66oT3U8ChRU0ziQ6TT41ac1
EhxPOl7Tv7ZYl913HUbzb8IK7GVx/OKlR7ZF0K0u4t+k7pqTHYXqtqEPqQ5kbRBOCAzI+lLwGM9V
EnYSvNuUP9Y+DYI745/dEQyLYWdkE5fKoCbvZ02iZxbrEOhQ4SeQFWtyabBd92t86hB47TZhl/V+
ku5oPcIkg7V4eYNWDDCb+xe31ADrb20XkEykx/7bVun+6PUCCa5kwnQfVbf/hweHeqkeG3pBnHUj
RvkuqL/Rxg5qZ3KMUyS9074BRouq11pGcZciqKb6WAFNcwKRDP1Ql57C8q3xwyRYLlq6naIYMmz8
5UyLYNufbBuiABJj09SYxVcE0mOrx2sPbhgAxaDigrALbulk1ZfxrL3MY6aXjcFbdwGqY+ol6jbt
PIl8RY2q+wKo1jOPlUD04U5FLmv4NpBMkIwfNlmF5BvsrpN7z1ARbG7XWnrnplNgbQ2Y7CZNxqSr
LhLzgmW3i8P4kcWqLnZ0Bt1vsXiGBn6AC0YpHDyxzoKVZEQ+DCkRkdSG0s0vFKsADCx7pkRcr4F2
nL3bDuG4t03f3UOx7l+6pS7otLuRf3wySsfj7yv1L+QIoIwX8fYC7alGbg6EmkbGby7ua7hPfANF
9QWSovpDMMtFYK1GjgodBP3dskkJkAZWPnH2CiUevejC6CjZioXk3nWMD3CqbHe/zM4lpcLNi5+E
yFax36B9/XXHcXjTJd7dHRspb9w7vhk9HJMF6X4E1sorNkKTPljtClcB6TolWRQLcuIIayxZ4xeM
1HiljdoybhL95rSXQ8EL8ti9ZJNx8OGMjF8WACwJ1yrrtHTU49pSdV7yhhtob0/Qe+zzYKvqi5LL
HXcJQOCXIGb3ltIgBBf4pC7XVLsrU0m9Ogznauw+H73tIHTKO9A+E9ZHbjf0wERn8crCcZ+qzmBl
DZy3KemD22E0XJGeyIM/BAUG/rEOZ3GCE9O8VlNXLqlvI4rPWKOzawwrW73VtkXmFG8OdsABN1da
MWm/X+HNIKYA8kAd1NcuSgcOh5t4ZACFWdEsZARAdv8xrjF3uKglyH7PyHffbC4IBpPPP4xzg0eg
kBuHAYDuE0dH8tCRd0HVkHTt1xxvuXXjwSRifEbV9aSKbv6WDlqTSyZZ/mmByseb0gQY2EM4GA9w
miHRdHZtPbswfMixZOrKZWJ71o0whvmQ8sR4JvPavw9J3n2EX4BRXsjp8h6E+nH0l/XEXTrHabRV
3Utw2SHukpZ1Op2GGP92oJ8cCEpVcwqr/n/sBwloTNKqqT+EbQQcFKC9G943JokqgojmJbjCAoar
N5zE+odt7fQKI6LNrxk9ecFOJKo9FzRlXjZycj/2Pb9Jsva0e4MvzS3ckcspUobw8OfaHb7WSIk5
S3pR58ROReqF8F+yH0DlltN144x2u8eT1MCNXDvHyRIfDq5YaiubVBA++vS8FbHHIb8umqQt2KGt
2zAK5FWr8btcUNNUfubHZw8w7W2CsutDZ7XbOZzW7l6HJHpllI9RhKsgogwkS1X390z65DO/L/u7
tUtApsZNXT8ay0V4hPtN8QARdPHpushV06St7KdkzsfxRpAWw4vuqGWCl99uH1Vnufmxwm8xZ67s
8Z8MYraKfQEegwqOnvkNEN+I3newDZV8IduQ+94396AAmXC6q5x+ykbS620AM2ZeZGqDvlnGV9bA
JcLyDowcOLKthxO3QSJMOaI0eRQSocNx4oh8sbykOFely0o3Xos2tRSnZ9rEPPEpT1L7zpHZMKZB
G/a7sAu+WykBVErPiEcmLy516dah0LgMI80D6e6MY1yzEVNDZ4znl3CAhbQIJ/GYcerIyw+cw2y0
0I6Nu9Vemw98IsLsODHGGwmTF/RqUEmZcfIP3kHYk9CpXeIK2tXJ2JUnNcfjc5gvAqC8JuYOoFyI
D6SwTL5jVFEHD7aX4xy1p1igXS496y1hXCTSyBcuiegN6mMu/OlrXAsMULNeLh2eXY/hfrJj5A+h
9KlYKjucUXvOfTdcRQj41kcUaVadDdsAgCQKaLZpX8vop+9yvtfQLYu/lh3mx1qV8W8xBvpdoyAH
aNnHicMf4rLHtIWq7XpaDN9dFZritQTY+wcZhHeugrH4KDTDAkgsWEM5tZz5FMbb8lGLoCGW2W8D
xUgrRzPXBSW6qDUfjLq0FMsXOSP0UmIJNZfm2DM6boMLLlkPowRVXG89RTKpLxEcmuBylRMI8xI6
l+tSadKBD2z2WCyt6PIYTSV+fY5XdyFeg04Na60HTpeR4TIDanK27bLyiKebsjMk402euVd1789X
olTVG99a9eXajXzIfQnndVT1Mu6xK6Kz4PqsXjEsT4+w8Cw+oyEYkkej/ohzCloGYRZULWZHjX0f
+loP14wD0KK7jI9cMKZbdYV0ToqdZ+f9OafK/W2IJuvSwtmqkV5gXD4tSG78jShyei4nSuZjIJs5
QF1ESMgevV1zjjAb60y2ME5vxqKdaS3iqv7BZubdTyhWfpx+884smhAILvZg/iw9ehqQwuWEldTS
z90alSgu7OrNmrWyEPkszCahnfmfQ53YT2Ow+OWhIVydH4k+8yV3bOIHGoe5cYp5bAq4xwvx3pd5
+cgArv/0AsdidUWTFR4AKujfPC+ndt/VCe8XHuQLZ1Uyv6FYVda/GTnZQzK1HRNzcqnJY8s1JyBz
hd3UOhTUK4FAf3VhlYxywDuv4ZoQvANll/h3tZTfVJjIBqyY7yiEyf9FkKT4bJOVCQOZWdNZzi2f
EZZ4e0cK48XaEixjjwgM6DLXt2JNe5mszTvHMEmUEdB+nFXLxL/OMuHZ15NO9lw89VvuDjq/g8xE
V4CZzr4hlZpw3qgl6ImELbZboDBszhAoM5xXXpST1IdqlsJGBuWH8risCmMn1WFse2QkVtzxsDZJ
89Pm2GgomALvLuoNfjIPzpKfbXzqEKWntX0q2LmvbjyshIjMBt4M2VPfE2uL7rrSXA9dU0fhLkIB
q8EJaDBfYhalvV9Hw2/oLJG47kD4WveJVbTvo5bNCUKkRV6Ecpl2iMUBaAb3hwHoWo3rwu7LEIYo
LTZjxqXJBAVRqYjSTsu/ggB70lNCGYs9Ubd2vOvrnHJirTcEA9Lk5k3mywqrNQqiX4g55Eo07aaR
VYFcP9RhO7xvQV96e2kc+TFVMeeih7ApSusuWGQmvar4q+CJn8otDAvuwoY/4a7YGrIBeuglPjNg
bMQanMRIdyhrAnJEXZ+aOJiiQ0MNRG6ESax4t1FrPwGGvbRFQGDRzeAOZvu/UL6CD9jCiZ+g048L
qyTyPQGWlZgSnfZ+Rvo2ZLAVk/kWAxVbQ2NW+66UlVJ7bFZyPstCBX/r2fU+vBizLyxZU/9U6NTe
MJbSHENzS9QutMeOYTph5X6qSc5FzgjS6zLabhVg9e7yoMoeObs1hvOws0MNYblnmaSyaZJ4TzeX
EGPCS+Jepxu9I3jQsVl+uZgM1DRz4elUy3jmARTs0ZLJhFmLmeSVFpXpPk7Y8m5sO3MaEmSCu953
qgbifkUFZnGwMnwjC4YAICuK/ygQwySMEMtNGI4M7E8nMMNKcsqKxfhe4IHgdW8QsmVKjvDSG7b0
d6B4+XyCyv7k4yBna796bkpfjoFFsDJWtzJaWuRsvixnFDJtQBp0i6scVP6R1Mzmy6+s7mO24YEy
uhyYZQGClcPBWc0UH3NgLn9DxseIFazNkhmnX/uNHWdsUyyi9ZMFlLaDtVixfCLXG4bm6haXcXi8
6WsZCWFfhUFZnz3dsE9lU4BebYxcEe3n0UWEN24jPmHURfP/e39yQJhWZatjUXUUGwfZLp8pXR5s
ZHwEwtcLP8nmB2qP0rMp91RuSGHQb/tWxjTEnIsW9MW11xl3uNlaD9RFyeNS0qoFMoEdQYhPRjfL
dyFrxSItsHTUAvJQ7Z91swKWUzXboqxOUIRkztj4J9uCQpAhuMYxyzu1nfEEgP4taQSei7Fu/tWb
L87TptC1LH6zjWCe4AUfCBLirPJD2b94kQJQbWD4sZnVynlgtoHOSaDbe68DDBZZLEX04Uws2cCp
0ZJFzFFT+ijkGi0ion6/1X5X7eeuRrMjAJy0t/ZMLjgjZd8KMWKDDud7BSaUlXrxrONKNMPKVU1X
l4KhomiqGM18V24h4Ch2cugze+Jdo/fuHA21VaBFqJvV+xEGE/cVEmJwodDkoc8F7ca1lGveXs5e
QhjS2nPd01QSk5Wp1XSflMTjnwpRM+xOKCOwAfmm49QlfyXIMBNUrHZKECkE8o7+v7wIA/8Ogkr4
x5NIWlOGpcmvqCkcuU1Z8L9ZPokQTBVM/bb5o3wq1Mpql66OcHtazei3EaPrAKHsvS9/9GBitzOa
W8SJPXTawLd47EtLfJBj1H7XOSP6nRRD52eVajS9Ts5kK/WG0bnXIw3X1cbmo+FHzyO0nsoKw5Sm
ZHAyQp3db1cOF0FiyOmd6v+DNhpo70ZiAOh5XcoLUialhY7ep0Xa/8bQVyFhUbU8YbbRr1bnreqO
vF0gD/3UYZtHsx6ijyPu4hxRWayHRibFiTsL2OzirvMtcC/Glyujb4abNrjMPVyfIc9Wby0dhvTM
ezO5VgraYzgzrBq5KBO+Hr2Z/QIYLTyYhYTxDC3uKm+w58j7C1Wue67584/oTzYLuTyk1L0D027b
BSgHWjIKOE4zqi0enDGPWyZvVmwasWcvksudnFQI6Y2VX7uPyq3DGjiN63OjC+9tmQbU/B3aXKa0
5dAWB7Qd9p57prhuUG6VLM0r1jmcIYwNfIK2U7UNBAmX7SVuy90mtveell25rxR7vr249Hns8j0x
ZDzndOqDbU3wOYtmsXeNGnmKlbTjj5Vv37/uUe/mGU4i71lwWg2Zgyki2klbhRzkPal5V+saoVyw
q0m/sSwTfwMZMGuox+UiYxVJbaVmmZz3y6jii8VkJQ/oGctx5/sVhWESLUzHJ+7G4LgRC1RkLUIL
5mZq6liCT61B91Qq62t0Q64/VtKc8HURRje1B6/lQdhW1F/NpS3/9HplHgEOgIwkdkpkwludHT+G
ZDkRJDPbGMTaCV28It6AlQLkZN43pgR6Z8i9Ke+CCEVH1gmO6ZSECQKnSA1mS795PU4KD71PSTLA
Vr5PFP7zkVFY9M0kx/Z34RYqqjxyuhZktKD/mAK4pruqgITwsCjX+2Z0QS8zOBNQgxJi5d/Blihb
eHd76iy60QKxgywVUGlGLjdis9HzqsuqZdcFwcB0PqrJjzCFIiKkE82miJDfmBc3Nc3zrppjB8eL
G4jfYrJ8/95AWM0P7dqvoPDZjOJFM2UpEEt5JCPbS+HfeBAIiazqgsJPleE/n1jTya+iGQa2+YpE
ALD548btNXrqo9Khc5n3eZbYrUmHeadZ6qDcA8/vp+ySioUeyZnc8tZVGv+CqaTh1iSfGS6gMz1G
YARIHq9I7Ti07MFo3YaNEMExFMBRwy1CHklQjcffWh0PWJRai9+VqFpiJ5qgMKTT+GwsJ6UJU4QT
uiV3fQzK9JaugKMUIwRRkau/Wn9XszgOuhiXEWI+c+Ptwijw8PB0ecRdmmwXswwLZmpVWiiZRiZE
HzmrKoxehihYTotMLoMT4zqfw2Tw04qg/rdZhf2HFQ15hczegFZaiFTSeDDeidFB987GdebWsLE3
7WGz2xweRFA2O83/b9v7YGdYTRj0N5k0lv/PoftdDxQwvB/YJwsurVzEzX/knceS3Ei6pd9l1gTN
odyBxWxCIGRqxcwNLJNJQmuNp58PZFs3yarLMt7VzB1rq7bq6kpGZATg+MU534HtVzvZlvFexI00
RAyc2APHiPx9NsMxuVr6LWBLG8o8Er4lm0Qo7EeBC5kLHRROEicKDIuBTDJJVJ5pS1DDbA2PjGIY
2TgmXPy3hN2QffIj1yJxrTVd/SlGfJrtA91nsdcYYqGcj4yKb9uq8jNovT7bWpRNaH+12SQDyOpb
9TX2kwbXWO1aXHOMBQGlBDzrhjS17sGTKUVMYrmsKJCYgbyIbBFsu6L3/Y1DT6ChesHYs/7QRyOx
7nCRlw0zPTt2UxlsmqmgvfqAqYEd7Ti35PclHe2yNaK8yJ0SOuUHVtuRGLuSzi7o/Genlk5FkNw8
XfSMR256gkS11QeKETkwGOjWVlYNbwFV7Zs0M/mUyzo8fdBQ7Bh6uTxw0zpvNjDwWL8EjMpwF07J
9QcVO66Gfox0mSFh+uBqpMysNRUj54+GMv1ETxLNHqRRxrwf0qER/axKHpYVKaigoC2arjYyjc9M
S5hQoWEuadurXp85K3o9W8N2NeItwXjlJeGCOotuYtRpf8O6MTcfYEjM+IGMmNlcy0AYUmFtoTpC
Csu5E7g3GSv3dEN+Wg1qKOgGfePb2hRsCrskfSLOLP2NKt2FRocS+dW3fBDG8Kulv/kwGZCKu7RF
jxcMc7zXEwNtTDbUaBdTe2q0TT0o9/SB/AjYoy0Ka4P41Qg1Kk8iCpyUIViZOc7Dh5ogjtKuiYAP
NTdh0j69hy010bpF61FuPxCyYwV+1yfbnOEhqS8x20wq0CnmTyv6DPB5jaT2A4AQ9soN1wjuBfel
cWLFSS+s+K1z2/o1BKt0QRaQ0a8/MJ2J6JSsZBupYCmmxhy9d6GlaIK0tBvXdKwzrW/ibvXJH8/C
rYJXp686uTHqrnlJset/kuxudChhpBWQ5GlGzSoflmzQcBxTD00xTWkToodcO0XZIK8No+BImpP7
prlMNpFKZ1e1uYCuhtzIXpGyswln0E9DYcZTfgp54QygfBk25MKnTDky7BH73GnCr0zJ0ufM0ELL
M5CPHnp3NF0uoFLXSwfDI4IsbaIUq7TqGXeHexSJTWNWOXbnRV3ETkRD5JGt074y7z+gIG00m/3R
1iwCc0H4VOn13ETdp7zywzvSL1ml+HqgfWrhqXxKrTq9Zp2cPDiV1X/9oLsKNFfXTFs1oauH6upT
PgAnV/3mQ4BqIiF+yN32xjRekObJYFX4vs5FKkyInVrVLuoDKwGkpgvBO22bkw3QzV8njkJ7bS8b
vkAWiyCYRiVefQAVZHYOlBevyQe0f9BNh3qdAGz/8sE0CzHraJQ8QKVLEiHRA7TFkwrSxSsGUGds
MvuuYzAIuLDMi/tiaOv8HyzSxl/cyKi7GSArHdaVxNX+S8a3SiYOgGCcEESahC8mJB7ywM60wVh3
ndBKzhM98zdDVaanHtHGbWDgNV0MSbO5zgKRfM7MVGRbgTr23Cc1YhIii4MQ0eOiZI4SUX2iarLv
NUe4d/pAc7zq29S6+wdX9fI+f3LKLxHlUKG+QWSNb5b8H2FaZdG2RjYwZm5dd/6mvDPEWliN8yXC
Z1LCiGiSCf+SSSYRU5j6Oowc6TKss9x/CCv/q2kfHBxQNkOCXcVe5P5ikqdV7UqOrnEzSbSBm7qa
2Rx3IZoTVsmWJBAFM5u7DfsZEReRbmRxaLIZmKkXKWh3mVP5rP/h4/nVCe/ynhT8U6gelAHyV2xm
b8DEGoaAAE6JrpudZ8ZjuMzUcMM5bHzplJXd9Q7++G1dD2W477vFvEmRZl0wLkcqmtIyOdvfvyvj
L8ZzeKyubQFYECZYXPsXK3xY+TMpHtqwYUnbj++xOxh3GhPRdy607svQknrF6Lwauk1L3AzLU0Qu
6bqmXSGIQ031G5Gb2kaRp46fwDIEtL0GfVqWKoAduZUIPlPLZv7uhsPSYRDtdj0xX4WljKzAobec
CRPi0RbfTn4GRbIYG8wixOqefWIM2U87ev34+1/6F0AubnuHiwJsi20LZS4Lm5+hBFnUZgDWAmtD
vFI+n90+mZncZSOsxqzOssUKmVTZWtJAJGsAVwL/XqMQKlULGpfnKx5vWAvvoaYVT//w3v7mMsFO
DhPTAmABRnE5LX5A0olZQzugmQx86iytvKju0MzKUhQ3YSIUt/2UkKkuVBozz8qtwaBVrAUger2I
v2qlpu4ZDRJz/Q9v66+HFIE5VFOAmJYA+W8Agx/elsnAMHMI19ikwDht0qBDHVpCqMFiIWxxZuhk
2uwAiHFP1uzJa+jPTG3e0Mg11FGUcNP3d/RHMJX/5wJVLa60/xqTcpcW/WsSvf7Eylp+5DsoxTA+
Iq9RPNikgkslDP6f4UvT/u//pcuPDvgpIUDy8hhxdevfoBR4WJJDh3/Gk2XZ+vFD/wKlELeqGP9z
mUHG5meE/BNcET/IH/XDA0DxhiRYEpvXgFtk8x5/vnTBYCV1mqJu9HGqhc8+CiD8YEgYxFajDOW0
g7nT4LLA2bKuETq+O7EfMCrVN4oH237AkVPjCfP1Zk0KgEOjbsb4AaP84A9G9czTl/C4THc/BZk/
PkK4NtfQhO9tJpBswjAbYnfL7mettncDZQ7jFoWIvS3jE91s+GlQ/XyLzG4D5Sc4o30jkZzF8FbV
fc5QY4pY6Y/9Y7kI/5zK1m5YI2nnMubptXJUU3k29Nm9IaZwPcGgOLIoe6vFY8/vkAQv5GgA6LU+
D3F+7SbXofVY+n52U8xksdlm1h/moFnLbsC8SN7BHdl649VAnHkHpsVoL1Wp228BC4VblHSIf+JQ
frLZw2prxUBzZwTutM/iQd4g5JIHt5ct9WqN/s522iMTtLWyXSw5owZxqYudPXv0hD1aKr06EHLr
dkW1Hwbb/+T2hsVKrtIRz2yajKisnlwtL5soxAQDv8t8jh86VdIiaVWQ9lsSAsczAoLhhExq9lDM
EG5jBeGZvY+/8+FHycb+TPPMM2LQx2sUpiwCzSw/EwOiM4/CGYFq6poqTN+0ZA54ovTjmyFxH8GX
MNmtwbN22bJ9S0k+lwEszMKv4Z/ozVFmWbkRtfUOWlAeIvInCGHN7zVbsy9YbC/KnHbcKVvm5xE5
y5pI2+BpmPN0NUgbTIls5EMc2c8URPa11vr+WquUeS6CsNz5bLsQd01IPnGUWbspR0jG2BWVSWbu
E3sG44urbcvqqXjtaL0bNsVrO67xfXbGxYBFbt277dfSNaaFiNzpVxkahE0ui/Zi5H3h/Ouajcxn
cZpHkkL5GDB3OUEO/gHV5F4lQb7r544gying+2jH9lEf1PA49nxwfTKJJxRtD7ZI+5NQWXDq86Y6
Em/QewZz702AhqYsaW0YJom1MwCooDkiJ8EYjeHoD4XhEYxgvZTmACKLlKRNWJfiggSScWu20bzr
i8rYWpP0r+LCqS5K14lpIsmrz/Hqjs+5MU57W0+7qyJXVrpiVKxv+nZ6wp3iY46OguCQmcjCGmqL
Pc2F2qcL8AHEgbqq3ZGhVEtEFqGT87RO6gHNuZNNMKLRwgSjoY6dq0k2N3O5raPIf8jKgCs6biZm
O0blJaS+fG4JgEKsAN/WzFr9wQrM+uD7kdBZvTv5saaPOTDkMD16s+dBtWKVA+Fc8+wkID2Ib/Fu
MqAW5eC+c/W8Midc9LNjdwyHotiYjUMBOOVAHgZ8Ug2I2V1o0Yc1ogi8cZYvs8N+bAvW3d1OA92b
MOLQy/qqOmUqcA+DnQjsixWyZvr/ZDNbihMoQR9PZdNc5aRO3GVR1B+FKkBMFklMxlffn2zdyk6+
YcWLEsO9x+6FiZmRGlILndrIYWREuImhHYDYoO8oSmOfD51FZ8rQpDDJ1HXHoF6n+hLhF6YVoZ4l
lVsEcQA4zNmYiwv8U9GzIZ3bpsCShEacGHgmmYrQtTNzwPCgJcHdzBhjW0p5Bck0WjsK4ThscABW
w4jzZOh54DcJesPKASc1KQYN2relYcE3WAwJRZpw1iKw1BtKdUxmgF3Q5lnqLm/Aia5Q8p183ycV
oqNprngQnWERMMnEkM9QaOL0LUoIbZMU18yZWG/sLUtrtpMyPK2zXgJtLyV7J4arLEkS5QElebMs
qjdiJofzFHaQ8FgzsvMj3wf5UzJfmYvMbCjNQ6INW1u55daF4bRiFomDNerLbVjrvseYtD7UKWJB
txmetMSOtwIgUWQT0SJ8vKXp7CD8jq+lSaSarvAJG0l/CnQjP3RsxJim5cae8ubOcqKrCXnWurB7
DFzMPS+RQPfXA83zk/ARPXSG9tJUMxsklArXRGOaXi1zJuU+4gJ1qIyh3dcTpq3Bcvd0DkdhG+2d
mmNPD5Nux4broNrKA2QhTsrl76B5TWgLA+zewVQVsIa0I139V/ab17aRJNu6whDDcv9V0HltNX3Q
L2N2lkdLRtVGZTZimdqZP2PFQvrXcJ/GskSPvGj6pJ3ABREt6h2c2egsMZdUU/mV8IbnsCShy9Iy
414DMOuJlEzZdhy+wCocGbHrdC0kxO5nQ7OfEd4656YMyTWSCiR8ZZ16ADbbwmdksOo4q8aot48F
j/JD7KjKC3BZnVGdXiCrnI4KPUNt6jfcZJ4ucdevjSjByjZf6qissKuh25Rs3reF0ZuHaR7wjfqB
3nhO76Q7hOyd8GQZ4pdIi/Cr2/v9g62b5Z4dPGmIsykuiyF9Aedp7gIRqAPtn3mQYf0V9FXqOSF8
4WWd6tyxpUUT79gC4XoUnDSn0XZNq3BXCmbJGx/H5W0129ZlwGjq2rGkWgVtPuGKCLNbmyyq3QB9
g8TJ1r9ghiW9CnftYZ7S4hTq/nTQ4NmsyQ1uV1kdaw+iD421XQwDtCZWiys8MWDmBJm+D24QxcxW
nbL5YpGWFaGQrUjArAYwAjwn3pIlokZprXV084JFZK61j6yOumuk2miUYOm/5yXbDDCm+B1j4I4X
pLQ6W6m1oOH7szJSzJyZ3IM/El6aCnL5wLd5ykChHId3dllY79ik+GB5ZB9SOEzn3mz7bddYsD0E
IrqaDx+dQyolW37NvxrjCV4BRRbzOsPZEx4VvDTaTKnnHAjzPY3GdJJqxLSuebLCGm2qtVli8kqE
f0yi7kB8+L5241PnEBpdzRzeEH9CD4Phhc2wOIIEciz6EtKARPRvsiiPEuLaCxByXtXku6QbjzNS
1Jupl+qmg7nijUuQnwwmVFraAc/4aiYhVYzs1doTjl2ccBj8ynij4gCtcmNu2eIjps0vnWCc1402
ndpv+i8u5F1n1096Ml/0KIQsVhwrKepvcmiiOFv8rjiukomZUtKzsGsy/mzMQCLdZ5p1SKcZtJgS
DFzdzyGTsQ2+swSzBZxprMcboJ7uLiRurkuGt0p7QXhDzLFB43Xh8CjbmDOIIqKNb6fJvnX82pMj
n+TY6KaHQOiMjvwhcfXUC90eI4Si4gqKEx61chflVy4aJiRs9q4JyEaeCCpZI9oElTSJbJMH/Xut
M8kxhxY/msZuxEQADG2HIF/q75VvJwcncD4Xvftoy+NkdBcZZTdmNx3cgchuawRGWt2fTEQVfctn
7Kcs/tkhtBideDayUFmVZkgYl8tajvyNHWuG+0RTez22S3BzzXTlh+17OIwnon/7TTJlcjuo8LG1
zG3CFs7Mi7uiTd/7Ovjqs+McRLzHO16x/kXQGFGtTCzDN6Yd3fg+CbwQDgl9Eri8zJ7Ct+s7PLct
JAmo4FZgIMyX1qpCoLJlDtQeU754wNy2c+ei9aMbwLMl8dUH/VNoInJkelo9orTy+jC6DGyiFFGB
rhE7E4Jipg95gYhoKqvHQBnHeNz0I+fpBBL8ZgwA8+nBAfhcccT8OF5pmJaewFnvQV2t3fJNa837
Hqs+ti89OmvcyQ6FTkm0xDR2+7rGQmRHbJRbJ19lkb0e4zS+zO28PmpL2jMcLisGrGe4n8qKpJMG
benXdI7tF7B0S5QeyZXkWcTs582i3VZBU+DANdbpWF4mXIb0FiNrMZJzGdEEEjhDpeovvenOXkD2
5rqouMox7jI0VfN2EjH8WWxml0MNOKuV+hu/3THVtIusB1qmZNNfEV7sPLSOZJeYjeJS1bZPUTQ7
20qTDGP5Yze1g86MsV3zpMfNsFZuf5XpnU6mXVrs+rbSTppdi7Wa3QwlTSAfnIRdI4VLuTPIE9u2
5S37G962y0HnMA3BFhyTe2GgQo3bV+adqBmdzbCgEYSczs7ABmpqkcwZl4UfHWEeFMhr8+jYODja
+vh5qtviKm5tKEtJf0zy5WSa+sRjX04UoXOJXFGcSLqpvJBF7QU1iVzZA/Oh3ByRQhUXk+peEhbY
HuLvi8b1eeAJyzz0cdrum3mID13lXPMIAGs0+6d2aIttWlTjk7UMvPtq+JKT/Ea3E+C3av0jJlsK
/VobVgOofkr+etwVoXkRRg37M1Ir6SJJZwlKi/sk+pSiN4OttkhXZe1f9aKVOJtJefI5TjdKs5pt
qLVvaRQtnhogb0lqKs+VAcyY4t5Ks0eEQRzlrvza6+6dUSS3PA03eRSBFdDUwZEYVmtDioeU63zV
ZUAMp3SCqIUehdABlpYz/gZu8BqzAvkz2YBYUOXpq4FzkGOMsSE7ZQoIp422IpqNz9BOdzldPFkG
KdQTeydy/4hnD6CQzhGG/AVFNNumJ6jNWwZ70MVse2OTDc1TmJUcq7JHQw+It3btYwLVoUrdc2ig
2EQINh5KHWu4mjlU4f/e9pMM0TfYF6mjthxg/qbRQrmaUlayra+efa4+njUyvagLOW37yPjcGt0j
hdFVB2flWs3zjWFHJzu3no2YTPk0p/rJbGPjOL5PVRLr0GLEExJ+B+FfTl2OeH9b1cSMJXXxyH64
QwIaigsTVh2zVCPdUXKWX0jUmY6NuQgx0M3S0KUZvb3dvXex7nAVjyWuoMZNncOUa/GnwnHaC1s1
3U5V6aI6mPGQxOWkXmF7GLsaMUtON5SkRxSz/icNXNfTPDVIi2SkndDboVgLbUTwmE5XhRnMO1xZ
7qGu5/LB6LjHoKCaEIvAxqH+VBSYE+w7HlVTtB7dzH5CJj9YXudGn8K4ZSgwc0qvGBbhjFFimi5l
ZU5U23n+ICvrpWOlcgjiIjtWuCrWSekYGxIbCDLRcPI7Aas8AyTtWYssVCEduax4ktWNIZBSiqQQ
B0696D63ZezR4Wl4jCaeugqJJrwVq7lsCWeMV47QXgfsdjdd6+aIulr7K9Go3TGZJx1OmjveV02Q
70UAacOwAfDB+QB73WOreor6JW1IzMmBm7G/4oZiz42em7JuXkSEjZX5d7rNjHZVgkJiNptXtwNi
sZeukYLOq7b3dmjEXGWNdlu41XxyaAXWRkNPX5c5ruJsoUEmvoNN1Bc7J2YB2hZR6rFAYLZblnN4
4xophWONf8kleQoVACvwxmyQrZamOuld4x75FNnGh0rla6vpedG54UbsTWKkO3Qd2WbMF8lZ6UxI
aTUQBHzHBn5416y9qhscglNHR6yzfiB2QlOku4ajWsgKiX6FH59oJeVo2ir3m/6URrZ8llMmLuqA
XA8gY+kGkEBFPLbL9jbTm4ORo9XIosT3HMuIH6QVvFbM7m5GNb3auL3WhaUg9GGrO9h+YG5S2E+M
/zmukgpxJ1+htbWRyiYCOWHQ4b3JLpBukFItGNH586FA8ta3M1pa2ns5e/gReLPhveW4yGFA8+LW
JCoFW9qRIt/daGj99pFWOXtcoeUOCYw4kChgPucVm/zcT9ciz5qVFphUlczStOu8CVsXG08WHjXR
RHsULi4CmgISbVdrbyWSLa8tjA6jaFiG2xaXyUMSZzBaGuDqseZyXClwQ6jKzNuZTNhVz3hmTfR6
cK35zBd43GsbPXNgv6qxvx71obqxjFI9cbykT25vR/dB6KtLIcZwVxiNeet3AYdASg78bWy41mGO
dPimlQQCiap727KMBhA/+MMd9ixKOke3NJf6yhhhd0VxdqmjqnkiCUO/AC2c4TYI8L6uCtauByuv
dGJwrUFtrWBKzknR1WodW1q8U2oqrgMxFrcWIxtmAnbaPQ+FRf50FNnBp4HnFrAezoS7UMZsSWxH
EzozJjMwtqYM2lNqInv6Ng3/Hz7y/21AwTn68jlsv7DS/RL9HFJg/TukgAm+SeASpkgG/8zyFzj0
97m/+xF1C7N9Bh7fFwI/zP3VRxzbtiUsLMNwzhR7pv/M/QVTYcY/uiGkYGXwJ3P/BcL+09R/2VoL
QU4H6Qny+4Lhx4VVJwayE+oKUpWRodKUyB/n1rpi0oUoyW+7BVNhXoaINlattQweR4R9Zj4t0M1O
3ivYZBsOgO5iLpjBIjhDXh68aVb0ycmYcBk2qs9M2leEmQ1QulDltcm5B7iBprl+SuSAWCt1jENS
IiqCrYQrLq3jYVuaNoTMKvIrVg5Z8RWjDGLAom82IwisdaR18wMQKIqqxFCHMgazgH5LrnJ2gp7j
pNYVsQA8SvoMI78Ir9n1MXteEC6JPuDKNGMS+vJ8iS7NQ7g1sbq1qs76rg74o2v+vvjv58X8lO6x
+1JcvmZfml+jZ5Z387nAnwo2o/2/JFSGq/I3q7JzN37J3jiPgp+XZfzQ92WZ/Ei1uOi4DZt4NNM2
uWy/3zQ2Wy+WVACpiQlQyw3w72WZLT6S6+Sy3eSbNlzQY/+5abjXLLZv3IYuGd+64/zJTWPaP2P8
ldC5U1iUcWfT4Tvs9H7elU2ljT+7QxFpsFbHvgFDqM0WfzAQjs9Via5rLFk2hXGm37ARY7FRaSZI
Wih/Id42lgNztm38mrlO7Rg7qbvOIzXDm93MUKv0gd6dNRMK9PY1yuRrqfzHoraeZ2RCYUWh79jR
V9OQ9wJc4kqGab7Sw2UCWJvlusVYHNqAwKfgVmnOOwrajrKnrA7jXCl4z6HaSGeUeAFT7ZS7+J6r
0H+rRnd4bnVEviMZcXfjEE1roiXhlAVCXbQYsFcSbS3TBarKPjO6bd4WMPDKBuRG3sww4nSxCVF5
X1EWuXtfDuPZralOgpBYx6bNd4AeHpzcfwnoLY+JAanHN1GICd7lGm9ftYvtKTl2MDBWSaTkOuv0
FzIJbowwHnfE4H5W4Zge3RbJdUbpNur+yQmRw1CPOB6uojc7Gsxd1LpgEuug8njk+quhodgQs9mu
+XIqdmp9s54LyCbMe4hUkM7r0KIvRzDaEkQdtsdxZFXTtM5L2QDuGlVtvBUC3/7Gr5W9tzgmT+Cv
mlWKOH0VDOohZ8FDAZxNF3inNNakAik/42ZoHjW7oXQ+ZI52BtOnU/TW1eVQTGzSnDhY4xocNq6R
37K0sNlruM2mzBdeUWRcpHYT80YBldQRnQ3R2dnaLutHczIURorJ4b+WhapbPSAiW/STdG+isx8x
3d6L3nfWjj2CTQj7x7JsWy/RQXkODTQuCq1LY8nKY9fkkOjCwUs4PF2fNu0hx1AY+BnScL1/agd6
Rsuo7vCfM5Bu+ot2Sc0oQBiiV0Iqhl3KK3PTs5d3EDvpq1/68Lr1s12hXYp1lhIVIZVz76ebxjfe
xBRIytuYT68svNISz500Z45wCFZZmDHvMU8pW4BVEPAgyF39re5pr9J8vtKC/GFm/ppA51gZIxaj
xn5KGZR7rS9Hb7IxZLW9AeQYs/i6NmjZgAzU90Mp9o4ZqlXtW+/BAJ+nyIcn2eAxixG1H8JmHEF8
xc3Wrbvn2gzuy3D072yt6vdREJtbMwx3jknw2WQZR6Nx9jzkYU36paTFUMbIO8ddHRX4Ll0Ec7j/
xubANHXx0tSg9FKsTw6YTXxU/j7u2EHWLQslYI/7vjUPAt/FHnDQrrQBlPVcX0+ird9aKZIN0Rbd
pli+hCCEGCW1avKi3nmBYvAZjeIDa1pjNTIM3TipyNe4k9HroFze6Xgm6C14n2mfXpbYoNYzKRPE
m6hT0jEl6o1yPo9hUB6b3Jg3uSuJYbdJ9TXHEFewHr1wJsAeZuBIXwEWTZfJE1Oe1MNHwMK/Ge4Q
lTxH0bBt53IGQNCbO82skZiGZbLq9Sk9cDYaO6uBel0ALEQZjLF0QznieI7WXtpgmydCYNbt7LCg
Z7S9xy9M0gjSqlWA/IdPLbFuJ6ir9yrPHQglsCa6Gd81rjDX2Oj6dGJ9eWBQVHOryQjUYTivDPhn
247OBcHDyYCfuSM5T1/nrxb2jFtW4gdULsx0U1UT3Yr0xZ2FWg3s8N1geqshJO9IKZbO2vb99zCI
Fq4bf0WQuVzUwUHFQMIIyO6MqEC6XL31fnZO+4RbFMoEktXK9Hy/ekrBfpE1GO7zxA22WSXeZqbd
JPVKxKJp7HsAMza4pUbEqN10ipVmbwZ0D9w+vB9EpcEey9qXpO5Y7C9qVbCxF4AJ3otJI5smSjFs
NMXBBNxGf4Xb58+r9f8vKxeXguK/Fvlcv6av3U9Fy/Lvfy9adNP6qFiYUrUjyRPfgk//pfBZUpIM
hiYExaDAEkve0b+ikJyPwrUEz3dApya2mP8IfIyP1Dhy4Z8qy6DeJ5v8D5KQfon9puZBW0S0GYUR
HBfCmn6uWFjI+zCd1HR2cV1u9FiRIMEaCmwQmZz9UnaX5rS1IjPb/vD5/E3kER/Hjw0GL8wyHCEc
mUc2v+avL+y6iYwnxOLn3CCwEg+TXJuagRnHAHf0+5daFEr/kbBSCSwvRf1HnU+VZ/8a5t6nsE26
Ia/PBUmqrDYZ3o7Myf7hF7J+Vsp+exlkvraUNpFkFt/2zx8l0RRBJ9KqOztSA/VZO6iTBaQ7Ncn+
2EZi8MgJ1aG21KOzbZku4rKW5NJi5XWH12gM9e0AMZhYHqMi0WU2fAbZOvEAGLGUcVWZHQWEXuCn
LU3ICQzUSGSDbvCg91PzlDBbfu+jUHtW6L0BXVZoOaMx7i9BSaDd5KyfbuPMMB6sbqiesbOqUxCO
lJaxuKnznKzYfgSMMPkCFTqY9fEF0g+8+j/+LkxTogbGFCUtcKw/f0iGToiPPoj2XEV5wW4kAtLf
Ub7+/lV+qcOXb9zk7uHy4i9gwr98FRLNf9AMTnO2MVz1AAW6S9Su5c6UfvO9laN3Cr4Uf3Mdf9O/
/XJ1oTY1pLRc03G5I3/+jWA9j8Ad/ObsM0eqJlzhQYYdx/TiaZ12nwOiFgx75cLoBn8LPaz2ur7d
NZNYOS1E3vra6F4TER9YVXwJNGsbDs4uc6/MBhWTcWk3Lj7xCfuoubGzR8fGQc4SaqChHswzzijs
XgJ/S3ML42IVihcreor7I6ZXHGDsoHjai22QkHuBN8qBbastYOF5R1/A1Qf+DY3QdJNg4HT9c4zz
doxvJvnFbx9JvzwN0S3xbF6qw+nP1qV+mSl8utIz2V9i1OJvX5WZXjmLjqW7reP6Hz5cc7kc/vLh
2rRTaNCZiNi/6GYBcuV90ejNuQgjfcf/9LB8Cy9O8i8RlO/1lLBMk8H8mlWFtmQR1xv2iuE9zNHL
KC+FZ/sh/PLQl6eizoYloYLykedtJqFUZn1e38AnjK79uCjXZjyfRsAlW0zGuIwRvaC+0t/T0m4P
ibL7E0RkBbmi4b7TCEuoqzS/MxNZYqaMBr4e9AEGkNXD7y9mg6fAXz+EpUN1GAnxQSwKzR9Uukls
CKjEsj3bjUPmLgI3j0NoOlJg2WsrN/uvLmw8VrD0G3GfQVSgeDuwsBL0Ia5cQ8GsVpEeQ8apO6Ry
joXlX+A5zG0qF5hpxR6EEX9yh2fcsmAM/v4X0P/mZDRtAyUrfbvDo2u5XX/4BbSO4IRWkUwDzI7y
uoWd2aAX3bXlZG2x7OQ7EMDJCaM8UHe9ewJ/Oe1+/x7+5nFDk8D5zJNGkHXzy4U05CRG0lp2Z7yz
HG+sf09awqLcsQng+W+81DJo4OD5Jt/9+bfNrbCqGgQa51hmGFLNsN5kFU62sOvDf/pkrb+5NBTJ
QAQW6sjefxXnCtbFjd2VzTktRXuZOZmzMePMvBn6djjxYZjgLFE8qaFOzuytym3Z1Uzlw8q+mugF
vKCJm0vIZNn595+B/tcTeFkGIcWHgoflzvhlEhKgdh1wlVbnoPaRT4USnziS00UHSNYWKO1ug1OX
/r41P/lVxEp/iP29jQnLy4mW20GdmPfwuHC9QMhkF4/e4vdv8a+VD80CD2qF1Evis/2l8rGgvEtj
MstzgSv7NsvrYhsmzBHkXDOSmMLkEMMdPOsmLPDfv/JfvjSLoocLcakRWGP86s6oAqF3+O5zstMa
B8sUyNWgwz7zp69CUUcRyX90SV2yeER+uOnK3i37aoytE7R8xLkZnUFMSp73+1f5y/dMEKTL2SyY
fS1H9C/3FWtsOaeEu5yySUdfQ4JVN6PipHitNtpgf3+1P5qb/g/NWl2ugv+6v7go0ndsBD91GMtP
/CtslQknVjPhSkvA/XN5QHxvMAyJT4B/6JoUQ4w5dX7kXw2G5XzkwiCgFSYajcQy+vz3KsH+iJ6N
jsUhGkVwc/zRVJRi+5fzXxDlqkxT8UZoNXAmLTfED5dipSqri+BkgviqOYBR7W0tZBo3cVJpuFl7
vdK4dtimGWRgiVhBjYIbyqkl26vEElm8LyIpGq8GpQ1f0AlbUuUoMp/aoHC3/IHvZo34EWtg5Ykm
REPI2bIhjtB+FDpTn4IspNoq/E+xMN0dg9f4du5zCyCndWFLzd2lSdAcMY8ioMy0r0Y5jBe6nO5k
U76j5u1Nj21liQ7fbdG76k3X60zZqtk6hoyCaJiM7mEusuDSsqkvVWAO4tqOCtReetBH0D2FbzDd
qAat/QzDQIT3ywY79AZh2vuomtii1ml2D5X4JcRPNq40M0a/EwYDMXhu5U/K03tX/B/2zqS5cSRN
ov9lzoMyRAARAA5zIcFVpCRqT11gklLCvu/49fNYXT3WPYc26/PMJa2tlNnJJJaI8M/9+R75ZoJj
MgN8kaHCdBYvM35KXZJZlvULeCGj2Uk5Bw/MsEMqOiYVUAxrOPaqiKf4IDDf0hkFJXGj0jq8S9ru
GVqtfHXD3j5NusUnPHqCH4YzRCrrCrgSbV0AH6LOpUibhIv1kaUzKd4G0gCSXeHcZUNOl4lD/+eG
2XNw10Z59eliDMcxfNWhIG/s8dYFd2FhRcOxCT31rHLmW3sDh7WxiZxgevIMoS6tneHo6ZQSXyaq
F8hZLs7KNmras3CIod6mZJ3pPMAF0/dj/6FyJzsxkFdHuh5syvxqCKNXvtmmdqvhi/EUb/Ee+Yra
gOIdJyXiG01AJRisq44MDPxm6FKFcNsYd11a6R4qezDckAhRDRR++zm4fvhe63UXtsy6CMPUm4aI
4sPs3cPyCLFyFIPnp51K3mXTQjwhxI65Wp7TYZrxMFR1fGppltpPQwOjgMnWGvICo1Vjin27yOkn
IQOxH1wXMIuJc6FuU8hGbextOSjCG+9LOrTz/mYq3ddQg3KHs92vZhNaBMvl1hhhYqjG9kM6mTTm
OKRfW29K4ExjNaqdZxCHToMC35DrrAsHQBAuC3sm7uK2clzXhsZKJy8Eoh2Wwsq3GklfUuokEL5i
QS0RLb6w8QNfFcsvvJLSj0vuhmvCb1fZV+qjPWwX7Y1rJaTeDsGS+wvOWX+qzPjAqOA04nPy0suY
FeowB5xeKA6A53W1+RRB1x0JEYcbbfXG8c+GqDj1HhVglh0BlnrVkd7FVTB1ezVlL6Ib1nYH2EUa
lfNoaSo3LYMqjiLEhkTrYerBlwMDFLZUO86OeWgs9yx6fUw6++SE0atyph6uhFxj7VhLkx0+MNGc
q/RUw9qiNKejXdT9ueYIb5DdsPfZyRcgibUVe/Ga/RYoonZ+rTzrLs14tUhIQ65d/poz9JKyrvhx
PsX4mKjcqMPPJKf2ZIlIUGIHVTciyKZD3uvvGRoGIEG4om44+NFoLHcN1L2DwqQX58PMRxTmNy1O
9XZqRv1Tq/499+TtNIrlJQwxpZmTKh8bV9C0ElYOn6OOQbKk048KCvNqDxNYj/thknvCxOXo6zQp
1sjcw7Zqy5wZbny7LDz7eApVQC1XMtnRxqX18HleKpmuZN9WBKaIBd0VnDo6kZ4IugUnMNBAlUlQ
b6gq2k1WDjikl5dlMJYLKCp3jfH5ux+r8phhQNobIobrbP6JVZO62lehM98K+JwfViD0TU1+Katg
21LI7eKoL/vyHI/4uFdUUeFCrdhd+Amp/MfOAWJHr+2fBIfUCrdJjv5h1TZMXpUmFzmm8tpkIH/Z
5uweSu72zTTW9iVvWww1IMXcY5c11UtFbx5vzoh371bxWnU3eUU+xpVMgaThRi0QvkxQh9NgxRsX
6ukqHpZtWUbigH0SKw38NO5/8AfrMisJqXWt/ghxeGyXKrM3MsKu6ZQeOA8X2uICIQgXMe76aNMq
0ZvrjPE0aq6X76C6NJuMxkRWQqQXaPXytqIU6IStqV3TI7Q8hINhnzC6BRsSd0zphjE8kfdo/LCx
qXPCu2E9ACtjtWAyZyu/G5z4Xc+Lc1dPFDSZKk/PoUqh8MDf63kuz23avI3zYcj45Eo3e0sACyh1
fMZ2eV/CY9o0Jr83yNjUwXzndM/haQVbu2nW5HhTKmSWgAiWnUOe0dKXsNK7LQzKXWdTDFN3QHyD
0DhGZlveZ6FQW5HMATQBXnDxlb/J3SR7xkCWLk9xrbhX8+IuH6Zs09h5dddXZIQGghmgv+lXY/0z
qApUMtzM0WBtZmzn5FPqZFv0PQzTpK3XVP4eIS6FD4FmIXLUYzyFn7E7W4ClBmPfOl6zU1OLfL6o
AXf1nHjgFyJ571ncejMtJdp17i2aaI8WOOTDlbHyCDrup00FPkkBe5fyQ14DfeE7ggwx3byOi5mn
LlN89dx5D7XBPxps2fJYDBjrYIpFp7Bgu009DYESneSUC5fmPWO85MgErj9kGV+8zMP6Liny6t7I
TD57m4tP4WK7KItg2ILX572R2Gei9k9eMZe/pKijPUMq7sdevjQGgo0NLwt+XkK0qLUVj0QU7EFi
LqueVM0FHHD4iE84fJmn9qe/0p7kONJIDrfxNq5SfK4MmFd13o+rTuuHYaqu/5d9tJeOGe90l1sb
z1LUiCSqoNsqSTBkGc2x7kZzXdttey5UdLLyEcyyWVFVEUUfdZtVT86kWnSlsbpBw7TAzxXLgbwW
myiRjGdL9bjXy7o70tzd7LlKeDeKGUoNbyz3FNgVTGlzOpZ4E08kZA1WNe0dNO6wQzkv2Vc7Surc
yNKBpRifK8rW4HBvaUcZj4NoBI+aV9w7Q0BNd3c1EkeF8zyO3nhHNMe9YzL+LFxORLCp/Mhmamuw
0D8YwCnI39BzWZpeedPwXnkEvDvdLBVzwJgCCSiJuMZb9Dcn/lUDeWNiy+OhdjGIyBusYsVj1xnG
hoG1wqCJA/umEnFe+l2TjjgGC9wqmqLkj1SZUeyXjfexNF75hiQan125uOMBAMiwQcJdPsbBSl1y
bC3v/jZUDxq8oZ/BzX3Jc2UTuPdchvyqPYIyfWbErPYW6/sN6gcz3CmCS1zTlLyq2ogNJwbyXyNY
8p/B0iCCktn0ScULnPWekd4ufV7vF3cafypRDA+DKBgIArTbBYYHF5wf/86dvj6SY4t+llB/w2kN
QO5orOt9jo4AQvtkhqN+6CzVASJTbHNaDFA+w25FsNYKkEKg3+5ne+jZX3SlcW54GMArZcp5SrLr
BU9G3oImbSesuoXyh5YexIIsj9p0Crb2CiJ7cgiUS3qgUxbNT9EtoKhmD3lK8z1hNcX7vmyrIbVu
KaKSX2hzik+EE6folvaHh6QACr6Y0TauyeKy1fTso26m14lpJBni9LtTvJzLzNIvHTzTG+6/6n6E
+ZM4Q3gAi4VI6pQEmaUu/RqE+IrtY/9c4SHYkhj75eCg2EiaJAgsDUxn3WcYedvSNg+c1Y9KD4zf
SyfYRbKtdhX8hWJJT3lPLDKczfap6MPHuivXiJNnFjxOI9ImKxXT/JidoKlcQlJ7o/o9UXhHYBZt
RG8CEXwtYHF2dMPdF67Z40JcPqj+vo2zlrqXQrbbKjHMrc1Gcz2a7HlqKTZYxdl0S4CPducXebOL
qiU+0BZ/bhKr2rlOH25cFhPCzcXvqm3f2IscgtgonzmOhDS/Gc6LQa5k5WQwvcxZHuHNFD6yjbgL
gN1tJoYhfuTMyWtJ3HY1x1eIEAVT+xjGpR83pF6A8H9aDph9NVJX57KxXbXgN3fRIr4glZIaFx4E
VUWortcdVSKY9adxU5vA+aj5uOBlJ8QJtPGYtsGPSGBwR6Q3Aw4XAF+IY0dLHRzmUYCb9yhqplEu
O0LaAi03Bt6xp8thmyYx9W4RvlGKFKkhkNi8M2eM90oYR2PiLrewp+0H7MSnkBbnla1IjaRm8yki
+McCM79KKe1pVDH4kn6KU03537oG77macqjdbB+Ij8zd+GEKkZxzw7DueCG/Fl3dPBaJIgXeSTZc
M2ZuZ7b3y1JOPr+JdT3ran9g23yq+M4JBXX58doS55LxWjXOdN+3rrcHAPsEakRwX3v7hrwRIIu1
TSQhD+oIc0oybSk1eul4q3iWgaDVzCQO7IFcA/lkcKEhEVIVWWyVp3ZLvSSvUcrnfRWR6Kq84tOo
dce3TFeVMxXuSUg7uIMJ+cvVUb7H03pkzEwE2dqw8htRdIY93u7j1uq2nKIcfLJWuQtoeVpILW+U
IZZtY5v1fuIo4DfSa/ZEDZ5xIVBMVRvj3mu7retFlP0YKcVk4Tl2sR8RChld/iZCtsDJoNHoKxQx
iTpiAcEDSz3FP3Z9wnq7n1oQWbMM9l7IJREDc0zH2NSgCJQonlUNYqNjfs9WhbJ2bBgbc+zZZXtb
+j4MHt58l1npvG1S6yVLEipCkjE9MN/vb4y+I4DdqQKfN+6sjo2G08QQk9vj5CRAc51oQ76THu4I
73vuZU9FaJCcqq6WgmDfDACF7aDD9VQU3UbgsojHpEUnoyLdlE3q17PMtgZ6+W5JemYxNh+eN/9B
Uk9gkYCm7YPwJqBaRVMqY4gpwSomRXFP/ovW+KV39vScQlVM2oCttl4OWR9f8qXiwXTYMS8bDPLz
IZlSvY6TuMMvmfyeIuserzHEzHpjFT4YQaqZFMErkMnRPm27t6YSxtrKrfeaf6KfiRSQJi+JU+re
OvEXeLSrYqFGvnRx8BKibyRx2Wq/pXqY1jp/TxNGDIuEBZGNiDwD6bNC/y67/N1w5MAf4aAs8/45
JbhOK2B2G017QedT7OpXa3I/YYk2OETcaDNAISJgTNPQyHyV13BCj1HRLAeLUcJqtGJ8pnT6bPJ8
6Y7UBg47pr+UFxXNG1F7Sh+Godq6gQtTGOQfx2EheF4WdWxyBq+FU84HQujtypk5pnr1+KizqNpY
dLaFZJoAHBNqDPtHs4FBLNweCGA9fqoxOavBvZDAn/20KOjQHSMKjJMCg5DYLFptUmTaPROQ7loZ
Za9Tja8qYMcm3UjsKbzCwu3AzFyZengLtT6VXrM2G7lhl20yBvQWdpR0hVbsU9FvuFDBUAzrJG+x
Rb24kLj8YWjHe4mQxatuaXz7Gi8IlF7XEcEgs56XA3FAY1XLvLwR+YSRPgLIKduGg0pFWzFYDUNd
Bhoi4nIiwla7G4qFGn8y6vshau9o5LgLs55TH8smHYsIAzlc7cAZj5hxQ98Zpz+1u5vhasPzer2J
Q9672rOewNedaSS1V1pFPZeAzthlrmfobsKlcwTse83hmyD6ND8QwbijjheWk7ePgJx9giNuVrKe
i3OP+MNIIPmBH9etk9pMAF0SEPDofMAsw7+m4oCF68/7KdIFMSgrvoZo5GyR8F3FnW0cBVHBI9ln
MoGt8SVMwVvJLuk3K3E3FRXxwriU+a4UTBtiBZ8u0qJldIrHro+76S5YTM/3Rm4HThnpmX379Qhq
PfJ3XlyXunQqQc9kiAzEj3DYBAZBSSCNjBaFfHKq4DxmLNil+sK+vFM0e+Qcwfd1Fz9gwUN8NLOH
JurwJ2XzYc7Di1vCERU5wb6OHhEVvpDM+m3mXboVWWn5DT5ACG4weG1aWTaWTRtXQEr3Gv/0y/YV
frO9JbTyOOmq9Red39fu/Elv5beKiF0EmMnWUSQBa1Y1bbmCNVS1u1pafjEtt2U+nXAJ7FuzONb2
+OHmLAGU2g07uGbDJpoSEw2D1tbUXoptXvAWwKhQYpwSvyxhFDtbGvdt5L5nszTYNyehP43Ai69x
aoVVSXkd7XU1wlI//4ChKwCG4pWFPP4xZ8E1QCxXVoPRClQmBeg1+yE5BcsuL2es5q6FKxH/HdP0
8COzKHSPoK1Kuz42Daa5BJ/lYMNdYbLprPtrGCg3w0sbpyyHrvGLRPO71t49ArRN2ywFvwMtjjm4
z9mlag1CyNpIuovRDS9FajG8qqCSTAWYf1sDYXMoSFpJoqZ0gabBLp2Lu24gtOm8zmX502DB5OCP
DSOgSdPTvBFC6WT30tPG1hIZjeM2IsoiQx81GIjB3O7KipoG2hW8Le8GTg4cJiNaakOjuTHj7kw7
QAzKtP6eZPcSNu12SuTHTIMLeX6XQ5AtkQNjZ092DwnPQCZnda79Nsup3KNOKound6zzn/3MMXPq
nYfUA+s8OJXDDbrQ+RcO3YqibORTB50SI+mwLmS3nUvWLDdRBzAFQBFF8+AyL8doUIcbij0S2p+7
xwwFBWioLGmY0D1kwWRAyySPMwkEYHA/RKQCrCQ6q5+N0XxP7YQE2hRbFG1VLxzGPL/qSdhbaXLL
HP+xXOz3riu+AP/7ofDqtbbI3wjQyrx9I8DxjgR2Zzm/HdMBkt1VRLCjZNuM+Z2eu8yfQhAKSNMx
pRYFpHtCbV0o6e5K8x2B9mOhBqRQWiQJZJKcLYqEJiJ7Cjck2yhMblLFDjw119ZihNzxbrxqjYD7
pjZ+A8B08OEqMGgu4qNDYHmlS3CfQ4FKEsnuNZU2S7vFeZsjj6zqH9tg6N1FJXy8nKRtHrBxD01j
3yOZckrkdYdr0Q47QcsLJTeV51kk4TH/tDB7Ych4NUqu8eMkw8GoURvJXZta3AdTemgciLvuPNL+
Yr3EjqQT2oruwOCtGiPa9xOBnZZHbhHUqZrdWK9LFvY7EL2MWl2T/1YkMIIGnmEnj+YtBWYeDU8e
juKkVJRuF2R2p/QBLQIwBu8buzokELNfor654Wz1yaF53MXmaZiGHWyFe2JINFLPMCGG8KoTB0dw
mKs2Q++Mv0SVHCM1UBHA5ao/Yum9unn/DltCv+Sgqn3HWZyjMFljSjs4dHWUEIHDv4p7K92lJvyP
GqOcTy/YXrjLbur0i5L2Z9eJlzRpoz2DJODCJMMWA6Ww/HbZOFWMnCFapr5s5veuaTHCJvKNEyI5
xklSWFYvLiQzDtZdCImYe98ftXVsdfVVseThwk6no8v4apcKqQ52TQkQZwe112IE9DRUH8nC9q7O
mwsAPIT47MkdrYtbGW/KIiNagb3eSLNjIlEhlZJK/B2ZXX0OBoPr0L+78EvXLszslekGVxx7kG6i
GBBJY8zY1BYXg6dhNzfo6DdT5t3YFuRiOJnr2Fl+lQu5YaoevFXpsAbmzrXbPDfqb2cZJ1pvmggi
ibrDPpCs2iC9TH3HEMamJrsPn8rAvs97+35KQpozQbYMrUngi7E7He13HbuiVaFwg7dmZbPI6Ble
bZfvXbYStGK0cCpiYHFqFJehJ2WYkw+1xuhaS9peG5hg72C0YWXB7hq1Dkl6PZLNc1vvIUKGWPfF
WN6VZs3Mk7Ho/0+I/wPM5L+aEN/G/fc/jYevv/1v42GD5PQfbEhc27WY6Tp/znr/NiD+80c4BBxy
NTg1+DuwCfw1ITaE+wfmBMVDD3ITE4HJ9PivtJkhvD+EUtiRLNOybO6gfytuJvls/2BxUjTe8ckI
zeCexMTCQvTPE+JFwW3PPKN6hoyaQ4rUTnOFAQdiE6hIfUpYz2fqaynWzuXMTd5jGAXbL/EceHrh
5IHTEVEf3/ZpbLyQ5WfMiwc3WYB5GXl3z3oFILYBsnKuWjP6ZPSRnv//zuvmw+//+g8Yg//qzntk
KLZ8N9lH8fsfb8A//9RfDmjz6jWgioFdmcQuYuMi+dv9p7jDHOww3GFEtiQ0hf+5/WznD9dUiO6Q
TCme+KfYlvrDlZh5XZfb82++6X/HAn31R/zD3eewzbfIlPEpMIy62LD/l1kJcHNYCyBbbB+X6I2z
WroGCIZrXwDIIaFem5TUpUtzratmTBPhbRGj4dyznAcHNCaTYYJ37c8N21vki+oxsiZiQn156IIr
Pm4qPUYpWXiiC2+g9pgDjE8laHmmf7wCi6rt8+A1G2RcycCUG3pVDO1wnIBpHOjDazcU3ePulIMY
b2Cf9zuIN+kxaYjviLZcfiE+CH8alNse6MCeb8LBYtaYTI8FjdjniT+9s5yGJpliGC1mo2Hz1gUK
abzoKJ+pqktG7SQO4YKZN8cJxLM8CvFAjQzbW6ClKesfc+PZI3TE4nQ9IfRoSDE1Qkll4idjJ70O
vasaChBqZ9kocU7XjbuMkf82l87wNdLts20s+7tpoZyYZWyuS4+RvqQC/qgzaitGI+vQvZvhLNpw
OLJLTvE6YPA9jIOkpnqM3AGavxUyvMja6M3EB8GLYcG1zhpD9IwyFCXi+UgiiloXR0zGrwXezWfe
J86+60h2rkpde79C0aXHhhrNx7a3QuI7Q7Yf2jT7mUKqWtNi2AI8ZfdFY9J+INN0YOsWUBJUWLuu
MYu9m1fV89i0sPgbFZ4pZKUZJsJ6sLLTdtiXUcvwRcYZ/ZQOZSV9hTyRpZ5xa8UmbY86L3ceyTF/
LhPq42OQitAyjZigCEyrVTlzVOuV+inDWt8MDXOZJQAduQy2upBeilcaaPqh7HGyuDV+D89r2xuQ
xxB9rVQfNRrnlpliscfEAPuEi/pMoG8Ely44Nkohd3VB9yoVYWh8bsD83jLEEyBR5uzXELnM45CT
+gKyYHJ2c0O1SWstxe2YVztA7s7n6GAikGWp+OoyE1HQefVkXm/Jy2HOcaD7mkntgN8Z7TOVlGqN
d4y+HCdml8lUkQOecoi+LfmBEwq1Qx41nOR9d/kwmC8WKaonm/6/LUYUVCfPDKJNpjMc8z0FJFGZ
2G9lxniqoXQaOkQoi5sALw3t3S2VE3npAv2120S8RaR+6NsZhq9wsAGYhFcVh/5G6ZPEEgd8k/Qd
mEUc7cKsCfiFucXImQGQoUXBbeyoYO1dC5WI7FlUD/T8z5lribao0c8BpHHUUdmE7WOBIgaqHlJ+
pID8jO+pAakmEySkBbikLMQ8rZVgsTKUuPPsJti02WzsRp0PkPIic1vkfEXdoMW5rie6DFAW9npC
BV1xo3FYbhXxTJTkrH+pR28BioZ9i7WxfzN0tzzLoYGWMtjjltn+1pymcl8YrfClAV1HixSeCC3s
I4UxrzyqOFPJ5F3yaHpxAs/Z94oQqpbXu3HJG+uOuuaHLAbFNtNkuCWQnd4HPSgVO0X4WaV07NzW
uF/7jVcmtGRARUpftJymvQUS466zBue7Js1wM7s9IW+hAbomsovXFLWO0VpMuP9zmlmNDRV28sws
GA8DFQJt7U/aK24jBk83UZQrgMhps+MsQJSzXz6NsZnPUVUuv2unzOIVTDMcKEy31pNN0q912QyL
JfO+cVkYqDRtvTPSuTsWWT7eyBT9iYJ4euYAaBk2OCq018ZhZNvn49Glwsy7i8vZWkCJ9ulrzaNO
H5R5zWwaxXIpjeLsMnNHeAjlgaUsClAjasYGpK24Qx27eJpKzQHJNMF/so1vKz+R04b1BjxDDnTU
gRI+zTEoTsXrLqsH8nHxILONGxsvWd/pmyXNkyfZ6y21o+4pHBtj5TSl9JkP8L0zfN1RNuIHZRC2
/kAc9mDZUX8KB3DcAILsnaw62/fS4cuqO1asPskPVj9D2hMSKs3MHRRNUB2geFMwkWUJDTnJco41
sKchRvbK23jr2QXNYs2vDKILvKY3J8tubTN61AYGGCxpRAh0ofVVdhb04IRTtcc49TEE1kz1dxme
FPPrVWpZzd5kALXprY7wcTiFYl8tvCmJyN7OXm+9sbkD/EN99zFy2ddZU1A9ETqd3+M6dzcI3dO6
Bvq2rvsBip69MPzOaji38206enduxwuqGZrfXVM32072cG6uxcwU/ZEOcKZbaHj2OuSyHkjM3nQO
CvpsuxcLRtlWGuNnMRrBKyXUkW+lBcDFYllYtuHKtFS3+bELWndNaZ59CJg/IW+73kMYyPAucy0b
zljqXrIsdqkxTE89RYr1WrEAw/EzyHfbsWc+VoOTfuRLmaCRuKGznmChHsA9wWyN1cTbrs9e4cpO
R0w8y87Vc72GThKsA9cp3/qqxJ+YCBwOlVPqg5CVBYKrqrYCNenqc4EXQ8eG+l1GmbzzspwQD1TG
BJKnRedcmM5XgO8R1W0+jk5IThwzYHITlxQ7TEHwJcYxOzYBi5gup0sIoYKqWOnsxmkBPNl2+NDQ
hg5eSrDBhcfyq55j3HNkHo1fqRFWh0IFU7ExsXQ5TG183ssuvyi148Y0feSD6UbJSd8xokefCDNR
XTCPwS+S2f3AWQN3Q01Pwyqig/XMJQ6wejlzcT/SQvFipeZrW/JETS5sK7qnoHhRcL1K+jDb4uYM
NyLvrWcqust9WA8qWhdsPSkVYrDk1w2biOtYOwMcVum3KsZ5EjJCuCHaFJy1zKpbGmOGhwaH6EFQ
TsFJo4ZzlYMYhfOWsHp7k/HFZySjK8zJZV0ZXOc2rANBZso1tkRCyRnbHRwLRHoLcPVpibS1izLD
gi+FDM+cwKO/s4fEv/WY5xhtVeypKjmPbiJWqUOv6XGwaVM0hsgUDK8XvUp76kicDv9qiVcw2IwB
rNSOCCBuLBd1tUhoaXKFppRWNtPe5XwN5axiWERpxHGiJ+kpGdyeJQT9mqyty5REmMj3tVF1exKm
yp942BX8AW1xWsoC8c6hLO2wIAInk0bu7krov1sncI3H9KqnIuFoClBHXb0sTVKTg8ZKf8rcMfjO
rLoXj1FQEFGPKgeEdBZa8INj572JB6oixBTbcluEsUH9VF3soDu5z3bZ/jSW8VN22nrEa+n6bq7J
rrDsw6NFyfvwrIouMTNL6l2qOu+2scEXtVbuvix6oTiQnxpHmox2zIMydiRR+WjbbbODiK62NQSF
B5Vwq9QuokQ3MiTp0c7NuUmu9iOk3TKXuY8A3W07LvidMvSrzV6SSKAZbPOQEd4yTcm3mwM04cxq
HfqZldTRabo3e4ZBXAlmjPQCPSOSd5shf69tAl5OUGCtcZLvcM6TE8Hpo84XKrcytRP5L6egMdmJ
45Otlsew0bgyOmP4AER3m6Rdc98yuDmwT7k0dr3N6PJpmuibbgkcecVDbXrfRbY8UHX0ZTF4NHAl
7GlLlCfFZmnEM5Jlzn0AM3lD+xU4h5wBVkHcuq2Jw9uRPjShZu3BvrDhRZiuaYDy09H0YQvtJCCC
zykJIl6bELJ9SLS0ZOMnaB/mqRYAG+JyRPbrmR5dqIVWzsVI4y+HHeyFUVv35JD0o0Shux7I5Rxe
jBBHFjTMcV06MvMXLIKPQW4lq8WDO9DXncu0Pgs34zIudx4zaGgLXsMMgz4vfeMu2tCsemHoq9AY
L7DUw3nrZabhR7pJHsKe30JFm9fALTDRRfetl8R7t1o4LUQZq2tu2kCQQazfO0uJEYAA23JrU2H/
bdpNyJGrpOtYNeVtFITD2nJidW9L6sEdBPhVMYkFdhfnxV3PLodavV2WtYRicTmA1iN6F62GvomY
teCRW3IaPdIxKDZZAI0Vk3V8QjJrLNZeq75JsLOuBf6hc97Z63mM33Rp80W08NwPBTMO9tp615B/
xEKZQ2HGmCbuK5qWVol0HzIavf2CCh5SRCwm/RWuaG6cfsn32gIM6rolPATlHAtqbI9E1rodNUjD
JarlKbPre13TMdHqsH41jcZ6qNMZoJ9k3lzMMjrreok29oi52wGSs2sopMKjYgQ7rE8k8NmC3zmx
y+BOTHJb59reAYuCFpo49QVXqz4u+MgOfUuobqLWZ4DISUROnOxuNA7U+WTn4DpDNVEBk40GTplu
u3jIH5ZugnlXiv3Ym6M/C0Pi9rFCZNq4N4qT4rFjiNVSdhRHU/zsQFFelVSUPYh5TF/7KSPL2GEw
gYc44phpXMrLOFN519kdX+IpjG1+SePwEtPFNa0nTYPU3HgLhBXeCMbCzC+MAKNGdvEWWrZ3K+Dm
MogJjeGkitht/RDxtindhCkys8w2yMyjK8rluAxU80DT3aduVdxjD3I4RqKeUn8GubAuAAOrpQMc
aVIGqjHl5oWeIFWIxU86g9uO9sz6d1Xl5avqFNGmbroOwkIkBruMySMC8rdeptoVuzLR6eNAmtQf
oQRuu6XJDpOzpGe6CJ64Gdj89JhvjovR1vmmqeycbl+jPnQ9DjYAfSXrc8L1jWrGipw/7Ou/BbhS
ME3Q7Dv3sQGA13NKbd23nBvjhrRsh95RVeeeoMnaaub5yV1UtXYwQ34GmL3XLZbcH9Fp900bc3JI
zXZ6+s9S5SCwPRcopxLR9enCuFoFQBu88SpSmx/CTcab/+ydZEkQOhT+Lm/Ym7XHiDf0ptsq0UCs
sdk4mrbNdI4vHDsTAGdivv/3Bbr/k+gC/S/lu/NH1iGyfxcdrOir3Ica9nflWNh/KAdDLiwy4nyC
AOrfhTt+ItjpAtsi9CVZnUnu/qUbW/oPk3XR9BxJCTaXE7H3L9nYQriDcqA8tGPpWLb1byWL+Kv+
WbiT5Ntc4uS2g/VLIeD9rzS5OYa5EaYscsoCOoPjW45szjm4F7q/FHSWxPNHZ1n3IvtYonu3f+7L
Hcn7lZ6jC30aO4vR/JScGKhv2vYRtiQklH2DCmHLPXtQzm1iE9J12iQATJa9Ky6LJJSv3pbqrHGV
X//qsXqS0w5//Hq4MaovEPqesRHzPnzW08XMdk7DTennTBwps2OMimOA2lQePs5xfokvps528G71
1SAZNceS/0RJK93LB7rQMUjhiGTMGjffGf19WFIROu6rEAub/W2X92D0V6w4jwNxmbT6WUZFuPVt
vk5E8/oTEvldZ0IjZxRtp6BTwj1r/xnI7jY2mAPnb276yWxgjbeVimA6Hzlw6Fj7IliXdLw3WKjN
9AuJ8FSqR1JMu2j4wM/1ogiA0/G4VTPeWWss93nw4g3FVlThNi+jm7DGCYVJn8f4AGGNLxFBRwxb
2uWwicV+6lTsYGZfTD/TmO/IWVTOZY7f7fowRBOvw199eBPhMlFU/6ICrOfmNo/r/2bvPJorOa5t
/VcYGt9SVJbPgSbHG3gPTCrQALq8zfK//n4FUSIAkY3Q8MW7IwbJ6D7lc+fea31racJM8RmN9v4L
k+VsZABl7FL9TUwv3nSjyWfhINBHi8b+gLnhDxsFPmKvC+kjgUU/lLg7uw7WdZJs6Rcxr3+AUbsf
tYo2XY8mkjhNu2E4p+jekLIdrplBKuIxZE5I1pRsEQmcD+Q7R1aFdmbYJPg82tAELVwhzmn5Endr
F+SyqecLBYuGkTiV0DrEVdBrBsVAtQ6r5zwlAhLPAYr9pX7su/AQhWrLznipEN51Y3QsdQPI07U5
S7xemffBmJzVSv3KavaDZy3q+knHP2QUKSZumglxvdRyh/trbgfwdo6drnOXyDPSNnP+KjNQoPDn
wnE1SIQZvXtC6+mIUw0QqEUQe7SdvPOysamH1kGESNtID4Fz13WP5VSS+3WaKp8T5Rh4E+ZfDOwn
0QLLmkM58scEyYKi6NbNfUxtiEazrMdVB7q54m3zUC6Rb73qkB5M7G5GHxY+aHgFEseKmDeGs1hu
JiAHKAyGFUqbVW6+ZEnEKJJciiGfU/TmNMhxUxGc7fTDiokUfYwLB1OCxvxZXJcJK5u/+jDIuPgn
aOC3vM0uirnV/Y+/zTzFj5OBf35gsFQyzHB1S3e/wB2Y4BoybAClGelPdsLo82+Tnnvpo9XoAXVc
BCY4NlTgU+2dWFW8H+lUiy5cl9Ow0fx+W6T+BvXNpjPFpmOiEDB0pdYmuYk/5i5L8SMfrtgsTd6q
eUOqg30G+VG1FKyP1ogssNj0Mb33RNL+Pxbh1VRtCpeYzbmfAT3KmvHL5hOSTsMEK63fyXnezNvs
dOGy83jHaXpOJ471GtL/jnPt6KhjhSA9Vfs4fGYmoIhB7IAb9TeAiglRQlkML5HsEBVeZaTO0Kv4
9UX9EtTGqjB/tT9c1NlT/MEO2roUg0QH0W1Mb/UmubAK4uDZrkwDHq78aSzBMukP6EEmbyvGGstH
9s19Nf9s4ZihHR7TJ4PUrS8Tn7zTNK+fjXaJcNcmWxfscMQZBOoiDcG9/UD6lcGDC921Xa/JQrGN
K8vZ59pD5e4Hf50U53wqdONOhz7RrrVxP9jHwNumOAGp3nVnVyLr0dpvEhDnC/OBhjFfOALCoAq4
85GzNf984QRPDHzyFKEYQh50Lq2Ofs09GZPpm+vzxRv/+w/NnBaDyyPk1zsUtCnVeUa6sUHBC0WM
/uzSG7aRR7vlu99y/+O0BEUCkhVp6BSA6Ic/n1bv0QuG6N4uKu3Ey50r1xf7SPU7+J67zulWBA1B
IgvRWpsPfUlfyza3wt4nxdpGHZn0p6mLuzFH4pWM8S2dboRSKclBVJgp1LRAWwWs86HmsHZmu5SI
gRhES2/esWfiG9y8aojn+P4vJRL3qCPecv6atxgSgrNevQhyDBp7vJjEClYF47T6MJxb+mXltShD
60UwXjIkYeBkr8CqjzbKYqJYZ0Oixp7OQ77YIV3RJwlipXyCz7Ev9OFkSNmaozTt+2Ht1unOCO5S
dqttWO3LOpjVmTsCS+PpZ6ZdBIk61NDmULLxVCxif1g13RnAM6OYKagobQSYPhZEr6qXjX+jp/vI
K2mn7Nz8sjBx5bgl1kayUNnJ1lwG97EL6k1f3mv23bwMI3vZ2uN9iK/QRJgJ/2wH0RkB3XUJ8GUO
1Br1U/r+bPVehY7utyI9uF+E2s0YYydIXwmIPRBWSnPpMLaMeORPT7y6XAKTlDiciX3+3EK/Cd1z
V0AhOu+aHdzmpLnqWDkcMrQq7T4gc12v3lcAdkjEaK9Iq8VyifaPuFRlnBBObMaESI+KRE+iubyW
OKZxO5njyglLBG8Qjyna5gYDid8KGb1ejESI9AyETipL59TBqE3DoprMfTNlN17abEP0UwtA2CsL
vxlt/N2AT101tP2RUXPyJn0FydIG0INH6sWoeO9TcZyIqBHs86NdWDM7MpZEbDMxfYnDiuZnR0+w
Ws3pRvQdGRMu7eAkJbK0wGNpUZvxc3lIfFtt7ePOp5lxl7jToXcOhtoyZmSayFSFIY9zB5B53bXV
znUuyJbgU+7u5iUVWsYsLEXRxpcbAxVpHkvyWZbSObOjV7/1L4dk7eMmFnGz5dHb6Alz2Ac6zZDR
+WNtsDMHa0tw0ZIw745RYDKGBzuWezuDeufRjGQqF5JGU+NezNXVZNjXqXnb2d2paRFi7joHQdZa
cOuFYNbhjKjAZGS6ZrC0ShhSZv4V4QpbT7sIfbEULUa0F5wAVF+kIDDLtvRDN1IS+NGix3brqQNZ
CtQw8crIfra9Qz3iYBAzrnILi2TZ7wnLXRrlz0LfOc1VSYM3NhGhMxmaG65ImhKsUjJ4iGgkkV6B
Y1gjGtrYh/KC8q/33lC/LjF3YhcgboIlUtxV3nlrw8SZdiYVV2ayiGeShVq7sSMaDTdIX/YaWA7Z
h2C4cXJ2wVLkDQzJc1/X6BfBulAvWsH9sh56Rl2hDFdjTyvGD67nkhJt/7qV+TpTHV24bhOWL7m6
L5NyZ1Brjsm55eibpn3Uo/AW6PZqQoDloKukvjPVTvOJlyBe4I7Wz2KqQ1JxIBNQatrwPCMX0+Ny
7gBRdI8UpCMRacXs/sscHBcuj+pFCpDRHHhWRqjl2Gvg6hinAZ9Z1d3jvV1YEc+lQJpokTBPVAiC
xtVoPBT6QWk4QnjnyQkL6SRgAPe1ZmMaF2LHSGRlzSbXu0oLD4CGSJlJ7mTf0a1Ol15kzza5ZSvS
cxeXkAOYklSzbUV0qY3lwRyBp0NTzkLSHxjhDelIFLQ6r4S3DJxhF8tskTp7Ez7q4EBudniN66eg
pgOYVXvuFi7Xuza+FfnPnFpJi1HJOlhEdcY0I7VTfKfAXU2FWMXX6fCKfxr6YrsbMjT845WmgRwa
p0OY4X0BvquH9aWmaIxNe9+g5kXB5pCO7kS7aOohW4JxhWpq5ONiMhnk5dcsDWoeZTfpjd4fw5qn
NN133rHSnkWfvx9KU6BH0C4SmJQu+xV4pWvalksNobaHb9CyX4hrpInPa6vXs8d10ejLcSjXBj9X
2dqGB4kOUr0MBNgF1qGEnS18TSIy8Ei49/Z4nVkEDCn8SklxiL1XgW2AT17LbILSaxtEeJPtbEEP
9gdTgU7ueotEBpsoE+PoN7eJvmuJ0yZOJ+l2nf7YtyybM44Ni42b723rXLO3A7bw/rLWmE/uAn1b
+gerOTGH65HwSZ9JgsEZnLjMnI2GgHKovqrSSdp4U8ODz96L2kcSJQAFgW/BsUzsRexs++ppyu/K
+Xey9IxUrCeNmU9nV0+OJ5d+my/ju6pQKw/MK9X9hu5S7QYnsHBXHQ+t1JG9xgZOf33ZDueJPYLF
RIBbBsuxdM809t8IXDcTqM+6K568aJd0xopePRksyFimjcUeNllDv78Rxb5wzrrksXOfhJHeitpZ
WuLn3KMecQ/GxWoMsSgOPKfTJmTQO5EejYl/NT0BcVgm08ZHPM+GKIyYr9JT9NeepxYtLh9M0aM+
ZyjzAU/4EhEWIC8nblg84aQT7gpLz8LgUR1ahf4b7zvGxW41CBYZdPhe3WyqWQbaBbQrDzUfU7vc
Zo2568TtJK1Lo7DXA8aXwEERW6NU8eQ86bqv+NT3BR4otldheT2ok5ZmLfNbcv/KE5EidSF0jAG5
14dr6T6wuT8jsXuZV7f+8KZp4xkTlr1mMQXCVzuq5Cceo0XV0OMO97lc05XgxpAkD2VFynWORATp
w7LR81OJuc8f+BAnLbpPtvM3RGgucajSXmgJzmO/wmNdOh2eVBTynL83sj8KA9RVGKmA1xVVsG3z
+IbhJF+TeZFLDjQ8V7IBIdL56xipgKPj/SeFRRpLMhAyrg9ICiKKSEWBNzxwdU3O0EaoXE35qWGU
9JwZy7PEpJ29AHq3jNFvFJIYLB2PVHxo0C0lJX6dMFqP+FrMghxOFl/AeYlFcYJ/lRSmTB/ONN5l
Yq6x7P+swD0rIyWSCteCezHIQ4nj3DNRLCJKJPaGvJxtYGkrl5ZPYtjbrBYLr7CZFEwnJjt+zY/f
Ot1eIrJCB1Nua7LrLJVuMt07C+cqxVTncTTcmqW+iqydGElcVh2x4jw9enlqBcUK3S6b9mKVtHeD
jy9F0V73eVKJ5NLMlRMPZ2lC2Zlkp2VzniWUH1m9HuZd65A/G3F11tbBHrOZv8hCohPBAWbtq+KT
2TnpAbLNPiAtyENKQom4HKqLaSQ8K4s3MW4yKIYH1MYeA1jXyV5NN4T3wYg+FzRdniAmb4xBoVSo
sNDaK5/4tDETS8AMGyKaFsALl5224WPc6MDJJrxFdL+1aGM5j5l3DRMAPQHLX/7A02z5SzHqW4tZ
FgE0q0RzIP2Gq9R/UoLKRGPKPrJVLqZVX9zVxrQBLkPS0u2U37IpMEoF3NveWOmssdjU5XOQulvE
dwSaPQQ1NHFLHKv4IZjb35SUmFr68dQcCmTNKj1HanLWm2o/NdU2MvotTTjbSg8kyayyPLr6v770
ezP5Zizf/vG3l6LNm3q8egui4lMYBjCnD42D1XPz/HsTek4z+Mffrp/pyfx2F+UvtKZ/Q1z6WxO+
/bat3/Ln1yh/Ux9b1u9/1e9iZwemLu1lV9dpXNvSdOnZ/C525n9RUsHKk44D/A5z97+b1sL8u8mG
mlwNaRq0J/g/v/esBQHd6KbJlwcp6iF4Fv8Nb/d9M/vHHt6mYW5h9hKzJNJ2ET1/6TxAHqw9bVJA
vLucwTcyZRoGjuwgdpZSob+LWTZvyT1M7mVIHMwiLELvgqQzRa+kWug9yAj6owaBPK6j4m0sNHk6
tvbOz2NJ79tNdEbkYYnABU+nZo/h3dgU5PO2LlGNMduoDzflT1pkX6Xb7ydEcQLMFTmuw2L/efce
0ZRwLSIOV2wwmZ2xE7ywSkwncWyGWEiUmqd57o2SaJMYTKWnZq2sy9Yrk20ILAyXJV7HOohOi8S+
HVxtJOewMNgIi9vECey1P6lx1+R4in994PNs4MuNIPtB8CzAXqbLMYuCP3ShvFroNkV4ssIonm0a
KODroM/uSJlmbABOlO89kXW//s0vJLT3u2/ZPJcCmOmMHfxysWDWSLPwjHglu3hOGRrvSkwV+DEM
ybjcOjdtgl0HAxhn6sl+U7a5PH5zCJ+7Lf88BBfhgrAMx5Vk3H4+b7cq+9HtOAR8s+6aDnEEbUHk
D4PAN57aoXsKCA2M6uBAidVibZ2MxoASsmERZm5yBMRqMsJI8Mdg5IzBL31zkd7bWF/uDCoSHibH
Y/REVt/nI5ygFGYQ1LlImJo6xEEMYFgpukaw26FLVLNGx+eOipYT7nNm6Cep+Uozi6ymbAnki13M
VguwcfOvUwsR081XpnwcAUtr1j3jxdn9uYnkdc2O+tdX908uLuAyKTwDR4TOhOzzoWNZQrppODi8
tQI/11BnK0K2w1k93rM+T+X+17/3pZc6300HrqnlYZ0Aevw+uvv0FNudJVspYuIYeHMwkh8jAjGg
RAWojfpsnWaJj8TSpF8YIyDF07luU4GuBND0ljl6+s0B/ecF4Hh4rGxkfsLCO/L5AoAkqVO95Xhk
PXRLLayNJZHOJdJQgBmA637HL/9Xfp/z8g2sSv321pw+l/8vpODMHdC/Zj2evbHQvdsp1Mc1jiXj
X2NZUqBYw3g1dBt4++xY+NcSxyrGeBXqKl1iQayNzeL3+1jWNv/OXYHHyjrG6sgi9O8ljoScmT/P
c2t6PLPzuvhf+CmM+f384/1l4WVcjBGdob8zvwJfVwS8eWoYk5rRQlnRIVQ2w86GMSQpv/ieV27S
4IBMLNWslUuIRmyRf7PW3Hp2k8GeM/ShZe7WGwfP8eXjFA/5fTUMCIrsRvPSzZSHpCoEpfRvUB7V
e1nqeFXp1W0+XPU/Wdnmb/GX02Dh5xVz0fuY9MQ/P8q6NXqV6dUeLdzJ3JRmR6wKmejMO4OGXMk0
q64KoGm7XpPJXp/0776D5vwD/3EAnm44DMtNA8rR5wOAZ0GAb0+iCxKU+KSO9eS06SPat03VxAvf
N8HwYZXwD2XiaTvozeMqDLTr1GHal5fjupsIfiPhlZYmBv6pS6pzhI0KlVAlt6WnavTDlrDWhSJc
McxL7RablraMMPI8xq2arFOrFnD5CYifNvY7xe/9UmfAx399qd8XnS+n6iAlYLKBg5PF+MucLSfY
A7ksYTJtlJRXCcDEMzXottpMUymdTVhMw1nvScLnksHzcA+WA52HxPLNJQtlSMhenz675BPXgPFM
SSbzHAtCA8dG3E6fMOaJ++aQ9fmYPh+zQ1WIt46eO+/hexjUhwKiNzGOiCY3QRRW6ZkQwxtC6Ikh
smmtsY12xwzG1qGRw7UxWNPOzXp600Fj/xizjg64OeQpiwMbRTGE1dbHhF6ewT5sjySp9LeELXkv
gSKBYV1MuFWYgGfVLU57Gt+x7A9jZLYb08n1C28sNrGfW1tuY7XB7QbIolQMgqOk+pEMTX0qpEmm
mmGOPwtTaleVyEDNRECKfL+EOKcpbWlBkluTckg6UZ2oI1k17jnaQ4LdSU64RtklXwt/uq0Tb7oD
EpcD9cnzO81NnVUr2Ns5SKCPRCBIcP7ViO0/B1ofsSNgO5gNB7anzlmJteW0mPL8vDaqEEs4oaXQ
Jn0k4xMVhkyu3A51uN9EfbIq3KzcJHXaX5umRugcZsA91ghSC9lLxwu3G/tT12VgZDASD9QUnQ2x
Ou9SCcrFJlWGylm2+iMG7JCJCXGqK9oI9PFzzWjWVir1S7xCNO2GvAOdNNjBKhu8mP5oAKELV/7S
lwXvtkPA2lxxzDvq8t4bNTrETtdcVK5K5sTqA3GZYlMPWbH+5vn6+vkR85zPYWmHEU21+NWUVjpB
NBQ2sUDK6/p64Qykh9mFIg4LOUb9syV9Zzc2AAu0OBqxIif16ei4942GjndVJx3wgAG4JwQuC96S
YwZ5Sg5ZtOvmtx9DlcIr7YpvdgPiy2BV56gRRzLFw8gJ7/cd6P/hpci9znTdgtlzVmrIwEuTrjyl
NR91gB7QG27dLOpwaHSzOUyY0NZGtZJp5D/++vJ9ru4pvTgOC/kr2SISBPLXb+dgakVIagYz8KGr
biTpliuUi9EKU5fYGHXl3FilaL67Z//5qywWbHcAHZNtYbzvlT6cvS6cwNBayuIMiSVupa6vHizE
rC8thogWmWKQ93A/6FEkSSFhEYBnJIcBc80jYj9r0YTSeqxapU40yQymNIV3dKphhWCHvuavr5Dj
/Me9EqxuLG/vnHCJ/ffz+lL3BEEhA3Jg65EmbLfuOQf/IxxLxqKkJ/pbGXorUVcwZcvIRjnVOccu
NIICVTM9SLiagomN8Yz1pIB3nNZniTGypaiNaKvZqVj1WHd+5Ka2AxsWHbquwRRl5/fmWOk0XCv0
gfjDrh3HyPZOlelbYEy3tRYw55s8f9xifjNXoWwo1P2Q4VkfiIWi0Q4RoHHbM0/nX5YwNQwgxZq1
lUFKdBUcDM1ihjWMzPWmqmvvlWGCYrGYBEGuBnjV+rq/CHzypiZ9Cp/Avo4HhMLeNi7ieq1k4G+S
IKmnZUDnDr5u5VyrkbmTRvTVNoHEB2jDqeFx5qzMVWg92nQHobym/OVTLJwH0thRdFSz88Mak/4k
1xAWoW9kiNsb9YVtV+qy0fLu1QpICONzlpzpJdlRtI+76ZCFLaHFcWm4K3hjA/66yjwNbeOyUHG/
LQ2zfHB8NGmBH9jEg7TRhRabxiHwczqlFH97kuOhrxUd/LFiBrkmBN8qp54Odep02wwJFTAfDI/0
XgNmkX5f6DBOXbvYoQewfqjKwd0GO8pDwIBcy47Nrti0ZhltCePqFzWKPKw0mgK05Y2Yl5LIxxxJ
i00EBVnxNH89fYr3WRC1Z2PUOysv8oeTuMHL6kTNJvPtB4KfzaNZhXdOEGsLAwAGQykAiCR2L6oM
vK/e5+os1ezixJpUgxFgkj8yVptt7lTz0Cst3jEfZcEIhSTdyS6808arbydU1acK+Ou51zFw75I8
PXU7lPl4Z+wtw6ELXWlPoYqGqxF6zgwyQExedowKwgo2j/LJMBG1QVsFKIqK/YcgMYvLvndAqGDR
YViZTLfQUcQdZbSxL0iCO+pBsjfNd7EKPLLQS8YbnMEappeyvGrGITnCTSM1MXbuc5rJS4c++0Xt
lONFJ7XooOUe1LeMchabyxaHZI/4oPHcFV6OgGNrM1wynZfzhBEEGEdE9WBcaZ64h/01rsUnn/Yw
8YeDcdF1kY2EWhUHljn3oUps0vZAFW4cB21UFmCfMFtoHBrmw6xoB5ccaux66IJS4zBVEPowBfpL
J2YsC3DxrYC1DB0oc6PNkDARLDtx4+fgVKJgqk5bnep0UxuFdtnwwlyy60x+5EVwKjxrAOZaFy/U
YvAGOzk/QSSDHEyI4FcWXO7l5NUtkcfGdVwG1iEzlF4tUpNusWHzIE8RXiK6uHSos9Yedyk34CzX
QutZ8NG/x/SY7bDkGbdeOpXnpTKKB0pVrBtkHp4Q25xQGUMojLf0wyGKwx3L18iXMYfZgB8DmG4C
5UYiQ7LTwZ5CAYyjtxqPdLZqwiw/jZQ2m18srBUBQzWeseoHs6QXVN4QHGsDi7SLJDoNSTER0NKR
0gXNMUqj6VwZtX10bcJXPHe6NyPnZ8EbT/tcYcJ2JengRrYUJK4baZstMwmKy08FfgPc6c9d5OwK
iZxAJ61wRzWTuHeunIWQnWQMQ30U9Xeu0VYmQj5GbHSlRYWWE0pzT87cywhTZI2oHT2l6hPIL3k3
bVssUovaVjCEywYsXjzS86EUOAtDuqVcqF4766suv6Z7QWg2rKhom1I7UF/rpM1NbbZAIkW6p2gi
ZlTj8GNsA6aeeNROtchOyqVHUOK6AeH7GjllslT1lN17eUCCUe1YP1p/bK/DVuPDT96LrzTvWeJV
PY2dqt7xQouzRJZy3buSO9Oh+HQQ2hB4ecDFjIcvcQkICwiHR49rDVh13X7GnLH+g92uRtaI0enr
g+A7Fi91+iCziYB3v8Qbim4vGnYEj2bnGFqBx5e2QKyPW9EY19GQG8NthJxoUxIa3qwGuwWK05i6
eO1bpsjnHZyT8p+/FPexg9fbDKyFP78GI2DYQ1bN0762ndOUWEZ647KOwLu+tpKpSMERn3UFUVpg
mk2Mz4GjTycU6iNxhZVcK9V4TLFsFuAY98i2zNvhos9HhdrTKaJtPEwCzHDpIS6chZU2H19Yq1nG
gF8MF8DqDD7EQF7sdVkGdblR9WCZm76LqpmcTI1yLKI25XltMq6unkTbPkLpCZXSO2Edl3f8eFpd
6QlU3x+4+QLzwnIqA3okxUhCFSxKch1rH/oBKLeyXQDybF67UidbNlMC6X5U794PlShDC9lSE21H
oxc3pZ7VZLmk5EW1PMaiDgTh5/wxKViMZ0e8txobliqfVeZEZDlYnmI++2hAdJxZyXhVy9Gi5sZm
flvAU0PeGIyUQCY2xovG5mppjet0V4OWibNwKrQUl4OwnmOIzAwWBxClC0uzfbGJ2VDSZk/6aKv8
+S/S87TeKXiPJ7atwDuZZvpY+pLj6BIMIq5el4+yrZsKRLxXXhmldJFjpkFDWE0X88AWobVvo5YT
UfnE3VBl7DZYrV2ERgp3h8/tLGbgGTcprdkRtdjvZ3p1X+9qZdhQbzBxIjDGIMjCCWg4HXSiX11b
k3cyKLh0Q4IJsawN9WoVriSKawxxh054/6goBvsZ555+LxgajGRyDkO5KQuru4C14/+cPC0+tWTh
bUBmu4sCe/2iDYeVZ2SHEjBZTWfdlhe5nLQ1LGTCJV2rL9aJ06QbGRE+r7pxJkHll3o9Wc8per1T
iJ77XsuhKk8qhyo8oPzQpv4snFmRK9VNwO4H17+Bs1QPayu2UcE3dIl7dlMQtdNxJ+s0OXeR21+C
87dOJ6k3qyJlbJg2Zn3oUxGte8m8g+mHlCtAGgXjDd/9IZiI8PVhnrCbqdJH0YzGnICVviqXqqMy
tkmoy/jEHD0qlbLNdgAjEIeMBaYrv9EJbQ3bZBnCHp0WTlOLaJNXZfs4NYCYMSaj5ugLwQriJ8y7
afsLdD7EmG/rarb5kFe+gEyv6mVeTCnKo9AfWUHN6GhULNNuU4h9nFpodZ1S1Fxt4cNrKB3h7/Rh
RigrbXizCJFdWSlszNqkXy3iDgmcVRsOYpIh3BXWFJxaCW82lKXxjryRe2rMazcMkBUaEXb0sj4S
Fye2eMSvLNNlzG0iq2nD+kdQMK+Gb40Dkyf+vBwopEYbo57Wj1TpBM1ux0m7DHsd8WHIXlJz7JGZ
PKkgICL8ZWPYw3nQdO2xKOLiXGXTsKOL4D2ZYIMvskYWS71PzPM48PK1BS56LewINd+IkQ7Lon9G
AIO6zMMqvmX4fF8WurUzlVecmXn7rHU+k1m7jBz6wCUZHHEUEV7RRDvpq7ugqJxHvEVyqaygfq0j
ZHfT5CmeAyzdi8npycOoPUztWrmZPJTySNmaS0DeOhrGAu0lnlF3Cwbd4u6bjAztW2mMpxOGUKbP
9fp/ECIVfQxrcGEr74zNC8S63kJT2Xi3OWVnNOrnegJYLh/YsZmi/qGQlnmt/WIk4j7v+KZXenmF
P+860eKbMET1nkTPRqjfvu/E/qse9v+PxiSXlsdft8E3BMnMTKHf9mr+x6de+Pwnfx/32u7fXeEy
zdUtoMbvvesP414T3xKDWx0NMy4l/tTvzXA4G3/XBXUo3RUJJXCe6v5r4KvZRKySZKXTKKf3ggLa
+G/a4WLeRv/RJ9QYtAE8sq330c2HZkDN2ut3WZLuksE+H8IJ1HqDBjayI3NDV8580ilRb6FEDg+s
UWQAoTpDHIE/Eb7tSBLxKJFultG6030IdzU5lh+u58U/D+Gju2E+/z89srmB/+HIQi3WO+VZyY5w
uuxoWCMo36GuljGps6dGTlqEXkt7XdGVXRAuml435sQLHtI50QNG1KMPAtuaUkQ4UGM2vhERsVko
BLAF+POUbvbVN0f6uRX+xzWcWxgfjlQvWqLXwdvukLd5uBJb+JQQwuDdJeELNU54dKyhoNMdJmSe
+nxDmkoV3zW1/urXv0wATE/5sgtrjN8V3nLHhQcIiMxeEwFAgEzIHkQV6NHDvi9Xpeg7ejV+9E1r
/LMU/99n/nWIUuRmNFm0kQE9z0p29FPRZRAUaq/ZeGPtXupXkRmNCJoRWn7TGvrc2f7jN78M7zqw
RIYmoOyWLEfQu1vKMo8ddOHrr9/c0L86rS/TZ89ytEyHko6gLQjJVcAnNiR5cZM5Ub+L4divYyvp
lgAWdLR9Wb5j2AAPPJjOkhQaI6jpFYSS4RQl0o+cEJJNEVGwCk3439z0L7qGPy7Cl64YmYM0rZ0+
3hlJPCzZNKKv8gq1AfwhdyZK2gMpOskhkGAyXd8JbxyDvKlAUNEXLULBEToLoe7IjcyEQknvBS32
qR3od5TjXleyXSZ0j5Fvj83Zr6/qX923+b9/eEsykCVN6tn5bvKJ0o2lDUmH5F/6Ne71r3/B/ItP
xtd+ahvCOLFiyrC009ND6OJMC3OmThA2hmOXVXR466gAcyGL1ZRTL7Z1lR26THQMZFpx6THCWIfs
Vc6LBFu4FnbJfZMH1i4ow3bnxpB0O0DmS38Kqq1pp9oaiFG3tUMBMUi1Yj2H4AJaGNYZaVWbrpny
o4Uwfj+UswyeHfaqppw6EgMGsjKhEdUGqILgGp4aQett+gCw0a+vxV9dbfPz1QZWzjDDckAsgYNe
wu112YBODJ5Kctp+/RNf9CJ/PIRfvtAV8WSGHME4pW6sNlGKvLbjW71s8vasDLL73q8fLWohXCwu
Bq/MHL+50fM0+M/WBv3LF7fU/Na1aqvYJZHTDjgJY9D9COytOz0Iu7cMEAo9gBiayMojutJiNyfk
FnUPxtbKAaKxmxrRfBcb/ZeH8+UTXA4ewCdClnZ5mZkn/QTdDIVelO3G0abezq1D7uGTqWx61kZb
oKsn+pcAtmrYdVbWfPNh/DLe+Nf9MOX8Wnx4w7oceGCmC2gzMsCVCBxwkXTjrFvybyuTbOYoz6r1
qDfaIuxBp0+19LaeN7XfrAZ/XkuY8suXmbG+hYZVS3dej5FY6BrxhgUTt1xHIswcPlj/+sH782cb
VOPn8/RHjzcLNvaui4dsq0bHYbEHQKyL6ubXv/B5VPLHlfzyea1TKScfYN8uafC6+ohaVnGiSe6g
aPcVqOh1bIzi/tc/9i5u+JPH2ZRfP41D3Oa4OKH2Ofr4yvQZ2F7l0vGHcMcsT9nDPKFUTkqiYJ2m
sNp0zDBgFIZ2UVoS0DxchIHtcVk7e00lNK16rk7UEBucdl5yOqSzoYqIK/3FNhr/ucp80a700Ixx
xar2MdTRKqO0LTZ26+hgJ+qQ5iRo1RjDa+PmSJ7zUCb4vyP3QvdazAKF9HGAIvnp9MU4GKeqBXpl
+qnRrqe0lfuUFhH1RyS0CX2P78Ldz5NyoGGjhVsnNzCqRYybSFooq5qONRmNGH1gjs183iNz31SA
xchyNOrK0O5Hq05+So/MsXUjES6fjNUQPNrUFceojQfvjNYjmZAOzaVlbGcBinOmtnLRzi0xtpVu
5azDMg82yGeDZmsQJnZjgvhAV8au+SeSZ+2ljyO5Btfk2TtQ/ibeuSkABS8JN6tjRyISQam2FpZP
ilLUjsirYeahRCeJpH6wpc8GTYacHgMX0g3WmWfW9slIvLmpzYl8MJB3rZkeUn2iE5QPkcgWjVO5
3VIYbfwc6+ZwY0ZZcg6gsdxXOb4vyIEaKLYa8uwi7czSY6hQssWjrUj4ixoVsTC5IbErQTOyt1OS
iweIUB1dDeQWCWQlJzl3GLiQdNbY6q3Ac/2zpwVzrCFn4dgpVb6mSCjWwrPxk2vR3FKqcjRXS7h9
sKBFPXg3cBC5ywK/yFWeoR1b2KXBgMOJMudBowsOFEZZOAkqUzIpdDuRPfRZlJOnM0VE31llksO9
MQL00HIIzQe4aR1iq6S+jfM4fiaqw3nJLMYcizYoxvy2anTnRdrdRDIZ1Dym4p0xBJcOyWx0uUqm
psv/Ze9MmuNG1iz7X2rdSINjRptVLwIxcZ5EidQGJlIS5tkBh+PX9wll1XvMKAVpmbs2620qJQQA
hw/fd++5RR6w4bQKq7l3qqr6nFgN5uultLCOFN3YHdIMpLmF4owJs86n8AwgmDFuM9UzHvuie8r8
1nwYXE1Ihm1MRb/K2myK116geDAEU413jqzZMtSj2SlMQ4P1MDoGNPxMYtZdCY0yQrWutyY9Ebt3
H4YXAHvGdW6j+SemACRMQDFiHeQcngh8yJfnULtdhwNrobJmxbN86FqXTCHX0Ua+NccWZEAA7ciZ
1dhF9ALlXYLFGvN+HDDWS5n8dFHAYMl0FS6FROTuhqZ/AteJWu3eCEW1nYeuzW+UFN4DsMfxqYdV
DLHUaxiGjByARbPNYu2Zdn5H5BbE1KHywpeGTw0rRtn7D/HY1j8Ne/BeSX0Ucp3qyf1Be9XLIkFQ
mwWOfpwec2M4ICp8P3yRE3yryB3s+geBlPkjdBWINImpic8unXkGT2Y7RIl0Yqy/dWYyXiPGsL5o
OspA7vrxk9dnVD8H4JdnMoAVBjIS7l4Up9Z1QPZ0QjgrrYJxzICfuu0mrwIyH1O3PU9KPX+Sokpw
YuVV981nNGEtIUu621sNdoBCpXa5pmNlP0/DOKebOmnOVWWmZ52Me/wAuejafTAT5kWPP5/30jn4
huJRLC9F2AMk0/Dtlw3xgcYlHDr8CcwJ1X3clTOTpmyfTYFR/NxsY/MqG+3lrBtp+1IL9JvPAD55
8WOoqdqSASI3Rd+Rv4Vsn2FOsqXo+Hp5kd3e7dQMF8GlEn4QYeYrUfrLWsOuZZ6QGjmEdhDg9nMY
/nAbM4s3VanM1wo5CxmIDt0N7C/z+ILbDacdRfBS0CsVCUBPxyivdEjgGJa13lO4qNp81aP23MUt
jF+AD63zbBLa9G2i/eSuSmrfhMpUHS0FaGKM52GaDmlTePlBUiGDTldmmrqX4ezwGb6/Ap5Y0A8p
z283LlKLxp97+3A0yOE4JUXNEMBoW0CG+2BzdJCj/c86xy8SzNtLtDpEWsbRlLPADMcxGxqcX1Kc
v38DJ3Y+wdF+IQAZulS+V5MRQ9fQD8NPTV+FF0OpQAbr5COF9u/PN+hG/vqcACMHdSdEvU9nNFym
NNV1mRhXSauXy8ogR0dpkK7eiIXFm2Lrg0dnn7q7wzN9s6+s52oW6VAf+Clm97kIMm7II+WOQMLS
WZ4y24MeKsw8YSegEvIv+jImTdEvKmjUcWcUl2Sa0gWI46z4WRMm8Llx2B2sBm/qDQQNaP4Y5odd
BmzOlFpCOU8Xtts1OxAx6rat5umpD2eXzTO6jgHLjoPfzY75/nYmoWqEcBugmmhm6P5OFPSZiA7r
4YTMcpggbI3FZ5rq8FuXbqSg/f4rPzVm7b8+lE7Zo0uPiD2/1MPWre3krIzJH2gW+yPAx6kxezj9
vHnu81iRxVGB2iExud8pqe19kmu9f/8GrFN3cHSIysi6ClEf1ThPm3Ij6gIjU9g6wGUSHTlFM9C3
L9V2sRwyWFXoRBCnvfOxZ7tNXzbdFsQgrQN3BAzpHIr7bNy2zpJnn9vJFzsUbNUaBna2z12In0w7
bAxVsZDSEwzXZp//PVX7v/fqR6Ozn4k364IhZ8+G7Q51/a6q+QpSI/s+29r/4CM48bDCo9ed+EsG
yrkt9tlkO5dIG6Z1X7HxVh7by/dfyMnz29H7ruvFM0p7Lve2uxCKoVIiLTKbkqxuMGX6rDwReFR9
SzsOfyqJ4WcqWPKdSWrMjw9+wuF2fjNNhkdjwm8NGU4UT/akyDVnJPrpnQW4+lYUMrvrEikJNUj7
x1pgcaAl7V7lXeXeLegLSdJkaBIBWe3e/y2nzmBHh+oat00MALPYEzq7kLtoFhgdXUXbhL6lqJp8
44d6+kflEji5f/3UKNT4RS5ZHsbAZnLzEpCMdmNs7D5u7t+/n1Ov99hUNecKkICkQ5ePirzYBac1
6VoZAGayybOFUJ+Bvio7mXA46ziC7oiAni9FO1mb93/BieXj0J94O5+Qd9pXUDGyvatz8yYn0+Zq
Vm3+ZHTGwsyN2DJL7IRXX6N3XyBavn9Z69R1j5Z3RO8l5mgn28d53n3PbSXdbVb3xCH5qr0coQHQ
/UrGg9G6q9SjdJ3hm6RUQS9i1JMJeKywmbzDwQ9X/jJXm1koGnxsXBFHpbapWAGBb2SIdgm889xJ
b2bgnZ+MskomrGlyuXJsJX6k4CrqyJCsLqXyGw46jh2zTXNgB7x/q6fu9DCW38zYtYMvmy1sukce
B1+Cbjrl4pbIgHFWA17jjhG98izERBCv4vp7Sr5Csn7/2idmqGOh5EIenaSBnOxDEmufvWTWG230
M/LWvP0zReR1/t/Jj+b2Nz2Z3/cafrkW397fWNfsczquQUHCJkjOK+7KwjcokVMfLYQ3rK3ABmzq
tD/H0SEOcc7rh/dv78h49a953j+a5ymHBFp30thlWVqfD61B0iCZ61ecevTjnAfU9Dx/3NGDsPF6
I1WErCImpNiCLnK5UhDPcXhQI0rWtsrC61pjTlj3rh73mauqrUHVZW9XGaH3M+vgS2EG1ZOTpe0O
iTaSOYP4AASTHAl7XM8albatWn3TSS+U/2zK848WGazktLTKIt/HDf88EeZoJgaJKbsEeIVGJH/q
0jL5YM96+Pp+M9X/ooq9GatEQ9kt2hEQBNbyAy7r3bKIgTNijqRxEjsoQuVXJwEO9P77OzX9HZJ/
3o4d0yMorAnoU9Vjekks5XhnNpXJBaGX+FbWbschDbeIyb7Fi288hS6UnJGP9fb965/6PI6WkwLe
PrizvMDJHi5RnjT+JqOpuLWqMvugK3PiEt7R/NrTdwnmqU739ONGYogtM5JVhnIGyPIHH/mJRdE7
mkqXoMaQPxrJXpJ0ukoQxG04chSXbS/asxkhMadsx3j9R4/MO57NwjCgPBIkew7oANeU6Z3h9wpR
dpn+B0vSiaOFd3RwSgnPW5YDtbqiqHeLnNVYBTVODSmLZRfL6aPRd3Bv/260e4d39ma0h7JzSYRn
5hIk213kLczIwYNtKRrH2daGbVyNwVCcD+Z4IzhM3EIOqDa+aNrPY22Jb42qSs69AsS1y5m8Icw+
QLiTqLzeTyvPIHy5TDsQ4UnxZckyb4t2B1d0RTCcMrCFokUstkYPyamBMgNB3N1MZF1RXJqKGy3c
15zZjTJCJtkuGyGRLlAPCY0Ghtyw1ZzJSbyreb2buOjZ+BD2e1GMKH6GwfLIzIy/+jLrtj4H/Q8G
2qnP1TuabpEeNcgZyJoxMEGvEF02gEckEBKvbLx1V9I6wDdp7ntDxdsJJfEzSO0xsqvS3L8//E6N
9aPZsJkAJi+2SPZD5SdfLX+pHxaLbEJrNAWIhoLaR4+i7Mf7VzvERv12hBztvv1uMhqpi2RfSt+8
QgjfbOy4Jl166BGWzVa6O8Q5s98Amen4E3ysmbprZU1oLTMvjmjxP4bpQSpUgQId3Z4wczU7YCmc
5atHv+XQJyTNxiLChnMjSlVSOD/4jE49qqO5NZzCAeoevCx/ngd4bwSyMhHp66Vyv0i073dLSRXp
/Qd1cmQczaTkcRd51XbJ3qo4PDo2uaBmKfULbqfpIpuy6XzycGcRbZM+qKJqoNKgLevwWX1wt4ch
+JuV6ziHLS/CLDNMyd1KVLg66yFNZhB3Pri/E5sc92iO7UgbnqyEzUAiEkrklsj2zaJgryP8Qoo+
+xetMVsbC4fXWY9SG0SM6X2wwzpMR7+7taMp1xRL1k4tVRHTLdE1jHO9Ngl/XyvCFD64vxNT7rEj
kMpe7iya5E204daTHVszXvr4dQgOTAEO+x8V9Y5sk//asB1cvm+nXIx5aIo8H/i8jwKkC2d9Z6ul
ulC9RInawOkN3NLcKjSxa/yz2V1tjcYm8zIqSF6b0yqif7IaZgOTaOLb59q16vVAqO0/fNZHM5yd
JLbUAct12df5XYxePRILIMnMdsXn98fSqdd5NIVlOiCRieTJPXkZ4U4a4xQRX+reOCOCv/cvcWJh
c4+mrUGV5uzbGZcY8uHcVwIxDknZW8utwp3TZkCyEjFu6Mu1H1zx1E0dTTZGZXdLG6CQ5PXBmZ6t
4pwhO0SO11Yf7KTEqbs6mmPsWYKDL0OOqr6RfqLODX457C2kyn0b6QSGkO6a6YHrdmd02tO9hT0V
gGGwbHu/HiFYiWLj+rMTEehQrh1Q2xHlGrnu+/mjauyJD8k52u6NYScVDTjgijg+MRASWqRzDN6N
RyfNz5Zu9/4bPnWdo/ko9jpsMgnzdy+0S0e90hdLE4ptyrk6Siv4u+9f58R7dY7mnhCFe9N2bka5
cSQMboLKZ0CC2fSqrD6Ye07M3M7hFt/swho6rlIsKBSmSeGfkaFzJbtab/7ZDRxu7M2/LjysGIz6
et9DB1+Bo4DLYrFCHAyx//ASR3NG0TUSbxIiprxOaNxZBO4M7XKDBVvt/9lNHE0ZSajHoNclN5GG
0K6LBp1Z0y+4plDxv3+JUwPqaMow0mwJiVutwOTG8nMcm+2mnQtx5plDu0IPKs/ev86JXYlzNFHw
0/sZT2m+R2z54A3tdZLjoRD4INZTS26aBzL8/SudGrpH0wXCeYJawOTsnZoCtlVjkcBIS4SwmYYf
XOKEyMf+JTp7M7rI5q5l0E75Ps8R8yljjs+hmxtRPtXWTqlBRt2hL2bRrdhkhZCrHrjNeV8B/C99
nN3v3+kJwa5NOMFfBnmQupQFao7RadMRsq3CgBQ1oCviK37LFh+QzvuzyYrHEBXH+A2bnfjqjkPb
RDAt7VepDXUekugNap8zB/q4kmNEkAj6Me//wl+/5Dd7mGN3dYPbiuM9wl0buh8eEfNBOyP6iBzw
Wl/0GzlT2EZ/iLLXawJSk3QY0asfCazCl+AQ84mp0NfXB6PaSpUHLiH6sS8j9p6dJNNuNVUxBo5i
WtZVjGclT/JmNRbpRa9g002w2JoBM/eIud6kJXs56cT74qUBttLELrZj0l/wBrvdJA1cHFliXc/m
gJ/yoznixNr1q432ZqCUbZdbrWCgoLGwznIxc04Jc8S3Zs9hcbF+Qtjh7N734Qdj4sTot4/mvbGA
rjXHTrJ3kUZEDX6/g/mC2FU8uh9c4gib8q/N3AE99nZuHZHdpna6FPueL2PdwETdtgkrHmiz5BUs
RL5q8kWheO2WTVPHyfPo0bPK50MirLXo89KKy1Uc9MluURJ9JCDdq5jku21VapSSSXjbOGV5V8jm
tXfDbPv+WDwx09lHkympRouzkES5jwOiG0JvpLzA7IAfe0HW1fvOB5P2iZnOPppRi8SsisQjmS4N
9W3oWM2uCAfA5B7xkDwlss8QS7x/S84vNevvvq+jaRVtbloEc5rvFQ4lJO5jE1xkXWU2q5IdN8BC
0qh2blASd9vGRnUlsmYiZ8KgN7yxccasqRWg8QoQYfTE1hFSRcp8y/ZJ4fnHgmmHxCax7FgQMScy
rig91nxIEXFV6iuviwi7qSGDSRZE+VoQvYlzp3//PZ3iHtw2W7RbtzOmG8rDNjhmDGZj57nf065O
8WGRVzdEcsi8K4WwA4unHMY0whwe31QhXupDZqS6TxArTGQcec24NZJXdAd1E1VkMlzXUsDT5IxN
a89aqnPo8C0gJyCIWN5tir4+WX4hQMQmnDciA8e40oFf7sdlpmdp+Lje16EWhY/Hk9hwshCD6odH
1W49423z19lsD8/9ZGbfAhkgnTW6PqTNZ7omiFdjib+ZfFafG7O6l16qzokGG7aDCG/aZAKyuWgo
jE6fjm00ac+gYTf41mWjatNclWYKVzQOBxQu3F/2fSxLcRnnCemznj3G4xrVWb/1uib9Zvn9QNc1
zhFnuhmpSBu7dsSTKzvrvExrAjrSgOhQs6qpSwlSbHIQ86qHttzG3d42uJ1MjY0fYXClfVcx9ZNX
EI/5gftezz8as5XTPVrZ7j738wnxSRAS9YVqLHzt4qG0o8UNS7C6jt2sa+HFIywjTY4NXKFeXUty
C7/Xbe8+lZqSA/hyInVBVjv55yAnQHilrLT4orLUJVJSBXOMmVQFj3CH5zyalqR9yUd4wqulKEnC
7RM9nYk5Bz5hok+JUPl01hbNG3GZ5WKRNK3RtRDn6xrqSQvRJOeZmILH1oqznwZaQkz/Q1UVa3gh
8X6Wde7i7q0RujhY7NgJKjtHQBS4TEFeAqF8VxZafeJ4WSMKHLMObuicuQua8MqZd4XCUGfbk21t
2jwhoBPcXHalvGwRHMuVeYdjcPGjxpOE9ZG88ZjYgv8hEDWGGCzR2GAJ3iMvsdBJWW+aCvbZWTcY
9Usmsa5C1ZXhV4XJOg7QTEQtySG3QaghTxVl6O+mQ5p9REKYirBjQ53PRDlcqrLVxZYSZvespyz5
NpgLqbdTmR9KluS/WN5ghuc4r1kBusDnp6u0ROuUCYv8OMpad6OftMGevTwN5aAHU7AZ+5YXylLt
vIR5Oj4a8VDNK74K/zy3cGxGRX3wsRE6AsiucccnqDnTBe2lnlC4oHfziCZt+JDgQy9QWNP7oqEZ
kn9HW6HZ4V5zXydPw19OC6NajQD7KewWXfY41rH/vRndgh1aXs08knAYkk0mSelFPInKZCvDdklY
ouP2KlFAgra2UQ53iVubmoyHGXfJUoRQ33sc+rR1MLckK2AqLuqkURWfjG5GXUmprnpEBG84q7lI
gxcC0igrFJ5DkKarDoq3wXXcmyU42DaaArYs/BUZ71Cfkp5nhLG7bDsqx9dlNRfTamYGyfDjL4Kp
pp0M/ETlgD5zJCZ5o22jFeuSnNYGFlIgt45JViwmKQT+k+lfFrYqgm0aHszJkyCldBHEUWpCWJEI
CYWAxoGxu1ocq8RTmDMaQjnRFLGlupqcIcATHLdBZM1xsicSNbfOx3FpnQ23jg63TfvyewhgalxX
SozbgQrzc+j0gItVITVPqIPmC0oLxSGhIS53wPCdLualSIIVcjf3xjQxi0P5l+qsgsgO0BsgzR1f
fYcmNw07MnQYyXqtk4DUxKUeiRSgZfPiutNVUHWfE9PLwFIEQXgxW0byo+LvMxKQx608UWc38E7s
1xj217yecuBAq9yzXOIkLeFvbdJ1k024ZAgbanhyd6CdimzbmIcS90zgwcrr2D1BjR4niNa9pEk0
1KDEQtz49FkrIYjZ7nzzKdYEm+5lFd90me3fVDYuePJBm/ulMPFcdlYLsn3MS6DTJpW+GDVj7VyW
KLUY6K2Kb2ezhEfhyFY8+w35uht3QLyHOrG7GWJLXs2ZfkQBfGiWh3n9ySiI+0SonA7fy9lrdDQg
lWxQ+RfV1zIs+XFNdggeymOnP6ecXC2RYMiuddsAup6zgMxISxbjPRpPdZ/m4fw1aZxB7wJpG9bG
K9xeRmWXKc1Bowz1iiXdRN/UJOa+5hGAXCjrlznrp09LU1fXrV2SIZ2YCYlIda2ACc1GbEwR0dfY
fZsBTE5TAKmJTH9OR+BXY2aDWXOC15Rv95mNQU9kFX3bFuHqECPhhbBM8kXd0To3wziUdNj9+MwZ
ayq7CCXGS+QisKMVMC9aJQbhQfllNvVAxWfXGu7/V0jyc8auIdgR/1V9QU3ET0uNuv3y/oZIHLag
v9kPWUdFBROZsAfoItxNQn1KwOdEekqx2xSKIMTEnNYWuY8bI+FdWMwiZ2WnyLPqVLBpnQLo5lAa
28Kcvr3/c07s/n+prd7s/ufFagHXkA1hqoZpMpm8bb/AiQmztNkhXS2j2MxI6WBR/eCKJza51tHW
nGleFp5VYOUAQfbZwsm0tquZNZIP7Ixu/fxBUe7EMeNX4+TNnYlGmbZlKX/nSqfekOhcXrEXgvtt
ZcXd+w/v1CWO9tELHPiib/1gtyya0lDo3ZSzRuQcLx+JrE5d4XjznFcC6pYZ7LzAeJS5bd/mpcAZ
72rzg6rHqddxVIvoKqBywuU0RrSCtVHBUF00cwPjIQibnRiD+YODwIkzxy/f7JvXEfe2M7TpbOzg
yDxxwj4zBEyqoEq/d0TEn8FK8D8QR/2qAP7mC/tVpX1zKa8vexNXRrqPRzylHRnKtz5puDe0wbzV
Igdvb3sj+uQhr69wydlRA0yD+A2IDqLrjT27c458qmeRzWRxOcWz+JxXysaGZKu1xVZ+EyToNZ3G
0GviLKoNsnhvAxbFu7Ul5IjMpxPsUTVHTlP7YB6IkpPaqTbTBN29E123JripvEkWkQGwaYurGGpd
NIxaXU5GO29S9J9nVVnQvC4zlgHSmja1guhZYFZY+yMeYo5O8hBvpz8qGB2G1O+e2uHFvXlqXVLm
6HtKY9d59XAm2BhtODena3yWoBZiJyfHTOMFLgrjfMikeZ8KwQ4iSNMPRsgRf/dfh/ZfNaQ3vyDO
S5f1so53buzGGBWaKbmmh2n3qx4/zc4XgFQITi9DgRRqGL55MaiJJZjVdxUIfY4dItd7HAjhBx2X
U8UrcVSpoNlUjH5FP2R2EnOjEBCSklCo7Z9e5UX6t73tvc4gTS9L7bj7MKN1YWWms27ZTtzagixW
tGSH/CgnfCiNpXh+f+I5sYb8WlvePCk7TQbpGCrd92UndgDn2jtkcNb6/X/9xJRgH00JVTCNooeG
vjPhDV9qxNARm1y1tQITixy+jw/w2afWnqOORB5zYCBuLdyhhiJHKxOvjiqHm5BtPKSzGPhmwKFr
KsbwHy4Jhx/y5rFxipjr9HBBjmbtXYHJ7Cf1fe/ML7PX9x/dCZOpbR19Rcp0htQBELjzJ7qBtW2b
66ZKi62XieFFej46fjmVjI+h32dIAteybOaXXxf/W+yLq+y1b4bmpzxmN6Oae4Wv2WdJKv/P/2uU
Z4C9b97D/4g3uG+qb3XGPuTfwbu//safWAsr/MM/xBCEBPDhfIMl+d+EZ8v8w/IsAY8wcCwfIB/f
2X9BLZyAP/qFtP9FuwgOyQf/FWLg2H94IvB8kpC8P6MP/g7Swv218fv3xOvDxKDkBpjYA0QNXOMY
TlqWgcEUbBIcWxRZ+2xNZSVnArew3xEi23VlfMMXKKq7aslSRDq+1WKKI47HNqtPQW043jWHXMt/
MXUlQ4LOHPKYVJKn8ZoF0YBJHAxu+G3WJeRbjzZ2d+MvdioutTkvxl5ytMUIRb05ST8VZTwaVw2F
mJAaSlU2zWXt2bl535h+6d5ODRLvs05Z8iEYFUwe2NW39pgNy1k2Fs6XppdGuyYiyk22+EmqGz8e
ugD7OOBF0K+1aKoXVy44rFbSrlV8GftFr8x1SvnNfMSKVcbXXWDqFol/GdRbmz7TsGqRd8mIR3RI
BTTT+tlJq9jbWuU0zfsa6Ajghpy60EZ7EnPawmGUALC540CQG0swrtCBe0VECc0gUddTibFNEh9b
ez0MKrkqSeG54ixZkXuaLQScdIO6JGm2sVZFdohL4hayr1Iu8h44GiBknRFjGxlTjbYUx2XAnsHo
na2TF1nKWZs1aWXaCf10qJBiKkmLatQTxELyieys97NNmWA4Xbkj9rVVggL1R6al/szRf53EoYY4
mw0Ol028u3Lum0vi1jha9tJL4qjLRPKd+k+R7zgw3SNjIrypPKyKcQknLWxwU4UM98uUKLIvOjBX
Pl4+36WqAt0/ppQa56m8wBcH9s6w+vIxtYvprG2D8gpMHbbKWFj2Odls40tiLxxds7mMCFosX023
5jzOxrGi5FLk4Y1fuALLIFny5HSJ0b0w8zn/SqOGsBs/n+M5aqul5XbUHPyEYGmZK9NICFG1eqNM
d5Qx2WHYizU8VFOTmhsELe0OoDp5fF1h4yUGXDFfLcY8iVWypJwnodqNdA1y1xSUHBwPTokFjSxK
BrLBlq4FemU6kri4GifAvnfHQwyDVcn7WTbGyFITNF/gnnQyGgJ+/SrhFHRjDw4BOdKZqPPMuKOu
m8w4/NQ5GJdtkE79pxpV0PfAylxJhFg+fVFpRjShbG39aRw8v1yl0LKJzuvQ/e51JumzD3GfUOlI
08deLH66xkdJuT3mMJuvZ6Xbn92QlAGdoT6/q43QlhQuB+OuI2reJ6TJif0VsQKlyeOdymc1TcWw
CvOGF2CRhnBRyXwgjpjAn+9xY0l9iXJDkf+ByelO5EXyGJIoQOgk9MldmuVjsYKzbj9ZOtN0NIPE
mDam0eU3ZXlI8nRl5f6sUgODIphSY1oNJZoEvHmTukx8x/6UESNy34/+iKnTH6yzosZGHJGXMHwx
oPfKS78bNWpAxzFWoo7DK2rBLskSQ0chy6zG3tw4XTEVkVN55k1gwIjb5uwoD/ld+FjPrY7MPuyh
xvC9VYb60dg9aXC1hIV367ZdRZ6tMDXMRcns9YKUaxiiCmrZc+O3C8+IWm3NBGdQWU7tqsASSoV0
i9i09aIxM/xHxPSVH1lW7Y9khOF623STKB6FZ+h4Laux+jKH1GCifsmD177W9S26YrKRSrcjRckE
tN5sqzElq8wQnfE1AY8DmCQs20++nNgJmwSvllsjttKfFpuNboP+tXnyAFkO5xSw4Kt39hxf4uuc
gy3cxGUh4jom43HQsRlspVekWEsHu4MwmCvekefNwaNtGWG4wj5aYd1CJH59+FbDbepO1j6eMWSs
EurRt13r2xS/sjK+i8np6CMHA/ItFcHkybMk9kfTCUMkpcsyzZE2nTg+G1KgjSCwHUeuJzsklqqz
bOLWnS4uv1UmJIyoV8xq645PmFDrFErF1icFpztkZ7nzmkzO4c5bxIEyGTdev55T8NGRk5sOSrO2
NM5bp2nniM94efXjJHhsrFH+WPBoEzFrKVB/YVJ8HbB3ZPTa0bhy5BH8dk8ZS4JpKSkeBrJBxnVv
OW2/XkIBW5UAUf2gRvI0d8o1wBTl2q/7dW5WeRoZPcTWFT4gAqUJhiHhvUjD+jNvjaA5N2ni78GU
Y2wo3UP6ZG8zlYLFcYAidnV/MWbBIQt1XigEShXk6a4dCvM+WYhy3AAF6WugsxxftfKtZu1ZerrH
6oFJdo7zgdJ/PyVfSOtIbnyNEiXSVUUQO7JqCJTm3Cw3zqBCcx3YiQKAJ9TyvUwSdZ75uYGYQQ9i
jiAtyjHSSyXvSFe02ogVFe5sPdvPwpNEgroyxJ6YqoA4iIAEuy9UdMW9Ydao8C0A0geSe+vvFa4n
+ggwLmFNEF8N8t/wSvpmEAKyyKxt85sJlgT+s6PwGgR15d0S+cASs4ycry5pB9D4pZGjb42CnxP1
RLSM6yaxhs+jk1p3C/+BzBct6aBoOxOPLExNce5Oo8Wq1k/LhgK0bRDJWsSU9yo2+6uB9bYlsr7X
KWdggRvPtcjOWzhzVJsW/+91iIy2WqkqYNRUHcE69Em84OeUlA3tuo7t0MpeRhmvXGMYX/k34nJD
D8J6Tpw0u21HM7M3pcLxv23TRZxTCqdXGLQpbMM4cLMHTvdpfKC+98HGYYvQry0KXhdxrD3a3EPY
+oTcQ9SgzGwWL4s759fdjJNz5TSdI1kfeIvrNq/lnaidRp9XhZh2eTkEeMpmr3NWTaDBqvqxRYMh
yK1+jtIkLp6EHZMubwi3uyxHzfIV+4vMoooEwQNgMCSHshkXcn6zwX5silAslAashUOENBZK5Gru
ySzXHC82DsRaSPT4IXQEaLShpu9otL8NcCK8tHw0uE5T5X6iCYSztUt5/ngN0/A2D+1s2rBtzJzL
2cJ1s3F9DwaG2xugvRUq4nEVL5P1MhozTv4wiINvA0bkrxLgUHdeuP5AwDrSNMIggsG4L0XTkyMQ
pF5CpJymUiiK3KEjgPj7Lk2NPgGBDGT6rHJGb7rsl+DwKWmBvIDFIL8U2nHQPkCDgPqDkMhYDXoS
90pr+55UsYLGU+WTFwqne+eOIx55TtZ0ZDNSd7xb0nprHSWjC4diC/VkNrdmU0DeZSFNu4uu0qjM
2yFw0+dyGQ2CLBzEFeGdQDWEOQZWrOMiwyjH+jMKr15t8rw0zX7levCyP5t9NRsvsymX4qqxyq77
NAONc1nvraD+Pk+Fl25cu2rs57GppPW3jvacBhxBAgY9BU4rgiCMozIpznIDVSmp1RV/TGhIka1D
8hv+3jn112Xg+fumy0GJgOHj+HOgATU9oa5Yt85MkGyYlfOD8CXTI3vGnMROYbWXXgt3PdI2ez3w
1B2O5qz/9P/PrFKfff/P/7AOkqzTSMaHspl+HB9aD3/lz0Or8EjKI/uA2AjbJwLiIFemBSf/8z8E
uUSwdUjnhD1t0RCnfPPfh1bvD4LqPB/yG8dT7y+HVvcPx2Ir5lu2Z4PLpeD/N2KJ4DceikFvTq0E
apicOmnZk2jvWmwC/1pTWfgFExb+jMRYs/oMBTV4IeCHvSN0FQJiwuQQgKqTSQebrD7oikrBNxO5
Cx7HVQJ4/XXAjpGt3BBzeqpZOtAO+Na16bDbWUsq068DmgCWdX8xroHLTnpvlnFircd2gFUb2BYS
Ki2yPokc2ZOSbSew+fMYOotlIykOB2tHulH2mARSNDRRGpnC4etiJkanjb+hxwDtPfU2VI12cXwq
TuyPDsS1eYZBRSRHDhUAaju7Yfy1FF4rNawLOy5uxmQAjTO49iD2qRfXitXS5qfXOTYXJvouCtGp
l+d24/YXRWLTwaWRE37tiwCVQOzCnY+mpgyXs7mYk5oZEJ5SLwY4SfRMxbe8abKrPJbqEoDHdIm/
R+sVZFmWlEHXZBbKBY8Gyj1h+JsW045xQRfOpPg0TtUBnuYO1mbua/mUJ4kwWGq96f+ydybLcSNR
lv2V/oBGGiaHO7YBxMQIzhSnDYySSMwz4Bi+vk8oq7tS2WWZVuvulWQyimREwN2fv3fvufGh5YjT
YYuG/dVe3fYBgQWT3HY0SQNmrK+Zmzv0qnvld69lLNw30BziWcbz9J63fnsbeanmojd7FG+icxKC
aGuSa4KWk9IhUCXV5PCiyEE7gh3FBRXf+Aqkbq2e/bg/1Qnx2QbUjgpwsG+Ym7Yx6A+8lvNd5xYn
rJBBBPiF1I4DvwU8Qpq96bHPunTru9gnbNBt8wcR6femda41Lly1vsCq9GCorMMNjv7Qj7lbCgMU
bympDcrvqwHVHodbIMoxaGh8iIVKfBmvLTHssbvdzuP4ZEb+VWJYz0X/mTXTXRs/F1766XJJBBXx
mo7VudTpplqJOB8YchrcVNLoaGnC+ibX2UdJTzgASPKKgmGCduy29yy/jcdMZeP4FYHdC+ikGib7
VT3DkIjHmURue1d2iARVlKBQas6rKru97eRM9svzYCqaDPLRJOchi/y05PZmP/kCoZKHEuVHZvZH
Z+YRVNM8h4ksDHRtDnECWhYhApytnkz5mAtMGgH5lfRBgEW5W20txqvnynTjtuOXTciNp7I7oVRz
qkSP4mXqp6d+UUEn0R9G41WCWOhGar3BYLmJdXsc/DOBJKFyxzuEHDtc/yFgzRff+jCXmwWdbO6H
lkv3yXzxLHNrRcsLCcDbsuMzldTm0d1iIx7gWou3nTKRPhL088BgKuObzSZDHDbgQnL1fbQOj46c
dgbcAoDsPCy0K8qZ+KmbwhM75cPwhtLc+4SBCDd0/XmXD9D7lXdSibmbpyEmkOJE1wFuv7FrM3EG
vhD6fRIUZnUQTj5u0TBsuFsc6qF+HI1vSfHDHqOTIyHkL68ED67kaf6Q3CzM9JRGxY4li7HmQAfm
R+JRDsXJVhLlWG3SXr8lLgICGjQSN5FvPbVzVe8T1/9uGP4HTx1cR3hYdQJwurXL0MjvQVUw2O7a
J9kWOjCxbiEXcwIg9fclofP4/xIggEyfRPXqDcNZXxjuC2q5fM52JcXIcfCaUJMI72I/DSOQtppX
5pkXmiQwpswOvGj6FOOCoMAdbfs+7QRjLBJjgjrO71JXbaOJmJcSJhPPtCqmaA/PhiCtOS93Frie
01yM88PMj8HB+SYvMYwq09cL+VPOmr/Q09zXmhaLtI19n49HsarHcl0C3TM0AJ+9rrdmml75JIbX
ZHjULk+y7osbs0i/k4ez6a0VMhy0cIRMbQFiik3e37XSuyJyCXNixCruX7mXv7flfJBVmT2iFdi7
C4LY0rlvZHprlmeRmueYuXKji6e5ljfcCLGtMK3TTQC07RHh2INtTEdXDVurvzOWfiVz42G61KVt
flUNH1pXAyTEsXsEaHStjS+ayd8Wp3uwESFPHfJCOggNtRK6o5Kgb3vYz6C8QXFN8ylezxLTYWew
L1tZertm7XnNzHNB1IbrsjCnfre09wkq6Nr7laew9Yubwj5wpzxPiZJBXpdgAuCVuRiIQkkwu5kN
cltLE0XHMvk+rR/d2busJb/AaRa2GlrEwZo5u9GOvvpZHDMF8mOS0ekC3fgohZeHplYH2dDrxea2
WZlBBbnW39yp9LlNKQcthIjzbZ17XMWn/Zx1+3VoQOC4e5HCxSKhfbillXXGdEUM5dni3qqqejdo
ppE5J0BGLAmhG2liA3QD6kRairl4d1wM0C8QET/NO0FMuC2+r/bRX6tbOdP5IdanvzNLO0Tc4Coc
VA6a5gYvcl1GzE4NN/lw1gFrLfypmhtwf5tHXBQKOoqLOX1A4DpzW/juZs0XHvjTiHpz47hQqDyi
1ocUHdTAbjt3O1nSp662Y+w9ASq3X9RkxYEtz0ZV0GhvbmlKsf3WTvlt7MSbWtGTtN6PVhp0E4bv
azfupt6ov+dLlF4JlyB17rZ9pBQdG3fnFLTHo65+5aYzhX1q3sHPw+O33vnWseSO15sZi6sOLwy4
hhNscWZM+yu7YPpB4NGHHbl8ygQJKvvaHuZDy2aOYnANB1RfgYzPsW9cqKv+AW701tDElZnpK4Ms
PqT8jKHauoetGxrLs2kORM7NxIjerF3G4d+KbGsMO9GhrPfdS4NcsDoFEhyYHovzCsBMnbp1PnqT
uJ5l9yU44XLiZsK5tTcDLQKxTIf6cqzmd3Whbq3uBXbdho3p2zrbJ5w9DF8X/36I7lQsXzCrH1vf
J4uIkKQZ8Vrac2WeT/Det5kY0eMm+9ZJrzI/fspG1I72rANMibvR5Ro8JpiHl2raEsn4An38R9mh
rTWXQ9f1NyMptanB8qmHY74oHmNH7Bx//Bl7ngqESK97NV7VQ0xcg5AtXoE+hC31BBeF3nuineOU
tphfW/olvTjHTnR05KlPxZ7tAxddZ1xnvD7PZLrt70dLm3cxOqaLwjO1tmtGTF/hcXZ7YezV9LZK
9t35o/Q8KIe8yOWxyOIdwUBBm787mapDVb01sb3R/vKgkFA6y7szpJsUmb+3gngiXh4GUVDlbwKW
BxqcDYJOBh5Ug8m5oPmTQtwz1cET1s/Rw7nKJs/k/1zUVLYlSD9uY1KIgPDtQEK2EGm1E5cgASYL
mTHfGRZNE51uHaiYg8Jx7dbPXk3oUPq2Ni/YWwld6lLiWww6X/TKJ5jPMdE7ANQ2JEv0bBP1Dahq
qQJNWhEfm3elEqTJJMfHh9Ruj5lthovmhS6nVMnXrhWPEwFUL6LhTEbrTWVC293aRDZxFJ6xTdZl
G0c/RqRipL1rxPg/te2GK1K/jmLS5Ep/OWAhIO24+wfzWm+rCM2b5/GIQiZczPUbd6PtSlbMTnX3
E6X4fQqYMcTAu8HgJxADCwri1rlucvtZt5+GG++X+labpxKkIOJLIvEILcncXdF8R5O59ZKz1B+Q
zoEGhBG8E96Ofelx/fiExX7My1sEK1diqE+9WcSvFmXw/TI56+c4NDjKyZAkxotPDzlZXMdbZlTJ
Jh8rb1PpVHJZeHWw9KBtvkvBkhKrMTynTAaOwiT0hKjoju9MxARigcpCOSwH55EOHEVRWOXtYZJD
QPshuMjQ9+Q2fcieQckl8CG46Hb9Sf4kfyxcDPNJ0I33MdnACk4GDuWiYX9Dl4zkjU9S9t9TGrKz
7fwcRj3dVzTRnZbzJHIZzUVXriRMY3lvuytnofKGYlHqU6aSa1RBh5QQ9PtqHslJOTEM+SwlxUlt
hHNHbkxElVP5XBRMEjVGFkYUrQfbXQNpttsW+cillLFhIfbeuhsTeze12VM68/6L8pjM36diPhSZ
c50laDsaeMeF2OvuMzarLTj/0IuQX063gzPtYiBHRIIE2VgEcV2dYlnsIFhusqTaWfqhl4eyfOB3
9QHZo/tMxLPHITIW8t72y9AeraC2q+ustDejkgcXtsGqv5yUq4O9PHW9d61j86zYB2/cctzTkQnH
qbuzsjrIygz5sZNti8Rxwt4y7hcv+bAwZrQ0x0PRWTl4PtC19JEtBgFGt1kj49GhbUf621nO4n1e
NNa1TB7mtonQOcUDsy7j1pcgujG+Syt7LeRDoXRYJGZg5SKUhtFuTFF0Hw4g0laquyqmUZgTc9Ld
4X+TsPlJb9jAC6quSN4JVVxdO0hU62SMA8tbdnzh10qyn0ET23bCEoLSJsnNmyh+Xir2xnSbOkXD
QJNwztUImHluW1q+e51ggEltCSNtnN4TxVZtVx2kmoY2FKMp84OBH6vbKZjS2d7ImIhyxqmebBZw
ydVi6Sw/BIOIUwtjfWFz1+PicrY7ltaA6zfF23XwRX/JzioeyyWL2i0UMTiVXEVhEmCtLrti13Sm
u5M5eXp1E3XEUK3DyZaYOgri+z7Jcey2kHrPed7+aPtoz3wEFKQx7/3JSSDLJ0vYtvEpcyKksS6d
zaDBQLEq+FSGareyK6q9plXpTXozzs5JrCYKUT/Me3UNB+ilAg1W5hUtMIC7a5uQ8RITPuT3HxCa
9rK1jbABIrydMo2HNnAmf6VmX49Z7OgHeMseJqJwTqeNlIeCwWfVeXuwmqiANCabMbApO90KPkna
3Df9fkwab8v0BE7d0VvGrzU9Xj67kYiWhm+SuSlFid1B9mQ6783PiU/YSwCdvn9L21ZPm3SMhq/I
diP7sEwE825c3+yinW9BKN5k+SWv3Y4aExXBPCK4H1eU1xSU9UJ5TAf29tK/BOADAo/3oEJh5rvp
Gt1U7qUZyi42Xw9Qq5ON4Zj9FRzOmAByytHXKLJmuANijqBe1Z6VBkPbNre6nBsjJNwHu0h1iYod
WLiYLCxYuMCwFnkHqoWK380gFaE9Huz3zJKxd+wHB0W17h2oslFdc+dxgFffUwtxvV1WzY0SOXvy
moEaRfAd1+sFIu13f8qD/r9+hl4kbeR/6EV+VP/j+qNLq/o3Cc3lP/1HN9L+AzOkpXyXrp/jkY31
f7qR9h9YvmCmmyZdZLg66GT+dzfS+ePiz0VKb9PLtvnzrxIa5V8aiDbBjn8Kb/4b3ci/0XIkr075
dD8szxWudOTfSetDJirbm7j0Qd9aN5U3p3ufaD1uzr0Ka3jYgLSdbURa1K0Bfxqi7dHNhmZn2vlT
kdnbsZoeqaW4m2PPP3e1eAawJdC/LOPWUH2xxVfATFI73dEryLgs3KgI+5YgxgTAM1jP6LOwJxy9
2smY61rE0JryS2Ibw7dWHpRfvUiGaqGekdV6o/WoPSJQkWRs8Mzz4Jd8jegpHcdj1b6PdTxtrMGj
S+BGT6W2/9TH/rce8/8XI5JwaPzjImg+0ur355+v//P5d/9wbIvHXylSmC9hRjzKf3bjDUv9wRjF
JzJJ0I+3+LK/LoDLs22ZPJEWA8mLs/w/NGS2/IMcZfPSoqcR5ggW1H9jAfwtfAg6iUcDngLS9F0l
JQlMvzfjJ1D3McGWWP2LSwMYXchESLqBdCsYm9LD2Jn3JsUj3kpmxJwGoJr0OoYx11uczmNU4HOZ
S/7FjmjIk+nNKHE7lunlwMVX5gb10kVNiAqsbEK/pG3x8Jf3mmviQn32W34Sr/23iQIvwmGYQd6z
tBDCMVr424toFrNP6aN+jWxF+p4fSv+m96fBDGcG3xyq5Yru11sAXSPC0Kd88CcyHGz3M0JUHb+h
IB6dPVNQOlI1Fsf8JZYt/P7erggHZJINJl7D8v8Y2bW4f7RQ5ynfltoLRCPprWt0yB6Nr9XuHsnu
oM50C6e+Y6FaJMCXqacBJLqi368asRU3gNZEwILlpwhwzNBH8QtDim3mlTpMS8qOILWalugAEAlB
YuNsDc0262A9IpQayDeORjdso4bWI3G4VRCXadTtB8JnvpBNJGiCPDtrb1Irbd+UnXvWaZjxj0RJ
N/foJKjBuT0UNCURQDcJ0ZnpOm7TXgKHwbZj2qS0Jmd0SK69LappeZjMS6CiMzfLm2HXZhzOvR6N
x7WN63yXEUvvXS3zNC1b2H7pU2p5FwNokU77pIovhhzV8T52Ro5rsx/mdn7nfxMCSSmop6fEp7t1
yTNsxl0X0a0IMDKZD/DOLXGNFbAkZm8gRzXUq08XiPKtfQNzCKPA0D0Mfvjt3c+2TCL5mADILCmE
RbMe1GgiWsmmeeLODGh8l6iFRk4zY268Gx2rzXeqNYD6i9aKaS5x50mZB1lc4CY9jJuxkvImNp3W
eZAkWKdhlKW8igHv+1s9tgnA/Smy7ydLoVeq0c5eNcO6xltX62TeLf7SuUEb67m9GRKnAWM+9WSO
qthvS1zK2myPBSGl9QYt5nolbdxcm9Is1OvYu7YfauClReiIMXlJKjIYOTka+uEiIpL5aMT9PG10
BkL0bUrL7KtuwCZeclhi6yeTo/lODsmaBaMmuhpTUEVgb6v4kDhVgZlF/VCqYECbTwphP2aE9rCm
kq1Zizj51oh8+m7X2WhvahsCddAXJHSHKYqAIRBRNNq3yDj4ZjGU0mjnIlSBfd8tFese4HtXgujj
hfHuarhtWENaNpDWRXC/q3yfxFS/Na2wlZM2HguXgfpRGSBTwsEihGEDPY5vSjw8PgKiGea72Tbz
xQ3+XIrDgFInuQS18i2IFujn97mOhHvA/L1SxWLhJ/0iGBAklT/d3CnWaTP45BsiT8tT0hVRhFIL
P8+kY8wuo7qZHwxAp3mDjTfYt0Ve6mj35+O62sBMX0dr5EMvjZyt4c+HrplEGu/HTl4gTz1I1jMC
OoicjlfkdIB69SHdWAvAC0SVc/THBG13qvaOFfJEG2WihOspsv6e98ThnE8W980YovwsCjncQq3k
Koeq1/0+GxM3qCqqf2Y5zDlKpeyELqTb6h5f4djXLGXCEoowVrY+xGX1xXwIvRMVTbzzjDK/kYXN
SMLNTYzhWd0R0a2jAeXoist3W2WR+YJAcmTrz+1ttmbL29zAe6F7XH3zSVW5HAdx/Q6AyT+BV0vJ
ucV3PdFbHW16BRH6zLounrFtYv8VU33NxGCZNmXcZHcwcBskSZkC6c3l7pIEL5NvxSweVTKjIKqT
NGX8amrSJJU9jWPo8x28TRfTxeb96eXCjxgRWnnCwOHGzDMO8SemKwV9nF70L3hiGsIJHvK6M5IQ
WZW488Amg95s+AwcY3waZ4Y9PY2aK0zcWaA6RdukGSYgQ6JLH5YmyWfeQ7Xc4vZsaY7W+RbtA82S
YviWyyG7Wezly8ym7gVnbS22q4hoF3jss8ZRl3X0QkTs47h28XFox+7Mq4f8osbxbfanghKOaV/u
T3nQFGO9Z1zB1BjtZx/KNKuuVpcFnepkmLhlKToOjd/QW+SikwWZpdtpu+YJUEZRJF9jvZSP7NhM
ClBAMiXPmos7HiEc/yDL5HbyWz/f0i3qdiLu6dQXrrcSxcGZYAdZW2ZnZF9xEqgECZRKChr1q0y5
dPmtjj7q1XcOVlnZ7yNdVLp2hmy/w6DzzC3dg+WxnVr8fmncGmjgbB8j+jIMNKVcSmBkYt7NWhQ5
qWql2rOTjOdyymVQESl6ZbuqPRSVXN/1Ug0ob2wy7VquryinzKz+ztFI6zlvoW1ldTYcyhrJHpJd
iyGwquDLpJQv3InLzCBwfuQT24DM1j+NenY/adR+RebaXaP0isOBaurb4vrRmzJz+W5g80lDLGTf
h2qiK5ItaRR0ZsQFN5YE5qY8F/yo3JenLGOifzILYAGui6yT+wzCq86fms+FJvkXRtH2jh0eYLNi
7d0Ixxt+WNYgH4neRWc4WTTha6iu5xHfVRN2WAcDvEDqvrEX+VF2THEyw0sf2DDpfhHb/pJbkzgN
ijBHvOTRtYKF+wPLu/UyUnHt7L4f7oV0AVyQ0IxjeKnD0oPA8DZEacX+gTutvyGxYn1ay+ZydcjV
pRzru0Yfcgc3yVtNUYm4j/YWYX458Hs0zHjJGRDp5TqpI+8tz1cWu71qrNqOoJFuIDDqCP0biy81
TEwusqnpn1VHav2G7QBnZ5quK+dJdMFSp4O9q5IS8oY9uBzGGbQOhysUQU+7Kc3mecdpkL9g08Mh
Cu1Un1x61xJKjF/s+6FXSUA0kEDDAHPKvF/wGhwG5MSfJezaqzVhc4d34cwkPFnMrvcJ7dQEft+S
llufYgyd+8xnoL5p36IBraqxpBVVyJptLs6EekVRRkLQbCL6pp81e+6BhkdchEavEwJuKx7j2mVx
oUCvGpAvUWV80jJiBjwp0Owh6llfB8KwGY/687CbcKavQdLo1Oe4a9i7EVFcbNajXaJJAFtybhDk
pWEedT2xIq3tGQ+TxMYT1tqX8ZZRkYVQ1LMK670mN+h9dOQCPMQnZbFE1oaEPaUU4gwwSSOqJk0s
Y7fqZrzzqJTSs4WtMGf9L/ZwFYvRJ+2P7Tw/+5nfv6aL29xzIit95abTRUtB1QHgDMA++3DXND/H
ZRDF3iTKmrzmGarKTs4OxwfuOOfgZFMZ7zM9mBs38SV0j5Wkns00CQ+FnYN+ZuPivrLui9YlfCUF
on8nkNoBQEqsZj86uU/XfPTV1qbA60MuxuZhudw72ExS77REDYK9lAn0wSEq6MEeZ85Vt3HFF8XR
jVdmGNzb3m7lleX0M8RkD1zjhkT6fuaRTA341QiXT1NeO6eyV427NxEaEDIX97l7qsuZ598wFTZK
nwFgyiTbb99kE0dq465Te5NzhooAmc69GyUofM3RpPvuNCZFx6zh8YURzSo0JoaLv1PlC4u94Oq2
5T5Dsb5SBnx0VTwwuVk5lte+y687a/Q+Y0syZzKShUApqq3tnHkGMZll8+5bMc2pLCn4/1E7ovP3
3WaCqzpoUnzypUL1ApFusRFQpiRrJD2ivkNV1aPekB/vqI0opyrfEdXZtnsQebazGVdhnJELqTZc
R2FYV1x8BoQOWGmeCUYHGxH7lXqdSnSAKblLJI8lqXpuHTNh+Naz9wTwvJtjphPnym5QcAQ+Pfox
6LyKXzNxavtZoVU9+9XM+784AwwkOWby7OnL/S42R/cbLpn6zS0avecmlb27SHZZDNjSftqD1d4r
4t8JQ2mTiIh2w3OOle3009FEPpEHaDLN9wgLA5OVX5eApLBm+wzb7JlmqIrwcqztutPrVKvDQFaV
wwPkJgZXlWhiZmNFX46Y0pOZmvOR818dLUcNZ5/4lixgGDrSeE6c1QlHlEKYhfyxJ3icufJLYnXr
82gto7u1vHF9lAznexo0pXMqRJ7+tJ0IXWw7z+oOAY5Cf1y4VmBeNgthdY6NCkEzo7Lj7pHyW28M
lj9zJnLKmuhyIUzqONvwxkNsJzwMobzRbRspk2PSJD8FBqMNSJP5yKKbGHGRPbXJO7PkQwbyekjS
CH4youN70o6yz84t3a9RC3w6ftq9+3MChoRM063kfA1taZRGIBAWZRuoEfIOo9X0GU0z0WwNV5bX
YYyrJgAXkjhhlU5Fu2+7Rb7h0XR0iP5m2RiX+xeTbSBEXq3a5VYDegmIQCLmNZeVu/ELxvFoyCCf
IFHTB4Zv1RVz8nnPYUkvmDulKiQzp8iJEaJ75nxnUnns4aO8pIThfrMM2zvZnctmga3+sKLDoHpb
bl2jtV9FMzXrpmyn5GQBM3MQasXd3lvs6s42nA4hgKS02c/uPB6xn/W7ZLH0t7mw5F7GFPCt6ezq
UujbfrCRrEM68s9rAXNltoh6yKPEZImiCj+pKs0Og15ZI9C48izwU1tdpfVsHzl9PpMpjn96RqsP
S2I5W8WmytSvNryzmcnOCX3ppQjRIEeQpVUMyQO7ZHFdKqTnU5P6bBENTydnvU+iIeAwn2Fk5r3W
qR8HYx9niC7IIfRNRwUlF7+gzXR3V6YpeAFn0tfTWnyizfd3GjXQsfOc4uRmhn3Q5BqmHGjutrWM
8lNljbNNZd/eMpBkNIYloRO7rCtpSSZ5Ndy4dd/fV1GUMxazjKsOFkSxhUBGZTnKRDIxjU2BD6wF
IoN40Nlh9qC+hoMEmUrV2ZVJIN693VcfoIvmK8qL4ZAvXofuHOO4cpR7i2ayeNYlQKXtTIzspUXq
yJcpm5d9IiLmLpaNxq2DiTIhckh5lng+jxESBocwhcn/7lZp/VD15sCH7zCpbbqkGE7WVETGhmG7
6W8HO9NfBcqaG2lR1bBP+oyjuybN95PhwV9GjsGEtcH2IwjBuOulwSJK7JXt3liz7qc5Q4m5IJZW
itnBeemGy2SjG61qn0s5f4/ySjGooupg9dJ3MjalwQWFx3ilJu+wbG9A8YyPriqNI8U4yrbEFFHg
NGTYcyKaYts4FXL6fiTRpI3sN7dtrVNFymJAJg/SiZYwRiBGxrtJH3dva1kFVpbNpyQy4uPM/YN8
MqMhonjhbO2yQW8U4P5ju+ALo3NboV6QjvVtHmRaBOwLIt+CscFd5lnWS6OqCDvB7OP40H5+F891
+y7iCqpPmvf10zJHzCbjAaaEJ0F645XrmYm5Y/bUVbqkyU3Qw8DgNZvQcGkjul2EZmDfaf+5Motu
qzxz2i99nK+7OZ5cj9sKUDBUmsUD9eC6I1HBbpk/iu47gMXuY8zjjo5Zq3+gmsu7EBjhdkmNYq9L
xEBUnoYCsjO5V7Num21fauOGA7D9PlpGfpeIuA26SNdcwdYJMQtXf6KL6RYep6KYjjWXpPtS652U
hVpDALHF9zUdGgg0Xe4fLTLTcwcLgtVFycFiDHucxzU5SIQnrwCs0ETAxFWfmESXPkA3r9DhS6bT
WNsunPrZ9NZ7uerxtQVxdqhHux/uli4Hb5sM7xzH5WOmKgw8eVnclUtyHHm1+xHTPEQpALKf7sT4
92rNhtW8iqXqpy1SM+N97UT7qsrhpsnskoE/QfKzI9PXNK7Mh67L0D+tObO+3kzf/LxvDkbMFDqT
xmMdYWzIaJUtB2pmf6GNQfbkhntyjabJK896XPMj18lqj6rYezeQMYVohJPrjE9pACdPZKoX6XkD
Jqo60usZwqm3l+OYuMZDn3ESUfMIloLzYMlxvKLpFwcXy8WuMwz3OnJxA9YpPOKtvZIMia7NIR1j
xZVKCSDGlFAr33qLRiq7qa+7aDvmRn3yaz3Tm2uqd5k41HDF8mWV87RroVs82wUZiZERQYHwRXY1
+0l3ncerd2PL4ttqUP1XuvopkTE/ib5nBfVlX90WPpjMae6f4bAkKRPYanjuXWFctZUa3hTJMqi/
nby27zLqiPm9EoAQAy1HswgHGHBjyH3Io901pbG1bhqiN7sdrT68bela0kyVBSdPmJht/yQJ2dEb
p+P6wjSeThBxg2a7TxxN47J1YqpUf6hNY5MWhvltaV0odjpBngZbzj0ZlckXcLH37hYEck+cuJ3e
eVVKLVVPdSxIc8IeDa8Ubidyta5tTsNQR0nI5D2Tm0RhQt2K2ZobnC2jn4Xt0LHNzK7k0sVnqmg+
JSV2x39umv9XHXMBVYCC0mS64f0NOoA4PZpsx//ErL5cqXI0xWFZ3QTAM+GxYErGqKah3y03Mjea
13/+2RdIw3/q/y/deu9iQfCEjz5K/poI/pWpoKBHtwjWPohzr65T3xn38UJuwErTNUxJ4DzUTjE+
GFHukqI+Gubun3/8/z3yUJIT62KAuBxcqJZ/H3kkUiTGDLqQNpiVJFsiLMBkJiD3lx9R6Qr9BC0K
xlJi+nwEs2Ga37Msc/sd/msquqkb6c9Q87dZuIh0zo/43pfixOwN4LtI7NIIUZO18129wgIgRjVz
jH+hUVzGqb+/hdQdrhRMlXzBH3+3UBgJmIHFQihvW1HukVOR0Ac3qopAFvy+o70dcssqKJVyZjok
xDOMiQvrMqox5unZ7fOy3KNhI3jD+jW1ISDLK+7+5X3+L35JZfkmOE2fZ4zf8/f32XHYbOXFNeU1
Xab3kUNI66nElbeXHNz3QzKln34+MKtBcMCb/GuK5BO73G3tNrYhF4I+o90juwTrGnnv/r8sgssU
77e3UVmOwAmjBK4W1/PV5RX8+HhIaVXjlvmfNLYTaJJ5uhlGeGkPfy663u6zeY+ytPFu2DcEWbIA
83Uo627xjvHcr8UNiXEzkUvtMuCR6Oec8qFoKx6XfgZatCPWzFpOZdo6EwKzafDUv/BlfhFv/7qG
+IX51AWryBam+wtZ8dffHIvmWvgJoiybPFf34ORLod4L8vv01lhY2B9EOVnE9xqJm1/HeBGBNdZo
a27ixauTk5BOLA5F0UTMsWxCcneMwPo4nETvrhgx0Wo12WUaRCcgEQHJjPazgLDTgc8rvIYuWJa7
u5a6eQ7LkqsGtXSr9oaqMep0LIEvbkzZA5xHeq1py8wEgZ4yPhosqNP91Cfekz87BM04w9DU/7I6
/obFEIgM8KVZ6mKB8vmb+NsCXxlMlJKhzgbo6ZzcGKniajMOCFRQb89kklTYl53rvhu4UHVpasOb
970YH6pZ8XeXS9st3f8eLUDFiBbTrXCbA5tonp1Mb1EuKAhTQNrlkyH3I4cwt1FlzH+1Z/Q/VEiV
6U8hFLxMfYDjy9cjXZfslQa/uTz98yr7fTOVtokBj23EvTwMIEB+MXT/8ggnk7Usbh5lm1KhWaaC
joMc7sKxNMvmCl4h/QCz9qglUGUSl+Yj8PvnX+AXfe0/H0V+A95kfFzCxJ0lPLxjvy+ilXCApcp6
+skJobM7L7ZcikjkyQxMfo10eJule/QjN3kF3gmgpEi6y85qxfYPkYimCopGpG5o05yNAhtaGS0P
ZxrfKxwtFN/ca44GOP12K1CN7MWYI4ggUJgLbEV8PLGnJZnmW+HSqNz/y4v7+9vLhP1/cXcmS3Ij
WZb9l94jBFAMCl10LQAbfJ5HbiBOpxPzrBi/vg48o7JIRkdEx6alpFNyEZlkuLmZKVSfvnfvuTby
k81OaUsf/9vPb87FpWpGnv7GzaS9pNOCBFwMpL0HdAjUJbfIIULwS3YHOJLkrTEr2olS4l7eA5uM
7P2kwPkGtemp64XO6G5csuxezLNG1Iqx9x7eZHbuDRV7ihm5VRYyvcGWbpqTdZnOKPxpCdM293FS
YiKoKrC7C1vSvlRNd+dEXIbCv37Hv4TeoIjhLmqyrUiHf8bB8wvKqTBqcC118U3b21zNZurBHaLu
t94ZqoQKyIDfjgfWWH1ZjDF6GZeQs4yanGsNWtpk3v/1L/TLcH/7hXwBfAchELguYcuNOfXDCi8d
J6WIWLaNlOP8lLwR4z7LVIWvaLCidjfb3vI4AmVgkquLKN1P7uJHF0pVRCiidO2HYGJQTeZ07Krv
FTwCTcK26V1JO7eBgTR5+b1LXUaVLryIy2Gs2uLehOnL/WobcLLRgNZpehfZLP36YDFNunef/y+S
oIZmvTkacjMspgCdDVCrhx4qdRTUG7HZHHuub25f59hxmpJiEZZnj8+JMXYcRivBJseynntWNHlG
dFwoyhN+5OQsYckuol8AQ/PDis8JpCgd8itBUYBA9hzr4DP25yLpRkMEq4cbLWNOovX2dla0YI1l
qZzTaiGDMxgMkQPmaqzHXi10hN2auw/w+g4GyViqy8JEfYQ/xSrU3tYl5atbQK8PGj5dA7PkwLjp
84v9fyYm2l7o31yq/j8+qVWkO26Ip5/+x77SqV5uh49uufvoh0L/l1xm+5v/t3/4Ox/qYWk+/vf/
eq+HSm8/LU7rn3U/m07nz8Vyj3mHUOjjJ6XQ9m/8rhQCKSVQr1Ateabp+lvq07+UQkL8ZrHuqfUU
DWc2eXah35VyrsDSy91/09Dxh4AP/i0UcpAe+R4FPFWCxUCEn/df7/x3VQ0f2p8mYv5czEnTFeiT
BDYKtoftvrBtlD8+hckA9H/AspLlQnHfzZyzPO67vzlM/o+vwnPOW3RNZbm/bD4MJP0ybdZpx42R
ZceDpsFdl8vXHz7239/cj5Khn28/25uxmWmwnyvhcWz9IQzXpbtkMzzcQVdDrZCYKNHLGIwjJf6Z
HKr+0QA+cl7nVjb8zTv8JAD+cFx+vjYnNrRGhh8Mvn85LqupqdtJVOPOTWor+sJz6nPJ162fdMGy
2mZ3US4VfJZMEOROJrKKn7TVWa8V6ZzRLil7bCHGYBdzGBtSxDgkzbq64gZnofT464/pj98GAk3l
ckdTqC1t85cCHpPVmHuoaHYWiqI7CM0ZQyBHt3+3xW/12M8fCTWsQ8uObxwV+h/iznrhT5O3zpDt
ck3EoC1m9xppcTtd+vXkdTj9hnHNXhLmQNr7p2/Sd21feJwt2/HCgvh5YWPMZfKEBWcne5J01mSR
5zZ38L+5dG4f1U9v0UetJygkELXyIKtfXqW10a3HVmth0s3619HzcRK4dvPkpuvf3K63n/TLK0ku
h7YjpI30UPzypbmLapjnII9JUWEDevIiN2DEL3cYWIzzInfr5Z9/goq1bFMJWkhyfy2304FRLJ5X
vA2L4+NqH6cQUPTf3Xn/sEjYEE3fli4GLQle75fnxq2o75yMV7HNJrrLKNcPhUzNHT4o+1SY7ZNd
L393hf271/x100sh2RD4zsDFb0Edl9G6szAQoIv0nrXPiY6LTf5NWu0fX5MtifeqTNSY7Om/aBkx
zXcatpHgNY3obMxWfWPZ63xGq437vpuBTAtGpHXR/q8f9j+uG2SlnmuyNbFA/xAQHleT4WetFrR7
2+Ju5A74VqyRh9qihHw1cov5G9juHx4JdkD+Y9ENspUQrvj5watRLPRFSxYOM/zm2lJN2+wGcExk
b/qZcfrX7w6+PAfrjw+GcJzt0iy4N5vIZlEO/Px6FmlCiwQltuu9qBiPQ7+iwWkyQ6/Pme6gysW8
yegQl6uojkIXIOJEtKwFAxNPnXCfba23uUBOYAYx/LHurG8Y4p0tnVzgGXRrS2KCvTQlVsYGA3ZX
YNjbWx235n011tWI54R6MlgkPYKTYZA1GZ8dzluSBoa0CxGJlM11hynEOV9GaVVnE9M7+9lfZwkx
Li5CxmSniuwbcBelFXFuVfEqTmD0zPqrk7b0I4hYneoLZFStdzKag7LOMi8y3q2uhJSInKd5qSsh
3VMvYyAWKOS5MoC9NFZhpOsaGSkKQAuXXs5qH2HqHdOiQxYfYYfDAlY0Q06rmYEqHnw7FsfYcLOb
qVXMQlcp/BHo05TYNH5l80KYg2EcEJW5zWHWreNfONIgMRyuJCNnqzOTa67PCA+4YPVPETJpojys
OKeclVWzxO/sjg7hosRciyXBKNbDEwuaCWhfH3SrdB61OTtV0NTLykdIJMZKwR0JsV28RByulHBP
y1xW8ZHAaRy4c03gK+ZkWXTnK/4CAvUG0hgdcj189C9OdKtQhplHc7HUl8iXmjjBehlb79ycpk4C
AioQad1PHBfWrYNVtj+Wy1JiYW4d3TBoW2ssfQYNrelkZvQoDsk8jgY+7dlDhsE1VTxIZApVUK8x
GjyOiXja11rjdbStrICiJIC53QirZ242tprup2UW2wyt80ApDxMozL2fVdZzlnHL2EVT7p73NBoL
ZAyrgb0Zgap6iBeN2T5GIQyKpxnbJ4RBMAkTqmQ8ffib8iuXwPTlgPciOo0cDsAA2GCBeV833n3H
NAUyo00Q3Dn7OsVG2ah4wZDUiw0UVbmoIHoKptb38QXmjd34L1inkVLTqufOgunGOpgk0xNCVJoI
xuZsbp9GZhkPQrQzORcYHCfa4hFmB9ghNNDGOENQBLdtAhnEsvnOymei5tXNCLkLRv9TPjBAYgg2
dJCdMGk0u7URPBZpFKdn9epOGEFR1t1WgxVXe2ODNe0MHiKbx0oh7ZZVHT/XRdXxQ3IDi1kMJHqj
RywwAePRUldpVo80UYS3EOiC+gOR6TCWDiCCRE4h+DrrmzKGrgydBn8Iy8u2UcgTJffuQn4yQxJ4
OIzgovEwDEa36bVQd2Lu95x8OUkTSzmH3q6M5rDYPsgT1xHrcN1QWE07mTBF3psLz81DaTCRvuMQ
zNID/CsSDDjf2qslUkDhrFSXr3i7zRdjBMG4tS2c45DONNLijDyJ0w746BwoZQj/Udi2ecaja77q
aVxodDWGuK/6eFVfcrH42I8TRipJmPtWp76AwCmTG7unC5EFo1Wt/JzSzJnZIThyW4zYo1OiRjXR
QjJs6/obWw5df54W1nA/0k1M6HF1opgCQGsJAyMz51A++Esh4lNbkOFJ2Ao5LhdNQZV36MTSC4Ap
DLXvJlkLrOu+hgF0QngLwioE23mH7DW3ZpJOEEue8GxWxX5yesf/iL01jQ4FtSmxMAOz/mBYjBne
zzRhTSz8jEKAxInhSkDSA77RTlOFx3MdjzFSlS+y45gJ8QSt8SlgvvzWBC2KbnZa11t7Ge2XmWiK
ZK+Io9inUYTyu+kM/YqBLD/XTTl9WHjevyeZ2bkknjbZNRHXa3czxYXxFrXC/6I8KR+kT+JgGKW+
XgPCrPoPyGjTjekMSA8jz+0+sngW3Ov5Z4tbts7aA1M71Z0W9ZpDh4MitvORtpHHUtTSo7fhm0cY
SHF5Yk1VdZWAftsZsW+PIRzeeDiMIoW1l2hvIuzIqWsfgaVW7ZlFbM0GB2lrhPlsn7h1l5q2elp4
+17nE+koDLBfpQsHJyhxsCcnCEEdRG8CiW1AD9147w2TwelUyPJZLXX3sNpeswR0V81s1yON+UAH
61YH0da2PssW5Mh+jLMU82HNUx5pvzipc3oVp/2gvTdyYhCqiGQeXnqrEHnAfC7TEPKW+WpwmvW2
IHWUhOmEsSrpYl5ioGqxzZVRTQT91qoKgeKeX/oDVmj2ZpPzx5hU9RnN2KSR9OJdp9jm9XQUj5AV
7fhQG5l/a1tF2z1MfCp4Xgd7fPNR2r0X1CcUVnoCwWcbk0LJ5KVTelzcfLicJDBXlB+zcyzHysbB
nfUx32LJoQNJjlwCl/e/81GIVntOXxPdw9wBnU/yDgtyHFX5DQSNttvpnizek7HcALGRclpObtks
TGxJNPraVdFET8iolbUbkynx9vliV1+0kJG6WuYiZ+jocHY8mMsIKLVUY3FZTYNl7RnuNPsK7lp0
Ivsq/Uhoz2P4NmQf0zl1m3cP0X1/yIfMwC/NJ/o987PO2EVwm4hn8SrnKW7tbtwjUIqj41wgR+XQ
Xa5Ja3HnYyvV6gVkNyVMMkuveBYE5/QHQK1MRDAjsJD8nDTKMNOUykG2Wm5ysNypKcGdTrSlSWxP
b+ausZPQTmvrrY8RGgTWpt4K3Dz3JjLODP+tKKropYZaBDl5qiFYMgu3H1eEtQvfrIXWc9VD/WZg
TCp2rikg2sydGGFbpTOgRa9jCuwLIF+HDr3UHebpNdlxZ0GD7ueqno4VDVszRDsi551LRPm8zxkg
HIxeIBRo/Kg983pce/vOIm4kcCh1vqZshnc+h3KFlTkChTT6k8cYsNqIq5qqS+/16rNdWkmNVgrH
k7QPzE9MfToaGqzi4OfOKzbt3t4ROAuMpCclb9j30QIrEmYiHF5+QXMNZC76kznX3cMCCsE8japi
8ElWY9eEorw25tUUt5WxS5ucbzXX6JAk9aixm6K8QeIquoWUkiFt9nZHJ/sAYGD8mqGFpFStUwa6
hpd5KvC2GTxbkmdUoZOsqoQ1OoCj6Lo8vsps359OtEV00I7QKNsOVqexTtOqAdzACydpCMR2fi0S
8qaChE7meDJ5Ut9FsVPpM4B0LifP5CRPDV7Gbc8DlRbgYLKv2wZZ9NGcvNg7kXZJ/9XOWgpflLHp
87RG41snpszfg/fy5c6BhfA9KjPIFL0dgXEbjUl8RyisQFgN6sycGoQOdEy7p9E28yctYptU0CRi
PSdriWtc9RsbUskIpXfteU3oDEv3NLXVwNkuh+brXCf1fZUCtUEwvW4KmIb5Tq1506iNXC/MXb+D
KjzFDOQXB9jDCjebozj3KuAGyCyB8jYJYsHSap/7fGxEAEqyOkM4tnq7BA4ohhOIqk9GkjeoC4iU
6vaFtaqJVPWR34gDh5qU8ApKBwIrUMc4HR0pnjRl1TtZeRN5dDj2zgWdfrBMnmVfrvmWHkhfq5PB
OlsutCTJFZjszSRBK6DNfgp9d2zU2QL6eYSh5Xn3lZyd/NhYbnXp+tH60lHZZXvs+5SHZq8o5ARx
6WZor+10imuoeo4WPA7kL5XlFV8nYJcx84kuEWA/bj3dL1+SteqqXQVs/h4hq3kvxFI99uiHNb52
HX2M6dzi/IeucKOiGTJri5XEYK0t/pUf6U3P283xEzLPtA3jtqhVSGk9v49JWV05KHG5a/DF0oFe
077fj6gaKXzj2R2oEROfXUub1Wnjp5rC360Jnmw8A+UJHg/xbDiD2waD29Xo8daMD3/M6urUzTwe
nYhC9XZlhwR0jDcqOyiVRlt4K4dIMeOgYpYmWkABQ/Mdl/uQ4uua26+OJyCZeYndXU9ZxFUAZg66
zbZf4Y1rgtzuLVE2TEkiB8TCQFrTPp17u9slMaDbMJ296TWO8aQFqmrdS2Nib99BuqrvMwB8bM5N
6nC/wHoJrYyY0/IssgWT45mt6HFssuQrPuAG9EUZOdcVMJ7knC2yfCXrCsWUhpF+D8Hd87GR1MMX
3Xku/xhP9nHqCe7eUQtETz4LIT+FJ88Jbo745HWUEeGrGNFf0E6gBdn5On20eHbgFqS2U6NuzxSy
/rViY58Nx5QBUKg1g5nNmqTwcpzvZT9WRNNaQFt1Ar+H/LKu1iHBiRvepG8I02qnkQ0VgUA07Edl
qnpvMrqWIXmGJTeU0vQnxtSdYe5Hg0tsMMq0xOrcb6mbkMTMdL9KpHROwa4bwkSe03Dil06OHbjx
KGBiYT9YDgHSgTv57msppCMgKWbNdR1ZGLu7UWu8JjKrMC5QC5y3I5pvfFpRBn5tsvrodmgKCsLJ
G6bXEezeQ841idk5f+Fq6CyvvaIhqNhiOpPqA1/oVuQiCIbpW7fAzqshJwtMpEt7M6ss04eYgE8+
ilIPy37MJt2F0GrEO4okH7veWj9VW2jwfuHoh3RQGM1HInMPCBG4s7dyVVzA/NJn87YKw12DzpiQ
Hw3Qgb97s5vccbViRBSNQLAJMx8/GjHM1WFOUg6hrugM9zj3gG5oMDqks9ZujmcGL6z33UMnVl9X
i+2QqDCuiwpqZyjkLuJaKneZWARMXI6oj8RAHh4mKNePlgupkVw30myAak7wNLhB5GHqLNlHagCE
CEpch21QWoTggp9ycg/AENV7IKaluLC1U78MQ2FfoKKXBiOthitl4nviTVilcUGAtn5FnJoagcTa
B+jMzvRdi2sJblZjJhllrZWZu9x1geZsE67qgJI6+kohMFRhykCd2yrCkiXI6phMQRPt6xR46MKv
pMzlPRIz43FA7/UWRcXKGW6n8cMApDI5zaJ6mGB/R979TLmUIIRP2+iSeCtlH9Wo+DmUAfQlFq4d
30TP/BoPQ/MYSZHSsS/SSJ/EOajTQPcrHghuSJCVBKBOfco1lEKyIw6a95FTXxybSZcPOV80oqbS
dU9yUvDas9FRSR2aOtZQi2LKd3Ouzhk7uM1eLGY6nbB3rhPyCtM0QjIH7LvJy1uLJMliBFtWue1d
nk9lhd3LXtk93DKjZMaGimBycPA7Lm1MqWnkeYc+mFT0kGvZUlOSs+NCKKjTJiiN0UXZ6PYN2mxD
vCqtxRSKhodyxw4Mp9kf0PwR62Q7F0O51MYxkpLbx+Ak+FFWp4LCV3bS6U4ixYXnrWKSBRAHpZ0Z
zFPtPI/4BJGIK9zm4WSZDFEn281AaPpuu6dNtRb7Vuk52bUkMJ6CB1feDpQ+1iqJAv1Jy4xmjKNH
6w2DIVYAv19WXMu4beoz8hqs+GRU2FADgVr9MBCSUIRGuigvFDm4w/NyWjr+hssd1Gf+8DLNJDuT
OluB+XI7ye9Q2UbyRgoiL1PlbG/nXY8I/KSrZ1wTtfJYWM448ArkL+BbSqrEc/GxrHy0w6Lg79lk
6KYHkTf9ZYqqrDydEE+CeBlKTjOdwTOFaZosRti37bQeulTXau/Eri92pbLjXczXNx4yBwMD+nzW
yt5Evta8mLSjYDZWCULi2Zi1H8ylSzSBzSgRemJr9Ucr68GKeW3GdKZrMJ3tRDnNjzzBK8iznq4I
V0WXsG4uS94BkRIYpM5tzCnsXG/+yK3afuFaASe2JmDl3dGeeyYsb2arI0fkBQ+JfO4y0b2TjKBy
VACJQmM9T+4H/WFsQdqJicWk1yIXOP9i+DbJGa4WJXn7SpSqde3rBnUmBBv/kfOplsDWWKfHcRzx
4hBsIy/9zmketV1GEHPNVt0Usspf6FxEGA0NlLz7vsWnvOutHuRbK7cTHsdkh3e6tTogtU0KAdLn
HvG+Rg1NF/hQsPWaLEX0P8Os2Qltxs1h9GPnK5E00T3wty4JSxmZ7uXq93VxyCJr+UIYAo58Sxf0
k8gEsKeTvMuL9IbwMmwlHdrOemfDMxcnqW430wPb7A5ZQlO5uzWqSKygKYmDYRU8EQOgme9V3Q8j
s3qbemGO0cVD70XqHWbYjspHI89qJKVMayC96fmh6bSDUsmW1Acafb0+GaWWLQ+R68rdTGblBVIB
tnNnGhW7wsgMgc5eg6rfc1tBrUN/82JwCmOTqaBtQ9CFFyMwFOxbf5CzQi3tYdDWyAbfkiIStA14
CJcDkfYEYs+N5z+bpZrBF4nt8EbUiGNvrglLAFVaetfoenznBC+64trgJvEzZisJH2ipRY0AqKap
1qfS+cY0oSPqjd2ApIWucbpdVRcZ8KEkpZTsoYWBA0YZj8V8zf0TtuYR0XSFcdlc3IpK26S5FMSl
G1mYUCpUNm7UNs9YBesPJzKt+wwlcLT3hmTiy6RBFaLfbh/ZMccrMUriVjRXSih5bNDf7aLPvwpS
Sznwi9kA8gZ4yt47cONfIjfGGTwMnd+H45QOly4pQjFGNdV6+4nIPGdv1C60Lkz85F7MnxkYLk1e
+lllbcC2W/ImwRhtxy/2Fp4ByYEsCi7/0e2SV6RrJFvQhpozZrpoUsRJbG9JHM4WykFIAvkcmWFB
jFicyH+Unwke3WeaR/+Z7GHqglyC+jPxg+Y86R+ZHBb/wP0pukhMPCIEVGxZIdkWG0Kcdt1i2SVM
BG+wKA7klZIxMm9xIw5TVb60zDW+RNolj2T9zCZpaO5hK/rMLLFrVd1Q4vnvk9oyTRLSUJ7Nz6ST
ZiT0JP3MP7E+s1D6z1wUvUWkoP+GuSzZH+YDcej5O+Pk3sIWWmTVm9NF5KwUPZErkt4fUvwUpsLX
sXHWCMGQpInMHklaSw3RvzitJ0JcbGQ736zWmUGyOUmHUv0z8aU3JkMhzy+sa8cmMDHERNube3eo
83nXtgoOg9giZDp2CIMdkWAZ6ZDXcOFwMj9DjDAmYmQscYq4bNRsG53zXtgxtI0WlobiluxXz5mZ
+uQ+mIt/Te6Se7fQzXk3CVyiZzRL42vS19yGHFemRGwqFzmba0lCeSoP4W+zLsblzFGB2KfH9MTA
uiA9qfX883gZWsyfTUMdqmnLfii1GuxMg1FeGEZDujgGG7fmkr7mX2O8IRC7kZ/QuR+AVAc1lFRS
TFSaS4iENhvs4sKpDScN1Svgboa1t8OkrlFPe/Jsi+34lrlmkrKDMhdgv5xScMo+38/BWXBvhBXt
8C1QKbLS84UemYCvIdNXy29ZJtzKJvLovZ7nlyQufe24YvmChxZyCJh2HlyK0BSV6Egc1NFgEEt8
j7l0D0kDVUVUK1ooLOqEGba2hUU2soHAirS2FQFNhnVnJ1Aqg8hZ+xwUaUKqih2zLEJivEibAHJE
ibpwmc5OmaC515OtRxJmJxtfbDzRPdx7nU8XwKYtI/BdEBsGmY8Tk18FS1doAix7mEoiAUMR0ZQn
FAfM4nlDKL2LMRDQ3SkGZPdqqhvzxtpWNcUVRy3q+8ZC6lvYNJVjBr74EBAnXkxzgX2v3uSG17aB
73qPfoRw7ilfeJaLDlDG3jLw1lMIGJF/TBJGkAc1RKTeDNWcT/umxyF/UDV9F3AodZcdI+yOBCXw
sFJACg7Gy5zeJxQ0Omwrbu+xei19zzDCRuUW9BEulLdUIkZNAJFD3SWJd3osWm4E+2xxoRfyK5EQ
ZjGbrI/9usriZoIqMu3pgHg0b3HQ4YybYyWCpkUgsy/mFoQDZhQIkRzZ6yYYm7wPizsZV+ooh71g
lAyxggFyyRpGRam+K7V4/lHjP2TCWXfyNLK3yzhUG+/SqlMgdhHyoT4wyROE7ydGuzhWTDc6LNTR
eM5NyRtONUQbcFoN2vQUOR6JOibWy1C1afLhrN2WPM20r4DaydX50Cc9yFZzo0aExJsTkaK7bnng
sS2NveVoTuNhZVM4NNKMrtPCdq7M2q6/jqlvrOFMW0YCYM0bGCXRTPBPsVIDhVaRefXO5ZGjB98y
bjoocDrL3hJLdOcWkeqOihSUbfumfR7I2OZuanKBPaEMBrLNTZhGzegLxzij/pVkao6pmTyY9Kz1
e2pShx1I+UpY3mXkg/RIeNX8um4qrztS5TMxxCRoledTAlsncOEk5Fxmi5rwrIX72MHmAnG+tI3z
zGGpxYndtBy0VeqZ/YFBfYGPui6Ga8tzGXRYVj93d0lOpRvUbFteEMdyfGHaT6MYAuqWKEfsOvFy
6EiJmis4np1D6pbS36/1YB+o8wmm88wC4mVTGfoOQVL6pa/TjYL+GWjXtmTb0cSnTB1cVd4TGKgu
UbMs8aUTOw2uWxJUjENP4z85lJ+xeUZbQUtaPuP0bHcd4ARzdyNBLdsi90o+O+qRzyg++zOWb7bX
8tVik+dq4aNhoYM/eq8gDQawRFmKdW0UNa0HMyt1d8orF68Klv752Pa0G5rczL4znchf5hTJHMkM
xfCu3KHpvnF9QWd1SEwc0QR/pSa2dQ2/3fji03Qtv+cF29PzWjhGvPOK2cITDS5lOaP7VQ/7zhsY
DUaywrLsKbQCgZwb9ge7YE4YdHbqj9/BDyVsbahgKxq0VRw9MGxINHepqXubHMnuYSQSPajISFk8
TkkMx5A7pm+ErYpWNyyQC5zEZKhh6RpU6u/NDlnSPuOcvK/8jLqXvhIWNyVJt3PNrHha2TXbfcb8
vTnHAs6+rlb4dCEWRHu9X1LLno9O4nP4Zq2ZMyvyC3OhK++BqK07poxYpeD90J31kgI4E3/pkBeD
bZxCuFE3PkVeuZdGb5En7yVZ5J7QdxlbUNgxpdWbUnpYn5oYqsRp7SUNwHEu83xQrSQf4zDC2bhO
2ww+vyl5NLZG9BYWr7qInuq4lvS6ur6yBY/tgO06sT0OFbeqDWyG6TQkIa0MbzqbpmFGP1Hm6hA1
HGVMghzIk23ucVmYdbJR+Q1V14Lp30pE9LRWTIr9AtcITDOaIXxwiwWWmRSketukx3U9890ENEJh
xZqbTM04PGRO4/PkNV7/TXNI3RvrtAVQGcwDQyuZGyfc4npPcU2BVzc22EvoVNGMpYtubker1iS3
wcbAtgQgRisaHfXMdBSTpD+dGy6oznBSulnJx04zdWYxvr5cFy0CmckCMFKbeUno5fCmjwJxsgid
dgAHnSbFork/ZjTYh06kR7SNHj/cyev1sYlzvM2QjOxkN1it6mgrsy7nUzIlvPda1urdajW2NmCj
YlJ01ozau+TOAARHo0rA4NeYsnzEsaWTmzifi+Y7yJXumPcER19NBU3+05GOKCSbma7/Xjsyuaa1
1Os9/RMMVJZBPw5HMX356mnh2lrTBl97eVoYcWreRpSw7mlhjRozqLea3iHFklruZ4sI6FAPMBND
J8U8dGHFNiX8Sl/LPNrMDJPruUsdtU8c2TYvgiOxurEN1WJ6nxF1hLQs6PLZqdf+y7T0j0TJ/58G
4boInv5cm/z0ptN3YJ4hWumfBMrbv/YvgbIFsNP1HYU0zXdwB3hIyP4lUN7+hIoXdRWGQmCeaNr+
i+Rp/YaQDcgmmkRkyuQH/bc+efsjhDZbhBQOCZ8/+kWP/Jf65E0a/IPuEa+Colng+qQaoYhGDv2z
vEujboin2Yaxwc7aDbepcxtpmn64cfSur2CRHOV8b4I7VyfXh7K5U+m1sON9lIgdXtLAoINvxwBv
MfX7W3Dn0ybPXB6T6dFcr5L2ZtDtLqMogL00H70oXPxbr36HlxXPF5Kawbr//Pz/0VJ8qEv++5eB
zH+6Wv8n6uMl39qfr8HLutIf1Ufc/QyT3f6lf61AUpexOaFENpEoekpuC+33Fej/xkgSWbrr82e+
I39YgvZvLstCbXJDx1bANn9cgv6mM99MqIh/LfMfSeQFf/2XNeizwBF34Ca0YEB52xr9QSRvwAoi
OLYASsNFJYXt0m12e7Y/RM0YBmnk6Gb+QngBXqxhXJhcxYhM0FhWhY5PCE7LvD2YaGZeJVPXfRX7
3gUkqH7dZzRF091aLCb3+DW3oAh18hv+90ltkxRVXLgCJdFUuGW5w3ndho52ug/pzIIqwFDyUC7a
3fky6riRREmxBm08jddORR4G5sqIFrJjZctGaEOfkLZrFAxtuyZHf3DoP4wr0ScOMJbHkr23Dap0
mF3MSRt0b5m7Lwtj50u8KT7BGL3sH22n3WiKfAKk7EQOXRwHsGQWFiWCStO16EFhf2oajnPDhA5u
2Le17UD04uJphJbT1RRfBhcTg9KcS4qf+q+aKF7iwWxNuRBlUpLCPBlk59Aca7D7mPmZbzbNcMWR
KXyY23VyYncFwyS14p07cRYRPxQUw2cp10OG8UUh8bXndnmVM7XtyFz0vVej0O5zz91dBwtdrXO5
zqgMmqEGUwDrpmn3DSMsaxJwCNpsoZptzHKLeJjEeIO0sUUn4bTj42aoFUFCRkKMhCWaZQCBm8jT
Qfq8iYYr+Pd8cJ3L2Z3z63h07K+0vbBCl6Xvkl5QD7TA66FU3eUSl9aZSEcCAMgdtE5UibETyf58
C4/GH/bVOpenIrdQTo4oRzCqG6izqhr+lqK3zvec5Bc+AZ7PrdWoJ49eqLsfItPG6TB4Do4jZfBe
Co3UonTVHY7v4okFjqxwGL2I0auRo4Qyoorkkj5yQWXpLu+6q3yuuptVd+u5YIi+KRVqOvaUC61/
asjGeirx8rH8XSsmXpPpP1VDy/A5xmlKqWLEb6aHWR8e12Q9Op4xvqVQatddP+spOxQtVs0gJ03C
Cxc3luDxgeUDpW9k92oyQ0Sbp4f5Ms4NasC4IvcXi2uu73Lyii+nbDF5DajkNDr8pGSeQf15SoeR
PJhUbmqIZFiZTRv+kN/0uMkaZgMztTVrqHZCH9kfs13wNXM4AQrBRW3024zRYCvZZILeFfnpMtvT
paI5QjCwsW/maST2djZR4Qh6oaer2YyXyujjM5cd6EQKI8MMXeuq3AFI6sozXKjNaU9GY3sgjCOr
QigyNsQQk7RZiFP25RIxd4lVO99K9Csu+orWYGGmTukiaOvN2zI1uX6vLZqUXRZ1+RqKFrnMA6Lt
7Z4i5Pi7X+IfHUt/eub8aMn6j+vmo7rX3ceHvnxrfj3D/keeTn/p3rr/6L6mbz/VRvLf5i1h/8ah
hH1LATXgqNmgA/8+mXwLiQhFE7YPBjr/XRt5v2GPxzGB5cuDDL0Z5H+HPDviN0xbzkaFlhbnHKXW
P6iNEPD/YuURFl+1jR3MIdwRlP+n6/OHkylN+xQCHXu/hxX/LE1yY89Y3j2DUFy/2bU1PAtSTQPY
ReS/LPMXm/EX4GHdXfv/yd15NUmqpVf0DwkF/sBrJiTps7x7Ico13h08v16LqxmFRgopYh6lt3s7
urqqSOB8Zu+10d+e0cOZXwzgFxrjxDnk8QyWNl0gEfWLSWYVZNwNeHXxxrCkDeocLTAec4bJLkNg
BOlt8mekRyJ5KLFIdOqUKwMr+cCT31zZAoxE2I79nco054LIt35pFyXalmNMIojVMyRl8OpnXdL6
0tWV57RrTK9mpXPoNETz0IPYFSzqBHkMC8qjKemzDHYrX5UAuCPiZDwYxlLup5qA5HEel9PEkgtj
WayfIU0uPgSqYofOMDtX7XjRLcJ8CJWMJkI2tDCBOag98r4kYNsFWzl3U89lMMJP14kT+kfNn/Bf
bswEnTp93U9IymE5RiRm5EjLcnGUuNEDdga7lE0nnNj4qBv5zY6ex7l6UEjt2MeRNd71nMK7wkV0
tFGjcXwt5TCfy9JBP2sQgO2MMO/gGKP/BGeGcgLRkTqP85eWxuqj2RfNQZnNp2opx/csdJE+R6YS
kF3lIcq/sn6wgkWT5X1YVPSeyPyeR7iSPukSqLIqZXiK2PCgV4Ylj1AiH49xM9rbLmv7l86YiOsc
Y1RzEQf7ze3j7x6MsZYW6Lap7pGxEosESyndlKIjtSce4qBojO7eMFh9lnmkBHXYI1KrzZulhJi9
q+5OtB1CZmXNaDa246xTUEz4VYkrmpCfjlbcX5t+eolq3tbzpG6jrP8SRvJgZQaYvSy7MGWrj86c
qtuuWOKdYaYVxJ3l1A2ESCFtVnhN5rX8inWGAVFPaFlZDM+Dvnrt2qiPz0rTssYDi8UP0Wqy9/SS
qaDInIPDmvGlF2l20pAcnUKIkOyjaKZbu4DOPRfGTmWC6UUpIeLgvMbmR29AizJcJtNTj+C8NccQ
Vdw2ag3AyBNbc+YZHnJgLm8chseqj30Qe1AE3ZH8JtdJ2fw6gZMaDCLwEX9DAjZ3VUNGB8ML4XiD
pvV3aBE2ph0FrCrc7SzmIFExSlozQYDEdrPeU9gcD7ucMbPBeAEht0khV5ETpifNUR/cXym1A9tT
tscp+C3C2DaTAcA56sR0iYep9qUVobrguB7G9DTojO0gDfLAGfGAADs7GXWiHQeGpiscZWdJjWQR
ozSIJjGMKzzDazs45j0hk90mEw3aYfkshrG6aQ7JQDqCKGbppAmtQKpWMxcfGsjnVMvs3LJPfSDj
uYfVaqieIPBKN9H7TAwYbICQ5EuqKH02PAjyc+lMkp5ixwyyGWkSqLxtBs/hhp9vAl4Rv+vMsYMh
18aX3jbMXV81/WOvW5fOUbhWseKVdXkUaOby0vhDPshBkgZ+saPJfMnKRffq/Na1bkNg1SrjB4bp
GeP4XZLqtonAz71YxB967A2TE3OJnZEgROlM5Y0ptrorOYk9VcZP4SI9u0uqoJyLvdB4mjw0F+Kc
JEn9Amiy3DJo/M7j9B6DW3+XtOaG6LWLYqC8nLuXSujgIqOUe7KrH8M4+SFu/VP0zdUa8voqEpZ7
dp7nyPXC/Qr1PVp1Z3Kr2/Kg5Nnw0ihFcdEdQ9nEQP3R2jbkQ6In/jYGQlBgq6/Es3z5I9Mq80oj
x5GS29EpQ5cfsMDmddciQUDqnIbbWmPWzX4Efzt015VryfPU1OzU2PcEkvRnEuZTCyWSy9vQhXE0
JmLcJyiGtmObsbMpquuyYsVslhu7iJRqdA+6c5qp3U5McuOHWQj9I4HKyuI/7rQrjix5a8nRI4Hp
PkQmWfp57iZ87XLJM4ibrlPCnNXs+MdWyHMFi5a+RVYCt0i2EroMONmJj+2YLWR4DymFnTNOXxYG
ms+5zsg0s8ITv8givJwFWNREB4ejyB8aSztIJyJwSCQ/XachS60ackQ7rXypumV4qPUif2nnYsGP
shxiqWaM3PXyXqkGQm3m1NVb1ND2mzJZhC6SebV2frMon0EMVWSRLooBbTG8Dk32zQog3aAxAA+o
EMOqwnJnoywaHV5KAisA7377kjhrYnqprXaHxIiMHbsMxJ962TQPJZnKSEvGXHGCdlZWovqkvBtD
XZ4pPzLHQ6AmnkyVLNcNgt6eQE4gg7RF5V2n9MPBdbPqrFfEdLXgBxlSJ6v6jrWBPBvo3cethofo
GZXDeDckOq+BBN3wV490z9mE5RDucUXWLxierSeTFSSZO3W80CzkJc45aFfKZ9Mn/cOg6/JRMZzy
Qa/j9pFShNj3sQTwa/eQUNnWbUINISfiCBPVjTXdYLuQqtm0BMoC/QiscMmeK1N7YRvKLdYX0Mfq
yQBkJqdPrgdTxcVuqt95weoFU6//E/GXZi9PWuMZ1C60wDTSeUPiOELmL407WGoVxG201iVRn73l
N44lt4arJl4UunAmhk2bqtdGhg9KJjiJqxCSDO1J7+bP9pyHfxI52nh6lH3bzkFu/ThO6SkIFjtz
gAu2fKk6s3BB4n2cEOmZueHMjqoKz07Ws89ICRfVMCKQrFGwB4c1qWPT+1rLxZNBE3gHfbZjbrCE
LehujJghKnjsvIo3R4iVuH0RLPSBK3hGUS94utsNgbJE1rOp9aNHGWFcCBUw71U2f7tSEBsMCtWH
atPeD6lmP0sepzUkeGoeU2HoGMxM9y6OyvYzkVg+yDB22fwhioU9R+OTps4hthCAE+C77KKuljuy
NOxfW7RfMxGoLCT7kYtTyKBWe/PHmllPUnu1nKAsWcmhbu5bkIkWWU+P6P/FLgkxR8jJDsZq6QMR
a18iVV/o8uFqt1Z5rVwigKO04a1ehcjPw2SvzisNN/mxlPIcOVWgh4K3JMDazaKb6kvCZwy6nnb/
xCFU/g4pgrdiYeGw6HUU4CEZjU1KAONP02afQnEkcEvNT+vJOhssbx6sGuydaerxnUYS0Xsjh+FU
KkP1TKaFcRtBiuztfC4xkrIzI8jVDOie0++hdEMfNj/k0cwwnvEDVZQCZeP8MYocUxN2GjvQa8pZ
nIKehb9vpZxn9nCbo6Oa9exfi8AasZsBq9oXhGb7qRLnd1El4+NS6XI/tQjA8LlEN0DHIEiB2dW+
QELgaRHyWosT9lDqyX2/oNmyjNi9Qj5h0oPnO4ZGr1XPMBFavDNF26sbK8Yrzmsceq+/SgVTNeLP
dE9JP8Y52xtK5wstfGS2lDi4sjbRZPNUdEsTwDVi0WND6z2k+aD9ycy23ddFfBIJ/h8ZJcapj/m3
AWZN+yyei4OUdX9YeqG/No5WbAcKYTQJbPNy9CA2UteiaWFFLkni94StzVt6oxafsxWeo77NgAup
aeT6ehJqR3ryrvXNxSR0QQwi4yk1FYozfY5YPK/3eVLN9YecEnpy0rqJjK/eRuJpuT/mZCw8bvzI
U1WEqFRRMMW5ypoH/DQ8FTxoJcotaap0HiQ/SUYCaPbHcdU9CFd5ciVJE4w3SGWi+i4dxsmWsQfG
D8UfFCEyxXrpX0dJKEvjGAl+QVsSmiaSXn0qESPh624TstSWFCUGe1g15MKpzovWtZkfx6t6pzbE
02xHqBUxKmUPU2oUgeKEYheV7OjV2cSVNaN455Mv9O1QO/Dg54StF5CZ+SkfBbkQRlrceP9HuzSi
kGs7qfoLuuFbiJuOMbdFjmyKm4Gg66z6oyvt8pkR/rHpInvcQRV9GpjcRSyO5AiRiELDBH7L7lLT
0VM0xlWJ99Yy22figpHZZ7K4QlmVx7Ss8yedNoAXE00dB4i5LQx+gDGPzA+uTn9gp45BgqEnWm5l
3NVr5mHY9u+1oVpe7nTght0+sfBbD8uhL0JeecTelbe5T/T9FPcdlpnI3XbwGv3KUIajxuF8bDp7
CRBeqUC3KuU0Kg4KNpASu7511BOyfMVH9wiImkXqPrVM4kXTdUvH7rF4a+eaGOQaxmgP1IkThCzU
WkDh5I84UFVJ0xKQP6O92uNA2C0N6wMqxS+sXNUG7wN7XNbuXVdg/+2afGszDqP5amiLMMjx6sEa
dUNKZUCIHtEl4XA9DbZXt48YvB9GaR7BqVl+Z2t3NAwfvftjTNFBx2A89CNy2CKhxkVbn6jjQ0XH
h4Z5dI9ubBCqAazywP2Rbbtu7N74Qd/DobRwY1Wvypi4BCuk3aedmb9jGp8G1ANbtvkbrVh2rmNc
SOJRSFtEf9CK+I9hrWgRFXUpPAcaBnewfJEWr5NTizO8+Be3VXQfjWy0gYx4WeJs2GZjX1ylYZa8
gXJnv8wT4in6YusiCIggMtSCeAE3s9YTWi6aio1Nteipkwi9mepyKklmUKh6ceMbZ7Mvg6TUyhMT
7K0hs920lNajXAoF+Hu1BI1mvQ9h7LzxIsz2Y5J9lGrJ4hRbU0zWZ6IpL2pJyFOtV1bAR195od5a
e8JVnsaBDpFXG3S21O3oFWjo0QvX5UMVhsqE+6JEqYs4OQ8qoPGp36iDWA3xIYhEOw34wsZf3Okx
SZfv2SGSM1YQa25KYKMs6cO7BtEhl1u8GEnpEs5qhenBdNP+Kx2ASVoa7H2Q6IZv1NMOW1G9GfRJ
QaM+uA+6y7YAFK5zaWiMnL67JEBnbxZTG1gkib1rZtKl7I74H0s6m5GdqAdnsNoa7XwJZwhOrkWB
2XRXQkC+0x7qZDMDby/y1p8U/URuqe5hMHC92Wme0cY9SqVCjtWwc4219h0P+rinqeR+tdb4UBeB
bzPYw74xI4ffkANpjK6hppnHwZqXmzblH4upDlthDAK4Ng0ozYu67Qs2F01y1RWIpxP9siCNAkMs
jDAq9I02s6FmuELWTFQEib0m+MwUPCApKED47kOrfSYduBes0B8pQky/HBMMKDhp0ICEpLKEpc+n
h/FaYfzrDEXnOw4QxCpf7rW+fGy05oCcIdooYFA8A0vqtjG1eqdF5pnzFqNA+JjpX4o+DgF+tXmH
aib5miKmRIy5jvkgPkQ7nDrK9WblZ+L7H7dQgB45K9pbn/f1sRAVYwqUpVE/mifEW8tBhOVet6F5
WWa4G2R3h+wFc4fcFKM77/sMzVqIJ1dqGi+cqCwPMfO+bdNZQ8DtZt1jEU+CPAznHYEjs2en7euI
buXWZqj/ysR5wy1KTliVBlnYo//MwgsJEzrUeWbZpIcTJ1u0z2OR7qDYnqtC/tSOI9Y0JzpVfq9g
npLlWLbNm6GV8r5oxRPKDzRHOQ4o3jBdUIL6uebMC9CEKvvebNoDLfrqgKtmLzRltM3NyN6hLOrW
gPnZ7wv93pWJ4F2qaF+0b1+2QL+kj4V+qHPoBgQjeVAkwlXCi/oqHfwiq3meohh9zID3M2ksaxuv
+TwKxzPCZfWg2fxHhUgH01t0WwVbBuSBaCPReWVQkL3UtNVLjQuKhW36PIXGVcVOuoezaPLkMeJx
B0lLb88TMNkiRoWF5RzFa2d9Rgb0gywuH2t9+uwMtA8szcidKQuuEYaWTVKzntNSphgSbVFjTxId
FLJcAnwfdLs5Rg1AZqQ7GZAPAkxzJno43BNEjlSvSJz2RHnNbHrUVcBk38zCuagU1u4we2mnNdtM
zU7Ytl8xFKV7cnWSnU0EEVlF6HfN3idxpLvqIXyW9T4p97jgOC6K0A3mzrmn8FDROrt4ekC3FRoe
Vp704zRjfBwqGsx+tYtRAv6JKcp+nTn+xmwLvht98WbEe7jhFYXuUCXpqGkMTCU8nNRTSdD02Epj
t3uwBgmGm6wEXtndA2HlGzchj1pPm8OiFyguYlZ7UjurSn1vl3YgDcX+46A6NJMwyOrlXY6UE6QZ
UcQBqdsuq+SJnkei/DDfOkuPPlwXmacAwgkO4FwP8bfgUNz0cHso41LtTSu48APDAju3tos2DPfo
Pk561+7MGs+wzIiE7yYjwMS/reOJ3CtRlk9mVsTBZE6nNmodDo553C2z8YlA6IifgMyUD7F61Iwp
+c0LqBLKegeaA8PKrgbPUlOjW1bZnazeFp50jOy0xPb9NPBxuaP0wzamdAKXGxLu5scCu22XpewQ
l9LXw11iF0+JDY08Y9tX5fR9CLlYa07dTE+vg9p7xjf4BziUdkaAaQIbs4wd/F557nsYSU77oTbD
m2J2nhutCCXZ/IhmjTtvu3zb0wvC4k4LLx5rl1imsfzinEVjRSjHaBhyn+HInRZWoXFHcIFsCI7Q
fcwbV4bQ2Irz776d3vTUsjedzfrOJhpjn8oovSRjvJy1RreeloiXu2Ka3C3mq4IVskK1uXeHS0+q
457EgO+sKuC6N+p0Hud28vp0wi9hhJQt7cYVw1lL1BPasIYuegbggap4gZ1bFPYlxgHnxtnC1UMk
7476stMtW30nkgKDsM4esg7bvTEXmFt+28rHuLuBnIzQwx81GejZn5nIDvV9qPTVg0xjlWPGNrJf
TAI7p84pICG/3NlLm3t9pqLP64qBEVb82qa5cohQHXE/nvHJaE+qAtoWo0/+E4OrIlMePIbQ5XLP
ONPw4ADhalZlzghfgQtkqOF55MlKlPJRpOEVFv8YDOhpLznpq1ukzc9jSIVuxWSyRbz7yTIBscWi
kJXBm24WiFLT1q8WJT6ZWZpfuPzTTumtfdib/KBVXD5Jl5BiLlX/1itvljvs9HnyZS7sjWoUwxYa
0eo+1uSjWazDNEc/QjM/ZDyJASXJt60kfphFJ1WSxtYPPyTFXUlwCuHttD8uexgdMv8mz9WTUkUB
+WlcsSX1C9z1oFx9ZSUvpIhYTTVejvZiOVjDc6SgQg36KdROgF17H36D+QrQgbLAAW0C43zcosgl
OXxRl0sUEtIygSHd0U7lFNp1e68P0JsSNgYYGvOS6a3dcXQ75m9r5WxyJTL66Zso3mgnanN6z3jY
aUAgn46PM1BiO+EmRKCWAzbJDlqa+B0nLkLFTSLea+BXHEc70dv9MULSfFnYFO0wJyCZwGiVAEyd
magwFkfsT39X9Hc9rvzZTR+h8S64yqLiA4TeKQ0VZl/jQ99ZDTLykVNZts8lVVMyUzdL2QzbwoLu
NQ2sLUpHMu5PxPdErNrWppSY1VYJUtFYJ2lzUjEEkydzLv1oJH7KrhggNIIHwW3MU8Ng1uDUI38Q
LeRi42ZsSnbM0ipHa2OTaEXY5CDgQTH+qy/TIuUpU4eFucnIS2VgOrcJo/bCgJSgx1JulbDhxatR
+fkLnqhbN6g2cfMKnE6TYxKdTLSfwakAZFueBNaFfacUzV5RtIS0OI26x9Rw3U7xSE6orNxL2wyE
qPTIcndpaaEGBR+UbxstFc8Iw9GO9xgHK8qpw8DqvNgujR3DpYeUeAm1ihcTZ1Dkq9g2g3SmdSZb
c/b4du5dyuz9S1EbXF+D0ypbtVqN0khUkRVX6ieg+bNS2IjGy+SAYy5+1a0OIwJw6IDkTNxJZpMe
9MkNMXLxLQiBeew4l3/5cBt/KB0M2MIZok2RpeorcRfqT0xtA3IkzOPfCrcR3SQTMQyM9Rb3Y/YN
4Fo9x4CYP2Wy2IFdduNbJabpJWP2vM0RjpNVVufH2Ga4j5rWYhyaGO+6aWoXRkJWkEoKzZ4X4S10
k+di6cLzlLnlfUx38zWobQMjmz7Bs1yl9vBVxC9digcX1OqwXMumyC5512U7bWobUv6s5DKPff3W
i8U9jkjFd0ynWqravPMgH+mXcpLSK5byM2rknZmwP8BagLTIapRDTKbDlRuCXHro9UC4NbV6XPWs
pz4prHedzEDiUaxofFl9yce+MDXmTHjIZ/QsEbPIUT26FbwxC6DN45RSj9iEMVF3lB3E6EmPbiKn
HiZczw6wmeAqF9J5Hc1J/gwWhjyU7dWOKLkZKr66Zjal5gatLcfiiIMB3cqDmTnVQYee+1bq1nzG
g1mdKkDcP1JndMIMqIw0mzmiNLmrixLvIINsgL8GVpr2uVM0bIqtEi0/fVIh1ki0MGBUapAq+gLw
SPkUUxfSGdndHthUf99GZuRBTGMnR+RrAJWGtMbWlSdCICeOMIoLxK3rw9OAKEIbtG0H6iJqvEYP
75JwGPeqrpknLQIVMU9WSYUg8u+aC3BcSlavjBi6aassAN8dNCgPkg7f/xeTB1kWDtPbJR0EgB23
PIVLazHXJBDWiCLHQxFLEJQ05d0/rxL8vya0IBx2xTf+z0LAayW7mFz579+fqvxHzcXfvvZvekBU
F4YJoxQ6HKl1SAL/rrpAKYjQz0ZfAZcSUaDL9/u7JHVF5sI3FBamCvQXBlqJv8su1H91+MM1QloY
WMisf0Z1Idbv8Q+SVFOHRw6ES7Dm1e3/hplVZ7vRqcswI4tqcBhbx9oZONJvUl8Rhr2lMKnjlJKJ
o/dDa+s3olgOtj3an4uizEEZyx8rQt6AyOsOIXdWYvmpmcsWAu+XRJ/nvhO9pe+KTAucULsnBdFD
Rn1nmQKjOov2MLHGH3KR6IFkQ92A3QYanzq11yr/Q7IibrS8DX3iXZPHrhPVbYl5PxzaOSses9jK
sIajQ0oXWD68Llw0aw9VI33edF7mFEFlp7eI3DxXm7qNNlX6bsZxc4k5Py9JUTJEMGkq8ChCyymf
iRN7aYrlgpPvouF/CJgfsoyCEQhUvEhYYPRVafizwBEGo9++WcyiL6T+BKTGHSAebYsuPPQyf+4i
A5SRqZNGaX4bHRcwlCTKRkWU3tqqwVjHLKFAr8iZjN+hq8/o9c807j9xov00jrKvLfSPqVq8ikH1
eW61J6SOxq6PHMQkpfloaOxKoQNu5kIqu3waXyUKhTlanpqs/sXmMpxZLDxllXhfCnG0CmbORqr/
lEjTUw05/jQr92USnlS3bu8GqzcPtdn5LH0BdAPXeQS16R6lrm96gi0VTX61NgplJ/wtNEUl2BsC
xNI2lyWaMcgU8ZNhszU1TMyOordgRsjGsyad4BzS5jb2mIqHWM+fYvmQQxzY4MqmgAKm8fgXQj53
SbnRjU+QAWACUua7qB1SyY9ZaB2DQMQ7W6Na6o3lzAzjEnltpd7dBBN2j1wyKJAF9VWIcQRPdYSp
vo/25Gyt+RyZb1Qd4EaSIDaMTN1touZaMI1ICSfN1LHLiMbX2TsSToLsUW0wRk5j/DEnzB+Y3uab
ehR3nLE+uznnpDiKwxwLrQa/MFasRd/ohgrv1ClMr6hwilV18ZUgrRu1pd1nNcSBBNADM6keheNG
04dgbnB0RX24H0kP2diTYC5ot1sCyAGV0EKoeoUuqHQ8eAJsKJYS/E8BA2KrE7r2rjvtu4iVKtmA
s/LCvCWE1HBDJmOVuE9bJjO5wRyJRs5oe0ItjYB73JNqg2NDpE+2acw8HHnzxTYOyUIFDSiyFPNd
AanB/5r+1CiPjBmwn4ITnPTNGoDiMR3lGVOKO6u65XH4XuE0Cl2kLSUEzdeeuCgQP74bFtTDve61
mByvVrzct7k57zHchbdU7v+i87v9cpjLxFddiZanqH7xeQHO4APxBZtkEuo+IqGis+lgpChszZJ3
ayBqTInowvlUGAKopBKz0/CyTqdCMSfSqHjv7C1LjHcGJXFQgU/wirbJAzzCj+x4/d4F9BDH+3Ii
MFiV4o+5GIQgVtEV0MmnNYfiGtcWi8Tq6mSRyWCSf9qOpGeO0W7iUQgHtAi6sVdTlQlfQeHQL3+h
I1HnUCojDSFrnaUCz5c7uWvo1QHxKy3r2H83yB96E/BDLS0cuQ0mOY7wTVVoDv9Vf88gqDynbzvi
PH8hrh77OL6L+TH22Vwxfpw+XbBHrLRzPKCDekPj7ZmacgpJuu7WEQ4eNgsd87hhRMxNqwWKO33A
cqaF1ZcJhpfT0SY3tPu6jXQlN7Kt2Y6vTrqccWchCVrIoYRSepxCRnBTHKiruo247QfmM3ysmbK3
y1Tb8KfJqaz0wLEnOLE5WZ55xoiAzQvlHkx0lxRlNUODYYiPuShOkxolV1mUqS+sYoQJMr9rifDw
JJ+jHJHLbE7fbqRuMrNi5KxtHFQT2MELz8qZxcnK2mMcv0t6GiUDBdy27ocnlWS+sVm2tf0R1Vq5
iVE0X4QdiEV5m2LBUGpa9g0D81htP50GL2gzPK2xtFAxX+HXDbQB0/vcDxcm5mhnyEUmNhqutuJe
IjGizjZL5cjwBbTIKj0aSlAHzZqBVZblN+IJhWEpcyJZjJ/Jgg7CcZd7wW7dswsima0bBfyPNhjd
KWxK3UMg891Ok7Gxo5cxmtML4KjpI+kHl2xyplScdUk8cPC14VYnxWTrjDOpc45ozA109vt0ij6R
SZ8GtdsnNgNQrdIOApVtwEx1fEtzLL24/F2/NDkObbu5sejaVNNXbrGgZo79LlwGh0K8s8hgqJww
qHcWv+vUwYVzIJACJNdEq++wSp0Yyf2J6mbeqvZAy+iaxyTltmaUR2Zwyq6Mefl3nbAuTIAvbBU1
fo5EpwWNbX/P7PB27ipvVFehI8y1FgjRqn7UOhSC2SqJNHCwPuerTLIvNcWvanbNKUZ1QoS54Vwz
rl+Y4XeXNsz6O0tVwPYmRXO1VynmFKfKNSqQZ1YDuuJodOI/AGnzc2fPMAH+UnRi+WoDw+3EWwla
HFfgKv7U2nbZFasgtNYtcXBXkWizLMaXuwpHc44TyooMdQqqUlRzrAFWoakQZf8aOYhPZaOYRyzl
ISN3mvp2LajdtbSOVIpsQvOot4lVKfatnuYP2RLqN4fsUob1Dsiict6in7T2fdLVOzdhV7cx4qr9
4zpQxdQeSbXJkPITgC6EAHZBR7MoaJgLqZ8WY/5U3LD7yVxC1Ke0aJ5AG/ce7wvevhPbTHsevYb1
x71KILk/qgXCxmkM0QA6pkZmYwc0qWvWrTnL44s6xvWJXSiraatRb/wK8THi4eb1LlkKWMCFLiqS
AYz3ObrZT8uhkcAwiYR0lomPXeGGsby/pWWuFX6dFLQylpTyfpxc5djWcEQn9GuBtsQMYlLbHK+r
H2FN/Gi37pJER4XuhyjBhMH2SOhRxfsprvw+T+y3OUfYlw+qu5sxGQcQz/qv0dKVDQUkCLFoZtSV
6kqG4oz8ay1HxJhC+E03PUhZZiI91V0HcPg9a3Q0n7wjW1yByhJE+DNOfI3NguKKzgWdR7szQs/m
RHPbz0GbmCZ1xTfOla0y2x5T4pOYSRnnxziU3dA9g+TAsjF6ljN+pEV+Umb6W5sASBTJsFX7wkL8
FiHgi4BK1tZf1xcDCOK+UM91vAjquYqZiI+LcTQR129Gid+hTT16w+peVFV/qvOFXz5OT1pL7Gma
5bzCcizRNk/Rtp9E/jyHw0sbLj3mXYM1+BIX7Djwj5Ql7NDKPVWRVu4a9oo3zKaXqnD2aK2fUdnr
mMuH5n4aRz8b7Hs3Po06D+ASYgS2gFi1ZaleTQKvgHbWu4JUmabptqrELZ9Rh46h1yQ8xImSV9vW
UKpnS0EyyizIXIMbcV/XqtjVeZ0EoZI8jBGrUpwUrBDp3YskfFmWDht6Izy1mjytUV9Cu75CJ+UE
kLwVy87XLYDUWEs3AIzc+ylCN2LrYWBmqo8P9sWwZXMWOOc2NXIUPvByfmOd+MbxfcJJzri3s/a6
86chvuEm9IzNXtXyNPB3P5WSVSPhruymx5Zmd/ak3X2z+V6Ovfs0ZdGZhTdZTnbru1MLXVJBdRLG
O4UcMPbiaCoWFMNZ+zoRqLZNKBPz1vVo9+50Nr+eSqdTVM2KIj2KTjCob8LkFygh9Ew3vTTdeux0
L1rcKGfDyS748Be/X427aXSxMCGxAWaNMVzUjuwbczkaUMG3S8XYQc+zR3elH7vdcW5oPkQF0lBz
j7k2c3KqHZOm37xnVT5O0wcj7YSF4XICyLaivEG1OtxSfeeWvpQxvmlAwxvGBUdzoCznVFMidrAl
+0kcxRw+cuKs4J9QgLRPcg3aKe3rGr6L3+XWLuiG8UhfVBd2nIVRB1+vcZZzw5b4//+0AEeFid3v
f5sXnKq2Gv7BNPgfX/S3QYH2r6s1g6gXmK8Cnx89/7/bMxgUYCsA0kZGjq7hkPgH4+BqmjDUvwyF
tmVj3fj7oEBjUCBswzUwaDD6M7V/ZlKwTgT+y6hAExgTVUu14ajYYGNWZ+F/8mfkaZgWi52VHHVt
fAc8cj5WdH6H2KwFqFh64ir34jUwPporFXl2m78Iq/6JqvyDoNKj3nef1M6ubyFJxUNYd9zRg8Fg
FkMYCyLjPqpiMkdaE9x4ET5NUri7rh0/+xr7ujOxG1Ka8RaRZgt5InwZBVlWNnVrLsO7UijFPnag
l430OfOqv1Ej7QZ28K5QZ5BWwyp0U7SLIxP9UY7HytGOjBMjgqjj5ynpfvW/Dio8HlcC9haawQHE
Tt+Kja0xGqVG6EEMhF+aO5If0lxLlHiTyN4wx/BEFdEJ14HhdUV/0GpUNoObnUOcltverh90VS+C
Ms1Xdl6EQaLT7mmd9UOo5CdkcG86EWbXJLHue2qncgkdjlv8ejPMgF2TMTGop8SHmBHvZNXeFYqh
HE1O5l7O+3SApUhGQRm4aUEQ8L9xdyZLciNZlv2VktojBYpBFVjUxgw2+zzRyQ3E6c7APM/Y15f1
j/UBs7OaNLq4S+SyJBeZIRmkmhkAxdP37j232alCwTWqGqDoASdZQz61jb6aaxfgEzljMS6y2KV4
H03zPgjGq6rsecSLO92dNlVX7jmTU4zVh2ikDCjNA6ipi14ndzzqLhZm8lghqM3oUmYxc+G4fEgT
hkx5pR7dJgN36JtPk3KLNV0C0imk2CG0fDRGY8sZS9u3JFdcTpaVbmIET/jVmA+ZfJiBEV5NW1fN
u3IpWpI8NA5hVVJANfMhD/37jP5JnsGatJLZXGMY9PIGZoJt1ZsYE47KFKxgKBwQLw4wKvaojveV
LS+j1NlGSbzLcVui5U7QBybNqayC01D6GEJieD8aR2/qveJZCE4dpJW3oHGpwen7UiD/gLbUIJrz
N3OfUFlXHK+7SEHH6V57i37ZUpyJZuI1wau2zJKdVSHX4OHY6QaKHTjP+7jq47VOOQfg4hv+mR0y
l2Y7dTmR8NmT1iQ3meyuKS+9pOkfEGADHko97Iu0GKiqDEDOTSx2UQm2OEIG6g2W871Ksx1BABZh
vgZzC5Ej1R/gPsZdcRyUvvdFezf2xkE35YVZjAf05yizJs4vSYe0qLRMIBia/eTn6opakLNQJ++E
k/NFhuIC1Gmwgb+0hzUK7JpT7zQDqI1+FrSd62UwpuaYAOnSCu5LAhGDstioyf8yIPjgp2i/VxG2
1Dl8tQztacrz6mgGFtEd1uus1EvdtKfAYMKu441Egv5gLG3sTkb3NA4PoxIXJt14E/FDMlV742e3
e1osN9EuhthX5+VOJeOtq6Fpcib3okjHx7CKb4PK2ABxuq+M4Lakax7l3C2Um8bSTndl/mDEOPD9
hGS6dNpJnaRcK3W/mAXDFExIVuO/zEsTfjar2xp5Vum3ly3s5TmGe6PHxCLgBhYxtN3cZVJaFm+q
TQ+x82akvFD1prgfiLfn/AIyaWn113XXb52cDWJRU9vLHCAd6pzRqYUzv+4PylLZthyfTD04+UHh
4ZXmxADvGuG88cA/ABHr1GZqAFPOxlduUZ9Dt3GVKSvbxBVuXsFmU2nakcPJFixvel3FIj/I2t7K
onuomFKgernuBUNhTpu7pEDs0ept5vlCt3dw1MgZLsNHRxuoiaGzJO4X3u6eYxSXPa5QGP/RHgpQ
4rnyyc0fQ+eRInFeQ6vbliJkjDaYt33UsvHPVAiczrPReErqGsy17zXO9FpQTcNgZBRPOPU2atx4
3zC72Qg0lm2AN2gkuDsea256wHowM06mVJcZ7bgCoeXa5NFFOz57hmM82iq/UTYPG8NrnhJk+kj4
WomcxzzYXfc1Uvadlc70VXChmfLGsLov3TIJ8k1aR34AWjJDZkm77ioksnJdzv1bU5glUA9gv2YR
33Zj/y1b5klD4y7Xz3msh5zoFdTZk8+gV9rZy4AkeUXGxG1R6duMaBOk02y5AK++DB3/1FgEHep5
EVFQuhxjchpAuAAGPb9hKwCeqw1f5DLS6sfwqbHy7zKQF6CXX2GZ3ARZ+sx2fqh9/ZD27gyweRmD
d0963e2NDki839UHykGeZgZCWJGMbVoyouXdQQUq0WRVZg+zdRqPsoq+a5IsA7Lk6N+oAdNQezkZ
zmvaI8egO0V7pzafYMMpL5Rpu/HhEo+DdUFjhEF44P41CAf7gJGRVl+JjmI6Cjaxkv1FUQXfxkF/
duL0OFvZrgYXteLFhs/EVa+40k8kYV5Hpo4PeokVKbFu0U1Efa6C/EsuyJOQQXQTmdNTpms/ehHS
bBzagzWJu3aSwGmlgteqbgeVXHJuuslg5NIFvjNmhKsOgjAYBxi7MBW0zXjCNxNBslX7YsAArS1D
ymzE3KFoA3e44AeaHKvYNN5UbNxwOR/ZuOqLJCn3CWxVWvGk/mDOv1MDSG5HA3pPuN8amhgCu278
MQbiHiJ1sW61RX9XXvHqSFZp+VNDqm9q5nhZ21BTG8U20qbbFD7eamicamsVyQ1hnMesdG6jIrG5
dTsgID1dwdligBsNwfdmBGPXu7DbrOS1MZwjDiUAevkcX1LNwN1yBdfQVYw2AeS3c4PYe5g2RVhH
qzIq7qIyexZAoHlnG0BhiRci56fcAA3YOKJH6ULJ1XYXRgqQjeaD5pr7Yib4OsRZBghoo9XOqXfC
+ZCVGc8WKUOW1feeGQh60kYnLqPyq2TQ3M2cghg8E4tzaG39KmndXdgOFQn087hSYmZ7aLZDNm3T
ZVqNbutgg5Nci2T+Fknn+yRgsKugI9LD1q8nBa4EZVbhc52kiPmrC6xxQ8wlSV4awwpP5jSeGEER
WkH8tYluGdZQtjNLYhjiqeF2zs0LXKHW2tJKE1g4U/SxyPpd/nOyntkv+GpTr42GS4KKIHhL2giJ
STISNgPOxYjSoEk+2k52mKr8teo5+dRudIm1H5ZbNrTruo320syHrWhDi2ZV8qBF+oWBeHbHRtZt
/N5CHDoy7A8KxFsIdGinoIDa1sCywTwxRG9t6wICIKCxhl0jFsepr32yCoIvw6IgmKfK3CFtJtgM
ZQpibD3YhjbnOObiqCtCpHmWBQ49dtYNLYxcGS+iRAWLDK/cNlN7xT536s3+gp18YkuMLpWTvyjm
uRza4b3jy9fwg1JvtbHX6XiYtLbl0JtEOTP/EUdRg9cX5vYmtZ3H1pjuZBd9Hebp0sgi6B7xi+pU
u6oVbk10Av3GWGK97ZbQiMkFkC+rklLAxxKh5wtvIFA/SrOTG/ZF1IfJBBsRuEYVL7JN9MO+vmr6
4VozTHARlXnbjovihh7EUC/+RPqmzgjCCrXSPZRgpKHtKTPMI+1/oNCd+VYqS5zUONzPpfPYWM6m
1hzymCx3DXt8cdNu8XNtQ1niCrWzAuUB4Sm9pjaI6xiKOETNDHkygrnFyUZOFJvONHyd2mDdWcrH
3DhcTOQ8r9hMa5DIvRfJaXGR+HcDPEOKZERTbh2/JGN3IQRNe+KZBw9+1ZVUfIgGr8faDJeWY5Dv
Ex09ZlJ1t9x9nL99462tikffz4HD0Z3NzA1ZFO3aQgbjEMdMb756IAGpXNJVTo0xPWsKBaJGgMyK
5sWD4dcXuC0esN5cg92+a3Iaw0OQcVmHB+Es4xBhf2+QxrU6ouhAG48E7e4nezhZoXkIkLav+jam
4lL2ZoopqNC33PQpris0rD+QYwEXpxieyxQlZ+xeB3aboXTqUYYWydpY5D4TSjbwJLan0WFeJ4m/
tzXaIaV7aJvgL98Mu52tzA3NnSe4sfnKb3DxV9nwJXGCeJeibuq0ZGPX7kGzcudCd9psB1+1OyYh
cfZunG749VbsRdsgiS9p7jNzIfG3DBcVDLuOjkcDCmC7J3yi30pNXySAhKOv9NBenF/DmkCXbj91
jP1KttXjFLb6pvXxi5uIb2d7fPQrEuxMGlVV5L70HYVrQ3D2ZnIbTyn7WHbMnWDpadsIGTdlCv5S
O6LJSDpJvW5adK008beOhQdPH6bnJi1xnej2TUgKTDc1McMtgxMobSOzzbAtRk9OlZ8i3zE3fmEq
Wi7Ji1nyNFr4/9eEeGzHmuANRmKUgT2JAGZeb2ONcaYWI+Sq6vSmh3+4jsg3WYuhim7rMP4ujHA+
ESZxzGwzWPcVW+JoajurCOodFmUESZKjqAr0K+CFN2Fov7Q2HTfYImgFSWqs6mK70OfA2q7qwb5V
cJyT2blC/Ee91fKX4B6AurfRneLZQAjEwS9g4h7SEYttN6d6nr7JHht/Fj3yuL5C0rpmgM35ogbS
6Ez1m1si+tHm8F7mr5OZfpFmnW1rM9ta1NacYLF+TQt7tAW6tk2SWXwLBSl/TljixRXGxI2ICxV+
cXphuOJFEN6w9gV/KoukTs8lvG+XCQxajRkIpOPJJNU9CKQcIFy69bEAREc4lrxg7v8chyjLqRVS
zH25wNod5Q8zllaOITRaiSwxmcoLXp3Yn96cYjNPUPewD/gmIXTtTdkvHGCmGcTJ7MM+uZPmtZvH
oHkXwL6hEEFNzaEsJ3q8ZPXosGFws+IeRGhOd/Xk6gzohFE/5wFhKHQH2BQ7hEmS0EHe6NZtqz+P
Q+UfjNLa5hxy58w8yBw/keVUX8YevoFfzU+VklQxuCrYvf1huioas976ysQhaC+RMjs3z2iADrd5
4qNbbKMrYv9OUaNf6rZ52VKChTJ/xDz1AJL2HlvtkxjEvglDcMOiQRNqYfKaHmgjYPJ3mxuF+JTK
xKAKMoZ0kxpf/aIVK8Ipaw673XMcXzFpfawzGw5M2CQYDaa3emZi0nA0tajA/GE5xjONScoO54Qd
Ejo2S2Ntl+M6rfFP6GZ+xBaN5QzMDZlgIaBCHNUw/lea/2oaXwY2xH6ubqN+Cnd9kD6fMkm2fZld
9j2CsTHlcN3712HdpwcyZI4569TZZK4hZvxoVHVR6g5jY0xqy4xCt2knQ6W2FPIJGT3PGebfG7t8
sQj9INslB0jcb9uSmoRp77pr0CQi6zpkLbKDTtEfLu7GrkOqG4GyAhF4P5lKO+nYLr3WnpJt1ffU
+kq/mpT1QIoobV5arhn/wmpCB7Jf8hKgdqZm8WbPZEOpfL7CqgDFoxt2XV3udSmuSoxewu/3sm4e
0BPU23x6sWP7RVVKHZLxL/LXDjGdhCzXAWR285VN4BeC7TfBJ/pioe1mevicV3Ox79rkrfD5Fk4/
9VcTrKKVhUjUkCGttoooljaKjU26YOlK1xdbEiC8gLkvxyxkEVJa66HotJ2gx2fSS19jDgUWlUfG
X/WCMh7bRUhjtP7OwKR52duOdrQbFZ9ka0IeEbQBBiNJPMuHdtt09r9BofvfiftxPpSg7X5gcPxd
erb8gX+2ky35D0WO7NIdVihvLOd/2snW0k7Wlz6ztBR2lKXR/C/dGRw6xybE2JSGbRFCyl/3/9vJ
uk0mhq5QJpBNa6m/007mo5x1kwG3K1CMDp1rQxo/m+e/dpOzKkaWb3b1ZnbaKtmlEFL67aBK+RQx
Pm+3IfgvIqyC3sRWZtXjo9GnzgufeDyg6IypYmYEvqskRFdBm5En56jrKk5PTWK6z7bfRenidyQN
woncxN5hbKWas+e+vx4N1VQLCoFIHLzrzjeCdOkkkjQ12dvZJV+FdBDKunpY3ioh4Bkw44nidJHo
w3jRtgJXryM6Yx0o0SfXQ+/H+4jB5YWqkdoG5oASnFNatUihSaPXQv1lxvCBTShykq8A7FNozVM6
oJZLQ53ObzJ+RaNABzXPSPUL/RCCdE9qLvPrKaCh5w+WItgDMh0xR0HWYJesxBu4ZrZojQH5F6Pl
WtM1Zm1yU2ZIeaPoyWJ3woZiTgBDe7ZDOZ/IrJTyoBmi2kUivTZ4C8Paw0N7NEKLxmXW5NpVndqM
vlw41m/Ip9BJScuajmjIkdDo/c/jNNridM3PKsTaBuqXri2CMUnbM91mQcfnjEctzTHcDVIT09/4
eVcSipObJXt2BOKg1Drjm9XQAlgV4M5uSdgIyJilGH+mvd8EHgofNEGV0TrXdWIiuE3h9jG1z7DD
rUYL/OxG06yatp3tfieAhW5bZSYISZpsEC+9JkRNjzjD6ZkgIT/2ISz2PcT8ASZyGWfhmoSAtlul
Fa3alcq6+YaIM0qCHPZSuXdiK6abpZLc2moDgQg971PDk/qQOutCzM4jLC26rTQswJaMnU2X1wH0
FHm5yiMNb4KrNM+yNAA7VbN0ZlJbTyLGbUXFgLhw6eX1fsdJva3SajtaLqdeZKJOvwndkL+sjiB7
rNy4Nu6doVV3OSCoQ87Cd6M/hs6KJqw5LRbq6q+AFLNmrZqmfxyTesbxCPCaa+52GYLgEPMnSR7K
ekkDwnrWvpLqRHfarzdQ0otsbSwR1/SMbJVt7Kw0OcDiKL5UcyHRCA3KmVZG6Qs6pinZA9BywLbT
zZ5oTlhRbdv7wqllsJ5yE6N5mJHBt5ksMX7L29H9CvBUWzCPTsrv01g0R3yX6GYOxcNEikbtfq8R
p3MC7zpgd1NZAwKnMFtH5CntsclAbxnigufWRG7EMU2Gim6VNk5/JbxVvhLwU0Ur1bekZ8VxbU+H
ULr0C12dLQI7flX/JQLiBADYaBamaDTkgYdPh2+TMsdezEu+/UXRZ0zwW41wIlsXY+GacVr9RFJl
+lfaD9q3DLyFyci+9H/QCAYswRM4QLfB9eSlcOvxejZIudZJHSOlStx6CUqORPiFWEeqpsGs6Cmo
kdnPmljErluDrQ8IWkvjNPCa2Yo5swog2OtJ5MUM/56bZ52T3qyOudWSbmfReCCbMukZzZbYW5Id
yv35xhknaqfKhoHsLYcofHmy7EDqOVrue3nYKP0ArmmId21UL3AcIBtqW8yUcdtJIykLH+cszf3k
JpQGxYRrgQrYqtNl/pNbBGiVjJHnEhD7Npxjzlo+Sc7uVseF9VxgA1tQNWP0ZHeDaXMyJ/N5LfSg
q092as3jtuja9sEdqbDWIBhA39CEM/KNOXWN2BLgpwZKGprS7Dq6Gb/yUcbugFstGre6bKxvo2sx
3eZLd3dkUgXhJis11O81qbI47NJZtHcW9Qcxhtpky5taAHvcTTDyi1XOQDXZDkMzlMwSm/RNi+n2
4IVxt3EmM484mls3ppZZKY7zpIgAOAQOTisQHIxLgafb63omXSCBrsG1szGQBDbpRfR+d9FYAJQr
8st4MDhBZv7B5ro7UX5yigmcnLlxacNUEUnqQESvUAJ6kmc4K/trq9JfmzK61emiwLkXx6TudmZH
BIZP5zaUHGr7ZPDgz5xkCYk8phdnuszfS5zGUVCemtp+Rm3+NjX5/ZiYPKFkBgn6QcFN33J2T1Cz
RdPebMJD08YH5qAbKFY8C2xWQXo9RtMmq8Lnunc0StWq2qt6eOhyAjYQ5Yx7E0w2g/87MmBRYzFa
SHF856FprNPKRjbH7tK9OhnESgaqHt5hsgr0AMPJgJPYd46uGX+xJzPctqlOX5qcTgNgnEY+65CY
FkEONFyYG5MXmhwttCRHJ+seggSzkm01ZNUNxX7gAFEAwGBmcEgWby3xsfs6yLaklN41ojv0ErKA
KNl4ENta4/cZYRwwOzUd+PNf/DrAWGchj0IknSbRsVfhyUnMi4TSd6U7M+Q6fdr1MDBXms5fC6z9
Fmrcq63F+QaNBFX3ANmBKr9unnKUUwvsranbjWaRl46gk8CdU1zqxzQXJ0Y9nDBzSP62dU3QD3cN
2w2e3gMEUQnk3ameMbJ7WZz8KCQnUj3dd7GBzt55KhtFiCCBTcROOsnTrFuI7srrxiAgIyLmE8kF
dp5FITNm0SYcAceF85CQ7CWe1CIiasVSxqREORTGXV1lDtgfJGVoOTm/pNtqYWQYMbxDvP3SDQ9a
btz2A7GfbVuwAUSc563KwnpG4XNPcsOpqtIXA2PiSBrya11gSBzzkCiFDCQobgUO/rT/NWe8bAad
3pVLDpRdjLc9Lc8V0upkU3TIJHkcDeuUdfWrY4HTLVQvLgdBrkM7PuOSxQIdyx8s58VOcoX7Nlde
29vME22fAi0Tl7Gw6AD51c6h1vCMUntbUmjycoAPMvtHo6zL+8ZCECMNBPQjUs3kxooHQAfmXawz
e0nBc6wKjqGMYHrra1f38wWjSzxtpI9C/8FTPd0a1rDNYjKe8oXEA2QFgph1kzFWrOurOuiDA0rp
q5wgwVJrD3UKZCjMo+9zFF7OGfwcn3fGiCtV2gdmFTeqJRh+4A07ljqQHPPesBH+hcPgQZRYIPHd
JixnkP4lXdkpwamsVzR8rQJ0Xptk+xbaDeK2y6kGbZYwthLZXU43slG0yhpiwXVabLxk7MUSTtcR
QnKyd5H86261CyYvxNtupt/CxNhquASpMJ6jnBIifM1L58JKbwGOaR3AlLy471BjSJ/Lb/cvVID0
hgHZEPy1N4N5uOmCp5QQMNJ7t37dbmF9aEV7MckYMZHvXyJlPOltvKVhk62dCY+H8WMQhC7mltiA
TqlW6CNLknHY2JvZ4JDM0EoEzSbOe93rl6Xou3zz3eLGKgNd7HyTcTEKF+by0t32Q3JtM6lKXbnF
+cHObMyvSYWEo0zs2RMGHbapphLR5/YNIcq2YFrjxdjCF1vE3pWkAtjNCU9ajsid7aSJnrMhrD2+
Gtb9IQE4Ylcv1NX93i1eRkMraWDr9LFXGHPDb3jCteAQzLp6M9P2moDoKuRQ0LbOJtR0o1mN4Fry
bZEs6otaZsk3qM7QuWJJqDv6DHfcRE2rhx6hBwPqbL9bGu0x74KG9OMrBg4NbCFsIfmqWkbAUGiy
F2FlE111V/rlRipfMggtM5xfPpGS1Fl5TnodCSNib0t8lOjLJa/EFmHfokpAzOBkTGk0JDlHji/d
D35bpjPwHlTEQNcfYm5KR94iBc7+Sm3BQDHrdeteEbexbIkVM5DItcUX0Rb1gouMu3Et5CAddLcR
DEy3R9rfkOYImiAQzqooXcQJ4ZjRTCYQvXzjAWNaNhKHwTC0V+i0u7wjkHB0+HqAaui9LrMU/3YY
jKZZi7adrskU7dtNJmrX9sY2G4c9LyDd8UCgddVqsOLlY+bUSEe9REi6ClGKUlu6qSGPZLxopDIX
2hW1yVSdkkkmm6yZ1JuAsiMJyUDPCfoxnr//fXHa/85Wg7KYUkCgdxCY2Yvj7GM52//57/Qlf/uP
Q7P8V/Mrcfjdv+h/JG5C6I6g80Cz1qYH8S+Jm3D/YQpTpysuQfBZroRa/P96ElJf2PgObygJbVGY
v/QkbPcfDu0IATjdtDmE2ubf6Uks6Qu/pDPoug0E2UDihvMOp5616N9+0bdZNWfqqCfXyigIIWy7
bkCkII9VXPfoEuS4/UX+d/PPv/g/8i67KaK8bf7rP99bjp/ANvHywfW3FmfeL8u1srIcysqZ96gI
N2VB875fCFY1Gm60PjzbH6931nD5+fWWUFOTnotJOBkiwl/XSxrTpqCjO05toHvDINpLkKzdjZ6i
iZ2aJsUzxBng4IJ23LpM2Pcfr38mH/y5Pp4c+hB8AoU08Wz9rIuEU4K/IohHHiqdoJQ8ttPdx6vA
oz6/iAb3lW1JxVek8XW2So0jxADdRtkw5Ijvm2JLqlq5znQq34+XeucHZaQjIV8zzYKqfHYB67KJ
HbOcgMhYuGtaTmSbzK5cxh5FuhcRTW7bde1NO5AVhXu/+OSbLrjuP74qN7/Jbe9KJQTSz18vqOWA
Ua5sVDEVAD1wsfii7yQfiTZVx8OGqxrCYQVSgEZwVcaXGblujB0KQv5WuVaF96McTA6jiZU88m4M
43XQA3nysk4LbqAUTm+R36lXor+iz+5F8d5lMgyMrIuUlB1h+f9/ufnZ28Muw4/NALR0NzIkjrLq
2mDjxo52k/EaWI26dulzLgFKGdcrCW3+gLc23zeFBnbKDSME36j9NMhYh4+v63LdzvYBA3qmLiTP
CdvV2T4wRk6bl75PGpVgDDlUqtwFWLNo2PTrqGHKU0WQwerKGI8fL/zOjsDCXE9wUvxncQr/+qMU
BAHASyCzmxSpbqtaIH4t0gtv6Oq/9L75Z9ccvH3wo3hn/1met9++pkTLa0pe96TSIOc9u330Qboi
T0cEeQTgUHbZX8Au/JiS1D3F9GHXYcWx6uMv+MdV/7kkN71tS8difPf7FzQaJ8Qki2UTHucx6/v0
uhNQeckJvv54oT9+SRb6udFJXSnc1ebvC5Gwa8k6BOE9ti1xXE2TXboZxllV1vN6nqnF/531eGew
IfAO089uGU10TdzXsc2p1R9uhjytLnsLHoqb1Hj9c9E8fLzeTxb++cUzLLY511UGGLCzXzJLOvDj
kgUjTvxokGhg1VkQebxmIq+dkq9NH4ynTlbtfcbDtc/Qym7IGU8+2dTf/yAOWy1+dTTo+tkvzbA9
g6enWR6xkzNHWxzBgKdMaIowqDOk0Eet07AMNCkNOXusDnUy5ATL8HL9+Cf583ZGgr9UCIwAbEMs
1cuvD48syzKEXGF7ZYVXRZJuuCvwMzsWFDZMV+UKr2jw2Rb8x1YhWVSRjUDBxIzXPbsMNLQRlSKb
9wwNbWfi+HDAManCXqM5m8ZgZQcr3wULCc51oI9kWFgSLurWDGcImH6c7/uh0j1Mi1dmVdUnVAym
R4JQ+8kN886v41LX8Wkhq/C/zj5oV1m5hJ+ke+Tc30kJiy4w/eyO7uXXguYgnenUCT9Z84/3E2iD
Zcr088dB43f2KrZkFPgO+xxBIlV1wrGnMXgFz1qwuz6QlflaaNworlP5sLLpRH98P/z5emR5hpg4
Khy5xHot1+6XV4w0inDKOauhuW8gAJaV8eCQWEMTsEdVWRc2vm0bqXCqEVVPpxYOI22nNraK3aRz
SOVmszf22BjbrgT/Ug+81ZOi7DaSwAhi6YC0fvyJ3/u9GMhBY8DHQQbG2aM0TYxGUg5SHhJFei2c
bBjc0yKAMlZ6SREdqsBZ08v8Qd2YnD5e+50b2bXgUwgMIzrl9tnT0/OOh4fCtbKJ370A3ReuEwNT
g5MZXwMRoO3mpfiQd8n4yc755yuBq+QKrhCVAAeDsxtzmY0YbQVvqMMSt3FMSrUu7+ONxrD746/4
3iNg67A5uCuWEvTsfqgKWkvV3OkevNN2U9UlpcVItmggRLizDSM6Akq0PrkL37umvy569ruCnXbb
XLFo5EDIFVap9rmfv9Lru5HI2FCrosAag15BdCv/bjnBA0C9zc0CU9nlAfz9Aeg61cBh5JkvCD0g
e7qqL+wliYehVr/NyRn95B5671JSiipKCgbFvBN+Xw8tJoHOhtI9KyPOViV+svMT+V3xZ1YfX8p3
3jp8NcozR+i6YbvO2dbC5G8m2Be9SZ5lrRclAfirvEeU2qBCdic8kpUsFN6IPvdGbUkfdlHQ53po
fPIbi+Wh/P1FzCdBEkYRqwxm2WcX2LZ0pkehoXu10zCm6hFCwuDC1Z8n6UYVpXOtdT25TZmFINam
1TnBfjiaCQYpBBMjDiqhHz75dZZn5vwzUVXrlCMWm5979uuEU2cR4Am6ubeR3IcYaWqnvMXUZBAv
POMfmbIBwCcx0xBgCQmsAaa4NZtfLszhk+f7z0qMJ47iQNJX4B5c/Gm/7sJmWtdEj3WkKBgpWHoV
R1t/DijobfASopTx48df/r2n/Nf1zjbRmEeYFOBeeFFdxWsjhVkQ5CXJIIxT9vGkqduaTNNPys33
nnLpIqRwUNSYf2xisutDRZdb0OaXHGSIPNvLbLrUWiC7BMZHm9zGT97VHWHQQHI+q0Le+40V0rpF
UaFThZztbE40cxJyePCCIpcHg0PphdA1ubUGTJsalLGNjdafjDGOhvANauAM/njFvzaDl3JRUJsl
Q6QylUwLrRKRP2GzH1+V9z4hIZqgjNgZbFudhQ4aSsomZZTGHZbYP3o31depStt1hStvOzGa/+Su
+/N1hqXOttjoFW804/ypHCiFpoQzM/y4ELMMilHszDnKEXAjGIHEJT6gddqI4Onj77lscb8/eaxL
h4PzjelSc5ztBsTgSORWHFrtyYjuAlcv1j03zCcX/M/bjVVcg4cbepPDjvr7M2VUGtMm3xawwG11
45RSrV2zYzCUWu3Bpxe6wqif4dz235zRcT7Z5v+8lsvqS4VicXw0z2tecqazodD5bV0tdKlcbcML
EfY+ppgFSSeJtU82+/eupSloGEK9kqx69pv6DVIDIDeMStws5zVGhrUN751KO4s9GD3Bps1JkkKY
PHxy1753NS2qExLRHIkfdnnh/VJBmr5RMyBiZT23hsuA8sVrSJ/+ZJXlbzm/Z2zeHrqLlUpC9vp9
lQ7proOKG34OZ4WNsAusXsC00ZtDe//49nx3KUF5J9BjGWCJfl/KxBxIQA1fKCzjyRMZNJBx1luv
K/5+d5M+7nLKpz1FZUdd8ftSTQCt0UoBDfUEcG6HNPke9n6Akr6lIzYBT/k3vhltDIJSF7OzOrtJ
ZunPzBCBrVQxmM6m4ixquIyHDTi4nyz1s0txfsGoqpiy0y/n9Eer+tfbYhkYuVkL7fXnFLR3SmdN
XCxTbnKs8c6N7oZvGnqRZn5Dlhc9L8cTr8xGLLF1bX/2aZbV/vw0LluocpT9xzHHmKukNtGieCPV
+XbwCyREeJe8UaDcmYYMeqvjKkJkipKURqRXspyMdcssK/vkQf3z1Ys4UCAO5M5CSHK+6RaahB8K
6M0bMqffF8xL8Riu0li/jDOV7LPUbz/Z5t+7n3HeC7q9FPV0fX+/Enmc4T7xXeH5LpY6OGYz7tIo
95yKreHjG+y9XYgRGPBHGFW8as+WiqTAkexby84+kaFQaOXRIGVoV5hWfcvkoF/Rxdd3snKcT37W
9/ZbtiC+ocnpha7k71+yCs3OIv7d8OISS0HB2HGDxC3HrFqEmz7IP7u/3/1RHWnSguQsysnh9/WG
doytQeMdZhIGuzGzDgW7jQxAKG75j3/U9+4Yivd/LSXPNglnWlRcPkt1UxQdTH30N9wlFO+YZgid
sQB36FH4ye8p3lkV+SvbLQxFKjbrbNUkyvQyCA3KYwQoF5k7dZC8yUKLMlkdRlyonjs37bY0ibbz
MY1u4X0DnQXJcqC9RTZDRQZuSqzQuq97ciDIcNqE+Ma2H/8471yH3z7m2TbT97mRzCN3XIjgy5Ol
0dzSjEADUgXz5uOl3rnFWApGhMlvgt347BYjO6lOypIDw0C/5gg25IHw3OSppd3HZjLP0SeX4N31
lEvfn/OJzWbx+y2G1rP39aWAWQBot8ji233ju/a2LgNjN89G/cl99u5PyZ1sL/GilE3G7+shdXPc
VmoCGY8ILuMpxZJCY5UgJDD8H/+U791cnAAgdXASWBrCvy81A41WXdXoSyNpQZ/L54XiszG7Chs1
8Aw0Zo35yc/pvPf9oGab1BDsD+qPJkrj11wkYni7DJwuAk5TuyPTDWV+pcUx1FxhXRpD9zAkIxrd
JEHo4WvuVZRW5XMp4KRVxo8YUd5lPbqIQcswDi/mvsDQXZm1DZImdpTntyH6grIcXTC4RUhHqmwB
w+m1p41ui8xRiRFicjYyKvH9EinUKP0ecYuWz2RcVKV60vF884oMfftIyA/YQ6FlDnCDuRluRjeq
j26ak1aHo6hDj0SbYkW7kvB64tYXQ0waXqepkeorcvDki52aI8Hetil6oABFWu0ErH37/3J2Zktu
I2mWfpWxuUc34FgcMOupC67B2KRQpJSlvIFJKTX2HY7t6efzCE6VyKSR01lWZkopgnSHw/33fzvn
7GIJ+SOMeBYQUxdhaoCKMuu/BmGeAZmwWs2j4wJ8bZwk+N0RJLY2svTmfxaCisQKltR2V7uqgobN
6MXvhXC9HNELt1UYxLqzoQBK+z9GcPevtItbO+hG+Fhn5Q40x7L+GswJ4GWFX7Ual3BLAgbQKVxk
c7nuPRuisAKMzI/I1f3p8GSgSgM/yYQOyVB1v/sIIJIsaOnlvb4tL+4QEmwWrhEFS1v//BdX1k1L
A0IwtqVZwr5otwFYpy6et1DeN3/jBDiUeanaWL5JEHY2VNOEvhh60k4KY1LWZgflHE2zk+t/cJ3e
eFwWlu36471dgmdekOVa1M3guSFYeEvT/PJ8AgZXgL/0F3VBJjfwv9GjVMToj0TBY1dJBZ0a3CSA
gJpdMEfWtrXnYA16z70HF1auowRVySa3l0PKIsLqHvf76zO8ZBfwg6UuvlMpEfrnv0xw8btJ8J7N
TRgVFeBpSPyJBlCY6hFhScNsfBxSecM3FNrYnK2K9vLpmQB4qgPS00ELWEOa2gohc18SBaptANu0
AjgdoAvHwXjmXku8NdhaavHQPqXPsW1zMigfJP8sQdr9N1QCxWOUeHAswOplPi8T1K1Cyu5r7LjB
C9weCTzmXjR+b4xOfp7qxPmhbNqzbjzJhQuDcFfCZARshFrL2eqB6Kq7sphIsKBqtpPJ/AfNVM56
8tEoCTpX3HhZF7J6QhDHOxhwzCoJvtOFG5WDnPPQWRsuI/GYyUX9iXKhBPqYp2zl2k6zz66POi8U
EFP0eUj96cs8F+Hr2ACJXUVp1D2gzguXzP94F1E19zlU/IEewVmmh3cPo36xWFDfmIC15dQApaet
3Atj7yNKhVprk1N9fdALtkNwpiij6uw5aJ3TxWgXf2hQTCaGaZKIrGXVoT8WAPYFzX1jqEuxFZU0
QT/PW9bQt0/HAoBagXPlAekPgeJ/BvYX+phwOYI4tA0RbmQFHXQwLsQ1hf8A+0S5M5o5RRSpmm6s
9oU8C1sNj4g6q170s9VOO3AxoZvjgZVBg2WBRAPJnuW+TkqkLM2xhDAB9CcgOhCmbnqrWv7XJgmP
TQ8mk3wmqZa/pBVHmYKtiUkr2vBg/CgslbwuzuJCFD9msCq59kvW+yR4MwiWfLQ6X+kvbe/rXqsS
xd64QndkArbsETV05nzD5F46ktT2dAhMTIRs4+mbWiaUrhANQIqxaCyENNMnQFp7YfjxfR6l8w0X
50LGn12BT6adRur55tkFBoeUjTIQ+YSpC+sNBSMBmHQBxWQWHaJJGuNLDmUlQYLQ5ryBqMQBbiii
G5ebvrzOLKq2P77DHWrqDrbTpxYu3F5A9ZHh1aYHiRgBreAg7q6fuAsbzyZCAWBLaUE3MJyO4kkE
K7scwJGbe9ZLNYsZQgkNIhr6aef6iNOhvdEeSpQ0DnRc5zce8tJi0yCEq8r/aTo9T2NSK4nzAaoK
JKpISYXLtGxKs4JJNCyynTPk7qYyVYSAd/NP2MAoYPXqR28Z4sb5u3QAbKyBlFRiHdryziI1xJul
mSjyVQlwYbBaufegIK1FIs4qdv3gz3c6a01SbvK3fo7ijwsAkMboiLbU0Ythl80BrCbuJ78GB3L9
Hb3Vj8+3At17lFfoOXAEvYcnN7odmgJan4Q0UGdMT3XfQExgwFLcJrSyNzGoFMg5kGA9BLkVwOEC
PLAV/mfTr40dKej0MWo6567xe7SmoxFNbZKqq9gC6rbAgG8vU3o3UjPZm3nlbQY7+WyGkX2nwdOf
BYD6h6RGosPtedYSkeN9CPW47nynE62jBaEE8nXXKJkcCrEAyBl9+JokVDWRbakbpkDfhn9ZCZ9V
oGuKtk7nbCUS3dJTRbbYzJJW7HgR1seWvX2AsJlTatNjPC/LrTTFpUFxMyk1UlUgS3t2K0EzS7OU
hxRshNRb22bPtiqXXSLt5C5Xi3yY+/95qY+uWNwPW0et1l+KGKkTaOl5RgxGGxYwkP87AcafdBfs
pADTbF10VHQVxMV+gaFT02dMvwEH+5ZraLvhIsN2fQ9esME2xVbol6AGwcM7W/i8KD1VNbUAlJ20
r4b01N4Y6s9d3SLiW6BHdn24C44AC44DQFccgbQ884qyiGSNjRL9JrHQckxrlwBO4VZ7gfJvHP1L
b9cTljRJKWLzz+OVGj28vG8gVISIKlub8zKuWtVWq6wyPmRmjtJTDm3h9ceztDk538fELTZEl4Ke
HqGN/y8+uovdy6MgtzcUsvsHdCio3sTAOsbJQuRqAAtcjRCep61ByhxVnUMNkcLfOEvUyehf4qXS
G3x2zyWR23WlyRwWyMCwvxUSvov8XMIMAt0PALs6rb5ff+6La01iB5IgegWoxp8+dmol1YQ4HbfN
EvfPpQWa1wP4sQrQrd5ACQqYtB8hRrk+6kXjTvO2bl+F1pTOjtNhqxb4aGaFbN7MDg9NDlmVreb2
vg0qVAVAz62yofK3RJp5DKY59XcLLX2ocJYtBB/QiJpoLW5HuOHgsuEFXZ/epaNFvAF4U7tg1nkv
Zp8vhMsQnWzgIsu2Xmv/CVl1tAncxHiAqDu4ZVz03jrfe3SlmD4MrzSyn2d5bVd2zqKll3kJPlJ9
5Em81Mp2AFlrEDL1TxSop/sMAZEPdVZ1h7DABtWDX6K+5I4rzRWGlz4erq/CpRNPbda0BMUpXbw9
fUduPaqS9BXAPaf9Aa05vWxdPm96aZc31vvSJsTfoFAk6UWlaHs6UgRuPEloHNw0RiQfpQPyd4gW
LVE/FZsGorEH5DHtG4Neejyf/nveMbUqzzs7bA4ymcDMemfj5QFyn1YCNK5QyHhYsEFfX8lLz/fr
UGfPl9KinUQOQ0F5NG7BuOwXQPk7YnZB60j1m3D9366PePHhQDMQOkie0NQz+sWagf/P07JNaX2I
ZL4eG8cCptxAzNkly42L4c3ZP9+9WGn2bcBakn85HSux48iFMx9tyMyk6hXBF0mf7INKI7UOaoUJ
pVKzjYmT95B8ivWEe/NYlrO5813Vc6DQugEQUB9qYpltuVj5pgSyv5qr+IaRv+RaB1RwCOrgUOGt
n86UwDzKsq6H3NKYJa0A0bdSWe193LYNVD9Zdq+giFhZVYyajCAJeP2d6KDoL+tESkEjE/Sr0Vbg
l3eCTEipogoS1Mifh13eY91hcxwgk+nqPUgDKHoKFFoAdv+Ng6y7ITGzuGl/KV8BTIVHM8wZOHbJ
fpl+BIEadJ/Eiv2Nod6uyb88pM9ZphSrxztb4tjPgWBMHKPKTrtnC8ofOua7Bdy+9T32y+ZpioP0
Hqa4b/ARuzhNLnSnyNHt80XQ36hQBTYgzvfdaNP7dr6rSQlbIMvAwfpg5Nt8fIi4LfaRB+K9isMR
WZrG+RvnFReA4B+IApfUmeWbWyNfonRwdO1/2sXwA2/t0oHNQTbtWkXdgFcAIfH17XHJA3FMk0tH
J2pdKtmn+8M2ZpWV3cjSNSp5oAJmr4qQ5pVJVgiL9Oa8sXPnC8QO0b6qELMcKlj4r8/hgtnAYjgm
HgheLq2kp1OA7USEmcRQ1Qb8mRbN1B9qX35NwCA/Xh/pUph5MtTZRkFTeFCwxWJ+hxRJLyuy1xKx
ztXgjkCvugBODgdxGbIkCmLJDIE6OBc3RRLZu+szuWAUqOZL3SlEe7SGkZ0cy6m3qOLTTrfpm8D/
mvvqM/q9xs7Lqn4v1aTWZjGThfEMgw42QOvXR7+U9NJFZRscGP1KdPWfDl8Vc2wkGQmL0lbmHZ0o
cPeLHsQz9z4Q3QG6cxy07UiG+wCdCqxb8MgjLwxxFLhR58Zi6FU/O76OSWYHz073j57fG0Es56mN
mA08w+XdYmEqlrkynuhnN1Yygabt+uNf2nCWCU8RgiSADv2zIL8B9NkOdMhvcmoxyIEY2QHmG26s
1s7+1lAE7DQukUn2z67ELpJzOYrW2cDuiOlwY6ygi8IWglfihhXUJ/V8FeHw/9dQZ+mxcsxnqmQc
o1Rrj4KwMbeigyX1+tpdSlRTtTVJVtNuwzOdDSP9UELwgYM2l3P/zSMNt3YtM1t1cDwdOqgk1jDh
lAczgiDeh0kVRS9S1Ymi4xPx5hjRUXglb8zpQkeKrsIEdMYA6CQuPd3O8dR2zaTvGubr0bBFN2Fs
16RpRNvshFe0fybh7CBgUi5PY1VXSE528T4de7G9PpNLO5kcHckZ6vwujbCnE0ltuI2NCoSTVcLa
F8IQv2ntcNGEiMnBsPGKro93+W3oIhuJSszFeR22tt3QbSbwTbX50bFzqJjL6Y/IGN29gkiNwHEp
n2otmI7OqreTOdC1sY2DXTJ12Ze4HeMbfakXFwB7Rulbl3/O5+POIBehcXA2cVrDrQfn1pOtam8d
42pwc2buDUt2cTwaPOmtMAHsnttRaIgRLaw6Nv2iULUNvWXf5U2zaTpZ7dxYqvzGXrtkO8i8ETOR
j8V4nm1/Yx6qGtkNe2MiYHpf5FDagHFt1zJpbt3Nb8nG8xMtKLngtwkf0MLZJYHUYDQig0iPIzn4
rQnwaR0jsb2Nc7ddDWXUbbyKCgFiecEGploYUxR0DXTgG7sWdWEIEMdoKzILLca+rg/Q4RePvgMW
00chb4fcsrEZqTasBkeUd2PswrsUjVBfOnm1b1wYq8rJ9ncxlFIfclCduzgpBZ058lZi84KPitYI
KCrdW083q37Jv/ioiwP/v0IcDzFD1MxQjws2Io69PazwreYOJ8mfxfOhVUt/w5pd2j5Utrh6fFo9
iQZPRwY5FfitA8ey8mW3h5S1+xh5hqafTkMCBdP8G8eDVAu8WvqIWOe7By0kmQgYUDYwJc1rkUyQ
yFeoU7nwXSEJZ3t31+3DpZX9dbwze2TX5gIJG8ejKhVEx0NrbxEfeSRz2x86Z8yeVYv2WGXN7fP1
gS/5N0gf2STudOBhn4VnMVRSZWHS/0J7cvbfvlv69zD/tmt/mcfPlMizp4LdtE4aGe3GNLjVwXap
Ou/g2NAKKl3yCOd16NSCUcKZG0EaQaR33lD+sKdm3tLP2O1JgsO6Ln1462YERSBaFzu/p64Citp8
7ARcGCMs4U9jU9vPZkRgPrjSer2+QBddUVrF9f906845YNTqjMZCxkEXjgxoVacld7ZVIX4kKLDt
xrZe0LZp/N9zKEp2tkE215Ne/sEM4/bGnXXpVZEVI+SQpoaVn3lDbtZb/aSZwB2L+LSn7XBdGJlz
8JcwuveU5+3V4HxdetPcJfNEZfT6QlwyqL8Of7ZTitht5yigqDFNnfM5JBzfLiUpKRhozc/Xh3or
2p8bVFxuTdsA7uxdmvgXQ5MMqRm4cUXXWRaJzShm9MxGE2S141YHBT7lU+SL7hHGd932nc5Q4JTx
ofZh5JnK0P2Ed/6jEOkrTHzOvZtBERRx2T84kL08UthCOS/3aIVPvRAOYLtbiTHrH2O1WF/V7Pib
xRx6iOG0ZJebVfspGOo9miHlY0jRdwchgr9DHct+dHEX7l0lmp3KhdoKiFFu+A2X+jRYP3pnqWta
QAfOXjrL4JSWog+SW0C9xDFA3iCxJA3GUbh2fcd+HGol70UxN0+4DvUOeuTxYUl6b53YqHNVMh22
1Mqqld1IuVGQwX5pRk98iKBd3NteCrlRks4/l8wTW3eQN0sjlyzbrw9wtm2MtjWKjGfbLClEfkES
+xDSWQNyn5qrOLeMjxUZtgNMXjDidKK/KyYn3I1OL+4acFvfQuQIYW4Mop3pDkortcn1OLb585Bk
5Q0rfGmL+3Tzk+KnooitOL1lKDCPlihQNYF4MNnMRdzuAXZle1JG7Y0L5kLSzyGNH4BGpxNKmmdX
KTJp6GIP1C/nIst2Fv1GKyNVxXNNEn8lJ1Ui5Giop+vn6uLzAbXSjSv4KechAdwJsIIqikKuzNXO
HtziyzjKbxatczcC+MsjgfDFsrtUQM8cfauQhFEGI7Utoh2m59zThy0+ZtK+5RlcGimgPoG+i267
P2+5B4rbABjmAhn7vD6IooSbe7DCrZCjceMwXhyKexI2HIAERA2n22NpyJ/RVMg7c+Bi9Lwm38kO
R4g93dxwly9sDw0UIval7CJBa54OVcwuaceQCkjbRf0ByfBo71pVu6YlGRB4Ril7Nm5W1i48HwAs
JONIawFbtM5eWuB0kV/WAWSmox9sIb+Du9V0pxUaSLdyrZcygUCJUbEnuoep5Dy072A9CcKZIsoQ
tOV+9mg1Tejf2Zqx6T0Zid0iNe3Qv2O0yGrGZQPHkyZN8NH2ogCLC+gV44bW5BFeA4hyeB74eRvD
f6R50n9pKYpTUrern7XoSVKg/7qnZBTtk67+4/qZutQzTkuJSZGMgelDOXtVFurX790uQJ+quwSU
BTxuXfQI41V0P4Q1PjJCrivZIfvRZDO6UpOZPWY4FZDCgb0zx7TftMVoP9lg0LbS99ttlKO4dX2e
F16uR1qbFmeCFGJvbad/uVLRaUpHs2Lzqio27uMYWnSHvM1dFqNncH0ovU/Obu+Toc5WhMydpdHF
tD+gOb91pBajjc3whom5lBElY+1o8gKG4w2cPlE+Ivfbk6Sl9wTSchh5B1SGlGbC8/ZgxNEebWPz
Ef82/RRAL3ygS7m4cUwvLSqBEK8euJ3ACJ1OwVRzEEAXRy26bRNWNkkRO+r/NMa2219f08sjcWIo
2WiWhrMAyOptOnp0T1VcRdUrOhHjvlUx6XMbWue3of7zhP6l+8d/8fc/qxpx3ijuz/76jw/1z/K1
b3/+7J++1f+lP/qvX/3H6V/55PGbN9/6byd/2ZY9ot0v6mc7f/rZqbx/GxMKGv2b/78//F8/377l
t7n++X/+95+VKnv9bVFSlb8yi+nK9H/++vXHjz1/K/jY+lv57ce3899/Jx4zXPEfMF/4unlMw8Xf
SMTexTUNWob/xTXm2//BLawvNNKf/Jd+1//mP8enR2mTQqH+gfs/oRp7w5j8+/RA8YBTwD32lh8j
YXLeauDXi2ngekavhADLMn9HfaEk8B06vKEedTVXIWcim2nMjFUOfLpGNiyKg6bf5GlUd+NuAH03
QwEqhjTt1sUCI7FzcCKKp+YeCjw7/Zb31ImTPbiAvq4+BIPTRuLONmsr6Mg6JdAOPtlRmPmIbSxQ
gokX2DT9hKZ2y2EY/Om5Xl4h7nY6aCCVaK3ndKQdMEb5Q1r8LRriKYPZ931a3dwFTbpD26i10WA0
jKBtX5HjFAJvvVEN0qBW2aXoqLRl0DlaFcYK/VRu08VfNIt5UppteMMVeqs7/rLMkpQyUqqWTumT
iuUSOj26BeeiLh0/+t3yoDsOVvXSDZ655Ub2ZYnOYxNF5cpAjrf5jgIhaBsEVkReTjvgMCr5MiTe
iDoQkoM+S9IXVlgitNOLEP8j4uWk82Ewei0u2NooDUHn0Cs/aDURjM1iQw7Z8QYcTzQSVEWO+a/X
USQrcwLCoBrkFdN4zJlXBMMP8yJVKOJg30WpTZdxALOwGO6LiTCsIlimxPtij0Xko1CJ9K/80VaZ
VX12WEdmV5Jj4gu9tjIZeoqjAdbW2esBhiPyXES42qhMhvIVKSHIwjeyCXvTQmF8KZXck6WqHHen
/Uk0NUDMp5A60gmlxt3Sj9VE75+jQvS8aO4f+P6mSeB7f/SnvGQRMliW+JuTVgBFIKR2Sh6bznOT
KbRNMznGPp+QhaFXFvUpfiVRKuGx41S4zfdfDj1hwgyI/VdaPX3vnL5yqVG0NEdrXCCI+NNX3mY9
gI10bL8sdjtF8kBnYbiM94ghDZ67aWDl7OOtiJZsHg+VQkxueTX6bOzTO6sIXe8WQdJpZAQKkpZ/
6Dc0GRUJUbo7TqeTuHEvgmkKP3cUC9gaU2pGE6Sz3jgbKGd6k16qYYyLOn4xBHw8w+OUqDJKbri1
Zx6MngjWD3cP1BzVTNJ7pxNZqBKkqu7kZ1llUKE8Dy22Jt3TOZd4zguyaUnorehoH3Nq8SDPmooO
xmaAr2CTzL4DXzvS4/qPYZyDMYYlrnZ76wOR52wbH4oJrfvvld2rKHuaqtDOnmjbtryX6y/3NEPI
Q2iAL8R+uizlUS878wYoWGGb3Hr+PIkmRSTGG4A6FVtHjVUw72O7a+zhPjBKesGr1fWhqRGd7yxp
Yd8AomNV4Bg8t9lFS1gFtCr67CHVOoe/qQFRiGbXd17DO6QzTg8uSWuwwZ0K6LhYm0Y3BM1Tubhd
aT/XJFM5EXES6ZM6IHdIWxvU8ZbeF5ERt7iIsSUR3apUIYS79xTAtXY9DnHFdyKCPpO3F9YidZpw
WIbgKw256VR/qkuE6OTeiaEpLlaBqwzNMcUNwCHr6jT0GvQbK1cfXIgemeY8gT1C4d6uFXYHNTrF
jIrO16fSoBGHP0Jj8nj5JtgrfrMdpqxHf0r6cYuqVqP02baFnPkZTBL6W4bG018NN3DCc02oOzAl
GiYL/tFHpF4/HnzS/CyFbbb5jkY7fdxbBwoUJ/4zTJAynx86ewrHGlGI0my+Y0RR7d2VHUSH0XZB
KFbUG9CK4KmtOjHhd1q1QaFVGHuiuTo5zBHKj/IlrRO6XPZlrYGGL3UGA6TxjaYCvey5jBAv+G1q
+nyqvw5Wn/OP9lyy3r+bmd+n1mOeiirL7lIaQNKpXS0GpwEDu0CwHm3HOtez9p2w5rnAmA/GqzP0
2qoV7/Mkgzgar2Xd6Xu0In0Es6KY4RKwdmh+mB25GOXlbkCPLvrS5pbr3G6+e2lv8JqOXxVpp8v7
4L5b1Kkns/WpKMwOlBLqxQOBYpJPvfiN9k/9chMCvTT/vR9GcABoNIxWGqKmVuoHHntYr9QD6KMO
G1PSE8+SXj8bp7GAPnXSYQQT6CE0Q7Rrn9oWUc8oJMtq+jgbZjDhdYZR1+RfBrQeMzy2f/l0F8w7
KbGTYwg3IvV+wO705vnk2qibnw7mTIvwK6eVH+Oq4mbVfGqDbcJ2iUp4uXFjB62OO6BPwkWGzDXD
/hBFtYXGQugq/UedhxW/GLLVOUa22U7G6/trHCx71r/39k7dkPvd1dVUXBl09OCm+MMTyubfUron
sDr5DDo4XqneCcL4ATCRSu37frQnk/hrCPRX0V22MA3fa3vj1eqikK+yUqWGL6OVpMu0HVIowXtS
vPC8hysI/vUMjVjpB5OAJflwGJkyf47zJAzEoRhbIr9NvSymfjwOEzT202R3BPTHvVAONBqHO7eN
giD/XL4vxCg9c5p/Rw6VrMdaWLCN2x84zEMy3xdp5yEc3AeT6zQP3tSxj18iglWmQssLCXq8iixm
zZDZ1LdWHIgYGnerAaoz3c0mCtpgoR0wJ8UdhGm1A+EMzD5oKDsUX6C/sd1pYNaxCBuV0fc+Nryw
BWufmIc4m5Il/JhDF2elu2pw8nBZ9z7SZ8N9nI9WKF9CDoj3R5ijmO1sE7t0u+Apy4E7NfTXv72D
bAFVy1fWTlOGKJm/mSx4uUnf7Mps7OJ6Swy12PazMnsf1bGgELQcHmwUeLk4DOjemd8CUBjXzAqI
OsND2fb6lSM2wiOnfgfkc0Wv1mLa1IsygzcPgE8b0cqtOO/vW8iIcosXI0rkV4xt2M/OXGyqwM1a
TfHrNCyiY1E1rO4IpezCuMvCOeIf+9CcGGZqqamH9wklKzndYdtnphUpQ3bRkzkIjCgMTlEO4C2b
k0HJ59pspin+LQ5F0bVfhJe5jF4nS89q1FK543yAhY+deUhgrWDOSIDonw3gH511D4bAejx6JlwC
DjK7U58iuGjQuh5tI4FkS/IhhdWdOdJBVvPRG+f5LYL/t8OmBaXgI+FU6+oQh+jcQ2J0PBdoEz8O
0qidFslOYRv2Cjm5qIEjvaymBYXN3hvhc3q/OI43jP/uSwK/px0d61sJfQcKr44a+cXgJvWjf44h
W6dakVo0IDpqg0AbPy4ysgeNOedFuG5hQe0qCsimUcpV7sTcQ4ep7kxWdyB9R6SDW6FvtKOvjkia
xzK5oZM9JYGtHf3lPbpw+Qp+Lx46lLdQCUwmq4H5vzVIvtSghKM9FeQsoofbQAYHQvgeIOF88MM5
52OFMejJ5X2nLzsL48nQTVrmUdivqhZoXrNLE7gT5dZiKnX/kFNQKGAKfP/gLHJSY+uwZ8cW4K0H
CbWc3y8U3jY0mvdwQaGaPJa/h7WhHyey66God5PtFpBnVAa7nkv//WexyCJ+xSph0/p+dBIQCtKO
gLu0YfsB/Q4c65UfZjWXaZkGgLp5S1msnR9UGZOqeGi1JY7XszfHPJfyM/1Ht0ShkfRro1DaIcB2
orT9wYN6X9c+62DorenJcCMdaxwvsBQ9sKX5mFJ2txCjn7tWcp01s8H1Opu13YYbd3ArE134Ipz5
+PEeDoG8c1M31M1Zybh3F1yWozck6kB7XZ3ZhHRbITZBILHqTShVv3YWEXZJt4675NWhzAAowGYX
tdoZCthys00YaVihupFmOs0Gk401wTrRBCZg+pAk788Sz4huRXMWBctzlFfa/ajlIJrvJtLf0wt6
VAvbuFSt9rdkbOrI+/pBPI2bGF7naNmuEtYq8rXnd/gwGKgmO/70LEpH5xlUQ990vOLeczTi1YOc
/yWCOkMHpiXNGMymkCmbpCvHZPlyfTJnFTFmQ62a+I3GSzqXgfudXfKzyLTgjwsiuXfUXDzliEFN
tE8BVSBzslZFB5nRdqgrJMhBg/asFFBkvYON91zFcbf2cBDI9CP8qlbhreCc7jiuQZgtnLvUMAlT
IEQb2RfKYFt+U5UfFcOnLCv1lZa8B+cJF7BXbCMMN/To1x8URpVzd0a3WWp7Di6fdNB5gtOJe0oM
OHgfygih53qLO+KXaBZThOC26yQkRDj7KtU3zZJPXv58NOFBFdeFjxgvN1gB61uTuYiLmEqpxz50
jXIXem7KZzkuE1kWe4hRd4rbePnSFdZCroa+bDd7UnmiA+NxbvUIXcsYL9LBQzUhOi3eggSYjLUx
CFP9umv4YhHb7iD/GubtoGq9Ur5q9Zd4CgA4mnxdbDXfHdEXy5cCVTl9CLk8CBpLX8Jhsk5NxB/K
j0S9OrzEdbfZzs2IIFS8MUYzI7I7RkcwhzLH1MTEf8A8CrdblY6XzY9CIgPmPvjUDrjA8yF/i8Gm
CHGpdRdNYYLIyzSoHPkagW4rEqNuR8xhjvEcLy+2KIfstR7J3hw6Dxqal6nICCl3iVW+b+3Mbpcd
cik0wWyPubOsJwZK1rMyIH5aTbyG+oEMVr58qR1TP747GRbf4Retl1T3w8h9V23aoSinl8pA8WVE
4w2x2kU9RAv562rVpXBzt2uPRl/07c165t88hJN4Iqyly3chmatPYdvQmp7dwTIRefKQeoiTxxvI
NEx8BkDgZUybIQWcuxLxzmC+JwmnzfdxwpKSFl/Vt4gR9aTryba3axNtYr1woguhIUVnI2/FXRlX
c+is3ThTBg1iKU1V6oNL1T0a9v5oprnYiSZ2ZvdhzBwdeCdyop3+jvKmXjxVBgPuWpZkSHisJUEy
TbQiyWcdi1USglsw4/xM3IELGIMINdexjtqDSCsvPsSkznDs6kUpBmBTTiypaSDEl+y58XVwPQeE
SN+HmrMMs15iRhSev7QQWrGnjl6Mbw9lkz3MMiyZmFVxN4q742IKY3SWduuTTl36HSbdx8C38Faz
EMePC1N1wMxsfugkiD6SjfoQyraffkN3xOLtk7ivmdfkFz3bup+qxlvWU+/J+tOcFJPnbUYiXo5Q
GWqHjkuSLXb8S5UvHZ9Nyli/dZAtmNQyzAd+D3k1/e2ZZfiReWcJf+knhKQtSK13mkHQfK1jLgV8
aFfQjfIaeqIch0eUKZvSfnAjq4zhn35PxR4Po5mUEhWruokso6YjzdTnJXp/YZPn6E0mpwLDiURz
kGZ3rcoVHQar7n2vKUCdh3FOO1D2gttnQGOoyqI3b+ToJSCOtzBpqye9sRtyE4O08014RZt1F6d2
+BrVtTWa940oi9nbGrU3jhVdzW9P7NJVU/arSU2E589VVWqTRGIFmu515SlVfs/fzMjIzsIecPfX
0/QRR0zqNkLu6CX0H/Iar2Xayxg8hbECCx5n97UwnKbe5ORBh+C5x49iT/aDq99X6nsNQfBY2toM
GXOj1z5w2YsuqnlkdGfkHnlNMNVACeXFAOGCmXkNA1Wg6nDMfIuFAnG80s1z2nxhUKz2GxQB2lLP
o9Lv+JgkQ91N2x4jI9evlaYWnTo4rt7SGx1fHdWNqQ5L3fkfp6V1kfEeSz0dK3USnnt88zOLsNaf
NOSoEBKKZdkIc1vBORPWJJDCAWnRwmiTksZf+uvS+lXSpMgHMvyMudxmSkVS3UNdph/bMxKdmQhB
wPBMcD3X+kCLSj9ME8baMNllbs07CLGm4JuTtQLrJDIwuKvem5FkXaVdJ1lVa4oHevfXx2M2GmNo
2C7tG+3ijuFqSltERj/CMBTLHlDN+1ke/MSj9pBUmd7BtteRQj0kk68fkPyOSVamFYRu5vZ4JuVC
s62AxiePW/61HgIg949VCo1zAhdIK8nAr3D/YnVoXEXayM8m4JIkyZsCUxDxtJgQryg4iW0yBHX2
4OGHN+XHMFi0wWrodGdGEwEzPzu64w5cP6yE4ZnZQFsaQmq5/2WmBbU/xPjvvKHjfIr3O02YXbZ8
mULDqe1Px/dFwxDdH4BkU4e4mDSAoQ12nE6OzuvTJIvO7Qg/f9k/wSQQkELPI7vRZvI9HBzqWG/Q
sWxxcz9VQdMYkLE1cPj+jEaToxvScZs9xYP9doO12gtqI3TeV+PYaBvTEQmzpzHPb4v8nsdFNq8a
xscC0dM2vasn4lySd9LrIW5yKWCP4x5BDn3o6iERrEGkS0Lfc/IBzfc5WCo/zFfvx+T4gL0/vO0a
YBLsdgoo2izQgs58jibGlTpnbAepwcIdr8swH/XILirGrP7RYhdq9HhkUyj8kKxOtAPS1L4+RSIx
TJ1/9ha6mj7CTJByCQ5VoY+dRQGUGy/PbT1OPZU6aFfvF2RbVvotdEv15q7ST8xGT9pQ/xEtsMOT
p33PGDRZrRM7bjmEhGcR+W3+Vnk4DhzztNC3v/I7bajRPdA+UfZuAVEi5o5v3xwJ2h1wXFcLnb16
10mNplg1CsJ/fwc7Ro9xcNVIE9T66M2nAkKoZJ8haju9iHHScy2mSY+SNr0+onmOYo480HE4cFIL
x9Wf9qhKLV+SKexC99BhNc3pXlCRZxMdn/u4iY6LcTzZrlMJvrmrpT7u/iRhbf1/CZOjEQ4kx9AG
88shTDfRGPswFrWWm0RyHQv0PQ9IMbN+u/Hd+SuBzHFxz65Ii+phQj9N5o9uW2SonZPnDcefU05l
X2zyMOzxaUXXSO8Ph3/El33P3zRDaNvdFtK5PpSrsnd1divC8+dTLpcHmSif2pQ2ujAd87FQ6VcD
YITEUEchnXTZUrQufwy+HBmEXQ1jyAp5vbIPnsYEFSfyVyX1XdptoA7jj8BJTCtcMaVw+mYPWeD9
MS7NyIPZPuozxbalOyh/hiyb6fZgk0W+QeUYjvOVl4qs/gwyVufp7NbXebpumfTOfU8b4UB0/OWY
KIre04DoFupDqZJE5yZ7J/R4oOvxxHk0AZAG+QiIZAmaiObOKWti6LbLsq/sZ5hea1qncziC6Dyx
M5bmO2USvXM6gXJasl7SIbXTh/d9d30Wf4klKXDDL0vvOIoCtB2f9RhJ8/9ydl7LcSNbun4iRMAl
zC3K0UsUKUq7bxCSWg3vEh5Pf74sQGeaxQlyZvYNd3dLLBSQyFzrdyvWHFtrzXtC71ku26uTxawG
2o5zX5tOg6pAmIR9JpNMpEKMzFsro/cv5jVnRCuJBA/jo+7oKLw5KC5ayRQXTtOKcLiPxTSy3zAr
Wq2dtR9YxuT8KpajIgze/+A3z0LoCK5JE4C3Qk12tn39S4xjdiogyrf7e7EeuK4ETstuSQ1Rm1pv
N6FEYXvGYoak92P7d7TW7e9fxtmk/V8AGx+O5ltB9GBsWLreDKeJHQapL0xZf6l6O0E8y/HhN+Wf
gllr5MRdcYZMwSNjmRr8qEow2ujPAWwlCbmXeystOu0RK79i0q3KlNyxbmR+7NMgQ2J49n0uMxA4
PzYVCkQIBSibKLDcNgGjaqWwn1JjYhtJAuZr1JV46tC6dMsXfQIr/jJOqZicu8ZdZt1YAmHWDTiP
tbLbptVy0JGQEimI7/wPhsXQRtDXlYra8LLUSxWhCiWgsYOLpBhoG+QsmlajDkFRXjtB2RJtGH/b
qGhjQnjMeRbVSFfJS/T1kUCBei6pE+Gu0TwE0gVD7XaRnUbIrss07k33LuqJ6fvFPjXSYBidAN+7
swyOJm2vEV3ROkiSbaDXQ0G3XU6nQqjW8kjigWqtRa0t5ofOq9fUCHoSFRJLMQSSZDnQpBfvXY3M
GcJQZE+uQyILoxjD4XwgI/7nvd+q19C2izTZMZ47b1Iw7DQ2xK01WyOU6VI1evLRDIxL6plEejJa
sF+hq8ep80aFsSS1KZI5kV/Rtas3kFQL9SNvm5Bzo6shLL7AjHoVZGqnt9P4y899t55Pk+mNsfZr
1judCsEnX9Ii2GSshoYBC2sbUUxll05BI8PUdu81L3XsaxmlKF8+iD1/Dc+xoWFW83XeZJ+4ZIYr
XNxbQha0vjYb88mYZQOGmwzTEiUp474d1fSXIdWRdU2L2Y1MkOXgss3n91/k1/uJugLeY/AOFrau
XuaLjWyRnMHqgHpCIZG54tuoT5OgYfGNQtUPgCjDzAhpqTY0tGzq6bpugenv8L+9Dt8E+OYCUP1i
V764E1lj2iTlNvXTSlyCySi4kjdfYQBb0bGVs5hVFeyDJk+JUt6/jNf7OreDJB4sdrZDrKJg0sXF
ZaRZ38nYsVoeSKtVhcQ442tWH0zIy0zvH6dLC3bb1J5cN/pAV/TmSfDByBBcGwm5ugsXfCd2WJlV
2VI/4dt1qEXZLFyqqSH0FSa9bT6Wqu+qaysehvmFkGPBMNr37wC6llfgIRch1BhNwjmAb5GZXN6D
MfeqNiv8+qmKe+zoD9b6gsVpydO7yruO7RwoqVJ906YwKAo8sMNdXIUpKFaGucNKj8YK3GdnRDTp
E/joDS+3a3H+TusvJsvJi5GPUbbB7o3xJKRHeiwDkqfnRNOAKT91Idno2kF3GeZrXnvYuTLnFrhN
8XljaIPfCABOmADp4iqWuH7tKJHMSvDUKq515hXON8iX8iEJ6LNQhBzRlZJmFGxwbOdDTYLzAiao
k2rd/tOB1fdToZd8TOvDFbV3g5isJDxlaiS9ezJMfOMOY7iw3/tH+rKl+lrScXPGrDTHdgJWupw7
F991k3X8t6zMCy7WrgQ6qNtlURquI2UjAdnfNKbzZg8lBQakQwgrx3HUpRHf8SisDsHRnSS7gOFa
HVUucXGhF4aDH5BoVDOrBp/dlA64/3pn7qjGHK3+yn2pOGmXRD3sI2KvjEtYBNbJ5ojTUbXtoySS
Fqxj6dx43rHhJ/y3xeyU1m+sGIONyg2SkktJ+sXmwnJPKLTb8SQGzFsxzTF/xFx1ZKD7qiLd/gKw
mmrCS85cKA8EFeoGh9Yc8asVWQtfwwRw9A5DB12d7/V0IJ3lioNeMVblSL+OUISAYH6Y64pqS6T7
0Dzg1pynec0Jrx8MBn3zFygI1FltTBqhngxyj00pj0vCvYqPVlHOkcjgGOwsH75PrgkUd9sjvu16
NdXFDZtD0lfUI3rniyU7tkPZjf/A5pylNUY3c4+0tKrSMfDoinRrF5VDh9IJjhfU37ESKF2GFJ1f
jQXFJPtTt2RW3elBGBeDRzI4c2pI3SH5dG70gTz/1Iv/KaCNzCE4p+a1j3beLZNLZNGZV2R++OJG
V4VX5lVLftKQsHe8aLa+DM2NlnIsMda61FUXKif46v4YtkW03DpVlCX1A+TV5M9PvDFLtTT7IrRD
Pyb+zUmUtgSj4pIw7hKdWXFtrO+T7naqgy6iuhDMwB6siu9JmWaZzn5OrIwP2oirTXq0PW/DiVV5
REacejNs4arfsp3KjOtTQITvMsAbquSshXh/23qze3o0e4TScprSrbyJ2WryxmDSRRV/Wc8P5HyU
dhbfaHoUa/trr921rWUKy2CAPO/2+9fw5vDAW8ixgZCfyAFGt6pr/FdtzgTPKh1o5h5XoCHWKzjd
uUTp86KRwgDMUDIHl2Pt/Y+9cESwYfNhMG2rH9un6339uSmGBpH4nfwSI+fwopNBLo6f0sia9aQd
Rnsa4/beaOLW13fMJWvc6sC7mNH2+1nYLctXP4bgiq7GeuFpH4omd736aEQjhetVu0IbG5bMrkZq
Fv7/vBm+RLOQKIqbVI/T8WTCs2fGMYpdlc1DoGtj5KeErYsJLrmFqEU/vv+9z7Fl/+pBeOLIGxHv
MSES3R6DeV5/b8NpxjFy8h6R/uKAlgKBSeq8RLY91YpVGUpJY3iAp1AFCfQf4Edlg6vuE94377mb
IvsMuwjFGhtnrI0J6Tp/oKonklL3+kySU4ZArVfERLr+YluL05R5R70x2SMBNBL1c+BkOu/XLa2r
UxBK1EXUL9cb0FsMbcPN7kpNnUaGpWWJ/btxNQfs3FgSrgRMe4rlvk3QP443Uz0yMfWga5m0vcAY
OYVClcxhTHURNKHu98njBEUm6ivkd/6gHV1OX8MMmtbvESgE8NaSzJdgmmf1lOsuVNhZCrRp6EdI
58IpP4AILgtZGkCUUxCRhu6ZOIEuipe0nRJMOb3/iNlgGOrvyO1AD5cVttowqTgdVKs+mfbHRPPl
q4fgA7YT2hjLEwL4y/JRESYQ3YUHqa24sw1J24guhEUK6qOAZ094fw3+N5+rPE/YkUhVJ6Lg4nuT
ZeYk8D/2o26T7fOy4bsb7t1OFjp3NyeY7UPh6IVuFJUapLqvvjFULxrci70mx1o9yXFZHgFJDQmE
1TWFley2cpUNKjarm6pAZqAx+UdOtfjc5FAmSSDTeCbetmrs1JXXFQ44g1SAFlr6O/o/bxw/mmN7
dn+9ek+RIaA01+k1iHhkm379nvqTzphulFyPU+j1dIkbc2ZLYPq/qAHSCKcTMgv5NR1aBJW7Mpqn
9Bf9n+JHtlaE8H9/YYBw0pFAtresWmvQ3qyI4/vP9DXQRPVv0gcJnawRQB419/X15baNTvJ2WYjP
f6iNBKY/RntqKUpwRZqSsfHTvTAVuXXSV5w4W/Gm9y/mzQID8GJQFF2i+t8bBYUqE7oKIfwjqZyK
utGZ20IlZIlWkT8tkrbp8X8ilriYdKruAvpLuiHGEPJqvWn7/WiKaA5tdhq3geMo5aDA+7KcmjDb
ESSktL1LVfWDp2pPeESIm3PNFbXkvVOd+a3Cu0cPqJP0AyNZuOxNLltAPOGy8oxJ6WXMYY765MGA
xO6WPdh+ReFgV2Mmkn/ev5ln8+irlahQW0Y4nnNLFHDw+tH6NrSaGNLhcZNL+3XlO596o5m9GN55
cer6akBpjDm8zIg1iK7Iw2i7eufoudKvRKTt8G06aSpB3kDfkldHZKNy/IJM0A21HZJpx9J2etfS
ugaWPflmdmww7uXkHOGEz/prcrCczDoxtYDi9+vAIBtdO6zFwgbjoXdQsn4JqHP+QTNMOP7iOQLh
MAM4o+ngIlLKrZOi3cQchKWjD+Uhz2KCMG76ZkAZyphXRrf93B7HMg8KkVp6BrWDwbUlRrATLqYq
4suhL8wlE2nYPfhUxyio8Tahdz6pMMN9j4ODEK1aqzlT7nKrUtfXkOI9jyf6PI/g0qDOPLvUriMm
4RAg5iLBJJ7GHRha/1Fm7JvTBq+UmizjUG+h47k8+B0ylhZkhd3jsHKuC/EwcElxqMB8dNoKCnUN
RkNdt0kmPtx83368eilIdBCqVaZXf72KqLWSFA1+/bhxiWSr6JwvWe8p7D05+09skSkNC6nlPPTg
/WV8nuvwahkDx6NlIvbCpqB48/2RL6UpapuBJJOzpi3Nqd/ASK2oT/sdLKnKV+FymEl+2wA58AAZ
YckaOWh+U9Habb2ZtorZNhXdBhsz3lgJ9rdyfq581lLYCkmQdFcygS0ldPj8qdvKKuxcGRBk1HeF
uJrdoSyYW6V3fersO/ImNFKSvJBdIwlyVAqFtn//brzZroHhkZgBmCgPHTnur58GjE9mtnXdf962
qE1ctjnJLNrV5mdGGFp37TilxQ5OwDPEGgHLHzYAr62WpPigVWc9wA8xOVNNU3h9KaExKb1dPj1D
vipOcuUpxwzFEEn/Huvx/a9+EfImSBWBG/Zs6ACsQERWX5ysmubhRyrK+Koc59qzr2Or7JzoxgdJ
QJkKide73mkxbWnAFC993Oblzk5mgN4AceQgGUNxxmU6nf4y+4TmpR/rz+9f5KXsDq0dwW8EtdCg
8H/fAFszfK7r1oP1Rw6zCm6mjRSQqUIXdG+qc+0IuFDHbhqEk+d6T1M31HV9qnKgfIZQFLLXnmSV
aFW0QxbCYRkUJP9YWHVWq0QTF3meBzbTt0vEd0LmE0CSRMkQHwqadja+FeUXOXqrp/e/5oWpmIfv
qmrMFbayExGVcPEsRk04URX20XNsh4ll7QwdG5MVGDNIIuV7hbTtx2i7hSIHu7DBrce5k0+7TAcv
kkHMqAF+vH9RbyyhEDUsR1Wbw9O8LR/aKe/mqiri58iP1K4+k4tMDZ6hiaEVWYvlVVtUaz3rs5iY
BQVkfz7zKTGQkIl4Hnlr2HRdlrSzCJCONtHUm7QeWkVkoclz09ZM69NCRob5pRlDfHq7Ni+Upmxt
Bhr6GHbEVRm3ceOJRW4suTdnGQWJ9lSBQdwOM3LQgknvDXJzPXTvGr/s9Bm/hFuLfUt8Ptts4zJ9
BnVZz3TATA28P2NO0le9hWEXBpfn9ZrivacVSH3/zl7WZWzAvHI4Fw2qMwb4XbzqfWckug9n87R1
+YVEjXKsEn0gVcoVc5qS+MRW+1FoxevP5bijlEZWQfAR2Y7koV3sdv1oMDiuGPN7LEqrXSB2eKB4
RxJkKehtITcYYH0W0b7/jS/ijNRHqyJeDYi1Wevu5QJvhiQCWwy1u7holU4hd0MEhwemldQEe3cN
2oefYE7qzk+r8LP3GsURoQFWcgo7dKPw2ajTFFz9/Wt7fQaoS1PZcAKFMIEelrjUGTvMBODEDol2
WqWtYgV5ut5n218r9rGM6Ei3BVc4jloZ4n+ieb7clLkYNbUZUsrgbAaaUY/wXzCQZFCWB7cg77Ih
I/Jst90ToJ9B/zJHXWP3+97oXP1HnjlKUmJYsjR+ND0MTLTzGwg5KuXI9Z30Sgx5bH0UYXjBnXFQ
+qTbEU9tEQ9CLpp7cYUErKCWaxb7biw8b4m/WUJ2dXbNGW1rTx5CCopbF9d38d3kDrFtTkwdQF3U
RdOo+Q+TaxfjeChRNbt9sPGZY84ANJzkakP6C5GU1V4z0EdtJtDHodYd33/i6v36rxKIr0AeBUNJ
mHnF68D8tIvdFrnCAPnhu0yXW91/K8tda0hwkDZ7hD+/eIlAZIYbly7cWArBrX7/Is7Zg6+uwjzP
5COEh1rQedOFIykZRgRd830qqxyNx9C0lSfvfYZRhy/RNGkOMffajF/xcVnVQJuLO3HA4fMgY6O0
Hzr2izo71UujV//UYRdlP2LNgBm2Aqc1BroDr0fqhel71lQRV0UeeDmBQxEnJ74ICjQblIFVs6nA
mgJZOwZEnVyUhLLw7KSsomlQHASxlbyolO7UFn9ajE3mzpKo+JU9EZe835o3iDFDI1Nh1t4zksWM
R04rnOcLa9rz6O62ktE5n6cRLHES73AwunIghI4jwisD/EbKgzpks6Lx9YFA7ohvEPd9ccqsSlXn
kdeqtzEnETDWD65AE1XvGWHUdt2NbGIAlgNq2lh/ef/pXQSMs4agXdk3dCBb6ng0jK9fVELlYnvE
Zni/WUzq9esjIaK3vtFBmkIPw+uYM9pMSBxlKtXrDGtvWv5m9d5maa9qfX3JFAtCjIeSEKyVxva1
Czxt1Vd9MiN93DeN54QfORjVen+1El2HjoQdEDaXvvbyfbDw1iMC0OUdosJalL8IIaAYPEKq0hlt
ZtPtTV1KsuZ8tu8IWeO6bceDq5ru9+/v62oYuweNiQO9rIbZkPd/2aUNM+2qCyFy5y5aJ6k9WuYL
RAx2RHscB/8nWc453k5Y2Dhd5em+TAnHrNSgixTF3ebk21RUzaqRImwgQbDVOODaH0Xzvu4J1Zfl
hWE9GaQ4EYR0qZHKhkbVhmN9l8Spy0ZTSGX0+/P5udtazmfXb5XlLTQGnORX79/sN58PA+BZNKSG
Op6tywj6Mp/jbvaM+HajaEY2BKVrfMUeF4agtrpuTOzDHzWlby6Ax0x/yzsFo6yzPb9+mRwk/A65
B+0NwMl597DPQsft8Iu0TqmbOSKKBiWNTFr32/s3QJ1Z/34BGBUEBeCqNhBt55sDIWOmC5KYaL5N
2VyWZ8/rydqLW6aFFjsuWmrt0TERLX2wyE1yXS4+FwSC3H/wWNWMX5YembAGaykqeQvDGTf9g2vX
1fzCaLF0ud5crCWJGta3zpDQc0iQyCjlTqBX5Aej01PlQWjSHvFg64LLLDsoO2TXR2kWCv7ZbLIY
i9QOjymwYA1BCOso3QaLo4VRj7YinrEzKqPv+7f1srICB2RhgykCtdDWXNa5oQjrqTKN9LbzB+t8
YplJxkgpjrmsOfRlNoj0DwctZqwqP3vI/EFXOkfwqw8e8uWW4nGvecwEyZpsd280gGPe+ZHVzemt
e+4YGH6BoHet7NYe4v0v//bj2LlQxSDIAAOlpHu9ptNECMyDi7ghu8QFYEqJhov3dj5QwHZ28zGN
QT7sxXJSDT2Wd95kT6i4/IuPbNtwanxqxJsN703P/fkUFfXy0rejEr4os/2Q38ZzB6O/k6VD2OmD
2XdLnR8Ra4W6vLVrDMrD3aYY34hdEUFSoG/1JaL2KQ9R+m7NS0WkGrR/BcP8WSx9l4eBw29VtduM
IRqGPpyVjageW9VzcMqrtZs7hTIoxaGmVL8b73qmX/K1ixT9oNo/NymUg7WLI8kf35qyqhwVSpcC
ECGPr8IcHDtZa7gyayr8ZEOh6ORiMKnkXDUkCsfSCojGckgWfZeHDc0khk5cotfJan4aSmYw42lz
S3WhEJkKhpFw9HzI1hRUUSkQfhF+qb6SipKYHtf70KaOMklsauZQLOqFq0JvoTiRYa7g7LWjyJX2
8idjgJ326EnNjrpglJqcnVNbQMD612mzIHxbBbK6Po587xRpyWIdRYTU7/N6s7ZmZduO01XrtImX
N8NGNVnl8rKZN4HVVXdnnnW3qz4fgTOc1hp5o5dCn9NTiEphNnZrV751gkxnVTfTbQYlmdr8aJVN
WB+KjrPQ/9+t/FZS24wCtB9zj5VUBSMqc5uqBi69/ofq0ksDuRAT8qOzxxR+WzD1lRml3G545CLm
W6JPT87LtTRMbqDGbDWKUYy5sjzWvFa+c1OYkDq3zEBt++eUIAkkCXg8xOLv17IE9rekiNHDoi3w
pAExMc0hlbaNWLtBcfij6/XE3XWYXpzmMOi1YvajBH3MSz93Ma5BnCdaBHeCJWkIGN2CuPxQ5RkM
bMC/QkXeZakuTpKJ9yzREi2vj53XgJn9vqzOktzROusTEb3ok/abEWJzzpqreXGzAoQ9yMfPIrcH
1T2h/bUfpN6MWbxrlj5bvo6SIasvTMU1xt8FQBGZGnG6xOJl4vcsL1lLSfwLFbFhv/Sc0/0nMnSK
2iTIsNbmF9deJq37hIpAhdKIxVbWvQzpXgtiki5Mdty3qxdvc2mgclQQDwzy2fHjJarTdPEMsFjp
lR2Dzo3EUBw1Lt6v5eivhkx2Q/aC01L4jhweXS/rNPw/q8uBnVeJnOW6C2wFnD87dvKt8GwjfVyX
de9MvLLZ+cUddHwO0X4ZCN2tDgxwVstwNYwyrDtcrmrN1IZsN6yW+rVVzxCnsDBX2Cg1zVTowD3o
a5d93YQCbRypXspDshH4TpqNkTzoTSGY1unkcRQjWAH3e3AzCxVD8AcyKqeYw3b7pusS82YHeYae
4yc0kQtZCwExq6J9fdUzhkto3wYhB+vgr3jS5r+yhCjV9ndWeXRnqEw/G0y227RpF2WaKxV6xlHF
Z6+IsHk28G3miZyhnypZ94yOEdjdA2CReRPpLwxWFhb+pU19GUVN91QXpssMSksMBTaK1WiyuoQY
8KNEQP245DxA0Bp1h5YJWg2HKHfGj/ark2kx9QpVwKaHKZpeBQX4mEj48yqfo/m5pQF1I+46sZcE
DLDBz+dl6mJ3wPEaG4rja4xYxPciqZyFUJp1o0zK0GMTLSYmYQhG68V6lu5KX0MCzJwIEjdfmvVl
G9ffd3acSGueva8EifF0gzCdw0oESLcMnVWwitnXR/NnbZ93vZa7wCbvQoVwy9adEl6OyzM8qRQd
HLLqFEg7Rs/jXjrv9Juxc7Up26VUAEU0KXfe0Dvnw22Fjja/o3Xun7btYVX396mhXkEbySrP1ZnO
9lwJms66LJs2zPNoV9cJz9RvNJf5mThpJQKzUpOKAjUw3XK/100cTZZNlY7iUrVf8doH/5HanB2Q
/3+xnfnecV5ahXaWmfrzDJtQJ9RmjSrXijLKdTCv7QHp+qQAA5Mp90vyJW1nAlExCJ+POdvtqGkY
4anOtQ03If1araF2tenPi6WWxmBH4LL3FmUGhqFszTHq1n2lNnJkkcdeUeXaoVGz2KorAzECbQZ1
Osr173XYK+oUEgAqe7/9k7HmAUzrp6+1G55u1ThseQAZAlXWUcaGytMN+5I9EjurMnW7KxlLx1kY
96nmzfpd45ztTnVXe39JyPT4G3Pe9DLogRi038zX9jbFV54P6p5txrCaCAQOxM1LMtoR5aSSlWKh
TZnHRIiayYTGl41t93FJabD+6C4A6sLILzPrqDmEb1Q7e0XJW5ucMICaelTnCWYNO/d2MK9hVO4d
AMC+PfS6jing0K3Y+Lps/VUPuVUC23FPqhI7wHXSmD0RHITJLaW/i5oKlRu2tcLSlmMuK/V8eUJc
+LYhb4XjttDB65RZJpuVjnrzyJWSg/tx6xBzUcwswU2T4WuIK2Hfa2hvEzfxucbt16Jq89nDyCrL
tz9GastEYqJWDK4l3jtRmoJCi6A/tc9aadezYJbWiaenDg9gVxF4fOZo5ZpbF5p0c1WQGpjPkOla
URHvN/8vRnxVVdrbb6Q+5DdyoitstIg7RVRv/vy6Geg6vNVJrXMUcFUtPkHe/PU8YhoxfJ9GGA8C
5HV3WosnuZaHOHTVbrFphqLV64iFBP/x6r7bliez9vhjXTMqqedakK4gT7tWtgT+OETsDbFRmCQb
4ArnTrLJgxldpwXfC/Or5il3wrqa+wh/Cf7f9Z1LVbJQE+ApsghVkS3+fffa68qmYiS0Hjr2z2J9
2JVDyNMLQnShFJUxFNKj5ehKbGkNUdQOz2E0lKKC9lDCQ5IalSWfFkCZPldXtZaeQfpNFwlCU+SE
OXBPTcTONtX0bvNBzq3IB/ILQuj+eNe3ttJvbdxmugYXGJQXPP+mzUVTfdbHhEG3QZFAJZA6kBFl
gzTpvFtv7xh5VYvs956XLLlzvYEVWjR2mbGLEMjGKlx/OIPNnJJZuesGNqNxN+uY6XBKrsESVi5U
ngOfgyA1cGdSjzv2qbN5c6tes4nZuNmtwZHMytlu8qY44YRG/rRTlv94emhXGzf6o7LzDjQhU1Xv
IRGjNv3P+/3kJUZBQiLGKegKchPR1V+CdItwpiqJypyhMrWb3ZOAtNbziyK05tVCtjFZ/6sPhoyk
hQeeATKHNH4j6c8zq2u8aolvUsZrez9nOgWXdK0aJfgY2I0Gh3woOSrY5t//YKwkrxtaDIOGgzjP
YLA5BLW4tO3pON+5H4N57ES8aB7HdVQyfTf0faPBwtWhmmxwWSTUm7tl9KcwOhC2G1efzNVD5VhU
efQsrjS0n0bPQsaUcQbAN0vYFr4Dpkb0RlC4hP7Ee53sW63bxfFSyXsZueOs7wo3ju0UaY5OT3tk
mFbvkoOL0ptuYuy7mOw8quWZl291aGGbVtkv9lAPaBh84qpMDhS1L/3cNPFVXjPaY4e3fjGGU42c
vE3A4FtR31eUHllxAmhszR8kXxK/c5hFYbkv2RIKdDyurfVtdgiHhSSQ28YMqeVOS4+M8gEX9lxQ
NOPQrfOgFFlSpad89svw3lDiEvI2hK+Nco8xt/bnh1m2nlWjuEpUp4oTYomIzxhI4pyv9RZKd9pb
Y5ho2WE730XbepP2bZ6Rzle71pJEhjK6Ka+0Z3vUdeYF0WXIOT9maL9N95R4zIzXD+PsdQtarqWb
8+iQDMwof/LOMTnFioAT3O+7v5Cax+kpouxtAIqyEs55L5tuhIxf1oTIjf0YyTZJEZNpM8qG/TC1
bhPtOmume9zxNpL2cF0g2e/lM37hhRw8vfHRyz7SjaRJg1OgcvWWHNq+zn708TTqP6m4TO+6r6Vh
RLuMeWE9fASpPTAdW6zkWqgnXtzzQGQW9nN2x5w+ZR1YHRtb1uZ2/mg8Uo6mtVcYlkppqLqsVhXc
QOpb31I5jaIvAjTpcvh73eqitISfiV1nRH/jzDh+5H60KkaByNTT0o9oDJSmr98xcEeAR7YTYqgR
oaJZfI1TwUSXjmPU4nqo4sQaAhIsoip9NohTILARfUh4xYga2ANAm6rMfcl0Osp592rMyejcT8aU
gMF0kPb7GmvA3Th2NXhQb0TPed4TBe3bRTTem27Rtrt4sp0bnXvQ8zKzR0fZDSEXYEfZjkHxrb7v
Jf8tPhVmplWf0owo6RutxvFxYnJrnRBDngw/wjab06MlkpHIQ9OQXwiRSKpDg1Mi38nFEzOZQI45
XjN9bsqPlRX69b4JI7fbJd1EEMXe6LLJuPX9sn7Q3NkdAp1oNzfoi3jcj3QgS1DGXr0HEaj8m0gM
oMF2Wrp36BIZ8zyiuPb4spn7lDOr9b6X9jASQ2aZfxmOn9zkk2idAGQifZCF3zMmMzFepmJi0m0n
fzhx3Lxohpk95LY2GcHS2Th+Ga0FUjFgdYlJzLwDIoG73E/CXhJ/l1qyaPU7pPza3/4QWSe8fcV+
JgTpUNcsVqYWeVd8VwPZN/pc8OGlenbQbQetb/eYVPzlrltCOwr83J2/6rm9HGGSbaaJG3n7aUia
+jOTHeV9RMjaMZs78aXzNOsU+np1qNJaufhoWG/heMuTTrW6N8ALlXrdvSdtO7qqMfM+67UQ/5lN
L/4atp18nGFT7yKsN9d5K7ssIH2AOVNJZXBGj8vBmVIbpcaSTte61fW3FXFenyqzNQ7LKNNDltom
lp2hZqKka8x/196YPTW9PX4ubL27QSwaP4yuzrghTabNIS/kckt8nv+E4yS/MaJQfPZIRbGDlJjR
gJQY71Yn9OJrLnr51cfSdcJere3ozcMrIfua0wSgZwdEoTEIsPfsK3twyqe6G8tqp7J3jtY8aD8i
M6nuGAdOl02j8kQiCxNAammdRqaU3ptWxMi0ZVh+ZzKsfkZOgvx/DrV9NWQSICQ0fhq4h67cas6u
rETMnxZT6+6diFm7Bq6865ihDAEDAWdyZBIv3SWysj8ToetNBwJ4Sz6FESMa/dJtXdtzkDK0wT16
eRb+Q8LIi+9U/U+D4+1EPoEfZGhJSfQT7IdJpj/bbMAHbcq8TyJy3StrSSqsOS1fAChSPHsUkKjz
RkJV95VXlT/6IhVJgOCnumNpUpr69ch7YpYk+WHIQXWVGXcRGvYfU2JrN40pifqjxL4WbCePVZWQ
F0qG/AsydsbUL0P6Iy6zhCmaZklqjhhLunOmmvkFNijSQQaL0NExL3+yoRZWYPIjDTh4MvAM8hcD
5tI032fN7Y+CgNLrrK979ox4yR6x53WPTMGwYE/b8tQT7R54QJ9PDiELZhAWlZFlOy0ZYroyMNuJ
OcdR0f7HcLvyIab3OGgjYoR9OLiMw4mAgw4oo1/GFC/c1FffYrxs10St/xpa68UBayaUOpuOWu9m
u8VnChPFdq1dGx3z6O7Ah4orvlhu7RCN1Q9UFIxThE4LB7hbkyM51sAUyCms2V5Lsi8CCBL9B4z3
tBt9wYgAu9b+o0WdSQsiE5sRHnqS/+0w9OoqjTX7tlrm5i8yCrWbjDKal8ue7iPbGm/6pE1h6B1R
7BHPNv8ZOTtujVk4X7FoNY9F2OgMdI2z7ujMo/NiGm0h92GoyRu3Ey4x8khPfmtxEc/E+tUdYl6T
8PxDLNrkvpmsHt182Nb7OhNuGfguEbPed7Qc3s5s5Ywxjjt80w+Fudcrhu/Ei9N+qTAwHRiWFydH
Omf9SwT6PASlV4R8oYq9RBriCyoz7dHA//S7sma2Hz+x7rBSp0nAjddvRmYAHDyrL57xCIHsTIv3
I7Sq6GsGBd0GlZIUBNyF+snwU3FMJ4O48CSU+SmqvOQvG7HalavN8U+7RVZih52L6HqkI3EWMw+m
sAx5NclXPWJua24SMyn3+HhAXuws3KdJnfzt1XGzQw7oPUrQG0Yi2NFV7i0TTWTbEahlRrfFMtS3
TTI/cOG/0tYpfjWLUUK44ZCrMou9u7G6A7EcCX8LXugmszv/gbAy+zAnQh6tZoyKQIxJvU+FJu7s
mtF/bq3/hXzfvp2yyd35MZtQAQDAfADeXfJi6vw74+tiQqlF1aKV6Pyr2h7ks4PNAbNWliUPWqSZ
Ow7h6kspp+HK8bWF0avSPo3zHF7ZfHa6dwdb+xJ7w4CxDawtP05pljC4JvLi9PeaqgMypZJElsRD
jJothpIlJ0ujwJ81Kq5eKNSSXUL0NVWk6UcJOW1bi7KKV9dOe1M2b0qqdlR6ki9bgk3GhkIPsUJt
XpfFgFXk8WEOPnQ433J/N+XRuCQvLimp1LEpwwn4I2KNRaK4Uo2Qe+aQGNcu+zLQ657AtIDGFU5o
Srqo+RYKv5gYldOqhGt/KZETUPaTRnftl6K0f214H3A5NthdW+Do3s/9MCz3qCEieSVDIHUMMFE9
1wFvnVM+pEXfMSIs8kWXHnoGWMQHrZWW3Gtaqdx7YTl7v3XsxuENWepGQXhZRomnEbw/Hhso3/LR
Hpsw/d6JqOpqFNJtlXzByBoaBmBglpv6LUTjJJwTcvaoSYIeOzVG/5Fk9/kQOmXs3E29Czq3zCFB
/cdwTDm4AjSlKgatnWB5NlYt9XOi+XqDSme/ohT+2WzVLEs9+6gskqL7jdk+6xHlEUQk/v7jczNr
D0+kBRx1M+DRnQPPrepTmIUQu2A92eL8GEmEDveavegZ4xiMrPy8xcUXC3RsxeOI4KNWZN5HsOTR
g8TcRjcejPYfZCVK2qHPo2oXJlGo9p+8JYJmH9bSONE1Bd1skDZpPrAOAel0Tfu4udS2CAY/tBm0
dwgtDj/5QC0FQjvSaAEJMnRMIU9Wby5Fuls8jWFBJ0xENZ+5klnagkvxesWkFPCOReaMz2/BMKjT
lGaSda4kPRjq4WU2GDxe/91GAWyBa9VoqjyOWB8VCbmGp659xBaDpCzi0x8zQpOUCtahC1JwqT6e
g1ncNftq4y3Wq8ksj2dbrq6hDbHa2ITBUGwNQZFhmavNx5uM69gdxKBdwy9ZCQJ7l1tTnei+Z2l+
CodKVv90/v+j7jya48bSNf1XOmqPGngzcbsX6cCkl6MkbhCixIL3Hr9+npMH6iumdMWp6M1MlGoh
JZlwB9/5zGtsp0muqIuRoNsMTB3V6nIJ8YYYtjoCkBXqVWiw8JJLM4UCmZIWRFgkddLcklEs8oaq
KdrlAbwB0SgNNAUpjEYfQAGg9pEiBemvalFl7QoVxjoaaTGuYzfZI7JVlxuySgd2eh4xBg51qoNu
78awRJ8RLwlLxmSBW1gOq8cWLa0TWlNMvyP3SLEOzXZTYmXRYrsxLuCJfXzM+hmRGdndq019mgAa
OMqgw7w7dSwH6X8w6PqC9I1SprQMN4VBToROnxS+WhuXhuz9F2Ul5h7fcaPyMX1vBTIgpWmXB+XC
GGSIPPFAAxKWzLpOUhPb2u+dLscQkkSrhCaVhWhV2VOkTYmfjwgYkPsEaTOTDcI85VTwvcu4x1rB
+InZaqswdEFTUizHWkzcn2ZJkuwXmvQlSmJjFOYCR12bH2AbCmpqB2ZDjbZxQuWAypw1uT3c0JPQ
3jr7XMX+7HoYqFEm04vUapNB3ZoeJqhH7dMq31h6MTDvdZrfgtWPOYsRymqLuv1pBh7hupH4tdHY
yoeEsKC+V2GvV0RnL0ryQ49xzPBI1RZ/KQTDfmRG62npWzXKeuj2k9EQqNumTsyHaAmT7Dq2ETY5
NNRj9hsZSzqbaTJDnFMvtwtzZHMVC7HIaMPM8N/dW/nSraOtXg4pBimHlw+xuKN61hEoVt7nKlU6
nJDJODSxJIuqFzNiuPUAxhnQ5zZYc4kTbXhrrcfRgZP2FRtrujyp1YlCv5FwqfWlPalZyC5QG6gC
SYDUrhg+dJWpd2/zuQzyL5UOC6rfAIucZnUzm4gJxFg3ix75irCXuA7o++J0EK4dFn/OXVAYgVOY
FfXgSUWz8kaABvIWNWla5aJB7M4Ba4Hycfokp3FaW4bcKVPqoiwnJqrsWcsdOwXcQ+AqsMdkt9fd
kzKuQUOFfxwDVUwqJIZGxuh1m8cfd3pTeelsPLcWWIF8q6KYOr1ZNUtRBBPYCjl60GdHiOlkkL/1
aRcChrXey1AGKV8o6q0TWDnrbGUDRTAwGWmPEiued634wf7UXg9wkwFJpJ9Edul7iVPUplm8qdUA
ga2/W50WmhyeVAlf5IQppPEjpInkMqFtJrafsq7ExUsaPmo/YvtZBbrKQp9KGvCDnk9YcchAbDOi
5m1HGlSAr8B4C3HneEB3HRNBUKg8LrleOjnqSeJRDMwNXKGWB3uY0XE5TjMjFgjHKajTnHy+TBPb
2a+TlnpKAPgfBzsTkYDWoMh55NRurjwhhV0wgC5r9rkyJtKvWHVJ9fxO5Z4DMUscUM9kIxvlcF8+
t1XHe33Y9mm8WiL0wvfWTSjCjT0GYnuOJYrfKZ1TE/o09UI1uSfiFfAIFaRYELL0SH5Pks7NaY8z
l3Tom4sgLlqj3+MQUGbZJe1Pt258rcWGiRmoZ08TpFg7Z/H7kFJSFekg8KUAyNM8EmqDA+xlINE9
MrZ4R2xSI0O982KdwywSNW6YjZghgGMVWSnSvEZUbbMiq7qvbaaVvf7OaMzcjHeWOszOeNC0WTBb
VNin3Bk5ty0HT/APvuO2SODFxDYjfXxjn7YcJWvFRis5KSEFKCeXn3Cxq5bhypeB8ChuIKLIIgOo
ThOYAOgb90qVhFy5eTGZsZFNNejgkt2uvMChXAoH0XN4nmV1AYYAvtpliXgAp4a/JMvG7NRFaJzm
DDuz3aBQUu4YdWMOdIseFKXpLjSiyUl3qyYQbD+dzzwXvWr9Q4KxReYB9Ty9yesyli90EQ2dEdyE
sTIt4FBg/Zb1Y6uB39mXCKEN846RrclVrJmOIZ9/nCuO0T2h9nVaXqfBeRiWGNAfUw94S763nTbm
XqlmI6Luql06SQFgKesey6k7WvgCBLTewLRJBDzLIs3k18q+EW9oEkRimBNP8G+tXSWJxi2cMm5h
oyRoaEB2bRMwaRhesFyiE4+/N70RmdV1NL/OPldoCsM2MeTV5ZB5VX1eeUxKC7UZioykU69YkAqk
N4vHMFVKlzdpWtetcVuS9OHaViQg2dGRYAvm98IyX/BWwUe1p0U/occjUgM1CBkydYD0uEUFvo4N
4l0d2REkpAmJUWW7pACJ6DiDhMvxPzql0SucDXFHlPSOg2LETrv7TtTCpYnnoknfo5qkhROTtAa5
Iw4eZB/rSgEmzxmsYqlWm4sB6YwOHrOvZDZTvfmSptZJZ1imtjRh8FVeUYBlM7cspHXNNJUuhr8A
SIS3QRc0KMf4rhcwY/BjKEEnUdiCdIysTLw2ErjkZqp4ydb7irqIeFMYaIvXcAo68faqI+HE2nit
Y/cqjpdoAOVbubfRShfz/Zlm5Lh3DHUpSqByRgL1el0za+WB0M2pAGkhmh7XsB9Lxu0K7ENTSQhs
rmXSjFJAq+0KREWZf8iKNCxbgYnqkqjjnslNfn2nMSqT105NjNuq5JHNmoP0GntcwEZ0kGrAa8BW
pM4sFy90g1dbq1wOvleEiMOq5rvc2RBRd53rmTOSdrDg5NYm2aloa4otZw3ZoF9EbO9VDHuADUox
2CxBztzaSeoqQ3Sz8gH6GKN2rE7Z94pIUyoD1cCrKNaIfPseexpOQN5oueQ8UHHcI/lPuoSiOCet
d13q7H5/mhKtFzatePiqOdFv2gA6JoVaWhSjkd3thZcCxots1TNdvF6xN/PigRbcqJj2FNUmZLJF
G5+Wk4rDjIRuyudgdK546BJP07ihsKGQiN5QptzrRu5RO3EoT0ovr3+jfSAe0YoLoiAUG7TWWpGL
3JBrhhYsZ/lS1C1Ml+TwXYVEogYQ8BfLtZBiuJGEnDYItpBBgRVUON535JY85a6aaAGsID8JXYsC
eFVChOGEL5KwERR+xFKX+4AtGxr0KE96lssiQDKtUYt7r86TkIkWN1OAJKQqLNg1EWqFuA/3O9RL
UYmt7mqD5og+CuYuQlN7aRBThsFNewOVgqGfxMOYCdF8WUkHm29Z9U5WDem16F0sJvSchJTz6QFC
ikWGyBbfKco1cS6nHGbNFgdvRDBpJ3QDAGN1wRi2wDwksJf6CywFYmoi+EtAhGzahIZLB3Nr0R10
sBplu+HZUIyeZOjlSs4Vli1qyie66TjpAj0ik91168Y0kizTlHybOkI7kTRMghmlyEpNV4MFY59a
IxL7toqnyyyqPSFSc5nph2Yl4HeJjBQwdYaK3ijpTaBcalLCEpcj6p8VjbHuC4zaTt0yudbXe6dE
xiRi26ndsr5xMtecgCFwHatM84pAAGUg4JIyfQqwB6mfgDZT8jsEMvF4ZbtLjatTm0zqf69SQ2qV
DgUJXtoqSwuPNurTWyTq1WXc1urkaWQ9opwpk0aApGSqzUxBQD1WppKxuNUs7DhUrAeAm4rd1BlH
kcZqQKrFziT7c5aRiJw4DTSWucTFsZHPQjoiRI/wYdXXXhm7YBFFfJelgCuj/Hqrwe6L7TyqU/HU
HfsEIHemINKnG5d2om1ubWmtqOnk8tZuFcdfUXgrLHENQKgpibxE9r9kAaRMAAdu0HfTcOxm4DyW
7rqJ5K0u2K/f1ajtH/ScAEqdXjoJhAPbIm5Ra6QQ5grme0Aliz1KJR334zs3VIJXqMVErr9CWQQT
lx/5ji2RGDheU6pEuRzWFiY+gzP2ESgRwTnMTzirteVShUnn6IdJn9RDZCtiP1wxY3IhS70KREw7
bh7GC+KZSPYWeaIFTNtQ2nY1V2hg+bY3OeG7fAMIP5/vshrxGHcjUZLotgjA5koxWXdHqYW2ajC1
0qwlrilTtD3YuaUZLrUqJ1c5oO7UDKjBKaGAGq5xzxlLgWtbHSpqUxVpz3cs5SlHC+HHEf/WfkpJ
USfSymYQr+paKhn2KNKGUoqgrcFqtbFY8fWFzNxKyxWCWxGUfxIqXe2E7jWalIbbspHCaap8IAvi
jPAIEZB2zXKjbkJBPUjpMa1n23ox/N+7FaLJZFlcUGjPk9r4yAe52ryjRyekOzLNMXgvJZLUFsU/
t08aayA5yaqjN8ajNhbA2/OBlxjCzkECumVbYEUIypfISWj9U5TWpkgzGtUWwv5CIkm8gnnBeGe3
QmvrmlDGRt2eiB0rV4p+6cLlWksjlsKamAxSIn6RmdSqKSVkwcV3qm7PL7QyrVkh/wqWlg4TsS6B
ir+VVIRgwXFDvxitziF1XGvJFccs8wPtVOL3PRC2cB/Vmtml7wh3IjFHSkDccFdFnAXzs5nBCM1Q
3C3dAJSHA6txjeNRBiGEH+ygi9GVkDrVKxfXNEUSXaUosJYbIFYiuK/Q5/WlcMIcOJ9HT5e3bwXZ
Im8jcr9WwhGbIpod3szUaFPyKgnaXE7uGSum2ZvasN/nbgfPjLnTKRVdW84r0luQKXmEkcz6XKlY
P8rmYSGBfitrfQQxb6rbcizaeXhQIhRnqCjdQtOmy0Uj0qBnZedZv9xUQM0n6xaKEpYzole6BFUW
PU+NSg51cNJCT952Kega2490e7BcaDVa2Kt+56AUsLHoIvf9NrG7uX4O9aocph2suSW9pdTWsp1d
0YXrP7aIr5nuDq3NCO9Aa1kMZ18FNIf8ZXAqeye6UdpNm2DncTXUgKIi38uoxO/naOiNYzEXZfZQ
sIz+shTGug+Z3XvDAWPFhblmks827XigU5flWPef1KpuyluYWEHuBwPnB4rKAEVc8t7h9GHtId6b
Pj2/qL+fGtbWIdeDWfWrUh2XKx01+F1aJjoo7lJ3yAtCwi9wE9Mr500HK7ffqeME/stoo/GysQa7
pFNDfaddF0tRjJCKqsQ+IGrvofqvL2N55cbZojYHs/W6rtz0Ltqf8cHMRgUB2bhU+hsF4aFs3oIH
BUW+iRkBTsrGKoIxNUBKq4XhMK1V8Aba9kszzkCd3KQdEOQEWGZO2zJGTDDZxHipgxmOiA/2TuU1
MCBAm6p1HQBt1XHwiNLB8S5xiIg7e2MMmjotu4GZ1XiXlXbefCmtAlSLN0TWeAVzsS8PuDbqBSqs
mXoRI4GAjScMi7sqdJ3qWNPxNG+8rC2VK6vE/+qrS1CuvlaqbSf0QBU4xY/5At4p3SPKO5jDpgXa
XNEZVl3nyc5GZk44Tn2E+sD4amPJPrZE1LJEBIzbYuOOOnqN9hJvxt4xykdrIb0StKqJbtuqyycb
h44Whso1yBjdvgckw53ZNKY3lwYSWCmzKNSEGELFc26ZFyGjl2LeMNcUbHsZlhVALMTVFXC8Jsoy
xZfI9xi6wPDRpdNOcSBTpDIUNDQfoiMAW12qN0q5EYngnRA1SG8khFV+SSLnl0S/gc1ZfoumLQ7X
hGwjU511lpHkxujyhvEeBPNOAmPXDUe2POWINMDx4RSb8dVgsTqgt9VtX9LKBnOO3AZadPqyWB+C
oW5U924yl0Jx92mnMbyIY0eUSIsG0u+5RYiyBLp6SkT/XbOJ5GjSaqJbC96/fN9VblA8xV1qB99G
rMsh5amDmr/pss5EB+A03pRXO699p9M/SUR3PI8xHWYrUzudYVCbPTjsZPO+pLvYuweQtOFk7PAg
FBt1Kg0R4lNWEnKROhgOZBPi4trqk8r156kDmhmoOmqzd7XWhxncUqbRCO71FuVEizS/NrakFDA+
72yjCJZPPYmHDrQDIOWwhY1Ev2BvdClshC96piea4pdtFofl8NZp+XqnvgDqo3nDVUT3yh4U+Htz
VHo4n8ZxiGDztq4GrEinXLWqfd/UTb0BNKUr0KeQ4r6tJq8G/DSPYUIKYLnpAcOL5mB1Y5T5XjcD
T4KD7niApSP9XaoqtXrbMijcDVY9MTLKss8phMkHnFrTi1J3+69sPl21cxaVAaxnBfBF5oiDZk7U
XdFERMilGarxeYjpwV1Q15VvI7qYt3kyGJduMgz7fvR4ETv6y+a3CuX+Ytciytz40ZBNXxsTSNnG
XfQx3o5tXz3VYYUmyAwGaAeT2HnXQJC9wv/MvEZ0wWDwOyLMeNCtvL61rSl5AqJc3xHdMp5yYkYY
J+XGh6hqlAsnIM7DUpyHCz3TRvi/FNnqI2JRRLWsKruP5PLhZcvDz5pNUPaGswvBeh51ut/fQPtP
l5iwRaA+Gg8oAiMIbl5atfoTI4jUutEp8wqkd8ZE20YMtOtN08R0yDV7sP3QIdPbxIy17KNlLXEK
scINE8Bgevu0FDkIpBDlBVxSmN+Bo8gQjZh1yD96otY3KAIxLS6cTE93CQUSc7u6PDp5bOwSzRiv
kyDUPrlq6TyidBN/jaO0vwT5aNyNk8Yq8+zg4FW6Cn4pMy/1sU3dbUffftroatBcIo1QfmZvY2cY
IMp8VjSzOEQh7x2l3ocetPengHoIJ4YxuS9ULz90euf5lqVOBwOL5Uc916OHILbsreWl8WFUluBt
lIDdcUY9YxLb69MWCY76tjANQmqsRMMOhF1e+0buxN+mUtHetW4bTft0UJuvYF8nZweykQagGSlD
tanSkMgS4F61rRu4d8g7Yv+YKWl163ZT0+7VXs/z3eAVBkBTNR58qMnjl8SjFtsVYatudTMYAIZM
5lWCIeONxR5/tYQ9uMFott5pRZ0d+iTA0Rxb5iM2NyGYyG4cgyPYzT7cE5fKd24/h9eYvLXuviKD
ezOG8fhNr7qQ6m1wmcgbSdU2Oy7EeGcIxe97dUL5kEl04qrbCifEGw4LUTIMlkM9dPnXTMFa8n3i
Drhd8BsHV8wH/orZM78UiloEF6oy2P0HbwbMZN244+TAYqP8Xjz7veXyhKYUX/sBzScft1wAvch4
MUCFWKP0kd7TrykDzdgvM61guH1dPt3BwUm7G32EtnAEnlNpR/poqfY0z5hOJ1vXG13rIQTbn/Qb
R+NtI7botIy73YR1RH6nqnqOQg+IUfyZ8106K7a3GNDOUOlN7mLcn0ESdVQ05IOXiLWwv2fNPO7y
Iuidm0lNVCbRJaKd1+McMtotBriTvj7Hy32J3IWzUVOrvY8TD141ntV65DUAFIGkbRKVAfvFDIWr
xDicWdEOCa8OkkYf1uqRZZAZ90mfWcuriskvccII7aAMYdBecACpYPdwJlyI8MWsWSC5LowTTW4t
EDt2uFUK+399nf53+FzeS+GF9l//xd+/lhV9oTDqzv76L/+5vP2SP7f/JX7r3z/18nf+9b7M+fPb
H7mJvzZlC3zh/KdefC9HX89u96X78uIv+0IY27/pn5v57TMW2N3pHLgO8ZP/tx/+4/n0Le/n6vmf
f3zF7qET3xbGZfHH+tHx2z//0FX4D/+2nhffv34o7sQ//3j3JS66f9zHz03z/I8vxbd/3MR1/wzm
+qfveP7Sdv/8A824P5HMMw3X0IUeLdJyf/wD/OD6EZUWVgVkT5ato11QlE0X/fMP0/kTtT3PUVEh
R0PAs9AObksIDHxk/+lA7TAxmCBz5Nf1P77fixfP9L+f8T+KPr8vOetWXNyZOoSh6x7B0eYgKkns
T2oFUBgMRnlD5EeLAURvjD9yzEPd5tdO3NVMpBd1kyxzuM+0LsJimPpnulrgYB3cIfGjjE+A30QX
jNERStKMR+Bz9qZX671ZgGegeXNl5stl0IQHtVTf9WX2ODbZX2ZlbmfLuept5TKcCrgDiIQzQEq+
9Yl+ZFd+gECCN2AwdXu9Lz95EWRMrfIA4EEixAJgR61cQfcNn3LULiGXLMPWxqd4MxjOE2Tq5zz1
cFq3lWlfk0rtUzXMdqilvuGCbw2zeIxVHe3tVN0lQRAy3Y7bTWSAa6IuYUi5YP3NnOBmmZflIslS
RKroLnvGyBnEyV8uclqUto2BG1z9KavyRw9D2EIL0BQ32s2YBJfz4By0iMPnXfqkWo3n54ER7get
qORpxS3Ix6a2cKktKnCq4QdPuUMU/J5RUrof3PJxnO1bRlYq+OH4WxQgMm5yJos6sZHYHs2vTn1g
HFvdm3XgbhRQA9tppL+iO8iTOcm3YGKrKtOnJg/zbV6bgASq/tYstY95q+ycdHwc7PmhbXlycQp/
ZM6jp3GB74dV5DbQm2o/Z3G1BXZ42y6Ip0OC3edFdq94y8dl5D7pVDob10Vwoe/f9F11nwID2ybM
ONnoF29L/DZ8HaHXratdN1PfXcKlnGua36D9PnWiKM96gMCDrbBS+k2gIAoxmZ8dddg4o8KmD1CO
xDV+CtppxtU3q/Zhryt7j7nYZUR6ReKshyDuzDc2sOHEHvptTEv/skE38RgHUfcWDa7ugNe3DkDf
mC5JWW86ug47p23MXRrZ037GIg5oBaegoHsKP1ffpgU4DsXru72F8+v7YObuFDVWdE3X4Gtp2TSc
1Ig5vxlcJo2qQkA2fTz3KDtNw1cyVCPtvLudMWKgkmNpUt7S5F1Y7LbFZlZp+9HQ2Aa9I5XlztSK
x6Uaxl1h2Qd6NpcA1N9mSXPvqDz9qO7uc+12DpkL1OnjD9FrjQg/RoCfyF2uhySgieCOpWs2Emgv
iSd2oZZm2Duh72bA753S8ufEvrDi1GBBZde/P9iZwibCSuJoBirHps5RoUq8PNrQaxp1ZRD6DpJk
Gzv0fIxWfKUsPunJfgnSW7po264bKPvT9tMrBz/T+ZEHJ6jaqD5aaM+dCbMUuWaUOIuFPq37J0Fz
3tnKvNXniQAH70w+CHTVvSC7dov8Wlmcw+9P4Uwa5nQGYAQI6URa1T1nD7K1m3ltaaGfDgPWqfl1
GNnHus63s5ntyyB95XY7LyXmT7fb0dFNRLdddSyu+eXtLgy1bXAyDeGQmBAqGnsbzQ9NetdVvPIN
fGQGut57WnQeVcL4kJj2TVc96XVzgQruNu0mEPK0k7viCsenB69Udnl/BbnzwS3dQ69Dn6jq29yr
/eWb0iFMW2e0Mudqr2HCCwbGeAPoFsrY6ByrMv6SjO2RlvRVUCPmWpt71Y2e7Xpyd2z4j1NG+crs
83quS+ZyamuSyHYg/jQcaRFIiqLxS2147/OQqJmqRnOlY9G8HUbzm1M3nxIhVIdUY+tXvfYmMs12
A0kq9jP82zblvDzoNeHT1R/S2X0fLerDXMcsssa91S133pZudFmQ9JaVckE/eZVg+lu51H+SJr3I
vv6npOz/wVwKE6ofXpCfcqmbL5CuCpE//Zg8nX5pTZ5s9U+XNJf/EMRzRZb07+TJ1v4kd2EmItSd
TEe3+WhNnzTzT8SFmcJj14kQk8GyX7MnPjE8PAGwcyIj0+mz/p3s6Yy0J5TD6c4JqT7PFrmdyK1+
kAkFV051iobAzrJpisao8B/VWXF3P9yTX0Tok+nMD7po8jCWSsAibmKYJ+LaD4fJ2l4tkzIq8MGs
J5IQxwku2GOnfmPP8/I+HyLzyCzfOUyjseyisB8/2ktrPlMsB19wXb3oTaikO71KvJz5kl5/xMDE
L5qqvB9orb4zu9a9XgB8vo8To97SNMj8Xh9p86ZV8Vj3rfq+HOP+ua2sN2Ho1KAEDIyPpmKor0De
RXdtboGqVyx8scvGgTY0t+at25QI0+Reh4nJ4GrfAJNZn6hrmvt5MCK0rKcWI3C9hf2B6ni0WWKj
e5coAPo2VpX9NVetR/q5VK65UfVBedD02vi2JDk8QRg6yRtUs4H7G1WXbfRJsOj0DGA8+nRw77Nu
sMqDAWPwmJUazSEjXD7ZdoDDJN7uN2WtDo9BDtfQa8YJRwYvcoDAOiEcta6NjqWX6t+ycgh9yETM
KdV7JtDaB7toq28GDlsPBrDkfIPAi3rh6Eg6TEvV4GNbQckZpqQ+2o1N8e94c/7JHaIs284TLO0o
SuOvp7XxtwLLXfVcvOua5+fu5kv1/0OBxWv0P9dXm+csXl7EA7FrreHAdf6EgU7+AIqCDfRUMq21
lOsRDhA98kQuY0PR/+9o4PJLJhuuplM6yxjyPRxYf7pgZeHNerTW0NH9O9GAI1Q/vqZ0wwgrRAMD
J0hhCfnyNe0xktPomrV+p0RHN3KxFW4uw3r5ezkEEYDDiMCDXLxFJiP2/B+iwbzUHnOUufV7RYHx
qx6y+SkwvhlTdI/OyivulmceIpY8mog9HIrI6Z0dLeWStEBfWh+O422oufY2rsdPsYL2ALMAb9uY
1X4i69+Ys7Zr3Og+GZRHLcjfFU58Uy3RcWremoxjD0HYPmEI+p458MMP6+MX8fFcBFaeoytcD6lm
ha/uyzuijQYyKwwMyXLoa9If2RqVQTKhavYOX4V3kVa/rzX9wgqVt8wtsYRWSHXhRNybiXet6tMx
VQhIlZXpu6gu+w1iCq88tFNmd744WGMauZhNyW+JzPCHpxaZVrkwk259NCipc2r4UD1+HUmUbCh4
L8GLfjKnbuNW8Odh496EkQkHtXb8ycgvUPuz6K31n2luP45F8W4Ji4uyXCZYicFr0tJnDYHT3fTY
zdjYVExjz3cbBfCAgzt0C4TJzP0qn9t9HAcgYnuY06XnXJi21m5QQR1I7NRX9jrxqH66TbaYP9Mp
YU8/21HV3q3sNKhaPyN3K+yA90j5/Pvlcv6aWtQd+Muxnpk4a8b5po33A94sRtL6uepe9XN7EVsp
tBT7ldz7vNShqcJxSDAMlTfHpQX08onbnQb/t4hav/Ga57Bwq5s2jWN0vzLyhdzJ/NRNQuZvGTIR
cZjCx27e/v5KRQb04m6KUwDvrRL+VER8TfH5D4vOyunSo5TX+KnppddpnIz7Jq+GJ2Cp86FD8ZRy
tBvnj9ArIRthXfkZaqgJD7N3r1UrrdjP8yx+HqosrfaeA1gH+YvpuMz2CFyDrzrYltI+Tk1wE9Te
bVU7+Y1VOB5+MsNxSRa4+6a2UeMGO9yh0uiO2nc9sDGf2YW6G0PnbkhLiI5L8KEsO22D09w1ZsHG
BadxrahIUM+pYh0w5QjfA7A2t5ObRNvR7GktB+WdW+nO3owTFFmRKNiOjQPVXo2ux1TJ9lDBj92s
aptRVxkrOeGWEYnyURmV9KB6YbEPzekJaH+ITUq8c9G9wOv6wtBHHRGezru2vGj/+8dhnNWfpxWB
0LlnwZWn1D5feWXeu+iOto2fAXPaw8dNIYXCgSU0vHWIWsUYv0XDBDrWhHvVrqqi3ncQNDlGtaE+
I8X40AOZugPOgGY4K3trLrmDXiWTeGD7ynYewpt2QD6xgY234ZKVj1PDh1WDDUNTa+EjshYz7jb9
BZuIBSK9Xjah6v71++v81Qtm0UvRTJMFCGTs5aqbQ3WyljZrCCCt8iEL4+4mXNr3iNQ9//5AYkP9
MViI5S10v8ny+R/pyJcHGtFebWiaggRSs/SiqBelB6udKTPtR6JWBgdjP7TZ54R1sPn9oX91jbaO
UjcvNt149+waVQM+ZNVVjY/kRfpct+4NjSTtc7AU8StHOmsZiEWDLAhEGpe4avx0pGBpLXjEAbYc
hXNv9TXchcx8F5JmwCK7j4Pq2++v7Bc3FYSqgTmSrroMXsSV/xAzNGUIEL4EXqV2sblvDedSm2By
W3a3Y+Z1YyLyhO7ZKxf5i9vJQR2KOY2mCE/z5UGVsk2yKR4bH8nTdIdrwrU5QoDXzek1l8NfhWUb
4wQRFhmm8Ja8PJSFCqpXp3BddKd6xnDwi+GMiw+OBSpOE+5Q1DqiJPQXrhfMhvJU5usvZio/dtt+
eaHIe5NJObqjny9Zu3ZR1vdYNw1d4pw5GniOQ4uTzO8f4i8WjS2sHFWyZEar57rtXp/ZXRAUjV8u
+nDQl+Ihbph9zggf2Jn2vtKoWX5/RO1852ad4uSAb4dNe82xrfN1o9XNMgFa9BnHWh/xI9vqVXuM
Yo/oO2dvEReMdophV0cbTsbe1Zvks9tW+7GzSyCi43KEg2zfvnJSZ5L64uVBopAugW3paO6cryu7
Vyq3CCMedqAesG32NvBdv1TeV1Cg1Gfose5Ntb8HC03PvnPbV7K+Xz4GWgNwQUXH72TT/cO7BL83
QWmQ9pg1ghvzRj/I52sdsvqsh08Jo5Pd76/3p9VlaMBhyIAZWdJePE85gLRiH5fMuV/OOPuUyrVt
4yjaF6+kNj89ag5DgHdMgq/h/BQiVOiJmLK5uc8wO7V3bqV2790E/Nkrq/hXl4MVr0NDQzRt1bO+
B3AuBIk9ktC8NN+ZVrXTRuteD+JXVsmvLoemtG6QevPOnOecSI9mRgb910+StNlC6GYaoljvfv9o
floKzGM1l+qTOoWc8FzfqQNtUk3dkkP3nveWXl4jDH89zPVep4AqzOLpPzvceR49C6K7A9+6BuwK
eu8OOXbAQcKbJt4xqn0lp/7l1VEuUHyj7k6F8zKoFlFJi8YeOFxF79b1fFjHPjhL7OJcmuvtK8FG
nP2LjZ+befK+YWwJ0tA6WxizB9awUfPcH5ccPFb4xVrqvYJxiWPdxvN8QSvnQgmbV476UzZ9dlT9
5UX2CJDDDSvgsBvjtoqXjTYwOxIA5tze//7x/bQkiVsGNjuUDiQXeP28PNRsKyGpj1X72eJd6nX5
kZ77K1fz0yMTh+DdZSOyMTo6X/WhDTwhgNTih01kHsxuKFBxa+bDqM2f0Bu46pVXDvhTK0EE4x+O
6JwtktDDs68pZo5YVsE+CRSgk+hXg8YYvqC3p0/oABSJb5YuvIKxvbCoyXo7/Qww8DazKzzHrckP
nPYLoLWbsAYuTa9xukic+Pn3d/+nuMOJmhoOJBbyUXRzzpdXqxVqAUfZT1F6c7LpBpWSW0AXb/6z
w5ytp7TvI9vuh9q38asFJ5xuw2xKd4E6Rq8E0p9W7tkFnS0nfI3QFZy4IGxRv6Iut88H5S7r7QdA
OK895V9tuaeElXkTmnan/OuHPQ81MD0ys7b2EwN4UWFiT+jZGwQjblvXuqH9elTQ3kJKuvQdK3z7
+1v6q/cGM0/UKi2ssfjz8r0Zpzge1YolluPnuS9sd3hCPLF6ZZD42lHE5z9cIh7ckx5RYvmzO2xp
+u0RL31li/1FFu6qxBvaia5HoD5bG5OH22ZbG8gN9tMNjJLP3rS81drk3omCdzDNsp0FHeeVZfLL
3BgPSu4cRxXs+JcXBnFKp5PtICiD6LivIPABXOstSrTLcXLIYoIY7U38rC4SGGnHQDPf//7xnfvT
nfI1EnOuWzNgsZ0Po5NpDiZ9AouXV9pjWWcfAWmHWzsdt1qYf5jq9LNZxX91AFT3qM3mm7zMd78/
Be8XLz/JhmciOsBp2OdbWRmzvBh74FmJKJ0PVe85XrS3QzE5m8ZSnM0QzTPA4uxNPTbGZY7+jd8N
+j6KTWc/0XDa0RVN37TIAvpaXVyGrQ0Eox3Qc/LcnQHlZYcgc4oGzIzvBwiWplxuPWsIDx1qRG0T
tVdaOD4g24dCFwyPafJSv+ta3Lu0JPUdAw04zRhUQT85ZnUBiDeOac6EcYA8eYtZF0/MVpaZ2bYG
QoR0CbRBCrbDgAbCKGJnI2ZXNegZR2V0GaF1tiPTAyU65jdFWHXXpgpyT1/ifd+F76cBZHCVGpdT
M12Hbmz4aVTXWyNEFi+HirLJFRA0Jk1Cc1MsLRCRODtgTPfOjmf9MCuhfQwW4y6aoMajp1Tso3Qs
PmsItm3UMriCHz/6LVSZDWTx66G0ssOsKvbWrvoAjL+G7GDbaZdp4yqi4/hXbjlPcZveGsV8jJUk
A8ruIStRNtaVQBYcEdH4+yk8o0LNxRVII6M+d6UPksLwcnWufCQIUSoal3ADQP+N2sb3oZe85bde
eQl/sS+7dE7ASVA1iKL/5TvouA6KqlFd+UUPBKXK3HDbY6kGHPjSXQaAyF3xyiX+1JtmY3Z1hqEC
WAgM5NRG/CGemQ0orrS1S6rFWsdhYE73dLCTd2XhwJwu4i99zYf/h7ozW24cubb2q/wvgA6MCeAW
IAmSEiVqqEF1g5BqwDzPePrzoY7blii2GN2+OX84wnbUlAKQSGTuvda3RJ/Y69I27rIs+1kW7TU/
Wn4I1FInQy5Md3Df1JURjdMteoH8RZdUbdMpooGPmEbDhbt0bqVAUMcywSql8KqeLJCTBVLMtoPS
a8rsGv/FvsNNu5+z8NbSIIPVFmBgMjnilV2pv3rJeoA2111YK84sFZYhs0PgeMKK9TsI6PV9GyrN
bDuz4GuTuUaKWm5oDTeccfF9vCgtH5Q3+10eEKID1kPidykdnuyctIZs5IHAMU9Nsm8C7g6VgwuH
oHdb6mWIRYRICq5C5NvJ/aTsWHVx3eMKGtTPzVADic3zz2kRbimwRsjXwzsRaHdmY1w65Z371Inl
k0OIHyLJdx8dOAw2wu3CIyF4n1jGz7T0H6Eg4HbKj8biTM/j/gLT+syGCA0Sk3ipC1D8XV7CV08u
sWAAyq3C1Sb4MnHrP1QG0SoR3V7dHy4Mdu7W0hHkdLm0Ld+VKbsp9YvRsksvNcRRigFm6l3mJpq4
Ks3iStLNB60SD3EoX1B2nbuxtCEJDl4isCg8v71IYxCUAHSl9HqF3JxmXZLWATw46ohgUdbGtKgP
k+TLhal6Zq7SbTDIVOGcSxVieWle39q+yRqDD5sHFTvZUSm4VhTqLnpjvGgJ8N0IgA1g0OwlEu2W
OvEqT0C8T6IHPzFzW0y7WtMdyTYBSRluUIPDdFrCttZSwXJfx991vaSoLzVrjP6Ni63QcJWmfjAT
48VO2ieznLVVOSuftKQznE6xb2YzkbxGsqHUFeFzqal07uMmoGlgYRKxeqfTE+zlNsTAulkskGaN
CQ716Aok78PHt0dd3qOTV3mpyNEd5lSn4nt4e3uMVBclhPTCGxvId7IJ51ZdDmBlI5PGVBh7ferM
TenL+2nZHYSSWn1DX75JmnR+kEN91RIBvjaLbGfA0F4D5dG5GZDw40h/EhZA4jiI7A3muEsl7zMf
JrQnKlnU1BM1es9vf/I2IDMsQTPi4Q8L3JGfx+nyWVkNzRhcY1RH9FtZ1oV358yhcSknUDSxhRBo
907OYikUZ3ReRuHVg95uuhEEJ94W/Kd8l6lllvKG2LDMtQ3J35RppCDT52QRx7ns2L72ybCMl3Fo
P3ekEzmDPN/FpdD3Y5VWa7mwpQtf0jNfpWWToKFioUsKGerklSsb4JZmp4NURbtSt/EjNqvWiQoU
bXicx+WX+THbRdda9nRUq2wLmFC58F16v+BQFWGvYnPT6DmfrqgIUAgStYbcw094lU7yjQxlLmkm
AJ7QVCb7eojYwmINufCZen9+IKXAQptOIYikPebK2ymyYAsIv4gKL+3KCFqS7ZWggZ2ptVw5eKn9
8IFZ6oxGd0An+PGL9e5bfDL0ydGlaiIlzOSUT2Q7bRN/3E0FjcCyv/CELwxz2tsiBCENTegIXmH3
hzzt6JI0nlpcKhy/W0SXqyHO1mQdZZ04TVwIZMLdtZgbOWBD3PkCg1AKh2z98T07/7xUCx0uVVx2
gMtn8tVarc5WJywFKzBHko3a6g+h0G9EFL70tn3siHJx6E5fYePbqp31jwZfXBEm5mMCM5db/Wrw
Mu1bDgMBg5fSftGKdn78Y0razpnK56qtdkEcpq5VP+bwAy5c+LJqvFmFl/v7auyTCwcHFYUhfiwv
QPNp2Om6FovkgkPfJFbkrDxWevx1tKTHsSmvbeVvBq2yz2F4XTERINAqoX359tKD3BznIbFzr7de
wkl10OdfDdWtmsZbRIYX3srlWt5d66vBTmoiM0AcDtBm7mULjcQiXa3vVoOh0n5K/8uhlmn96pH6
MioAjoa512A+LMANBqx+Sn+v0l37+AmevygDRg97f12Ik5VG07uyIsCn8LrW1NclIYNLz3fkKDtP
N8go+39yZWhGKCxZqm2elgQzpAUYAbiyCWo9ttUEHFKflhu/hrTdjVp6YYaevb5X453MEHOA0adm
PLQoKI+mMhxgb+4qq3Vltd3+g1vJOoP4nB3xu4ZoPFEdTmM/9xRsQE5p6Td2U7h1moHNTC6pYt7t
SZeZ/1t/j6aMXsvJc2skNSc2ZrmuCYW2ENk6qsVNZ7frppp3MS7lRNI+fXyB77/KSHCoB4rfWhi0
uidvgF7LktyCqfWmDj4p9LRV44cvbUWYUlDuJD27rkJ4zjim13lLmkRfXzhcLUvZySv45gc4eS86
zE6DPPK+VxH6uVRsdVqNqTXcf3yhZ74aTBlOcJSsaR6cugvSSswCBB+vn6IQfm4jAgmS7tLURDn5
/nIoEmI/k9kJ0go8WT2bdmbZTtjDClX6FpFshccmExt2BG7a5OtmkMO7qRyH9aRN36cyRoVByW+V
qFiEq1F+SKTql1WUlRNZKu5YK653LRAsJ61KXN+q2JhzDTmruaoK7RCP6h1+IiLGIjHuwHv0myEi
njPsK8DP/Yi9X7El3ErlJ+pTzfVUYCppKXdvSCnVr3yyrhbtGikyok1w9Hc+8xzVC1bOEtqXR0it
9asgVHW7cBDJXo/I5pOOfadlVwkjrUhGxPM1yHul0yxiMLUrQBTtpm/s7gg9YD30NnF+taJ6OdnP
IG7mH2VLcmjl61+Bhw2rEfFGZdTAtLK29yxd+qTFaXrNQ/oGSIRcNU7HbmEHs6Nq5bwdA/j6IMTN
rSiL3AEzXO2GXuoAmbeInKv4qpvHbVGmKakNSxpT2lV3YaxbXpeb/q2uZ4qH3BWTBNwJVzc4NQml
XcFiwfPty09l0z0OsLMcLVdvTV/ZJcpCUReTCs+3KQXCIdV8ChnXjSAmXWdwJCn4SdNhSuRhFRJ+
dBf6Ru8CP6/3qF4sfNCytA+h5DjGUjwcgGH9hBFW7YU6lTdyzdaza31n6oj4tOPWWAviCK8tfOmu
nOm7Wg6NtS5aeQfy8hr3Fr2fLB12ka4sUSzKA9F6zz65lk48PER03/aRYmZOX9aF21rJ91xPy5t+
rl84Zs9ctr3SqJ87tj63nqal8Xog0XBAJLQm6iXjGwiNflHsbW2F6DE4B9u+tFwb+6Yr7ElbB3Fs
rNB/aFtJ5LdU3nl2JEeEHg5605m7wvg6lTpdDex13RUqu7F2LM3fEI835y5d+IHs+HA/gK75pKBW
w1JGdK1tZqqnZIGAV6AXe71rxi0pu2HgxlW9joPia2E16SYAnIhvbhjurLb3OR1q3U5q/EMpJvnL
AHNqH6hBcqz9UpMWMJnpNPYIOUT3r4Ul6Stf14dvANdjL+fG40ZHzqNtesiI1RaItHQQepXUlI9r
I8deOQFlId+NNPkNIejNXZd3qoeXckExCKI9emN0qefmYGrK8orwK3knyePaaJrYi4m85K8Xn025
3SrgBJ6NThQ7wND3nKOTz/Q2ZdXpkTLvql60z6EGvjxWqWE7+dQMP40wVHUn1Ye+2kOjG6yVNEkx
YM7uMZqUrUnBwgE87rb+uCajCW6N3W7SsBX7UTWezJDwoEpWENCWqekMpjnfou6t3SGQNl3NM5m1
jhNy1XT1Suk4seED8lM3h2nopUolsaRIw3CtBsFzKw+A6lu+r5lmxNpKrYMZkxQ6US+wJnTCHHtu
zKzxWTPqLnFKZWoCCLWzupFnSK840+uZmKoGrSEZr6pHQsoQu2U9mvLajIvylhSC/oAbot83Cu/M
Rom7fJ0JqXkg1VfZ6WmhJ84ADPc7YPdbkxxRd+4bsS56ndAX2ZeX9EOhkerFSjZlIgdjM+z6obnR
wmBw/Sr/YYC0NtwyjIJ1WdkzjITIoCZJ6rXYAVcMGnxv9XBj5MZ9omVu03KCtqnCXCVJSEp36eur
ivgTOdFvky4+ojm+GxQdwFL5pazjH/VUQnu3oduk6Y0V4HyIhj3+jMkxI4GdkpgZt6uVL5D7KcvI
aKk6K6aSDF14Qi/nzQ3oH5HeAeugEhPV+RooSLri/PEVYVGzAt7ZbhJZ+WIafDEqNj7uFGhHog1h
rmAc9MawPVKz+5FZzIuxwcffD8FOCfXB5ZPzGWKJ79it+YuBOjdFk9pW/ZVfRp/yTie860vfzkiq
6+5LI7Iv8PaW3bDEIVku7we7fUgs7SBlORiNtri2InM9SAQVBdV93+ovuomwbxDD2p8nmtLRNuDO
KJN9J7U+r9hnu6sbR4IDhlF8Y1ndIRfB3oSM7yj2oDgKtagVwLHIEXV47eeG67fZT8Cge93+DEEF
cIr9Kc+jDbXuXaGHv/w48OKsOQRpeBUa3Ro0/E85zT9hd1uFgzLs50RdiqXs4gXqz1h7MBXpiq+/
q3AoJVDEo3h+owVPyog/RvHDL30pDlpikkMyxJU7EAuhavPWBsi7GoM0v5cU3vSExB3CJRxi4jzF
KG7pFQP8a43FHfs97P2e1TW40ZWMcEXlCfjUHWymYsc643SW9Y136lvSTy6c2XU7KvmLTcEvCLMr
ua4tL7DvhS82kjJaz1mRHNpMHOpWSV1oLBnqXWk7QQRpfUPZavzCqPkFiM0wXVW6MUJIA3Bo9IQ7
spXI7TZe6ZNoXd2aPb1q7pN8/DlMTb+v6N1jM26GQIxeKPqo+TqFYx/dGRmUwuLOL8wxXCN2FpsA
QsSeCuavj7dh547VVPfQOkBvttj4ndSs/NE3OwmAr4fw5trsQ4S9CHatJ3W4nVT5Fln9ZyCp245E
nQsjv6vRUT5niiAAIzlA0LV6ewCr8rGXmEaF1zQ1Tnlrm7aSm0gPRTrc2L44aiQkLSogFAfMc/FT
iYw9mL+7VjGv5uZZTqUVCL6Pf6j3m9+Fi8d0W4x3HC9OtvyDXkhBYHW5F0A9GdTOmbPclZB1fzzM
+02pwkULNH46snsOF28vPUlU3waWkzPxW9ePVEeSWCXm+35IHbkPV3i+LpwJ31+YjHoG+rlKqYtu
wvL7r067uhxWiPypngyG2FmwbdhsH2bJWH18YWeOgktfHIMuHUggQCfPFHaNnNM6Lby+6fbE23hZ
KCFrrjdypV64onMzl7Go7sro1BRhnlTR9EIMIC4Zy8wWOqtPRtWzmn/Wm3J2NWI83FDTVxOl5dK6
1Pdc/ul3Z6T/DH2qqC6y2s+jlrs5pdMVSSReb6fLp7/cDVbigERo6IOa+163/v5R+/U1n74zjTRK
dTaEhUdA4aNSNxsjLzddld+oY7v/+FGemzGUEHBvAbNE033SdhpnIxnLnLKTlHPU1JQ7jihYj7vb
j4c5swoYBqAkDP0az/G0BQPTVBEz7X340lhE7S9qOtBy0rYhYaWJZF6QqpybNCAeFkM7fA2q3ycv
uCw6UyVIhfdgavZC7vdZ0Uvb2kpe5rqkhMjtdfxJ+xRU4V7gkPz4Ys/cUwalc23p2PjgEb99CxMy
qfoiK3h8c0ZHoJ2STWyCZ6g7Rb/wJr5fYmRMhEu9TkUSwEr7digcqYDE6qqADjbD3jSyeZNlak/z
YYi2iYGIa27mkdi6Vjx8fJFnTvavRoYg8HbkElcsLmku0sTRunQPfUv3Ph7izDKz1IB4jEC90B6d
PEUA3lU6R7x/xtRe5WJrQUnhOGEI7cJAZ2bnArWhbkcjDErayUK90O1DH9CjZyX1V7W6J+/jRwGE
r2qCK7MRF97uc9MD5ARVdOxe9CRPVk/iisc6YXft0TJzYa1uarL+FljHx3fvzANazocqZhBdp+V6
8i2oQVpOasgrhyTh2wLnrw397h8MQUuAYj02Sypab+fACJNGLmGOeGM0HUA8Vo7aWo//3RjLJHn1
SQtU4jdDgmfZexoubUeCci81Hc48EFvFykKxkf/VfzdIXw2B6mUg5Jl9d2vLYCSiH32pk8s1/YOv
M//+YuzloIr4/+R29XCOR1kwTm7On/ssfuk1UDLYP9Yf37Lz1/OfcU5umakHfWWU1PaQ6kgO2Sqr
wbIeKyr6H49zdoa9up7ltXp136Rh0tDgcT14de9kU7uTiLS8sJaeHYN879/GSNs49f50E75121++
T6a/7ny47/WlLcb5IehMUkA0WWxOarGlNVkjsgQKwK20j9v8uu/17cd36sxKRqkRUQd+YINrOVks
Zch7wDIp9xYznCm/OyxYowqg1WxfauefvRpgbDrbWo30vOX3Xz0UBQKp4PHnHnGY4KPA+8SAXf7+
5aCO0TCyoAczTxkuil0Q2JKI3EOHdGNLoBx7q9/oFeELsXWhUH3uepbNH95YqBqQNd5ejxja1LAL
mbFa+W5u7gOYUx9fzbnXRV+gHTpGfDrUJw+nUOoC6H/Pw5my6+VUuVBvAC9e0L6cGwYJio3+RVV4
OifDpAhIrMDnI6OZcLqKBdXIqQe818dXo57ZtfK5NNmd0z3BinDyVs7Uwi0/ZQJQhL4lT9hRw42q
mE5ZViuzNDZSjALNNldtbewMyjlKoHpD85SIiIhYBbZx7ibfiS1lDzE7epURtmp7SVGu2A/v80F/
yIt5DQ95W2udo2g3vWFc+ECe+Ry/uYKT734TNigBbC330ha6cvXS6qoXy8VB1Wsy7uoL38mzoxlI
2fDb8HxOz0yB3cmRWTKZozpayfOtNE2AmIl9Ln5F9qUm4blJwE7j34OdLM3ZiA/XihhMDqnVggUJ
O4IKxZeP58D5S9JoRLIxREV5ssNYonybJejYG4nj5IVxRzn0AnTvJXt7YV5Yos9f039GO3lD+56a
c1kwGiRpUijIipA+A8v9+JLOD4KOA3YUX88FiPh6WSOCuUqzEhkLgPC1lN/JdrFK6urCpZxbp9mx
/3uU5ca+WjzTfpZJE1JpyxEMJdtX82/c1LhW9P/yck6meIk4up80Buq1YmVBOlWfjEq9sBScnQYo
laAKcYJmv/n2avjWWX3WKcs+oPGk4ZcmKq+QzBXlLleq7AuHrrP37j+jnXpp0C5EJA4wWqA36zGw
VzPG7slSmeJ/W3y61JSWrykyEfqKp5NBkBKpyWJiMhAChxVhQyjNhXt3dr69GuJkJgC1teSebBBv
MtUVVWWr6Fah9o/mG857Np983ND4v31C9HMin+4G+e3TwQhlnBvFupQ5FV9yM599OHzgLD49QFpO
j/mBPpm5MPmKtrTcRlOsJ6WFcQyfLLvwNX0/ErU1hdPvossjAHC5sa9eoVwtbTmO2Oos3EBNq3ZN
Q4ek6m5jDt4frwnvv3QMhV0Mqbj223L/dqheLUMF6Hfu+RJh99X0GfmDFyrhjZSEXqZd067N4/bC
oO8nBoNSY4MViFAXrczbQZPZJtOUHAE6F/NaNr/YRXqTNcOF6ff+1WUUg++RoFC5+KbfjmIrHZrt
jOc1xPMaSwkNQKJK5C9Rr1JVEBee2dlr4thMRRRr/zvleoWpzAgq3qdWSlbAQL1Uol84jOvfz+tv
kaH+ihT3Bif3l2zeN3/qPL3u/yByzuDp/TVdCqsNPN/76Pvza+Lc8nf+JEypf3AAwg8JbAFjJJr7
fwPngE9hxwKRucCX3wCmINFRLKU0i84acdAClvwXYMoAPcUnAbP/YlMwKX7/DVjvb1PD6xopm3KO
NAZGDVgJ7J9P1kkpmzs5nexkA7ldUR0WzXY94O7bSxj5CtcmuXZVhal6U6P2W0uSILWx0On0Z3Hx
ktDcf3p1747/O/JrmsE7ZQ1HLHBLBrVpyEvAik/WnzmgIJ/0lrmeRkt5DBtL29UCFF6olMMx7/rI
gwduXxeLmKCaZP9LrpryXR7V84WXCtEXL+mbe0O3ZXmrOFaq3PJT0avALdYASlXXLSwHZ7YyIkPG
nijHKVCuVKD5YZ2O7ljXiJctMdFOHIvmygp7c404WL6eSfs4GvRRCTLUtK+qLxleBWNuM0cKyoUc
JnvYtukKhr99aCHob4gcXTTb8n1ltN99tQnWRdp31zqE9QO6sPCmaCZ5zw6odRsaWpZT1FF9bDCq
3JthQX05M40ruytbx0eBgTQf98AvbdSFlyWdf5UaSX5A1WS6RZdeESrVeAiYCzeSss4bNP171tLN
7ovkGz8IUgXCMX/Q4syRZkv0ohtdcwH93+tpejXagf45bUW1ibRsfE4UsgjG8CZNaXhXsvbdlJIn
Ecs3Q1h+GvrW3BCsxGEgjw5JEaZfoQHXhBIo4R16vtAxEfDCDVWM61oONEdWqmk9NHVzmCtjXmmD
P26ITWw+5UOewHDPmx24XexfqaLt7AloVTTqk+bw8UpojGq39lDo3xE7RGuD0CXUEvH3rLLGkv2M
JN/6nTTQh45RuhSaHyKSkaef+RwgychIp3YKslhdUiGaDji1qPXndKiidA/f5FpSwsjfkmPtJsMM
C6HYNr0ku1L/uTTkrwIOvVMGle1kYSNo3mYv0lTvybH5RbsH92HYriEDwFuMW3kbAGFBcVLUV7Hc
iO2EFnA1ivS7bfmc8BQDuUkx7MppnBwLYP2BdIHW64yodPpJjx2DDBk5tsNPamQlbqK30iqeEUGT
NwOoQXuJbX/TjIq8Q3eTraiN4CXS1PTRpEHvYLm7DtOw3Erl9CNGQbKmgoaOeoDspEqD7NYi/KnE
5baY8q9JMytoWvx2W5YEOTZJ3G79xHgIRsBmelptTUlGX2RaGUxi81ZDvpA6kmVVO7mV5TUNinu/
q9UlAhJMf1HLR/j207jpLN9GnCL0Y+AH03aaO/sTLn0eaSVBjyxlKXKqxo/2fiQrt4VIxiNAxzxz
rcksr+iriGOe5v11jvJkmcno+dclqkrD7dQSHQDhk3Pi2s0QXhWsJqtItcAh52WAGbGbnqMl5ECq
hCcR8wEsMtEl89AEhQZImXwv/0rYfRneFj0dLDdCWMEJuyFQfnaIc0MgMyJaJwyorEblTi6Mcd7W
JKcWG9MgssHThzJFR2Ilt4O/GY0g+QoAfAfS/JFoP6K++oBYSL/z3alNfYecQNQZC9t/NMJyr+mD
cT/Fc+sGM91/tQIj7UhVDZ28UJ9T01aeWfCQ7BhhSqQYEae7HhF9SL9wMr5lui/9lEOzu7OtTn6U
ekx1ZDUhg/Z9s/ohFf7sFmpSbSSYbQ7xBb1Ty2V4aJfUkGociekbGuz0JG7sfD8KV2bazp42pFnn
GiNBAZYdz19QjHTOMMrNpykStmfZ5I4ozbAl2sT8lbR8PohIojBRwPR8CHN44y4JcuJqqMsoduZS
oX8co4DqUZInTqyXPbhTjhzQozn4VsgEjImJVqv1IDuWGJP7nBnGmsZ0PWaj0X4OyUFMnXnJjd50
hhTvZMP0k88zGZXWY6wpmeUhJSNH17FCoy5/kkc9LjqhWPFvIl0nWJNAMYZuY7GmuiDDl8lL41CS
AeJmiPzEZ7OQlUey16+JjULCwmb/aBlDXTvkzpKrl+jK10md11FFEjre27r7PqRKh2HE1HaxRlTV
EMuAxRREekVplxpfrHhYxaMxrOOuUVwL0/pOK02AD3kXZ8z2sdhUtj/uO1+b80Waozzi9cp8p+qb
CT0IwY6IM+pxPAZG8E0bfTt368maWSdy/7pKzPQTp0YcvV3UqRoBGXH8fTKNh6jmQAZdzxqPOaaK
I1NmPJp49K7J5gtLp8pDqV43Tak8Li2PRyniD9lWauwGn8Z/1bNgyIQVOjot6YfQqocttbjsISCv
8kEV0pH3fdiF3P9Dp3eU+Wdfrg+BYQbrqJEUEOuoraDAptso66CpxjmIjaIjPLDumeD9nN0L0fcr
rQKk78SpaV3bsbYrBw0Guwbq7bGeK+1poj/ZuYSYKO1DtHiUWmUKNsQJxUR2VC3ysrCwahlNjl4e
zFAXX0rWodERXREfem6xKwUpWUG5aYAPa7OgX1Vd5N/z/ypvqMPMjfIENwtJq3caWfaOmctqh1az
Fnf0MZQODqxUK0vmt7UOqnK+JffFRDkKol0RkpauBbnl91IerFUihT4ZRWYEW2MqWAb6sX3MJvN6
1HttwySUd1NkFbz6fba2U2IJVnI/FJjWhq57nOo4OQZxPd/lfaE5ZJDIXibS+TpTSukzDtXUlQgW
kXyYjgiTjL0yzAMAuqR6SufKWhFzpj0ReTO4chfb28KXKhaHMH9s6rh6IlFEHDC3lMcJftxNLNX2
RgQ6Mp9ptLmnvHeBZYnNxGcjQsqn9Sqxk5MJCRMdkh9rrFpR/JXSfnIPcgIphDzU62Cu/as5sdoH
WU3S2BWdLC9sMUnbhcQNodiMuwENidkQY2/p5ZPdjNa1P1SPch6Xz5HeMQ9H03Z4GaznhHwg8sug
FIMUZpOKDLGpNqMcpduJ1O1PQsl7pJm5Ku60uoKFO6dT9iUGM4AuN82MvRFK+O18zUf2ZhZ8+0Vr
1SuBJdDngxrWe6Mh4WKlNVrzox2DYJW0Yl2ZdbLRpdg/1rNubYbSaFxF0fI7W07LgwyA60eIj09e
/X4HVSLWr4cwF1ACdcSPUxsS7cDnihieLl5ZwSQTxlSlrlYpIyqHPt2PkV0+/V4ggijqrkk+95/m
FKFi2tr+TalUmcYOTuZN85M82hEWG5KQKmnF2gfcL5y41+VgPw9apx/kIlUf6zYDd95H6mPaNXoU
OdzZ0V7ZsQX82Aef/iPqe5YCIQaWGfKEjnA7mojQqAkntR2Hpr7tJcG7pmHPWWVWzYQfEUiCAfTZ
1Qnwycffn+UKsjIa2aayf+VhYF/bqEt/5I1sdwXgYl15TGKZe6sMBVkLdl0rxUozlR4JXdX6uQvA
Lx43WRBMx7pprRWCj+ErOBmcXH3gH8NM0G1HCAcoUWvLJ62Ym4NvKz2KrEofj79/kZ0GEzI2NP5b
oFfVeFuG8gnmQN0TxGRYkctZmAsodDSWGD/ZLYRjKb6HRpb8EiS87uh68td0gUrYygJ4FIRIjUcQ
AeUTKt7ya4MRdMmAiDEiKq3gt0RfPk1zLx97dv5eOVYMHqVW5bZdZStOE/MdeiD3bLiqix5igS6z
MAVTx69aehcc7Rjv8+/bH9i9fasb1f8eVf7Wwfz8afrNgfsvj+X/B8/cNHNfHRzfY94Lsmd+1vVz
+/rQ/fsv/Yl5V8m7gW9u0kahim4uVL5/cZ2F+oeqLyZGfnkpRC4Huz8x7+IPsFU0dzh4I/1azCR/
cp3FH4KwPPIlFtSuTXnnb527T8tsnN8x3aNW4D8LN5bz/esyW09UL9loybjqhNZ8ivtyfgqT0et0
wihxqCnJsRjs5lCkjfQyzqM4xoWu146uVfX3zszH66arJgR4enZP/CBJY9gP/lXd/FvT6i/nzJuZ
9f8bL3zpQv51RWed/r+H57R//lHUr2fX8pf+LOmYf2CDpdpGgVRDnPEqQ8CW/0AmRdEAk+VS1XxN
Ddf/oKqx0HBwkC/iEe0/s0v7Y1lCMZ/Ji0mTGfk3ijr4HU8qF2ShcEAkeshQZQMt01LZeFXENfV5
nCgzEojd+48E1osHoPzFs1qLeUuin71rciMlRKn2G0f2jXbd2SUrd1Mvn/YetP51rWT1sQ0IKRMR
qakOwTqseo26xNXlujE9FUozXQniZ0OCg4LxNrBMP3RlYA5gO9pxlUdKzmkujb75JEPeN0IjYDQI
C+UO3wpFDvIzr8oiC7dmEODLMNRRONmIP91EDrXKCtN8qVs7XqlGNHdYjHsRr/06rdfdIumj0i5r
X8JI0gjwNJLpax435bRk78iH0G/w61dzJt3F9dTeZUpm/CijvNJX9hyqpdM1FezGro508NO9WrXY
9RvCCpeUzq2Wclx2fa7DXKVGZNrbmO9D61SZKkpHwQn9VBfmfD2qSrKp6K1/i1oKdm4rpTCFUlID
sBtMhv2lHAL9OcmMae+nmbwiHHj4xrHTt52y0Qr+PX0VY093psYqf0h5Sm6yoU3Ag5NycdjwADLc
1UF7m6pazaWP2kGhDxivoRvIe3zIXj60e3arYjUL65ccGO1joGZa7LQ0XykDkLDFdkoFY4x+MDso
qRTf5GV21DGF/sDNP2J+qUU80ygr+MjiRSDSyZBS+VPAns6n2dwVz8XYkMWp9na4bXOwV/LUfh2T
quTAlkvbNEtKpy3JQ2mboV75sfqUkYobrLD2S3ympRvSCOve6fs++OVrlgH/jLJUFSufEqW+aagP
HGq/02hm2/q3vg6/4RuY3daQIpNzGcEuplSFgUPGnmtWA77IirOSFpV7Tqj5ZuCQdmCLephEdxMs
+AAzyXThZtbYcFPocaMWgN2bSel05y973iSHt7SYuh4pzyffjRbilTENWeQZJVp+JpBlfZlnRaPe
GLPNL6fHOSyCDR7tcttqrT87WW5BQdKIYiZDqxnXQd1S0SG7D69TGj/0ID+80TLcIFsKPVabrjMt
/yUGTBbSqPbroJGkn4YCnGFsuuc6J/pP7tqvgzrdpQXkCTlR6OQrlP1CqhJFLMUoALpvYsxKCg9N
vsoV7aUSdUZ4pCCoSoU5YDaUHCuKL45vWBLhYt20A3sLiDosm01uE9tIxuF2bO27xk/487GSPyaV
/ZOSG+WUQs3WXVEfS6NNVgV7UKdomKcSae8zRDxY0nNLH9LNJJP0UiTd0rrUlXE7JEH0jbBW+Wut
q/MmUIeBc8JU5l4i1ITSkHpXyAlxhlZMl7RVojU598Ntq1MDTTPxmVys1G2LUXtBOSIMp1ca7Svl
CIMJ5Ncd4H0rKd0qj22ZY7vgVK4qx7ozeJsSSWeuTtpqMkiOp9pESQUMuqtU2MhqMfXubEnqPiA/
YJ34ekoaaqcjOFbte5NilGNWhbKuJ92m+FnbzqQHzYYwySLAxyAkssvzxv6sjkvJzyonFiB57tej
n1rE58LaftQxyhmruYqs4EYmIG2j/w9757Hdtpa26Vvp1XPUQg6DnpAgQSrbkiXbEywfB4SNtJGB
q/8f6K/qNiEecfn0pAc9qYmOaxM7fuENE/qUipEYjY9W5EezmgtkTJ2wfaCiAxlJyuYF8kn4OE7T
YD5A9oeRosHEiZXkL2GC1xjUSVx5wzA+ZFlqPwJgtFLfGAh9RRLbqR9pMJjmpinxOPHCp7Z35oMp
cCqlxNH4wnSQc1Krxk+5NfYAsZNtPlEYpvoqQOaPQEuRl0hxWpkBluP47aGnko73PfHvTTlm1YTX
Etkffy5Ql4UNs6lspHlmawyvqNmPD1OaQopOCXJ/Wt1ywqCyY22IG9rWG4vwV+eR8j6EkStfaiTy
OMF2ZT8W0mm0m8xpUbb77VU+1yt40/dCmJbWOEg8HREjZ3lPf3/mdHgJk5X01r6PkYqPKmMj7W6n
tuIqT/QrOyo68kMBq8ilCuEgyFuJDt0T+P+lfBEFuqW2OzcP7/+qV/TU720Da5HLpSVsaQj/8wav
fpWREl3G8GX2nRIb21EJX6xseJ7Lwd5UiTQgnM5P2kwVpyu+G2zGjczKBjKl8iQS+45WEalfmZLC
LNxpr/R808rzjQoy04BBTRrV/QKcPG/gy+GQk/z1/s9/FcRb/3wNEC3hKRJUICpPJ9WunaaKQpOf
Txkn8EBYA8K+jaDivToULlJKtlc+ZNSqNpWeBGmmmtQ1x40xyh3imkHUh/kBJskF0NrbmMYgJgcR
ACbWJgJfQS5MjFi9FmjO3smqdgvo/TmLc2PTWhRlIjriRtsfXqfij+Lf/5u06iRE/rvG6f+DudeC
Qv/76DjovrU/82/ZSbtz+Sf/iY1dWpdEPIguEuqSXP2fxMsj8SJiRs+G/0W5ePnTfxIvB1cuIMjI
e4II4D/4LfMy/oViLcBO8iQw8jYyQX8QHCMffhoco3gGBAgTL34bYGGA/qcbXAwY/FJcFZC8xmRX
vD53y8NHMPGgJi5R1/IoijT65S7PpOrUyqKk+AEO1iFNp9rXl0cVHfkIPzp9OoaWiI66cHh9Xd7h
EPDCgLFjtJki9CpwVfhLn/FemMyK0HMavpYp9tjR0nEorA5aoEkIojjWFh3kD8LtPxc5VW4vHL7R
8YT7KQidnNHtd3Ka4q0+yF8WgSqAAhtzVMPezmgxBvhpYI8DAwqdeMKOppuQvnWbctPFwFM2zWvk
oi1BTAE0Zt8O6lO0BDhG4hh+tgQ9rSfV1s8is8DhroZWSOlGfJ9a5BuxZzb2/Nm+1ftx+lClFcRy
A339Q7g8d+5rzDWEXEkIR945lXY3LoEZKW6xN4nV+tegzUUIMA1rallLRGcMVXNN0Z44r8AgJ8An
1foql1CwXoLClOiwIkpUQ8i4uRA2XgVK9AtNJqLJyvPuygiWcwdnOqLSpVO5yRpfQ/N/I5aQNFmC
02EJU0U0QJlPbs2mnvdmblqfpnz6ZOFScJCDGt0WcZeTDbn6t7Iu8E3BeNv0E57sr9kAN77QZp2+
meibK2vMvsDpnX5YjmxuEjOzj/Bup8+lVJq/9FJ+U+epMJfoPW43jiEtFRmusQ/EPHVcjo43zPQX
B2ebjnVyHCzFu4eOxJNllfLKoUCLvWchn1pdSbaV3SibhNJ+U+nZ59kM86MrtM7vU7qFbjPYPwhs
uk1R2+JHQqBE/C1R9/gQ24Wh3LaDpIDbjnq7GbDWzSmxtkq6s6xYXM29lVrbfgz7ms412p2gHcNt
N0ayOPSlAjE3dDORonetFx/jiEhkA2mJ1t3g0DSi8XwzR5ZxA6f7I8knrO1+ISMWDi2kGe94tXZf
7CG783DNnRRj2uZV9qK3AxndVD0TVDa+UU+PVO7NRzqh4trBhI60SgpSpA6J025L42qaXiqEIuTn
XsFazZKGe2hr4iWr6JqXURmSfaIlznd3TNPKpxo7P9qNCHn0WcAosqcXlUAZ67oc9zfELW9yzOSe
1DL3glRxCqQcR8vF69HieKQAnx2gex9FWWf3mLLnn42JI5t1pXrjqHNq7JJuSst7fRrwHS9yI9kX
g6u8lDmlwa7QFQrLpJCcfbi3MWuopAEt4fJA5fgD0IBfatir22kota3Tes7GdrvMnzVNw6LH6K4S
WkC4uOX3WRh+FuroK72jHpThXpaYuI6WKY4g6BNg8/nPbhxG5ASMYi97dZ+n6Ppgndv5RqGIDdwv
b2sW5vikZTTRwnTbOLWOm3qE8zsuVWES3elp8yNUjfZnG9cQ0hJPo9ttmgLd7GtTi2Plk2hsN05u
6kjJsuauMkViTbtoaOZ02jXANtCBs61QB7zZDFX3DHbxeia//24g+/cD8ID92SoL+yFsYvNKSux3
6hbvYYWObNS6UKnxvFXcOTtIaeaHaq5pFC/SZx/SxPretjS40tGztzryFkXce7vM1Oi2RnH/3MSh
cVcoH/G7muxtaDuVjw7hcNvJsdxkJFE3niviL6nXhvd40PS3YZJHtx0gC/TwkUzbx7Vi3+Vd08pd
oxh7BIhvxiG5aUPn2u3qcjOOxV/6RO8Z5z5q3AXqP1W31ZMxoQdaP0Jo1vzGUz9Y8wgDvHD8gYRx
a1hSbJt0HPeKkOKqlF+wU9wmBmpBEQS2a7TJ3Yc6C5NdF1f9vZfmYqOQoz/Tf+tojcDDpACzOLBo
qapsWkDdexJAsSnV0Rk3oeOgDa+VZbJDrMKf6/l7BgtorBo6Dqox9Mcqr3RqLbHxq3cQNMw6YAdd
P31Y7ky06+1bnJJ7RBG1a9YLAAbu8kf8MzFElJJ+MMSJJ5tOMHx77d7NlOJQjOr4Q7dEth8aGuxe
NGlXY5s8NibasQ797SfDBiRS4oSzrQggfci+A0KQdXRAAjzasX+rrZZALtsUrfqY1Ur5sW8o7iSj
/KwqbnbdytTZUfX5wT21H2WpABjhxJUjnk5O5+VYJcdyfmw17xk5D2dfFPGe6EAglJK9RBXCr6VJ
hkicPAGMnuoHOEbsx3FstxnN+boObywkIb9ijYALE0ThjRFm6t6ehwAVyMIvxzYItSHbxblHMqpB
4tLFJzNbvBmLPtnUUo571xTuvuGtfHLa6FNoypplbly/FM5jP8yf534Qj32TStpSQ3+DqEV+MPsm
3pZjF+87JDJ8YhA08UxEHVDOQCGmvIvG7q7xSLY1qbvXXlohYom67REg53Qdg/08YDBUb2l0URNA
bg/BqwXVQi9il0xU3xxVJRvuVUD+ygdX7SiKtFOB5XN4L0LtTixlgLJr+r0wwT+7To+jrR2O9Eu5
mOqZm6oV1APHGQNK8/OMNqaRoMQhP8ZLR4gHqNGt1LwycP/s8ciOKS1u9Emr4h2NXdV5VrJIkOO6
ve7rVErab/SLi/vJK+8LTd/rFEdEVjxzdVsb09bBN/StthsTBWntOk7RQdUpIvXmi9bqVjA08WH0
vFvdkR/KIkWPu59ujdLE7SGKeQHtW1gqe0Sf/QLhBzpLG5KdI/TWeoOiNkVyrdinA7o7yQvP6jcq
TAiBjDSePEGOy7ZwR3ryk6yJtcDLqi2G4yHFyzAG2DEdizjZjYiNND0F9SqKb6PeGx+VIX4gFP2Y
oAq0j8mRDoooVV9vBB5mBq+d7WcoR2zY89xcbii+yzLWHlHnIS1Z4rQ4xaB+CK1P1lDFPuCvyY/K
znscdNBa+uD9tLyuuO20hktmNL+PdCP35ejUH5S663lEwrZCciS9WexmAWx0Zj/ose9NU5LuuozA
e1d1CAS0m7KMk/m2riO981t3LMWdCSTMuhUdbbt0Y1hj6hwVrx0wCU3CSTmaU5z2L8IbEu/7NDUT
0hb/P10q2qSdnqbq5//6n9/Lrmjr6ePPKCmL3/sCC9/w79Olp/jn/9h8i7/l35r1P/p3wuTo/3Jg
eQB19CCwovBJr+g/DqQq3sI6jQZU3mG3kBr974RJd/4FgQtbUqg2y79Z/vTvVpWu/guZoVfGAABn
C6+bP0mYll7B7/WABQ1OsIWq4oJhpf11mi5Z9dBMhmZVgRf35dYyBqQ7arva/zYpZ2o56+z+v0dB
LxJLUATH1h0LPacghmwc0GV6DNjKeGRgijlsvB4wTlTUuS+rP+U/vo5Jq101mUj6MqsuyVzG1MgR
zw1yUy93Uw3OBeWWxn//y96Q2cG4m3Ri6EO6hDLQ7k4nkGJJnLjUGwOYw/aVqenjl2TswSuo5fTc
WPHIu6DGV3Nq/hjdwvARQzIvMD3fwHyX30BTCCF2BPLAs64YRUM5e13nocWNMr75gDlaoi7QCkRt
wt56dpPW/TANuvlxJq4+plLKndOhyTRpRVcAPHOGC5PydlNhrEujC59ck3x8nYP3nkLKW6ArN0Si
PioZmsWKV7fb96d+XR9UkTeHQgXNZPlu7BFPZ15B5kKNhigLkgoJGRdc8xX8XRcLIaW+8EFv9i/H
E7w2/oCcEEQLVlUz02oBv6lFHJgkcdf52I4vraHTKHDL4pM6jsoPLar79I8/UHeJug3WFgIKt//p
B4YytdsenTfkeUznnrQdOXXk478m80X5yDdzScUNuUODKWXp3lRNIt3ppdZqGL6wnFdx0opd5k7p
dZtJ98JXvdkcr0PRVuXugp6qrTZrWHnCHBt8hJS2SZ/i0LxuMAe+oGixbsBTNV7WipoTkHzKhhSw
fq8dpwUSFkZaVUESeqiWt6M46O3Y3+d4q95mneX86QWHFzRK7QzlgumnA3w6XsIV79nTCIPLHdBJ
Sm5mM6VVoOCcA2XVGsmC39/8Z2bRQ4ueYjSxgoET2emA6NUMM3Y13G6uHdEKSEO/IKT787ViFA94
JBxvGJiraXTIgHN8p6pAo7UC1bRrdhpezf9kFCYQfQc0Qaz1jnCSFq21zKyA6MlwN6XDX6PmXLIA
e/1/OXnpGIF7AnAHDwLVy9UShdRQJLuSbzGNeYskFv5VGgJf9aw95+jJ3wDMFgepz5Thsi7ZSx2Y
Xzmo9oW75NzKwTGmgc9GUbkmT1dOx6TO0kNWjhpZtW3wMthTKgwvbEjtzIn2KKxyopc6KI/T6TCJ
FLZLBYuHPfQq2nOUi9K43+n58Djl/ROGIcCcDGNjYKQQJfKIV+fXMaJrHNVwL0qNipUX1Rd+1dlv
5zJj/tGaUhdozu/HksROoNZFHDAZ3ZMS6gq09OlSsHFuEPeVh8quJQpY7obf4BEGwD9brRmkqlrU
2hSMytDgiC5s2nPzS1DhkurAzGI1T0dpGleUqRyxPqoL9dCJKnkS3GpXY+Ok/92poIEQ/SzPRE9L
72O9c8EQwTUDlwTbfvX6TCxG39UdCkclmNWwoIiNERx+v3paUdwTEFdyKBU1rjMXPvLtoXHBStEn
MnH3xl/71Un9t7kM7SgEu11WgT00/Ze0s4qroomUoOqaispUgo2OM5Q/G3bwLZX37CozQWTaoZVc
2DnLop3MASID2KbgzAnbiihqmaPffoii2kbZlh5y7ZH8paoUPKupz5BgDI2N6Hrhv3+9vnnwmWVn
afGxR4ECrR/8JnSjJqdgEqRmjrxmXcgIYUq27x1EieEg8jKcMEUzp0/vj/tm7zLuIkCC47u5HN2V
DEGLsWmdDmifDfymW+hd4H+9yLrwOp4ZBQYuBDNUFcAseasTonhNNugO/T+sqSw/VwkA8Qv88v6n
vGk1InHJKA7FG9qMZDmrbTvoCsAMAUkX0YvvVHbuR1S3t0mSKFtwn4kv+uIhNpRHmu+7FG89JFPt
IKZ/oRsCpdGiom8NGH8EWn/h8Xxzdpdf5uB34JB42W/8+iwJfLYb4G/m1Ba2XW8Nm0JMjp8nXbl7
fxbenN3VUKtJ6MKkL10JIZXqRXectbr25wodTR0V2W2Pc9dB6Jwn1BHdC1v47CIvPToAaRoMt2US
fjsxUT/rg9oN0LApiGNtJ+OttONLyvRnR/EW8TdCH8K51bkURmWEqbJs2AbFTSNnXY05fH5/Es8N
oju8ZvjDIAS0blqriiUTdVTyoNZc6c+djjLrcNEF49xSkZyizYfSGo3K1afYRh05YZWyK3g79whm
ic/oTiHD2QzlbZoO9tUQtQha1gochj//QEjmaI5z1xJnrR6TXgAWz4oxxwLVTJ4XlKiv1IN1uDDK
cnusLlEDvCDLxKHX0FU/3RIjHVpn7KYcuw2l/YT5ygS/LusOkA+V66mS/dZtJ3geeRxDNnayO9TD
jB3KUe42igsQ8IrdZRPAucGu/NSdXR9wvPfJodyYm4CwkGJPbkjs+8DWG+5lIeXRo0fjj3UE7Unp
Wvg/4yJMbXUfEMbqdyKqaW5kvXpddHN8Dauk9RG8Tuj3G/E2dmlXti1hiIi6MMhxu7yrcJHzp5lQ
5v3JOfPAcBHyylALQaDHXYUmcxNOgC0T/HZzaV/DPBvumBq4D1FibuvIjL+9P96Z3cZupjxBomLx
vC57/rfjqdPtkbqd5oHSN0pgGeCh6j4y0Eim9dfSgQOW5/DGFFN9YbMtX7LaBeCjUWlfzDapSq1S
By+DFAITJQvmKa99i7ridu7m2jdEnT7a7Phd5BQ1TnmJ3JRVpV1QojhzmE+GXx2zjhNWKV2TBbQJ
KV6XtFhGu74kInpmOQHa8pLyidSdjNVyihF9d2CejIKB3WEk6jykkVYCmdMx8DDq9sL2eTupvCRg
H3AcMhZ8xOrhnpWRiBrua1DieewXafl54Mr84mJzvfU6dJghxpr3SuyU1Ot79/j+ZnobrqDpwMW1
AI8XwYXV1w7gw/vSVqsgleLeMs3Qzyqz/KDM5XjN/kKKmt7p+0O+3kmn24gxKfNQgSQKfmO01EVl
23RhgwWKlssIfd/CtH3scZFOZaLVamO2SXQzwaiaNjMdxysDQBcoSjB8R6kCXd10GaZeVM1pwRdl
ZzxS7jC6QK8cMBPx1Cg3GLop+kOnWRHWkEmDtPIUJfHT+x9ivN0qyOOh5ADrHuQ2gcrpSdQMOURJ
hDsBPl5p/JGa2PDTTOpquB4zafwkjRu9+6nputDXo07IDXYVFaL1U6iWOzgm3suYze62c0beBXuq
7S91o/WOT91Q+QYpDkEpDeZVvWlTF6V+4KBQOZ15aj+qiGsCB+g60i49CjVcssDzaXvdTZvnwmq7
IyjP8msXoZy9rdwKiAndWveePM3XpWK7XzBPccFHlgPYWjevf74/NUuIsF5iMnJQJeSrpmOuborc
mgUagkir4useXuNyXKFgbxvPBnXNC9vpzA4GUQ/iHvdqShrqaijIXkauSDRBFao0YTTeaIPnbkKj
eHKnutrojXtJu+5t5ZaWG1UvsipKGIse6Om6SzVpYDomqD1ZZne08yFEd7wcfQ56hLw8bZYQ79Ed
yNyQElKtp/eNM1x6dt5+9/IjCNIIRbk31oWqfGxKoTdhDlF2STEyD2n7Ts7uURsjUIS5gxgBzcL5
x/sre+7jCXNwE+LwIg25xtsh1RtHs2XmOF84CKBWpXpHgKf4JmfAxwCtvUvi1P0atk6zcUqgPqlM
5+D9H/H2zgTYSWJJXWkB/1mrg+cpcQ0jH4t7pTCqp8xwaAAmbbtzQLgAKYhFuqFsn16ncTvsTSGc
C+Obb7b36firqCtsJ9VBZxYT+qT7FrWF+9EyEbV+/yPPz/RvX7nKAMqGoFiGeh50xlh+kO2cfhhN
S+ySfoDTb1nVdYQ9NQgDA3EGtK9BBun2hSf/3JfSo1jMJC2L+391utqGOn2vq8suM+KHBpLhRoNM
cCm+PDOfC4bztVJIELU6UHEkhg4HgzxwQhO/YS3XcZ2YLvqAvb2VdPod6PvgHUG0ttY1NXoA76Yr
CZZTQPO5OcSPwJlbHz1E0FFWUmxlN/YPBar5twXMCwL4Ufx0zczYzSMwEVjg4gCBT/jgq9M/jm5O
f9wqxO6w0Ew9rWFPueUc4Ds9fVBQd79wW56dAssh1rDQ10Lj9fTqiuPBkB1k0qAwq+yTYcjiZpYi
2aVmfKFU8PZx5HsAZWLOrtEkXN8TYVXDCDezPJiQNYG6Vhib2PHiXZXUX1unuJTpXRpuFcgoOk9b
UpcMp2YhahKG7dt1FB5J4tOjF0L5ff90nh2PGiyPG3VuAvHTicR+EfGPPs8DtQ+jT7lR4mLexLYf
S6eltF6GFwpq58dD+pO2LlXotYHeEOY2tGHGQ1hMucmGyNkJoKNbz22mQA+HSyD6M+PhZbXA1AkP
KQSsrtgC/m484DYfoKIww1Lt4p1rld9mbYZ8M+fl/v3pPBMU6gZBsI7uERkmMmOn86lEKE+EpSIC
ygX9xk7FrxannKht92VU3CtqAttnJgpPxE2qyKskdH2U46FDib1SRjclTVQfL5E9IowoEVV7AyFm
eGx+nKmXIo7lNjoNbmDkUTYkDaIZ8KaDojWyNQY4w4GAaXAYcwxlw9Dax8PXGY28jTu1no+IzCU9
xrPD0kLk8SXafAPABxmlxS0uGoGhYmVuOMqSdCcCbl16G2FpchU5M1Jzid3s3l+bM28ADUxaiTY1
hoXjero0fVQCsi1HEUwD3iJKBbipKQGzvj/KK/9hNa1I6Fpoi3CinDctIwVU5VCGMR70onC3Gf25
vVPEzT3sJOcw1HNypYfO/C1r8fZCSA2v0X70jlZWC78ye/cuyWrrwpefuS3JT7jBltIqOIvl77+l
2o1XF2E+pwJJb0s9LsIPvqkmGlQfTOnf//yzQ3GdgPcg50QW+XQomfUuZWq+XrRmgqFSShoftfmx
Fd7L+yOdWU4uLZrDRLBU+dZPeq5L5LUaNw2kDHO/hDm8b4Wb/vnUEfZx91MS45CYq/u4USdzyqsy
DfKeneP2mvfoGi4OOUiGPL3/QWembhHFhdTNxYF/7+oqhlnXo5ZupCiia6DUrGYEt1hPVziBlP4/
GAqhUpo3EIuADpyuUqeU+ZjobRrEeQ/Ks4yxfkLv82h3qXnh/Xy90VfnATK4Sm4D9ZyWt3E6Vt5o
Zdf1HkwaUxueINyYW9SZUc2v+tqvRd4carVWD8hxIsYgbRNDELs4GnRBrw03xjkNLRuQGq78YaAO
IzdYNv2sJ5RNMBFDEbfPxdYWNEEMCKDXtsjsLVIx/b2Y9RCAGoyvZqqzC4CTM3uP3iK2FORqAHjX
oKFOBVTazHzTSMfGR0ABSJ6FTfn7q7QEMaczhygbtBGTxIipc1dBjpaHTZL1VRKUIH73pVXZu95y
u2A0MR2wofHtJTnFhRfs7S7kUeB1pgJInAyY5nS5jClu+zyLk4CykdhDELZ2sqRM4Tj9hf1+JjFY
qsw6XaYFpOCu059RwcE9dow4AKCsBEPnYhBltPpVV0pjN8QgLGUp23sUiVp/GDx9awOPvHAS3q4k
HDuwX4QiBoCzdSyNckojKcMkQU2lBdh0Bgx/tMoLK/lGa48HVgNghqk8MQHpyyoM6ToF0IfnxUHG
9UwIEKEZVKdq6CtzONJxDo1DNjXtTZWXxTEO6wjYafE1CivrZh56Axb1VF8buOIF72+xt8gpfhjL
TOmBK4cTunoUNarJSKXqyxoo4VFJgODLMVrsBGd9MxXFeFfoUBPytM994MfOYa5QppvrZN6FTTRd
eDzPbT5KwShQLNe6ti5aWvY4mBLudhA1tvUlnCZ1j/+u7sejsC4It78NQ1h1Pp6uA/EaZdLTfW41
vMxGa4lAZXtT+m3gfHfU4qcIvXgbMbpNG43FhgLIpcLhuX0PxkhH+xz5a1rKq9tX79pFXVmKQE89
ZYcgWbqxWSXqLv1waOfqxpyU29AK881UTXrgQh56fH/Zz8wzOQ2GjZjSo8JvrFJyBwmmLsYUkShc
ljuDrsPBKKduWxM7XDhgZy4xJGJhy6HZsMz1ap6NJI0RW1xeNV1vrpTYdq/yvmg3/Daxa6xebroW
o5H3v+/MqYYBB2BskUBRqWyeLq5jF8hDCgaddEPZ1opW+7Rd/kGohzYFsSRDcMARwzgdxiikW8wY
Xwe4ttzNY+reu22qTH5atYMPt4vwHVmJo90Yk98lxNRFGEn+Q55bN7fyo1Zp1fP7X35uZR08vSgn
EX9Rnj79SbERZbY7zmmAXNSdcE15AwWo2sReaV6wZjo3xzwRXJ04GOHcttrFptDaCiGqNDDkorKA
vwrOqmYH8vv9L1oixtUriNAwHSLESoGxrr+I8EuZtQo+owtzCfKAHcEqaH6m+MJxXV0y5D63XekP
gpEC0YpSzur5a2sda1VwUAGJY7ifG5MoGc8BGPS5BDEfZX7fZeaF7Xpu0QBZUDZHP4WqxmrR0szz
5DB6BJlFmeyryobg7hHPGsiv796fzVfAyno6yQLgrQIiAT23eolUL9HiQQ3ZIIr2iDPoJqnbO+LO
m9DSd30MB9RCFFtQEg3hT/bOR1UuZgPNHaoSfhFRcR/qOzMcPznVvwnJfwvzOfcY6djDQS7XdZyB
1hkaJojKRIyXBhkVz60A9Lm1x0rbOFoy+HYurP2Q1tXdbOnlkU+McFyZsUNWOhsoUHSpdPA3P+cV
qYWwsbnG/siGUEjUnKW0n6pdgn3g9ZjX37IOGYChcKIDBxB9ECC3W2G349WE5+UeVn4dxLClLuyR
t7ViUkl08slfAc3RZjs92AWNa1UfuGtS2kNH+tXepqhUuQ1R8IMmZQALiD37pdTjHqnR6h/ESQxP
rUBl14AqW+V1vQOTUYVcGXgDfFxDQwKsJC4O3t+dZz+SZAGuO7cpdYnTjwzLgoAXCZUARKa+jSly
wsGbNJ/asIWoog7T0IUflA5mfteU6PW+P/y5K420fYHLIoaF8tHp8ABY9bzH7TNw0frbNYt935BF
+YXI4+xpR/Z6aQIvIMjlV/yWjTtGF8lhYFvFRV1DphshO7Zx4net5z39gw9CeZjRiDuR1j8dCjG+
ufPE8hoomhvEHiyrqMv+GO3+WhddrCqBVlBgWK2aFF4KHkzFPzny5NVgd7jKKXr5D94baPeETST8
sEJW3yJHpIsytGoDs9NmPwrV1Ffy8ZJX+5nFYWsRoEOfp2aoLn//bXGqEWpgQTsyWLy4QCph1usK
+JWiutRbPPOuMdLi8GmZSLWtT5TV1yYe5Oz1CZWOm14RJto4pXs0SpH6qajKC9vuzOaGNIPqOGkd
2d060s+tUS1h4KaLeo/nwx1w9sKZEv+PdxyjcPIpuZJNWKvIi0y4y1VCoSDvMDFEp9LeRT0vyD8Y
BX0DdYleaeisDqpDqDVky9wV9iQx8fV6LHmb/ELp4uxeoG4GN4mdQFPndC/w/sy6EXdp0KVatDfb
fPKHqKh2llNFu/c/aPnBq1d5KYm/QhcYzVndCWiuhrJUrSTILWpNlef+7Iwm2rh1+qDWVXdVNhft
C8/th1f3PchXhOZrKHIdG8WUuxTpnDZX/BEJ9F2c2PGFSslrf2T9ZUuaTwIDiJ5Y+XQS+15NBqWF
OZJiZg/QQSa53LpOgpRyDfXyvlNyDJsS3RH1Hnhea21nIu7hqjZzN91gfDgjkqWaEq0vo0x8HkHx
Use6fMLq4ocVzpg9ja31jLHYpG5Up03MTZrWHt5PEyCEjayc3rzqrEq3Nokt28dIHTplE2tDPwTj
ZKcE5Q4iu1uTxOu7A+J1LxIPEpgamV5xxV0mtQ+hjn7Xru/z/rNdJ2jXZPiftoG0+s7ZJKA/BpQU
ejvISkCg2xDDxC8qaTX62KWZH3Ot1+k2GtZ3gC8WWgk5Bf/CKfP7Wk57HaNKZ9uMXTLDijasB5zs
UwyoIXB8rVoPVZ/CmcaDHc38VJT6ewjZbm5/zipV/djaJVARF171Syy15q95pou7RTAb4QwXGY9v
iIoH/EuUgiyY1chAZ4sSfYVf+NbTe/uLIVLjY02+YoG2GoTYFr0NzR+hZYHCgWOXH2rgZocOWd7U
b+ZOu2HOuvmqrtLokxRooE8UYh9yO0a5bopLWuWzfisHrdur1pQfvMRJ1G2U6KO3qSuNYqNjy/nF
QBmXsn+oxPmF++dMWr/U5RbjN2AFkIZOt5uqDurQWOzqShaTtwGszN29tGKUCoUMI0RfwyzJ+ofc
/fTnRxjeEKbN0AlNas+nIxd9PlMRGZMgsdN2r0SGi04yMvBOPg34IujqX5k9hxfujXOPCLQRzPko
NC6v/OmgWacjhl0BEiyGUb9ilvujgbFFUKYj4iaeeiE+O3MjUolEdRFIDHTJRfzx99cRLTtHK+yG
nK9CS9oTVulXVfIDKUb9woedC74ZiiYC5U866uteuqvPNSYIpJe2W+dPYcZlryIc6kvwGtvElM5G
o9e8Q6clRvwtsq9rvWrQaAZEGfXqJd7Gmfv55Nes2gBqieBfGPEUsIQUyOJ0209K6cctqBz8afJj
lqq/3t9PZ+cayxsKk8CLgf2fznXbctidmteg6TJvZ6Kb73fVZO1npzQuHJpz5UmT9ijkScgyAAZX
0f3gpt2IKkUaODMArSgdgZtEZrlLkhq1aVfInURNm/ReonY3Gj3K7aFyLNMCbfNqMLYtmv076F8X
QpYzu/vkZ62eee7UyOXtIFKeRXYAaK/uozQttq3Ew0ttqE+/P+Vn0g9qtHQqsCh3SEDW07BYxAst
Y6dBivD7uq2ogxZf9WxUd6nnIJ3UmDJQa6Ec9Kq7dLhe4+TVUwksmZ7oQkKkjbyKNwDBjEXqoDlG
cIaOxljuSpQ30fm5ae3u54wImDkle1vUz+GQHoFA3BBubdkdvtJWX0at/Ozo4RH/p3tH7bdj1j3p
nTdduALOhA10qOingy2Fq7EOI3soRZFcmhKDjbphnRbeTnTl8OcBnmfhxc3hBzmEUdDp5hdg6VUU
kSjLT+hEdJ1eou0ttAvfcobds3B0gSG7ZJzoea3OmJoZMKITLdzXCvDjQXo5AvetOOTzGB4XPOCN
p6TVx7LIwp1ax9ZOt2uE6pvk1/sb7+1Gp44GkpQtt5DD17GY2ulRrdLm3ztTOvlmCphnnEW0k/Fk
bSu9lhfE5i6Mt86zhxAtIieUFLhivbwRVlMepGLoAQlj+U1Kwzm8/31vyXgu5d8F6mYvEBo29+l6
6kqWAgdyvH1a60dhdIayUczaQ9ipNNKtiZ7FTpTTtKdiicJ6I/AcMBcpWxS37l0Z9lcJMkiRj7qX
RIz/EghGe3u90wOhRo2+/RI4rB1jkazS20S63r5x0IWUkboFVIXqe2H5ZexoWwLlj7T6Ter0gwII
SGysquMLTNqmH20kX8Owua6c4nGqL+EjzywV1dxX71cASCRupzPnVHLSQu6jPW4WN8NsONOmVlBS
C73xk2tF2YWVenMFEr1QltBUIijE49YsgAj1mhh5miQwo2LYhorqbmeENW5ds0DsMY1o2YbNLhHa
l7FCUPb9bfJmGZbBIYFQ56VdBpv/9FvnMTe6Pm4S3JTreJMb0YM9FM+aEPmm6qpfltk//IMBXyuu
BDXU+FYxW6LgmTJUmG4NfRUGmSjaR3wbawRJVHdnSsve/Bdp57UjtxG26Rv6CTCHU5LN6cmaUbRO
CFm2mIo58+r34WAXUHO4zZX3zMDYrq5ihS+8obe7IyLuuxsUQDHgF256Fnk9EpezLCTYUPHALOXe
5NUcheMVKJgcrOW7fbOOwjvGfaIBednuGyfDaUKKmFodKdVtZMiZt0gCqZt27k9jiGbq9aXcnRWl
BSpnFAqh61/Oqh6iZkK5nTZ/jvhCvkRDEA7tEe5v/SAXT+Q6q99G2dwjxYTbu4hrPphhPdUlvEyK
DZiHmTjr0NWyvEGtjA9ROx7VpneWk9t5JQ2ZiDcS319ObzL1dlCTmT5pWfQ30pJZQbegr2jK8/SY
GYe0svdPExHfSlLiMK7t0O1ZkKJIwpOqjm/CSlXP0I601yqatDt0YMOb1k6q227uxQ1qwuG9Elml
j1ghOs1OKn26/mHfaF+bNQfejmfdyr9FwWSTY0SAwhrJhhEVxg26ibqTeqqEewGIIlflZncp0+Jp
NQVphHEK9RJ/LufUs7jM0HlMPYJkjJFpEPpjJp9Cc2WHzPEJd5jbLCk7d5Lll7FNP3S586yBfkL+
yWpc6gn3FETMU9t17Z/v1YsZbfZqhcq5FBdRTJw3/ywMLXpKAADdXl+3vR1Dx3PtZdBg5kK73DF1
Xw2hhY7UTdsi/zEaRXvKTPkzaJjBR83kiNT0PmFiw6BNARiW9oBC5HQ53mQhzbdgs3cTD/U/ViKQ
o5x17UMGXdfPQ+PV0ObsBFQlfuAC7igthSKYTUu6H7Q/JzOsv2VFTdGA5YrbnpZCs7sSlnR041Ra
epK0MUL2pV28UB1JiIWpB7ZYjlLGnbthrdnC114xMwBTLheApCXKlY6vmrTdSxGl6icn6vOPCj3K
T0qs1x5yphwRgWr1wad+Z0iA1wZDk4QTwFHT1zcbiutiUeYkQRnVKu8jBa37LAxrwAOCPppFaaTL
ED0X07fJ6rkgwxdhWbeaWf8kw/2nNkLs9uqBaunwy4wzWkoCdrc0/KBOfY6gWvlt0z+C3E7Rqql/
WEbZnnokSE9RJXnXN+3OLb4SgXiZmAqKHusL/Vv5u+9L05gd1nAq1C5wLJwNHQWS+38YhQSC70RT
Fwbg5ShUQUksMcVDHqcefHa0isXgfGTDvBNNULO1qBFjRcEbuLmy+yzLpGxEPYZu/OLB6ZT9OBPK
bW4yNWwfkeOjpnKwFXYXELg4olVA9BGRvZxaJie5M1hadNPqzs+6U5STESX56fr6vVWxNlcy2SAP
EfXvNU/dLGDZhHpq0/KEJZ9Wz3ptKi6KNZbLK2zcFZEmfBL67ATqSPosVTWelY2QT0DGko9gYnAq
GyadSp5uPA8LgrCdISSXS9sKhJnZd2FjLfdpVQh3QlAcr0NxqIe1u0x4Y0OLd2D7bsPMNE2SsJNk
vk3vjK6J7wZXU/zr+jLtD0I3g8icK3hbC6yyMmzsmkFks+1utDQ3TmZTVP6fj0K4DOJ7xYDw2S+/
uGZ12Ug7gi++QPktZqvx+jU8uD7K+xINV8zas6f5C8/xHV8p7zNHDxFrBB0qp1+cNhZ3oG6mJ3PB
EyshYfcVy66orI/RKawQixyo6LgZANzzOGGBWGboT2VFUR8kDHuBCiAmTKcVIIqgBjfzV6PKxGeu
lQIelB5RZ0VzI0gnnpwv9Z1soPXY5jwwYJt1PMoENKfeDFC2bY9WaB1ocyig3wOuQ+OG/tMWRbEs
ZVL0WScFM2prz1EyPdSRZJ8XOdcDI9Xy56JCsDp2wl9UNvNfoR4RaizD9FIZ2LZc/1w7W8/m/jTI
59/yyU2cGuHK2bR2KQVYgdY+CkWKG2OZdjDl96Os3S9CbmAjcHy35di2VAB2L0jnmEKdXLlLm9tY
ZEc6Cu/vUUZB0H69RjlL20qsLs9mhlB0GJCnqn5TzfM5CYfBU1GPPau5ggcfHmoHp4p74N3nZFhe
IB5Wys105C/PVZvMWmNg1BYIvAKURHmotLz6uYxUi0+yno03FZhI3GacstG8Pm/FqxFaCGQ2dDoV
d8T49z6qLPkVtM/8AlhF4iWWn00c6T5Gg559n0rgOCcHgB+WK4uaf4pjTf1p0zxQPL1KSt1TJ23+
3gsFq89at2fJHbIOW7WpmfAKcmhHCQgTGQKVQlvST5jxiBBGVeLMbpLHYeRaGsAlv1VSZ8L7s4xC
HzU6yfFw7mjSc2qK6HHAaPChyfvwL7xpY9+cHCwnon4WbpZConJVcHovQ1/pn5Vxyn8VSKn+jT55
ncAolrHZ7GdjYDs7CcnBm9FG5zwlKMSYflvIDBVS78Q+eDEnwjBrrEAamDBulyGLf6Z2zQkoszb5
IY2OkrtwuJOvkVr2X0xEvW81gOdflHKpEJ3V2AM3aawWN4Pa4XJYgan7OelK/2wmhQP6yzCb8wyF
FjuiVR81V1TpQWn0JDxp8aif416jAadKsvgeS/b4taj09uVN/hivovbFpqng4WH3kPW5hCKV3cuF
Wy8VVZdixJBhqI17bhcLs9A6fKnTNDzl1Ixavymc+b6kp+ec0QCn95ehJyX5aMNX8t+Y5aLKrI9O
klDBcSYDh5fQGQN4pdF3pViG2u8VpX/CpjWbbxqjwnTlf0SXItlSq7SNEiuG+1npzouUmcXTIBfG
Z6T8CoxMrTH8MNVO9xrBAUMo385Aayq5ZFMZkrPosy1M6WXE+frL9XtljWEv7zjAHBBl6YxQDHoH
V44ax5rCLA2DqK1KL4zx/+tLRb2xWvPzn4+E8g+RE+1WigibaJqQokb0OKc0ikrDfYXHcwf1+0l2
2uQg5tybE0J4WHkRvdNa2gYzaYQC9hQzEjlBUEd5c79UoeG1vfTt+pzeQr7N8gEvA8a0WjCsdPfL
OyWzK9uW2JRBFbWI/2hL/kmyaF1yH2hnHo/Zj/WW1iXIRj+OBnhZGe6TBz9i52LjR/AD4JWQHKqb
HzFW2sStgzc0vtRLICYzd43JmYJSLz6rc38PMbPB/dEePSNsfxT4FLt575T3jdT9GznfU2m877rw
r8Q2781YM3/11RKd21SrDl72ne9CBQk8FCksdaTVA+P3XGCqrUWXS/ZaJ7XDTRPb/4g2708AYv+3
tO7/Ffi388LosMFA1IBEJ57dBM12FIKx0UQYhIZZ+kNu0FvqLcuvUOuGeS60ydVpbf/5vqPSvmog
rSpNpM6X84vCZEQidK1JW5H8beiU2Y3UdDzz75r/YSlhVVA44uBSudgcJkvpdCcuGMrJYhkbiSxG
vjqpEeFDZP1ge61pzXaP402w7m8w/dBjL6flGFk/oh3gBEMz0vcvQQOc0CNtT+2iIjmvGsPtyIN7
kgwFd2C7Km5rooeDTb6u3bsfAdrDRLQIQYkt8MxET2JWLN0JllQRAXYUuT/Ekx0kC81LxESbT/VE
WiKM4uir7o68gr7XzG+Vvr2cviHncYrJmxN0kElPRdHUrh7X9p00oEeZJWP0eS7T5qRmhnrwkXei
sVXZD0limjhQajcj2xHyDU0E3Q959PQ0IxxDY8M50jDaO5XKyhqA+cxuWi08fz+VY41ZcFJMTlBI
YeK3qRn+gF3yABDKOui+7s6HrAMwBVQBDsnlSDqBTy0y1cHkxKyfaFHhJ5Ek+s31/bquyrudQoUI
FBdxCtjfy1EMmucOQQajFGjgDI3WBpoyiUe5SpvHgpKre328vdtXXfcFIA2KAtrmKA4onEwV920g
Yczy7MyIbERVV53Kcsi5ZdB+Hzotx/9Fi5+LZjxq8u5tT25TcgP2Ci2OzaU6VkoIiobh20nIP1sz
TO81K08CKDj5y+zoDUzGRvcly/x0fd4HA2+vBWR0ialqBka1Tg5UPcK4JLUkt1fRn4ixofZrLRZ/
Z3l4gNvcu9xhYqCdCJSDJHz9+28lpc6clgaYCh+Y5hlCBQ1eeRpG6XKH6QCO0uVH9It+Xp/s2xu6
3VX0pqmgc/2YdFsuB+1NIw3RkHGCyRB/z6aZnyaLH+LmQsODZSh0FZPAqLhr0Dh1I6nNg7AzuJ7n
vAWfJc00TKyvhtTUH1qjM5/UBfeRnN0RqDwn51p3Rm8Y6jygjare4mCpATFDixIMWsF/qvU/G5xJ
Xq9PanfnrgxmsGJUs7YKS22nl3PTsZA0c9LCzZFzutWkObvtZWPwl3BuPLUPs3upVoWXk9bcXh//
rZKxWVQqunwN+qT06LYokbhZLJIrXpaubLpHGavyx2Sy+8fG0nNv0YrykR+SP9gdHuctdt9uHdfj
B4m0DVPHTPbNzBK3eT/ZZ8LJ4n6QgYN1iz3et+hRufY4wpqPdAC3iBS7bEvzMRFKdII8L3827GFy
2wrXUgeduJMctbEvq+AOJkb3zEVV7lGpQ1tK0WggT8niZf2p12iV6GgI0VnHtqi+sfOleNT7ZP6m
KFF2tD7vbzLE81YpqLUFBpHjcs/JvagluWEXGV0+PFY2Bi8yziUH99fOOV6R3PSh0AReuZOXo8S5
kYSqXRM9IjF+ivIJbTjcVfyoaakDzZnw1bzDdIFiTXD9+79BO7bfn+wD6Uiu6jUvvxy6TJRhHAye
VhCF+W0Va/VwDwsWO3LbnOQQCclq/o4tk+bbejNZ3mJk2RcxWSf4JtPsJWOv/1Xg5/Sxq5Bp95B6
kR9sOS4LhHbD+gtiEMqrJCv9R+RNxw/xYo1/TKJYYfD0I5AwZ/vC+LycQTZnNmLs6+LhMnqWIoEv
rDpVwEwx5V1UvfdNQwP0T5kvkJz+CEW283aTewCEgEKx1vI2V2GkCH2am5LQLAdyi0WF7nZVK86G
Eh7c9m+AinffCpYI0buCxPj2AhSznPXLYtrBbPXtJ60vh/taqtMvIBIzv9fqzsF7NWr+huOofoP4
MTa4qjk/pEbnL/WQzM8zvMSf2KJMja9P02NKIRWPEiNJ/1IlBVG3GXXAryIzcHprSnQDvTkM1W9Z
mCpHDLCdQISiCwvHF0NTQNcuv1rS2lhmkW0HSjJEQWIbrRfJmCxf3947FVbeC3t9lyFiET1uTtaU
5EneLg1BajPiwaW0id1gDNZOSLASbQqvipPkrI5F+L3Is+hj6xjL3RiKRJwTSST0b4ArksuVc5e5
3eQkH6//wJ0u00oVQO0AtDZ47S0FqHQsKQ0t4QRjZ/q15Hyf0maVU8tPRWScqzK7H0q8yULqO5H+
mo/y39mwPFZzjk9s9dLX42msEs+Qi48DBf2q07zMms6SUp5Uo/IkBzpyxBHoNV6T3mlcFTWOg0Xe
CQYoWK64B9hu1BI3d2QizB4zWNUOSPQAb/YAbPLVubbVjQfF6TrfWsGO19dt591kTLoliLhp3F7b
79oj+R0Xsx10zg8h8uUeKdX8tqiAAtsDyr+NjKNOXDfZSYsAcV8ffKcti7DXShGlPcCdu4UFi1AJ
rQpkD2Y+6IdaaX2vhO2NlDaf5MimpY7Nj9Tjbugor7Ep/dLhM6hJq/jXf8buult0i8iMQGJtgS4K
wr5RVnd2sETOkzLGa7V+4fEskujkhFiEW+G/10fcO7RAsEmE3mK/7WYdeyFg1vGlK2VE6CS3La+M
ObnXR1H2Pi4XA5L1MBqp62yu1DKR0Yzoees6LLHgCa6nFyWhil7J7ZQVzXkSdGXkvDU/2eEESS6x
9BtTieqbZVmbs0kxnmlXxw8zYnD3SJBpgaiozk5mLJ5Qvf7zpiTaHgBkVtyPvdY7Lu+ydtGkoq00
O6gHNbunjacG0PpaN47U5sZZUukxkqTp4NTtfgtCYViVKNMQnFwOSrl7gQi62AFFmJRiZW26Wlkb
B/HB7qcgzjdAO1hUjjaPq7k0VaOFox0IxS4DGBcmFdDRCeqlTD8bRoKr5JI493kx2B8bUYuD4ddj
vH3xgN8DmFlNVunAXk4SZH/tCInhm2ztoQucwdwB1xd6A058B2fi1/Wtt7uoK4rLJjnGc2azqFKV
gKQaqGnYsa64c2jp5w7ivv//Nco26DeAH07UwO1A0pr2oW8LCMiO1B2s3e5c0EFQqPOBuN7Sj6jF
zJRNWnal0qO63iuWH9lIQfyHuQBNQTWF2BUw1eUXEkam5Xo/sA2TOOKyxTwbTbWDC3dvF5JlQtiC
10RDdjOIauNy1SrcdFNcqM/CXpKnxSHQkmY7PWv4dLvy1MIjr0v15NAvP5jjXnhOaElDlK4VHdfN
+QZzgBFiLVjJXC3ORtorxFlcgFDGxnNK9njqtN7wJtmaD8KDvSt+JS0i6cPpo0dwubqZqtYmXWIu
3CWKPzSoRvu1mX1Tmuaj3duvsbUcQf72TtzvI24OvC5s4BtYCgcIlPr0Cn4KS13OMF28ZVykgy36
XldrZa2vCCe0Mg1QPpsPWzd90mc9D4oYpeJb3pRT7Vao/p7qFiZ4zCP7sLRIOhaz9CU2O+duRPLN
nzQ783q7/6dWrPjgW++cGgBx3Dkc/tWcYvOtG0eye/IVO4iQUjoXhT7c/T/EpTvf9WKUzbyXIW6i
aL1n5gkFqgTv8gCVLZN2Wdt+yKI5QVXuKH3YnRkXm7JWbQx6QJd7ySilUXLWW0crl5EocZk9c03j
r98Hey1eoDI0lqmK0xXccglCS8tKXe+BnSixhbJTPeq3kkynFKCAeWN3zKsznfSbrmWrDao9y4ub
yIaUeaQhk3FnpMOC/WVsVBEGPUX4qx+oPLuOVA5YWWI42OIga6D3qcyc+6gulcrVGgdqcr/MNYUf
yvKrUZmT42KJNWfkYnO6NhEtJ38lloheNUe036/Pei/PIP+EJAu6Gmb21hbCRNlZKcE4UjxShxej
d2KP7mvtT7ESn9pIsb80aTcHcxs2fqvP2l2pFfoPWovDs2KE4i7OJMlbelAU13/Yzs0JznQFevKr
AGVtLhCEJ3XctlC9iBezcbkpW2/oQpIH6ktenuX0xTRJCQZD+2rLzfD5+ujvhSnQggc+gtQHEFID
QerLPZeTpy70KcKALAr3ZieNxsc4NIbKSxx4ZsWkKI6f2W30qtSrHkO2dGPiKqH4oFJPiN1kaOlU
2wUJrC/RBD6l9STiIC0Tsd4A3CluZgv94Gfv3Pd4CZAzrtQ/kHPrSfqtumlNqiGl41pfctTxkXbh
T2k0uxusr1EtGJBhsChzBXIbmgcUjp0j+oY3fCvG0abdXAtOKtLBXGwrUGZUvFzHrrTWNfQqP4gd
318/tGRBNa7EKNwRtiAqWViNVraDFYStI3xZyuLXOG1Sz9An62Yi4XBzJ8xer2+GnUHXBgcoHlJE
ouXNy8I+qSpsgs3VU7Wt3cV25g+lo3wNTbV5KKul+NlYk3lwnb/BZS4jSDoQgBKh4kD6Blh3+S2L
QpsqIBuAU3tiJT/EqbhwQ7vTLHdBgLx/aquh+iQ3YxJ5VWuUn5Kw1TpCaXzdiZysFVHowACBBFto
913c2jNl2Thq/SoyR/s0UwdrvT4GyOm1mpHLAEpC5TWsoHO5ok2m1HNEmaoPNr6uNeIzOFu7cd/I
rd/2k/aj5xx0oKkKyBFyE5b/OEU2/rCoQ39LrLKDZIy6ZOk2etoMfre0y20Di6YO0paj4hfyaAtP
zxBRcBVJWnhPhPxKlUGWXXTeO/vOLsIsP4cYtjteQk3pYUg6/LcjU8rhvEvG4lLAMqoVpbIMnlFH
pfBBKFaAVfPJzHyySfEyZVafnDB0/ZoZUlud5DCchGfBJPk2h4P+MtkJvvV0didxj4rYZPuoG47W
0CqBIHvPfdNZTARSh3x65NenD0OTN7qXzUUGTLaXNZCCfVocbLid6ILKLfxHAiccswCjXH57XDgS
Kn8xdsyVEd1R5W5fZ4MaiB0pGrKZqArWShU+NQ64nmkynSeUNaqgNGkatzZoAd2q/jxrU1EdoHJB
PE4NYZu1xb0dRnarmYFwQnHWsrq/way0Pl0/au+DOEaBY4reGtg5UujLiVdCjxMMtswAWzZxbght
fUQ2fJxCJjLF8kgf9Gi4zbXVak7bcaOYAXQr02vlqjk5A1Bp2VrdBbBrPogx3l+T1MjJuOlgYm1A
P/xyeomQGmmRZjOYtKq5mTp63qKSxoOr4/0rwChr6kRaj6bSljjatKaGZH9rBmaoZr4WttPLoEUa
MEeJ8XC3fbBAeHhLMh0x69bfv7mzkPKg+MEtjZzIFjohosrJxVyZAVBzyZtFi9yZLurbJLOGP1X2
ppjjkNQA66dvCQR1s5SpsVhGNhqBsTjNLddLeDtYqpwcPDg7M1q1cbBBAC2x8vgvh6Fwk0dFUhqB
iKXoPktS9TwA2wrK2ioP3tCdoaCw4k5MpriqIG8ufL2PUSsoYjjViVSikbbUHvYSjl+Vy1EBbneo
VcHsrSJPA+ByVnEbJ20zOnpQGEkZECPQJxzV8UbhUjzYjDuPJ85eND15P6k8brUm6V42XbzoeoCh
MaTWLETcL46MJ3lJsq9Ko8hI8SnLwVfbKcSxjJwCHfry6pW5QQvICuE5RsMaOqWUJ+oRDbOp4hEV
ln43iKxB53DQX8dI/Zk6WvIx04BqYviRBNPiOAhmGcrdghiFbwq9CyI7E8GC1gedmSxCAjP8fP3W
21mjt9IkqRtAYSo4l5+D5Dgk5Vjo8uS6zWXH3RB4Osi/c5OH8fn6YDt3noOmL4qPfAwgyuuP+S1G
pDHq2Cgj6QEG19o9AaFxI83SgKAdBhezlI9/TK9AVgg4FehZpBeJ2y7HG0U1coRBPYcL0NhGgeKb
23lyMKudHf3GCiNS57MDf78cxUqHtK5EwijmrL+ajphPkVg65Ny5zq8v4M4lTk0FNjhtO+Q1trA9
PHZEoaUWpdm5UZ5Dp41QHEiO8p/3/Hu+0ko/Rc4Q4ACOL5czqnNrMpDkVAN0FaU7ybHD1zaLKvqB
SIpkbqJL5cmuq+kWm6zp37xs5qCY9Om2QZvh2YLQeu+YdKSNpC4XVFuE8GqCWGwvktjtrXhpvUWR
zA+GiOfgTxeIggg15VXGlox6m4V0Wl12ZmWrSJ3Q2hBV+NO2m+i/DEJJH2IXq8O5uVwepV7yHpFc
NcB4egCSWLbfzaguPl2fyvvDgu6aRjmfCJxuyZY2p+dRlsL8p6C/KCFV3D72lq4jdwMrgwpwcuTf
t5N3Xg6oXk5LGolY08m0ArWSurtZNGWQzXH+71hmyV38EEOqVPrBo61sobLSkx4nUxygKzT+lWNn
RGhrOa+piSSIDbw4IAywz22Vq7fX1+X9ceNn0v5ba/hrG2vzM7VkqQFJWhY+UFnt1T2BYDXKvQsA
Qzv40DuUDsaCQUEpHd4MqoOXS4IvjQNmDo/oJFIyD45f4ytlqXg0kKcgLCraFcgz38pV2fpI/cz+
kOmSZxZ1cXDHvD/4/BB069caO1n2u83gkDfDqLGCqUfWcAzRDtdm56iOuQMLZhjmSU8GQhLwmsv5
RsUi2hDgAK2fiNwFVtg5CuPere2azNqoUF6Z1dETWE3dVyDOb0eK3Affd2+qxKiUEaGmQoNfz8Vv
j0SZxqS8wC6COLJ0XALj0tPkXv/jm5RAn6R6RZCQWsib4EqubKVcXX+CpBstP5zH+ZziU3+6vlfX
/8tlUMoosKVR71nVNbb7R+6bCZaSunIHLUCXtjKdlcX6d4wtSiGqAqNszPI7lRjgIPTZOyRvMtao
p5DTbKvvaId2oah1FnGprPuuNcJTGwr8rJXiaKi9ewooFqE3xUvgUJs9g2a+JlUz32vsp8IfUtqK
ipKkWP92POqG/ueJzFuKRp8OxDLR9+bLKSgZt9I0WoGpzuWt2ifCFUNsH4QOu7Pifl+947mAt6HD
oMy4gUsTVaXCsj36WRUlmKQ4J/n4WZtq8eH6RnmDbrzbKWs3lBiM8HGbdmc0CeUwts1g7soCme/e
8SwjmfwYSX8virTKbWHInNH/NM8j4UEA+QRd8rGJnxchGj+mYuhKEDpISrDyEL0+erMMmWRoc8VF
ynt47LEbeYh7Mtm5a9FcDs3qwTaH0e+XFfs5RvOtRULjARKTS9dRav1cNSEmvBgLaO04uWZpu0iw
22Y54fqTGjfqrKX35YS4wf9UStNFSdOgpZhDpKykpb1DCqqHSzPaX68v1t63WTn4q989aNxt61ir
e62aFypxUiPUQIgsDChZgIWBv0H/WFMO8L97p5gbcfWPpJulbfHMlVLHwkiozreOWrtNl2tfjM5Q
nusw1bxaU80bhM4MzwHGdXCMd+5CmgFImjlkgIAmNnfhFJWO3loJt9Rg1A/9hKa0Itr2fH09dy4L
8Hq8cBbNQkCNm3APkO6UmbCqg0F0uNwJozonWvkwGVN7cKreZxtUMX8bafN257mGxLOIOFVRZHia
Wow4AIARlxaQQpaE1WkjS81/WUSoG4SEa8y2FbiXoJN0dZtyCRvFdFM4lUQ3Jz2CU7+hwDcnmHdk
1RVFEIqsYxMrJDSRYhDVvJ1gQU8lEGMvdHoSNzGHgRpp0e2iDfLZpo4M3D+Z7lRwq1DjKnHOJ+ST
SfU6X5E7/VZONQR28kH4nZT8U3Wj+gggQoEkYZRnpVOquy4b/loEJDRHAQU1hHn/PCEY8SB1oel1
Csi9KA0LGFFLfHN9r7wXMEKXC3NilhEPubVmcPk8d0PhJF2eW4EWxbMaKFolVV4kafbfoqJH6Cal
bLo21C80L5JxfsZXQW/c0Kjbe3vUq9avEdw/m3MJYgt9o/pb1snTUS1vb0fTvqGLvPZJjW1DMq7j
qNIriphZ0yNTJEuFN5ajetdJxhGScncobqMVUoVAnb15/mKpSSJDERaBcFb7taN+hOGZntsSGMvB
0u/dBqtC7v8Zav3775FRLvrMik0zkEzDenSsuArasMwedPh4weSE1feCjOFTYhN+9kVjuRHVuJul
U17SSFr8DgWlWwH74yBg20kXId+uvXYCRgUyxuZ3UalncQeWQI9NdzTioMJsdnGs74qzPMcSMEhZ
IXnRYRnG6Qetn86DGj+OK8S8z5IPcyXdmkrxpTQ6b9bkp9aSvHFpjnRB3p7Q7QElgIYDz5vOZb7J
0ylzWEsrKPDakhTSRe3H+d4xouHUJR2FeBxzglxtq3OEN4NbLSUEqBjBJTVeBlBxaX6aJ208Scic
n7J8Ts+SEPqT06fLgzma4OZ1OhupuShf/0dFbmAsiZWCUc3mMwrD4wmwkE6bvrEPbrcdXN1KfSbC
XCsrzGsTD81LPUdWxlirLtvPuWpLFz2ewU9lvbil59B5kjaoN5KaLx9ipwDj6CTk8HluYDhPaPof
NinFNppHPFc4mGw2Azah05ymjhnEK3imbXL0iNRIvzFCPXdTsSB8aksJBFQ07WRh/tsMxQBHXWQu
ASp6io3cBw2M14NlWj/uu49PTQBgHHwX8OKXZ8eRgA0JHvmgjcMHQqfio5lF9cduQNS1kuV/zcSq
zjns4EBbUDW8vih7B5dkgw4lul7IcGwGV8chS800NAMyntlXEvgXBEvOQUqzExZR3wdPvS478mGb
YKFXwrGlhkuvsMTJ1Aj78aGYxWcdjscp7Zw/h0rBqkObETAnzVC0Zi9XdKV59EljmUEfh9YpnLTE
r1UUha8v3U4/imFQsdGprQH2fdv+v116eRtrijTSJymyrHfRKBIeleOvi1o7/sw/fx9nlDmaxrjT
ohL9XfvRlgw/7qcv13/I+9XFWg1pQlqiENvQHLmcbqO2ihmJUQ2mWfxFzqV6hgRvOsJEHcxb0R3s
1/fPCsOB8H7zanyvDFMbAw5pZqEG+iJJvQvEq3cHkcf3qlnqf9zPuBjrrSrw2xKTRjWtlWfUs0J5
eihE9iusyqOi4u76YZBC1ZcwkybN5fqJMsyMxgTlOc9QW+3ekU/aXJUnq+lIraz5KMHfW0AAO6BL
wHsCTtwEtTiHzivaWAkmq+rcEn27Z8K/4tQaynS6vjX2hgKZhDonVTqInuvff1u/Qs4Rn0A4C+hD
IZ/6BMyN3Nk4RFlhdjDU3iqa67ToPcGw3K4iUrTwztH9J+vR9WetrKq7JqyrUwTO8D6sivpgG667
+vLaxGWA3B60ODr2aINeTo3res7ipGRqi0xla6Q6dUowpyQz7PJTKNe5L0Fm9CfhHJ2A95cmQ6uU
uiHw0i7a4jqmXk3UNhJKgB93c1PiReYW0CYPFnR/FK4W1MJQ69tWLxY86WvFThRMRxXd63oKJcgk
HNkw7e0QWnmkcMgUEZSun/W3HVL1TQWkgM+2qqPDEJsXHAar2av1ujmY0N4OwUuBKh4JD+iqzb7P
daS/yqZWAjlthZtGk+k3ca/6Ud0Pbgf3+CCl24k/wBpDjYcgv1qFbEvutZPS/C9COUjGxPbyRsoe
JBtxIV2ODDdDof6Us4tiV0OWGkxDqJ7lWl5uwWPUXlNYR0D490vNz6E8jOIMoT9wnculLuRSGfix
+KW1NqQmuU6CkQcsADHx6fqxf7/SlyOtv+S3jxq2JLJwGeSAxM08zaXdg8DM8LuK5fwERezH9eHe
71QDWBVaiIjLEJdtPbZaBBjyvGBiqzTIjVOH40koRX1AUt1ZPsXg5aFsSJ5HiHo5KbstgL2UzoI4
XVvcJoaIggJA7S3551GndGdCAFnRcSIqW2+XzYvaAkvt1NJYgsVArRl9494DmZMeZE07X4lRaJfZ
dIDXuGgzoVA2estUl8Bo45rSvHgMs/BJGVqTzTEfQafez4naG/gReBiQ+nnqLker+pAl0yY16FWt
DlBSEaj2tNLn61vh7VtfXssUJeHWv4FtjXcy5U5R55GQGzno+zbUvFGewu9LoRqaX4/IK7mD1IaZ
P4pwIZ7FNvs+BfRcBVFTxv0d/wrSWD2SQsU9BFqxuL2cKx8VC/dHX+Wy8EGiRi9pOhfjbVgs1Rdc
Hkx00SonmV9kp/kF3LT6jB9Uqrhh1S9f0yVsRrdregip8SCpNCfSUYjn2B7N2s+VtFbAMUlspawB
gD1Z5WdZjEqPP9xaxpvWLot/fYl2PgSZMnpqoEFQDd2WKWScrgvNHORgavPuppkSmew0jv+6PsoO
hHVF1KBvtyrD4FeyqYbExPKw5VCJDyeJbm8yxk9FsTToE6I9kT4Y1Syl68I5iR+2HF4X+oc1e2mq
GjdRGeqviSlXn7olCyFhAqw62Pzvn2/gHIQ/CDgRcb3TKB/lLFGnIpsDbTKL+5Wb6mtjnD81nQQq
AjoINO62eMYc40if9v36MzJNfupuhO3mtn6OpSK9RIf+boPnxFkFcOprdjEczG9nFHI2fERBHEGk
2FoDEOLp0phyuLs+HRF+XRCr1yfzwP5mZxXpta8igxT2FHCAl4e6bHCn5FgvAdLbzZOGbXQPSnFl
Dspq4RV2K52kfO59rRqOVBJ26KsrHmfVB/xfzJ3ZctxIlqZfpa3ukYN9MevuCywRjGBwE0lR0g2M
lCjsgAOO/enng6pqJhlUJyfvJi3NMmlcEOEBuJ/zn3+BCMSNvK3Anw6ZtuyMsV10BuzmQHuczlX5
1NEXdMdS0dfWl0rZnuSsJvWlUnQoiFNjImsjUZdG8XNDce2oX83+WYh0PNGtp/HejJf20QNxTYNO
KCjBBJo4jKtaT/G9bh1mv21q/bqPEVmGY6vlH0Fmv/vUmGlTrEGoxfzkbD2LNu4ToyOFpF3bIaza
pdl5Bhq0v342P7rKWSGkWa3jtmq/7pKmzy5t6GFBZlfuB3fg+/OSz4dPyIJtAKPpvNya3GJSsPzi
Dizq1m+6zPDNol6DhA3og1b4d2+Ic9/CXhV6BrTTt7dCWU85iSY5l0pMNSxzZO65O6vh3182WDOo
HcDLoXKfLVsCOdTJFnfZ0YYA2FnVFCpG/FFx//5U3ij/dEu/6A3WecvUqV0164MJuX8x0s+rNfZ7
yG7lvsG1J6hQwX/wrn4j2QdfY6LNVsTA6B1JZ1rtshsY6O0qqNOXZa+PTaBl61NixPhzc5v4sxB1
MCtW/SXm0bqhnIO0LIXy0tWrPBB8MpJFBJFZGVUs2rIGTsyktxdm16qMy/MfZq+mjzzJ9Qe7z/ul
2h4UNlJKCsbe50eMLYUzqK057zpTm3Y5eofLQS+Nh9iadRJAB/uDOvM3pIdtFETXRxXDB3ROhIUc
UMp0W6qlFd5tlWfJUZ2bp8Go5W7W1Ud7NvIdpiLoYfAmvKDWr3CtFR/5rv3udYB0b9XuNunlLH97
v7dLnNvq3E8QHmvxBdpPic6JcdltI5Lup6KAhjBknqo6Mtppuas1p3MIpHKea3OqPnKbeP+c01Rt
3mwUFHCRzwu7ucysEera5u3NEM7onOFkYQwXVkupf7ClvH/OoZuAJWwCZYCmc+TCyVPyfkouNY5T
8o14nSGU0D8+KPR/t7zAxpQsTHMYLp6fnUQYefZol9MOZPkB5504KEfGm8uKy8tcntbeOs7OZAaK
Ph6sPn+hz/+ISPWb3pEejW5m62dY03P2ob5Yzlgu6bSbCjyPLK0xia/Tk5vSNFofUK25yDLP2M31
UAX9tMhjnBO60GRJH1TZaH6wSfxm4TFuxYKJWTv2Aucs2EKAOYyKNe6qzDY+CVQ04TQ0yQeyp9/c
SajfqRY5zpkJ/lqTP53oWutCr5dcBXuaFsf8RN73K0x+X1UM+cE7+jXbfNsobIQC8EpmU/AKzk1S
Vqwpyk5oPQPImeQeW6QBhBeXNI/JXedwbkxl9S0FVdq+HUvyt7WSXPPAGhX08DKezD70UGddMmeK
ny3ZZRXZv2VfHoQdG9WF4/WgaXnfGpBZMxlZ0sGA32hF9gwzcPT2SWZxgZR4htWXhtAKjDNcJ/cb
yPa1D+xfaz6cU9EGpmziC6Nnzo2/kK5fo6ZfT5kjnU+qOZNurLZ9LcPYWdTEx/43rQN83IdI03ED
DLTY8mY/b9QRD45Rl6clF2WQ4xGDH09V1M/Sqklrl6qifc2A8q6yhoy2i6Va7O8l+T165JKs08AR
RgMXxDlJH75MO3MOS9caxpPhVZLZhJFiSJjCP4NbwRT3rw/ed8RhyjyExzAaNqNc9rvtIPjTjaGK
WjExL0OmAgMr0jkKv6bx2O7xIPKukQyTNtCn7l0ZW+U3VymSg9lMzpXJ/NXHQJp5VIbTtjDH7rKr
HH3x80L1PndsixcQU/MTk8P8b1Yk2yv2IMhtdH+EE+cM9U4IBXH50O4ms3aCdF0dyshp/aCQeze4
4zKbdwLjXN4qbYXzdmGmCXMC7rF2p02qTjBk3uOkp+pp5mP7WGMARetK4N6U9WnoJptWabSb4bLU
2m96VQ2k/emwZoNlgj3vJ6k5l34vDAK9+pakugvBBA2ZfC7tm2wgghTLpnT87KTN9KMcG3Klars6
5KPK9kcCmf13W0jeHYwBVhDcYBvgnRVcJQSydKTI3zWpnV47S5udjDL17vTe7g6aAhBv9cT1kWjR
NZ9Qvi6fcqfZpgELnJPczIUerLIx7lbP/Mhe/XxD3F4aBwRAGoU6UqCzha+XHOxBkPc9EzeNdNBI
d0WTfBRCcd5ecRVmGVwF3jzA0/l977Qq0TJMHHbp0pXXqNHkFZqwMRiy2roScW1fYWVbRCnevB89
clvJ/Oftcbs0ETT4WHLz0ieflRhxpWPmR1jLrrSqz5XdcHsY6lT7XaEO9zPxT9exRGpsyvirKGwM
not5+uAcPj8OLM55pucuxw2SmXdVPfG9lj45xrgbV6MJss6Wx7ZLlf0wU1z+9Q7z20ttEywOAwNC
0fZx/2mDwVJVyXoX77a1cF9lsRiHpcme7Ep8xPN/xyPd3pTNOBrJNKoCqIFvr4TdeFMJpxp3bUyU
q5oS7+MUhXFvLx1ZXgX+LzPWf2E8ld1DodZrZBp/myvPa6C/3CpHjy4DZerb12An22qP3rBbXYgF
Rlb1wdr2H22Bv1nTrYslCIcmEKuks6sgBfLQhMYD8tq6gCco4wBN8XBZgUt8cJj/7lJojizWdaO0
/KJh/OnjSyV0PqexB+gVpRpqGBcem2Zpj/P0kcHe+RO5LR2yU54LUHQDD/m3S7daxjylCYP41FFr
yD3MXwbXKi46gyRaYzXkJ9JN+50743D217fouwCy7dL4OgFBYz713kQfcaXRTaIbdkm2DISPGZpv
iQH7Ag+Lbi1d68bn7G/viaQH01DXvT3AJBu0TlwuqScuYj11Qh43a2cYVUFWnrk+tHGdf9CU/e6z
oAnfWIjIs/i/tys0MtaIU4y4d+oEVcHG5X7fJWKM4MJaHyzJ9lT+eY+CSrFxiCkL2CJAG8+eJVqN
ZSBWvN15vSD23VxxH53i+YO94Rc97ewyFmerCrd+KxnPy9K2SIp4zBqx07q2tcJikcuLoXIX+Mni
uMeZoB5EH0RxXpezlJ2/mDbs2NywJs8nfFg0fmFIK9uJ2tbDMjWNDp9104ky+LMkzmikse7jRqX2
y7XFeBVZ3Ta+tCzJ+U2iw5HhkXI1xab6ilxYQa1Tpsk3gxkOp3zZDkD3Ktm6/uJNEpJR3mUyKO3a
/TFWhfpqmUP/KEwjScJ8lGMdDURhYJM4Wu61S+YxxuRWOn/NlNSKfSnM/DMqSwLudHsc050XW45E
MK8Nd9aokeeaGMVmD4S/v5pW60NVxHCaaMZA/YwqINt4fZx0I9vlZqs7voLXXhIAEbrwbm0hb80Y
XczfLLW4CxiubTXCpnCEm//2hivdvrQ6aYmdVaVsqwtR0TI36w+ush3oZzcBU5ItWZ5yawNM3l4F
w5YFcnIldrBau7Dy9DjEOLiAlcN0WzhKHMJ9/Oj8/zVTenvVjUKyYU4m3RdpcG+vKpsSgRz+KZvK
whx9gRXpEtZmppjhkirmrdC14qYUlZyClXvUxGWxU79bTqpF7rogzMjsJf6GP9A6RYudLdftUDTW
3mx6me5MHUvduIvtgpEWzU00Y8y/HGyvyz4tKFUJRE6RMUdZ28e6XxMgEcVeisOfAcAwB0puzCQW
bWZSIdgwBgNO1SfIghO7H3ZkjGQF9hWait290RJWSgzZTH54vUzafhJGbPuydYCUFp5Yc1OpLyrR
XlzHHB4UHnvLNycckgM2Yq3/4NN8VziTFYFCC3Har2nUuzTNuu3VShGyAK3h48yVnGlrNQzrbbaK
okJW0RS+rnZGzYtwR/e2rQqg41oSjLOWuGMd1HVsXo1hzeDHISz2h4pnNTAzNW+DvCUVm0dsLWkR
V9lHuRDYy2JL1T9Bg/OuB47fzKcT9qZwqpemuv3grNjuxjf3DRNnyAW07KTCISk8u1vTdDD6Yuiy
XU8YM/Kc0RzW0DSU9jZePIUQIDclbUq4HrL9Et1YF46z8LCEZVGgCNn558kjPebXq/pfbzzc5X//
J19/b8QCuzPtz7787xvxWt/33etrf/Us/nP71f/zo29/8b+vsu9dI5uf/flPvfkl/v6/rh8+989v
vohq2InL3fDaLZ9eaT/6XxdIXpvtJ/9fv/kfr7/+ysMiXv/rH9+bAWco/lqSNfU//vWtw4//+scv
78z/9ee//69vXj9X/N5FU/8Yumf57lden2X/X//gZv6DB3yDyslh5Czbys/p9Z/f8v6AeU7JuEVi
oKnebuQa69yUizp/4ClCkc49zK2CFOMf/4E69Ne39D+2ee6m8N1yMikZ/vHvF3f7z9vkn58Li/Gv
r/8DnOiW8Jte8ofPcVaQQwgMm56b17f5FL7dhTiDhzItYNfOiIE2bpJvWrV12av5naFIk619DgdC
+/xtc6/bp3hq7eOaoG8bZ6WLtDgJ17oydpWWffrrG/1d8CCMwV/yL6rMbZR23gCDgkx6b47Jfp20
+GsZw7YIFJw360AYRrEXE3HrkWMh6qAuU8uTmDHEoBXP0oMaK8v9mmET0xqDfFDI2wQHaaQZmvhd
XuBJuN7qfa+dJpGk2W1OXYfUhFitMVibSn8hw13tw6GJ49eNXd9FeYow2GeGrp2Ife0Of/1W39d/
zB22Awj/HU45DFvefgqALkaVJjPiQlWxHwD+wH8hsab4lAFk2NmQ3Weash4AQJT9Flb8tSKuZEQd
k7oDJkdOdqX0en6TxZa2d2PP/eHywQdDIqIPXum7EpA93wKX4K7Z/nMO06Zuq4MJEHWXT+t8m1dO
9UgCV9Sl3BZoeKebEUrD45ziS7x2o3mzesI95ISWh0XTJ0MQD/p86OOG2dS6TB9gJu87MF7QlvVF
TwIPnhbz7Toi0bFLd86tnRCyv2/6dg4pLQjRJgXwosqK8bO6FDcYJMRHCUvuZMlJ+4BWCPf0fIOG
eoeVBp0tr2NDtN++iFoiX4F9YOwcaSvlVT0jZDomlSui3Cy+JLkpwsUol0CWOQomS3Kyb0eSkzyu
bOthAXh1WbTkI0pnUk+KNezVdpoCY6QGlqSSfILwKiy/UZYLu2GAaNeWfmtk1rQnkScLRP5tkZ0W
dA1BYY1FlpAUdfGZtCT4x864h81pBp0yPQC8iKt2qgrfXHTY3pAtswcGqani24k+kvXTOM+5lWhp
SA5AuYsV3WoCasc6tOMhfazUttxDxzhleoEP1zSazIprEyDKWJLx0HReoVBG92qQS8t9giQCmyKP
8Z2tULpm6NcEluujGnla/uA4xRxKQqg1v1DM71DLgfu0or3I2jjzcfSzQ4PmFiHSOlM+yLbEzrYk
udoX6VS9MhfRsGgprCArWd+p72LfETlBTaPXZp9VHLX8GBeeC0KG22+e3ZnXCsYZRES5y77HNz0S
cZcdUmtuLhSzlc+xKwOibOuT69LztctYHYdCbxguk2jWWGV3qGRzDcugCuXcWqe6H/N9Y5f2J83K
q5C8KUFVNqb7dNHqEzzf9NXryyLCu3sE3xL3htWXYdWNX2rd6HauE097dVjWL4B6Iqoa27spW68L
s2lEPr5Kz/vWT/FX151u10Ud22AcLOOhmYokcN3xIZtmUYapu3gP+aS4PxNmc+nlrHg2k3sKOk9q
qG4oMaNRWavaXwrWfsFz6DrRU4LclU6vwCnEGC61Zu/perL9PPf3SwVCVTjtlsqdtD7z4BInNW8g
LSv3QniKtKvL5s1eVo0SQbEHXdcb9NHarB1gZmevmiTD3FPrMgJ8/7pgBopR8vQVrE95VVKK2wp9
161lNN8wQKsDu2GR10KdIptsiz0AxHdl6aM2nr3DXE7dTbz0L4yg9ICsLIu8O0MJmlEPcLMeI4tO
Jyrtvo3WHNicUvp7JWf9clyVO7QMG4iMZ550Q7Ozh0NZrAZQosC8a4j7H0Vp3eLEve6nNr2u8Gvc
pWXmviqr810Z+yygE6rxG6PHzjO0gQM6n72qZ7juM2n36YtRfOhSv5zHOP1pdIu8Zq9RPTgxqf51
WvvEbzZLKy1uxotsLbM+aNZOI3EIBWJHqxEpwnvlqJb0h0x6uCenG7EU667Is/4BYTowXdOat61h
RfWyahEeYGMoOqtq/Izm8mThYYz/dJ2pEafG/K0iJuTFqFoTGDe1vyh0Wt9EbRDD55nZKa6kSnBa
WVSTnyVeemHJ9VOje+v1rLnVvgSmIHq9RlqxPCWSrpH9zjpJoSUXuoNNmyIa83NnrPI+TePjGpfr
samINi1mZz311WQEDTk62jpmQR4T/Od3mp5fFAQU0zTkLjoAAS3rZ8Ez+k1XbcX141KvbspkTi4Y
ViEo6yds+ZYcuG4qQw3T+X3fGcQKyHwWT0OdG4e8mnjcSvM4lMvwU7XW6boxuy6yVqbXUROXRLMn
dpHfeoTwBgCEX3KxnLp4cg4p/XLobvgbxgrtMUV4FlWFUVwuUimu3TWxnzJmNnXQTnN92cQutmBm
9lWSflx0SvpJEW57bSYEsK9jOZBWPtVHzWnN0HEn72GqMb9n39U+Sb1vQlWXcmfbKSUUnDXPI6Eg
FSHJoDcJ1fyucbKnhkl4FmoKLnZhNQ7rXW6S/9Yn8Mp8s9a6fb629r5x+u6oGjIL8d2sGftC72BI
gWMiZva2z4jgrs1kFbZOlR4qrc2/TLmWPapFrf4UyTpdkcTzUqxedgkeIg5mrFgPc16WYZ14+kGb
8p+e3d7jwT35mjd8WX9VVKjKamhTVXuVLHl9KGrb8RtDOFetAyBfd2N8k9vVXbX2n3MTsSxYNxF7
TXo0jFmLpm6YDyWpEcQ1iKPdTafcljfOYhnRtBjXIvM0X5GNFRToaA+OqIZwNlvtoshW59JM1mM8
qnf1UA5+5k7Cb+ypnxE+9MrdaBWuX9AEBzSrc6h2WbpjUvpSY8YbphIf9Kq1yws4KUkwjOKpw7Hs
WWtb8ZjpeRll5oDe1xi7sBhMa585+uivpZlf0qXOgWGmxoVdeAkPKEqS2RvTA6YIzp3Zu2nINAzZ
VEnquF4NFdaUnXkzVHmL5YfJ/c3JN14o9VhcNlR8j4tX3zOVc37MunLV9dnjkGtzgPXPbTuOIuqK
Mv+5mNVwVZt2dYXHe3bhzlYdOGQYJf44Z9ZrLbPyp5MM03U7tknYCSDdulqwONZq9XbOPUG8tKJU
Tahj1L+iKhW5c5BjPBewoXu2L4hW+oCf2Ty6pxH4v8N3vJYuJmxjrUS1C73db8cFpjuImKLt+3Fu
1MofCKox7pfM6dLEz+KyRlrXtmk4KVmt+9ZA5JFfQt4p9wMBjd9rDqfyqh3zybm0K6PVA82FSPKj
MpxckILYqipxkbbTXKBI7cy9mKu+uBe1U52wchzYn7xaMMiy+v66d4yGAORWKssWKKgmBxXNpL3T
J8DSu6GGqOEr2cx7E440kN5p2pVmTsnPoVu8LPDSdLqHaSvNa27zgQamE3uJLfAJd7f52tmoOL5O
sgDwxRAbEwVYPp4gVxNWteqLfDK1UnuEw17szXEsr0XtsukulhI6hPw+q0VvXHROY0REtAGkpeMq
HR5YkRZRbQ1wy0Y1wVi9sDPMRVMzwnO01P1RJosIOsMBFyRZEt99dZyNsNObtYmwBgXvXRuHoNK+
7/NHFG6lcotrsumvg53cDinAC67WVcQuo16u+OFdMVrVTuXUxF+drKNV6XWnEOHojM0SpWnG3uR1
ubxKZmGWftyL+KhUanwsdEZQIbn29QHwcro3RrM96sOAQFVXR8dPM02/6MxheWEFqNOGOhbUoLn9
qWmb+JhmI7XZWk1UT7OG1VA9vgipZ1irKloXdHGW3ep6bDw1QjW+UWsbET+yviiGs0axk9QEUCiN
8wqtMHUCJ5PmvVNN9x3uPvRd9eeqJSgo9rKnjHULYtzobD2/LhTrSa6pi6zSoGAFxgwYJM3EeclP
Yzsap6ZeevyinJU5Wgs5t1YLUurttv4Us8uSuqmvrqCJ1RrEHPEYB1qbkJaslFiO1hY05qBvrPxY
pT36bNMZyLMRuBr5Vhyn/YWGmEHBlbSX+h2sS8bla9YVPybPHHyV8vJHRwjYpeqOA4k3enXohF5+
QX0YNLZU/BkXySCzbPHAeFPxszJpj2L02N8d1bshoCw7ULc6Qb6IafVzMjhnX+vmcW8braX6uSDD
xl/XpTZ9Xa+fp2mSLy48hS+pWdoH02nlSRbd8qPM869zMcpjo6EX89MGagPuY+k3m1TT0Fy7IgnV
tdef87isDoveJlc97IAt1fUxaTvr0ZAw+6YhuZL1LL4wTUov6plqIbTF0DwrfYoVj0nI2mPtsq0F
0k6nfpvh5dge2enMsEQv8x+VqG7VUsmveX6rK0GcSE4yMtmbvgDXQECDLJ4YU4vaxnZ/grDZYTX1
x1GM+6ooVNhXappHXjcbVwUlcpRabX/TalUF5GZaJZDXAsIdkzWc+pjuiB8ZE11fVGbYSKPxK6NR
PCxf6+mbV1ZqyLj1Dpe+DRQv3DEkQil+KkwTXwildvu9ZfLQOPNQ3SyNuKj1lXKEpHofY2JCUvMy
JixiVAL0iyQckVw1e64StkaiBRpG0D58hNdyHOabQuYHzl12OYg8PzMGfr0vnNH1Lgbb7J0Q3oZd
BfNG8mFsluRRWRI3EzhL0e4T4gDlQZhCXrHmP2s1W+rAW6wLHFjVoDaUqFPMhnykMpjIJzsoltff
eWp1N/VZGRaF+5S07QqnpKWYNLrnRCaTr+Q8X9Yo4geMOO+KvNCu5sqpH114tCSeWcXyJcl4Kv2S
gGl/aL2KOOFyfmFHWfejJC0G31KffpHrlZoIctzFfM+mR5WDmx7IWe7DOKX+Co3EBTgyi5yb37Ao
vDDV87wUDIlqJ8hyJyfjB58kq6XkpPgeT01TpReUdMWl2TFyaft5esC25lDO/anT2vJ+gR7o62W1
kGlNermfw/V9RKSMQ8jsjKMPacyy/dJUjPt+LrKnqSLtw4dxXhHa0undZWoubPItu7m3aNb1nJt6
kJSzEUndSL5y4qShl6MT7ojM3jXZqIZmYzvP6tB9FqXtXONDkr9gfiwvq8lDztwWKSWrPCRlfm/i
yfw1TsfWQtKbJwevM/LvPbXyUzq70y6zp+Qzha1ySfYa8cXVOD0Pq+xu8J6WIXg4By6vrEgPos8M
M5JEYAaEJejf1SmB0aMtwt1Vne2MgcphcDBLRzsx89VDh8S8S4wR89e/D+I+NBX/nuOyb7Dc/xG9
ffNT+9dmQ0jl+Z/6/xHi3ULL/2eI9zr7/szDMjy/wXi33/k3xqv/4RgMLQg0YZLI4J256L8xXucP
EiEBg3BExH0UPc7/xXitP1A2bYZqkIhUuKf81r8xXvUPLIgtGiokDADQBIb+DYz3HWTH2PyXXoD5
MrSWcxKnUyLQBvKSO5oiqPOtZd07JqCGEdfFB+DXu0kaYiO0WtCWGNlB4zyb1zW2Iaw88zrEZ82h
rfq7nOopdfUHs4sve+cjhfn7y7Hk4KWY3ql4nJznqhZCdRcs4bqdPRgPZuxGhraWNMM5o6alvFpz
dFx/+uR/g5e/X8sttWbD3qEuafY5UDsyjOyWgSumHEHswm00j21EWfyRrP2dvYTF7QTyjwc2d8Lm
hP0WRbQEAgyI1x2JyLC1jK4oUNf1BmWlSBaO9rS4ZH7bP1iQ/nZ1PR7SZbrnL30bTfEFht++pujQ
4YcRz73Y3Y1qxiKykZzVbGKfrKFqP5JEbrjmm8GUDYYN82RLECEe7jzbMke2hS9LUu5ypb+ym/aE
1cWtk3jLCWdFf0zVMRxB/P2KniVaJzlFf/3ZvJ9lbC8AhzweNkYtsBTeLtlMM603pUusj9Yh36hn
IrEaLMR3HmdUhtEOHq9s0xreKPijrJVz0mPvOCfWs6pOxIjPStCr63e90Sb/r1/aRow4WxrcCXRQ
aXBzHuszSlnmpnlqORV2GQTPDtEa27TsiWHJQz/UKqCXWKPKwHfKn3RrMsOKqf4Hc0MYGmcvgo1o
iwCCSwPpi4fmbHk2EN6EWJztKmq7n0q+WN/WZbGIH6gc9YCuBjohIY/FLT7e1Vcl7h7iaV3DWKkB
vmqdON2R4L6A+C4Lc+xUHAFc0JcxUN8ZzvgwxENMn51kgcsTEnqieaCnOSxWUnxhsqGPhvsAUShV
InBYM2MirY/TngLRwahhyTMyWFEaDSe9aTUzYhSjvtiid8ZPiVFqL25d5td13LQlB6Pife3arH+S
/POkNLH6Aq44iWvi21YnrGkxGn9eWuYTdVbp1JvxspMi9/bjgDMH15cSR0MVISDa0msHTxYIrrjc
v2YrrZo/2UPcBo7simeJt9DnrqiXA9tQYUTtPK/7ui+XHcIXZa9ivD4/yWHR8v0Sq8s2A4H/O2Ml
e3DsbmsqBdHxrqyaaCwU8VpxsQfDKm0bd223PKWtJn1RqP1PfZnz1i80N74uZd88LYnsTlgCqibF
5dJafknZoBNzwHB6Xw5NeYIj0/9MdTz8qLS8p9qLQcqdWam+1I4dX9erN11pDnTJUStJKe0xjvQV
mLJhLYycRqdw+yIgsNI6pgx7K38kYPSiJrFM38mMYte3KuSSQYnoltrM9qZ9qs/jsJcTRO/IhfiD
sZ5jn7xVFmiuS12+iCxVbpIBAeAhFbVYojyBmRe50gFX6GYbH5TYyNN+x1pOTViZAPPHqlW7g5dk
gjdpEXNhh8PUY9pDK6IVBwCiDo1bn1oEiOEJllpoZcZWtClHGergGz3LFjDJRUfmNxoFQMBgN2tQ
d7bW+abRP5qJlathbMj5WTfbfPC1HMrHseiQgkTj2i/J1SoTJacnyE1/Lor8Li5M4QXDUikPSeOC
EHTUpiEGl7SxQwFN/MVa4egEjJvIcK8coTewLRzrblaWOD24G1DTbJANNCbz1f2F48gWeLvYwJ0V
PO6qtdz+ioXLf3YbCGQtLvN7MpeMMnmEpHJVbIDRCnIkNgjJIXLwkliLAY8yt/BjtYPpjf+oeRMD
ofj1BkVhEVruptFIyT6JbdKEgay0ddEja4OxzA3QWoU64xIOyJVucBd+eRY2xEBg6QaGUVGWUbp6
zaPcoLI4r58UhleBbizlRSkAMqoNWiNY5YXwOizyNtit3AC4VQP3kxsoR5a7hJO+QXUz4AMPq3nX
jPPRNXBknDZgT4HBEJYb2IeE3gwaq9OBE7XrRkmMSNGHm0UbTpgWi2MFapig/jrkaqdFGPytF6vm
3isOuB+IauOPCkmndancqI1Bj64laTTLXjtMg1Md+sYVV+Wc1TuDgRmUDwBNmE8aU2z9VgfqzGFT
H7SM/t/acFCifASTSrDROS9e2g0tVWtj/TlvCGrFvvml21BVKFiEmff1XZLSHhpOxU5ebTgsgTF1
IFmTUGworVHl9n7Kh27PzA4QFzotn9OG7M5E9YpQ/AJ8J4SNJn6gO4JrbvQNFZaiASC2/gkW03js
ug1BRs3wacoyQGUmQN4D2I0Z1kDOdaERwGn9wqFpeq7LDZsuqjxwAKsJezApjRo0sFYBlK3mq/W0
eRJfx/lQXKILHCOcrdrjmPZD2GS0TpuB08FYppOYknlXN2V2XVcZQW4abb39C1YXG8LuSjFdI2IZ
fqZQII6AcJJhyOT6/S9w/hdOr2+QvS20MuwSgn83OJ+G1dlhqfyDsYsTQM9pb7QClwi6LlXZt9tA
oE9Ya5rRbU6wQo2+cCbKCl/MjC+ZOMw12WGqO68nFK/eXV15y1Gz+zasPTM/OrhEf0Zgn+6TpMH9
CQDmpPUzABOTjGIbaUzbcKNp1vXaZN7hKUly4eI00w1QTH3dmBkJQSnPTu02KEkcRibVKpYvpdHX
R5KHvRe76+dvJcFiEY4X5H1iHW+c+r5mCoPHuwxdUZI/WBnWLXpSz8+34U2zjXG0baDjlmTOto6R
R2PbalGyDX+m1GNsqavNHOjbcCiBoLrrZ9lEWr4afmykXwFfjX0hsaz0zW2yxJFsfp8zr/GtomtP
alXKyM10SIMzosU2Tdd9tg2pTKN9Gev1ODbrcyGYm9ZxTpApbwEYIX6RbE+RW9WfPGmsNLEGNmV6
UKZp91wNU75PWsK8cmx+DwIGM7ym7nZN7Rsmrvf1Nldrhf49MVwYRoAJ0L9yK1TjjUylaQGojxK0
o3CY9pDAUynty7LN77ptkherZbh649HMnO/MruJ9XQxM/DLO7dKe6oDl/FYtacqss54CIXrlVXfy
T0kNrICGNxBuWkYIfKxA2WaMdiu0Q7/h/5mHhmDoytk3M3cegvJ/s3deTY4j2b3/Kht6Rwe8ebkR
lyCJ8l3Vptq8INoNvPf49PeXpZmdIsglxN4Xha4UodCsZruTicw8efKcv+kcewsVVkeXr4DGIpcE
qlQHThxTGDB9R/lOAaz7Fr50QSeDwjCSAc4+xLUcpo5a65/JNsyHeZbh3fUqR+Zq7OL0YyS1FRAw
Wq+l6MHWOHV86FMbxKbtdI9+i9DJLkzwc09FK7cOIvQG+NHvU4oMX51ait7S1EnwIi+KKLrl1Q8W
BSjvlzmZTZ02o57Km1ZS5WdOQnSdhlqNJ5OUV78Sw2YLOaHRfgYFGD4hEzV6UekH1rbIwB5syi5R
fKpFOlKIUa8Z0kaZ29beTqNdkUtEGjldVMqA29QQ5NGWF2pCExNdsMwF+aW+NUKjeJTmsZNpMdTF
s29K8G1LiJcV7XNUGDawNaIPRRQDGlCaIS7cpgRWpqHTQR3crps/mq7DVnmQRuhHWmILVxqjKT+k
AtUAlCb9Crmx2xpYcN5GpaTc0SnQHyKKH/pNogWWTysxHhvPzGrj3raj+CewjhQrcCfUrhuz1e6y
OsRGPNDbd3i225xC7udPMTHAbfQ2fz92xQ6zwfG2pHtTb0wZhU+7kf0vUzLqHm1KTMfjdLgC/lPe
R1Orf09CkWFuAOY6X6m/2n+kWYVsZjPOT4MV+Fd5oMXKtmwqzVNHU9k0nHvMsPx+cuBNpBbceNwM
wWSnc7Czp2R6jNXA7N9Fjj2F2y6SM65A09gGVqvx1zZx746d5QgUdRbsIKPzj51KkCnaOLlLLDse
PbhR42dlyJx7ueqMEOZA28rapqboqsJ4z8PsIzXK8YfF0+pX2dnTe4Wyr7NtsTC9tpXKMbbGGFDX
VGtZ/h41IzGcNKl4X0E6Dh/7WgQDilOT4RI3uIWnwmEt/al4V6VsCG+qCukBEA1lyCob012M+/FO
VcLmsxSqzueGvzvcUb/AtadN+yeFN8JNVITtuzyaJS+d0vbOGqrmU2PT9SKhniv4fvQ7nstpgnFU
V50PEDWYR8OtZKcornWtCHTyzlmb3cwfe/MZBiqJWD0b9yoicyk8vtjciao3nDpdj/dIEir+A93G
CcBHaNTlLyJ8DbE50hRo7xoATvuD3KRh+txi1XU99VDweBA6EgLKo9E+J3EWPGaWneHeZI7Ju0qt
qXfqU9xeDZXWu5lc5HyIeuKH9jgjx62fbMZIDb1elbgDazSBN1rqGLdASJklT/Hq/awMzZe4bbNx
qwyR9YfqJMNVMnVXlTzxChnl5uOYceFYTjx/aqNS+EqnWeeaaTt7eFiGW2i3xbU5NABTxlG9CtFg
2JA8hPdU+HHOAC23CfK62sNQnF3Ht6qfqp+h0OD3Qc6RQfZnDq3u6eUZ+yfK8s/yxwLWufiP/+f/
xwIhL+V/XR78v6BIKQ7+41v+8x+bb/X37udBoZA/+2eZ0FTeAGMUHnvo5AnAOcWlP8uE/CvqZkDr
kBwD3Ani8e8yofUGRQIHGqvQJZJfKoh/lQnNN1S9hAImfxfKhwhsXVAmPKo4QX9APZbynahVqrxn
D8snnUqHs4zraZv2mfU+GrvmpkUSoXAFvPK7Vjr0Sw0sy/aDrNCrnm1ELqEnc6kkfWhd91FQvouS
YbjiWql+UjsLHDesbFy0Isoq3xPVTz1/puvMIzW3V9SqtWV1w0Y1DRAtSFaZgpnsLKobkjzz/i6M
ARFEY/o2jJr6PjGNCXMzh6wiBMT5rPQhQS71EQKdMnULrHI/yQP0X76Kfl2PmRNtJCQCCnegxGls
OnTHPwbg7ZNMth4sxZ4eu1YbPmu1MhmbatakR5rziEZxBnemhdTCJs4wJ52DbS6/RYpHGLVRw3sy
4zi889U8ucYfLo3cgasp2rSi59NgpqFuXu2//0KR8uVTCNFIUXNCn3cBQFQ6vc9SsJBA9w3fLWmw
brpRllynlNeUn5YVWDEUQnUA0ilxw9gRha9X7KyoyHSlBT+/Na2p3qV5Kd80ki+5qtPbG6vxLS/o
8t+IQv+1HsRZRPp/x0YEEeFcoAmQ9U8PoosQqv4rvAAMVwVRTkjtiV7D30hzU3ujEiLgESNRyz0p
aE5/Ic3tN5SziStoXyDkDYjr7y6E/QZRNAqpRBgqhkSlS8LLkfICWr2EMYw2wLpTrlcXNdA56/Ou
MQPas9zjkNWiTwH6NzvUMH8UTvvdjuynrpqUq1BNypumB0Ax6bT8Xn2xE0fjCCGMHhpfAai7MF/H
BmNRVtfTHn0CCljbDmrEbWf32B7SxYrjD6PU0FRDM9uOrXRT5MVdI+ANK+MfHRjGt/jKwmlQcM4W
X4HzXypNx+sd4ykp2lKl1dxSTyoUw+FqUdiZW0HCUXBrnhB1ATNjV3gcUGJDLiLNpQ3QOkxwgipw
yq2dxOHWrLp0o9ZFfZWmZVlsX37wRVf+/9DDRivuXx82cZN/+1kc8jr4E38eNsN5g7YYoCNVyHBx
J3Ci/rzL+Veg+GFHogqu2IhUs8R/HTbtDYwNBEXB5LH6/Ff+PmzaG5oDFPY4wRqURFzC/p27nB+F
QBMkTXGoaSQRJl7H5TxG4Ewt0S6NDeUOCdCg3cY65jZzgkLyDmRJ2u8QrYV31jZykrrgI1XJpalV
t5vMRGcrbKfmD2PuqQeEtSPTue4LELGt1kZAWCGE1bz5PhZGHt/XZjpr/3lO/nfb/YfYDv9627nf
puxb/o/rJiWdPNh84s/9ufksh5SQrA+0NfRBLt6/N5+tiH1JU+DvlPCfm48/hboVBHWbhi/Rnj/1
VyLpcD8QDuFYky9oqq1ctPnE5jrodlH1J8jRBxS/4oi1mY/9kOdlyPM4SlovD4D1JuUzT9NoUwM3
90JyJbfVFCqUsv7THtTg0ZLHyatncBGVMrtl0vtwDQvnSm6nYhPUU6xtyshWd302+7iey5OL7+1V
2Os/0s5qfkU+tr3JjLT+q49/4ro4EtCiXyca2SicwcYiaV/kxGGVAkvVkJycNchuQfLRKqFIqdWQ
hNTawu5hmiYvrKZWdVU6HtTQyxHkc0AZD9WU6G2hzqWXKqN5V0mjdiMDCaR4lY+4QAAXel/bSflu
nMtPAEjc8z/9KCE2CE1C6hlXKX47/3wYAlQ7iaqAS3nf0DDlma7XH3DPHr8UOlU516kV+o5jWXwr
Jj1/V1bDx7CK5Ps8ULqHKIPSRfEwjx97OSuf42pOgbo2jt9uTJO6UOBkw69Q7Z3rPGy/oKStXWdy
2H8DdaTCKZ6y/Km1uwJw4wQOf5St69opIA2DyfS5W+H/bHSSxf0URp9kM4VEhgShqAXQV3Q2Go/8
7y9f43/jyX8IVeUz8aT7fpAviv/2X1FEh5kohKYR9/orKfwLtaK/Yetgx4QCEgxcsvt/XmEqqSRA
eTSxeV6gCinSuL+jiE0Y4VYjMeGoaJcEEXGwXscQJAagwaFfgXw0fbjlwSuqtk2atu29pkGVr9aU
YBuF6vyf2Q1ApNP0x2WkEqOQ3nI6sCngrIhH5avnC44NA1qNGRBLeCZGi8O8b/u6ix20fKHgyXIk
PtvrkUqwruVgpr0nlZhJjVWR0DwNYzgqmrN7tcIngtYSbMBQIoUQ1FKRYS7p7DSIUj1V1Y42hxTQ
5zakO7BnDc3lNiy93nFKD+5Hg/qk0nwZQK2xg/65w06Mf2LpkGpSxVdFBIUnyeFUFRUQbyoNHSIV
qrmRJYfKmq/9mZj+y6U7NQoKTGwOhNxQ6lksHWVRW5rlvKMtotk4LXfhzg+diwXwRMx/Ncpi2Zoy
bBRfWG8rJUC+OIDV4CMkutUUzM8v/mwmuoMqrxP462h1HH62XOvKABpY69HIhvwFWPQ9L7d85Vo4
8dnIAUCkOdCRMTJaTKhDLypKS731SrvVb6di9GkUN2vueCTGy9NLBsAzlPhAQclYlAUwo7eF81Dr
BWpeX4PnAASL4BEghNS6CXiLuhiiOtsskoPfmB8XtnjRCiHB5a0nxxJKBXnbel0HNQ0XrHI3IJSw
csTEWhxGJ6ywEUHhIcePBeh2uFbWLBdRlamll/tUi4qxku6UMTJBk8/1hZorrBGhFkV3gSKU5aX+
qY93ityUY+kBfbZuZrWzrmEH1g+VZeTXl+5AjPhkdh+6m6zZsm4E5KMry1oqvIxDgRWerqAYFyRX
/94oyuG302gn6G2Wlp7VNtpVoSfG7Rhka3M5tUKv50Ky+zretnkf6nMWMQqCP9scRx63kNR4L828
c85P6ORQQguXlULSUV4cqSiLp6wKAoaag+nKAJGzwZYwwooIZfHzQx2fXlbo1VDi3L26r2AWtj5Q
lcLzUae5xu8SJaBI/XV+kLX5LA4vWMoKB3Sn8MqYDgrC6pBBBklBjrNf0+oQQXp5jiyhe/SCnH2p
bb+eD9sdiRDZLjwYwrUXtLgzRXKb7SM7+0E0TH9n66G0Ih4mwk92sVIhfmAxFiXgp6xI2kNkAJAD
muTiRRIipghdkkDxaFgaNVa9BFoHiL2XhO1zN/bJrnT0Nar70SKJ6gL3Bc8TziE50uFOoEuoRn4r
p14LL8E1Mbn8qYUt/aCyNrOVV9DRrnsZ60Wf8cWIVzscK5yxtXMKJfUq9GS++AGJuuzT1V8ZRhGf
/2A3MI54uhJQVYSfXl40r3Z3wWsmCwHXebKdhA+S6URYOQETHRIju6Mf371VoJfcS9pQ3fEwU98m
KNN86rp8jl1FsmHHa+F8b3VSSMIxxrfcAM37HJrICtL1aNeK38lH52WIvwLB8vB7+LivGhGUC68L
Oudr3frGgwLe1ZMC3QJEhtfJ+QN54vtThQVUB7rfQCxksda6CkWvCazUUxXpmY6Ftk1la7x01+LR
gnMDuiIYPqE8shgkmbHASGQY/Ymf1nsrq/qdb/Tdyqc7ajLx68WViRo1uGYhgHv47dC00mSJxorX
sEzfSoAN09aUNLiEuW6jt9OAzXNL/NDcfM7Gz5oWOl5lmPIHriaa3mpTvreVQAUsUVnABvgQm0rq
hwRUcTPvqEcU+6EslAKibV8+XboOSPaiXwu8XUbeYSnfDQxuLrgV0VdLJ3uTdXB4ammy9+dHOcqd
AOkK9UlK1Kgu8wA7/EJS4MidjZaT59clgIUSC8ximIL91JvRbd3X9Z0/TL8s4HDvzw98bHIpRqZ1
xkkHvQ0f9HBkEHo5yvlt7Fmw+8cNcAHtvTFPxreirCe6Vp1l9fjgauPTFMtJsa3ApSYuSkvBfCf0
hkLohY3zNQFo8jUIzWl0E6ORg3AlThwfP94W5HeYoVNJ5X8Pfybi7MowokDloW6uYfcRfzXCXNvk
bTa5EwDeleFOrQc1WUvlhhcWVIs7F0R74dQyULYElqib5UaL4C+PAtdsI98zk1L/2iWJ6ZWTmX88
vyLHB59GsUMqhv0N/YIjl021jqcm7GJvBDC+a8PWdGlrJN75UUStehF32XAYrZPJogRNvfjwg+YR
pOqoTmOvimtQT6msTHArs/Fd04z6DaxS7WYCavRxpnqDaEGgXw9V7+vbPm/Ha1XRnUuvaWEpgiQi
NQj2Iq3ow98TFbOiFMBNvSaTEza/NLi14LGen/aJj4v2KaVxahVc10u2QD1P49xhSet1oTTuKFKW
4O0QpP73RlnEOyXyp67kuvCGycp2Cff5hj6wtBIzTh1d4WJMHgBWgKLwYpP6FPXsbtJDD6GSt3Yu
a+/DKKhRg4A1CSNGNnt1G055oW2UTFWeVF+VPiP06uR7Ozbl68gxC/GPjvpT5VD9UY5WZF98wRBc
4OiIuhHJ19Kbpi0iSQEdjHJQB2Q9m+35UU8BQp7/3sd5ERVshfYJAu+iQLUIDujmKEEczZEXIWxx
YzgVmHeH2gCZe7+ytMfpimj+oGWO3KooqYtj9SpdCYe0weEFrCnVFVDC1tsm0hE3aa2PJZoisa1+
Pz+1ow6qTHWA9F+wuDSqY0vV1dBW+rkGAOuBPUy8rAP3DiWf1k7FE/6toswDiFezBb+Mk/lsBDma
qVr4yFIan87/lOOvLCIhjQdsaJAsffmlr6YOOhscU4IKVNmn8wfTBhoXootK5dbMVoLBcbQ/HGrx
lYtZa8MYDRxPJa3eW06WXBlKN3mgX4M7k07qvzne8sDqTS8jORR6lK7RVipK7WeUJKNLGwYOOly+
laMrNuRh0suqitwOQIy4YBbjQaetW0cuQk9DQeaqSmRY+pGF/p7rT71yLyFE6Q4WEGnfb+0vaewr
f5xfy1Pbik8MDo67xhYyZIt9rCVShcASmOlKrZ5qxP+fLTBPbuf72u3AKu+QE0mB8+nJjRNU/g4g
q5Nsyv76/A85tak04E+K/VKfEqXqg/M0FhbssTr0xkGRNvQnZOhEXQ2RGOHf3xgKtzyQ9RRKeX4e
DgWysFaCIgi9uoZNMk8gghIgiW6qltNKlDi1f1F3E418zgu37OFQbRGPdpdagVfJIZIo4TjsQLX6
UJ6EHFaYxiv76fhao8Us+n/0+ZAzXiZxSV9LKF5pgZfMYXGLOovyh2zla/Ysx7GPUZgNVWaYZArd
6oO1qsa4bBuURjy58PtPJdYxmy7QlL1qIckw8i5DmCi+uOTL6cAVlwYl+ZgK3/Zw0IDaC6lmHnjI
Wpbv56IbnkJFG1YCwIl0SAOGR35P0Q21j2XWJUn2OEJLQ3cw1bOnZE6mH4GiNzc0If0Hdaism2ay
wp1Og52aUpy7fW6NjwjBZRuryNf8Ao+tgJm1QKuonE+sS7Tl8QRnpqmAVD2KkcVbkMHacx7OEjdo
U7lOnGjvZDs36o0xadWvIoahJGeTfgVxPb4v1SC41vIkXLv7Tu0y8Dw81bEZRJ55cVYzWUEARqoC
iPOO9kuWc4CyZo9hxflzegTX4cpD5RRnbUfAhnhyHy75NGgTeO8w8Dq6Ut8LtXR2aY3qtZPNxm0J
0et6cuoQ9hhuZGVWlk/zOI1rmeLpX4ETGrAd/G6VJReXveB0viVJe+So5s/5UOsuwufdtg3Txq26
1qYE7CTbFm/Ahzmy0HaGmvH5/Kc48cUpOSi057HkYR8svkRvEbIAM0t7sIjJk2TLBjDopF7Z/OJv
WdxGNPAIraAZmewyxRDHLjTzQdoHqDlJkFDuozDb55UxEr+clQfnqcE0zJaIjOIKXAYRLSpxHe9b
aQ/hCk1xHns78glU2FDhvSXqJ+8u/4R0PciOLThVoGION1PoxNiapB2T0xxMbpRkcKXISu5/YxQ6
pwB/+IZghA5H6XLMUc2ulvYWJM0NxAhyQX9cK9fYJxYK8Veev/wP18viBgvSqe4wUJT2MUZ39205
tLdVK7DlTaF/t7TBv2rQBfT80rf25+d3IvTrr0devM5or4RzXTG/vjbix2Cysx3qgkQdOWjcrqiG
W7R/o8s/qmgmASfhpca9vRg0irW2ial87xEqhxjRE/VjqD/e+amdyEDYjDQ+mCAruERNRcLswqhH
Z69kZuqO9QxjrUCgp0BSwL18KO4xqnlCUIA3xOEu6f1aQQylhmkU9vZHe6jm2yHQ5xtbDqft+aGO
LHYIoiQ5mJZQceN9uJRJgD8o13OdOnsYyeN+NIsQwWo/xlk6GuUfmjLk+zmWo59mbKezO2L59aPA
bftBhajqWWaCKCQX72PTaVIAmciqlQ2q6JKLCnZ5H+YG3KKuG1akJF5674tQBFhTAV0H+F3gnQ6/
kMzLxrf8yNkbSVo+6ClcCG9WtBoRPRvRtYwN0IXThpLm9C5KZ6BsjhxGPxKpSN7Bsvcfw8mCEdcq
MtSJlHUvN6ZeaDmOOEEXPJ7/xid2DvB5Hp46HHv83sVxffUg6ookiB06nPtOrutua6nSFJIcFM6D
b2fm7jcGE8gFkRBQGRI/5tVg8oAMOxQ+e28j4PmW26K5VtVxuK/G2V9ZhZPzejXU4tapEqczJaWz
91KfozhZgpDHUCjdWTX6+P/erBbZ3dQPvm8Vrb0PE7v5gGeufGXRrbmrwm5NjuHEXQowksY0XVXU
uZfWphJln36canvfGu3sSqEgc6IZtjKh06NYpOJc3MJt53CZUoaf4ppvR/m+2zg5EmBlmK+ZrJ94
PzKXv0dZfLbERoRhTCt7r8Eofa7Gita3L+koBSlwH1qtnDdSDTFN7swMxqOJLv75dTs5TZJAgTdD
XUJgWl/vxsFKYSvKDVukziTUNDWUdqfBWImXJ0ch9cINBOoF+ueHo8yzkyhRgiKSrUSKx39C1i7P
gpX05/QoFFxJ++mBy4uYY0/x5PdZbu8t6G+b2C+TPWbj/UoT5OSh4qkteiDiqSZ+xavz21HG4cVJ
sIiqTn8IQyl9RrPX8JrSXyu6rQ21CBVFjUZAYHKoqqTNbhXybK/Vh9mFpZ1tz++DE3kB6Y5KO0ym
pQuA4HBWuuWjVdVxqJDlS/ezlaJRPGSlO2lN72kyUodgCbPLb2ycaF/ubF5sNF0PB1VRWBZYI3uP
2CLOdm3c3MBWjLbO0Fq735ifbiJ7zlMOVMtiB/qw+5K8j1m1oTduqimKblLga1fw+LVNpNr1bZ+H
5afzg4oYsbwEMXICimXyVUn1DufXozeIjKiJ5Uw/lDvREtuNbQAhwFKCcdx0iRatRPzTI0JEszBf
Ace3+KJl7aBWN3EEyjgxH7Jh0PaqjZi1AdD23gq19PLw4bBuJHWi7wTSdjHDxECUouVgt0WdQ5RF
7MAohmolFp+YFVtSwZiLAiqouEX+qBMMJ7lnFDxL+t0QyPZWGw1c7ixF+lA53dpldqqIwIDCI13g
8En0DqcV4wRW93zkPZcrKgGVpDZPahDlBYIMuf2lS4mVeqnljwE4+n0ZidbaAMPqNk8C9Void1n5
AicigUN3nWKXgJeBUDj8QZqM7/CkatbeKfwIA9eudmXZr/a64/zOkpKiU6tQoA1RrjkcSgetWSdo
W+1LINBP/WCEGz3o7ZVy4YlYzUPAJlOXybxwXDscBc2bQW643PFBYXt2MqrrUdeEl987yDVRb6Ja
KGqTi88WoNgX+zGjlEDn97HVfcPWIF+JYqemgmCWjqA0J+AIMZJYvVym+Dnuoyaed6it2PDlIW+c
jyUnRxHkAJ71PKZN8e9fXTu2M6vQywZrrzl17aIajWa/HXYry3JqnwFLoXsM1Yte1CJ+aIqU1mbY
WHs0w+2rQQqUG18Ksyeu9Hp7fkKnhgJyBUpItPEwsD2c0AyLHdv30NrXVm5uzcCMdhIvkX0eyvrK
Cp0aih4Pb096zyAXFklOEiq9NY+BtQe6UG7ntM0wEbGyLS5xawndqXo8/SRSOupdeJIJRt7rdVKU
GMA1eI+9UhvXUYIOioq2PtXqz5aEirwUWB9zx+7cKpeJGY36FbWk75d/Wao/dNIAOgCkXCyiP0R+
ktAUJHp1+b4wbMp7iZ7v6gpXo/NDidksbjiRCkFmQfCQq3VxwxkjKlQZylkIdKnSbVAY6raEJOIW
PnLORqRimjjk1Q7bnP7Jrpo1Qb9Th4J+A2hHmt/UaxZRJHDaBMcrxdwjMKFvLD1v3Z5YuRJ8jyuI
8GNF744il0nFfAnuRYo2n1BMNvc8CfWNnSIry41qdfeKz4VXYnS9q4u4+NgNer+PIEo+6vGMl9v5
b300WX4F8RK4DAgmim6LZZ0rRR2TsTP3rS1nt7oZpTdmL386P8jyqsXsiKo5OBgAwOzhZaYe4FWH
Nn7fezjgFfcN+bSLPE71KVDU4F1OaWytSLw8my8DUh6HBs8aQlg9PC8lAnP0tKEKmHXV7OIkhU3S
9oiX1E2zOz83sRteb1YqdyRh0P1AjXIslj1sJ8RgQs3nnh62Pv1B7fDnLJcI9tdBdZWYdnA1zqiM
nR9zOb2XMW2uYRIXBl6exdCa8lrt+Z56WqvbOUDEQw4L2wUCNq3cEMulo0BE8u6Iji6ATF5bh1/S
sGM0uHKz8nwi/B613xItblnf8mxtN5KZOyukiOXZF+NRbgbhgmUO/3dx+FT8qLO+7ypvzLXGK0Z1
vu6DuCKvxUhkp4RDjNKGY2L8UZu3tIFDfWXCywPx8gOoAaicBk7l8kqssNCwfTOtvKltLHwpiL2b
TB6zNdrx8b4R1GsqQ1yMdFmtxcGzO4X8V4V44diR8K/K1f7HaPYCFl/kEVotnbbNwDp6l24dhoWM
Ixg73ChLYA/Sl8KJSCm9pE+/prYdu3VZfZgVa41Hc+I7Us2AFKQJqVl5mV5rpT1IlTIVHtQ/4xrb
hWIzBfgTXTwduARALumT8xRatlLnYJDNsq8LD1Dm8GnQfOmafkW+lXMpWU2XRfJweNSB3hErxYKZ
1EwXezOv0FjpkNjxyhz+gDtMZVQ96R0lxx0oFr9x8wEe2y5B6znYDD3KQBuFdX0b0q+jDo505ncO
btq7k+xP2TYcVNwOSg0tduR5rBu5SdDJSxBn/24UVvAzCUEtUjHM/PZ2NlGU3Dqz2ZluRkfvJ2Wc
6MOQ1SNeKOhX9rJav03iodY2kqI1OkY1dZ55gzXNARAM7LuvpHLWnuW2GQqvMaYaIp7pbCdf0b5W
Gk9YQM9ativNSv4WYUf8S5p0edpaLbIZrg3d93tYSZOya9POv9IlA3EvtSyyedMnFrVhVQ/g7+W1
Fa2E1+NtxDdH/J1NBL+Czvxh/JnRgkOqM869UILKqVuNsgEluUa0OY5yWH4J702ybdhRSzitXExy
BEQ186qgw9JSaXWXrps36EqAapm/5nB/alI8HKgC0pKnmi022qu0e4zxT8h5+XlS0TsunYBgnybj
Gkb4xKR4nKAt4GiEM95xh6Pw6eI5Q7jL68zkk4mAkhsn+lXTIms0SGq/PX8ST8yJk0XlinIPGfES
tII5o2WQqRVePcrzk9YW035w5EvxtuLBJZQa0LOASgaT7XBOwp2mVyql8Koy1e8GaLTPWiFXK3fA
8f0qxC0E4plbHfTr4tJLpxxNllaHgzDL/h5qFCVupde9MdPW6MSnPhvdR5BpWMOJN9LhhGIZ6eVE
kguvL9GKkQEG0sDv5v3li8PuBiohxH6Rjj4cRaK4baRjCn9jGBRXLecWJoK01gY8teGEmodOnkDO
tYTFOiN83rx0cm9IKvszziXKrpsQVE2cHlVZq/JX3pWnvh3lRYQNNN57ALAPZ5V2SpZU6px7qO85
+KVJoZuF0m8cVjYC1QTYi4Jqs4hAY1cOao7OhrByk3d5kwLoNwvr8i0n+jbkWcQhqkSLFQKCG9RK
pBVeOPTZFY+ObIcaYgIStXVWhjp6eXCIeEjSfaAOSX1t2UYr0f3N0HouPKr37caObdDL2ic6x9/r
MP0jS/vbsMvfF5NzW0b1hV3bl7HpPdoyg8NWWazZUPvpQLGh8JwumNxY6Uv8NPK1KZ44wPz10EZA
O3FfC12D1wFWJSw2vl4wSoGdXN0SYOMmfYrsei3sHeerOESj6MEjyqLZJxT7X4/kzJUpwZIoPAAx
eE0hyrdB97Hz/LSJH7Q5wIYO4McVeNAABT29Wcl/ThwB0jmGBlJNaW1J0TC4tMqqiwrPKpwJC0fV
2NMgbVd2zImDzY7kCgaki6zTEl4PAzGTjR76UtgazWM8S6C/o1mveIeTNOCeIvcrIx5nx4A/qDar
PI2pGS01eRIlyyW0ZHMvbabq1izwvSmDQr+v0T/F+xAaMeLXQA5WXsMnjwbVWYewj9j+ETQPbcQm
l/yQEDbONK26SPoY1HlyY9cq6qqIpW9I97THNsrrG5X0/LkD/rPyI07MHYA7STOPA07q8vEa6dmg
dLKTeUrrSDcxZmz3ukz5uzFaiKWx2t8DFVgDH5zYSID3xO2AXD/HZnFiYMK39VCSAdVAyq6wIHEw
DAvay7erQbSmjMRjEubMIpZGRGvbyNTMk6speJrDst1KlBt25287cWcu8vQXqRuxV1nH5XYNLSvv
8nTIPL9q0duYS/Ut5M98OzZtuPVLyJhxhaNpUXXB9vzIJ+IOIlu8D9hAUI1ffGBfJXYtXjOxVleZ
l5VqtZF5nW4SbSr2syoPKw/lIxAgkRQWCGIMbFR6Jcs+EP9fUEVDmXmSaf7gnXFn4LHQRs42TutH
te2vTGRCySjs6wp2eiLFGB8HV3VZfDo/5xM7hzI1JVAKkwIetiiHqznSoS2XFvTqmgiITsimTZL5
8p0Dd5cSi3i+mkcVUC2GU5QGM4RDDG3JljVjj2b/Ggj4RKDjY/LiEOBnCjuLaC6PNeL7GchmtM9x
rkJH/FoCjIZCSbCxcFq+PC0T9Dp4fGQX3MOLT6f5o9K1pZV4UV3K27TK6y96P8wrOogn4ol4QcHk
4sbFhXiRWmRWMESakiSe4STj13BUm9009/WmwCPwJq165SbuA2WNIfrSsl6cQiK3gMsiyAAseDE5
ROPjPITN4QFULTCd6pLUy+DxXOGh1XpxHAw7P5vUp1nJlC1MBdrQUo1afaObroSisRvwYPUMv7JW
UpCjRhwnh6sMfQhR6yAVWKzyJGH6Cv418QqtwDBK8i1e3XkAFsi5s/X4AdOEaI+54FsrzO7ifHjI
KlvdxMb48+KTgwEhpVGyS7LmZXs8rnO9NypYa5LZKjdd41T7aer6lWh44nyKR6ZJn09U1JbIlrJv
x87IpdjTK9BxqWbWN35r/Dg/lROBj/KuWGow0qKSfJgGNXlql/pkxqh59uV2RG0cf2GYU53TrYx0
4ojS32Ej07Lk8CwzHm0ElDtjDuKZ45xgvkZ8a/AODDZk/vOnOUjWHoNHzRe2CyQqBVgGhkxMUPyi
V0G9yYck7SO4cPYcBTeGNqLplAVS9H5oA8MrnTHdSmNUb5vUdvAYmcLbesJDbjajbGXnnlpKtHQE
y9gg2VtiUUSmNCp+FnuK3Ne7ucgkVwLneaG8hJgvsp3IRNEDQdRncTxsKwzSEKdw+LhFsO+yvto6
wGy2iELJK6HpeEKQGMmyxE3NA1hbxAh5CvXB8oGAwMyS8J4dvzeDLl+f35snkjpG4R3A1gTDCeLx
cAEnuYrjVtXgMcfl/KmvHfNLFRtY/ihS/VRmIR6hSC9yn9TqjZXjGaLYyaXdQtIqfgNFLID7ZHbL
A8J7KFWn2CAEmnOwH9V+3oyl0WxaHTO38/M99VExH6OBBmKJx/Ei3ndD0smNgw6AWiHyVUx+gtPh
b7w8ALCR6thQ8KEqLQHwTqkZOW7kqRcmvnZlZEP/kEIAW9mLp+ZCcgP5E1QeVI/F2dODhE86D1CN
8A6Se1D/vp9JK6nUcfBC3uTVIOICfXXAQ3WKwmRikCSKc7yk7cQrIzN0aeyuUXFODsWrhp4RpUa0
nw+HyoO5K6y6T70+kBtoTJW/9wE5IsY7tSuzOg6UzAooCbFfhItlsJiBkkwIqbFAuGncNGWrpjga
ZTIGCHUZok0/rnXdjhMNRuSOobpAfg9a7nBysV9jzIN1tGdUjXZvUfd3jWnA4NIuVFdIiOz7WLu8
cMKgAv0nqmfUHhchBGseCmtOmHpmHw24WmgYHkEj4FKY1lo2JzYjNAg2PDER0pEq3h2v9ok9Dv2c
507iTVE23KeZan5LKku6vCQIp0O0wWhfktYvNXcsnKFkudYYxlCHB7Upmi9tHmQrUfHEYnGiuNVI
dk3em4tNT5bLBQPhwYuLNHDDslKuEfvDhBryr3I/9JG57WvLXoGSnRzV4HIBGwryXIiav/6EcPc6
c8Lh0gvgUO0rzEhczFjiB9NP5D1C//GzOTuGd3FA5NZmxXjQU2NbVvcph6qiSpJ4ban0V5HT+pvK
ii6V0SLCY5jNbSaAR6TZi6nxKXWlKdrEG+YquBtLnHQ3hdEXKxFR3L6HafXhMCLCvNqEE1a7+oga
nWe0dnyNCUZpgenNfqB+kuydqDG9NHZA4k9ZaN9ora9fXJ1wuL0sxCNJRMQmPRwfDVnsrCo/9uZc
bx96pKjcUQ8qd+w7dds3en0tZVnwfH4FT6Ts9BENcX/TlMXVYXEPRM2UxWVVobhg9FG146JxHqKy
xvvLb7Q/Bvv/MXdmzXXjaJr+KxV53czmvkx01QV5Fm2WJVt2pn3DkG2ZBPcFBEj++nnoqupJHWl8
xn01F90RWbZMEQCBD+/3LuHwVQ1mcE17ThFWXczEIxj20UeL98asy/TMinplG6cj9YML6VItndKM
avZOeyZPnSBLSycoA6t9s1jmrs/J4P35q7+y6WA0sflvbGb/lnky3nWYLjaRVeWRhS1Jt+3JEi+m
c222114o2MASFypghG/V81l1hTkQ08OspmWO7nhdCZA0i/CN4+lzbalXX2hr2W5+tWCnJxt20Jqp
1Xs8Ku+jz5kfNlemyM+Jg17ZZ/AqJlOY/dq2KP2ev8805wglQrs4OmEqoDb3875rluzGzYkgyjPf
v4SPeO6m8NqbAVniYAMmDHhwMohFWrdTxLAhgU91DMam382q7T/8fEG8cq7Tm+KQ3fj1EF1O9hkM
uFLXJuPkGHhCvy2zbLhrihQXjqmJZCJTxzuz47z2WiwJjBqo90Beth3pLztOsfSdVNnARZ5It6Nn
uOPBWMxz/nmvVekbM9TdAhs2qujJ6FWGWSu3VMUxqpS+MnM9X+raEjcO6UV3WYawmEKmumylFI/j
uIL/5PXanqmdX/kOGFqcwLaUhM0R7Pm7IiiDirtm7DPh6n6MjELEvYm9wpCqc5T/V4aVj41oDagL
8JBPsdBJT3omL0OQymo2j5FwWZ1j1Ox+vlpeewrVGJ0cvoeNTPr8hYjngWC8lFiaGNbnvoY16PTo
6X/+kNdGDbIHhyxrH8XH6UPw1cvKJhfHucwMEt1KlTSWv8S17cgz7/Pqo6j3fEIDgOlPj5961Y0/
dEF+tHLjU5/N6U5o+84wivR/sBLAVzfOO3Zq4SmIzOnXqSXAPqUN/Cxpl9HcO7Mggzs9KyN4dY64
aAMFbUy8U9TRxRcE+T8u2Ivbg0cN8CtdIwv3P5+kVwoHLJIgxQY0gdkSt9/ir5/x4KnabkJxpCmF
uQGs/lQcgq70xz1ig3mvCRdYkhQ2xhrrCuUBfA7DO6NzebF5cffZXO63cxz8wj/Z/EdsD4hD5/vC
77F9K1QxoggRaQwHOtiRvJr+Kmy8PQ+6+Qb1oZc4DbiNpDVgzNQURxUE9SEy9RSHrszOrP8XE0gB
SVmJ++dmz4Vr0vOhdX1sZrlwi6MV6a+9MamdaRHc+/P5+/G7Pqv8tqegHwCGAvfi9Hr+FMBpIE3R
i6MBltDFixghKBiYslX56LwLRVTe+rpId7Y7GMegsCZBCqVdvwlszPCycSzrJLLUdCDZdIyrHm9S
0mgRj0AnPFSeYexIy/OI55lI9A2cfrkzFuGfKeRefL7bO0AN4OTivsYN4Pk71PgfDrZkpFzyZcdd
3zcuVXLoVyImeeuc1OnHjez5kDkAdj+Y4JxdeNk/f5wr3LKAj41/iE2aVpwtfbEPUyC7K4K2w/Rq
DHTrxtUww3tP5/7bsC7ZbdRq4n6CpTUIRLTCK6TFzbfcd4xju9gkq46Z174RTaBuSfPL9tOUijft
qgPYpQQZKXSrRO2t7qWURXhslDlc1Np1LvvUeITye071/XLt8Yobi5jq+Id93vNXFJbZWLTpsRxq
K+92KcciJqlWnPmOXnG9xw+MumPLAzAZ05Ml7hdOZlU4Kh9TmyzOabUPZme/y3sJKzv6OE72NWqv
O/ziqtit3QO34ksS5okla4Ykb5a7uVEPqQJp16Y240ETYl5NTrxgKtM68xno4+WYgEiBGP2InUfY
cPrLlioyXDpfB7dRRKM1rVuTUDhNxu7nn+TL3YznbBcA2AxIEE8B/KzE2AGxe3io09V5L4Ki+dIC
Q9c0jqv63Qob8MwDX3uxTXNApw1qUngKfpdjMA8TR8MhjZRxGRXcu5w5r3614KP42lrvEfgUHQP/
5KvxIhEqWGvoNbpBX7qTFLvND+5/8i4QFyjQNzTg9B7gO61cu5p3KeSSv8nMXsddXYoz16eXGw63
GjROoBxUW3wnzz8Pb5SVK+DSE0CKnmrX2ZVJTOConTKWzXCOKPHa07CI4QuBMgT4ti2Yv5yxeWi3
qtSIJCRp1DufQGoVtk8N3Iwzg/fKyttqR2A9jL+2fvrzB0knk20+hv6hybLlWvcVF34n4KajPP2h
X/xzu8zrz6NJtVHvNrXc8+cJ15M1Udf+oUbo8llPmE/6NcZIEjPKvW4t7+PPv6xXFvqmSYOLSZUA
jfjkC17LRlp4XfmH0Jb2dZp7xR6Eaj78/CmvTheFFxRJMvN4t+dvhbw8wtJreysH4kwOHeNidJY5
9hb/nED/tQHk5GOb3kheLwJQnCXEjs9ZUXuANV+ta++8VTME3fXGG4ruzKJ/OXqbpR5ObPSVNzbe
yWxJ4bWtkwrnMNiLH+cDSZVSG87+V0dva0Kh1AF6BQo5Jca1hbfOPMY+hH30ZfVLK/FgfRwGc6rO
oIavvc/mR0YtzjEOjfH5PMleEZmrbfswkNEJMd+bdnVWpb+87fE+8D4pw5mmH2Fpf/14FyczdZY5
Nk3YoohFOVkfjNGaHn551NjrMIEBiQTkPXWjj7BlzNtU2wdSY9IDLiniUHSe+X60vfTMo14ZNlgF
uGLRtwQ5OqUXrC4GwUTV21T5/eWoXO96qoNz5nivPoTJgXxPMA7b7PO5mfvUxLaXh/gEztNbCMIr
oY1zPa2XAOBWd2ztXoBHWlun2HujKnxP69o6rGEzPAy5hJHB0SLze8PlGnFnpXoc49LsSiRbKaGD
cYfCOLskZ7wS4JI6b+nIeurcxvjy9VmP1P3b4QIaeroxmhkh5gItx8HN/PKpgm9I99vsz/RJX+4e
gPSU/OA+wNgvVDFRvdRj5TUmg0w3LwwXrNez6kblfZd4dTWc+bJffRzKRvqy2L/S0nk+p2Zho6yp
M/PAB7NeNp1rH4SPX1Gm6jyezfqcV+mLQWTktnJjazyDIZzuJCoV7uA2rndwlU/WT2A1e3N1f5nc
w1NwikD5gtiNG8jJLtKZK6ZsU+gdxkV8c5UMkmFcXBT08qthePWZm+5r7wQkgnjKdwB5TlkDMxnA
Yz+Y3mHu3CrBmb0jq9qpzuz0L2aKd6JDhBEArOENjn8+Uz3KPdKyXfcQ5X52nCN6Dq5a9eXYBTAm
3fycNeWPQXp2o9o0qJQ2m5KdrKDw5GDW3Ww4CgTy4ELKXPZrP1l9rIeadAhTTfMhbKzlG10QI7/i
k+sRNpLGfNWHY7nGdTVnYAuusOad1C2uTUqakToqIra/tzoovTiaA6TxQ9qpa46Rvoz1QoD1+3mw
zQ/BiAnnXlnbla3xLNXEBp7TZwb0hy3uixekymEZbklD5snaFxNdsAmT1EPRpzRmu1XJlNCQsRqS
tXcR6Lhu1+Ug/Tam7uNa2cS+Dpn+SAKHV+xyI3Q/qLoLPlRQmqw4zLW09lVrGQ6nY9/KeNIS0nWl
u+Vc33Ary09/c+6CcNURfKBPOjn1p4KZK6zePbDnzX808Cr2S2P4O6dDH4hXUngzI+Y5g0q83JhZ
EJhJbdb3XLSgWTxfgdMcrmaQceXL1ry6bRcVXUfYbVyHVUjgWU9uRFz6rd55WUeQ5qZsPICttrdu
W6RflONPFz8/X1/57sCKoJwhqaO5cOo0kGHpoNwCYX7U5O7tgvVSbFbL+Ku1Am/NP74F3W41+Gl/
AQRSkisjMcKQ7nLj6s4HGAzsX99DaF1g840jEUX3qew7qiK3DpfKPUyrU+yIRV0T3xTn1OWv7CGw
w7ZtcQsrgWz9fAYLMCRTzKFzmMcxCxPs1AyYs4b5Xs6Lc6PL0H33y1PE3CCgwq8TAdQpQWUug8Wq
HMpTg65sDLODr1pGw5nBe+VzCG0bwugmAeDg3F77L3cx3biT2U+mfXA3M+/I4jl7/NWsXaopV2LB
nk+AoC8//vzltg3w5CvE54C1YSI95q5+Mpo+04XF5kI9ZM1ZPC1z9VDoOdhb3RKCDxK12YapeZ+G
y/efP3j7h18+eOs8oetgbE+gtd4KsCp3FEWyPY17qerptsSO/nKZfOvMN/YSigR4p3QNgcfZKrmJ
Ph9b0UU1b79ah010FA9LKrsEv7WRt547o9yl4Jdfc7fwdnCxwz0d/2nvF0HhJu7ayj0GcsMVRJh1
J4eakEdaEldVlpP0EkjMfQ26j9HUiuueTyPOF5ugnqUazDNb1ys7BScm7Ft2C5gQp1qyCCsuk6mx
DpE3+BfGXBZJSgNq9/NpefUpeIUgKtwYP6cmK2PtmqBR0joY/vB2IP76TqaFdWbRbWv5ZO5RxLH5
InjnADhlOLQjwPBsTtZBGCtbrVBfoq628RZTl8sICvE/eCWq3YDuKjjHKeO7EU4+pWNnHSSxJ7Ep
neCyXImj+vlTfshpT1+KQoObEhvgFqX0fJE1JAEN1dyZB7PxGi9Baz58IkYMeBVUKfxilHX+sc3t
QiSzg2kbuOysx0OlAHzjrJhM9I6hNX7vnTnt4gGTzycnGNdHnQ6qjGeyMN09OodBJMbgelUywJ8W
R9ztOLEqd1o77LUj/9Gruyjauc6CiRn/Dxlz61hKcL1InSYWhdt8rnUafovokD5Z3O4flBvqD7M0
hAv9yXE/EdRQzjF6ee8PNxvRBaBtkVZsIsWDtWqHUAErNzPnpMbY9l1YKjNMCDChzYRos31fCV1+
yoZ+zhLHrW2FZ1a7DonVhXOzKWEqGfOLL97+P8I2CPJwbEhZTavCj/0M8m9stmHz5czUvFhucETZ
W5l6WLH0oZ/PTBRW3QqJzDxY3B/29lx18WyIjjio+ZxL00uZA6sM+wgEMXyi4YutxvSmoRzXfj3k
XPP6hBvtegkg0XDg1rUYLuehUEZSOnkx7aop8z8SNdJ9sVtdX0+iSadkqTRos1s27ddfHoXNeppG
1nYfxd31+SjMc98VLXokpNO9nUQoHXc0Yq3Y7vpzjYyXezu2RlvsB1wl9vfTy4TVjVk0ePl6GFJL
7/HGdQ+GGWq4l+rcgL88NnnUBk1wiG013clXN5nSkGHrLXhsptyorT7t7q3VJXPXdTPjTpUeoTvZ
4mBW9fPhfLlRUoVg2EbTleKbzuvz4fSkV+WpOy+HRUfrVdmm3yNPm2eKgpcDiZ0F/RJCCpA/Etb3
/CE+iUAqtCseAuBMZSonLEDbcATS9M6JEF++0I/SeDuPNxuz0xeawEW0VXTLQbRqSLLJjd7mOq++
/eqwURgGuD/TeYSRdFrmWEItrbM082FQ7hvcJvwyjkZ2gV+eHaxbuPSReEOiAU6ZzweuWCZDdZap
DyZ8S7pj0IIacznnkfbyHKN5CssXfhmFr306PeEqRxLZSBWP0OG/qYu8vhvqqLqyUs859G3onCHU
v3J72brhNIs2sjvf1slqX0XvrJ6X6YN28Wr3VH5dD6qOLWf+aCBWicOmd5MeG57YW4P3WV3cF768
mYZf9bEnL54+BW0DZ6tIXvweg1Qrt0hbohQr9IXuMN1tcJP45UnkKcib6OPxxtxun09iaUM6yRwt
D5AY4RwPwbirMixAf74iX3xj7NQUIgAE3L5AHU8ggjaYKzIiFSZRqVZvigofUPYM7yhnUSU/f9SL
Twzve/ofnPc/JC6n8IecZZetqqoPvQzGZMgbcTfOQp/5xP7ZV3teirA34daCBzryRbrwzweuWxs5
zFY0HtJWl9FFH8nF2NeutZZ7J13mz67XYwJitpnTxr6M/I9KhIXJ5ql93DP6MU13eTtX1k55dWHH
GHIbbiyk04vYsrSV7+eo8+w9l4XZ3efe3D/M0drmiU7FXGA0gi3OBemiQPh9Hc39IatGnCk8rMr3
TZUuzsWq865M5pHuU0yVWA0x7bAiS0RKH+C2q2uykpa1Coqk9uzsz35RoZF0ocrDXdR04Q0c4My9
8LMeKn8wtFHcldp+MKepz2IsOw1uLWmRqb3yh7rcp1kt7n1cQGra3Vkokx/ZD7t0MjMzdmzukjH+
S8NTN1hptXOsxe/iMrXrP3t/qB7Q7VT3Ksz8b306Ge9hBNOS643Oeh/0lvXH5Ewh4syuceqEqL++
ifux9XxEGbZ+41aWjVrDm6O3DV9hGkdlUHjJsrDqDiPZ7JiOB8ba3tRYiMFpWVuEbUoYUwbjIQS9
6bswEreANbWJF2Gg3nPU2VZMMob5oVdhJZKyc1SJ6dBa1/EqvDqNhYPR0bH3u7xGzmmnxQ4uhvXO
1YNw9rqyx+6izofpo+PlziPImcQeaTNtEYOvbn3DyKs4zIgR+JCKbrwW+Wqv+96NdL4pRFvnKHnZ
JgnN0t8V4VyHsetl7vdoSH0PUM1b4PW6eeaQI7hYb5WmLItLoc2PLrYrw4F7SxbtWSnDfdUaqiV1
wyJgzVptCUrs55GMg6UwLsYe9keM6auRUhmuy6dyLHsGLTQ42/PJWMjb60aAGxV1nPtC0MqvWi/v
ElK2Wxo82fpFZf2Sg3eF3Oz0Wo43oMSrc+hG5TwoFVUTtzUzl9QHmY4S355tnwC+Kf/eOK17Y3ta
3MHWwMjFqEJxV3FnfRdmfVUlVRQ0aif7kM6lWVjd12HV5JtNQcUmOBlj2iacs5rIgclRV21eel9K
iFjQCWiA8D51tLr7rMiW791Qeu9trfyAyAUbcHKR/qJ3OgAOSAhTpvNCNFZOOdOG03oBs3Gsk1Rm
5p3yDWwqfEhSiV3ngLazztM5rsNwhmxYiO673XrpZ/TG/acmRGEcjzp07ke6fk5iR0BN2PBYw5vR
fxuo7KYXXfqgu974HlbzWCa9msYmwY05eNLuPHwin9q2jkNUucvBVk5dX1e+K2WsRTF8RaDoNSRY
5mF+sKe8FPEQquK2QdRQJIG7hI9d36snAcx8z+ikmPywdObExBP5qY3yKUiwmzCaWJOt+0goxfSw
LNrsji0m6vyvQaTkzqktp00m3N3TeO3K4oEeClu0CaXAihuMNb6MEXjofiHA1ttNS8q6KCsv/ZMf
E1BpJ+3HZaaLPBFeH+zhWvvc3j0jeCfxOp8uvaIMY8ca5V3ldBj2kSEcsBjHfEt1EBFzMDZB3sUO
CoDrSNtpf5mSFqAOfEjRWz9zQ+ID5wU6kmu1QxaPvg2PQ2CGGcT0B/QDtyaM3JlCXXDVspzrsPWX
d05dmIkuHIT52lzcq36NLBatlYf6arR1h7IdoEQm+C1ndcwLalIkA3+8Njxf3Ke+nJtd2VQeSUvK
dN+neVrf+3k/+kxhaxHy50vrwqPzeddGPuK/gG4xNzH8wvr96BJCYkSygXM8iZsVm+KHnrSc9eAH
nddfNeRQ9skoFPbbyxitUSJUmd9suU6sDVf786Ht6kAd1lm2zVFNRdeA6Ddhc1HiHgtTT9TQ7Od2
/LOilTkmOUSOY5hmLvts1xC3UI/auwmnAUuGyu6tWxNiqZ/ousBYsB8x+qtJRD2Sccvm2RC1Ka6I
Mc8kCUS5to6er9gqe/ydHoayqL7mtqGzoyfCOTtIVTTiWOnVBDLhCuwchacjrrNdzo5UZKL7zANm
ejc5Nxnk55H1nmicUsVMkPrWe/3w2dXOoOLZNZYyyaug+tPxpW8ch0kF5gUR0HYee8xkyeSIzk7m
qJ692JnSsI2ROMs/61CY2JUUJrZWTeCuf5JfTwTiWkv7PrTL6tKZ4FnFQvftHDsOLhz7IsjEeJGy
D5s7O5sCI0bXSC1HMgAUx9k3PuGAUneXQdAZJtkBblXFdtFUT5WYBhegQGSfIBoN1y1ezikUV2ug
n9MFXNuXtVvu0mg1FFlRTc32PaTeHAdFgX1CYbgNU43Z/2U1p17cAh4cpz4wkzWjhJzy8U5pwzMP
K1e/IrZJAxwplDrFEOD6QihgtgXYwsWZ7lwxZ0UMyTb7NHpGPSXeoNAd0ZsvrszJ6761wPDgPd7k
FXHhmlzIuTYb3a4qGi7N6bL0Vpx1fit2yxIYN1ON5S/wq5d/clzpv1mXXosju6Uz7zrD5ijLrYKB
Um7tJ3LorfIy7Yv5zpuK8VPdplWbOG0gFjZUD1d0kIwu3a3Q48q41dpTOz6aKtpntZKPK33YI3bz
S0hHSJQX/cD5sSsC7rSPpVf6616UOrMu88bIPwemcrudk3t2sZNW5sfdXFtb5dgeRtFhneY6ZW8l
zdLVN4xlAWwj2rFNxGpkXWLL0LxdK1TnX9xlbrtkKqX/0A2e85RHPkJ3f6y0ua9kSFZEw8tOcWFx
UsdmOLBFyNYf35bD0D/JntPuiMEoRFlnTBewILbe8SnTU8jRZNK7aVJz+YN7Qv2kVsumMOiHxX0o
laG/yuFbXh2sol6/kdIefpqrtaGW6+gSzamEFGfD3gpjQwV+v2PePHggpMbe91Mov8qpUn+0mM9V
cY90/6OYA/UNOIPCrvOtTseLPVLYuTiHVu+3yuQ+nxYjP6oqxxY2IhpPxQipkMENnpx0ghHOnCfr
vCJtNCOhHobBDv7oQk/+WYZinG6x+Wi+YgBQ+kk4WsEQ16kx3AbzKL57srH/tB234/rqpul3NjfO
59F2QWmJWK6zmH+neTe5jfWhNOvgveoXE/5hbeRTAgWq6nczW52x42usoksKKH/el601X/orywnx
wrZ6StRZOA7lCMfDTAb3ROuVVTznXY6IGnfCe7OtnGynDdl86tLSeyqx06N8LlT0wfDs3MHJw6uf
xjQy3jbD0rwptDXvhbLKZd9YQ72Fmojpsa7b/uvSS5SwdZp264NGCGxdBbPu/igoqy9aZyw+zZHj
3gRZaQXEmmL4F6uURiUvUy4YBDRt+YGRK9WVwibpY94aokJQ1hrdLfc3y9gpk57GLmDz72Kgbk6n
ohRecOwsi1YHJiuZx5VL2gKAY6yLt6b2l/bDKNg9knFw3HVXziZUc7YEeZ/P/dAlTRQsMq5Zs7fN
MJj3S2X45M+Ymn2OOqxZ4o7mCXfWnCTlOJyKaInLCAPUGFqCl13YEeGPhELOg4ihuHTTvpRh9pFY
6ehbS9cd1nIw52ss4R6/L3ufrCzpm8bnmpyilWq6yt9pmyM1FgIEex7cdI3tnM5HPLdZ28ZGyrzy
XTZZc+VJa84JklHObU3/wD6O/iS+z7KZQOTsMt1FxVwHSGzn7fpROJZMiJHppmTAcNe40qTUCRxa
wvyhCCrlshEuxvyRnO9FXUSgA8u+Bj0iNNX0eyg6JBFz5kS24dH08Kfu4KeraC569FQ39iDlsiud
gg7TWkXlIRV2O2Ll6Xjftyx2ClPdhN5lO7XzN4juQXdVu042xKMRpEC6dlYnJTKvPx2n5ZMqZcCJ
0g7TPL61SfauL7JhqqJk0J4od9a8zh8bR06PKRTwLCknlY+JrWX3KCIxZAkM8eBrU6yEI09Ns/r4
/TJ/iSDs3otdQw5/SBO6AFTVOnys2gnDU+wgwanr2stuiGbojb0pfavYO2OXE//IMe3EM7KcbFf5
hZntjDVTDM8qNofUrFzro7JrFGPE7xWC9CJ8fY4+CQzsNf5EoyYrWkffYiLT6Ds1Bv4HI8BHKrGX
eh12navtRzh42nkIOlA/hns2Lnp7kQ8g/5mbmMKp3oeG5uwFe/bpsaYhoDj+0ziLIuNboPUDsyde
pnrzoh8rx/5UETo03Rrj2IUJ1mbNm3zJ+vYyKpf8tqa28MkuaNwm5sYqP2HVJe8GK8i8eF5br0gi
gwI2YSdAVbx69pQmjS8xRKpsGDhx2C8FpX5Rle9xaauceFJNRMLuOI069jFrb5I6jEZ9lKyK8Cgi
8nKSMMsBfOzGiZZrqikSWYLOCi+rvjMhDTf4MidVEQzvK6ucvjclO+hOl0v/Tpuud19PJReFIuMm
eV2kY8Veg/iLvL+ulfmN0RnDDPdh6BRhs3WJs76Y+TDnXLdDjGOX+4iDxJjvSt/r7uaZrKILg7Lh
WJYwWPatMtPPS8mE7AbKwTIJZW/ed1NPoelosy32alLGsA1NMN3T3mqjnSwnOcbhGvVOXDQOAycd
O+uoQc12ouaZWW9AyPCH4Ch71nUp2J+ucjXIlool6/4IDFOKyxJ95afQxJxkt67ZsO7qqEkV/IEF
Q1oqLnmUE80VzMdTknrlEsxPNRYnV6PyuOeqlQC+GAkvhl1m19cpu1pYK1qEbfZmRFp/F+adf28b
IVu81We1uV/CPrVj5VNx06UpygBIReQRz5rKLonyMOpie9Xm11ANWDLa3Sy/9QUi2QuEvOmhndco
3fnN2HydRmcwd//h5KrtyCLUh3K7O7elTbHZG7N5LoDmZauXjjluaFjZAQ1Zp9JzQC23HsHrAO0q
ejiKk8cvvs6p4uZvfEKlByf+HBH/BbiGOZcZbgpDlFb0X09w2GoiyVGaHhBeU5SJVRfGLoDVl2CC
/ctyxmB7DC0LDPTg4p6+nr2O3pp6cjm4pNDEgsrpuELXOYMWvoDwfjwFeQyiFvrWPxDav7Tpq6Ju
9OT29Bs6Y91znK/xarW/bMy1PYX/22LToaucMkizOtCBJZuFtsnsxx4X64OQpDeuo/Evx+z//Dr/
r+ypvfsnLDj+47/4769ttwzk7sqT//zH2+6peS+Hpyf55rH7r+1H//uvPv/Bf7wRX8m+a7/L07/1
7If49//1/N2jfHz2H3tyd+VyPz0Ny7sn9FPyxwP4Tbe/+f/6h397+vGvPCzd099/+4pSVG7/Wiba
5rd//dHlt7//trHM//Ov//y//uz2sebHdm0tGvH18fQnnh5H+fffDN/6HVL8xvCzfNgRuKH89jf9
9O8/QpyD191mvLVZb4HCNy3V9d9/s7zf6XZRirhAybisb6yGsZ3+9Ucbu4PmoA8bgbUT/fbv3+3Z
JP2fSftbM9V3rWjk+PfffnBp/grxsmGQhAeTHvohYslTLjitjSKXwup3tgQaXIsQXXvl2kacGsiv
k3pyaDEHHa6msYsxYRTjkjPuPCv1d31ZB12spRk+lU1x5arF6EG0ujurme1jMLehGy91G15Cvol2
JDeYZH+VXA3i0nLYIsFhrWNTSPNtIaAtxnmRuTdDqKebIlTLH11L7bTPXVV/9CfL/tD09XQkXm69
inoxX6dz1/bAq1TeBK4G3b5t6rvOkv10+DGdv7Sw/6/L9dkS/+ny//9xYbPLnl/Yzd/ePXXTl0rQ
J/7n9/Ljo+Bn/73Ew9/RCUAbZHGz3aCh+e8lHti/s/ZpAtI234hc2+r/9xKPfsf4yIVFhrMIJJGt
ufvvJR78ThIdUnKIWfRjfTxcfmGJo8WlTfHXNc7uiiMQvg20uzZ5FE/6KyWqMyq7WJxK72m2hsF1
AUq0HFqJk9ahLKviwQZM13u8gsB81nQs1GGEkNPH09hX16NltvbOMcqsvRq9auEvRqY6ThZIVSKm
XDyukw1KvVat8w38mzSxEhpFHXedO31oCpxOkkDDfYlt4qoKLm1iaC5p+Lb+rgqG8INorBb0EYt0
qkfpyCUWTeiW8RhwPUu4f4N4oFYNyzdNVY9ZPCgd8SFNQVok8DCW7Di2RYB2sQvM28bS80NQjjZM
iSnEvd+qZ/yBh3XkC0nbQD1FkxeAmBjN/DCYIqgvSpjQwB+u76rbPq8xh0zV2PWJEeW4n0dR+m0z
tJtipIu2u1NU9+8hYVf+m8YauygpKbPe6EhF0xUBrPYSL90YcnEb5ro+cFu20VNpNhm8w3CzSCxu
gcNBWqGob9mIpd41tXKmeDGnfthzJVMwoelx3CkPl/udJkn40ZqbsokDn59MIEzP4x5nRjziHT81
7ESbotG7dpZT/jmXjfmWm5nZxWINW2BB+pvqliLO1cdR6OGPsfYU/ZAIoY3aGwINx0XfdeUD18XS
TZSI6htH5GqOaUHVb9JAmY86CIu3sHSDL7iXu2OcUl6xSxK6PcdWVrgWGruleFu5kfzY9VEZJk4X
miJuZhRMuzw1nC9rMGdLPM7F+iGjva9BotOZRpk/TOLQo4wASDRWQyRLO0J1GTq8qsnm7b3gvgi4
ZwNJrco7rkbbO1eum+c2JblOVdLCVCNTy7PGd7hxBP0BY6z0Tecpae/AL4KnjbNS3YKr2O+kInP+
pnCV7V90k2OXu9VdQ5Kz57Ssd2E9V/ixpwiGr1s0XvqyMcCEEmUvtuaalY5yN8q5y5JKZngMFRYu
o4ml+sg9mLRHjN1Ue1W560qnSo9GH7pvXL8uZJLJEd7OQKyfc5wt2iCHUixQOvN2nN6NVh5QpaeB
/mrVelaxb0DxjUEpc3XTSFoOkPLx8cyp4+ckAvbs4sAeQi8xSrVeTu444rHkaxO7Jd9RFuhZg/MF
cGwf7cKhbN8TP5ACgzdGFiU4MlooiKv/Td157ciNLFv7iTigN5c/y7WpHqkltUzfEC2pRe89n/58
2dp7VMXmLh5p35wfmAEGEEZRycyMDLNiLRCMX1pD8my6NJDsu8YQS5+aGhpotzYG6WMVdn2/DVPL
+Gj3vfzJoRfouUTUmcWOC9A35TNOa0gnRrOH8puTl1Dx6ZHME5dF4Uh1uOq+WlncvZWGYYBHvRs1
mlOMcvygMgP7/RiD4IIJSxSLm/R59EDsHgZzGofNFMae4naODeFdqOhbHGiVbpJkMOJNHPj1twao
VLPpk8k+Fj4AHDePSq6NFYTDh6CNjb91urNUzDKnVLbA2dK9Be0RVSV/RGynzgv/Ok1Y7VZpGpWS
KUyJ6TYvYqncElgX+VY1KgeYqtKQiaSQXSK1pFeo9TDaSj/Caad63FHasu4otyvFRrIMugTOQK1x
k3UhanyTmfbareobcMOksvwtVb32Kat0qp5Gj04h0+iJTnRgTq1yGJggfdCjKKN0AMD9vcEhLJjp
DkJq6r7RfpJNKl+u30DBAFxtHODyggKl2IYdRxdgfUBv2dZ7ihghW6CAufb9r74X6HdyExs9ZLCq
JuE3Yyfd+IMpl66NIK2/1zukv/Z2q8XR4eSl/FeYdRpWvWABz58cjSExAMxCABKWOPX8yVErOWjr
oQK0BFCgcdldydzIDce0bafoLojkij5h5D32cWDcKhONta3OYOjP2OUsJj/9HfMsA8tgqAX5KSLO
Gmzq5z9DCwctnJK238G/FuMvNT5doqwhqefJmcnfTugI76/+8s6LPz/JZYJaK/vS1MqdmafKDaW4
7otRRPVDGWY6QcU/IcjChxVQjfPv+gK315g9Bh9HgHxuKss8R6mTsGC2oAUR3umDUe9itKp712kK
WzlWZQJuMUhV4J9AkeR2U0d5+C+q5d+KCS9Ge2dx4X+MHv8PxoSCxOSfDRG51Fmyc6ies6fvZ7mO
+B/+HQgqf3HekahmIo6YDij0P4EgaRClUbAxBHRCMVRwRfw7EFT/ghRNB/omtpYEnzTo34Gg8hep
AdQ7UNlBIcms+e8EgvNjCt6J4VpAVgL6BO55dnZG4JZZYZXRVoukaFPrpbmTlK6+MobG2p58lYVj
+oqBQdiCG0N94e2i2zmzpeTQaw5w4W9Lw5HuEqpWrufp5tapx0c1FkXSOAl2Yn4QDe7ibTX0zaGH
aIigQYFKwPCjTdyUh76dqNRRHhSY2Br0ntQe+jTfp10e8dJWDm0R2l2ZHdfuNOnItyS0Ssyg4L1w
8omIsdHuLy9tXv1hZdQrQKnBpsL8y3w4w8p4s2IP85OkJPuGmH+jDHW+480oXY2ZLDdpHdOdiAZ+
05n9tExrTRwxEzje+d0nXGdcAlKTraJk/g5aF0p1sj6uFGZekIOnLgYz7Bp4ciaKSLPnXB1hZ4Jv
rRyG//0u+l5UqgRCzpZ4kuVpSqAaL8IC8Rrf+wai3f8ywq1a9tFobZRYMt+DwrmxeNwPgI9oFxlk
BT+C3g7vQTY1mYswtKZvFRGMOFXc7gq1bTSkxUAXMZJIjRSIjnYrNSONb92htPyyeb/lt/6jNzrz
WRe92/9Fv0VSd8FvtU/fn3kSiufTHFZIDPxyXew342/4GfmF1ObcdYHMpUKjviSjPLL/dl3mXyDC
qRVSiGFqH5TzL9dl/GXD3srrz2gaGTCUWr+Rw/LDzp49YH5i0hb0LrUfOJiwc/rCmmRnzqh17Za2
8CevUic3R51n2w+kMmAVVq7ACzX62RXAHJQnBAzCU5KHn5sjx6L7F6vNtsJnuVBS2c0OTrb+0Uct
92bqa0grQPopUAb4VvCdicgiuyoqTbmW46mRXVMJ5cANrVb9UqkJrcLMk95F9HVk16m0PSzzrQux
QvhohdTYW7vroN/MEvMgxXpyzfRAdaADIpONlDYjS2V4A0FNdpMkqvohYDKh2AzIw4ROx0jhkMrX
4zgN9cY0vKbdjgZZkG+Oge+m9MnwkF4X3/dBYNPTdrpoxR2+hFDzb0XZQ0ikU7KAuPT8W0kebPZk
uXwrJykfsyotHsye53FnSoxiqCVvjmsOnYUOXCY98l+6v1f1hO67RH5Dah8F4ACnSNsypiuT5sYm
DRenzv2HqEhpGcVhWKOUFsJm4FRABJtEloHr6Y383g9Gely5qXyvuy6K9i2el25iNNLMiYwSqg/z
apAb8IqWGdm3cghkrx816ZgzJoUw+RQLXFGdP4Mn+kArwkfyk/bK5MGLuPIivhow5QgTFdDARS0G
7OqcynKaqqRghLMGRDjZLsLoCl7Vb1JUXG27Q2gqKo4Q6EoHBXhVo7Q0wBqNobGEXLvpZeNAIwxQ
Zg2iU47lj0bjJS4jJsDd6iHZnTiHhef7Ffc5P9axYNWFEo+GAwXS801NfKsvYjVptgSc9BUn27vq
BudzWAGMA/1eU0rHN2uDHGyzcGr2qWBvTeKq+12g9ssP4bOBtBFDuXPdoCgqS75A1GwhPBTJaTVs
bUCYNNP1elM32nAFbam5YxIQyNnkezcQIakbI4e7TUm8fOW7zNOJl19DCAfEyrL4NLOz3iQGuanh
N9upYW9IoDUI7+q14Oll7v38SoliuMZqRSTJ/Mv51wd7mllqDqUAGMHyqOZJcQ3CWO03gSideEGf
3hNM8caCstKoOlFZ8/KvcjsZ267q83YfQWwXuH2XeXd9W5VrrAyvvfELawrqEjSIAJSLz3SS77SZ
Ghs2eAUmpeTPvtkfGwoQN639pkfX5+r3X+z/395icV3+81v8/9q6qZ6S8On0KRb/y8+nmDbEX5B2
MNDHNDdNK/EnPxsmTFX9JQJ3JhdlWCFE5+PfD7HE/8NDy7yriVormeFJEiHp2l9Mv0ATwIAP6H+I
un/nKT6PfzENs4FOSVRGFMrWAOKfb76f5lbjoGF5tN5kGVBCNxw2/eecIDxeuW0iR/h1DV5bMs4t
cZv12DI69RjbiksK64c3ZuJOm1z5uypvJd1wT7ZhweudH+vX9ma3e1AmHwgB9hrrjVva112y9Rih
/30jBENoNlCtgVBpVpEodKZjpXJUjsw/ItnzqKbfELc6gAdfMSS+zvzr4fVUfCebDtvo+ddLrSoc
xs5Xj1mNFBAhu20HgNxXnrUFK1CU8EhYRGe0cmeuKuloI+cpIG8fvdcPDVjhTUJVfRsntfbTE/wv
azkv24Mp2PyotAhOlJkpKNCizE8q/Qhw195YVjJtBz3wVl6chUMg6E/QIENEk0Rvdry7XAWzxVzv
MQOVtNU640Pr98FuKuziboTnemWXZsQaP1dFY4gBE4JN6FBmq2IeglIxrL9HCOdadSOlVvoAESHq
wwPgz5CvqdkJkKeK99buO/kmjv3qqa3SId7WuVMbO783oB2WdAKMTUcT5KmNwBzuFaORkEwLougD
vYFpE2py9CMoq57EDtHhL35oqe3bjqm7q6iIY2MXAzvrV5Y3CyR+Ls+EI0oo0kF9pMxOITAcWUf8
QKepIAe7Rin/1uPQf+HLuJInawM65U2qt4+F10w3SU2rB5SotsIjNatGvvwKZhrxpyKnpRs28yRm
4ZVm0/GRqYMqW5XOA72Ku8imjF+PEeAAJNiLxs0c+TqoprUrv/QRmATkiqB1YlI3mBVD9NySvYaB
s6MeI/qr+cV4nynv6qqediD/kyNdrK1sy+itmNF1LFXaG8MazBVyxIVfIWYFSaCoh4JmnMs/NtBi
p03YGkdVicvPZgvpKmWqLwTO8VWoqv1uhCPvrh2nlu5FUwDnC5UrYkvp+rIHFDfozDHxpqFaSLbI
obdeiTQWwNe1ngL0rRmP5mF0rOH9ZPTeimN6veeYoc6GazLJP4GznPs/mDVqrVZb6RaonOVNN4NV
fHdiaXJhXNogIE7nXrEjjlt457///RVCD8IjiRshb57t98C0QF/5k3RrKzcV5azefLxs4JWTEmv7
ZWBe1kbcuZJjtZduVfU+HW8YM22da9lYcYXC9cw2SlC8kLOQexN2zJLuPLGU1qkd55bGmbJRQuO9
LlX7sAKjHUVefOXblPB+e2FnJtXzTavtqkrr2HJurTdJ+QXQgx0/1NrDZSOv3iwD4paTdc1OBh0H
v+ty07n15cc+ezKU6z5ZyYoXNojgjVF54LSicDF75Ulk6hiCMgCB0gRYkCxWbTeDf99p3f7yYhZu
05ml2Sb1dZQp6hQEx1YBFGfYhzYcPl02sXAORCRK8Zi4D47LmQ8vYQUd0jIKjn0BESwTq9d27Nc7
CqG3sVeMd3UQ/h5HBw7bgCUYfjUhtsCzOCc1QQK0BUcOoJKm1qEc+y+Vab29vKqlD3dqYnbUugpW
4LzERDVWAeRjNPYKYy2kfBXCinW8ZHGiPvaKu1mZPPgSvDY4clE9v7uxpcPIc95wDDLn1i7fN7a2
4viWjp4FgyZCARQaYA84v0KtPJZqomHSV+9kdGg5dVJ/HwKc+IPv98vO/IgrhRNZHc3MI6QuB71n
xjAY02HFyKtkQ3w/4koUccQA85xwRk7QFjI6jChvzGwHAVg7Jm+6aDwwtS3BMnZ5SYu7dWJtdtDT
OLamMB+DY+qnB7VNb5RK/p4Go5s72lYgWKoa3r3eWnF6Ly/vzNGerXIWAzIn20kAuTiKwTu5bA61
02798qaIqG2qnxmuoPphuIpCf7dtN2l8GyTPfnCV1t4mlB776i4Nv/XA5hkwumPkyu3zXWTG+xTJ
olozDgN8xJkNb6IEeH38A093ukNiB09qAXR0SztN5OBY9MEe7MEVn3ALWZxrpE+Xd2fJDZ1amh3s
3mjMFl2p4Bi095Vc/F1OwXe/+uQzporKZL25bG3GdfQvFwTXMkRBcH0AIj1fGHgeqbcmLTh2RuhO
9hVgTqd+VBjtmMb2i9bZH3wS0qH8LEXb1HC95F7M7AXVuM0nutwZ6pr3ZjRuNMtzbWvvG2uyWwvP
GNwMv37g7Mt7sHLLle3g+XNk0KHjmf5uKchBtTSuPctLvtJGSJK2E7UFwC/n3yIEPKsUrRIckzyp
ti2lCbfV9TVpqiXPdWpl9sXHzgxQqBy4Bih9tNVdLz02zHGiG7xyzxeXAyBPSBKQEMzjcagJjJjk
ODjG8ocAuEdHP+Hy6VnaGwEF+GmBmsn8g0UTcxAspZESpnIq167u/ySOoZULDSQIB9hN5uwwbd6M
UxVOjJEq9zCzXOUyoDWtWEm7F5eC0jiNa4i/KFyfLyUPmcgvGg8XzNGXuo/F9NgXK7nJog2aO9RE
UGdFZe3cBoM1EFlFZoDq6h2U6pu4PlC+X3kYXydAPCbwz/1jZXaKNY2RO7sMwuOgZjKTVbrKnLwf
XE+eX+zCSL0zteJzEfYbmP6/GHWT7nyNevPlk7HkxU5/xOyQD4avMSHAUunYSC7S8M52HELNDUcm
Xm3Jh02iXyvSLNpE4Bi+DIFBffkwJz7aC0e5jFu28DqFFr9joAmVm42uvhnfXV7c4g0+MaSe76Mx
mG3VWcIlda0raU8GdSEeqYlB/P/O0CyEj0R03w12cMyd900HDZXNbKx2YxfF7rKhxZNp0eF8yVVJ
Dc9XxNvmaD2FlGOGInxk7arxQbBvXDay+NkEsz/TEGzQvN7fqqXGIGgUHiP1hwVVahz9DdcWeKhg
5VF7qczPIw0gJgCWRBXgVV9naDPJquowPHaa6ZZjA+rxUPZ32VcEOhh9uoJJgHljZytnezgA3DXh
hIWvKQTNDAW8P9D/Odg+7pMotAaxUOeh0R4C8q81V7KU95/ZmB0NkGdNNhjYgKjkQBRs3ZhjuCv2
zZhcjWV9kJLvkq2u7ODCi0KPW/AJUWKh6jBzLa2lQgpi+OHR9vr7qDS2qFOs0e8tfjzCYMwIRrD5
m+JZbSPVWRoevdbYkxpLWryrvN+b/nkJe6hZ/LIyyydbpPOaQcvCI5PcbmuVrkOV7vJxX/pYVKEg
RTT5l7fr/E7B9BAMstNAk2DftVm192HUvWxh4UKRqFJdR70MANVcJsHpAoZtszo8VvLHUL3rh/xd
oN5p8hpB/dKW4BrAN8F9pHCDz1cSal7N9K3BeTaf9fSd1D80sAhcXstCUkKz5ZeNmU/Na7ofEWIW
EG9M7Y0fI53Z5npxoKR/A+Hwp8ip43vZLu/7CLrBy7bX1je7S80kC1UjbNf2W6f7GBlfGufHZRMz
or+fB+50fbPTMNmhMgy1GR4lRg3MAwQSozshIAPxgfacgiS2lIPe9i6pl5Wufdylg3JqXHyAk5ex
UbW+DXotPMZtAj5hVxqfwhSQRvzt8ioX7RA+MzfIPNoL+u/Ujl60diwHBkHUZ3N46rudXn6Q5Xd/
YIRGD9BDIgwkE84Xkw86E6/iUdSsKz0+AE63bpO1I7G4khMjsy9mZszQaZPFgzg6DJTU4TsTSLJb
V7G2CQfd/oObDGhRjD6ShUGGfL4mK9altFRxrJbApvvF1mxukjLbhqgaX/56C0ESHQLAliCFRdFp
9tIPul7CjMa7ISghiKgZ8GTGGVTyACitXeEjXHqIz6zNPIcyel7ZRlhj6tr6lAI6qRL4Fl0aTEF9
C08NDBgPPQNecOZA/+GOo77yZRf9Cl00QJr8w9jS+ZfNhgKUvYWPHHzqBSrNk0079rYLpF3fVjAW
w5ylTdtqjPtDDgXQymFddC0n5meuxSlVpYG6mGvPeHQbWszbPayWYV9wKrN4hzoYqFpxyRFRmG3q
hBguU3eVcNDgjaQ3ZRdySu+i9HPI8+ZUn6wHJb8mKtrST1tJahZqV7YY7wK3IuRzjNnRbWWTolgA
G9BHhlrcIIRetgs2eXxrDdpes/4gTzszJy7uiSvLo8hHEQJz8pC4zM0k1fMUfbx8R5Y27XRJs+TF
16XBUgXBUQEZV/4UtvejsfLVlq7hqYlZVcOWgqCEMgsTW129y9RdKV3Z43OtrBz/xTgRdnV252Uy
bo7l8Tyl0+yR819DWkJIDHvKO7+Qt1ErfW+D4ihnE1wD3XUTxyuqHsummYrlVIgoaG666BONkTee
1bTwNThRGFNz+nbYhpD7HiwZphjfK6sD9T3lqFWwF5hIK69858V3l7yGTiCzgULu4/y8RFISlrIi
s371HvqsfB+35XbqtO+w695pbIAmoQFC2VAroM6RDl1/HWbySotp8UCd/IhZTU9uqsoP9SE8lsqd
U1WQX9yvNssW7yFYLaaIReYzL1TbBoQacFAQQFUQTDFAYV4bpp/t2mQyruOi1WEpGG9lo1ib1Vg8
yshlKIwY2UTss/fY7HUmnRIMN0Ui3yidjpKuMm3szOy2wDvtbQhJ2/XlG7q8rQYNd2aqkXJ5KWue
uIG2GLsoQcziOBjSXVs+xN2VCoywafbQ1DjUI1v7oxfru1BJdlSVdt2Xyz9ALOqVx2Xa3qbpRXg/
F+zpG9trzU5kKZF3Z0GJSHtq5eouHpoTE7NDY0ehaVY9KYqcf5yKcjPJd5q5xoe8eGp+GZmXvaog
QDoBYtGjlBafiU6j+P3ApF5ah/dd+C1Jvl3+bEthFYfTBh+KRrYyjz4m8HzV6BSsKQXrO7pJckO1
OUhXXt3FIwmeGfipUKKag4I6hXlHQKOcDhttMCfYWMYjAkNbJVy/d4tLgmOfYQmqGhzFcweDbGQ1
JgO2YP3ZhKG6afIfhToyALfmyhYPBGQVqC4Ioco5HtHpk6Ipalx5ntTu4H0PYFZs97ZxOyXe5tqx
BZnSbcj0gW5uPCIsM+v2/fj98g6u/Qjx5ycXL2sgCoNHgOVGT4JdvgG0HX69bGPxUFIlEum5mB2f
2UjtIoCrBd/MVLJr2FdDpCDc+tYP9lax96YVa8sr+mVtFlH4XjwZZUWebgjuz2qb1grSAveXl7To
L06WNA8pMj2Jw4S9a9QSuqRHv/ijm3xiYfbQWRrwJkZtw2MGOZn5zk+9XQCletIxT/uxmvwV7zRD
7/5MaClu/bNJM/fUImVUQQZDjQ1xahW2M0DmUf0mD69FK6iFeHHIY9eQ30UQwBlaC0UwzKmcyHgN
8rPybedOJTaVPgpTVh4k0SayAA2vEXcvHhF0T4DZALCiLnV+6KeJIXkrGfGSYfujbq3pGrG1zwx+
5ysx06IzOTE0O/nMVxpDYvJRh/hJSeNNkhFSpyiudmuM52uWZqce8QkdjByWssmA+iq/oXUDzGGb
5U9/cPJPljQ7+XaWtYWGitwxYtDfDc3nOGSC7LKNtf2Znf1RT+GdarExWQ9poO2y+qsSp7v/zsjs
wIMRtrRA5pjZbErs/QBxsBrELe8K9OIA40U+N9t/OdJRVBk4aKmSHPpscqX0xygPxyZcOWjLX+yX
odn2a34Gi6nPF7NK8zbVnu3R3kmVvbIvi+8wk52QSiAeCFHX+b0pmt6CNZPge/ANCxSXZrkgv3NI
BYxdlYTKre0r0YpjWl7ZL5uzu5onJfBRA5tt9yQr444TBxfNipHFFwqUIxBnJDLg75ktTPYDMvuJ
rCL/EcPHZnZXevjcyRAs74dMvv79k8fs7Av0ndmj+anIGqSPGLun1h9k8qHMJRi4vQimizhfU9x7
acLMA1saiEg8Ub5jCm1WsanbuGp1MJFAkqar2kHjjUcrTnZ1kB/y4uA0MJWGbh8zjt2NW2u6N6z2
fdPqN7XcbGJJzDg14+Hy+pduhaGDJgeVBZTcmF1voSHj5DG/KQyHLaGckv3IGskd2pUbvvSQGGC8
DVDrAs84uxRMdxbNYCfRMfHfjf4PmmCX17F0ak7//pkrjALoGmwpjY5wH9up6WpKDMP0p2KEIZIH
Mou3l+0tZuBgu4FnomVDp2BmEB5xvZwasSCnL/dVibDKFJsQ6A25deUX8NnWieNvSjOGEt8f0s+j
A0b38o9Yuo8C3wa9D2VHtETPr4pmxU1uwBByVPyPqg91dXEjmR8v21jaOOShUOljkgQ3I/78JCiN
s6mFkyaPjlDnPMDkg2zTWBZ/4MxwyVBoUUeQwRafGynDEh7+MYuOZZ3pm1YOuo0MGmjbFcW3uoAN
MoEv+w/8DC1ZuFBozlJGnJ1I6sLVKOdjdBzlO79+6BByivMvipdu0vRudNYUNMRezC+/JZDbaHsb
YtLxfIlh4tCjCNroaEfWx0Jz1RZelqshuwoH761SvCX/XDkdixZNnYlbDQgpqdq5xVyTw0SC4vPY
1TtiHsScyFvGZpPrPiVTy/XL4XNp2PvL52U2pSiCV11GFA3Ak5jbpal1brY2Cmi9B59GxTdrD7l4
md4qyab96j1ToRkUSE6O5XjQe9SobjoErU2oyIG3+Kvl+Ncnlx8iCAhBb/O95+WpHjBhUvhlcHTG
YytvoUlfWan6aksxwHgMWkfo2gBxPl/pGMilxgQEICDI+l2GiacrqfLemmMJkvqhH57HrNj0EABp
kvc3Ynorl+a1y8M8nUnGGmkfQpRwbr4sLEZ0pzo48ta4fly5PR35Tqk2za5BO6wOVuy9jjgYASOO
wH8jrIaaybm9xCqyCp684FiimBJ2j3UxwNX6LTH3QbrG/rJky2DkCMpK9MLAGsxsFVIa5D4wEK0r
dmr6fvogWRNQaDfVf7t+qNN2BRkKLA0A1BwC5bSBFcQ5AYCk/4gjgig0g+Jw5ai8vopQu+E9AUyo
uJq5f0sVNN2mlFJQE9IeSR9KtFmcp9F8krJn9ZPTr2TECycDcwjfCay16Cuff70qVQejhn/ymPdM
+ErSVvM+6d5eja9tBFrM7vvvX4Qze+KinLwREoiUMKtJ8xUz2ReesukK4zoJrIOtdB81cMP+8GNq
HqXrJGzctYrGQr1SfNxfq52dyyqwh94eKZtIgXRl2XAtT94e/qObOryJYu8OurZdXdhXHvJFqpxv
i87YkAOs3I6FgICfIRpEzCrBZvBquAwe49wQlRXTGa7VRt3o8uMYfRyT8FAn9UbTvowIJHTa2tv5
OgjgUjoOaG3qpcSVs0DES2XFd/IEN4eAlw3LKi0c+txrR3ihKAGMHrCjGEigvjg/w5RrYeJPQLtP
43f5EMhbGC2ZoQ82gaBvS90H49o8TN1VhgRPvdLsXHAHuFmK75Aj0ol7eXNODphwEOXoh1StrG9Q
pbgwDlbVsxO9jaJvK2dZeJbzd5o9PDE1i6lsq9Vhp8ZU2T9F43Nu/B3CA2/676zpoJs3nr3P808r
NsX9uGBzXmXRJ0uBYRGbOSQ09d9CzjSHGvowfG2qdwFcafyjO1TQDiuGlxZLC4mqC0VPkuxZ9O97
FZ974OoEyVHvnuXyKX6u4Vzw4xbi6A+67e9TaS3ZF4HVfLUmo79sJROSJAPn3sLLlQpxW/LjodqJ
wq5nOwzkTjCXrbjBhRY5OMgTS7PYFUqfSfVFHS2d2g1TjFL9KavUHSmX5jAzu8mlZDPKt+gFvFXV
9BA475DkWpkcXLqe5LEU5k2be/riNk6O7lB7UySL1XaSpMDh1xeuZwEQMbUoX3llFq8oOYkY7MYd
Mm5z/mVHr56CVBlDRmlzePWbq6R4g1CNYV2VOnSYuv1R0Zmutbytpac70SVUk/gYQNZfqd7D5bO1
8OQR6f76LbNvb6pdpEGQTxGMkmEB663nPMVoRKAlLZiN3CgIoen7etno8sf+ZVT8+cnHdhjLEuk8
PliJH5zC3vaZtbf758tWFpcGZx9zWcDoyFrOrdSFibpA4nBdJ+Wqsg9aC4d6Y25tvXqObCgh0Y9t
/8Vi8L+fXTaY7IUqHAZkUhbKPudG86xrTTlQqL0gRb3vCl3apBqsn5eXtnQ3T63MHhMYhn277Cm+
qFJyaAL1qi3vtV6Qq3z8A0MKjpvJZLrncy4TxHm6Fg03jgeFtB1wPgSmDOuHzgXcK4iJr0R5C7kA
nBsId4pcAEHgWUTUoJSDsI/OFNUIQma6H/N2+wcLEkOBhMcGEx+zoxe3NUhKCR+els5GM+7gvN1J
/s1qdXEpzhBEwP8Ymh0EdC2yCc1cgq3AOFppsCsDFc2o7pouwVapOxPe1mEvO9E3yg5f/rtFzo7H
oBl+1Yh32JyukK8tk7dFHsHnucYgtrhd5FWUpOgDQ616ftjtgllBhDuDI/HUhmEdLZ12l1eyECIz
WyFIyl6ifmv2zGtJ1UMgBJzOUzO4Dt95RMqm8jlpwn1Bu9kaVp5asf3zR49ZDgihwNCTQ82Oh5aU
MHZDL3qMmt1oAom9an6/k4KHODExOxijpHURY5zhcWzeRR1qO9DdqOPaKPqihzixMtsazchkVcqZ
BOh/5CzBsu4Z55iKp8vbI/6WS59rFpgUBLswDrCWQa1Qjit35XAbD38PUYv4y8pRWFvR7CigUkFD
GFj5sS3qOzsaEQl8HspPalS9u7yoRUPwqFBlBTMEV9r5qW5jqVMamdtTyuNWLz8qo3ZXy9vBr1YC
gcXDdmJo9kAB46oMX6SbtVIQmysiA3SMRy8rjavLS1rcJ+ZTgUE5YlJ09spD1aU4Wcw+wQuwGbWb
mC7hhyairabnwY/Lthav7Imt2RVSAI6iRQUuxNLr6U2PjNYhHe03jaU8V7UVHrJ0/GrKU75ycxd3
DdYbJDOETPK8cq3UaopgISAES27yneUzK5Jn3vtMRzCtDKJh5QVedH1IGhjQNgnMz2yVNRJhemlg
LrGotRp5zGPPCN/KmV86IVSu0asV9ED8x/lRnCqvsIoi+Qn14w432v26F18zMrtYYQxxuC1QNrFy
0xgVM7B3Zr7GD7L0vcTgBJU+SjgERucr8YoSbL5DraO2tPK90pWla0hRvpKALvRuUGo/MTPblshv
dRglB15dx8mvkMbTwNolj0kVpfskcSJQxcq4RfWmha+4NXeeGsvbzpNgN0N+dNdNqGr1ialdKUGI
wl8w+TdQx6yOrog4Zu43T3+mOMwnAfDgq+ZPEFClQmzegxpodoMPUYVmXNn6Tevdao7QTzw2qzWu
5d0GtKXpcDZysM5NI/cObXBIRwtu+Wxnj/vs4fL9X/I1VOr+MTBbm2ZAZANTHO4zUG+BGNo7WBZ3
ltGllHeCN/oUrtz8xVBLxKe2gtMWld7zJfUjLTt/JBpGXNHZFa2Ub1M0lKAd7ONdrFaID7d+tsls
krqiyYsvlZGvVZkXPyuegIgPiky8wvlvSKIeFVxP5XVSHpmddKLKDeKvl7/skmelWs94JiBjyzZm
dyjzYQJRvZgmoLWV1ZtSq7cSmX/2CGLBr1fa4y/Vx1dn9MTa7KsqTm7KmYbvCVV5b3noNoxEyuM9
TaBd1xR7qXpMtZGgrN3Zan19eamL7gLNJY1qLNwG9mypjhIWAVJh5B3dobI3EK3/d3//bHFeN3I3
JP7+wUu3ioqiVbgWHAu3+er7nSxhdiKkYZJGq+eF0EuEqtRwryq39dheRfKHXPsoVETXgtfFm3di
Ufz5iVdpjD6StIlFRfq3ZECA0gmESgH0UWPwHCn7y59w8cSfWJu9TaksqTYS0VgDvIw44hvxaLR+
9QeFGd50OPCQgCcrnO+UYndy9DK9ED+V0dcouvmTiRBeDYrCpg6Yi4bYvI2BemBbjbisKdjSgvuQ
2duy/jCssU4sXikyJQDhogxM4HC+QS0wiiSQKXQlUXvb5PkmSj9MJoBdxGATS3dtrYdOIaBEEbaH
ESncPwg4KeTRvYWxn/7fbMsUs9TDHOG0o6H+SEA60URpMX35XCx4KaEHQCNPJlVS595Y09JQztDN
PFYdLTWtdov2kED6StECYbrc7bMVX7Fw0TBIrgYahRdgHiQBGxktT6ErDQRuE3nRG13mRVWhERyd
j4YR3rTyTWOttW3F9Z1db5CuTOUDqBcE4TMPhcpBVbaIVB4rh9qdaUof6jC+a6TS22Zoav7+zuEM
gbQDCIW3xJgVRnIdpUodIXiBy0hoURbKXW/fX964BfdxZkM9P51GlDEE4EXRsaFBOeowrFqjGwwQ
iyITYm8vG1s8JaJPAVsazZB5l9JD1l3ToB0/6tNLHz9t3NLQ0UL35GSP9umTVPo5+b35fNnugtcC
T/vL7mzbGt1GTEQqoqPUbHT/Traf6jVCkSUTLMvElVC4eJWJ5ORYspP00dHp7TvfaxCgvO+GFSi0
+J3z4ye4qzkKotQoz9ZRI+MtO8iiHy0VlM5zbq1NkC+db4YLGHh1BH587ncHpTYYkLSio4gSoWgI
9yYIzMx7d3k/lg7dqZnZK1lrmUfiBvohTKCvSfYqImpXYZVu9ejzZUtLJ+7U0ux1pOxWatXIgixE
Arsqc2GX/jwYJc0+xc3sXaL9/kijDnvbr08oftHJe5zpdBFkWY+OmvNkWHdmuOvQ6mDQ5r9bmPCP
J2aEenBNtBgd0djWe5iTpPwoij3xRySr3aSoVvzt4vn+tax5qyTqNKOx0AY9OhNdWsuDntnWr+Q2
/XF5XUvPJd+PRiKDS5Tj5kC8KTacOJM8kDEZCC0r/aJq6rXcV39HefOt7Pad/Fw9GwElwSmX14hd
Fo8LyAYwqNChATo4/6qV11VerUkg1WxAfnWRbU0lYww/StzCYlhtgsPp2+UFr5mc1YMg2vKmPsVk
ryhvkpZYJIOcMYLJo66v9aTYBX7+Bz5f4Df+vcqZG4GvMys6NY6PcLFvUO/291Wq5Wi8K8gIBclV
2kMpf3mVi8eHaE4k6nDZzPuKiHQJFVca8Gqya2mzR5Qna3OlkbBohBlsMRzFjO+cG22Q6oJBFdow
evsEZjNoH1bblou7Rdop5p8E2/vsdieol0OKS8YX9uomHhkuk796BVknsEb1SvVWIoDl23Bib3bN
YykPsqzEXhFG937Zu1NxY093Srjv1HonI7Gbatdx8qVYy68Xv+Uvw/OxOkcqZYgcNArWynWGupxp
2jua/2//4FgIaKF4Mrlvs89pN6lXh4MJ9oZ6uJXfVAkS9PrhspGlVxOqRuQL4LMT3HnnlxoSdits
UoxEhnKMq+S2072nyyaWvpYA1FFshfYEBu1zE6Ya9FRdMBGDkR+zJx0N+zXg0KINCJSYKeAXv2pW
Z0aat0YYEvE2NxKTfumIDD3V98srWYoAwBv/Y0U5X4nto/AtmT5+vrrPtGk3NDDLpTeGZKw8KDMN
oRcsokA2/2Np5mvNIfFgG294KAO/upYSZBwGgGRXCB0Ouyosqq2vNda9LMGoWOqp+TZSk/u6778g
+hsgqzANh1zxQ7fQ7XyLUkSJgE07ocWNfERS2Z9s02fMPmeyvtZ857qMQub7/oe0L+uNG9e6/UUC
NA+vkmpwuTwlcZLOC+F0Eg3UPFO//i763E5UNFFE/DUOzouB7KK4Se5h7bWyIj14yzCC0x5yQnmC
RGhKehXLinyrPMgagMwacDwhtSSNBSoa1J/Pa55HXjHsELlnnuqxekUPieEgkjrIR0GxgFOOX+6V
RVbkYwlgzk6xB9z5FFgs8u2Sz4G4O2bmz2bx0bQ56hkor+4pdfPPRg7JQ/fRqr6PeRqvc33Tz/fg
RS79J4Dq97r5nEBz0ql2Q3GvZWALglPvr3uYrFwLgQHAhYCNAhhCzALKHAwTeopo3G1uc4gdZBPQ
vWt946R5rLP1zPL0biiBEa/aNAinFDTK9Xho+z6svSxGK/nEMnNHWqYrblvptm1+mHCKqeXmTe8A
su2OS7TkENk89TY5Xl++ygj/+zZwW/LAKixgtqHzFmmf2+Vn5SuqJ9ILD5PJQGtzuiJxYLJtWQt/
6RAbLh/yII90XXHdSS+JjQFhDWnf9kzLYGAuYlCfwr1M8yNNPl//UrIswdxY4b9i86XqfKqrPkey
vfg31XSalxM4HYr7fFA4pOxN39oRcoTO8AM4Ey4i07n3tHgB+hqEoJ0WoG/wAx54fVWywjXXE36F
HeEAiLszrj5kD1p4GUIhy1wj6K+CtKIE4OlD38d5Z9wiyZ80VcLAL4M3l8XGrLBnNdGMep1RMOnS
nQ8aSxsBbdisSwSJ0rC3gshdjHA0WhW2XrqLG7vCLmZz5heUFzEs8qAD+YSFGRiIc4Jdh4j6+reV
2sKENR/i4eSMwuPFekyaMAc7OXmnYqAEStyYyi+mY08yFHxV9L/8k735pBtzwguWe0422R0cNEhe
0FcC0cBzXT5dX5I0AsQgBKgNge2E1oNwyQddCTHgBbMJJlncyGjS0+pHxvpCMHEN1VYwYUGLTfsM
0tyqy5+vG5d/z9+2xXesWttyWmbYnotHwvrjAFUeIIHCxv8ZZO+pdm0WKgrTpZBmqhsPMx8asiCk
JUV9gN4TfaroWr4DlwuNDnAp8YkndFqFpMs20rqrZxSibhunjcwGjMP6ouilSD/exobwmqwj2AXL
2cBFr0MObPAjVr64XR7PoKVHu+/6TkldcWOM/31zV+I4sBpE2vkZmvVfDC3bEcf7oQdufN2M/PLC
9DOIlMAyoPvCaXbHNhnSDiNpjdWFzCkeGuLcNuVpqusbja73TXWCaHb5XWGWH9w3J83nhG+cQhRw
hsvlLaNeeSV0u84t6WPIgUeQIQPH1jB9WpoitKY6tNACPKytCnMnfUrRJUCBGXklxskuDUPN0M1X
qGxAVaH0Ig/ivzcz0fvD9fWprAjLIwbmnDuTWwFfLfSGGxYTiuvruhWpjwAJwmlSoV0gdhKB+hyL
pcPD44GzdtwFnGx6VfTi+f6/2aiNDcEP7RbTDeWCJMXKU5PX5p1oLXQ8ciyNFswk/R+XJLjjgDqb
6/ZYkkVO/vxixBSSzte/mnxFINJCpxnVXZcf883JouPipBaDCR1yJtYvB0Rlw6e8Kt/hArwQDzwd
etqeLzgag1hYNs94S4phBVThhqX27vpCZNu/tSA4mZnkFjXNHtmC92/dA/FAHtpWGd3IXBmIUaCo
gJEB97LwXGnZohXajOe+60+YRF6S2M9pjNZubCMbY9FS3BnlUdO7fZV8KKv7inQKn5DduxhxQ3MI
NKQgyuG/cLNhjK4TVF6wYTYcHAz24B8b7d3oOtCyc+PVoc/v+K4be6LLF8EQDCXsaaV/g9n1yBqb
O61mirxBNkqD0T3LxpQyOIfQ87pcV5sUWVEuSBzGqYk77y6YWdi0JxTVwAQ4gUgx9cMS+ZtVxdoC
evJPo0p7QOpBm18g+GiW681UMfwCv/o8ds5+LYPIz1WcvFIP2lgR/LSmGV28AVZcZ595oa8r3mXV
KoS332rWDjAD/h27e0z/442ctUrhg/I1AJMG2gyIh4s+OJmT5tABKa5PrO9p4vpR2hhr/B7H+2NE
cLwcrAwV4YO5KAhlrXnyHUj2Vgq3k3+tP0aEG5Y6fWXNK49xs+ZIEj9uFuOoRJxLrbyixEDPCD4E
nqJtzqw/tXnt64j9arcF68cICr1+Arnlqmnl/vpXk14PGKrnwh2Ar/vCMWqMumFJDlOp4e68rxqj
4VIfnTnZ2e/6dgBcwZm5PJ9I6VuktYOy1sp71HpUJd847LwvFUVv2fvEUV3/GREOpWUPDh4vRH6B
mbmhsc5Qm5uZt7fssgI3mKVC5Eq/n4MuJKATgD6JDGCZ53eQA9Ph2q5moAA55BEmaNK9ZtAurgIb
LZNsLhWPsGxw2cKk9G+rwrNip2WzDh3aT2vfncx+jSBwfWAGqK3qardOwY3Hpth8sadgv2TBD0yH
3HtOcnbzx5XmJ0t74mglzihz3ZmkfosZWPQbgD81xPo1oACtuQY+wm5U36h36Owk8tEx/b9ZERbv
FH3PnDbAi6Yj10OnNHh2mapKLvUj4AxetSkxBisYmZNKLxHp0nNt+jHYH4kO6rWARatK9FX+zf4z
BNGyy7NOakwmMU3LX2vldLJPujeEEBl8z+34ez2ApVyaQRKp5/2E9TTBEptJcHRtGhdKimFZ8YjD
M/732TBsfmnG7nONA1/AjkDMPRqyjxibD/IsGoc7PjCImY93PF+glQTfAxeMB8nMpcGS0FzXKM57
qt8vH4wSa3qHu20t8Mdtcxk385y2q45rK50/putPNt2Nmap2LXMCTI9wwTyM46Dde2nDrBvqg+wa
wWiVH9PaPmLOOndShQ/INgfYTMwfI3Dn5A6XVjTN65OR5vSc9SwED/WOAgGAboahVZHWrmGeKzZH
djk6XMWSz+J6js2Xvfl0FqZ9rZUMFPM/YxZWIyM/kjXzIr+d/KgJIC1gEuM9NzJwXdAj4eM44Cq/
NEqWIvCnuaRn2/7aVHs8pgfts5NGWdccrl9E0u+5sSR4hjNX3VIlHT2Tad7zGdSU7Dt/An0F7ryg
nZOjbqm8UW4T6Rcm0TCgL5LgTO1s1tY60/PYAjONxmx9aAaruFkDCk0quug7JO+7jOauooourXWA
tua3ZeFGZDVZmgr0omcGbXIM6SZAFLO7cTQgLRgBHZaGJpScuvw7kN2K9052PBCc8BomiKEw9Hy5
pVWB0VizdihUDuiXpWLsxmb0a8bcRBE9SBeJubsARCuQJAYW8tISa1O/LjJEqtbc7GqCkDuNJlrv
ne+95d5OzedyDuLe/3HdkWTnZGNVpJAwGfGn0kboWht36XBbNRqQxh+X5ASgpuJTyt61rSnhHShn
E2SYvItQAjLSA9LWdnd9lqAp+Hx9Ta9ip2LtY2tJeAo0rEmnHJ3V1WGVFbs2A8BoKX8C4EYJKlTe
tKd6EdoMfUgyfx3LQ76c6vllraf7WXVU+VF882OAowHtAfhVAHu43NfRS0ovrVG6dbsmhr7VUjb7
6+uV+SiURn5bED5shtYYyGRgAZyj8Ui9HT6sMjGQ+yfmANEmRKz5ZohJJx5iymxBDJ1Cgh4T6bWO
YSLEnITE8zqFtbWY4TCOt1qhGtmWOunGtHAI/c7IarIiU+iKvYH7O1nCoOxAHj9Es6uk5uEb8nbD
/ixUeKt8r3QQyiOuToNn4FcjN8n2Q0+hXWjqh94+zAsILQP9Ycg1xXsvdRUMW3LheygzvgEIk9wz
E4dDu5IXn/xKEsXBkJ7Azb8vXDFNBlUa2gERB/2bpusevOrgpPUO7NCKhcgNcSlLoD3ReRcewpzR
YCkYKu62We+WYoVgnXFYq70GPP5135e6BiIwMEZxtjgR7+HYOSJLjr4bSj3ijVyob++y3t+1lhN3
qhEQ6UnbWBMcMbV6igYlPqAW3BEfyA9w6bvfrq9ItAH1eTiAz70gCEBJxVe8iVy8xWYVVMrxDhTg
t8s092nMqin0x1/X7fDN3rr5qx18MhtqGZjzEKeHDQtwN8juIc0oSXCbs8CPLAycxy0FK0o9zt2h
C6BoXpttrBndoPAQ0dX/Z90BEB/ZvwGWgMtVUlZSkrQeGoTn4LulGvIVQxX+rwMejvwF1NgcBX/5
r6PiTQmmoVHDLRi6m8NN5uCq6Kd92Xwy+0P9nj3b2hP8PVjAB+BpsOdZSWhrNKqBRHObL9d3TPR1
cVX8m248o256o9IMnCoTNG/1GNytffDgDsNpCppjTh+vW5PtEIhHfBBnIi9wxMgHYVXAcvzv3Nmr
HtVlskTWoiydvXlWXhcF5KgPuSq8kCIjQFMDsA0oMNI2p97b+hHTY5jK6/z5sLpVzIoiRkksRnK3
v7488YoS7fK/bz5m06SWZrnYMre8D6bDUPb7oHkcG1VtUPoZN+sTjrNTUMw3tVjfvITs43y8vgrZ
ZQH6+d9fjx+EzSq0YK6GiX89sy/CXHvRE33n079t7rx+K07/58LJIRohHKe5cfJ2wbzoGY52mM0+
dEs7nFVjmVL33lgRD1HgpJ6+JvTsGJ9d0kQD2CHnQt/VUKVQhYhSWwGHNQPfDISC8BJqeo9rFtre
Z9QRnNBy0OKzaKbHZpfkB6OsnZA1EEf8+83i7Fe4cNFex3D75WYlFQIW8NojJ7V/AlsXFRNQGH+L
7+V7ZSPR0pFrIwMVC94Eyy0bv6LnxTbuJ0e/TwbnfmHBh+trkX1AaD2gmAqROQ7zvVzLVJYTM2lL
OZyfdi+efa6SGGx4Mf3beY7/LeiPJeHWmyc9sDWzoXDx8CYFQ3quuAlkZwjNPrRjwVTD/ftyKcls
LSN47SkIB8qdvxx05sWBSgZEdt1sjQhHyC0gj6OPNYpg/Y7QXZ2cEHz9dUXv9VvhSQVjpwn+QRFN
YU22tVIdKTpIo/T2Pi+rKFVynMmWAiwbYhN0Yt+S4QIgSFDhQUoM/JK93AUkCuwnqkIQvUJaxPhk
a0Y4ojrrbQyrZ8VZ76D3W0zrHHWr8Y/Bar0PV+KSWCtLEGe6fbpbyOij0Oc1oO3UxlAfyKmsWQNN
YFYdcnvWdkPnBmGSoQs6WesUOctk7xiz1k/Xj4XMlzY/WpSx7IymwZAcvs08nY32ANiu4SreZVls
g/o75yFG8KaLnCzDBAGiqQO0CrLw4/iMmcIHs5/CYPJQ5vo5W93uHUsycJnYoM/D7KTwxLR6Utcj
CO7PZTDk8YTM6NbqKgpRp9xRXJCytxLQqt+mhC3vkJoseY5Ett95O9VAsHRrMMUCmC6oSN9IcqzF
PBod/26FnoQ9MCRps0ZKUknp4dhY4ffm5kHuLJashQ0rPRhzfNqcwAYYBePL6o4f37EvcAPwceNR
wTt2aakHX0XDNCCnhgzjTU8ryOCLp+smpIsBvsjGa4WRUlFG1IW+DbgMEQI6+TPDaJO3VqEbQMVI
kfLIUhHMaf22IzwmNpQVNXNFLFaO1s5pMmAT26jVWNSjzJACXYwSX7Skig8oDT0BCgfpHHSD8CYL
LwvLEvB/zgiemNOA7eFh7oxD0kTLNB/dCoxK5F8zQcW4H1WuKPVz5CVgg0SS92ZIoanNfLFmBAIF
UOkt+RXUaXh956TOvrHA/75xQ9TD7S7tkdwtBBS7J2IsIeZIr9uQXkQYXcL8DfBu4Na9tJFCHWh2
c6RwfnUA0p9ooBPfBf0eExHL3zLd8oeNj0n9Z0vYqh5zUCzTYIs2/n7FpPtiP5Dk4Nnd3lQKvku3
JzBQ5ALpLWfXFxbmgo0gYQih/ETXQ72sHutapWj6ihYVnzf808h5LERrjisYwWhtNw8dOiKJ8xT4
fQj0DZhY94v/opm7of5sf8ztSC++ENA/stDpLeiDgYghbsAzR81qf30vZeEcKqY4DCYgTyjvXy55
1IaVLQU6F5Ne7aryyZzqmAVgSi2f5iWIrhuTOSfqlSD5Qt8asaOw9Jqg+p1BKftc3NR6GbbBXWnk
igMgu1L4weYCk5BiELNXZgQNWWqGZsWgnfK8DK2y2DWdHlJwP2NZRWxh5hmwgL+ltuCe6oLA2ABQ
8ZXL+PJLDi4djFZH+Uafq49QdI/mhd5c/37SzdqYEA4eHW131AiGdnU/cj37o+Hc5RZgXO0YLZ6l
2CyVMeHklb7nGpqDAptV7MHgfe4gVNdl+8RezpOtahHIrpTtxxOuLW3E3HNOYIw27MEpViAY7LCY
y51H7vui2hWmMsyUOqPlBOjboSkMWMPlfpVgRUrNBr2lskedI6wYhruiXgN6N9JTU/tSuUBzh4Vf
VlWoj0YAjSGjH+Ka1eZ3uwSxQZilLWDRCEPHf8vO6x9LRrMc6lsMJHlrsUY16eafCeDjWej1RP+U
Ll5GQnek5HEsDB8CU/3UZXcaLRZFqChfGxDCIFMDa7eoQmb4C6Vjw++YAvUhI0yG42yoKnlSIxit
wnAV/oMIzeUHJMmagJsGV4cGClNzPdRAwOn2y3WXl13JKCODGBD9MY66uzRSakWFjAODsuZMsltM
cLFdvTiu4haUxTu47zn1HGQc3kAmc38dO99AkobB7XGOSblbndNgKI6vdC2Y0gTzAnQh8QBcriVd
+qr3PFx/K+Qoo/HT9S8l3Q4QVXD2aWhdiA293A8oyt/4153gGfr2XtqFQ6p4+aUr2NgQLnDd1mqQ
AyFj7ufSuSE1yKzbzO/j6yt5Q0z8epVit33wOYHiTSwNroNGVmflOfO6Z0X41b9jmBGMzPXYZWFB
PzhHHf0nfTw4z9cty+48COqBTQoJD8bQhB1aGEuZW7h4oLKS7YBc6EEHXK032rTWt9qsYz6pCnbX
bcr2bWuT/30TsRkA1oOGzIbvVfN+1Zu7EqXrvlsUH1W+NB8kViiL86dKMJP1fTfPHviMbSsmfh63
0Fsx9eoxGPWw7BQg9DczM3wLPYz74jmEs5ui/kulz5PdJBN8PQiN6T614vbUVTtXO43uYfh6DD79
/VdEJdkyOPEH5+m6XJ4HUEQCdtLi3NaPhWuiJOrswHOn2CvZRwTHGrQdMUiPeEmw0mQWZoAnDXvl
sJiLRgPEDeXDSS/PTa1CsPJ/TAwUuUgIpqKgzo1myeWS6jVDKrlagHrkU4yaAiStQlDnXf9u0hVt
jAjxn+a6BNUWE+FSvUT5BN6KbL9aS0SIH1vj03Vj8hUBXA9JLn6wBR/kEjZg4oAPTjroDuenJetC
JUOLyghf8eY85XVAZ8yqgFoBivP5Sg7Z5MRQ5VKcJ5UZIQvHBGk9tBqO7TBi4PlAtbu/pbbjR8gH
vOy/ryUEKFO5sj7peEnJAUfE5CB47Q+Zp4Cf8CvtrZf9tiIWrljiLInV4nNBxjeaxj7sVkWSL/1S
CLBQtEIXAbfP5YY4M3Fq4vFDk7uhF4BKjEJwShX3S61wMRvoI2FOSMQvG1U7BBa63GdH/1V1d0k2
RkjgFMmFyoiwJU1WjMQv/P+PZnPuStaq2yGyYAQwi/9WIk4Z0Cab25Tf1L5xal8KAn2gXaLwXqkN
jI9ZqEOgrS0iQHNi49kGkPFcpl+s8VdlHWYI19iKnVdZEW4wg/lZms6g04S0UQWYloFw+nGaFLeK
3AqAF4Cto8Qnjpx2EzJYM8+Lc+8Abp2e6BDsreIQqOQk+ea+OSlozf9nR/DjxM9Kr21ocV5raAkG
kd5AaQMTIL6Xh5n1HaQkkTLgUq1NiLHrEZ3ugZaohX/Lg+fx3ktCaqvmkl+Zld+sDFVlAyVqxD2i
NwyljecS3wKKnI+rD9ktywy1/qYYImtAvqKHvf2zWT+1axe21t8ORfFrLkBfDERyKJCjo3l5Pdhr
hSw9WABHaA5owgDC5GWfr7870oIfam6c7QCtC9SSLm24VDf6IEfXr7FJGpl6cbAzdu9B+assPljs
YXSSsCpyJGSV4qBJEluwkeGBRVmJUwEIr9Fc61YxJrj81vofDSR8oN8tToMeob396/oiJa5iYj4Z
tTKY8kA8cLnGNTVStixtcc5n54jSnz22+4KCi/fwHjtYCYCe0Ap1hW/ZrmBxa42uOPu29rzY/cs0
ezcVS0410tG/v2+xpj+2+Jo3b3mi121Jq6E4e8PJyXZYVTop7ihJAHRhQtggs6UOqz0sZ2rxAJbZ
ANUPK3/sCvoE7r9j0KoGKSQPLuBKQCfbvO8IrMrlmqBK0fa1DV/U0y+rN4a+qq0puacuDAgrKnwQ
PS0D4sZVQ8C4a012SMob/zGp073b9Qf7b4GOOMEwiNIyaELRLxDnM5tucIzC5IFK4v7UTOdRt+xP
73A64D1A+oT+Od7Gy4+2BKunLQxrGsao+tEMt5gmSBrFWZXuDLQpjFeFGOCHBCO9DokKHRd8tZTH
yXf2IGG8vgyVBf73jT+vegKei6zA2Uld6M48DeRvx+pf92KzBuF0ojZvlWyFBdd8wggBaHh+oJn6
jmOJrhDnDUILCm58uQwn94w6KfBelN5t830Mbsju77/T1oCwCndumE0rGAAnGrGg+aqobcqOCPpa
IHZHhwt0qcIZ1Dt9stEmxgJ08NXbThKtLDgWphd6LAvt+clg+kfHTI/XlyW7ordmhZO5sKGYq6Yq
zim50/ufmo36dxeuiarNJHvvkDf+WZ/wpi4oQeWuifXlhZ+dSWVq0TCAKWZyssfCeQBC84Flwbdq
tl0000mpyP5lj97WvBAmJ8Y02ib4888deViLT9MM0rRwZM2OOXXUE4U1+Vfl0/TQWUBjTTi22dSn
RWPBmk1DCD6Gph1rxalyVFLfUjsYjIQFwFuR0Fx6PTJlI7UD7B4wFut4cupTxUfOFK7PXVuIxTgM
FDM51muhRtg6zbPzLlnxjMMEmZ+wEmWrWmVC2B4oD/ZewiMFG/PZIbhwvoDu4MGvVO+C/IP9XooI
gKdeoCW6j6eVVhz6Us7R2u6Dd11GIPFBxINsGeXoy23RG4AI224CZ7//7GM6FtfR3KjoxGQXN9BV
GPLES4ftF4Irg0G5VBvwySxNq+KyRTNEyx3V3LUsFsHrxufLcUJRqrtcChsqszYaWOkNN8bmE/2x
NU5diblKQ+FmsgUhW0IPB9M1QIYLPlBqkP4qB6M4B03dxYFX6BHq30xxz8o8DYBcxPegu8CNIBxN
bTWdKSMM91CGUWKL/LOaWVwEuqrrLfM0ZC84luh1oFEg2Gmmwa+dwoJHA+9zoBhSsqLMU+SZ0sWg
NPzajeBh9uXuFEYNcSfTxMlEGDJ9hjSN/7dCjvz1xoDVfyZEykdmFW46mNiV0jg1XX7E4J+bHDDn
FgVUVcuUeQDYEhFUwd+Q9InLsTLarlCHOPdtskfixcvO1587qQXUSbH3YJd0xDnvwoRaWpYiFrE0
GmoNC6t3gOu4aOBvC0KBoWymxbFe0+P+paflqRp/6cVz4hWKh1v6oG4NCec/TbzMtCssBWBHkpxY
HltPzjPqzGza2yzuVLItMl/b2hMcOh+tYO54GMc/HcdxdE+lp8h8ZIcGWoCYN0CpHidUiKl9OrKR
ukiuTGIdtM4NaZ+CxPAbqf92KoS7tY3JcaD9cT5BQHt5ctqy7rzRwBVt6Z/r9jFAVSGz0AMrvXcE
pjagFciu0C9EpebSUBoMBLQdy2u+2GfWDZyBKp81mVtvjQgHB7cAbfIBl1riOqganHollb9s920u
Eo7/kPF4/O+bNCG3RzKNEyzMZR8O6En2zk/dUeQiKiPCu2klhuaaJb6VnZVxMP7iBzSY5/j6HaCy
IoS8sz0lFPyyxbmpkjouJh8UPn7bR+C7V6FL+HcXI6fXmSMM4KJlIsZnGM+p0tHH/Tx9dX8VH6uV
hkctD/vui6rZJHunMW0KMirAn5CTCvtT6CSAymBegqF1BZ9N1c0/+qTxwzTVtSdWVS+TO5oK15ae
Vvg0KDOAW8e8+6VPgLAP+hkFLfGUQhMG7JgdZtutaopdlX6nzBLGtU34n41ChZjOZ9CJbuuqKM+G
c+b82036FDhOqHUPf+8agHahVI8RdLDp83O28fJl7popSKryPIJJNPreqaQOZK63/feFL9ZUk+Z3
Jdahe7djfQbsOpkUOAuZy21NCGcIc1qgCndKmEi/LPMtfannW2B0o9H6idZApJyUkF09DoQ6PRuK
3qB/E947Ay2hyvLbEmeWhasLzvl3YPsQDfJSKZAxiESER8Hsux6Ce1gRbUk40nZXuV+zf7pu73t1
VFJDESBKH1YAfzgEB0h/3HiXTlCuiDybsoY90j/2ZfpUo0WQ6MNtnrtauBTfk+rXnO0Nsiq2Tubl
W8PCp+wmAj65Hob7tDtoKwtZNu1J+VTM7wgboTbMi9s2klRRUmnIHKdiAdxcGw/g1ybj4T0tT6Bw
/pgQPL3UQSLaY57q/PqxoDQ4nqbk19+f1q0NwdXd1sqTRYdjGP3TnO+K7E6poyQ7sFsTwlvhFikJ
OjA28i+FOQl8Kbs+vWcVHB2DSrmFDbl0N8vJUx8zjeXZtJJ1jzQMmtOW98thRrK7bkl2NSBPRLkA
LwVan0KUkCdVY1QTLPnLMGMmw5iQyEEYGfD5RY88LRnuRuK2x7UdjG/rZKoa+9KP+ce+CAeCeKGb
Ox6uClf/hv0i9Pl9++V76CHq6N+8ObtDohW8j4kj5DeRX0ddvUa2ajRAek43RoRzqvkznmDPL89Z
Mh+SZInn6Snzzcdmfkc8BGzW79UIIX5BAt1lpYObCNTbmEBD5cXrFSG3LHBwA4xuAKoCjLGIqy+o
YxutQ0oQruthBxYEvwsrXQt3iqiLx7liKIQ3grdDwXn/tiRWrYHXa9brWjQztNsw/eh/mtI75Ysk
W9HWkvCIO4PbV/5k4wU0kzitnkn7yy4mjM2TsJlUWRjf6zfLcsC54wB4DjIv4fTOQHxDcBzG6K8a
4iMYtbi14kd/jBhYeL+5Kt6TN4LxPG/xNvaExU1lNmVGDpew1vHsTe4Stl0d+ZUbukO6YxgfAKJ4
OczBT9rTfTqbp2F0vgbmErXUVdxc0g+NCgfnCdHBHSqsXQffy2jmaXUe9dOcWvuxJ5FX3Q7ORzLb
N9fvLoktZB98Xgkltbegy8xZmI/J1eysNYH70DLdDa0EzF3Q1akAZQVRlL3WheLCfENKj68NEUfM
lyEMAObfEQ6gU3pDZiUd9C60KSKfa2cPRY8lCFvzgTXtLrCyRyO/K7Qp1Itvy4yKsvHFqMfdkP6y
qnF//RNIrh38GF7o5SRCbxTR3TnQRmdqoJYSDPtq7/Rp6GqHTMnNLbfDq0l4IvCEC/FP5TigEDSh
yrKQvN1j6qYPbZBt7DCPNR8x5qaST5NEkKhdQwoWCRIqcmJ8p2n9jLsBkntsxKT6SkkVj4tjKu4f
yeNzYUW4tE3PzjwrhxULk89Vt0+zfeUWCi+VGnFRWQRGClOPYhNnbrw+tbsZyiVddfDMx7LRbkj2
92kXiop/jPCjsklSmrJCeu9DOpBgNjT/RKyfKQhPFM+C1AlwzgAQwFASprovjVCtXBvDw0omExrR
+u7nChWJjir6JK/ZgXB9oqfwx4xwhWTMYeZKINKb0DSC6DB1HzJbOzQOi+bB/gi5uNBMnozqmek3
Qe9GQb/EpO1j27wfkEx3u2A5e/kLY6HnHzvriLN81mh/U885sPEPDhhz2W5stB2BULgqcpPdSQCS
YoQPWtzAXgrx1GTObZ0aUMMp6rDTbtsb+s/0s3kHigyn/rcVsWRZ1mYyDTasIARFbBdRihxrsKPr
l4t0LajyAt2JURhdLPMupYEuM7dSWRFBg2ddo+SRDF9s79M7DHk6UNSoEQN+wR1v473G4mnjMKIF
6ABO/Vj4yY9uyMx4JaV2cBKGCnaDZ+S6TdmxxBP126ZwYtZUm4t+xOLwZERu+bIYp2xUvBWyA4Np
eoxQoW4JOSHhwDjDMqMQn+VnNH/Cobzrve+1d0j211diyy5LzCvhBUAdDoVSYSlGXjRmUsJMu7MP
01k7gmuhislN81hH86HKwyT0QiOsoyIs96CY2v3z/KWLrNPztHOOyWMX9WY433iHKsLpiegNjT9X
YRXlh+Jm+qn4rW9DI2v7U4XK58Sggpx54C/PKsRC/ffUOlw3IAOJXVgQDqC2TH1hEnwMy6UH9OP2
7jKEk/6pMFtQbFnAsZw658meYs8D+ZaKsvINtRePDjYLFIUQyEyTyh45QfuT99XLQugM9d8Av6TP
/sP0Qr4OL8s9VP7SJ5T8rq9c7gX+69Q7foNYvU7sDkq4BdiKvTbBPHpRNXHqGY7i2LzhV31dIND5
UDUFrT+o5y7PqkuqFg82FF3AeOLk38ic7Tw3PzZjSEO7z0KQbYdoCFYsHpbigz0f0YN06bTHhGeS
pjFTNj1ktxTS8d8/SDhkQbmQPkkw0eylVdhh7mExosX0Ipug9rQoHnP58jl1BU4aNHJd4apy0rTU
0xF8dFbPoobQeDXTkJKvoNSm4511V31fIBdtTXtzyvfLnfFBZ/vEeITaRzGpIFrSlW9+i3Du25xp
Se1y/ms39tZ/odwbsvpYQ/6VqrrXslkXTD1CQxcdX7C2i9wghYX+rDNjyp7oT1XuY2ZngGbKndae
CCiECdS1yBB7wacm2y3NkdmgPJwnRSVWGnpvf4Toe02GboCBkXJk8PPthFsrWvu7JMzqMPk0/AJ9
q/EtDxkGHj71n1Szf7IHY2tc8LMU+BcoZmH4nyVlvLjf0LKK+k5xffHbSYx9UInBzC1anmDjE9wr
yDrWLitW2N0UCHxN89RXp7n8rlvnaXoBtOMdLxTmUIA19Xh1RKz6OWtTBRWEwTlysc3QmQTqM4Ow
Lubbr99OsgqqhbzQAHOYjTabmBQneUM0QPDyc0WnqEo/tIYX8W4eyZoomDDEgVsaSeIHhVlJLm4B
O4UgBm0QFDaFxKW0aO6VKcZdlybYt2sBkYk96X7MXQiFvzy4C9Zno1pPuSJUfsPB/3pNIpIB8Blx
Grohl9ekAdkyq5hNTrb9b24uaCTWO5D1hXN9W6VJ3KU2sFwsHBJIe69r6Gb9ETmWohIhiz/gRb9/
hOBNC6myvOdMgbr3BYi7aAZNAUY+b3JP4UYyt4ULAaYGpKiBPb5crbWUjj+aCcVqY3/Yry9DESZT
lP0LNVumyA9k7xxn0QYAEv/nin0fY3FLbV2hoEgy52fddHOUatB5ue43/AeL59DDG4rRFhQxAP2+
XFBP57XEmwK3cXbm8pS2O+ulTs+jH46qZrDsFt+aEu4VAODQp21gao7qz8a5+NgANRpeX45szs3a
GrEu12PX6UpBBY1zbsbfxjlsynCK8jU08whTsenTdXPSrwe+bihrQF4dTe5Lax4o+nM/gTXi6TfM
5u3ncHlKIBvmrVNIeoWby25mLwBIBE17HHUxG/L8LOcYIVyas5VFVUvugqL4RTqievxlWwWlhgCD
e/ztF2MfkOomAeXiA4PVHR1jisvydh0OYwtptNuCnZO2CjP33gw+507YzftCd4/9FKXrp8RQYZZk
xwCc3ujr4hdxHZXLb7zUs96B/QqcZ1ZDb3xvyHdZ0huKwyY72FyaAqAI3N22iFqr6tVizWKDTX8i
h7TQdlUGuH7ax8GShUN16tvpKfcaxUMv21AM+5hgfEBcgf+7XBuocDD8gSbIOQWZKtgevIbGyqdW
9gG3Rvjft0mnUdvGDAz9ee2emvWzna6KQ/dGdZO/AVsLwhaRFQUbp8bHS4OH2h1jgkF9aLOedJBK
VBD5LBOeVpejdkrLh5zeaYhYqRPmLQV5/zBjxM0OkeXv5iIDjNO7z+ddAq5S2zr0kCQ3uuMAIvlM
NS8vc/LtrxYeDco6DcPTfMvBZ13vksX/f6RdZ2/kOrL9RQKUw1cqdXbo9tieL8J4ZqwsKqdf/468
7+1203pN7C4GmIt7L9AlksWqYoVzSJD9BIlbm/JM3/o5GxIGb+E6cKtujwAgEVpKLThJIAGgXykm
IAVyM8m7b41WDxrN8qiaIAr4RnI5Az+hTwNIiWoTjebg0kw5RdrVdVxJYA5aaKR5HFtsGZXQqDro
thkdaMFrT1qXAuJgZGJQ+2ZZubpQzfKuwa0wRsMBKzdZcljjxIlA12w38MT/KYVZSx4H4FJdMH7z
+SgHmmMNf1H06+sMwahTiCEHB38tRLFkDESj805BFp/RNjpMo5pbwAqJixPyefmYHjugbKJTL+Rc
x9XtQ1sV0tegwkWJ+1bZ4jpIiyYAPvQCRTkhYrCGFxncsfeVbXU9V1KY9WCpMwUBHZStK92sm57M
fqmi7uaG995fM81LilEU0fCLpvLlHl/ZL0NP69YIcFCZDgIBtD1Umq1lbxjVKNXUlXoXGdL7a1u1
DFcSF9W5khgXRihEMS5SQ3snkGVvsqqQmH24oW30Wge8UsuqKmroLIMZRe/FtxOjaV6lM1aYFrWF
6eVa24x6sy2KtCRVFsbOAH0C1DeYiu8vdFVVrgQzhxgBCXOMC/h5fRkx746y+heDVhxNWRUCUmMw
DCkLTqHM7Caa5oIZHA+HwFJ8dISmyKI0OicSWz0yIIehhgvrp7MjMGEQNZgVg81AAZR0SrIdX61+
hlehvpV2nG1bK0SqoopyzQKIscw33y5JLcBO2Aqwg2YZk0iaN8CrtPDS6lERz0hE7ego7nLidlnm
G+BUqp7vn9vK5UOnKFq4F2BvFS/aW/lRqAiSlmUpclNIvyth+VZFlV3SwbCDkHKClFVhSLYujLVI
iZiM8zK6esxSAZAvgzgVzlhnvU3bXHFMAKe5CEh5wE2r8sBqgam05TzZgC8GivigDWAMAecVBlx7
aZdPjS3OhSvH0e/7G7mim+i01gGqBxY5gOsxtiWvTLkUcflQLsf0QJiB94piOB5UwEHCURqeKMao
NGCJi0CBBtDZABkAMK9LY0JqiTevspaYhWbCliyQukCeZe70EMblhPICZmv155gAQdxJL+lWJMED
PZR272k7wQYz6fb+Rq7cvxupzEYiLEiEXFwiKTuyDfLX8FPnvoSV6EZdYIcQFCyEkF9B6JVRFrKp
zzsDc5r10AN+RjQ9TOW/35ex4mrg0jAdDHIyoDWxr+EIlE9GqWFyUq2ikQAFZC+GqTtTV2kkl8b5
O6CjWuHzvtA1xUBnCLh/VEzMo+58e5mnIUsoVUzEoZjLSuufGfL4Au98VlwMiluYQEOWBgMTbDNu
rtdG0uIBdWjDxk4t2RPDZ20XGbYovHDRb9eUAR2/MBZAPgLZEJNUyKdOF8QZwmjxI7dAoPJTSQIy
JLmNhr7/YPMwBYSO+QWHlaXBbcuyFgEvgnUlVCFhIIg+mrByu6yniaOAq6u6EqXcnpMwZ3jjlLjA
MZoCxPbnMDxP5kONPElV8hzzmrJj8ATGFlktFC8YAw8+yy7LByzLCp97HZ2eVOV45bU8JVzXgvYJ
FhGMHDBmPUmHyBgU+BBMEYPevULMO6GfZrLTTCBxM/tx/kdD8tsS/4OZ2AVrcRlRBkUcwrrbjVQE
PR0W6lUwJpPmva9sPOnva8WaC1EACgQKwKWp4ltS0hiiBBk14GJN2SXrRkIp3cWJ5ca8Mvja5b2W
xFjbPoqnLgEl0SFs69KWYr0kSTDKtqllIkf/eKIYE6vMZjJSChySKvos88++/snlzF7fNxhyXF0k
53Xm4tZ6bmXUwGrAImxTIbfRIFvQ0Is7jrtYXwuaxpYXMSZ+Wf2uymyuS6xlGN2ebjIEL5zE9PpS
/iWBWYqplGGjQtMOYAf5QM9QsP9PplvQkfQvEUxgG4DPvAsX+KRAfo9KUve/Zp7T4+0TY3MApVJE
wDIEdkC5VT3Ncq3N/ZuyZtQAULeAlBtwr6yh0cspsqYYaB9glai7kgTVMQ22g/n0576cNYN2LYc5
jlpJuyQtIKcHkQDwVYXk36WLRhIKb3m0nqoWsqMwa7dWxQw0ixojkLNqyUE/zKT8uL+Cr7llJlV+
I4AJ4KxyEOQgXWAVwJqlNK7sUmqjQBdujPk8xJ9zsU1Qfs9nd+hLu3xtgdE821X2c8otkuyScFs6
wBcWeAAgazoC4GmMjSLeQ5sXs/BpEtq6MfFdhglEWuHvGD5xm3HXjg/VLBTQADICX8uYuaFSRqM3
LPi+AhTLGDtQNc59XSs4I/L6lwhmGUEo5xYVQswN58kmlI9TMtj66KBT/yFI0H2uBCKICnMyguS+
Nkl1TqmjTYZPpdRRomct3tclr69lLWpaelqgVugCwGPrVqcmpezTvsM3hQY9yvo5mv5ISbWXC+VU
K+oWhC28NvW1+wjgjqVLGN4fedNbiSCGl3sAOgIvgj5KUuWVxp9uyUjnez1/ua/Qa/1nYOFd5gDR
UgftYSKAMpgpLWWgZ5lHfVccxI15VJzW0/b9Rna0p9TOXf0cH9uH+QMwhY5KSntyBLT1tLbq5J7h
i0Tnzaiv1d+vP4qtv49CLulhio8KZFwiNdkg7LZ7S93EoumnU+O0AKFUu+M4qbYZx09FMz6arfmK
Tl/v/v5wP4WxWaiMtEGjwoUID+Bn36SnfBd40muwAe7kIfG7bXy+L3E5XNbC4NQxkImpdqAlMwLV
IC3lcfFZHaZZo4HI42tfAjackz1Y0+prMYzfyqHpshBhi8f+LFd2DGYwt083sE8tR9JaOU5FcQPQ
0sjbIU5abNfVo02q1V5JDNQwu0o9W1r9xwrbvZppLZnji6k6aeoWaGsIasORap3j29YMI572eIjg
RSfBK9wKbzohlytg/B5SxQ9mw67ayBspryt97caiNRutDGiERIqS2c1QmRStStDTB1NB9KQS0I1Z
YJgWIxJlr/6OGoFTqloViHotgLuhKZg8u10WWg7adtSxp9HW3Gqxl9v1U8FLI6zu3ZUQZu8keQgB
1KyiaxC1mh4whJX1U+Yx/K15FYwa/nMljHbMUY8GbF2LDx7hHP0XNAN7la5/mrGjXdkYabn89ORm
Tk7SveInJTrUVKc9iH+bp+Jx3ktvipdsVRuvxUegIfjS+NLGO5PXeqIsB3LvWxjPZok1HjsWvsWK
nHAf/Yls7U3z0DWFSnjmBjvlIHlwbIU3HMD8OfroKUof1X3+Prr0IfidP7Sn1AMn+4uFZgPnvslZ
jWquN2oxFlc3tI9mMYhCaBPMmwtUWNgDNwSqnTvFdo6k9658t1piQqHtaRtvR+E0/GnduLXFjcF5
FPAUm/FHhjzJ8bwodo4UVfYjdpJtxBkqWrOw/1ot/OztagWxbCOwUEGtne6oe/WRs533NRo1uNvf
j7WMipqAoxZdN7TvH9X97cG8wO1vF2owUG05KUSVv6kz26LDY/66f+s1tnfJEtIAAR4+X9f3Yr4b
9I1kPt5fBW+Hlv9/pW+CPndDtrQjC/0Od5Q0UkbuS+Dt0zerEkSo4Cz7lJFeAcs12BP+pEDvQX7j
vqS1wjcA1//PgMFW3S5GgtsLexOinICeZPsTjbbviZOeZPcS7oeXuCJ/gdEoe+mjvJ/wmvbTt/4l
2/Cmdnl7yhiYRAxUNUVLyGE2j3RElBbxgvNFb/9/E4bg4XahsySGddXBHajot1ZI6kg/Wh8VzAdh
IMZD4d/fV54aMoZgAJuaUmdw3MXBG187Tj1jtXpzdWps8kHRo6YOl8W0f6aTYI/n1M+QiZqIbJdn
PO7iTV2eBnqceKHCam7+WjJjHuSoppNUYWGUlI6Fvw5JT8KN/N5sq+3gWyeMsg0gjOPo6bJfd07v
q5X86s6pfYTR0ABqOgMb2SQ09hqN9E4xfSrmOeo4ysKTxsQnlTEKAgCf40PtYGrzrd+k29CW7Mj9
r5TkK3q/WtQYCeoYy4shEZwqKr1UAb+0zvEXq2sBewhmgFDowxjFrd5nRmeVSLxhLXDd0Q7dZIob
jXb+Ou15sGnrankli1GOOioiPUywb6KAThRwOFuzTMbR8HsL7TIgXKfam0RJlOVPcWegETrzdVPz
TT3vSZvyGsBXbcrV1zDexhzlqJ1MuAIj7hN7Ho1ntVS43dbLr3zTzCspjK4Y6jQE4qKZwTFzZs/Y
iJ5yMA8IN2Kv90aOXVn1DFfSGN9jTsoIxnfsMMBucsx8bI3BKQ3vvl7yNo5xP3RIJWsUlzteSO5U
vUy5wNF8ngTG63Sq1la5BQlW8TMf9lTkdVysP9uuNopxKJhCirShgwRB+ZF0qhsk2ynpvDx10UsS
Dzsp6h0KygcTGcP7u8e7cIyjoZmeiM2iEPlnvMv90pX2wouKzM/2vpz/57Z99Tgu7bWsTazjsR6t
sEM3qpwC/7foNF224y7tYrsc80JyTJFOGh506TQQkD8PT4lkglA4LSsNw02i9NjJUhH7QZHrGIZt
Y3hDq1B4SGrLer9fkH99JnNBoh5FXuRLYIACTx0RjtclcUP5cRw4G7IaGeMxuRCWYFroWyJYmmVd
WcaJ6jSwMWBDgskLhsrphb+cnV+981eSGDsn9rFihlOIZu0msxMdUzPWMREu43OLQcYXFfwUOgwa
uLYU6Xxf9OoawbGtqXipAyuVUWutsTKhUHIwNso5iRNFIr1puXqg7HDMvHB99eSuhDGarMwi7bsR
QytRPP+chlDZGsW4VNci0a56TEpNoDfzzKnm5YNXrxDockFtiyo2BvBvfRbIT2stytEl3AYfFpKj
8fAwyYdw8OrwIUEzEXpS7m/r6kqvBC4fdOWJM00SgqiHwKkZfIAdo13pNAIMJ5JQRNI0J5p39wUu
JvTbpTAxZYFeH4xZsec4VyD+QGcP7u5nohS7SWp+6BLGge5LWfUWoFVVVEAcL5h8t8uiMXj1zLFJ
Dp4BSr3RB+VVopKQB2O4WohFr8ZyYBi0B8f3rZwB7YKTQbGaAoAGMwYX5d809ichI1L9iLlUQit0
0vJaUr/G5NhNBPMM9ANzr6jAMcuLu4j24EtZBvjGw7TRd5E/HMOfw7MxkO4pf9K3cMIfskDmfbkp
niaPIvvbnauO1C/IvPu8x9SqRb7+IGYf2iEx03D5oMk2PMtNXcOmfr1PvPRF9dIH5T15mrmebrGf
93aB8aVRNilDEECoiPUnjx+BU7uCP9vS4Xf+yHvXrGnU9QoZ+2MA6Maoha8tL7y/mC0jhXtfZ7/4
Ae+th7n8c6NqcTxABGpNJwskzSersQ9ItO7lx/q52pR2t4ER8qRd8B5u6123FV/vf8K6Pl8pFmsO
chDH6h0+Idtqjuqnu5bUJMCjl/cCWDPnV9vJvuOCWg7y1IIgoPjU7VNZ7gCDDb6wH/cXtGZtrsUw
/gp9hTPIzmDekCcXiWLzuk0VjlqwoUgfzrWpF1iH8lBtOndEDSawy3d1R4wTPanb0J13o6+cNXvw
Jif2s4KobvGRePNpcsZTdBhe8c+dTNKPaFPYGicyWBvxQo/hPy0FO+WSzEmEFCa+byp+1Oj7O6p2
GZE4A+OSHZ8KRzQ+Amuv45Vyf+NXw9BrwYyJGptQzwGjBRNlD7ZIEtvYq8R08q1MTM7FWfNh16IY
4zMXfZXn5aJLrratH5EVcJeEJ2dBPFVirE2otgqoliDlOP55TLcjaUjv9tCpv2DZ2FoPOSfVwVsV
Y3B6qZ2qOIK81tFdy+ucZV08UgjeNWRMjiqWZmz1EDJLRDjNuxQy7u/bVz/rHavG9ippgP3BMjCM
jOlNJKVLoKXbdCe7uqP9KB/Ebdfb/bE4jT8ozHf35xcYYO5/weoaMdO5VGXRtaQw6mHNsZgYM3y0
VT9hJNYafzbKi9Fxsg2rhgDoKZguxFQsgFRuI4EJc05hkLfoO9dIVXQ22NkSy5lDm0sove5sMR8A
5ldEHOiovBVFASRZ5AqGBJSzAfB70xsw+GLGP0ZJ8npTtlGBJR1GL4xOBcwQZueOWv4rBwDJ/X1d
rbFiXg/Dm5ifA1Pr8li4ih0TMdfHJMCSpdYeyj+h7lWl24NU4i0Wf9ZAUtLnkVhJ7ubaYVZ2vLbI
NRQF8FiihRsxnrRAS93Kh3HPTG1cmtNL1e7S3+o0EhVQkcWwGT7zxBvARDpspXE3Wn84S189bUCP
LXODaDVlAZ9FM9LUMkITuWz2BHZ1pO8xEBMwiiSoG9qJXpv7qEEvs/0IG+1WfRLbisxTSRZyFB6V
1uKVv10xNByAFgzwzUDYuN2IAgRqWpkto2hpYZKsFs4dtc5xCzo9CxOVbpIlERnQ/A2ErfSdsxWL
C70nnHGxaVvWtVBi4AI8ZE5USxdVee/DA0ZctnOinpoOgGl56NLP6D8gEVDR6osCLtrNNWBs3i4b
SY6Qth3GcsD80prH2DwM5cPIA2tc29xlfsVcoHBx4xgtL2hc661uwbvU/T6Mi51cdlhZdakiGa+l
9tdcS2/Ah/t9f1/XNOxaLJM8CJoZ40UzxMp+i7mEsMxdIShIYFTHduo4V3nNt6FnH5psAa0WzfS3
OznpilC2M3YyLT/BJUgxbssljlrzZ4A9AtLqcmdl9mnbqFkUCch3QTNCmyrviPpUWjhp4k4dwIGo
xDH7qwl74LGj1I70LwYFGDMpyhX9x2ROqaEw2vwKK2D/Vw0p6idr02WCV0YoMmFoWrRQQIg3lYy8
bTu7Zmn+KiORUztb3WIM0gB3BaQHaBS53eJOEDNViHCeiloTQXpJFQzkGrzxu9WwC2A+GhJBwEXE
+/pWzDAlpZyaAu4EYF2UbdemREwNjEX2Tp+4wFxRSzsubJR+7qvr6vIAt7KA6aJN/atUfeULgnnW
8qhNQILXmwvdgjbqzhBw1HR1dQCc0EBMBz1Cw/3t6mSplTOl7NCcHsd0bxaiYqdKE7lWICbbdpZb
D+lPZT+V+E/UfFeGSt93SLZzclFrGB9ovkKj7dK5hzZ5JhZs6z6xBCQcD/30GKZOHQ8EpIlE0TaG
4dLZ1QTlCJ6oam6csIjeZXUTqEcBSQi6UFm34ebf3/zrz2E0HdTYWo15G3SaGsmmA+bLPL4UAk+3
1gwhYDAxwQ6wBozMM4YeTMLFMFTwMnljuIb1cxrrPTUwG6wDw7EJT4ZckYryQJQZqfBmAPiE4UXC
CF1A6Oa7PXLAYkhhNGjSuQkxoa7imTgfwbZgT5KyjzPVbgoR5LSNe39HmZjxm1RG0ZI0LvSGQirq
3V6rh14QxE5ayF7b85gdmJvDimJfwqNAE8sYJOncSkDeUOc3oznNKijR76+IfQl+k8McX98nA8wz
liTmn7nxhmHZXSeZZJYoOutlzCoKm6hViajPHhVUAuwXW095rCyc02SfyxqGMmnYq9JZANt7PGg7
c6xPaqLvtbZ3tKrbZlnttgpvj9lQ8X8Xb4HPG6ljEKsth3BlnsIqVQUjFqRz+Y4JHdC392S2d71f
PJXghCD9O2ezmaDomzzGQFRJr1c6fMG5jcxNCQwVZD1dmvf2WJY2phPtGcSXuQYAf0W0Gyv2OPJX
lQpO9iskRJ8ZE7RYVoo6U29K5wI4GsaUHOEYbFHpTzOwCHtr8LVptrtJ3zfzQW3S84Ts6BxvdAFI
oArnIbt65lffwkQy9Si1CNKheEqGkDyxG5Wgy3tyEzKAvH3kzbmvXl2MdX55WkNily6GQpU1Oo56
Gt8rwMnMnqSSgvfcY5N1/zjhKzHMqhrJbIrBoPK5yJram3MQP/SADoqIKia9gLF3vBHtZGgQWzRJ
YOfaiBa2thxcxaSW05hzupObEd3BnYAOTnl6j42x2htWEwBsIVfdWZ5bYqR0duJG7U9hXibb+0qy
RBxXgfvXCvByASTrF2uRtpzb1Z0YQqvXVTWUz2lQPbQ1PYedKXCszpoeYqARj0QEI4rBgpHEZtL1
hpRgl/Rp2gCS1tiajQTspoCaHFGrBg4T+oAbAZQRBrAYT4EpfbWR4lI+G6nyM010T8/8QT4BPYNo
1jkFVmMm/oqq2M7SxtVGGtoF5RHQM1E7JhhAaA7wMQPLFVGtYaI8YyxnQAc2zUXUSiL2ma3GAZpu
Pks9dEL5+f4BMhH1ImzBw8KI1BcwBTsXKMTCpEpC31z6tDwLlfwUj9QLy7YjpThvhbmE3mPAzr8v
lU0//EOsieZcUCdgmoCFvQ0rAbhDythcmnnyzLb3F3K69AkXTWhmr53eajCUiJewdXsMVQ/Ndh58
lL05sSDbmfn1GWDBwvMfMK/SN7TftEmiYTKt5jLHL/MD0D8B9pL1Pt6CgYYcK4g6BdcAxPMn8spT
uY91L5fcDplmN9J27bQRB1IdIsmPFXAzHAKKAQXA94IgmnTCQ3PmTdJ/xaY31w2ntWCt4NmvaYhn
GJMcGZXSgAiiuZRb4yP/G7u9XaFLf94ETrsXH2tXgT9qNrXXesOmO9Rufh72rTM/iKdpwxuy+8q6
3fsaxnwJVE0FpP6ai+yD1tRt7M4FDZudYFJgtgPy++/kJOQzdDiR6sr9kPEi0yWEcniYsdW/vJur
0CrE9iLFgKejdie/Ghq2nsJiwnZyNHVZBLNIjLECTx+0MkhPsR2jVYMOlbaFpiZ9uTGK+lKk71Zd
+mnU4lEdHmgqObOkAY56+GyFv535OmQSR0+/hx4A50L2AI4IjIr4w5gEJMjkXij15pJaGL7X661S
JU/hk0adRJXtqXUwOIMO7R7ELYNBwK78xtmFlT1XFuJfoBFhcBPjMLd2Hl2hGL8o4vaiJq/BgPnk
MX9plKMFsAWAIpVptB1/NDWI/o5lFm7qqLVRBtbCt1hK7VJWOdEAmzVc7i1mmPEtANnDAB77jBCA
PN9VudJeMJeN1NmB1rYQ+mhtmzFTTy3NGbvPePT15LES0TSRl26qyJw2/GXPWcVAzz9g4DDFir+Y
WFgHjnYRwDddQlpJJLEmQK4OgJrn7Py3KBBLRfEZGWHIArQZs/N9HU3Im/bdRY3sJgTli5uaP2Ll
ZACeargE1BGp03V/OFIXQ3K7OAweA6cIRw61A7z/7Xn3VtKlYhJpZ3PeoCQ9nabRVseeaNoeZR5E
AwRQ8ONm5r5kvntgS5SQ2AHVDd4RAHpnjUoC9HOjks2zI2y87UeMOjCCbdvW9xwz8t34M5KYSwWG
ZPAk15A0+SVgKAFtQf4WKC/NRLWRbnUm25NI5LUbAJttejf2TUd3RltyYyfa5Z64D735UXPu7/xX
V8HNzjNfxbwyqKZ0IK2RzDNYFOzRSf6Yu2JbHHqvArKxspc2mZc51P6L4nHtNs6AP6Kje4IPiCwf
/Hck81Ov9DNOy8W3AJz5LOYxMmeK2CCHb54HW4J4wy1ISQTH4CyfnQJE2un2+BnFkxpqoRXiSw79
IdpoBgLC8yUkv19/oYhMmkNARMLRdra89A+hwK2WAXeLVjC2FcIShSHXCs08z96APVc22mbexLa0
S1BgzZ3aTuwHAQ2zO+yrf/+8l/Uwx41EHtISaP2Ad/mCvL4KoAu5auUx7q1zRC+mfKzQ9ZHU73F5
zJKY48pWjtCwENnq6GNdZuLZWF3p9ahOSuEco5W0slHLBianXCJmAVibI/6b7N3Lpl6LY+kMZyma
ocqVcDYAHFwlH3nzb28d/CFYZmWMpAJGnwXh0apRkeq6jy9KWyJt1hCz9NBIZyN4sKWQh/nz/aAk
lAlQrQFHtWohYLy1iKoQNgmSH5BmRuDADgl9l1/VBm39nGNaFbQYe5AdwbGw4U2mTj0tWiW+yCaq
PSh8XUrTCatNFXO86Hd9wJ6hcWhJ1wMHgnWi6E3DLLEQJxfjnCH9FqmZSwFNU2H2hpJYlN2Rh2rx
/cFrYQxvKYJgHBB0feyRmWlKS3TaJZfWAzPB8UPdTfanQJKHHJDtoZ/avfsuOq1f4g/SrzzjstSw
bi8bxGPQVUNie6k2Ll7v6rKZaiu2o5IlF/2lsmcn8MpN49nd6/0rzc6eQfNvxTAubJCqpE5Qdb/k
JPA1opHJRf3K/gAK6bZ2Qx+dcafOqR204tkKeX8p7dDh+ZEvwMp7a1Vv15ohYDGaGB9RvoUbgQgY
buhJB9M9EzCqO6P7CFxGG/3PpPRNAuOa2doDip2c+GVNm6+3nHFnepJLoS5iyw0CknMFaOUJicp9
Wp/vb/q3dyz2HDhY6FwFKC9KUMxyG3XS9SJtk4uGpKBZRKSxVVEmhvQ0bPmIZmuKdC2NWVXVdTEd
gia5NL9SNwOokkWgTrbpyraM5rUcPR2dh95lMjqz8/HcbmZfBw5t7NODZoOGwGkBfKITNF+R2hd9
vJ/sz5okG8FJQE1gOWgBcoQtD9j7q6TA6gSgkzBbDDg2+Drms6Mk6etUVpNL7ylOv9/OmD0x0Ow3
e/KCZkAmW9y1Trmt/MQLn547b/B0Qrfoyc/ge3/lTrEbR3KOHeEx8v+D84N3gnVAcQDj9rfqOg4t
vAXAOC99B7AEc9N2s9NW0kZHnJEoJBef78v7luGDvqDtUf8CXwVcHCMPU+9WLvRVeqGNvi0Al02D
rS4Y4Bnh9HSw9aYva3AtibEGdVfhQTdCEsbPFC8EqVDnBcY+q3zVEZBXeBPp9r9bG3MXohozK0JR
Ym0gZUiix2489fFIWt7Kvu8hEDcW5wvOapSZ2QaGOE8LcJQLyUU2nLrb59klRDA6byMlBTEAaocq
4tF53wubwU/PUkLKvw3Ppq9+gwUMI/gxxFEsWJw4DxHaj+P0ok+b2ngI4j0QTGTp4/6OsnVgHKL8
fyUrvMbACc+opzzi1S2m6WX0LHSiVm7+WT4mjrxFl6rfbmo3IyIlFafeyxH7LfmwtAaHdILY9gDy
xSf61DgdWmPnXeeJXrkDOio+R+Ys9rvJRoCIW7ikBpHbZTkZsywcslQe00skeMER3RfpZgqQXpA4
iKhsB/KyqYg8RJSydXCNAkD+dlPFGO/eMhSzC5jjnt4Ao0UQ6Mcu+hrJSJ79x8Ph1f/7+Pdv8DY8
pA9CSXpeW9fKUpFXXgZd9KUYrDDHmudWgkasqrgEPwtP+CW5KdcRf8+SYZULLAtwPRUAVLJh91RK
VdDXY3GZduqP7mf0EP6MziiebITnCZPUwzl4hWE9piKhpZPw7uhiXW5NPqSDvA0pXoC3WGzyHEDh
bV5FSnEpnfGAisA+9F8l2yQL7012nHhv6u+O8VYcY1alKe1BqqhD3Dbf5E9gKMltkFed6r2+Rb/o
BgPmL9qp8VrX8ls/Phcv1iVwxU33ipY98yS8Zy+8SGglo3D7TYwBFq04WXjzli0Q3dLT7cqPPM0d
HNmhXnDiNXl/D6tvxTFaXZZ9XMfUKC6CAJQL80nJjtr0oHa2Vb8oGPhPnPu2aXHa906Yceql0Buj
pkKeGJzkPnOUah+rvEG95aMZIaBn/WJeQgYSlfvbqxrr4aQYtRhdmvpDlF5LXpprZRGAB0HYpiPv
BKBYZhF9YdEeIB7RRTP+jO2jUPhx0JH7G7Vy2RH1Y1wKpKKIE60lhLyK/kctt0YVLDKXB8VR3WeZ
NJwH1feqBt4W1xIYc4K0ZCEEJSRI4TMdM1AwPUrZUZx8qv0xZY9e1HA//qR2/4x+WRsV3PsLXEme
XMv/5i5Qj8plGTijF/VnCLbrH+lfzZv32cfghEeibKbEVbdxuS1fFMy1cYSvOGLsK+ArAV8MHEa2
BUEtCqVT6gqPnpwMeO5s6iedh9jOaiGCDGTiIUQGnjwYsZmb3MxD3Og0pJdwEgAgfzKRE+VsIXt7
WRHM7S26wGjDHCIKDBcJv7GcH9UP+Ve+i84xXkvaLg3I/Jmd8sfhInKs57c0/z+EA7oVO4k1sjmG
vh5qak4JhF+Uffka2dFZP2SugEGUOCI838DeOVbacl+u7kNKx6ocF2l0zpyxPeTBTLKYkyVn32WL
EES/QOFZasWYIbgVkvTWDNwAkcL4mujtfUlze5xBlTJw5Hzp17WFYgUt+nm1mmpo0b9fzfSiYHLR
Dvf0JdtLu/IEJDjeMbFOjhXFbJw+o+NdxnjfRdgHx3KbPYR+eIieE5JxvPfaCV1vHmOxKiuF4dUh
yAChjhr8qfRtkvocjV9M97eNA3ARasBLXyWbFJF0QUkDSaKXYae6UUT6j/LVekk22YvxqCUk5x0U
W9DA7iHdCdxEpCKRulOZg6oRFpZLUHJRHuSMDM/Nk/mAWHOvfMYPPKO0on03spiTamcBAI1CVl3S
fYwxpGBTed0r5ejD8iPMBt4IYU4pwpCgZRgQEm2zR2UjPsgYp7t/SKvrAO4xCHrwbkXZ61a546BP
QZ5TVReQn/1STtGHUhP5Nfh1X8oXvDGzEjh5FJjRWqov1b5bMbKWZmhVp9Ule4vscf/se964J4gV
TwF5tZ82Cek4C1vZO0gECCys3VLNZcxDbg1pF4pNdcmfw4rID60PtTvcX9bKLUJmX8NbBspmAOXy
dlVhIaQVFYT6IkrHJLOImNthyJv2XROCnC2mONG7AeBZxvUDfCKX+jJqLrG0TdAblka+iTaC+yv5
7v/wYFry9ygHLlxXjKZpmVVXZVWgM8QoUXLMdCB5A2Le/e+kMEsRO/RoUhFS1OgsgOOPjtzBru+7
tSwE7dTgQ0d7NQthplEwGTUBRHTSblZ/iYLlYfpe15GQeiwnMgFhsKe2Fe4EBYMwIELgqMTqRoKL
AwqHARgwE9yqhJTqqQY61OYy9q1FcqPK7a6euN3j62IWKkEN1XNcq1sxWtQF0xSiuQaQpKJGgEQL
uNCit+WGoEFSfhPTn/38s2scwClwCSzZgAyqqGOWYzHsGGtB2+Kt8FnI0dgXoDujnMDhJL4GOrrk
5R9NwtPKtcO8FsRuJhrYgNVpNJe2QH1axVB9+ajx3NS3uii7nOUrrvy7oGHAO6JogdDA8frhNcfx
I/xbNDaydxv0KKEqGDulv8Hw8ujVzpNMdhHpiOYs+fcQqfZzh3/99y/KAli6gGcDHYItVUcz1fJc
KttLY8TR84LQ6sxzxCP9+lY0+Vo5MJLhRIyFfJLRImOe5sg0hRblBHMn7fNnxwNehSft0UGNSeVd
ttH3qPrKjm1tOc76q/3r1iNAia5kM7azq/oFRwGyKRFejyhH26VTb/Vd/9B4yAl7dPuLernzA8zF
Xuae/9zf4G+VFHbpS+xydehZXypSF4bdBQ2YnumXD5iLI6JfboOMIMvuaf64MTAVizLGs3wYT8WO
V/f+1iXAfgJ7jYZ8HEQFOxCa6Lr/MF7HZhcYb4CSNF4TFXxoeOY1XloByMwvhNnPWwswemLxZ1Iq
kCAeupToBj3E/0Pale3GjSzLLyqA+/LKrXdJ1G69EJZss7iTVdy//gY1B2e62bxNzJwRYMzYAydr
y8rKjIhMiFPw2GYFWH1OZuJ3x8cm3BT9b3VorU6ym2JrCt7tCVyIipGMAPJ9EpEHxE2drR8aXmo0
aoAeCUHZKI88dDVyQN/kt/xkHtcu8yV3h5sPhUskvCbfc7laZSMKrCJC8yw0P1slscQucm6PZ8mn
TWxF7VttE5jQSwtRHCl6HyfNM+Vxuu/rIt+x3GC20JimBQB8tWLvKnk/rT6S2zKwX5PQ2xxwx4dE
Twm6UeH5olqn+Ek9bZ8AaPtze1jf1Yb5MTs3M99keqrnUMRunocNyFp79Un9Eg+edxId7YFtg+NG
/bA2lvXYWo87041/umTn+4JFP/wGiI8nKL5Zf1aGLl+/Cy6HPq322dkTGB9Vs8E3aVCfMg6xDmDZ
o0A9E3UM1BORS/SzF9S1yudR9Zr3PLGgZwY8tu5U2wFqwdytX+T4IP6pxR2XPk1HQqvAYzA4dC0D
dlXrnK/S7G5gGa/zmqfNs5QceHuSS3uLCQm93DYdu7O6A/5rsPCCdmOXbWzp0fFXm6994xlureFs
b0p9K0AfvGieu2wzJBvA0gvhE4itkNnmlpg+V/dm5mfdfVWOltwd0nIXCZ+lltqpbqFikmW2TN5H
0NhOOnNMzRnMxxZo98RV8GBW9p3kZR1IV3/KHZuoQpZINiy5LxK3N2wTjbCaO1re9cFDzK2u5HYw
aGjNiN7jVvs7yTYNehW5o+bJu+gLKjAHIwSi2Qr7YOVS/M5nz+YBRHqUDiBGjlTbHDDJTQ5NUa3h
z+8f95+AzRCr3lVW/kCszwh898iaCtDI76OlmxW6sTP9FDb+Hb+JtovW3d3e3QvW/me6fZFBVo9x
tT9RlwJ2NSBp/ddPB50DnIHbx3Ah/yLpuMyRW0JYKktz9c6GsSzr9QFhob5LBeEr0pqT8hb/1MlW
M72c1c+k2QpAtcbMu2162hxXkwb18wnwbSIine1guYjSAIm7+rlT0bWKj9WHEpvvQhyezGhcaySx
dCvoMhCUqK/AmwIAcnm05ZhFeaNNwF05PWToIa1ypxQUR0d6WnuP5XsoyvFqLT25FExcmJ2dkEqu
BCZNeGHz/tW0ygelstKnZB++gOYH8JrsirZkkZ3giMi0kR0/5Jtqu6YAe1UOgLP4bjk9CVKjnehc
1qfTo1IhLXCbkrCfZJo9KQ6d+mV4Ave6l4FScPFGvFfWhM0ndzlfYVAK0LcVICIVdaDLOc+GOFOY
gFCGqKcCPf84JKhu76HlkZ2ZmM0voRXSUn1QP1fipsRSok18K9FNG3oJ2Zd2USIC7j7Ro6x7vW15
IXGAOT2zPMtPaGUsmRnF4PCO8dgOHR5wmH+31tcXQA5YTtFmuKdCx8TPGij+qkj6vaBnxmdhh6SE
+dhQCoTsSdm3T2UOtxLuKdwKAPHSO8hZ/abyhlUBpes04OWgZ+/kTg9YaBBMN3cZ8BrU1mwRuMHk
qAIGL0PPGZiJwsv9xDGBfpFWqqdXGOjZsOfPAjMLwraQYZ4cyiO50+/Mx/5Nv9NP/ab5NB/oaS1z
9/+sMrK4wFyjs/kcisxCqdXCHicn6K3sNXksn6g3bk27+KIYPLXQHIv8kJ+fuCuEVuYEd2siLYsO
GrXp/37BbKkFGbCCTMFSl7Krp3aw4cjEbxPhkEGvTkKLM6Fyhe7X7d19VcH9a6ZBSsY7GpQVYxad
GUQIcpkjEhK/+p0GzZHQUj4EV5G9KNwldiA8iMPRwPvySUmfIZVOHAlk6ZX1nvzDtf/4+yNm4VjH
0VCIaph8I206l4rw1R16rdutVr7dHu+ipzLRpRTPBTRQukLDhr0pFaUKfsX4WypOAqvt2wamVboa
ypmBmSs0wb7WY12on/sjeVe3Kt5Ch/FFW5mwxVsOvWD+O46ZOxRHlutyJ9bPyR/5i7wnv80X46g8
Vfd5sTKg5X15Zmrm/9ClpxwjGaYgsCt9jDgKp5TaaAXQHoRjfzI7q/5xew7n9HEAbiaiLX7RFCQ2
1XnCURdGMasyHH90oGQ/AF76ke1Vdd85/WsSW/ygP2dvoOqDoLFieNrt89U7Mzxv0KFwgSCsMEEF
wTucHbWN+W4eqpOIV8GfzIse1logLbmdKYuFSxNxETblbB3jHDTUXMKjr65OeFdTjW3U+IUpL6wa
tzU08lFcqixo41dksHphqyg2y+WpC2dT7FkW2HmSb4vcK/jasi9MxcWXzZa96ZgsBgPeHWhTIlUH
FRSU9oFKP/LEUca7gHjVj/o07tP48/YaTDfLxRKIIM4BiYxiwPQonTORmUG7ukE45YOQZgLtr9m4
BB+b4aEKmCt2gT0Ma+Dxq9q2AWAlJBmmFYBAEXJC+Kaz5yBariuonpfcp+Q+HPzAJE6v3Oc1YDts
P7xRzZa1Y9F4cmchDxYPG6H5fXvU14kwfAKwAaC+Tf02gPi6/ISiNCiNzJr7jQ7esUVqexA+Uql2
aSF4okpsTcdz6y4admm106lTZQ8S+TMOA7hb1b25ydmvkFiyYTdkZUGuPNr0ZaAhmRDNwCU0L0yP
at0wEEe5DyEJp1WOFflT8+dueIfoy1bGdXl7Jq7ugsmcpgiQl0ebVLxYLieiLjKCJocd99Epx1bo
AT3qbY0/3DZyHU7OrEiXVgrVyNJB67nfZX/0GpKste6YbeVwAUkk4TFJvFja5kFmV802H1/6KFo5
X8sLfjbO6fyd7Tmhoaoagv/sN5Ud03yjk9qNqxx9pocdHwtHjGwlKS2oQmbJjx99dVSSj7p+qVXu
BhSS/HtF5xCPegABTQzz7e35WVwE5GOnVoYqanOzA1FIuRBp8cj9ESiEJtz2AbfTdvfPjSDfNany
ovcYZAcuZ6AxjGhqfs391iCfnEdsm0y63yirr2k7XCc6sdyajDI9xKQAjf1OhZ1NNpcbWjelWPst
eltqUeCG/WmMAFVWNhJ6hkJOYqIfyds8c7j82DaPcr9Xm230UB3iABSqrD5CJIVKHgWX4COyY7cD
ITYL7ttqV7SbQrc60YboRlWtgTYW98kUmk0oUPG6y1DRJ5oxmnrtJ0Q8JJ3qkq61Bjo8RmC4KAU6
vBgPhP8JsFCUIzTVP/EOt3j00EWAF2eplaSe9N7gfVKXTqoIDsGuvr2Q1yECpheyM4YOpg+KMd85
rLPpVYYhrjK0NfarzqEioHBFfgSNPHBb9Dh+0n8Bxzk4t20uXBMXJmf+shbjUNUYTFK7zU4NIEek
f5QHv8VDJf/ZrZIGp804u5YmnCxqTSaqrcq83BXBQSLpFDZ+86euwY7XLPMxCx6Hh65nFuLUbaSu
sNIWziDkE6DdBU7JxMWcvQd6GVDVXO16Hwmd0cnKDqSRUEpsLuh0xdQUZcwGN3l3pNHBPQbVYBZ/
C4XJqDiMvQ/YlVNKaCsySVBBrzP8uL1qi2M6MzT9+dlGEVspZGUt9H5bb/S0hBL2vhmklRvkKsZH
AHE+mllMZXCOO5ZjNF3yFsafZfB6exDXifOZgdneGwJRi+IQBlTREvUtFP3o4IEbgcqn5lTjXfva
rsT71wsEIYPJgwkSiuMY3OW8KVKTJnpAe78oomJD1TI51OhY7hjjAFXIRlrrnHR956PCARYNEnYg
AENq+9LeGKgxUBms98NI39b3qRJaQcBdND92xgQbPozXaODXiwYMA+AZEswifTcnYbeKPIiox/V+
apjInEbgfCe5vmbl+mUBKYTvh4WOBwY2/Gwih1RtqBGpmMi20ncszQwPUAZIsApl4jQsK7do8JFs
U4a3BR/yP63RDG6E/pBWmPWhK9AktMAzaT2g9ELXSPp0I4dsLc88Te/leZx6uiEcnfCiUCyc7eCo
VSOzkungoy+nZZqRLQB4KHYG2tJ7MYSPb+/npak/tzZbbG6aXJUGxL1tVTghV7cKz1fQo0sDghqZ
gcAe/Rj1efO/AWnJplOSwZeB9wpeIhXb6KTJr4L4eHss0tWzBQsMiVFoSECSEKz+mddM0iBSlawZ
fFoWHk0/BOYZQNfHtd3fswc9BMfBeKNG51TAb9PhI4ofs3ATmwdIHZQgILdf6o880i1jEuXoP29/
3bX7gxDHd0EdaoxIx892X6frmTlU3eBXSXiMVKBBzAp9qWmertzIS0s69TOd2myjnjifBa1odKkj
9eCPRn0XKmwrZfTl9lgWTYBEiWlGSQGGLl2ETpSGKx3GQkV0Wm9yUcVghHFlIAuhBaYMcFhcShMb
do4OGwpNrJimDtBczEcrgF/YhLpYO0wtaps2xvCmRrzd5oQyOxsG7mrAQu9rxrgNsVnJuT3opQXE
+0xHY2dML4rPl4NO064oWSwOvsr1exUbJ22ye+gbbW6bWXD3ePkaogY5LhS356iuNNWxNzRh8KOO
PuaQxUjG3GXs57AmN7Z0LjUZ6A1ITqKOPo/zR5VrUiUno8/b+DdLTCfHLxZKRQ6kNZ+rmq+VZ67D
NrzpzwzOTkBdS6FsdCEMNvWmQw8FsfxS8udUAHbbkowvuXVvT+XiBtJQfYKoCqD3cPqXSzbGspFl
wCr5WbwXG9mRoA6vpZA0q60Qz+pQ+TU0ijeM4b0OjUSer2kPLp0TMBJN/CBzhDj50n4Xi5VcMDb6
gFGONpPDckMkeU0u/ormjzbXU7cIlPcQwOFFNTuOA6MkqyIdyQs92Yql0w5QXbSk2gkyzYqfZH0D
5jJkuDYlMTdlUznyKB0g7cNRnY2SD3TDi7Nqz2r5aWX+rwNnfBjIOdqUcZ1O8uX4M4nXLFfxYT25
14BkkWSbEleq7sUXufQi9aNby/EuHVJMBDBFQGeD/jR7V0oKquWJIo84PSE0YWUPsIpdnq69QJYO
6UTL1fDiQZOdedFLknKzR0vj0e/7NgXDPIaEhVExS6NQUOror9vzuBCRIfiGmBMyVNjI827NNS0T
s69DwReLWtgUUfJipES1hVAGuD1Hw/GMibrbKv0ae2XhxMKwaQCRCV479JMv1w+IZ0MZOIXhJ2nP
nruN1Nljvq//iM2P20NcWLcLS7M4JBMyWSxjDNHM8l2lQvcD2pJ00B9um1kaEIodkxLaRKqcOwQl
S0ezzovBN06pjTNSvT4Wqi1Tu1gTj19as3NLs9tiyKF+ExSwxBLP1H4DSWgzwU9A4haMZ956/3xc
YPlh0wN7fi2tFtJS6GKTDb4upK5OQ2CxREc2nMHILEF4zEsUSIPn2zaXRohHyYTGhC7OFXVKYmPY
mZmEEYKUoPgDeN2QjsuhUOm18Qpeb83WFPmdvR3T0DCC1MTdK9jCXQEoP7QqpEOxYmXJkYItADj1
JIk8CQVdmlHqQs+MShn8wQQGsSnuiy531D72gljboXd5TFwGEEr3oEbdJh/rV4KMQ/DL1O4E1Y6Q
nvcH41czft2e6AVnc/FVs1PYE7EjJEIY1IegPRvtToqhjgOBsCRWrdumFuf5bAJmxzAwcAiFBqmU
UFJSi+eo+kjhL9TkLBM7N+6wxGvKuQthCEqu6AkAjjyczDzeGfIwidMxgseuBT8IN2UguCbdtemn
qrm3R7fkZCalRQlOG757DnoLxDFpmVyMPvB1zbYLjMEjCp6CsTxWu9umFsoKQNBiTCLgs5P7nO3Y
YtDgN8dy9JP0iUmvWfI71b/qeyN2ovGuZq8pecvLQ505gFVCym6tV9bSUBF4AKwIkixwGbN7UDAI
79ADCLOq9Mkmy/mXEY3ot8KTta60Sy4VyVXcDtNzFYWbyzMjQbvPHETcuB3aRz7KT8VwLx9GKYLK
gRfStQ26OK4za7MNyvqxDEmhjb5aofbYAidsRG7VhCtv1mvk3ZSNwMUOVgVelCBxXI6qHhCghwoZ
faV1MnQkRrq99E3zR442dRkH1qt0Y3XbEmZ38S/GnQDZkeQBHWTjZF+h6akUW+jGlpa2NN6p/XNU
GlbS6SctX3mULB1YZF8BSoMwLkggs3UO+krpDTUYfYC20cOHyQ9NnIBkkDDRNmnUOjwTmF0Y9b/I
EoFmgIwN8qIq+JGzZa8GXnId4nm+/p4wS5G4Y4RAie+yqneyt9uHaWHREWWh5I1YEnD0OX0wAdlp
wONP8CmUBF2RZqJV1kXksiYtt7dNfWcjZukXlLkg045HEZJuc7X/ODa7TtM70Tf08FlLhcwpAkTO
aS9K9jgwAfLl4CL3jIDNP2qQqFRH0WuYkG1DOLJHtF/Mj4kWMWtstAQq7Kru6W3beXIUhRZLzeYU
S+g1bKQiO5ZJYbg5a8oUycMAXdvbvnGRbZZdYCGyh3QQ6GNPQ8MS0rZwUlC+VrzUws3yXW838DQC
RVmZ7fKyqauYNrnsF80xq9kpGx4MjpKBYaxs0yV3eG5p7o8yGhXV2Kayn+ke8AvAkI6IhJhL82Ir
Rnd6CnmwNrITahVK6MUfQ3BocrRN7MmP2wus4ODO1hcfouFNKJgg3F61GkDtj5kmPkQQc4crSLCv
AeKucVs4Fucmpu18FqzUJBt7M09kP1EPWnGnM3AMEEt0jbTR+2PP73QgAZFUTYdjrQ22BImi2JWB
+okf/81Y8RzCjY5Lb06rEhOe8FqrZF8VyFEmra0n0doTb3pCX8/n3zZmWyhmjSDWdSn7g53LTqpt
MrtI0RCc7RPmVoGTvv9PY5pvJKkFwyrNMKYIqXcVyCygsG9buMbXABsEVgqOBDR7wEabDUnuWTka
OVF83u967Q9X3mq0zvndBF72VUku8W7bu/ZuMAfWGMovk9cRZp6U19LIKFT6fOxML8rv+2wrpHzF
yPW2l1FG0mVFg4tE4XX2HEHrAq4lkPL0Owr2+pDXkOVGVWnlmE8zc7kZoD8A5znVkvCLNsu3EJ6h
6wzRVL/2tAo68uOR2CTymfr+IsZr+MiFeQOzEjQQkLCR7dRnoUCatCFPolD1tSo7VoCOESeX2xWm
8gJYAKxUJI9QlgBy+ipLxnpd6GSdY0hByTwu1uxRjdGkgglDcsx7GrmaMhpelXTitit16L01Or3T
5brYVFJYbDs1iVfW8jpixid9J5Rw6eNKnGKCM//CxhjyRG2p+tw19HciWJXy1QFuRja3N+a08S5X
ExQ77AwNgsTQ07uSkkLTG2iSc9EfqaMKslV8ab2nDmssh+t1RANyPJURlYOziGzy5XDopIE0ZJqI
F2SFzt8CRPokJpsu8mls5Xa/0plGgQm2pnONPik437NwycQVKqhcFX1xfCu7HG86h9F+h35h7vhJ
Gi9JBKfjbqtHdlM9t+WjIXrgMNbGCBDWJm/R3B7ylSn0dNC9tNhF5Fck3g2Vy9CIkjqEvlYroc+3
QMh8ESA8AZ34CScBAtLl7FQaFOEjVLX8DhpbdWBl7NCRwiP4IiP7Kqt3xdZZtBFZv21r0a6Q3cwB
PITQug0RWksawVW5p92vPvrNQ4zKY809q96kGBmB6FdByo023FXHCnCTUo4OSXlCHdKmhfkTula3
99O1dwC8SsG8w7micDD3QWLbdQziiZIvkr2eFVY3FBaIjgajXjG+9sQqh5XL4ppnh/VG4CgAQ4EN
hlv5cvb6LszFGH/iZ48l+WGU1M5SJ1cBoRpfzFH4REqmbB/z7pjgVSYAeCXEhtXeiY/5q8pHm5b9
jnauoMZ20Oq7YrDj2AmbNSTgd9rpcpGhogQ54olhBink+UkzqiJpu4EqfscC05X0JPOqQMSKDhX3
C6UUrLIgAXBpSmsFRqFtCbDhIL127Z/bS7SQMceXmCg/qKhyACI7e7YmjGdaSCLF18XeUqmrkx81
6N7ciC0RgsXpHaboUMVeqbu3LV9vjkvD0wV25tSEOtFlrmAKErOEhOVQgF6T4c1sZ+aeJA+crrzw
FkeKhBmS0lD9xgGb3NKZwcAgIuBWTPPpsaDPzdBBa3xD/BjJTjSAyuvcUjuLm7InlCuIi4U0ExSo
4VjRW2KiT89x14mcBSRsG82X0YgqymTLVD66AHAZeB+BRnaUQtXSY6Urcyv80rlVMLdMt2ZQbgfl
FMW7MExd0+hXvuv6Xpk+C3UKyLQYoP/OlkAy0BQvVjrNJ6q0lfmuDKHAPYpOXqhe8M/htqIqi+h8
Ad4/2scB3HQ5/y0VlU5WB91vwLetjgyyrFPeMh68OH4agDS+Z92pUHY0Hg66uBa2Xt9t6HsNx4Ac
Ddb/KhHcdDmKMWar+7XsdlDV1IKnNj7GzVPa/kqrR/21hzp33sebcSKdvQEjNvQrXP3pXpsd+otP
mIVkAkjfrI863ddKWySelLwC5Yo07cmoDzEkyW+fr+tb9nLAs4MtG+KYEzLqPh7aGjpSojuUXg5A
rRjFWmpgIWaCLYgf4J9Jnm1ON+vyeqR1puh+T8HgLF8pinzaQRyBGleKeoc8SAyIh+6kwSlpHm6P
c3Fhz2zPZhVthGKI4cq6b+qbqHwogscwPXYrzuP7hM7WDhgSGccEksmgkc+cB8ASas5TOX5UiIAd
UqWBEjmhHrQQXch5XCFMEFGyrisZ6JGohjzwqeJi/xaVYVlZMWjXwbYXePSzQm+cN2KaaGCDck5+
F2c9pCPaYkBbJBP/c+jkQgoGSBvRPNjWSSwYdjmmo4G+HEANO23Y6b/Bg45KG+LARWZHvcheDLXL
3hU6kJ/FOOUdcApGfRPLGaIDtRt1bQ91EoQ7ilIiISlGQB/aJFemv7Qmqd0ldfqzHjnaIEFeBNqo
coCOTCkD5EmjSf/WCU3QOXmkteCEymJm57EMXlBRV3puJ2ht/B7rfYO3n1qQhwzqYZAkQylWtYco
GIyHnuGV8BuK6DI2QdcjVwKs+fDJso7nVp8Fan43wte9NbxJoVkPgsgxEdO0sksWZA6EzjqoGTZG
2kOPqybHUZBD9KlCLo87GuYmcTp17D41jfLM5lmLMk8jSYW5IaOqhD8zs4THERq1qLyoUCDnOWRF
K78MaMJ4HAJg4VaqCgsnz0DQg1ZCk74mckqXjg43EKdSFkePEAx+iJGuDJOfRO9/3d73k3Oe7UjU
K/D3o+mNBuTu7OmVqRlUlUIzfiSq+gby1p3RRdqKD1k4WyibAVijgaiOoz39+fmVKYttqPQEWa4s
tlt6yLq9YfYOa59vj2XRDiyhTxW0JUCtvLRDQP6CymuaPNYxUm0h9YzooASAvkcrSzMzBHAzqqm4
e6aoEwnfufrpKJk5b3sdbTfjp1pwZPkjjvbxy+3RzCKbmRG89S9HA2gvqsLEQIvl8CdhJxknW9Lc
uP8tht2WoAFTiu5Xt03OOXR/2dTweEMIh2aE8zYXcZBTKGQG6Mvag3n7QGQQrxmzoIzqyUCVIybq
Lcr00lULSFejq0mWV25p5HxfZmuR3eIkY1ui/SUCcQD9LscfkFhMao5viaZszRid0PjcBpsTrZj/
oXDJX8M+MzXboOXQNUmToI9oLNANFxi0K8SVR/EsSPrLBDgjkxTgpHwyu18Gs6Sd1tPkKPOTRNE5
A+i8ShvtNIotor3eXsdFYxCXQ3EFyo7I4F1OnWk0LalLGGOcvvbavlaYR8JmQ5KdUTb/tE3p92kA
YAw5IjgRCL9cWsNl3taJCWskm5AkIBvt01G2bw9p5qf+mj80C0bCBupYCDYvjTAw+BNVj9ALtSYf
aqwPD4KerQX3S1sOlpBQmyQH4a8ujYBNU6mJXCZHYcytODsh/kc2KqR4bzYrocDMu3+PB1koVME1
PNyQwLs0xc0xKEGbT47ovglG1kfxdnu+lrbA+d8/84UdZN9J3FXJEXhYYZQ3eUpRPBj2pVC4XbqW
WloeDQpfBsS4MKrZ6phV2qp5A1/VC5qVFdBziE27zVcZ3ZPPO7ut/jNrf9uZbbVcGEKSiGgRnuJu
L7hFhdrW+VsVRpYYZJ5oMKuHqDaSErdnc3FjQGYTVVEkItS5snebpllZU/iivN3zjtu0eqPZr3Rc
y2kt7fKpkfN/7HynmM9uStaSolZxGx9zPGOie3ThvT2OxXWSgQVHJ0e493nR1UgQa/IIHYUr8VQi
0W6mewri2m0ji1vvzMhsa7e0QF/ACkc1yZ0g+UXN9AkCYxwt4PZdLawkWuepmr+2xJm12UYPMjTQ
bYbJ1w1eTnKLovFJEtrij5JvtALSg6NxnwpPGoB0YeejG6vNebUrIRqOVuNR+JExP2t2OiRDRJun
j1AtbwS9tvpKfbw9LUv3OdKv6OWEZOWUPLg88VEuBhpXMPdA7prkQ9KIq9a/CPqTEWg7yC9h4t82
uLjYZwZnM2N0XIFgRwJvxtAOz4SYdp1Y+fDPXv9/zf+ZlWnYZ1tWp4beR1CCP9bN7xzZJSDhBfNZ
jZ207FY21uLpUMFlALUFxfVvxtaZKYDbI9IPcM+tHnyZybbl/de/mbK/LUxfcGYhDtBX1ah4gqb3
hVsiXHXkoLTjWo1WDuKiQwHkHGASCJrisXtpiGbciLhUJ0cz/ghiFDC7fRc09pqk7Zy78NfqnNmZ
3WhCATyjSnDNZJCHajuI7R16aN101aZkrTugeJh+UumlaXJ76A8m+tXpcejXJd/mQ2/1BV+Z4EXf
cPY9s0PAKkDdaw0T3Ds6jVHl0J8Kgodw1WzCGi/Of7GckJ8EChx5SYS1l7MM1E6gkbbAkQMbugRU
FVoy3VpabjpGV3cS9J0BZgMJFXfTpZFcLs1u7EfIXOjde4VMpBxxr4iPGrJglebFerSmFzDPQX6v
6lTDMfEzYelnJ3tMIOqttTAZGmjGS7Zttg+qd6KjslmhdFw4CuTVDY6oBRTgH7fndGnnIgxDdhxJ
Z/Pq7VN05pCRNIdt8kDGdmcWtdunjZ0Lzb94Zf1t6eoBpCmEEyZg9cSx2tOceAbzO1N9mOoT/8uY
0N7ycgkhMV2joAtLZlofZHO4T8P6RLLGFqJkDRu75JXPRzXbk2aSZBEkeJNjNELtl3wwJDbyn/9i
PDKQSKhDo3grzG2IOi2yDKesBiEFfOiQnxJ0OEtHvuKRpaXzjPrmfy3NkhQqI8DXSC3O82CgL29v
WoXumoFDQAcQufYr7IZT2rONmWUPQyzZmZ77elo80Hh0xVHY8p9I1rwkMchRIRQTRH2TdD9oN24H
tNezUgV1FFKPFuS18AQU1sK65YM0tY8FAgoU37mUQpeH0LKL8Pl5N77EKrrWRhs2fIkGtZF24iQ5
NKpyp2bGgYa1JYjySvSyeJhQU5x4/Bp0XGbusCmaskPzERymLEg2Ymxou7bI5Fd5FKs7RtBX9/bG
WNx8OsiAeBVOWZ/ZtYPSex8jqYfNl3LuKEKjeXWe1XCKlbS9bWoOh/jLSaH8DVl6kF5AFrk8VK02
yHJMYKsIHtCsdTPqRgGMR/mEnp57wRhejJC5WoDWS9kaVX8pUEDZ/b+mZ7uypnVfDpWYHFPRRG9G
tUVP+FZaA+wsTiY6M2ni9Ma+oh9KI40R66lw/MjN4iQ39UlAOvP2NC7tEGQMZPxA0wQXzOUsjoGA
eKQIEN7m9W7U8x1NwHlvoKpjiGvC0EvTNtXwAOsCyhXZwEtbRSJzZGIJHvJS8qRDRU+CQufKeJYm
7dzGbAdKNck12k3jAYc+6k/1mDurMenipE2hlaGjToSy/eVAjCqTMohDwyvVvZeGH2VJbMh+okK0
dnMsTtmZpdnyDCaWQg0MWJL/GDlUd9cqq4vzdWZg5iHKSgkSGmK+ImGDdJyVRAKqMCsx/Np8zeKJ
hupxoOsYRU1OcookETsNrScJuXd7My8OBkxO9FtDTR0YlMt1UbuiroUSgzGZX0BmgA0vY/x628bi
ipzZmIVjQWgkQ0qxiXPy0vLIhjNY2cKLs4WGGybOiDh1prgcRcvrlBkZYP1VUgDXj7bXMsiZtRtq
a6+EOfxx8qF468hImqMzJTrBTp9y9h4BhzKschOt1FUedZZEEdCBatxBHLs1RZQnwuTQhoFg05QR
Rwnqd3kITk0as4PaJpFTCCRzddSjmUG0P7fneWEtLz5ttjF10vfxwPHKF1qAmft9nWpWZ6w8YZcn
AChT0MFEMIr0mUtCuTtr+obER0EMnbBQtnH40hGrQgmoCF7ZYGn9nqBWpkx6vhryC4e4gw6sNK6s
+dJooRc88dFARkSocLkQkQ6iuV4gy6Az4tXENRPJlouXfz6l50akSyOgNBhK3MLIgNRWJINEbiRW
ra+1VVnYv+hmAC1SlFhxLc/psSntI6hyZHDzse40ObFo7xBsZTlbm7UlSyCfoVAyweGhIXI5oCBT
OdMILOE73IpQhzalJ+oHtVuL5Bbi0Ik0MXXsQKts4GEuLYUAbtWkxnsaGfHIkWplr+dtYY2E/0Ay
DKpwqKC6/3y1zk3O3IBZahn6ZSMbAZ1SqwyGx1QByGdV5GBxDoFeB7t/kr2Zh1EA5EPOEX3EjqiH
goHa0mZbtVva3KsqavH/YkhoUiygTDFpW03fcuZugqEzqjCGf1aGl3qbqs9rNa0F54yyPgJQDZBS
vNNmBsS8TRu1RmU9pWhkmauSavfmqp7ewmG9sDJzTUJaVkBpRyliJq9veohCNHbdr7G+Fq1gVcDy
mDiB82KBWrFKFMc4PQYi0orjY8WAwKhWYAnTvp0lF4Cb+9vIbChSSqPMCDPcNYXeuWOXPAkdUyEZ
XRtWpBSpW5PGcOIxXnlBLg8Oue6JsI4G4LMIGuj+ZmxNZNkFsY8coeJuUXedo691A13Y3Rjf33Zm
HiIlZgg4ACYxL+Otmb/SiTJW9Lbebm9v7QUHAUNgnsL1QUdBm53WjlXKGDGWHsE03wZZDSeh3Emp
BC6OKFpDskaRWJzAb5EqDS2rkS25PEqy2TCqszw91pnk4WHskOYPT9d4qUv5PUBoISsNODNyonOo
flrSUYKWAKAqfQgnDnpAjf4neiKcqJhYQxPcdcZnF+vvwIDa9binWuuBN2clz6boEl6+oDXw7vZM
Ly7p2SfNRq6aVA2QP0mPPXNbPIkgNjjdY8CarAChFpf0b0NzSD+wzMYwtDw9tsFLHyhbkXdIdxX2
/5F2ZTuSGsH2i5DYl1eggCpq6X2ZF9Qz0wMk+57w9ffQvteuykKFeq4lW7JHriAzIyMiI06cyKmT
YXjA7VUtpQqAf0drHhqX5nicMV0RetKxtWW6L0aufemylGyrQQCTFIAaFpdl+b1e6t0D8GH9ZiIJ
sdEC9SEPMrmvMM3v7fbXLGoXBnWiqxvcg/ikS+1SMyEtyATtAhzvieMrOCA0h+TJKiRr6TAFHuQA
SBeAEOELGH3mEfRJbCeDwx4HEzBASIZ1MDxKjs6t8r4WA4cnjRvInQsuHvC+unLyJ0MROHlMUoC4
Vmzh0qLPvoWl05KmPkmpCMUiDV51gCVEtNgU2UrIuaRV51KYSA+wS7EAfSksX/LKFaYsm73sSsr7
WtV8CWuBd/a/W/s1b+BsawuaRcjNVyhkml1ttbX7CZJ6EFthtvT4qIGbOrD/rE20WjlOtoIiS03W
SDrMBQ/C4AxVgIw0VpU9o8C5EjAv3hfAHWZQAMwuOnQvVbQlqhFyPE6rr+6BsELNFAZpUnYC2aLp
L+IeOW2TCBbpH29fjaW8Ex4M/wlmouhSGuBP4wH7SgOH63dDt5nQhEAdtf0qCIJd0Oyr1L4tdlE5
z6QyDrPs6jSM9A7mgagm1zfgvgK4bO09tCgFg8jAugZkmMRyIoVNNjb9BJ1JwfYYNrppDM/c8Dc3
AIVuYJzA5ggAzuXJ9U3N1WqCO98JPyKpdhO8dAD4LDmTAmB8e9tYCPv8woU/BoR9RlSB5oU5LfR3
YOy4nGd7Xe42rShsgZLxwslp1UeD3wZDvwmrjVL9IO1fHBimGuAtJ0qQzZJ3x4jfQy1usn1QHocQ
pbdBN9M1IUvGZJagATQwA0rmPz+740otZGqjGdm+1tTf3cA/NWXv0Ex8KoHfovFaSHolDtYE6C10
LKAeJYGL4FJcnpBIVUmIQl554njBGZrONJJDKMlui0bj20d3ZUsgDOuCh8GMN+TZGB+EAUyJHgfD
4Aei1v+u+DrG8J8otJsywnDORB+KNV25Qn/MEnUsDGRvSJazudA4rDGITYfEUTUqeKSCy0wSD822
5fQXdaS/y4EzdhNf98euD/L3XNJeb695aYNhzMAJNN8PPKIvN3jIm7FruYj6WSchAfsjzxUzNSrX
KH0elf3bwhY2GESOBtriZB0+3mA2uO6VpAwTjfoaPUo9Qe+QcgACxotzdaXSxraeAvoG1BPACcCl
4ZV5lZhL8zBKRg2i2jcMVjlwlmbFz+FzcpDvyJHb1c/Fz+bn+PDt9UEoUrRIqiAlfOXPuYlmtaZT
fwTAbxww305PNiKHyS9oyfu+KCjMTJI833b2YTtOjd4VWTv6NOlBObZL28gshUOevNyWMx/JxXMN
+4i+QgkkIOAJBM7vUj/QnaQKI+lGXySvYfVG1sAW184NAnBayHEgiYphHYy5NFBLy6REH/2ijp00
iEw5jy2Dqic9ze0oFzbqBFg4vxlU3b29tCvXw0hmVD+KCkUbVUgO7sXHeC/9vv3zSztn4C9Es0gX
IUPA7By4SaROgDIETSCYRlxN9sCBS+S2lIUrhdYRZBOROUWCg42bWyrEddIC6cAZKRJR5Xs01m4V
FaCMRx7stqyrpzu6p4F5nqcpgu0JyeLLFYnilE9VE2K0b83xtlapsh0rXOyAVrh/4aSO+PjXYI+e
xc66LXnhqOYMO14pwOIZABxdSo4mLR7HTKF+mfZmJLSzqlfqSulyUQi6SGGTkcqBzbgUghFwhZCK
0ejzmADdVIoFIaL48RcrMYCzhotBNMI+b3NMFGyoFI9+CVCDgGeOMVhlW67s14JVR4INFbyZiASv
deakMH1GrruKH/1U/aVxjoIKW5ruZHBo6v0aJGXWY8ZC4NbOTzZZUwFJmbf1LCKISvjTlsSTL4kc
iKqU137KdqP0h6B7UhQtNGF0xhr2eEnrwboIpBGsO4JfRh9q1OenWjSoHzU7JTjU+kMfIM2SrFzh
JTEw5Zgoi4ob+B2ZK2wAwISbpOGwgLYRVIwgScfy2JWaD1LizW3FWDAXc4USPMe6jsQyy19S8HJd
J/U0+aqc5lsU2NvHoiLa9z0UuFFUcP/AbeDMmDdMQ1N0jcjK6MdRI9slyMHua0mRTn0CN1IIrfjj
9qqWFBEt6Qb+Rq0BxYZL5QgJraUskicfBQwb3Hek7H/3tVlridPF1cttYUu+BCn5ObkHPjYskVF7
DD41tESOeB99OzYBp4YwbfIEYCzpRW3cNPLAPYY618plW9ASSNWATseM0JlR7XKNbUcaLiOQKnbZ
pjEwzZ2aefUpVd/fSw1kvega5kFJDGaBSznjpCEdpnY8HIpQolOIyD+KQoswHCLSXS6V0xM/BdWK
k1yw+XNBBQBoEBIjyc34/1EFsWiuiZMf03u96ZwgBUcsSE4DBQ9Q9Cauce4vbea5PEZhSrzmZSWX
Jh/z0MEpE2xal6z5sQWlvFgTE3KMY6rXQQGl7JWtlt4P7bAxRFdND2Wbrmzfgk8BnmKuFIGZQbtq
6c8VRQPJXjb6QGS5XAN8ctZv6iH4HjP2bC7wGIMtnAF0MxD6UjVaWrX5KJejP1I0q8dBfU/5Del6
vy3XqqQLB6SDPIBH5hC2CgijS1FZkmC0XJaPfldaSZs8c3LGm0oj2roSrjwXljbvXBRzsQptFBFB
QVSqPAiJYMKvBNOKQVzQBSD/5vGfOCVAHRkZ6M3n+ZbQ0Ve7whTkk/yr64Gs0Ew0HN62TgsGHpZ9
ZttB/hTOktG6DCuIlASmNyglkwNWVZw+b0tYsn94d8xtxPBYM5Ly8my4NhIFKqNvTw3L+yK+C0JP
x/ggHuMk402P6Xextkv4p9tSl04J7VWwfdA72FzGSUInpyyLRLgUBdN5uHjyJCmJTcz0vf8LQZiu
B1wbNPDqLhGJYBiAhtVBHcKggoFPLcUgm9tSljdRgYj5VQw5TGyhq0M9qhzOqSyIPXJ/kuBjcOJT
bnXbnjuuDplbMLAo3iC4hWbMXpkR14ZI7WlcOvnAStghD9hrZnIJelTBMzqOu0jiVha4cIEhEE8G
HUQLM0HTpZIEfDFFaVNOvkwVwHqL4jmOAL0IgNZwykn8tbKdEn6OCQ9B8g1kLZhooZjsAAdDDCOt
o83kV5U87CRtwLA+1B/BwDQMHmJHFZNPSWXGdaT7SUwlT+JB/aNqqVqb8Wi0fpJN+YrHXriKKOLP
0yERtSLxyFxFUZi4UWzbyc+7iEeEaqCJsyrX+BwXLgakQIPAJDCXoJnbiER0HoZVN/nDjr8ff6/R
4y+dI0I4NLgqANxLbLqv5fVQ5oth8gVi7FMt2Q5ByqNRpE22Ei1WLvmCmcRgOgQemCg/s2Iyl5zr
YEFUbcSOqdQMmtzux4cshwdoJjAj/FzRmdldsTpzJo2tgw11J8pZ3kNFd9pb9UJjM3dA4fqmd1ax
FdekLTxgsDaEFWgW5uECGOcJ5kCoboONrLXWL0XeQwuiVwXq09j9StOTEjyjLeogNbY22VXpV/xG
HMi+ypwW80Ey5SHjI96LwSB9excWz3cmQUE9HrTvLD8bJuxOaMmF+kjSgyweyEBMjBwj2dryrzcb
NDTo2IBbwuh5jEC8tAehXktA0MIAqcOzbDxqKPpX6aGo/+AJ8oJx3JZunAJ1xwXffzhCMOp9MtYH
jnd22FeYTV2iKRVOuflZGZgtgahW7y1V+ax/RIqJpvWVHb0+aKBAELfAOYKs8apFZeRVmiZVjdiS
z48wjajgdjjBct+J6NcYtqQUBrTqjyvW5toOzGJnCMrs/1HWvtzgwZiGXGthAdX0lZPc1nic4hUr
e+1EZnwLTCyv4Z161XsJ+kc0qEUQUYAMZ8QY5UEyZePFGCfgNwsn+DZQGCync60W3ZFIbIF87HJJ
nZY2nCLDHPCpKHqFjNIxHi7RD6GMV5Iy13iAL1GGAcI2BJzoLr0U1Y6TTOFBJr/8lVe5m3Gd3cnN
vm4pSCUie+gTp8HkL96IfBAKDm11n017vKGtogsxIqobLDldm3O8pEhQWB33BSg+/HX5TQkSSODe
hAsVsnc0rZij06GoKnpNuG8tUnw7DMaLFlcUMPYZN8OmYKew0lWC6Ud+UBwH7g86HLu1Kty1Q7wU
wSwI9Zs6SGQBmzwgffNT+v4zCN1EaOtBDROtgiLLY9BmqpqDYBOESULigJ4DVy/qXjgtXoH9Lt0D
lEphNJGmRI89Y8vaDj3dSRjzfgR4tOp2AKpsy/pI3VC9v22drx3iPKjnP0lz2HOW9Zp0zNyWKkgS
I9EkQudgQI2N5iV/DDGXzlgxIWvrms/vTJqcdLEw9pBGuN2n2FqhZCnjplzjuVuyVECood0Z6QwR
NcRLMfWoZEoLfhy/zIkdpKVdon5Ix2BlNdeVdNxpwA5Qc4LTnSuyl3JoqdQIXZBU4GAy1NhEotwk
0QjOk6iyMTQgN+pHgZanIQldicMYN2PFE7DEPHgwX34Bo/C4u3mAcAauoCUOFzX72WoaobEbEweP
l5RvX9IYgxkCW0w3oBGm/BpmdXGvMQME+wzslsA+PIMOc2N6MF76fHnUAVYolD3Xfrclf17lTEo8
J2jhY5mobSboLdseiQ51+MinBzRNrSbNlywHzhFwCOgLqjjMPRj4vG3hJxCl2L1XP9++ZNchEL7/
7McZtc9AGBNOOn685XZJ8VBGh0lFw+fmtpTFqwxMGzJriIGu2b5ClD/LOEBsW3tBYSmcj0Ivqa1u
cG4LWnIbeLbizOeGX2B6L9WeH7VAaEsIQi3nwEXTKQ2ST0wyeJFELwj6J1AsaaZWrKQNlxQN2Q1c
a9iruUZ0KZVwaZ8MPCZol0ljkfrAiaccAPu/WNqZEOakFJ4AiKMQ3qe98VKG3aagvQNuA6vURUtP
xE2taU5WJO5tsUt2Ec834C0QRIIcgrH38dggQT9UsPf1k6rdqVVnSvIJO0sI3gv1621pSzuJvi/U
VFDOQxmbMRpiWo5QVkgzWvrWcKHP0WafcWR7W8yS1p+LYRaVG1GLCZol78f5RumtjPgkRxr75baU
JWUE6OCrDQO+krXBoZGAaVyqeT/0UuEoVqY6Ov0mAHWsG67NVlvcuPmV+jXKEe+ZSxUcK1mtBhHu
SxGRMo7CjUBeDbiX2yta3LeZ6B9QBlRcWWiK0eUVRrhT3tdjb0SbVy+dNBTY+m/Oaf/yHeC7AYsP
skTGFdN8HUghqZt+Zn+sMZs3NwVsmLA2AXppNedSGGXDfOus6qIBtYz7rvkUQG87uuK3G3/gIBBZ
412PBKiOZ+blwcTAf/ZpwfP+KO7G0W15K+jcuFvJTi8ZWCgYKjJo+kPhc1aPs+iFw+mX4yjxaD09
5lgDZqZZNLSMftyslyPnT77MHWCKtQJ8Ev4poC4zm4wzYTkVkdeiXO9PE0LmlmJUOslr+nhb165J
OlCKEeexEnDdMwyD2Tl8O1+TMej9KvMr7W3InaDw83Kvi++c8FJXdkB246d8NxDMnPBjcIWA5Fx/
jLld5BXobAIxrSX/lDobLPO3P20hgXn5acx282PTAD+BTys++m1qP0zu6Lzze+V9Rc7sOK53+r8t
mDX4bKdJYuSBHkFOC6qD6TCExJQKWzM2ubSNMCbifUjuZcmLnlftyVfgcks040kTHL009BBdg3qY
30qBq+TIOJsYa6Y0XkZeZUC33rgIZJWBg0m/8RP490oHXDc1l2JmLeYVmFy4T7xJ3ojGZyu6tbqv
p0OI/xmky070TB7KENynlddwu1xH9zfG7q2NrGApjWdLcqFEjK7q2oApLL3R+w0a5+NdTZ51QEXE
4bkVVDNBgUXTTIJ8Uxc504A5jZ/FockKJ+QeYuImgKCTYqvTN6WMtjJm078J1V2OMT1ybraljJY6
O50SS+nMXH8m3J9mCM0YtBRkxfd/FR5vncbsas4UQY2oZlQ0HHw5v0NNkJb2JKmmGmIeYW6C69Iq
nqNfmVlvtcCeYC+73ExOSmGpOIXKT8G5FnmxduSsJHwddbs3tm0f2Ql5KXirUv32FN/TbbgTNzIK
8EaHecqY2AYM107IHgunuOOoJY4n+V43MN7uOeGOlHdLc3ikL5WAsW6n/qgmZiGaFH2D4p4PTkZm
gy7HWJtSfQ39nM8TSClp5qma27UvN6IcMWyGIuXgg3IrtKMxwyDGuppHgRShpdNc9EmRZmYoqad0
zIanrOlAAEfHtU71L9Tz5YnM8zXRlopi4NwfwtwPIe2rrh/iwZ+gLgBxWoLSP/VIcyOzak116+uf
lSabtUrMohI2qaFuJH5rjD8SxcBwI2lDFXNEjqU1uRQjrIdkA5Iyb072plFiViBa7zirdTu19vQ5
oY9GWz3z20b1eHUlfF1dC7OpYleIVWlEGA3E7cbI0t4Uj8O1KDBcJ0w2FENBaLqh1DM6O8aUPwzY
MHNUJIttIpzISdJMmfPiTYz55IkViHZf/MZI1B0SjNo87cOEuzCVb0dw2H6g2YBznMmsvzgmzi4E
hq72g6Rmg/9D3t5Jd9+2u5e/zmxILEV4VKb49aAFGTtGu2ai2+oAvhfWXMTghKPRT5t2zN47ad+U
IR5N0Vru9qtz/krD0J6joT0Rqsb6P53UhM86MgBIMgKZy92BUMwshuiuSJRdHk9mKdZAP8OMFSgY
jKLNV1YQpG4hGg+dPj1G/fgL+btDVOu5mfbNoa8CD8WahyDMcKhWLEh2iOZHzjGo4OXTME9Tk3Rf
6x6GHHhqTbVCbs2QXTk0bCzQX+i7FA1AcRiHVvJSn6V6Pvg1yYCpJDY4dFHs2ASoedw+w6+HydX2
nYliLmhZC3JVh/WA2EF9qMMcXb+AqhQqpv5lz5IS22nOATiu2bw0HvohfeuT0s4f2ugzbVoTdDVe
r/NmJ30M9U7KZEtUqCtm3spXXsdS2JAZWIAgB/VQhQlygrDXiyaaBj9MY80Zud7Jc6Gxs1BV7Zxr
yR5c7EeAzmHzE3nTcUplt3JPbK4ZDVAB54I1NZyMi9d1TgUciSODx2IfhTnYK2ieb+JKN2ElM+RZ
JhVPxlZ1GlFuH24v4wsNdrXZiKUBx4d5BunEpVlG5wR4NYxmwHC+2tFEsEZ2IBrlCmUrT73bKFtd
d+n4IXMYFHWoDOLohpkLg6ML47ZEJDMkHyLQm7e/ahbKfBRANajdoQiCpkR2aAdAe8K8tYM/6MFD
brhtcS+EstM1mQeka9X70dSuRIYLxwmRaCSdK5IIWZlnGK3QsGwkPEQmtTWRHfgn/2ZRmMFlqICx
4W0xh4xnhq9sNcxbTung5wgAoshtxaMmplbTu5jjUnS7Yo1S+PppgYm9ZwIZDUWPZa4UBQQOdCPF
Jsj5qeKOyqZfu7ELvn2WZHzxPKAqx2K7a4OjQ0qxeZh1TwriIcY6KMeQPza/6pc+DZxQWDESsx2/
0pAzicwLMEj1IJtCSIyJ11jFL+DXt138N0IQsgBUqwErz85y7kI50dVCGHy9xEiN8YcRcE6M6XVR
v+2yH/1aIWBR68/EMQqSy9lUFhHWlG6HA69a+qnZcsTMd81KA8Bsq68270wQoxijKI9VMkJQT57F
IkM0+lvj9mD5WrlTC6+teWb0fxvIvLa6JlUzTYeNlN4yt/sM3jNL+iOjQdRsVoobyyp4JorxT6k4
tWhChyhyV99JvMltOgc04E69gwPRVq7y2gYyHmpC3rXUKISNGGYIHoDhBBqK2yZwIQt/uXdMJEMk
1Ba0et67U3TXt2b7s3/t7GjHO90WOLbudUXefGNuKQXjCJJIqZsCsYTfOmg2qJ4zV3L5fWRyW4WY
wRpXxHXW62J1bN0ur6hRyNo4oMbg9d2xodDFNZDAkm87Vz8WvIDZX60R87i/oHKvYivzMMIhn+zJ
F3MLehGZkc+5usObttZvoh8rt2xxidA51HKA/kYX8aW952ic51wA84sOhF3awNJTwczXOhGX9eRM
DKOLBsmymONwmUN/kuzisy1sikxD72CcoIFZGWMFyx9tQJBlrYRAawtkNFTjRIGQ2WXKyUYnbqS4
+jSuXYPFq4aMMqphYKpCF/XlLpZZF5K2F/FcyLeyS/aSX6SmapFT3ZpqZxbbdMP3Jncv1ysB77JF
mfvP+LkLHIwml5Jb0LMkICCBiiIb0ouT170ZSrHRcl9PBtDGooupfAfpmjXIwYp9+YKas5dxZsBB
i+TcUcK+UdOpbco2UODequheTt1GfdXS3pVzzDE4KRJYa8OftWzKBHRa4kGIY1sO/a5xh/ppnD/O
eOcNJ5S977PMYuAlxjij8IJ+JOCBGCsRxEUPjtkUzSbxQzn84aYf4/CyYomW9Oo/GVfYMCLGUQvc
DfXJXlE9kPM5qR8dVZN64Ku6Vx/NYSu5t2UuipyDTdCHASbCEg/xXK6FpYBljfSjEY+0cDGX5LaI
pYgF8Pt/RcyfcBb+aVIvVh06uvzgWbYmrzWNI91Fa6HYUgxxLoVRWgWsVHh8JBQm71EzElMlnDul
ALyobs1vmxbT59Y877JIwEGh68iosG0TYjlkOWgpqA+2jU3hhRuUF7RjdVB2hlV7/Y7utLv45+So
bniStrc3dck6zLME/082Yx20LNeVacqpr7o9qifo9tupz7dFXHfuzyqPqv+MIMK0V7aOliEBJMgN
ZNQ2YNaevo3d1ktczSpd+YFzMkdfKQnM4Rd7+c8FMnFgxicybUsIHCxqrlEnLe7Y2WqY2K+RskEj
bYYdywb0yFcngf6MuP6IE1y5U1/oo1vrYDSe1sEY0B7r4B6d6qF8ajbhB0iatr2pbycv3lV2slO3
1Za6qSe+kaP2HhxHv7lbUdDFuw1YDXhZwI+KDr3LiyeSQG7FBCtWQA9+TDnFFMp8zU3NZ3K1VozO
xOsRoni2fK0Dj1hK85kZTvzcPso7fQPGai/e18dm2/XOik7OTv2WOMb1SkRNiiIvqd/8aTzjscXN
k5x4I/ilN9wNb9Ex/XhE/nfF4S/qztkiGeOf5FMaq8asmOD7HzaAS1pZ9ZR8czgTMv+4cP+J+XpV
nFnKjKd5V6gQ0+seVz/202mSj+hOur2HS2mmCzHMExJM8Wjr0QqIqbwss3W33KqVaWLqsq3awq55
lM0JDIx3yqaypPt+J+z0/99+srHNGBbgZusq7Kf6xlM3igQzqSl4cFfCicUb8MUBi74HAE7mcz3b
UHSI8kbRtNSvJhcgUtSxR35zezcXbdaZCCYKzTQw+AZI8PvUIECnHgVs5W0JC8CoWS1mJtt/VsHo
fBGXPRl1rCK7Hyozf1dEM80Pef8A1NynyqNZFED5FaHsEL7/1cX/hDIqr2qhKqQt1oXseWhKP6f9
+KG7tQcaPUc78L8Q8Kq/iLeT3vGc4EpzjeNhZdVAmV+endx2NDGaGh8wnhpT3TWW+lsuzWZAMsdE
J/1Ht+bQb2sLMmKXEsem7vm4xD6DBl/n3DjeNO2Kh1s2X1BFQcNsRcRclyKykFPlWoH50tHIob5k
4WN1B7Jic7WGvxjE4xb/K4k5Pz6ohiZocMWSl2EHOl1H3JZe4JUWiE7+yigj+NLQEzuzIDOOJmim
iFe7DgZFtE9Sb2IamvQ2HKdXIzTVvbYbfqudFfwqbLx083DFnC2+A8G786905pKHQZTLnAZNJZmF
KTDFHwMpv234mYgmsoz6Y/Ubc9PWijmLD5Vzqcy9j+tSrHpAfoBTR2XTCPe8ZGMoJDlRibf0tDb1
8T43tmH6Gqk/jShCH7ITDNu4/ZWE+WuYP2OG4bEdJW/UVq7ufLJXLvJsPxgdq8DehZmo82nUr7LI
gWhpM2mm+CuP78PUSv7upXq+FYyqFTFIvSehh6oFG6myBXjlytqiDA93iUqPmXv7MrPjJ2P7N4bx
v5WyuRQhkMk0BVgpqbbpXT2G6KB7VWsn7J9q4XeV/ugFhFz6fbuKNViOjc9EM7ai4wz0RxEcP38f
HNT7xgIdvFVuBls3K5vualNcsRyLfuZMoHhpOVpMLQcLDU/9UC8Eu+IomhEDTlpJ3SwGOmdSmAg8
FoV0BEUFlkW8WjQFvC2MZCevvnTn7bmho2yhUBmLJAm72dRWdr8V+/eMP3WCbJLAlEp1LssX3Eka
16Z8zqp/SyxjqBDzyPyYYnkgXkos4xg4uje2ZvV6WzGXHAlasTFfBUUVFY0ll2eVBXVE0naifjHG
lkrdvkTUuEYrsygE7Sro2QNFFiRdCqGcUOSkkfByF3dGidHW7b2orDXHrAlhrFxUgJ5FCUQ8caWX
sNNNXt22+cPt3VrSbOVsIYy9IqWMSfUiZOjBY0B+cpgUd1vAkkE8F8Acx1AP6JMQIAD4Kn20Ogzv
KTdqtUWjCC3QrLbikBbXg9wV+hpRBEev4uXBkLIROqGAuHLLWWuEEIsHcvbjzIHQSCFJ0eHHEw8l
wTduDUaw9vvMYczZSEor/L54yMx7eqKYb2RW9+RDuA+fWusP/sW5fTqLpnTuT/q//WKPR9f1odUE
vCDjZ/AKAZgX7FqtsrpMsfUGjFPNJ/jS8vGxrGpABHnQs9adOYbvK98xbx1jHNCGMn8FknwGWrwv
z60OQrklmowLlcaZZvWKVH7oehztiDim4UZOFXU044EHqExI+ewxiEoZpBVEEOg2qTXD69GenNqc
XPEJeN0yfacoOd23itGFgImVazj+pe+dW0mxdbA1Vz1QOtFTrh1mtW7QHZx3GferqKrUFUNjtPJA
iXxtktaaQRaFztYGY6nQ5MQWPKlI+RiU8XhR9c/i8GE026qU8e75XcqPt89jQRPn9nG8e0C7BtjF
/Odnb7cew13SIYWkhEqyLVeR6hGxLiw8DIwVrV9YFLjAQLsOxly8fdmTD6WS62QeqFoMj+GrBP2c
0x5TvQLuMKrZ0+1lLbgggF0BJkGqZG5jYLR9NGo5aOQAwPuef0XmFVAr4zi35EnFkSeTDf6M+9sS
F3w6Wqwws3Amm5AMllm7R6UIXe0Cj04GI3SyKTFsHdPxtt1keA0GpLh/IW7eSCSU0TbLvu2jXM+L
IQd62ADnpoQiCdfKbsLrn6FWr7mnhYNDX9LcyyKhc/2KtjXWMwxlG1IBc7MDsA/XVkQnK0EDuypP
T3W7VnJaOjsBpHwAjACkifb8S5WsykhTWwDaQaA0OfHotU1t2DHhNnqo7Rotf6tU4fP7uznzumAn
gSsHw+ilyF4LeT7IdN5P/kiZ9CdrK8yr+CWIyp+/kIMjA+hEQAs8m+tt41rDSNxO8DPMN0jGD/Sn
t4LZNNWKc1y41TAdePmCWViY0ZCX6xHESsmTthf8sIjeNKN0hkmxwZ+6ooRLBXh0D6O9FlQNEl6l
zFEVTdKoACQJvsiV072iZK2d4RXmCFSgGx2T7TcjbZtP3SAceHb7cNsrOrVv7+mCds4zhmcGLAyo
uuJU6MSEhjFqhb4OeGqb9E6ql44ehofWEDfRGi3V0ov/QhxjWQQ5KmTMvxB8jfBWiaJkqVW2TH/C
hBpp4qpwQKocWjRXnQiTTL8fZEE6BgUA4ghso8w8iOgoBFUOQle/EApTC+DypsAdDB1w6UNZuikv
/065cqUJduFCwl+D4mbuu8FEH0aoDqLfBrsPrc2jJ4zkzV/zXtpy/FOhpI6kliuo06UDxZBytPfO
jT4Ke/91IY8CowdgtwVWOCcAlwflPq4SJ2tCTGRVgpUE/tLyELiiy3eeUsSzNLhiMol8oWaiH0bW
xKMSCjhgWB36ENTT9Z4AwPJ9hUWfLW4/2nJQfmQ0qB3HTi1Qc/aLqTNn5mRjr6SxlwGVnYnxiiVY
cEvoyPlXGJvsVqeB6pXWiH7Xo/enFyo0NOFRm8VxdNf2awMZGWlw7uhF1OEpgK1TZuzipd0ZlETr
wCAhH4j+IXW7sDK83MicLBBXuivnHzqLIr8EgXhTAyHG3GDJoiNH9AGBGbORD1055hsZvO1mqnGq
WZdp4Sp8STZlRVOHAzWn21NptYuWeX38I39mHkMLz0xiwjiMkCtJjVyMfChiBW4xNglP7sa28RC4
ARqd2bggcvwRC7FZyegZVgS7zO76aY02lzH0X9+Bp6mGuBS5TnC9XG64Fii0A7uGfNBAQVl1QmZq
Ruyj13Ilnlo6WOgqIkRUmAHmFC/lGHzS1kQslQPwIJbRoK2FTzcD+Az5eEXS4orOJDGuS4xrvUDy
RTkkdW2n7Svmte8a/uNbV/Br22DKsDPAfCCCYvxWXZaBErZUOShyE9vKQFEKVcbnROtB29ypqjUK
Xb3ip5YWNjcEIxwFrAPtpJdbKOdBAxXXlQMdKtkbRo3aop7KTtlWa21IC6eFp948RQ7EF8BUMwY7
jSS1wT/kQ1iWd6qRWcgc75X6d6WtYdEZ2zlvJNou56FogDagy4zZyLFEfg7PIeWAZxtGJ+1KzMuJ
+NyshJ9S/ZmLzu1zY4tq/8jD8xiBNhIyEH25iXgt9WXXjsohUya+s/tQAcc96AFHV+gmWlu0igwE
PUbypme5YJgtelddjctJaY1yVTTeIIzKEaQzMW/2KpgsrVSR6sjUgwk4PnTgR79lMYsSe9BSdCJz
4cTvQWWMZJmE0as/b6+GLb78sxqkrhAOSqKqsYUzKQCloBSLyoEfLcy4hkMfzZRL3DJ8pzpvEaG2
S2TsQL82DtTEylc8ERvMfH0A+mYwBwgfcY0ZlqVKqPVaVQ5aSCxE9w8Y5m6WzasUkWP7qvG7rBvM
tnXSSFwLUdnY8R/Z8PDoHMbqFXZmPa0STdYmTTmI9COeFAs0GD+S5g5dNVYZU3SIEEsVgRXX1p5O
C74DjhdDCdE/gdc123iZJY1GiYJu/KDHCOuAYsRGNLfY5L0xeWguKjZ6rWO8AFfSED1PVNrcPvYF
Q4AyPoIbjLsFBYM8//nZk7uSpglNEL146LoajRa0SG2FGKVVxdJakuxrLYyfhG8w0FuPF8fsMC9l
BdGkSGOkgcJoIhuJk21ivFdxcEpKsFhK1hg1GyS6zCHsHbV+QmoG0wa8MfdK5ViGn+noGmjpEQJq
NnhDp5FuSoKjtZZB1pA2S+owk1shppXRCHJFqRVgkD3+ayodZOE9qGK7aozfdZ7YurhvhMzuQHVf
g6EML44Vm8LSlUMRv2BZQJuBs3ymIWD2CMzvOiFUPYDD3xOl0A0CD6f2ppcUA61NVd/zVerJieJi
LJgddF4Ut16AuTC1EnkYPfVwWz2Y8Pd/PwdEsfDqeLqxJI//w9l5NceNJFv4FyEC3rwCaEPTIClR
9gUhjSR47/Hr7wdu3Bg2uqMRmt2NHT5NdhWyqtKcPCcCDpSF6aSf4mg3MP3oefL0pdjSbr1qhbOE
9jmhPRDA80VDAjtrYS3qJ1ELCqecheg+iWt1lxWdCLJPRti+M//6aUfVmqFtiO+gouE7n9uclBig
ux8Zp6KZhwPU3IjIy3IGrmqKj7c38fKMU7FfxASoaNHUXw9D1GKp63Wr6kQRNIxS5aWOGmfICm8e
FZLDzqlTneii3ShxXT68mIXPX1yiX074aldJB0OIeHT9JOSvU/0cjv+kwanhGvkPq3tnZvXqykKe
TmJg6iclZgazKX9Ls2QrefcUD6rnE4mGgQ7h+UaetLW41V3Cwc2zjhDgxLuaHEfjZNyb4UaqecUt
2UAmZIhZmcJZi8bCTFQzlZUap6oejIMc6sEDBCH0HdMcCI1QtjuzbLZmRy8v5OWr/Wt09dVa6N6M
MAmMUw/+0EUDe7bVvvgaVH67u/3hrtxymIL+jIEuejGEoOdHIG/9SRsS/DK3fkS+/4F6NvU9R07F
IwlvUt/34TFk+vm22asLfGdVPrdalb2Wjctp4DKHLI1YF8a3eaOpuVyT50/NsrSFtZMvxx2+2sVS
0oUwyDT9pCPWPR8plv+XRfz77185vV6qejP1/PtJ8dBWeQ2kz7q/1cS6vlP/Gln5uJzWTY4GHidr
lFxkVmw/1h6Z5/4PS9EQ5+QOpO8irdLkwIp1QS8sLl8rAM9aTRJtmPwXQ81bSL6rH4VogwATtwOp
cv7lg76kzcQs/inW0uSoS3HllIkg7W+v55oVWWbgFuYqNDjWvA8mg7AJpXjjNOQSU/GDVLoAJbcQ
dZe5BrVZ8EKLgDXJxhpomeizpod+ayJbwnB3nVWik1opI8iC1dxDAjrbQ1H9TENjCxp2zTASHNYC
vCRKWFc1MkOfJkEczZM/AOtQ9UzfS36RuUYQzbsxNtKj1MrNQUvyYuO+WONflmBgYf5k5g3gpwEN
+Pn3UxRq/KEwmCetfJ3Fz2Eb7rNoOM7IHefRd8BwqF4dVU3Y9dp973cOMYVt6rUdq5NtNcUxNJt7
+hWHSIzujUaiGJFuFJiu/kQa8EvIRrMFMuLzn4icZFwakcC5b9P49xAU5WsniD6Bm189qQJyqWal
JC5lFPVQ6vNjNaNdEZsVYne+JLhmqDCgKg3aE9P9olPHKoQJ1sCIsa5XbicJP0eaKR8iUfhLSqi3
vSX3WeZSKV1TPTn/4WVXqmY6cSsaM8phk+aKuVv0X0Lxbi6Yj36Wtlg7rhwTIhJCIIg3GYldd/Um
KHXLyc+N06QJ3U5Kje9+S/f19ll8Iy1e3cMaWiS8LjwxuM3qnjSqvigaKFRP6VSdCmuXGQ+RfGqz
MLOT2Q4s+Cymn7r/O48XPqCnoPcmv30IdE9Bu0rK4Vs2h4eGdAhw6rCrzdfOPFbyY9G4ubVLwigi
ca434qY3Rd3Vj17YSFENwoWAdKweD0Etm8bnVjwBIWAAJ09r/6Ok19Zr1Opt5oyJIh7kzugzN85U
DrgqhxDAtlU+/elUBrGQGdCleS+JY5Qx/FoV3/zaigLbkH0ReiUDWQddHQTJDo1Ebl05EyovpF3x
zzhrs2DnQxIprpTM6j/oGGihKytRLjoNcXjj9pHf125StB3yAlqSDW4Zxh2jhjXTScjkTNZ3rWoM
lAyFrDr5zO4ldh340DrJqZbSkyjlOXVDa0Ivw9T9D2aZSl/VMPEpQTQy9YtCS6SOu8yHW6FLpSR2
8iSzDqk5qF+CWalR1xi1+lMbZmJs132Tf0mNllQtaIqApIXOt51KQZm45VArnwpfFgIH5BSP46Lw
1sFIOqTBvd4b5Jd1TZF2pwGAjg5ZUOslQxtN911EuFTeCW1UqAddm6rvBSjEbzqC2YjezpofOEbH
8N4xKGh+2uksa+UuBZD+UeyUegtatw4CmWJB4AYaAJ5IagBrzE2ExlnL8DqVskgsDyhjWHdSOcau
VfT+QzTI7c4Pxb+NPP9n1Fq0wJhVp9d5fhuItRSJRR/ppyk5dp/NQnXnYic1+zb62/x/sQTxE68l
d/vS5Ti3VIswxcvgr06Cpdh+qH+2qu6OQstfhusL8S0UGJR14H9COmj1dGRRqZZiJlJfETgBmiv7
jPwOBwUy5ds3zkUVabHEmV3YVyAbpxd3vqA0h1ev71vtNMW/xqZ5UuLqMPSPSBXYba89jSaTnvlL
m1g/kmFrhnqd6GEbxTggYIuvsNKVba2yZmH2CaX8qT2EcryvldpGSO3eiGsbfSZbqpnj23jzli/0
/rZaG135isIYVJKiZ3BSwh9h+kkIHS3626RksYH3s62MB/LHygZTQU0S85ScOnjUwjZ2a6FxAghT
bn+8i+cbO2j5wKdKXYGkfM3H3nWhL8m1ZJ4AuplQBZgiIr+K4giBLO3lrpXdINUDRx4rYLehOX9t
9Ib+am99TQy5Q21tkE6TT+iR1lq5n7RWOQnIBtpMicV3ap/VD75GL9RHzW/D79bgedgbZGPRyoZB
Dzw0vnfud9HcFYraxP4pSsHOJ3NuhwLqo4G4F/1HHyIH9cGqDUc0GlqIwuMw1bu8nGCo6RyQsprw
0RiCXQ13QB2mTmxu/b6L8i4cDNTdoJ/mpylLu/b897V1EogUqP2TJP0O+YhxtZeal2SnVoGbi/Ou
HqguwV1eS81jwWDG7S+7jjYW6zqXDF0qKiEwzJ1bl9ucD96k/inrIRYqIkG0Q1//dtvI1TVagF5A
AHAGzbWGoSCFRlkHGg/3UP1RjHJnxRBq/hZ8RxFOkd+8asGw1wJpH/eZE8R/KYCBCywEFOihcQtQ
59RWcUMIAHCACVg4mRBvBWK2F8PYbeotmaF1Wrg2s7qyFd0PA7OfhJMcTXarHYTyF8oRG7fKRXFg
sbII1kH2grYLHZXzLwabgRokviWgqZUc5KG3e7gTBt/xtW91z0xZ2viOWbZOOqUbZZe3jPP8RlPo
gIM4ox5ISfotPntXk87iVujlPA48XzrUpQG8zjhiXdOfoU11Jr+2Z0X7mSr9R6Frn7tM/QdCs7ZV
iXnGeznXqQg/R4wBbMFvL6LZZU/4xETL/IN8ebUnITXnRK+ywOubnTJ4RoN+rB55VbFPERCCY07o
3SD/kMmlDRihZTpILqBMaJy+N10pO0qgobr4U1zsLMiP6r0Mn2c5HuO4p7BbO1F5bzbqBoj88k0i
/iZr41VkL803WvV3m1n0baz4cslvFvaTyJyEvsiXdhH60rHhmCJbV5q24NfmxpG/fJcWwzzDEIpg
dh3DhCHyYmhsB54Vyd5gDPZkVB7aO7sk+0tddg7eW+N0wfFRM2ci5dxXU8kIpDSE37PyTdNtjXjf
wGG+C/LvUz3vNy6Zy4BwMabKi3Af01nWygkgAFQEgUTTq8d4Zi4/CeoUcihTKx1ZjqURvj4660or
wHclCMQ6amilzxAIQNMXzhb6lpWfO+JsynulH+ISxL00/LIQWf6cZUWzcZguvwK4vIWPV0cnjABs
1aNMqVxImTqnXlUCS6C/dwzA2tLrc1Qt+3B7ay5d7dzWqp4IwU9ZSZKaevOU+viZP7jFNLmW2pj7
PDS/xoI670Mxie4CxNWPt41fXSgAFnBzZM8X2PjKx/upXKSeED+KwV4vHtMaJm8YRm/buRJgapx/
LkUJ8UakjpYf8u5AUc2uMyuLM4/czIE2xy7qT6X6h8LDbqbTiy7lEB6qXHC1wtiIoi9fUW0BKcuI
Ry05tbh6RRVzTH2rDTKPX9Z+TCsVFJSWKC+3V7iuMHGaLCJ03lH0XhFkXTl4Nfu+aYxJ5mm9H92P
dOicsDdKF7ScDEV7KCqfMuqIgT3Wtb9xuq7ZJnYnn4Mhlid0ZTv1CzEfhSbz/Cy0h3gnqlXihAKy
PAMVA1l5YfD4698vF1QgZS18hz9Wl0cldbJgdUrmBW3hRDM+qxyM+Cv7vE+a1kn6z7ftXbk/YMVC
AAQJAmCR6+015anIlVHLvLyPFZGyxxAGglvCXZU/12MRywcrMef6CNooMX/dtn3NgdABRb2Vj7vQ
Wpz7bjsVadU0c+bN2RTa89TSPVXULTrTa1boq3E0SPcJhZZ74t0JQee4AJMkZl7S5hlXsSg9Ma0y
bZQjr0R7YFcWJXfkHcB7mqvrJsgGMUtaP/PoLNqGFjrtcJjS/ihqihOG417Qgl0L+1hmfhT87pSa
W4HYlZhfoxIKgxqTxhQI1t4qGrQYLG3KvCiQC1vU43ZfGZknGtkPWev8fTfOyIUXBtfR2PpOrs4/
jKo9xrU47f2m0Q95m76OHDUAzJVl94YUOEErdzsDKr99ROv17vb3v3ZJgvddqPwAyqBFeP5lqrnO
oyThB7eWsNeT6GkkIGnq59oPNw7ytbfAZKKYpAOdHVDhK0uilViVumxNvdcZMD8Eu2i4j/NDviu2
6KOuXRrgfchpJB3Z3nWzJ25gSLOSIfPUoov3mlwJ92Zn+W6RauNz0A/SEwRWLSyS6cZxunaUyfI5
zNDByUxqny/S6BQr1zOOk5j+tiAgAQSUEYQwfBtsKc28SW6cB8UacgHLpc9wmYykybktPTTySp0F
NjQSypekD4cHOZDEoxZY2WMYA07o26JwxExYtCUFruu0y11g5vEh1utiryhAO8lQYmdA0ccxhqh3
06AWXjIE+uxEahiLs1rDbZpQewi0KjnQx30KqlKAbTcvDwOie/eiMugMLlf9b9UM0fhrC+R1xLqy
SyqDd5OM+mNQGOae8p5/DKKkPd7236tfGrgM7EgoDRLVnG9Cn0ZDTm0x9zph/k3S8hqKvi0hJcNh
ctQGAihRCf86jmXjFygplTh0lNeF8kwwfbke69yLLOmhliZ7Fh4hez8Z7bfbi7v0Jq4yLmZyZMiQ
cOTzxSVtGwn5wMNQED2J7T6TUrflFklm4ynr59fb1i4PKK87+OlFK3ShaVz5kz+TC1t6mXuK/k9v
HKvKSTJGm4Y/apCiNKZ9UNVPty1e4OVAOdE9kkxQEIBloRI9X2AwtoxSSXXpaWFf8N26qS3sRIis
X21Y0A4oJNzG8RWLkR9qJe1gD03KTGg4Fl/EpNA+yUZlTrbRl2CVjUJHLKYUE+VubnP5W9H55Ucr
1KofAXCS3o1TJYIgNdfDP3I8+82GV1z7WOj8Ar15A62s37g+yCvAcUPuCa0z56VoUxQHrDa9JuYA
03a8Ze/a5yLzpOHH9vGf1VUzhkGTkC4WICr0u+lU66cgn/apRZnJF4+Wgowyf9/+YJenjREzwKHM
6ZmwAl2oNfS6PJhTkHs6nHKltc/175VZ3INNaMJwZ1EAuG3vSmiNQYRXNHQwFwTn8ny9CxxMEOcG
MO3MC0WhpSFRNf7XLGqn+2Ao/U+LdiYqGEpifgyZQdIJ1FJKuGNfIBYUaiPA59u/5+r6oYnlcCD5
La8z2HlOLZK7KvdkaMAcNaZVGDJs4I59ktNHtIqXQM0yEGmCtWH5ssSzDPfRlOPaWUgOVmEw3K+T
KCYcTnNU3V6HED05KKH416UBtplon24UW8ebcr7dvjSix+lPuTdIx0EExxB/6On3DMXsGOJwAJa1
oxTzl8iM5RIgtmcmDdm0xZXPjcpW0qfiNHPvDEwBqU9k9O7tz3Zt85bhMKrI6NJRjz23UOWB5QdW
kXt1sh8KAsDklG72/6+df2WBbIMyoNm8zqtDFHwUArfcCyrGz6LQroQPI8PMwJGCLWniy6gN7nYe
PfYNtyZwP19QG4yVMo0KW7bwOvQqUW7nKPm8k/vm++29u1L2o+JHqcgkE6Jnu8Y0V9FUt2FVFV4i
FA9+8FEsP4lw7wURY7D3+Y/J/N5Y9e620eWDnIc22DS0xTMsympvv+ndsc96uQEWX2AzG/x9Y2iz
Gw/i5tDx4s6XZsAXLg0ikcD9fBunfmyYgmsKTwrRKwXh3D+HOWTk02t+NEQ0zkzNTraih2vOuCje
Amt+k+VeXWm90ibGLJuFpxoPZfaaave1uFWSuHZPvbexehso5uR92FuF18STLYZ3c3nIJzuAByNU
nG6rCnrN899bW37Nu6/VzHptKHVQepaW7rpEdnKjhMHhcwzhHmyNf13y4FMRpyiw5/MIrWdrxKGL
Y6EnydM0ECNxS4xnBuZW1/DKCZMMHQZ7pgdJKNcV53SUqnbOk9ILdNjIm9lQqmWgTT5MYxYd81RV
Pvy1y7MmUmQEShZNrtUFP1txWuZpV3pCUYb7gOa3HUWysvGMXDlYPFyLpivpMVCG1QU/MsoeT2Zf
e+oo+099py+IRWGLIPithLw6WDTGYRQnKqc5uB5YFUC2J0U11l6eUEkeXssxfERdXK0HstzyOaVb
3irT3fLPMJ53ir40R9tDwCg9xPp72g+uH6objvOGJjv7VZQaKelQ9ONHQcqw8lOSz15rWLPXG934
LZ2SKHbKuKeHOExqcWwrJRKdjlZG7CpRIrh9rOkHVSnUyZW6rNLs0feNHwkAiR/t5Mv3fVC1so0X
wkgwxZP6Es9RzaBCbYU7XxwKY6e24TA6Vd2A2Zy0CmHSHpG5XwIixsFe8ONWd2jWDr/jzhzHfar7
Q/ehyPV2ONZlnSh2VSVNYxuDJUe7wOiX8mXuJ/wZTDqgilLeHLlYrryLPaLOtnB+wxi4rmXLiVUO
VhnqRLGVcqdn5Z0vZlTqm0G8y4E2OgZM0zAghGEj200dKPveEmdntobo0SxQB759Ki4DQF7tZSQJ
3A3oOmon53dLXIXkoUBvPD5TaxepclcwxatYBylVXEMO7tNZ2s9MfAVJ/DIP/kZAdHFZv5mn4kVq
CSxWW7lMlKeSiaSt7g1NsM8riCmkLnJCv9gahLy4sRdDVAxwzaVbuGYEqKq4i/u51L3CzEHEZPYE
exQ1Qbtu99LUPg5bJLsbBo3VTWBVlgLWq9A9xj1sqEp2VnkyYLFiAt02kt+C9fk/fEmKx0vqQKkJ
Vb7zLxmZRtgOIqcPdHi/o4NTPCiR+mdGi3fPRIGKAlExq69NxdhCnyvFvhwG/SBoYvUfvinQbT4q
eIKlU3T+Q7IsVPukmECU1ZLbWQdV2lGx28hcrjkOxQEqanTYyRhWoQUBWqa3I9vbgm5s6MrSx+fe
37jOt6ys9jSzKNcEfo6V5r6lsmnkB1XbCAAvHWURCOXqBN65HINVvKIaaQhmT1U8n7lRBgJl6egn
SOemjpJ+liJzI1a/mHdZlCjRXF8gM8tpWBc9QrGN8lqLVY8QKnMAA88l03GauMuiFzl5ntRvovxZ
pE4tqrnTUrOq+2mvz+IpUJkhguz3tt9eW/67n7NOiVo9GJWg4ecoyqPqV26hP7bW51bej/HDkG80
Wi6DbaBVBB1AH/BQ+h0rt8H3k9jQBMPLWlF/HJPcsAMUjvY+0dweyGntyVnAW8CT8tJr5eRUhh/v
b6/4IkbgN5gkf/RqWThosPPzISthAjzUMLyU95F2l5tkX//eAm0A3mDwc2glLnv+LmA0Y9WIrbkx
vVIUVCfhsLtiWm4Jj175cpQowJhSj9E56qt1NEXTFTN77RXItQrKb1DAj0J0Uu/kKHVJ0//6WqEi
QhsFsMlCRbLWmOwjIZF7IWHbTPFek6mj59rI1KKubnjk5aGn1Ud+xP8DnwVIe757uZyUEoruhidO
/UPetBGYguhF8q2Nk3gRAi8txXd21gdfbuhWiNhJhtk205Ck9jOI5F05/P0jv1gCJkMHgr/e+jrv
/CHCxc1emgwv51LYm12j2GIQpBC5lxNi075w17ezf5SkSHMHfxT2XZdrXD+5ubvtmG/Ta+fhD33c
hUgNovIlCF+9imLcgnINfN1rJgFxH/Tnss+hvMsz9dVn5rQ6GDPEQONTrOUfy3F8pUm4oF7TpNr4
JRfVvWU8jMdyCT24BNeTEXpQAYttZMsjR6GpLOVwLKXGcJyUPNkRePdMoPrSvmoD4w4NLenu9kZc
M880uMUFAGaeMsO5j4XIcsZWjnlhsDSXUqNbGoSBeWw8otp9N4uCree2LGgby75IJd+wYFyBFDYX
1Nzq/mvqQtRiRbO87keV2KBm/IdRtbONitPV1bGn/29l9WxGHP4oWKyIL6LTP3efeuTvdtZvRCJu
b+NyFFfuBLTtX0PLVfvOsaVRbpG1wRCaBZQKP6e/b//7L7eLxgBp8MLQS9K43q6Yh5mZD63z1OnJ
j75qFCWj+beZ3/naRvJ0uWUq9TlGUIHrLXQd64rCJCRaN9ejN1uFIwmd3SWjI/hfKLFWg0rtU3B0
cavEfXkDYXRBm6FKoIByWH7Uu+2bBiUctEAePUn7AMaN6ONkpM+5Pm18pivbSC682KKtY8BXcW6n
6cRmEkNj9CpGMNtKsjszZ1YffL70UYqqjYDq7RI59wqV2haFTgqeNKnXPXdrDP2ENsXk9S636Tez
skeTO9ypVLtT7UR3BKe3D98+fey+1AfhPv0OFL89RHvkEsrf4+/ypbzPna3M79JV+VE4Etwo1Pku
yiplIHaNP8STx5TSI4rMdomqcJDn/2GrqV0y1KPSKbnI50bUAQXakpPXNIywD8+wMY0gY9vaKf+e
P2DJ998bW71gnckUhj7mk2fMIe7piEXtWmJwUtLsT67+qJvHHjaiojxGW3qB13aToGMh0lggi+tZ
YlEQ1d5P2skL9bvIEO5ytCiAIf316QdQ8a+R1WU55wWDxGI1eVRvD4Ya2ekwPXSPQbibha3vduUo
ghjnf9TDluHvVcg2MtxoGUk9e0oMUDf6pjSyI4o/DWUj6LgSAS/K2cSeYCggGFwfjtrg3OV6N3tC
DSbOOJhfRWShae0Q47ttusvTjbjtEjUinVtcvXXJICcQhWDR6Oa9qRYfuucZ1SBETANIdsficTTL
Yw49d79h+S0JXF0EgBMUYIMmyehFkshATheJ8jB7X7+eInt/enko7O9Pkf1k2cjf2pF9Gl1CfDt0
KifY3SW7ZPkD7vWfPyu7sdHjsIPd84cvj6/FV8e0+9033/4U2pMt2/WBBPoQ7qhr25Er2y9Hjptr
uB939ofD4+P9n5eH0P7z689tj3wbcry1otXLWlvmaDQDK9Lswn7aPzz0e3k37QA9O9a+OaG6fYyf
rJ3/qLvW9+axPWiaEz21L85xsO+B69tHxd547K9/33e7vHqEY0QFdD1YftOTn2e7ujxklLL21Pb1
5Ef9AjavmT9shRjLv3S1ERalxmWyFTKBi/gtiYUBzalU9OKYmngk7JIy2XiS1wJfJBqIGTA2uyhw
ko9dNOxbU0x8rRA9yS6cn+iS8t/YRZTX/vLpR2iLtqd+2Pi+V66BM5PLvffuRc4itZ8HC5Oq8k13
kiNMpw49def16+Kw3yHjsJt99lVhiz3nj+kh920Ptr5DTNcV95B06Ghok7Dsvw1bgvVrwZWL7Vjd
9tIUJ5Eh8dvEVNlpQumJmfkyLdPYw+d6DlxZgH/eGNwuhLH0YMJ7WYGY0ZB0je152HeGAOg5IrgG
wmt5EBTZQFpsWt6OzN0aRfqu7Le4qC/dZEFu8hiSNgLfeyt/vtvP2heTPKmq2dOFGSmdCC4Gc1Si
4+3PdvnVzq2sHoois6BBzDkBfZ+Oj0YUxLsp8vlusincWb463N22d5l545iAyxUSYYZ31qAyijtq
D2BR9Ir43ui757445tldY/6smpM6+RtFk8vQlBlkZuLhF+PZkNd7CCa1nuo4kDyxd5v20Sp7Oys9
BZkPuXdySdkZza/b67tSo2LQW3kTVgCzecHfkc1q2kqJjsnDaNnqnNlxIzlJ8aX5HbaBDWFR/qB3
9+a8V/zBlqj/aUQ3frYlSXOlPL5MnDOARbmeKsca565onUmBQZO8/FEwkayX6FxMu3H6By0o5oXb
/GOl5zvJ2N3egMuAeTFLoAi8ji7mGvEcpx2PWmdKXtyQoiUPifC9RaQxeoqEr7ctXbrSuaVVaN6X
civFo8FOt6g+/hCDV1n8nEPPG977m4qnV4KPxRoYHsg6KcCJy695dxzF3mgjLWZdzbSbnyyOPQw7
vjYsBM92mfsQh/0KuB/+fo3sF518euwq9Ydzq5EFU52m5rJnGkzAWvuwfTYkB1bALvohiBsbem2N
+CwgBZEKA4xCqyu8FqNkjs1C9jLmE4bBjRobRRWpMncZIUd1EvrETqe/FN5aimL0bxaOJyrICrHO
+RrLNtSnOU5lrxJPoHK7pNnl02vQDRv5xRV/wc6yPEJHkGyrR6DyAXlVeo2IXdk4ZvEjlBCEj0og
iryMlnafahsGrzw7y8r+tbj6emk+9rMGhaVnFomdpHZYIHbRfwWBJChONVaHXnDVxnLk0LApidoI
LTMI5Bb82Y7/NFr14CPxnNlD1TgJbtZExiEP9EMqG46mMMG0BcS96gFgYrkueHOoGqy+RRFncqd3
leyVwj72KbPEtZvvge9L1T5AMNM3IEXwN5z82lVFSG8tmBXuTjBk5x4QTlIJ/KfH70Ltl48IyWhF
O/RSoN22xV9k+bbFPGxntPdMUxxvn7DLZ3bhqcDb6SMyDrIeNpa0epi7upPJXkwNwqWm2M9+uiWB
c+Uh0kQgQLD8gmaCCOR8hUNdzWYW+nhCnH/0x9mrZsUpos4VdGS1QpHPqdA2aDYu42s7C3MVM47L
RDWfc/U9dTibayh/Fa/o/xkFZ8DCJLipZiukD6Yd5bbyuxFk9/aeXjW7sHO9HTOgVauoIuwruWxq
gUYNE0xTvW+EyR31jADmTpe+lkn5SRf2cvQIOedGSH/tc763vMoyUIlWEiMJNK8Yqxq2hKFxQAdu
ifRe+5w8A/CqwHAPA/1qW5U0UvLYDzUv9oEqJNActH+m6k4oVCfo+93wUsXGYWNPLxBJS+8A3Al5
NnE28KdzFxJnjXY6R9YLGlvctdNHOWidKj4MxScxNeDJTmzp+bbNy80ky4avfLmiAdS8KSu9e/Mm
OCOE2UxmL5VjZdd1kX7XCEa9ERJeswJoh1hpoca8OIFTqM5KEZazJ88kQlMkyaTaur6/vZYrgS4v
DFUsgCdMZq4xuKOFjqOfJJLnx4r+vdCsaS/1Jg+p5oe1DVAp3jgEy2N5nuahrfXGmPq/YHB15GH8
sWoyPcITsGwMb/htyNwp/JBCUbVbycLicOfGFgJxQmsmy3HIdYcpzEfAp0JveHUm2sZEIWAk1Y8/
aMHv2XxQ4g1nvNzMc3Mr/x8rYcgsoOagJmNHSycH13Qa7VP99+2fc0PLQXzngTLNLLUNRANEXPFP
WqaPYRTPdifbshHagvEgCFrsWF33pPrfBmWLIWh5ny92dWmxwOhBrrImCDLMUrcSIkIvg0bg1xTc
6d/K9HcCGeVt37w8ARTrlqEyptCZ8Vr7ZtpEYSX4ienNdfAzY+6GJ8HPNt6CS3/ECBOvwCsoCFDU
Pt9KqTDG0Swy07PSLHLACrMm2teMHLXDf1nPO1OruEdHfFYvIbiiI22iMa+W+S4a4bj+D7v2zsrK
CYdgjvtiYkGmn+3bdkZWbot+7poDvN+zlfvltdnkfcCHyQw3F8rcyQAXdMarqafwPcWfbi/o2ql6
Z23dYVxohgqd8SR6Gmmztzq/c4O5/TghHpfU07zhD1d6DTgEbXDoOqg0XtDYqnNTR71Smd405a4M
76LfNqfGknZibLpzf2+13SHp6ztV7hzxPplSO+qkg1R0363Y/1p+SHrjt5UgyDUfFIk0ge5jmEhP
maLbk+8aUKnhBYeJ2Z5CtfukJ3j7cHvDroSriyMjJWLwBvN4rOKMuY7UaQKhhy615haRchc12T4J
eQ1ltx1d1b/rmo9JK2yJGbxBLs9vBtOgLkMHlGCOLHfl4XUa6xPUSwoKfTVcVF9i68hcflZ8zMof
IrRCgfaihr/k8k/etqdB+dBbH/vki2GmD72g7Ztfc3IvJ/R0joHJqGos/nN7Yy4vFPB5gGUIFHi+
6Sadn/VGWPDuQql4PXy3Lg16ClaxuAVMu7L9jHsgG0N9kWkkQttzM0ElCEwJRrpXKaWdN64q7Mij
jM/yvqlfh6c83JKevzwhNOHgszOhfYHQ/W3u7d1zYBWMmgV+DT6rl0TKGtWXMqOyIybfhMrqN0LJ
S6gqMwGE69B00PZnF1cXjNqhWlhEOoDHRN5V+QysQM4PoM7IGS35J8hN9Lwjk5pgn95lPieobZOD
RiPOj+4UuVRglknre1Xqp/up1n7e/sZXKk2MLKDvRnEQ+mFitPPdNzuJaT4/NLzAlB4GQX+sW/8j
lBN2YX2WSS10c3b1pjv6TbqHKTlTHzXlvpHMndQ/yVvQ9bdY8PxELL9mGVUGfr9AlM5/zSCMg+X7
YFzkzyMhiAl3xDcL+naHYVet+xn9Iw2O9Wx0x9u7cHFDQ94IJoz95h2GU2d1Q3d6IjewmVne3Oe7
KfxaZBAAFc/G/AoB921Tl+5+bmt9P1dgSOkFYQsRy+6z/6d+Ggu3cUP5UJn21nzT4lxn+7kYY2YM
rAGwFyAn5/vJBIea5XGLMUXfNcXHdqQGnUPrTWOn+LpVvb84WCtrq+BAkfqg5J63vFz/006NzWgp
nAzfZupbtzfxIgrB0KJKj4YazAH47fmypFqfhNQKfS9FLK3iwZbD71a3xcN2bTlLJQkL7Bxmzq3o
QxCjfhH5niG7yFkxB5CFD2a5EeZcdQiguUC6Fi0rKj3nZmqWN6QGZmagDi/zsa3tIHNi+ml96gQf
/37nqJKBugKeDqRj5eli3KlxKcQ+CUwNH5Er5T+VbONOWX7wyukYk2c9ALyXebJVjikzfKKLZSB4
mp417qAVqMMOcnZ3eyVrRb+3OdKFFYVRAywxEnW+b22cqkkXpoLnf6qfpVdVouPmdL/nwJ6m/b3+
Qet3TCLDrH/b7mp1oNYZy13QZMvQEl1k+dxsqKcyzP2V/JCXRrJHt7LYB2E7b3jFdSuAe7mTlwHF
1eLEpPE72uHyQzO040GO9D96HmWH20tZo9H+txbg74sFqLLkVQAyJvHctWqHFE+NsARQ8Hh+zsV6
elabstmhy4macKbtgtJk0tRvkkfh/0g7r93IsWXbfhEBevNKplGKqZJURqquF6Isvff8+juovc89
SiaRRPXph0YDamRwuVixImbMmSe9HcFCsw/IMzmBXyr3hTjpNvJhw8ZEL6+m/34d8MoZNcIDanFz
UqyaqlLuZTcIJrsyeK4F1jHWrVMvZbs0gVgt/d6GrVtXz6J5zEoCpumlSo8mlJK5sfGIXFwRbx8D
boXHFYlNIsXFwREEMUoFChZu7jtt/R06FrvKj96IQHm8YWpt7XWCBgpAM4fpsjUo8CetzmVBgoVU
a+9i9pqTxEOxISH0dpe+O6ZvI+IJByaHPTYnZy43cpJVhD2tzxZLE/kun2RUWYAB32kD0xuamfhx
Qqpyl5v+a+6xzlrQi8deaU+qF38GDtueWrNHBWA0pL3UlOVhkCffqfpOcVR+2Y4qWqCtrILjtknk
w9h73HOelOxNMxd2ljLpdyCMNdgKS2nX9MKLpsTpKegkj2kVvwIOVQ9xmwYbL5bFlfg2bFCtNF/N
mC+KepfDLo087vpJld3Si4K71hQ9Vy2K+Kca1P/0aWfCEl2ZuyGplD+3T9uqYVg7eDzTocA+ujQM
6FnJG9+S3UnQDxVks1mQHUhwPhrieKf4432eSBvefm0nwesOAx8AAVTalUuTQthWQ6AmihsQ5ds+
1Dr1uEXUuEzTvk0oaW+w+7j8GVx/aaTU1GJuwkdiKzuO9aE8Bi/1P7BRh56NJPuPTeXbZZB4ZXAx
qqYRIdDxMBgpA1flXvohUFH6rn+KQ1v57j/5yq717Pxwe/nWzQL4ouYDXJBE5uU41SI2pKozZLf3
njqwgo/xg37u1IPY2tIH7Wi9tE9Vs3ENLC+5/4x1lhRDD44M+7Jdqs7UYQDnxiFtW8efEMXY5f1e
E1/NaD/cR0TpSHq+RMBlk+gPufGNMc/XzNJHzBJHFNRBy14hCQfIdGMCVpkUmTkd00itXr2kNCZH
Nf30lOZFf+hEfdpPplT/rHyhPJS+kd/nvmruNKv8lAlUfXSpifc9TRfnuho2dvgiEvzP/JAfBVOt
k5dd3hGhJdAfI0SKS/Fn+pindbuXFRgKc6VPNm7LtfMLw+J/TdHPe7n+MQkOS0l8xZ2UvQ7fqa6e
LNmDsTg/ERSc5Xxr7eeDczX57wwuNlwfj9QZY8bWqsX9WHYPYyoeepibwTgfIhgrCtmVFFTewKsG
felU2ffby786YhIjlCjozuEVcTlitFk6TVNCBe1fM7ebsv5aiOJONqZvhR43djT5R8h9/sWeo4mS
cVOdgKRcXdxLuggA348QIw2V+3gwj0iVOeoof7CmX82r/1w2yk4ZHnyjcKFH3U18SGlAw4QY2/bx
W9lenHcuYWIQXsnLjDhN/V4WTEi/Gml6CLXPXi24Zag74T6BN7wVQZCL92Lx6Ot35KX0zHvyzW+i
529cHSvBB1Enja6sAa9TYzElgeHXiaL2kuvlH1hp3I+3HycPfa7fsRVu7buVQ4813uB0rON3lrJc
GZSikF/MiqL0CGvScEiz8WgW8WtPf5ncnyBK34UgJRO6QwfNNQzoXFP/eajqpzBr9sK4VZdYu2Jg
b5l7lwmGSaQv4tRu1IM0FwzIcMTyZZK/BKoHcCL9ZHUprXWJXQ2mb1v+cGqUVzmTNnbk2uyDNCLu
I+aneWq+Zd/li9pY11trIB7rBOGQjvdSHe8zuGvH/kWyPt4+cnMQsDjz9Fv8jy0oHy9tKVUemE2F
Lam+H1+azO5V23rVz3pzH24Jga1dLuSkiKzhlAR0u0x8Riy9mRSx7KpKByfk6FgyNZ9fz1H1ORcA
DOg+ogajMzaBU3X70nseN+UT5rlbjpd+9Lm4PBM+L5N/lt5GsdpCc2T4ZrMTMt1zLCPxN+7uZaZ1
viZmIAJ5fuhl5pfp5bTKKlTqph/yaOu8o+T/AO/0WaGrGpqqvaEE9/lQuZ0Hn1V8EssMUTS3BKtb
FMUfYAVHCw8E74sT+r/yrHOGKT1JBcKapXiK/K0yzrXTnYMog3whyHKeAQuvn6gF+bG4Rv61ante
XfvS/xI2+1o5ISoR+sbv2xtuxRyxKJ3PEPwgl7hM8ip6JEjVwCOr8DvL6UertCvtrkKMNex4TzcV
ZUC9V5zbVleCKbwpnA50YYKXoAfpckEkK8hwdZLsJr61z/QfqVc4qbWztAhZuHvdeImmn0n5S/X3
UqqQ3CYP/6++YE58glKCn24xz9TGLKEXRtlF2zty6ik/RYV3bkXvz2j+SKU/UEB+8ntIdoX6txfK
3POZ0w3dRlBxfd7neSDhCWBlpsBc+JYhSDKf/hTZ1b+kmrEPVEce00MbyU5raXdl/DxuvX9WnOml
yYWLyarcT7uUBxAqHO0ujJXyYEyT8hEEU783RyPdqZGa/arVNj1UCeXQJg0hWWgL8e72EsyGLs/+
5YfM99A7v5pHph7i1GXXEiLhMNAG/DRaU3JQq058vm1qxQFgy+CVM4dvZHoXg6Y3ou4AMspuFaiH
SFVhllbDl8jaZZ3mCPVjaD2DhcqHYV94uaPnHxLBnl6gT9C9x3Q4mMNPo7XRKYrIgeuxnZvx/vYX
rmQ7Lr9wMRu+H6Ax28jIMOfeLxWlKr85KFaHgrjtecN9kXwiKXoIxVfPPKXpmfAPRGrIO6uVtj5l
9oZXC/NushbX7VSRN5z4u9sajvGJ7meJLjbl1Hd3Semkxa6Ktookq8dg5hqU4ISacb2XWyEoEogA
4c9xRaWGg61/1Hsg0+cKnuhIk06y+auMijspPw4a4LfmUEmfx7A8NkDe0KoffbeNIWnZ+Kol+Ta3
xpz2pRkN8m10KpbcEMCPylxAPY/HV5d8lscQTKHfDTvIpB4qTxEeJy0K4UOXjI9RBwIvtTJx7zcS
vbJGYkM8/Y/RUha3PN10yjxIAAia3V1g1d/5n1yLZ/OTKstfpcaI7xs0Wp7zWIbkt0na3YBsqgPu
dzx1bS39C6djwQ40h5JUWt4y0u8O3nzl610nvKVAoFknPzg+55JVOTSnCE5u6k+K5RuZnYNlhftO
Mzd879qdY4FonMEm5B2XeFTVTBtZmbCvd+qurBz0em2zCO0gswV4Ryor3SrBL1sZ5qV8Y5YzZw5H
khGL+0Y3BMMrg0xxU71tgU+K1aehM/NdGybBTy0zxrOiIsNoh3Wc3dHyEKMJqZz9WIIVNwnHXVX5
1ve+aCTHD0uoN/MM1ZykDM4CNNAb5+86/uZbSZvPdMjsnSW6PR78JCqlTnFFf0LEQe7soGzlXTvE
rSOH3lZ39HUINhc5uAHB/JBhWEI6gJdKUdt0qis0X+dGhLz8++2Gw6CvE/QLTeVLztIu9CsYHnvV
9bLajvJyV5oIqerPOjTPftLeJbFdv972prOHWngwwKezxC1wsLlX4NKf5GkOfXQTqe4E4/NdqojR
Q9JWiq0EpuSIEDzti1YvDreNLis5b5sMYgP6HKGfJ6ZZWBWCTCATMCuij9pXz4rgPek5yt4no45f
lTqeewP3rarbE+Ist22vHCkeqm9s+6D6UFG4HPBgZVapdeas+CFbp0adgn2Ua8Pe6gb9ANcQBd1O
CH9XmV9trO7smhdTPV8VGpxZBKZXKAHP0FvT48nqJh26mDnyU+VLNW7c3yt7lLffjCknIoaybREm
mYVEJopCBhKRQrT3x9CwLaH8SyqOef0oJcHIDcke9dKlvx9SIY8QQtNcsencXoWyNvg+eKeAhkeE
y8jVTp9ur9qydey/FuGho72aZ626GBeqU3rbwALnDv7O/zhXWXA8ok0Nq6GwmTrVtz/pFnfbytkg
BJIJNoHrzI+My63CtVC3RZ7qrhV+gSxbjI/h1B1Hao5ZPGwUGdZskbsE3gK3ERz287Z9d9OgmuO3
VJF014DZLNSFvUQLvGUKRwVxJCv4ujGdK4HLW4A3Nzm84SUvzbVSXQoNKmtuIzyo073W7LPwmOcQ
9Mrxc9eaZ0vdpfkWKff12UPtghnVCRLA1b49s98NsirNMEDmxnBTr0cBQuqcTuPBYOmVLQ79TldS
0IXVEG5cE9dnYta1ggeEuAk+p2Vvfm0FE1IbsenKVTweCim6A0fpnzam9Pp4X1pZOJZRoACbq5np
tmXwVfFje5LCjxzCnWfC8Fx7u1Ion/pXxd9TkHdrT7C74FeHdnMxbDia673El7wV/OmhmVlpLxfX
EMpIEFvfdIty5up5IOddjPT9WQF1SOf2sK+v4Etbc7z6bkk9qy47ncvCzYLoaTLpi/d0uH8ei2Ta
cjort8Zsi/wqEZE2J94ubSVDr5ZaVZmuNE+p0IXfw7geHMhY413ro+VDG7Z876f6sMPPGg96Gfev
t4e7tpWo1JN2xZXDybZIjwywVXldX5uuEHSmDfdRD72iqm4s4OpIFXDgKmJJCHstOWbr3lfFKWtN
148+DUUBT75mJ8pjWkKGIKbHyCvxfOYuCn/eHt7aauLZyaaRcNAo4VzOsGx0Q1v4zHBepuVp6ofh
WfPFByMYxAdFh3ju781BPQAGHZ5rcoaLzEIs1FbWxSCm5xtREB776lsY8HqRtrIoa8v23pB8OS5r
UPKxLEfT7dLC4c2MquhGWLFlYXH6tTAc2z7Fgqi6svUyBhtbYp75y+ABYCHFBRKQ3ERQ41yOYGj7
SqWzwnQHYbK9Xx5x4XRsioO2lVW7fmBiiDCXvhkCMxDul4ayNEYCuhVM10IaM0MwBx2VHVxDDn33
vbbROL02a+xwAjFIKCg0L7xHaFbMWaKbbhp7DQxNHuQTUrkFRFnxzDOJDXEuMBtaOhaHtmv0FjmU
2nAz4Us+iM5o5khjbQxly8hi3orY8hIxbAw3AuxXd6JdSAir/h+NLPex0mamV7SMJAFOXnzQNWMX
bgE4VkZC+h5k/Fsn3VVboiXxdJfHQHTH0L/rE5Q00Xkp1Wp3+/CvBAO8ovA0JHChmFhGqpXc91oo
pKKrh5Bp+vljAe5a3VWJ+jrBHafXwwZJx4pzQ+hOBwrHlThnci939phN6YTDFt3CQLr0s+HkSmVb
WxmatdmDfkzVSZ4hRbR82mSiP7RjOokuoXN3Z0JwFguZAWPMVq1nzRCwF9prIM0gY7e4DQ1fEMVG
Zv4iLf9W6aWTBdZTV/UbjmfVzEw4PUs78G5ZOB4Knrqce5iBRxZR3Icg+tRqX/5+K8wPijmfxV5Y
OregiMVCtWrRTcvGpn8to6mrK3532Sto363q9IonxbFBWjyT+/Eamwf8LmLJeBOZ1EFF1//QeA9N
me9KXSdZB+nF7VGtODfEW6kOzm5HRX/y0lAk+5MYGY3oCvoP1fvT53+NfqJD4d3vzwN9N5BaAtIe
9Pz+NNLx+v3f/T5h1pwQImp/C1Le/T7C9lGil53otiYNsaMZ0VRrVXe3J2lte5HfQrdPM8h7LAOq
UkuDqogk0Y3z34lSOgPoDSnbCGtWl/ydkYVv9jRJAM4jM5Iu3Fte98g+9rXguyJ+y9HYuz2iNTfz
fkQLHy3Xvh93jSi6TVcfFfl7NiDhosfIiG6czDUHiouGIYq2Z8RJFvtLGXU16lg6VyXNjsrdyzB9
VDGpH9Kt1MXqVsbLcCuQ3L3qzPLgTLWU2sJX11QEJ3sWI/37WUPSm302EzaSX7vczKrWSxMvfNHN
UgSaGvWjOJb3Cnx+/lZv8Nr6kFybc5uAk/ABl5YCQZuMgMKnqyuHFF3KkteonXdbjGlrqzN7Z8rx
tCFTmLo0Y8ZdH6REPq7Wkt360Eh7gRwxKiqQNcHEom6E0mvniGo42E+e1jN12KW5IoyDXCGD4Bqe
8BhRqeb/2efxP7dXaSUN8wbo5bYhNARfsLgN0ggYkWaEc4W/fMj8wQ1jbbSjzDw02r2OvngT0rxe
tR+b3D8PYrLztnqB1+YVgjgUSJB/J2ZcBHOe7NOcLsWSi0CarbYvuflkxZgajxXUVMnz7QFvWVts
lkkv9AK2XRCmaN5VarGvfbG3SaqZ/mESxn3ZKPnGi3rNWYFAhBJxTswAZbtcSTGLk0pqNMIU76iG
kW323VG2fkfQ/Hbq8OPvxzfzFVHaNcg6W4sAXCyjuFNjIER9wTIOltuSgjH9cReVNhhMWwu3erlW
hwexB+1jsH3xzLwcnh75ijTkbFQZYLCcgt3PSltJ78g6E2RutZSuHQsgu3hILkqYKBbrZ+rRRKmw
ltwi/Fjo97L3oEUb3GErZWLCiXc2Fic9ncLc0mLqVAORP3gvjp/qNObnXpJ2oyrbanZHPawLfzZb
TIFrcznHfsQzM5H38obmRm3luq+kOYs3QXOR+z97BGmG8Ui4ebi9U9Zmkh43FH8J2eeH4eW6SUGn
tKOPLb309l6sQf1SOE39l2zd5Hn5bQmtAup5cxP8wgxXkDbGUkvRL39WWrtmg/RJsXHE1q4ANgOV
SlDN5APneX0X2ZCGLAUCUdq4/NLp46MvjHZlPk3DxnNt5dqkUw9MMeA8gtvl8zbTi1qAdVR0hwQJ
rYFy3Z2c1/L+9sqsjGZ2E3OuiITRFWkNVEPjkGeD6JptOux9RUUAeZLszh92PpISGx5xZR/wtqEr
Bjk/7uoliDnvcw0uUGIpNfoUGQ9T/bGYjrcHtG4CSXt2Ngwlyxva48FEMy43dAKcDP5h/SEb684J
ynpjfbYMLU7uYNZxUTJYVy/+tKFbBM+jthGkr5qgEDPnDOde88WF2VDzpjkQE8gq2eZ4z/1lZ1sT
trrP0EeBvJDqARidy/2cCqEQBn0guYrkNQ/paKknqqavt1dldZvxTKdggBug//TSSE9/ixZLheQm
at/sCk+LHUHVvLtmCupfobVJBbvmV+dok+ZT2qCu+w+m2qIjqs0kV5zK9tQLwrRTtTJyZgoNckVC
sDfCVDtKcclG7yLaKiS52HVCv4WAWhv5nG6G04UQlcTv5cgbKyTmESJCjjyyfZmmbe+ly3a60H68
PcVreV+eDjR0gp4EV6otghu5F+lzhq3QnQ7VeUJJQLkLEvsYfyZkbDZ25srlMbdwcnfM2T58+uWo
BioHndFjC+QXpGh33kiAEUu2URQHdUtfcCWO4gVMhnfWGIQMajGwwu/HQaxZyzx108xFt9EW9G9T
S9O68tKaGz5q3Rq1Lbw7jarLQoFEyboMKoaGrMSY7gcKko76C4IaaYsUYW1rcEn9f0uLk9c0Ec4/
xVIHnZTxo0i/9Vrv6NnGWq15kXdmlkFv0lshNJYETbX52umVIwbfU2tj0uZPXWSY5yTF/wzFWIRK
/tD3cd3N+8E2j3lxbI39h2Zy2l/9lpTM2s4j5IQLFxYyDtW8fO+u38kyS2Q/BkIJpZB3Ew1cexog
gU3N0WaWFv7j1ED1fvtsXQ1vboMk7kRCA/8AIeil0TqMRCMCA+HK02TLnn/q/e5r0x4Gyzp10K6F
068+Dl5uG71aN9JMs1smxgAyB0j/0qgIYUJXdbLgCmn+KJSnSEw/Wlq9FYHOP3OxdLOZN9Ip2HbY
88snQ1KkgqV6gpuk5U6yPuu/1NIu6ZOi9c4/tGF5GrKNZOrKyLgKqOPSsERbzfK9nsFcN1GkQkwK
CFJUH5tusq1+Y0tuGVk43hHn35WxHJxD8RSgtRHvFPPrX6/QxTgWU+d5naykGiYCvbZ1snSc4GIj
zLi6nueH8ru5Wmw9uBJ41PVjcNbvs0P113cGvw6mhNNEynnu1rvcY12Y8PMGK4HgKTl9W3u1jH+S
4eAP903+x09Hx+z+flvPeXuAuLQGzhTllyZLXS3yJp2C89iDfrYqmw5fZ+g2nN6Vb50HRl5p7iuZ
eTUWvrX3A0pBjR6cibEdQYyBfMC0nN6P3Z/be+DKH10aWj6jROhzhBqxlXMXeTx+X9Pw7OlHGg8d
cQvhdb2jyQTRYDgDmRnT1aXrCUquV1p6Djk2JRW8BLGlv74t+OH3RhbL09UqCZIJI0Lg3YsWFgSo
gNO/PpxYoRt2DmtNHgOLXe2NWtR1kZqeJ/O7OtROltxnwcbKvKWtLj3bpZHFUJouiEkXKukZOXeq
4P2+gxqoKuKvSOc9WFEq2b1X2XKr7oMRFKJS0WJYlGdwis5QFTQjbaUv1hZQn9+/iE2Tcl1yVAVB
kw9dFoZnKzgXmkGZ6lhutbRv2FjSAqjTqEaBFITnwfpWiZYzn+Gy3cpTb1lZ3PdqHFg5lEThudK/
aHVhp9KnVt5C220ZWXjwPqshdJ+NWP7HUCwcBNR2WuhvOFj5+gKcFQzm2h64DojxFxFFLYdhDhVb
eq67xI7N4G70fBvCH/ASZhs/iG2xz9scoZTwLOWvof5bSapDB3mRBH41Tn6zee7EetYjKuyp2uLn
unZkvM8pO/OF5M8hs710l5YY9AUwrvxcqDXQYUNAEFrSUydsUvghlTY83vZn1/fNpb3Fyhpx4Uux
EeTnEvQRvFM7r/0/Wlgsa5y0wdT0MYT8se/o+u9w671wHa1dDmFxLXeiNwaaxhCoZ3Yt2ucRdoTf
kv5c5fqOtOheHzYu0q1ZW/izOo55UqKreFYgt5K0h84QN2Zt5TBc7IP57+/iXqvPK5TQo/wMr9cw
We6k3WtxuAEkXDUCpwi6x3NOcNm1P2ph4CdDkZ9HaioOhduvXYEP8bLq99/vsvn+54nOgaOqfjma
OBRzGlzL/JwGk5bRMx+qsIBWW1iolcMzE2rPOtjQ8mDo0oxUg+MWaB0+px8Vz3DMr31Nr2W/4UHW
rBBkQHMAkTYA78WGrpvEakOimnMs7NNCfC5z8Y9an8Csb4FRVrYZK/NGEz7XMJaNsllPI3KnZ/nZ
QjXE9fRAPlhh/XJ7bVY2wVzulMghEBwBfLmcNJEOkUJN1fwciX59GiR4DiGMiuyG9N2Wi1+buve2
FlPXm4itKS22wumLWFYnTftn4E5Wsy0Jp+vsCI9GMrZzGoaokPLd5aiabiRz0umcUEM4JEQEzhS3
x6KqHMS3d52YOnnpPyYIvdTN0+0JXfFHF6YXE0pSKZ2ZIThVVMVt9r68SwhFg3zfJL8sQOqGkJzb
cNyqdq1OrkxGHPElkrvGIgaWYq+W4irPz7U9mM8Jgi/BndGdbg9udbf8r5HlKxWCCLhEOk6y2Js7
r/jSRoFpZ0a3Vdla2/rkF0jr0xpMfn8xicBERZUiAruyQVJYyXNIkZNysG+P5jqan1Nos3grSBLY
0ea/v/Oysllpser5BdETdUEhdQcDVS7D+BnS1mpbqrzx+l6dPZpB2I8SVaBlXlTJWzVD5zg/m2Ge
7eNxyvdCUpmHXAzkjaGtTaBB3ZoiDPylZEYvh1bHraZXSlycrdI71qgC9lDit2Bkbs/g2oiAFeE8
QKDSIrHcdK2U8gV5ca7Np1EvdwEvoTrt9retrAyG5MEM/QInhX9frFMTJuaklE1xVsWjTN9cnf6L
uIvEyExgKGtQuiyvwqCJhCSouvIch8WTmSduHky/VTn4rWXKX1/t0F3QRDOzrc1OdzGYNknjTLLC
9BxF34X8lVeBajzfnq/rVbk0sVj8JqVFpoMx/kyxb+hCOJQ/SdmX2zau3Rw2aHcgUQvOlC1wucGm
IPS6SsdG0pUnT3fL4EvZP5j+RyU5ivDTiBs7bZ6Wy+fdpb3FtOmeR9lMxp5FvkJ8GFEg/dKbJ3FL
QHNt7oiGoEgnp04qZv77e58Q8w8Z/PRc1JYNpb+boD4KOcPt2bu2QjiErAL5MJhgMHRpxYxyXxey
IT0Pg4ryx8dOzXabyaTrJcIIUkYWVBu0gS5TwWWJ8yx1Hvd9OTn5YNhqT6tB9ycMBodmy/xY58nG
uK4voUuTC7/djHJjtB0v/UgTHKl/MUDpsSH6rbT96vxBIUiqlHQPcITL+QNYFOqDKGOnV/cpDVIW
TAObGNqV0YA8AEBCfEwdc0kzOhZcQrFupGe5SBzDk3iVpSQNxE+bS3Xt4fDS7ywt/Og4pWLRaFiy
2tdweLDQEr+94a4NgMhC/IbggHocUMzLCUMzSCKhNHpumd5lcX0Ywy143vVkzd1IM/iT2Avwp3xp
Ic4CRSrq3HKFttrHwoufTjR3Z/cZgqC3x3Ld1j1jsQAvwd0CkzvPv0tT4yQVlaKUyIzKv7KGDsAX
Ch6HyfBsebSFSb7rhHuanQVz/FGQSSias1+dlCbca1v9M9f7kHzWTPsPihdo+pLpAb3VdlK6Cbqz
0ezPhdEl+6mnTFBZYnp3e9TXpxleuZkmi/owSMsrKQ64VMUibjxKIc2xMElExKGjB9l3OaPjIh2P
NDo/V/LrbasrA2Si57oEorZAhxdut4dereZlI7iF0u1k5Rz6XzJ/K7907dt5FNIUTkjEPU/l73I9
hxw9xr4hq1qq3sHSBxuP6I/WYQy+tcr3vx4Qm5Pix4wZ0HkmXtoytQpK5M4Pz/A0/kiMb5n0HGfa
y20jK6cNp8H1yL1I9+aS2DBrso4Kc+yfO7MJdhMEZ44AP/4GNmVl2iyiVvB1wBPhYFgMRU7achpJ
SIOwe4CJ5YNSf4jUZynt7tXxx+0BzRHD5e3LS5eqNppnEo2OyiKikNMAwhpPIDlndrs0QNd4OnpK
fZCoryfFn1LfSOhfbzvs0Ug/rxKnaknX2AaEyVNghai3j3dqMJ21QnAtyDNuD2s5g3NGmpQEndoz
IRf/ebkZQnWYjDBuSWyGaeeWtVBSNkqzg5gLxMtwhToRs/GXaRfodUm20FUA1od/K4uEVRr5icrL
MzrX2b0gfZnLSM2f2+Na7j9M0P5KW5Y0szJeFRNrLzRQHA/jc2DQkpMP/idfS7das68nD9LbmV+I
jY4+1LK0E/ZmZMVjE589YGsmeArPQDay63/msBRG/RYSa7kl5jEBIoIyDICUwbAWa9UpmajB3XY2
atKykU3CMjT+uT1vSx/7ZgMGc4s8Elt9WUcyWjOMKmuIz1lWOGMBDCf/rg9P8BfYQ/s5reyu+vb3
Fmnm5f4g1OTBttgMUyqHaWHGybmopJ9VG05PUa72j6aeibsS/uxT4OnjcSj7+hiX9RYL1/JYz+Pl
KoHFiZQFLCGL/S8OENNWYpScVeTM7Kgx74pW+9qY6C32w1GZ7jcDnbUZBhc4cyWzhoYx79x34fVQ
NWooQy92Nie53tHkqzhe3xxUsTTsRHjTLFHyfVqJnp3C/7Fx3q8iBwbM2xs8Mm6M/N0SMSu0QmsO
WpKdp9YkQA3L6qhJSeeoAZlco+6Lo9gU5T6Wi/ZOKqwILswhsk7ZMLSKnenZuJc1rfuYN17ihmmV
f0xSMdxIIK0cXlryjRmh/YYDW/haZOW8KFWk5DwkRrxPBLX6lmhCtZGLuGKLepsKkHOsAtQ9V1TP
UIdlJgJyydn7khd/okcwjvlR/wz5ovcQy04xOMVvRbi7vd1XfMYMpQfoSAzDEVscYkvxTHmSWP5C
+lN1v4MPsnCfftqS61jZ1hdWFqGo2hp5So0nOceZ69coXKCBYXyGA6vUElvcovbRF3fjfybyf8e0
OMKa0hh+ESnJuUm1wenlyoevRhP3qNpNe79u/N3tOVxxhLP2EwQAcyskPc6XRwjVk3jm/EnOYw5D
I/f9fapuXL9ry8SwYHeauVL4tUsTWhK3NScoOedtETiaGFkPPISC+0xKjKdchum+qKKNa3Ft0QCm
4AwJpQ0gypc2yRqFTZyyH1vvadxb9mRL08+g/BP9vj19Kx4ImUFyPbxSVHJWCzujGZSiUfH0rjuB
RlLfVz+i110/FF5W7sde0E6kWIMPYy78ACm7VQ5btT6zv87vZEhFFptFiGlIhwonPZdDfAjQ/raL
8h+jBJNd7Tuh+jTVwbcs3tgxazuU4Jqco0V6jLaPy6nt1b4Eu6qTbUA4cK53DsGzV30y97dndm1j
ckNTfyGYh1pz/vs7356FWmP0FWaS5r6GgEbxH4qtMv/azqRd8q14S5fhEkrQI57aj+JsI7SNOwAL
g+QYld1vibS+tae8j3jnU62SqCVYY+pATF8OJux8tbfSIjuPxVMYhqSCRAfa7ah+VkRbzODYyw8p
uu3KtwpRXqF4zK2dJ1j7SvftHnHiwFMAVjcGzdDhY91/lYI7rwvui2nrNbw26+8/dJ6xd7PeFnx+
F9XZWYE4lyK1PSmHKd7SqLreQjxmZIUHAN1Q4BkWp0ZsS9R8YrBhcvcl/qjwzp6k5A468q1r6Xo4
s1wQtw+4VghOlm6gKVsQjIWYnYc0tyV4mgTpR9lGtjjl6AJ3jtaDIWqCL1L8yRQF3vYxiNTJ7lrt
EAi/bm/olXDBtEAU0T6kkBW+eixmPQ1go+6BwakObbZHGwPVz+lXmN4TICD52t+lkwxPtuKaw69C
C59LpXJG/U8fHm5/yRVsgWN78SWL+Z/0shBkgS/RjZ067kE5Pbb77tAdklPwZN53J+Vj3tlxZyMp
U+QfkByk5+L2N1wV1ZbfsLhWCwUMCHzUpJV3X/t94MR7u/3afNg6em/AmMujdznWhY8Mq0YQ0sbC
R+7bvXTozs1J3UufrUN+z113Hz+H95PboUpv7J9gjD0IR5iCj5yto//45y79VNm0Qt11x3yX7WEY
Phgb7vT6puL7eO/M0la83/SFnyuHKiohP83OZRxXh1iZOP+mUTlS0rZHUUOQsQ50b59lzdYSrJxC
LM85Epk3g7F8cikT6lZyFGXneBLspjiWrVMldt2cbq/0mhkImwDSz71eJDkvXUoqEBaIQ5mdRS1J
ePmgFKHmD1USOOFWOmZtLnVeH4jB8GBVpUUwY+HLTavAew0VrF4aANG2OyueC3saGJzyHy3ecjDz
xy931xw9zfy49CcsOyAmMxmBTQXZOSlPKEYdhP63wcCibx6N655EE3kCM6x/1qS7fqPN+6pPYT5B
72wvMzY0QHoNSNjsXE0/reBYSySt/X+Sstl56NTkz+3wM+8Ofrvxoti0u/Ae3lREcZRj1zL1g9Fb
u7R+yoOTdG+xj3LFmdD5acZvubFVhlzz5iZ9EHNqW2Xoi8gjkvMp68aKoyJUkRPEWUTxnZyRVOdb
dbW1nURJdmY+IbSyzMVOCtSxp0lSzc6hBrWvFQTCsYUYxza8fjrkVhPtI91ooSDMyo3j8hYyLrfU
O9PWIhHXp+WUgF3Pzr6uOUqsfrH0b01/kKzo0KnNSWp0G9jhBLfmJ2vc8b7sh/tQfh2q5MHTq+PY
PJGcv5Of9JJX5u2jfNWGO2+599+2WHpDDRUDrhGW3rqXjV0t3fkBrSkzfRe60U/WfuDNwvVlbdwW
b4Wy60mZu9mgnphV5y+dSK83pVVmTEr6kUTK6RHec+9Fz53flS05ZFbsxkn2sl3Yr/+gcOLEO1pL
nMIJD/5h/m+I/XZ0D+5vT8e8Ca4+itwRKfQZCK0tPFtTNbolxD0ONDu2Ye7k4+OUHvIkOwZ2Cbdg
NW0xw12fALoD50UAnUrKb1khR79lkFsI285RMmm2Ufkoh4s+guLl3e2hXTvt94ZI2V/Od1QptazG
DVC+znSRe3v1YfCqVNOpxI1JVK8mcbY0Q5NnMlcqY5eWkCXqyaIAzrDa4AfZpdbpkjTYuGRXNu6l
lcX+qVu9DZr/R9p17TgOI9svEqAcXhUcOlju6e5JL8JE5UCRCtTX38MGFmvTgoXZiwV2gR2gy6SK
xWLVqXPsEWguB4xPGgv07o9HSIAXXcDbxc+sPtIGCBooEaQUqN9Z5kZtbvXToeot+NwxzfXxCy8y
a8ucFmUWO+p47yjU9tqzqr/f/2i3QQuLxLwx4pWBCoJ80+YEMqaJOrVP0ws01EnQWT6E+ZKv5ZYK
4O276dqQ+KYXa3F10hQOMPhPzMMofKh0+9HeWW/qlg7kqp2P8y4q3FjRtR1eGiYpBhV7xiycpi9a
8erRIcj7Bxfkt/c3b9XjL2yJ73expixhxO1S2GJgBDIirmVBSqLNYshtzMDWXZgRP+PCTDFALj1x
ZwC6nCC1fYxLA/OURlOYsmjWd/fXtLV/0mvOTd2+rrnWPtn5XzcrUJj8VKH+B4neLXKbrWVJVzMf
yrrpKh1QrqHFBFfzXDhz7+v67OtAOI/NLuFazI10Yxpoa4HiZ13sJp2gkVXZWGC/mM9VYh6cYgyt
6YAahe8YG1jN9TUi6DqOqLHLlLVUm1Ngpi0Ym/8m+W9LZ75V+3BGDULLznnWpg2XXF/dfw1Kn69Z
APXgBJuqWT+LxKcuCegxMWP70303WY+OYFT9z8qkr2ePSK0ycNU9FfnT8NlS3DfOoqn4zvtxv0wH
D3m7Vw5HvNMxFrXhox+jJ9e3qDgR/zUufUO78ioNb/DuCXD1xs87WvoQpEclvwfU0k9t/tXROJoV
wF06ESRAwV9pkPxLYkPK3a6L5sFlClg9FbB3b2yLuHpufpkNskW8klBFMKWzWqfeqCQTEHb1KX8k
geL4ynt5Hl712l/O/4stMactZKQAQpBCnWXU1Ms5rofM3efmV6P1jWQO7Fc6BUz9pkNf2+32/5NN
D2U8VKfESOT16fEq3CLUQixiO65aUeJ9Hcmr7u5t45MyvafLn5ls3FBiFfKO6lDPAPIOnXm0ia4t
dppGk7FGkF265px53jPTeHR/VWunFP0v4DlEzfmGL2JSK3AWNi582TkwhIGpfsyGKZjUc51Ufsa+
E3Oj1iyXMsSAJxDvuNPRZcEwiLyPQMT3SmOoykntn4os23HL8mn5HZMWI/RhzCREO9PEyND9hUrR
AVaF/A+EgUXXBdFIig69R5Tc6ow0BjTMH5ffHkNzYvjpaF/xZNmwJWUWwhbw6fgvVK10PHaly5EU
YwFyhCWLp+bPnGtv7vCslkPYUObjuRZO5uH+2j5w7xeO8mEQ4CLQZIDSDkmTtLihz2i/tEMem9DD
remPISjVmAB9mE/VaVmemPVrait/GD5Rx/JrjALmCnscGDiMoc/dfR2NZ6er8Q8QaO1HoG83Hv4r
mw+pSRD7CnFwFdM114688MVOvHzKYzd5wtjLTs+tHWRIuuQrZgY24pD8IhSbAQ0U+NUHWekNQmm0
6DQlnZHHzfhaNN+S6X3hT9wa/cSm0aRBQfU3UTBI7C9V0Da/mj7WiW+aX8bO8Jm1qL6h1T4rDZ+k
1oZjSAf646dBmQg3B1A1KGtKjqEyWnBeG0Ws5WUdUnAI+dWcbD3/5Pq5MAMXBz0LHuRCclW6oBae
LEllkjK2QGMBAqawUstjhWu306DFq5xZS46QPwmdL8mMcasi1LPSt402rDG+51Rf1LoOFCjf8y7i
xY6B0sioZh+XeVjnW+dSCkAfvxWqCQg/YP5BA0OKcRr0iJ2Mq2U8ZAFtXs223xFokkz2z0GfDkkN
PcDj/dOy4oxiGBGYEzyicGakOJ41ulYtjlvGvfeQ9W/acMakG6NPM9kC/smZglgc+lco54HWGouT
24VZWoOgV02aOENpCRAAPy9BYYOVTrrlg8E3TkoXbpiEJf+sJc0zmbeGBm4Xi70FRw/wrmDyB8jr
+uQNeel0U0Ksk6J4Qc55BJXbioP8S6/27j+fclxULpAiaCGiTSF/SuQeEPh1c+gkNxbb5bWS+Xy2
9Kek1YowM6kZm4Ox9ca/XaAwinl6tO1BdebJvl5lC+R8SuWUd+Aj5qBadIPGS7VoqSD0onJKA4Z+
x+f7PnQb4YEdhpIFigo4zjcnTGvtUev0WTktvdsvQdPllh2IeWKMmIA7CNknTzzN73KVqpGqqLW+
UeJZcS0LiD20iTHeDXSgLBkOKtDa1PBIPi1JmrX+DPG6SNXG7KnR6ynA7Cs6YFXdhEriAktdl5/r
2u4PBfP0vQWG/o3AJgLX9QUE+hcMcWDCCHA4FFuu3WzK8qZBz7WKM3XWokbR5wA2a78ApmVj5Sum
UIIHcAJvd+CEZFGDZoKOcp95ZUxnwwhLl4BJq9cHn8x4I97/ynLnB+dXoMTQqgbcVQRV4XwXD6ZW
4ZORD0Uddy6YXSojBMWmn2R9MD7ayFUQN/T5Hef4CUFk5GHTI4mq6n1Hdw50ffp+3vGa/KQNCbbG
WWQIifhpcD0RwAAgwgS+tOOaMVaYcq7rWE28aJpw1Wv7kdcYDHrRy+/g9gsca2eAA5LtwXZc1co/
f3FkwoJkDMHNRnyR4zYKzkxvnTpO1AezMXHmqrB29vc/wM3hxoQDSAwF0hK1IFce+U/NAWfAURrk
NeZDZkJEjL54cxEMVgyZl62nlYiFV04sWZOWZJnQD0s5KI4Xdzy6ZIII+LGbw/fiOa+AbbZOUGLd
2EX5OYd8CCu04GWg1MVHlEcAkY7R0Zv7Fm3qBlqF2thGhd68DGP3ozehPozLKn8sxnzYkaHmocFp
8eA4DosS1WtB71QoP6DSkmz8rLV9x5QlukJoQGmIMNd+n44GZ3zkbYyGNLwod7LjwkbHn8riezZV
JFpM4Ijuf+vbiIatAHRdtIXwpLuZ2e/dwqYTtdu4mRwWWNTUj6npdD6Z6nRHe5oe3DTF7aUoSmiX
NcDYjfKt1RxynAhz/278GpGSys4AaKrQ+EA+rcozNqo7TQ7t9Da2Xp2D8Vh0IYgsR3/+awRz6efH
lvlspzUbEUfuFn34A/IS0EpBcsdCF/B65zt1Lg2HmG08L+2BgAgpfel5F1IQn3paDobah8HbVVlI
thjQVj+5eB8JPisH1PXXhvGaBlJ3SbtYHdg7HXgRQSO9CHRrMfdFo4JCYVqan/c3+SaU44ujWI4T
DgIR3OFSDLMU4BCUZWljcA+YO8UolCDrBgWVc6eI7pu6ybyFKYiZAL6C3A+PkOvl2QunyLW0LnaS
74b+bnvv9//+TUIg/X0pdmhKZtlNYXYx+jzJ54IFmuP3IPuu9nCU+6ZuMmY8KrFnaA/jlQnNMelL
VUu/FEnldHH5tzt257L03RDN6OEtM/+flsT3u7j+Jq23ssozutjyYsc9tmPIymCmn/irgtl7thF/
Vzzwal3iRF5Yy/XFniqxLrN6tfJIs16yH2n9tmwlECufCkNZkNcWN7r432s7pFiK0nI5PpUd8hGy
sH8JMiY1fdXBYFnOJLz/uVY878qcdKJdT+FIAmEOBCxG8TZo5/t/f80dAMvGhBFgtWK86Ho5nuK6
TY65irgCLYhC32z+UCZ/E3LU0K+xlgDzFhtucZt7wAPxnMcLEwAMwFglk2Wbjiwt4ewUUKTuOUfv
JPfnp9y3fydvDYea5LFA0XyLq3ltJy0kAQKLLmScJbO6zRWVOnAQt3nMlDQyDfY/fKtLC+IXXLgg
zTDl07iwMLIFDANl2volz4cNK2sOiKseo4HgFUD2JsUKZEtqBeUuHCuowb5V5tGgflUeCr4fho0z
JXxZusUEIyJExtAQwnWmXy/ILirulXlLIOiNzsmzVr3oNfD0zsbdvfZlLs1IX2ZM9L6lVJiBI7Dm
IdMP9518zQBA47aQ1sVbWlZRmJnNOzx4SOy6NNBqMI1u5vpiK6StwgmCZqAY6gEqXwoLFQaDLdSp
+tgZHhwXoAHfPk5hiRTfcHYAmmsYbePBHM0Hj77nmYn+Oaj2pwDYGUvbTYFXb/EGr3y8q18kR46m
IDWdnT6eFXZQS1X4og/yplHdap2sXMTI4kWuDeEtTBJKfp8qLRI9zaHxvCvc9wrTdP/YmxR5zZUF
6SopagiHFh0sGBMP1PEvxGRy5LNaAZ7V6eW+s6yuBiU2TFcAKI3m7rXTz6pdka7uWDwYTIHCpJXh
3VBUh6owt3S11kzBKYFEg0wihlektGKyR2SOGWXxMmmBqT9rBQoPfH9/PSt+gFEskYkDBinGpa7X
A7vcXRzGYuixhWXN9llZ/nBa/kCmbgN8vpaEg80VFBbocQjuZSk2FRNFiNUHFmcsg2b7njtwfvPV
cF6dEvIbZrErNTtIFPNAFXufVcnuX9eqAcQMFiZBcol5S2lDzdoqm8YiNMYPCdzkT6W/JUo4G1ta
8bcfDu9mDM8DnoMaDiql13s6DBgJrCybxppSBUXT+tAk2ysYZr6/nNtQD/I1LAjVP4Grv8W8pJbe
jAuLG7PwJ+2tLY72EnDD81veBGRLXmDFHCpgYgoYTBmAfknvtpkZBvieDIaE2v6sDLu0iEbQAQxv
fbAQdQv9fJuwQV71v9ZkLAqZk3nJCo3F5G/6Qs2Tk+3eRzQ/72/hbb8Ifn9pRnJJjfG2T8FIFtvN
L46GNXcee/JNc54xdp7nSDUS02fF7/tWb88cjKKghUsa9TUMX177x9TS2VNqk8Xm3gidT8PT1pzM
bdp2bUA61FCv94aygAF9zwM70Hw7NICa3QIvr/j51Tokj0igUlD3KczkaRuY46OoRSVbrdEVRzAx
dICXMtiIIY0qrUWr6q7jbcLiqgM3G/iQJxRAoUo2kZfE6Tai+8qXAcgQr2NEeAflH8kYG1HndfNp
iHnR/F6GPChSCrSLBiDD1pt4JdEFoBHzaqBpxEP1ZuKBASE7mak+xNkxPXXH8Zf60L+le/ZQPrG/
yddxI9CvufqVPSkqqXWizIWqDTHbsSMyjzfz2EVGZB0hYHjfv1f84sqS2OWLTFeb1KJjhgpLQEym
5Ofild/ndAv5tLqBGCxCjRwFLoHcvjYzWHbVIo0Z4ql4TorYMtLX3ooUUAT0f+2p64IULUdPOxRL
HXhG+6lJD/fXKVNTIvEAIRMQ25ifACH6LVeKmuRKN7RD7LmV77T+pBp+lj7q7S6xzssSLlUT9I7P
s9Cqzgw1uM572pK3EC55nVpe/wYpmOhQ5uLLPA64BVCqZU8DBtZcRg+0J77qLN8WjMvdX/ba59UM
jDghZYDzyoNWrRCcsBscEp0fMv6n6SB50e7u21j11ksjIqO+8KGxcazMLechrqbH0amCXgtma/Fd
9ZMx76v02Ntf8tf7NtcOP16dmD5Cdx1sTpI/tSChsWsNJjHKGhgkNpvd3HxJrK32yqodCDiCmAjV
yJtZ1cX2srqyjSHOC8ikc0zLZsrPuvjCzU2QsHgb3TjHhSkp9x4Wp5oyag5xt0NawELmYsBv17Y7
0EYBpJODVZGF8ze6dTDE17m1C9peyFEIZRLpWl3GQlvUDkv0QHWYl88MQzakhWh9DjqcyokmKMMy
/AZthFL0NL+rDd1Agtw+6nAsMIn6n18g+Y9C597GEDL8Z+zPhc7erWzrO66egwsT0sN0KFxvakwE
8FRvI6pl4KoBT/HGOj4S8HtbKX3CeiAckuSwYhzy75T43e+fmebnkW4HYPgW4jmP46FC+RhV1K9o
ydND96fFhGNgM0xaA6nmL3NQ/NnEoWxtsHSdGEmWt+kA1+J6E45a5Exb+7se4AVnKqThBOhLMqEt
i+e0BkwUUNApfQ/jjWF//KXPuwFD7T/Ko/7pf4gAFwalCJAbg9bktljTQ3Wcd2owbanQ3nb9xJVx
YUIK18OUq3OB9AxXhvlWkec89Qc3yDMMvD2gdH+0KjCE5wHAhsemSE6la2H4ACJMMz2qABF35uib
kKqxDISNaSOwr6SNV79Nyn4qgnxucrF8EnWMoDzxYr9o5TuF1tVsn3mvH+9v98qDUGjViP4byEpN
DCRdB/kMbHbUUNIxHhjE3gCM8fLnJBcILf15mT81KNwvqAHWKt33lnqYs84I7/+EtViM/AEDiQZE
2m4INeyqU7mtL1OsTD3mWvdUh5pz/8vckj1fixWA5mAyHgKX6GhKK20oBhdKT5uQpaDMgtL6z4Vw
//5a1jIBsI5ACkpF6ENucr2bRlniEznFHJOFRIX6BNaOmZ3nOQm7ObI2Nm7NV0AQYmD4B7K6GLe+
NlZ7g5Lodj3HSjkGU1bsLYhPIaIT1jyOheNjhG6v8g2ja2+BS6NSxO0VtOFBszfjtfYnK3cOhpus
r3Z7xMPt/lZ+9DmkqIukEpyBAk0I/Q7pe00j8drWhiWnxbBFDmpztz8MKnvrdMx0lT/N5lvDfJLT
OKftrjCB1NS+dfmPVhm/27m7X7ji230TzVoVdEayI9Nvb3hlpAZ4rt7K7FecGLOsKAYAiYPHhDw7
rVlZVqJbPse1ehja0P5qeaC3iDyoudTVTxbVv3Jvl/1p3GhOMHnvb7H0i82QN+vSvhSngW2fKUBn
8IVCPxJHeQWofiujEM57YwNjhJiq0NCgkpMzp8+1yiJkjhdcAkkyfHcNSB9D6aiNs8X1qQG83fA3
9erIWaytDRbOLBu30ElHmQxsVqjGXTt7NViDaSQTj6vBmwLd5QdMUVLfUozkTcnHn6rBT1PKlH1O
dBJlah+Wg1OE86JNG/uwcsYxmIPXBtgUBI2DdEONCl49rC7wS0z1G2n/qN5wBrtYMCmBN3xXva3B
xpW4BbQjuvToXKDsI7++qZtgWgasu2g9grk9nQ/QP4RkUDBDk2jJohooFUD7ePejNr/0xIv7H0Oa
PFQF2RjZkSe2xVMLPwRDuWgNgUvCku5Nt6FuldKFx6yJi/m0DJhzMx6dce86EWe70fH23cQfoY92
nDAkreY71Ybi5p/GSv+9jImfInAj6KGDKFpmex1d3UkHlfOYto9Dh9yqC73RXwC8POljBD0096uz
RW+/dlWiYY2JJYBi0EKXYb+JsvCphOBG3DldNJuznw0HQnx1WNAqALjSRYERw3UpGDwMdZ843lZB
buULCFZLAaJAqEGjRDoEdg5mb8cylpgUX9pheqI/sEWPGK4jAQG4WzDEKmoADUmQ0fbKIR2g1JH+
Hpvmd1b+vB+ebwOODhYHMK2ijCuYL6RT4Bp8WAZdXeJhBpzWJsvRM/OtjuBtVL02InmcBva4zLGW
JQbrBbSQ6g4drmhKwvtLWbMCrDqG0DD2jUtbutKycbKMnvVqbIHeXszpVrX/txrf7ltZ2zDXApwL
lMtILGXQrltMzmQpRI1tzh8n3ckht7lF3bnyZAd9DW5NvDfB1g6mkOsoqfSAUNaMqXE2PCTzwdYe
cuWZFacqoejkGqHhpUFm9hvHcW1pYJZBhxpAOlEPv7aqd4WeOwmspnbP/WnhZQQ6rq0O3tpnAps0
uF1BygcaG2ltWelYFSKTGrf4+32Z7AHfe1U9+0cHUaJ//1aXpqQFLV5Tqayy1Fgzl2jkz2VLgv+f
BbGlF7UVN8lSgxATFlQOaCFpfc+oNnL724sDNZQPoDw6V/A5qdeSFbnuQORGFZiYMsl2KnlutWVj
ISuIJmEFjRYwjoG9R84K8nash87B6WlGPws8vIkG33jQw+aBPTfft1gabl0NozkmShrgJgXiR8b5
OBkdNSxKj1OTh6zfV6Mb3v8yt7uGP408AxVNoC0AQ73+Mh5VFFrQyojBihIVVR9N7hLWwGfdN3Pr
zcik8OASDW/cYHIDYu5Rom3ZYsa8g6C7emRL7kOJAkLOGx9oxRBiAWbZQJmJPZMNOUqtj1OpmXHD
yK6w83OXuH8NilkSVn+5v6aVj4NHHGbSQV2IQRW5W4r3W1MvTenEuCn9TP3eIZDet7DibWKi1wQ9
NlglAQgXX+/i3DDIaTQLa93YAU4PbCmEv9BEQ9SePJ8WQ4MhEOWHlU9AXIDqt0aj4v4PuN1NoFMQ
gTDuIgKE3IHLQRs4L2buxRl9HgY1IP2z3aOEl29g7TfsyL23mY8pzcbMixUMqibQnx6B9dWhkVf9
vL+g22xWLOiDjAxuiMnD6w2duar3fCy9uPOeuf6AQoGfaNanofmhpdoxH41P9+19IByvE3m4h3iA
Y0gDM2KO9AVb22pKTP0qsZUx0y/1A9Ue1HY6967qD/UYtBnIoLzQTJ695WWpMp8qv7vJQCJDIUKL
8uXGHOtKWnf9g8SnuHApz2W6U6muEusvpPKVrxbzjwkL0rfmYXzun5Xd/Q1Y2XCguSCohi48qF7k
DTfSRDCk69nZaZVwUX6Ug3HoFRLlCcc4FyB4m1DuG1+CIUM4K4wBUy8zUbrWlELvltiYFANHRs1C
JUXJeXSUv9O0RTe8bkvENDyN4FD69WayfujrzJ3s0+Ba/CGn9N2lQwWoZO/sCsuoNjZTJIBXzoSl
AdKKPj9iNmY1JGfqOwM93N5yTuoYdoN76uw9lB5fTRt0GGO5Ze2m4IKgBuZI0QNFyQUw2uvFpV1n
MqqN7mlwvtrOl5Gkj1bvM4f4DbRHMMURmJv6YLcrhE3kVjih6K/hO17brPqkRTmmdE/9uNhhS9gZ
ueW+HxMUnituBZaHIbP7Hnp7RMU6cSjEgBl6S3IcnyCi0A0lc0+kbxqoubBD60BLoU1V7QBsx6MB
+aSnrFTYvmybby1KDpAftDrfyhb7tfXId1AvnIFGSuLEXqqQgEItuv8TxXe9/u5o9eEuE98dOiMy
ZMaZFC8Hgbl7KhTmgw3dCNKh/tLV9et9O7f1b7DeAAyJlABgAVQppRyqVrTRTKvUO9nPWO/nhe0h
ID12ocXeMRLj56/GX35ETdFkWxWPm8tU8O1glBIPXJDCgVHx+sPT3jOzcei8k1JU4LvpMbiIqT93
I0e8HVCAGTylkR7i3YDtlNIdy0s7jJab3slRe/s7TwfcNVpmel8dfaE/CasRpPmUel8XzYWjD0le
gmEFsabbzXwq3HDIM6c6ZEs77uvendSN9GVtGywXz14djPQoB4p/v4jObkrVelim5NQv6fKUOoBs
Zjqf9hvfecUMqBXFXAJAw2h0SNtgt+ZQUj1JTgBidY8Lkn/P13qQVC9D0vn2Yrf70uFuZJaTddIM
QKUhK58GbKqHSHELJ+oGvYq8upw21n8TcwDshJYFGM8B0ROkaNfrp2TuSrUo67jW9erFzDNtnyYV
e0lSjQZZjllHTAYlPnEJx1wWKzc25uagfZiHzAUk0wRzoLz92ZBDti/DGJJTe2EzqnlULkmOoib5
ZzgkiMpAX4y8Ec1fsFpJpjjJqwJIq+zsLXT6XdVI8Mdc6w+cVirGZ7Lhx8Y3F2f3KojAoNhcMTYg
nq1S6lPajTVUkCM62/SXOb9NWhXOGO3K3zsd8goZ2SVKoJhFeN/szQ0J4nWELDgZpjEQYSVPS7Ox
z0np5ufGMPuDTvR01y/MjEqbQv6Yb+p13eQbkj3pRp5aOCqe7Vil80imT0T5VGIIxEKNNqjB2XF/
cR9PfWlP8f0wq4kEGW8B+YqkjGUVRSX6PAXGbjx4ERTBQi3EZF1YhRDnjiBXH+yggUa/6b/q86AF
VhNMW7Dom0sT2YfId5DOYirXtaQ1K1pB2YAB6XNtoSjXlE1QjF6wmNZPklQ/yyx1N/KQlY+KlA56
UCgMf3jv9SnVB9NUyFBVZwPSlksCRs3zO6fzxu7elnewrkszUjDQCDXHXKmrc5ale0yFOU36qKU5
5CmiNk2CCt3vwQDRuOb+axSSDEtZCDhSq9kplfIMCeXQmh+LKibzSdXO6EH5TXWyiy6670lrn/By
qeLfL+L+pJTMxOGszj0/KV4fsgOqyEq367Otnt3Kt0NFW6gAAwItCNWuLTlKV4x6rtdnE3yPy5jv
6/yzUU8nQaJ+f00r3w+XjAp+DEg9IMeSSSrcvvAYSE3bM2+doGZWgH3M58DLdkVdHDRwt2GayCow
FLdhWDj89bEEihk4LfQsMOyG8HO9xqlvc31ylvbsUPadzAEU8ijK9t5OzyJWH7WK+L261/LqYCvm
xqpv9/fatvQlvYrN86JqsD2/Zk7mV82hHtKAf9lY4204F3ZAJoVyFDqGsvpsU7TMLUrSnhXtTC0j
aGm6n5OnwntExRg1UTAlnC3l132rHw/x2539r1Vxf1/4Kef57DRt255HBLjyvX+1fpYvRTw+mqHr
5wFo34P6qd2pjxjdjflTdyqiar+c1U/6J75nO+u4dVRv4/3VNnz44MUPqkXpgA20PWtMCZXSw3E1
g7o/amrjs6WHJMDw7f4e3KQoGLW62Hg5d+qzuUhVSJCeR/qSqgjzy3NDdyQP8+mUAiY6bImR3iQl
yNKARcEhEgV70IBc7zkDdfSIjKU996odjJoSpq5+qJuNfteaFVwe+A9uUFQCjWsrHiWuR9qlOxvg
fkZh4Psmfue2miXSTfgrNAlQzgKE8dpEks6QjPcyclYSmgZoQozh5KmLbxjUiBjB/0fnUoXISNUG
lTHXXzDvUwc0dbrj/U+4ckbR0QSJBWa9Px5V1z+k4UmOrMUCHbc54b2W7hrygFkSCP5uEVas7Cqq
A+gfW0g68JaWvl3boVGLslx3bgfuN+p87oFDKzA4cn9BYuekY4m3E5DCuI9R8pBnRDyzLq1lrMnZ
bapxRzJVDaxhIbv7VlY8HwOnaMqCWwk1QdkKzRZS9jknZ7Std1YyPYCq4qV4VHL+TVPcH7xa9iTd
OG239SokGZdGxY+6OODZlPKhdSk5c6U9lsVn0qMq1j/Uyug3/ew74Iw0x+PcBY2ivKf9loTG2gfE
kC1cFj0FYNylYzHqzpzVo0bOCbN2w8yCcRwiprQbt8aqGVFjEWqzLkRprleZLKhpeZ1JzpmChi4B
zk5h7o539u/7n3AlXAK5/F870u3kZrk1Ae9AzpZz1EmPYfg3ren94amtYszlb8C7xF+T3RJ0pUCd
CoDrDUFyOgx1mVl9f55pw17MtrA/D23pBega0qex1buo0IpkI3lbCzMATeDBISYFb+mjnAqlVmLW
/dkqsoPKcLiJb2m/UFstjU9g58L7CnS+e6XKNyyvbC6U29BWBUAJnU8ZMaABouB2YEU6L1arR437
NhK3DeemfLEw0Joz1wk8BZ3Q+5/09uyL5gCErbBclOplmckSIIS6Uig9c6cHYkKrss8U9Hgv962s
JHOomuBdjFEqgL2ACbj20IbUqpLXJhZX8/JAM24/WMTLQ0OxUlDxqPRTS6b5cwFZnJDYg7Ir8f49
bPwI8Vq8dij8CNSHTDy4RC9JCgZ26bKy0jx6Nnqi+1D2Qs2t935os5keFw5kozMK/pDEgipzNbRR
lfZg4iXFPw9wihISqpN4TaM3A8jW9Wa0lKmiaELPAyoREcAj7LAUNdnfX+7al720Ir2dR7dH0ypH
cRF8d1OENwtI1zhl0X0rt4dUrAUXr4sKIogaJCsJprlpXmNPtYE8GiwpQOVk/yr0bJ+mqRVk9rAB
8bmNdTAIQgyYBF4a5+V683SS14biwaClcm+vZdovXUtajKz3W/T64i9J7gLmMLwBdACXBBrh2hIq
nA5GGHt2pv3vcf5sDD9I/d4nGzF1ZQOvrIjXyMUN1aDyOxukZWeU7qAkpqu6nxEoSBpTrfuNWWIs
pHG2CGtk30A6gqYwWku4j4WuiLQ03mPizxus/gzczBR0HelRIM/MjYh2E0tlM9LadNY1y0xcANrB
i4ziedTUYTX9SUZwadAXJ/vDOT1i0qX9Rx+R7UrX7jJ1c4VScX/27M9TsWf8fS4+3/d7OZv5MCH2
EJkoWg1yQEtNdIYrmtKzU37Xae33gJOOjRFhnMVfQC8IzQR/AZj9vtUPGYJLnxRmETkAVhEcByh5
X3sLWeq+6xKOcG3uijh/17/Zb/nz+JA8NX/BCvzQomJk+g7IXqv0odhSGZV9VccMCMIWOuQoFom2
zrV13thDkiRoq+SVb/1qpuxYuHZINCu0Te98f6k3yHPZmBStuyrTszrV2NmrUALdqWAKID5tOMbO
RhMDBItS8od5RnQ6mM3s2JGiNzQL2NC3im85VpLvE80bxfR6p1eHhFDHDaoyx3ScnVd5EXYjVZeD
DhZZPCc6m1YBWcbl7/1lyEEEqwAAFF8KqEZ0RWTWLLwrU5tVy3g2+FjsFbR/9iXPHjGEVBwSCBJs
3XErn0gcbFy1KOYBwSAdubxrJ6OuqumMyUD9Oa+Z8k557RztfMqiRBkpwku3oLCo0hESAZ0Sdp2h
+IpdjAGed3rQQra26DrUGhVFPxYwhtSr3py4kQsQ2BdByGhjyh5ZFkL5tSulCodyCXoV52JIPN/W
20fL6+m3atH6p8ooDKh9mGZE7DY/YmRGe+jdctlAYt0eYYH+Eu11wL9wy0pBsJkao2tbfTrnkzk9
oOxzUkCl8NXsOxblytzGQ568O6lx0rpx3DjIH63I64MsWkiI/Kim41Urg98rnVfooxvzuUh1EvdV
Mu8ge8TRPsqWADmKCj0XjAQOmjI+eUvdnux6zA6AeXdRnXbTj6IqmlPJDD0oJgX0nJU1oYChNqEx
U8eHskAdVRlBnO1650HH0QFr01ieQH8IVmDPTHw8iEAy2yZWYKv8k50v3m5Ux/SgjPZr35IxwMBn
pCA/BA0uM3yradqNZ+fK9SAkOxFOcLcix5cBeE1aQspFzWfQ+f4cWj1MudIE2We3LQ9uqZ/nBGgs
fYdE8BW/8P6xXDkmV6alGwJN4swE5n06N7p1ssrktbe1r7NXnuj4UCooud83d5P/CndH613MvaMj
bsopH+3AfTeDX/isFUXgtmZYgNQXCNmg0g2/hf6bwdqjAv0oPTV3G7ZvL/tr25Kfm804OL3TzOfR
4ZpPCQZzFj0cq/2g/KgTJ9C9JOQN+DtMWu6hGOWobgDItFFtQR/XNv3jdQM2WkyWyKmbV6jLCNEi
fO9i8DGFqiIPGDHTx+lfIC42ko+1VeOKwo9FBUCojV8HGId71KDjggNWKOg9JpDRsXqv/3c/As2j
qNEYeD9hVubaimtktecW7ny2a+tlzHb2YmJA8LfpgfrlfeM7rmwfmnCQTUeJBi0xmdi4dVKGJpLN
zzkjhzyDrIH7mfwfZ2fa2zYSrOtfRID78pWkJFt2YlNZJ1+IJJNw33f++vMw5547FkWImEEmQDAG
XOzu6upa3nprelRpzGFcoC1Z81lrrJfcoNZJ3Zm1TlZoF8ZDY/zMAX7Dd3+6/0lrXxzbTaBK0oEi
Fom59R5PY+1rZcWs2MBXiU67sYE1F/hxNPEQ3xd1e5wLXpJ+ChbP472Ojq06DpR8zubXxNcGO8L5
P/iFkrv3pWw4HTxFmCO4bwDKkwS4Ps+i13IhiGrpNQn69pCmUftYimphl6Y6nIZJkL2Jwj2k0EFw
DCrFcOmJN1zYdU1X6+f+JKW+8Rxn1nA0/Vp6zjIY4wxxMJyw7nIfTsNO8SyIfHcc3g2/kEQJpoVJ
y6CWUJPr7+7LdDJ7M1ZepyBzyVioh9DtrN9qZ+vlUYN+bXJiu81saDAiF4LF/Ou83LvaLveSiRum
7vpTlpN8E9BQFzcELeNT9LPu5MfQfa2/x3Z03Jszc5PbQ/soDqvkmymfUvVf3XDFGpJBUnLllefP
zg7VWXLj40/l7D/lTvLhvmJsaDqyiPgwpVDdrtsZ5q4QA11CVot/n5efJeNQW/8WD/ZnQRS7gGeh
foCDrncOitQ+bBi5+1onn+DvO8ZTc0gHmOfDPS9xUYdr74Otw51jCgSPEcjCa0mRolRmqxfKa/qX
LjC+rjpN8Smvj+TUhDMDDocHTbKzPbLpjTtMHlSmIQlM2JIOvZYaDxFKGs3aa63p56maVEfTEuvw
r08KOwxdDy8tXETrOQGKPETqmNTmayv1tWskLZP56vp5bqN4Jz+5oRPoHckIwMJQEa0x9qrcp/IY
yOZrrAmRqzHdylU7NXOtAlqb+4va2Dk6TkUA+1C90U62UnVRadosjA3zVahU3SbhbB5pbor/vTkn
QMGWQ0EJgm4txRAapS1HwXzNGqV+7PFCI16RLv7SJoTr91d0s3n4vbCLIQplWFohrnXBEIIyLaPU
em1ksfASPyiUoyCbI6aK5rxdKtFbcYBlqOkq0BcvSrHygSLa38zSMAR8fQaSVKVt+d8MZbB97TR0
ma0k8+tUHVX6tPW6soPaP/G/GIRLWTLYQSvfnCX6z73jvaQjCBTx6iylwdKipk8DbyqgvZib+ncy
B3tDBjaEwDoOKTERIP0G67ScWcUCsD8z9F4OO7Zj7zfL1wcnCpbEs89vxuNw9p6xm2h5gcG8+ezV
M2a0XZHR1xh6U/QFS/KoqS/C1wT+bGaZWOl8VNRHLflYhu/zYHLk+l0gi0+j7tSmteM0b30IrQao
C5EJ6OOVeopS1jQxxthr1fghjFKaaGqmaJYKw6OSaK/LfkMaeTj+IxCkHL9uqhJ8SUhhZoi9qp9t
Liagwt4VQ2jbd4zjpiCTrtsFl7tg1K4PD5tbJl3tx55pCk/zMp8nm3/EZuIYwS4bwrJFV2+MYtIZ
skDiFFAURLrXsrQsVU2abGMvisPXsfwrm09i/6FLT/34Q8NRFHU7ll7kkFaOmZwZaFFKBHZdPOTx
L11IX+/bmxtwKtaGBAxnyStOMXw9GzHPOkYBiX3iTTh/p6iJc8W2rKG0yyE8W7GVX8bRoCPSImsd
SwW9x1oSPg69NjyxlUz00prdRuibZ5hng9lAZGrIBSzNWtdbRNNjOFF9SDx/SD8WEMsmZneYxN6W
Pxa14ijFKaesjPfYm2II1/psp3th0s0pEYsyeoZACZOPC7kyjEpaRZ0QD6oXfoxoBYf0LVD+ztr+
EJfH+ydwYzhoumdQAGE+VHawwK4WK6vBpJpjrHuBP9ePAxgpO06TekfDN9ZDinRpuiYeA/GwMk91
bUL3HiSGF+SdbJs9UZlUO4UOE6vgxz+0KPh6f1k3V4plsXcijd5AE3AErs8QSuhET+LM8EqeHleQ
M80xKu0p9ZPE0SZxx/puSgMpiMJA+H9Did0mQ1MUDdKmVgvJ3wRNLLmjxuAihwmP5g+9E8M967Ss
4OoiLyvEOtGuyGvCLbpeYddFCpNqyQMK1TslYEhrZgv5Y5yb7wtorOqg3lGURRFu5NHETeMHwSVc
G9fyKtAIVgYoyfOlwdWL71k4OvO4NytjcyffSFmdW660c1UVluLJ84PSS3ZON8LA6Op52umZ2VvO
avtiWMwZxawrHv2R3TGTiu9QO5eMg632YuSbXgRQchBcAcBfapwKuJHVzilDWHRxoHp5O57U2ROm
6LUK+qecoCVt31uKI08FVBf5Q232T5MGASn9LQ7xxZylDnQFe4RONynW5YOYR4IzruMkr8sVjN+o
Rb/0FW+23rWW/3tK6X54H+qn2ffKJhtIVO6RnG2dKwVJgEIUKujAX53rWBVyomel5qWKbBtifuyT
D9n0K2z2pj5unKuycPTTnAQF8w3am0qEIbY0EXuT8N4UQJsfen0nwthYy5WI5RPehNLxPJUxPrnu
hfMcncxcf0zEpHd92DoZ0mQVO1nKDQtNHL00WVIUJN5YbV3Qw4sim77qyUUUPFkTU7CU3C8O9w3m
1r4tY+NI/tPKyUCL60WZvHhR2yeaF7TM/1269WpmTqOh98VsPARMUALTDI0/AfU62Gz0ZI6mPoc4
XT3EhnRI85CSUUE16JM41qf7wjb0HGEAHEjA0Oi/VrqMFGuqprXm+Rbj3oPWWXrT6h/59KlJ6SUG
bJB8/g8SiWVoVV04JtYOfmkNQc98KM2bAvmTAqHKucuUT03dUvsbTd6gNAof+4nxEHNh7PHabLwI
S08iZS3eWZ0OvesjzKckoM2y0Dx9QXJ9V1zBEbuHoTvHezz4WzeAAGbpt+EpIGlwLanCofNFoeU2
U+TI5G8jPBr05zuJtROPbqoLw9iJxwCokWC9FqRbw6irs695QpseWvFXq3w36kvbDcdh2Dm6LVHY
DHMxiMw+W08rshqS45gouKrs5N0c2FCfWe597bhNwi0MA29krE4IsFCcwgiheyaDn+Kh+hToDM2o
fxV5BnMX08WE8dQE/msc7Zn8rRODkpAkAugCijqrEKPLxyEorFn3MlpG7JkUqTz4jtZaL6YU/d5Z
5pbFeitspR4tqdo5jyfd02W/iE5ipIviIdPS8tkgffFTmgf9IVIi/dVK+nOfwc0lNF3ybSKwP4aS
OXf07yoQYTeJbH25/22b+7AkJwk3KP2sL2gcDtIwmqnu+VXxc2q/yUFn50H2LfP3CBhu62gcNg8t
iSGSh9BFL5/y9pnwq+p/n4kCFidjdgXJ9XOmL0H4PUt2mNOJVjS/2jE7ytL3+6vcOgDoduDagakD
bufVAahRPull5OvekBxO6bDzVGzt4dvfvnLmNV8TJD3ltweM7ptOVMvmU/rp/gqWm7DyNqkPUaLn
JloWwer15rXm3ExmEBqeWbxnUrk9ymfT2EFHb+0SaQSDX79Yy3XxItXSNs3FwvD87KlgLV27U8re
2ijAdZT9CbZ1HtXrRUTTGBhSVRleHR603pkC2lreRd1O5mprq3hpmFAI58PCbXwtZdL9ImmmUfdq
2M5J6H8Y/jUnCx4s1Bj/iFip8iTlmTn2iBCF4GSY1WNqRQffFJwkPsgV1Gaj+BjVgxOX0o6bvrWF
dLYQysGozCVauSVD6tNYttitwj/QeuJKlNFb9Sx3e1xtW4/nG0HrHIyV9lDQdTI2K2zsvHck7VmQ
TFsRalukKGwp/+XUlnGHQNaXGHW1sE6pJ1MqLd0r4WNkUNYxMH07qfdSrJvK8Y+YNQmD1M7KEM+I
CWvDfMkaqMTGYfzZRHtdlluXieZiUIuMk2U8xcrkCGC6K6VNDa81AjtrY2eo93rXt3SBvBUcACRo
ybuv7M40K+NECy02QSgdeWicWfYymQJavgfE25C0EHjD0AMEhNliq4s7lWMoEEXoniF+HvC35/rJ
l+w5/w/e8JWclRL47Th3WcyK0vrRMC9mHNqdkbkG9Uyj2ylWbGjCP7JoLVx5ANbQ+UO+KJwIbkQe
H2j5BVr0cN9sb24czhqkxPD1kM68tkXzFPaWGPM0YChUl0pwacchHTtSPcGALtN9fV/ehtapJMpQ
N8jdl/kW1/KsVjJ9UybxUrU/C6Y+5NKH+wI2d+2NgNWC4mCeRV9FQCT9laTvGyXEXXi8L2Nz08h+
yqSr8NvX/dGMywhAouSGp7WPkva7nJ+j0mtoe7ovZvnU1ZPKXv0jZvmMN/6I2iuSUHcsJdUj/6DV
RXKysoyOi0KKnKaZvkNBrj2C7bI+hGm5Y+62vCF6Bmh3IkCB9mANtVGsLvTnfDQ9jfGucj89wLWk
zp+IOG1TqR/CkCHs3zvt0lMcv7/u24o0zKJvRa9Mk1wJ1RwZiFaQKSntua5nIMqJa2ClfuYqE6X9
8RAo6gMTIl8aP91xA7bXvowUB9FPbnltGxlJKMpVn5hem8GZPQbnKQ3PJEEO7fQ8qP6TrIfgwMrY
jk1Qt8nX++vfuiM8MnihtIcuLS/X516latIXvDae3FM5TFM5cSKRJvj7UpabttYusPuiiTe1ZCqW
8OqNdjEiLy2yqjY9PEN7rP+Ki/Q4qJc4pmwdHYfu931xN6QPuCQwglN3xUek1X6dSNBiPRGAopme
FLjj+CEx3aIASflQiv6DFQhuq9fubH4Ueqaf0hlqhW5v7dHxboSMCAZDSpVZXfb2es1l06GtbWZ5
74L26IsPfe2YgpvujQvfEgMqcyFCo0qCx3AtJoHK0wgmUvTCoB8Gq38ICKe64FDq+mMg71iJLWME
MRRBPRJhTFgZPKOr9KQZVN1LxxK4TC51p7RRtMdMLvWjbGZ7T+CWgSWHYODtA+IANXi9uGkSAoHS
HYGpBeZM1ErFJqcPh1Is77j7myujskP4C1PzzSAks0+p5fSsbOrbh7YxGKowFBIj1J/DSN95B28R
S6jnUtH+P2Erm6O1NGw1eLTeKEUac3WmVH8otcJMbAE6HHcGc2f3ldq4ShAVB2nMDpocF7bSUmPy
C9HO52I6Dgps84NvSK9mU1aHMa2UM1FR/iBMcfysMMbk/qXashTL1lAWpMuKRpjrs4CKXRPrTNe9
qpg+AdB9ZLd23oFtEThWkBAxLXddCErCKp9AB+pelOq/Sqn6NolTvWPwt+4L8FXmBUBmvKBArpch
B0kztq3G3muDk/rSyey6p9H0nUCqT60c7pTHt/SKnPYSpFBAI9y7FjelSRYV4FG8ORukdxBEUayb
rOGkyuH0Ix3H3rt/SpvyGGqxlHF5Stfdi1Y3NXpv4ZyGim4zD+4Id7TdFO8aKz/el7R1WKgwPIIs
DJdupcSZQI/FUCxucG9Ex8niWurQpO4c1+Z6cOqBBy2ZvvXLUTbaVOjl4mLlwymRi8e2l525JApL
rR1Pa3NBb0St3EVTiyJp1ClDCi2p4MinHdrM9D0U+ZZJwxmFCYZuFkoeK09bjqNeDsLIAFJYymD4
28YOjbk/mpa/FxLtiVqd0DCkPVXVxakv9NOQ6bRVRHMBceC84wdvpS4hfGUANDUs4BfraWR+2Y6J
rsYEX/lr3P8WjNbV01M6HiMjsTXYO6wIvKl7XwE3VYP8PbPj8VvpEVxdLcmCGDhGqFYW56xTX2uz
eFVD9YmxaJf7ojZVA29ioX3E+q1rBWEFMXefkqsR1fS9ElISFPfYx7dWQ3SM8ysBI+QRul5NmwZ6
bWWj4fVV+zhY9TH2g89lKD5DQ/nj/mq2TOAbUWtvOx3MpJqBbXmJ2pw1/VekfJG76mhBmhFnO7K2
lkWvCAiZhUocfs7rZeEn9CRpTMMbikMgPnWMSeoPqXC6v6I9KStNnyVxiEnpGp4k2+V8Yeg5+evd
gUFbUoDyQRZFrEyOc/n5Gy+WNUoM8cTiyV32HEVnOVDsaazoy9nrGdvQN4pSWDyCZOKhdUzQG+AF
JoVU3VjnFw2KqudwmvIde7ehBjiOpAVJ3qF46ySTbwXKpNSh5Y1NdMpnxrHPHKJDkwkTwrtfmeKn
O47P1rJgrftfaBEkkKu3N4eCoerGwvIYq/WLplBotkbBcu7rwnJRVrHGQo6EquGmmsCHrk+pyaAE
ZkiV5dWdI8PM+IhC+M1hZqzNt2KPxWfDxMKMgC9B0Rp/4k8g8kYlMglnwow6y5PiubTFeBmOo0cf
S3WPLW/rsMifgTcDUA8fyeoe+ZBozKFSW14s/Wrys1ULRx1haSE7hvLl/g5uLop+3UUYkz7W1AR4
4uVk1ZPlBR08qZdcepfspaU3rtISnv1/Ecty3+xbEocRCK2efbNUh/rIMQhz2E9zKFX2Zrht7Rwx
0BK2LL3y6wSKPEYZ3PGspjd+9LFyLj7VaQ1Z+Hd8wx1nZUv1gKdQVl4Q/WD7r1eV1oVu9RSxvD6y
I/oHqsP7+AxV/fCBQtL9M9pKG2hvZa3eiykx62CqRXaQCRzn+YfU2tYlgtDWpgPsYO5Rc20d2D/i
aGi5XhqcHEUhSIgzoue6eZKr5/GLLv59f1Hb+wfQD1MKIGydw5V0U2jMSbW8YfjWRJ8l9ROcfEPT
2VbwIquJOyY7AcembjB24v8ErgwSQEHNDOTZAggW2KaeHkTpK7DiQnzuq732ya1bpdOnspg/3o8/
YMc3Kl/0ojRRHbMowHvN8LEvXoeq3bF9W6eER75cWhp+KRxcn9Ksj1OT9anv9fLgSLmnFaPrq79l
+fv9g9paC1hwFSfWIhuwrirlUdq0UoOi+2GbuIXVlRerFhlrLeen+5I2VwQdCxEGVTLKZNcrClqq
HrPqo3fKZwDadhFdSKmE/6HgshgISgcLYJ/u1GsxpdoWEBPVvlf7LgzlnWVnxsf7K7nt94FniR4K
sAoETIAWltfxjQJkMI1KqSj6HoSl8ZHdbR5NqW2cWs1jp63C/FlK4y90JdYHUmizwzwF4ZwXRn7q
Mkl4iSepd9U5nE9ZqIgHpU+AZCni9E4OYcVpNUk/3P/gxVqtH9IFv0EOywT+vkZJVqoxjS2EG147
i+/8OnjNhefc/5D2/UmjIjVZf92Xt3UZ38pbWTQ/DoOiLwTfG5gr1Bx8qtNN8D0o3ftitoKVP7iU
/7eutUsqCuyXpPm+F2ry35YvGbYRZy4DmM4gWuwokYhY/GPcJHat7qUDti4OuLOlpkfS9ebimHOa
TAk0VV40fJdRZ6H9YZZ7KY6tOwO/P2IIJUimrBTNGFJTidrY9zJGWT30wpCcpET5C4qc1qZutUe+
t3Fu9LhAiw8ODapia/mcN3otDTSjworpe5p2kaPfFQ0Z3FIdcoU83lHJjQeCIGyBZqCOC63YtSir
nAEDl6ngJULnwi50CrPJkfrnqYeiPnbUxHfmYu9V3zgzUp10XNH9wWSa9b31czOd0tJY7sEEKMwO
BYas7ijllgwmgYkkOUkas7zrhVWMHYtprxe8eJBPvZ7Zfi4frWRn+26lLAhBcsW839Bfr4dLBFKl
jWOJYsjcryBUbYWhQrK6k0pd1OvablxLubGlUDgA4PE9Brg6vlq4Yb+zjlsFXyRQ7YVeFgO1DsR8
cUEjDrnvpe3DoHz1h9AVGNPVv963FNvb9Y+YRfHfKHY3MM9YiQruUS7UT5GlzmfJzx+K3Nqjrbm9
QtcLWjmO0dioECuwIFpV6LNglu/JOo3jjpJtSSGvCgxQXPiA1359FjU4IL1seeZAE7npiOLRAEgV
NzE8WTuh3oZ/igNMrx1taTx15ISuN69WxjaT4D3x9PaY0Tc+9Y6mPk9D5gjpUU9eU/ljMAjH1Cp2
8tQb7+wiWYfYiOYcgJ2rYyNyKZtSYzOL5ocUf6oVOzcYWZUdIc+XlcscHpsKYF1kvviv9E+KwkEw
bGt8EcPkq+qbH+tM3Nn4W7PFF7EZtEGDTaAadL0Xod8zkpHUvlfH3/J+tCNYHYszj8/4Se5oU9kR
t/y61QWklktvCuwFNM2sS0LkFOsWD9v3ghSjWPdC6MZFuccUtHE7FjcdYkwgTAxlWn7+5nYMghjM
w9CwzUzV5LHGJbSr8fP9K7ixcwvbx0IABk0/hutaSGFEySAIGPy5Go9W46T95xBwLi9nObnT9DMz
/r4vcMM7gO+MtDYYXQgCQOteS5SUQW3zthY8cjBjfagE+NVsgQ6ZxDbndvyh9/UyKlaWso8C9ajO
qUDttnbTtNa/xy8sCmzB94SPDT//avFa01eCmWuCJ2UaNfmq+j5Cj7wTMtw2WS09bMuDQGhMufQm
spv60ZoKhQUzYFyWs0fVyF3YIG1lMh2rPab5oWnfmUryQqfCETpkq//3mEE+YQHwgiOjMXwdGmm5
oQfUcwVvkM9x/cXvTmbjaHtMSFsK+1bKajvLeko03zIETyi/NuarMuXkCk/31efWZ2YlSyYIB4VC
1fpSdEJbS3WQBBdSJ1F6OhnDJybnTR8KfcfKbTyBVHYBkFJ4WYatrdR0HjppmKUsuMTBCcywm5SM
k4mdLvnr/oK2Nu2tnJVzZzR617R6GlzCGLzbVJ2ruj6Y5c5rsfEyXa1mZbKjGSpYTWfb4nimJnIu
+gdf0+08pI1u74g2Fd6QGbLJq0Qyfz13tRqrspPMJrjMxV+pckghdpHMBwVWZU19DMvUjetXDcLo
0Wvk6rEbqz3Y3R+ipJWBpr/mny9YHZ6ehUEZNG1w+RzpNgAExdYHN/O6J6Ygh4lTRqSOnNp3np2s
2tGbrZ3mVV7yA3Ta4wtem7dKTk2eoz64MOzanw5xc2pFhws3Tjs3YUtxIC8m1Fm4KvnHtaBZgKlD
0JXgktYvZXkwu1M47Ojm1h14K2KVvRkETS78WQ0uSxJRUGpbV94baXiq9B2MztYrZMI+CbHgAhVa
+zJWlptGGNXhpX2donMT/Rrrp7asnCj43tUvvhjtyNt8hN4IXMc5+azVai224SXXdbuff1VCfMiX
BfqhM4vPBYPg5ehSpnGzk1bcsl/0GgPEUklSEUBen9pSbjW6GcFJXR4ZDI6b9GWgegx1XWS8M7s9
kqWtI3wrb6UlRZvxbhpNeLE6aI4mb0582xfcaa9/Y6PNbpmti/O7vOr8Y7WwCqIuKGmH8CInD9r0
pWyeQv3nYBZ2bTyDNMMVLoJ3cmOT75bmb2P+oRGOVdYzbfc/3Iu3H7JasRGFIn0rcnip+6c0+NbI
n8NxR322rh6EzHQ2AVMFYL4yL6nFCLdQVsJLiZ60vuyISWG3sOrdfxq2dIVSGNS3BOJ0t65WMnay
Elt6EF3a0JWKb2NZfZayh/jSGu33xPx4X9iWorwVtrrrJkM9k6E1Q9x3EzdTfUqk17C25V1y1D1B
Ky+hyiQAR40RXqIoccvpl5TmjtpIJE7kw/0lrfePxjPe76W5gISPdUOtZbTcZsWPB6/KD/BsHRvJ
LasjwDY3nA+Wv/PE/rm6bx+dtbjVG9tJakx3XTJ4Ki8edT45d6Xwx2z8DPQLLE6uOf09RUct2gHA
rB8coEIKxDg0fS3AP2s9lV4utUjTfEX05ro6poybsVVzuNSjAGFvkzy2kfj7/rZuCSTaIke0FGnp
qLo2YZlU172eZBKAWcuucv0hFT8bLa+dFsFctsf/syWNYIskG/UqOjkWdXoTBclDYVSDUkremES5
ozXGDz8Xj35tfu36yYsCeL3vL2/9FjGXnGiAvkXigYXFdLU8MyuLpqTzwZtFKCB67TlX5s+iUJzJ
aztB2r0qlQ+1vrmTC1nU/q32rMSuMQNTZAT6lCAWx+K3hZNiic3n+yvbE7Ey0bFSo0haSP43kc9Z
2h4peO5cubVlXFAP4M+XiWDA2G4GK9RlEJadEQUXK8iOM/O8eS4eovrL/YXcHtG1lEVn3uiEqltR
76f45uII8ZRYOLliOZn0IU2Tx5CcRGu9oxD54b7QvaUt1uaN0DTKfLlvEap0tLIGAECLg1VJO7d5
bR3/bODC6w76E0TbOoM4JepcjhpS1LyxlbpyDFheaCJN4z001p6klTb41pRDFpsHl1Y4k10YxcPI
iLK9svrmrkl4IIyUptC9drQGLYcAr0SKNitubkHmUrm77/GNO8eukahcQD1cWzL/q7R1JZSiqY74
wsNogKYPBLthqnyRvjbHPAn/tDonNM25UEV497Xi9k4hGSXGbSUbBkn9tVbkUNQ0eWdxXqEMk1we
h+4Yq8bxvpSNXSRLgdeIrwHpxDp7redq0Pi8ZhdLzh+hTrBbKXhM9B3u0Q2NuJKy/PyNhgdCKCch
QIiLZJqHMP9U6uewLY9CtdPBfxMgLsdF/E6ASOqJtNOy3DeCRqWMFTXDsVF8ppdmRzOEKTD3yvF3
Vb/Pmm+dCA+o9jiMdGP0JwAnh/vbuX5T/sgnIQyKhU2lu+1aPhh68K9BHvFKSm6oRW4+fpo+AMzf
8763zm0B/i8vMyMo1my6cpCZjRUSScT+fMp7453Ywyyn7jwdW+dG/yEzuhfsD7Hn9XJGIINmGo7R
RdIiCF0gL/VfGhHYc7kT224KMuGlxZkHkrMekNTqeW105hRdGIrWpPojNiMUS8cY9wZObN0qc5m6
QtfjwpWxXlFQBckyKvDiK+E3P8gSWxKDxL2vBTcOGyl6qJgWVWT30MKVBYSbIBfyvEwuWfcpm7zO
KN1Zah9T9WgmxRH4hzNXsU0Is9cL9Keidf3YL/Br/sAz9OdGX5+Y3E2iGShKfBGMydaC3J7NE9RP
Vv0yCvNDZUQnA5rj6Ek1mqPYVm6dfq3jvbFat5u8cEwvLRRkzWHjXF33OvL9Uoj85FJ4+WWPr+Ym
BcPm0u9OdoJa/B+1vF5irg6lEBtBegkyWhgeLSbN+Jex656jPnmwxAMj9fTovZGUJzM8Wfn4YoUP
RSl7WJydBOztJaQDc2G60hdTo0qrh7tWIzh1+im7TOlPpfwbeGQ17Fi0LRFoEjA/wKULse71YiN5
lnoL6Pml/lp1L9K7f41OYzeh/flHwPIBbyxmGKbMP6mL7OIzbUWonkpbmnC430FFvuP+bi4F8nAa
4XhIlfXQqin226wbquwydOPj4D/oRf4+VYXH+3fv1pKYy1bhzi/kdiTLrtfDvMq66VQpuyxDT1Tq
G3L6Q/Sr12z6+76gDdcASdyxJTNBEL1OuBhRKQaTL3M0aeNEzOfuvrY5/CrJuegaR5piR1dxIv09
VNzWBbgSvIre50A3J5jts4teXsKhsvviU6Sey1E9pVnpJP1CMu/Ah9XMrsLD002/cV0Zktxal/tb
sA6DF91h1ADFbxgJYIVdRfZwUYHdnvXsUvWdHcSBHQwfi+FRx/SoxruJWvh/kPfH/weTDJJ3tXCD
kT0GSRHumzR9UstWre20zGtSraP+OChS7MxSnh7jQu13QvDbd33p4sSgU17CxVijyNOiF0YIdPJL
qHZnPSUSMFxTdCNT/TIK446wLSMOBZjFQ7ikvOB0utZh2OVrJmfNOTclw1kBdvKixmXkdqXvwjRZ
Mp8xYj4f88VdGuCEU2Ea6TNU80zSK7LwIWinxDVHZl/+++2nOMu9wmLAwLQyFQP9jvlUlZh0K39W
fe1TpqePSuo/TqX/vspf6hj44n2Rm7rO7NJlivrCA7x2qDSpCccu0vMLZIHj13A49QrmfaxOFH6r
4NRXUG73rzqk+1JjLyCZ5HN6LuXj/c/YeNAo49FztBD3galaKTrDklKTcYHFpQ7oY5uh8z1IfTzt
PCdbpsvSNZ1cNZmlG9bUVlIzmdipuJgnykGfU8MVd05wywS/lbC6QIo21fIsIiHEBYnkv8PZ26NC
/aOcKw+ExBHtPvR30HGmrR7FZmjlgfROfplF5lSbD6rw1T/Iw0/1ZE4tZM6u6j/IoWgP+aHWz2n6
HWq04clvnTD7PRVf8/ewMszjYWhPAxGXJh87kSrL/fPc2Ae2mLFUALJp3FVX+9AKXZyPEk25ejyd
prb5u1Sl2g6hGr8v56ZFGQtJNZo2VopGJkRxqyszZ1on5WqfE9qrmW2UphvFIkNVq0OnncUfZfS5
pDpeak7iu8IueGFDoa6kLz9/87ZbOZyjeUheXISmynw/D+8F6ZxE3+8vcnMzl2jHIidKr/4qrRXp
VjIBcMQsMJQ6YrBBWyVuHO5FPH8YTFeKRap6CcLhiaAfeeVUi7nlC0KIKQjmh6YMbSF46cn9N5Y9
A7ca4nd1eYrngQi2cCzzkkdHMIiwnzlyktmReY4/RdFLMB7b0ZHKzk6t8ZSbz5Jfn4VhJ5zZsBdE
RmSHYbnBQzRWdyBqByinZCO/pAXsT5pJK2RXJnugoK3jBQsGDxFjwulTXPmGpTXOY6+r+aUavgej
eIr8x7aY7dD8ff+Ab5Ni1MQXdk+am5bhYys1EqU0MSH2Li6V8cEC8Bo1v00/caBLD6wfQ+oNvr5z
bzae2yuJqwcwHts0Dil9XExo5KrcreLcLZPfcpW5Pay195e3eUkXtm+iQuB1hG3X10QKlUyZ1aG4
TND2FwNH9bkwXq2mcWEhdoJI/5x0j3WvkrNQvSrayY1sBYt4FAsXEu8L4Pm1jUhB3JGGwZcrSjsf
RluMwne+yWhQCLSHcvqWF4ENV/bHbGxsf27+Ldv5YqO4VWTBFzYgGpeulx9Okd+HwCQvuegLx6at
8i9TI4g7qYSNK7EQ0QLSJl7iMV3dXjh90zitkvICN7hxGMx5fMziWtpxnTZUlawIzhOR/dK7ttrL
RtAry+jV8tKpX9PgfZQLJ1+UHqRIOlql4RgDSIj+23392VoZwe7SGUqUBkvC9f7VVaHXnVRUlyxp
TUeXCsXpe3WPbXTjSiAA7YAgh2SdtFpZOod5IAhNdYEX5aOYHqKgfzCCwYn0X7tIgw2LfiVrdeFL
NTarguzARZsoP87qU9hMZ80adjT/9rBQeuj1FwQRiYI1qFHLMzFqqry+MKG260blQZUr9ViP8TmO
y/dyVH9jNLZ8NMxwr2NzUenrpwTJcN0urha6v4bgpFyESZJgHJyycxETIlnvyQQJceIq1kX09zp+
NhcKgxLFwgUjdQNbqaqsAGdRX4bP0OWA1ZppB2AmT2jHySH892UmguyFrZjUBHWtdd91zVdIVpq3
F2monoDCvZjNtyR6gkHySLHvWxEdlF1H5/YOLPNiRDJ34PNx+1Y2ZKgHuTKauGXzSu04DbHsCB1Q
zfs37fbBs2jDV5Y2RPItNzWgXq/zVEr17lIbPy1LsOlDZMTc51zeS1VsHJhEJ45sMCkBnJG8NlZD
UkVGqXWXWJFcMRLwW5Pw3DOz7sy07N9JGYA9ak73V7eRvAamzjQX2gvIJ/D32pAUQ643SdK2Fy1T
XorWAryoPFp9YFMLqkLteY4iO0nir10SurofuX38Pk6bHTu9kdZYvgL0AdC0ZZDe6iizmWF9fle0
l1rPXH088G7aXXpopr9UZrMJol0UvVPRIrCz+lujcy13OZM3zqqQmNUwjFV76X4PpmuqdiJcSqh7
Zld7H342DlN4GClWQSOfO8Ze1LLxCF9JN1dpoyyYNd5gpIuR+D+kXWlv3Dqy/UNPgPblKyX1Km/t
2LHzRXASR/tKUduvf0eemZtuWtNEMncJLnCBLpEsFsmqOue8tf3PYYCiqk5GhfoI6hPdgVILTDie
jjP4+sA/B/alrASxjKXnEDJTnK+NyHZaad/CcvnTMPbqsM9qFDgZmSn1r5v6SEhyce/Clno5x6AE
zTI8COBhCzPTtg7vOv25HEBmUJAS/NBTI5H6+6s23JU0QoIjKJwfqEm2gz8K3Ew0au5FrU8o81OI
Pp3UuN8bDjghxm1uvBWqHUx6IjC28nRY5hiZccQmzCf/Ju201gLVYdGdajNXf9raIB+QPnImaIfK
7S82s6GFLHLYzX4GigdG7DCVlX3WtmW10fuB+XOYFvV906FiFRWG/p2WaZ2TZMytx6oo1Rr0DNlg
+LOpJg962qrUA1F9Jm0VOa+LbVwZTN6P1Ey1oy2V8V2iQQ1RkD34CEqfFlddipU6rnR4F1wuLmVO
NqrGhMUlsl9tx116p+2sXXiQ/XovkUQlA9uax8fquxkRY+9ZglT1avxCauifD+A8OWm1sTXKuTt1
L3W60Un0oPpFdhzHH7O8SxtGrH3beJkiGPjKqYB08ofYzIKvtnmnroc0YzHGzRKWu7UZhoSpZbEb
rbD/ahVhdBLsomUiP030mUHed7Oyah2QDZ3SEUpYSbNT0ZZjqfvMqrwOSchifC702ZVEaK2VQxYV
D2AQ8CcSrjyFE/YpJMsVtTslhaq5WZQNBCpo0eb68NbiMBrocQCA0X1hvL50I8no2k62cnZqimOX
vIbqu6oJLn4rWT28N85scGeMFUaWHHWwYRovcn9q8kPf+oNfNcEABgN6RF8MfTIJO6r0pm3eIvRj
Xx/karw//wLutCnVYY7YkDFc2g9xxG5aqnlZ+x5ngEj73dHWumM7sC9dJqJrXFtEpIPgrguEHmxJ
l9Nbx1R1pLZhJ2m25ccqNSoCoED4dH18q1aQYUBiHjUjpE8vrYCpJmpqtWUnw6jkfa62zd4AsFjQ
rbjyckaSD/dZ8EGgQRPVlkszYdunYZ1p7AQo30Z/s7emW7nqvn7W3O621AUnpbpsLH7jnZvj5i7W
+o7VicpOEB2jeyMZoROUjuybPpixN9cpC+pWmu+ALASCX1PKo2aGSAspNnNB25P48xx1HlIc8i3Q
3CkK2oW9z8ey38jxPGyoBFiurobNc5M5+W0lzyBZjxIRoujzBQt9/0v7OooJaBT4xMg/4SWk08Tu
T4VUxz+1Jo/dcoAGYjVESjDTOgQsW8tBdADFBtDw1HN3UMAp++O6h3za5vgKvLo+kNPg2+MfX0yz
ejql+YBucm2fFIukdrTvOhFn0idHXMzADZGy04DN5ivhUjyhb0tlA3a6kb9EkMEbwe4yAPpwfTif
DoEPO8g2g/V5yVVxMVmTyiwapnY4NShKe7lW/Cp78ALq+WSQMKm869ZWJw/Udv+xtoz67K6qprZR
RrgwnUynDF3HzCWIR4HrvUXe5E/D8cfAUHVaQMdA0HKHapk17Qgx7eGECgRp1PCQF71nJbPg8F5f
p99muEO0QQ9QqoE96xTbxhcg3cOD2juxIO6vThv4AEAnrAJEwdPWJDIb6iTuMW1puy2V0Teb9jDY
in99dVZ94bcZvmeLOXpm90CZnjr1vesPgzO5ffrYqKPAjmA4vKi0lc21IRlYGhvAZQvFjZRCALRT
BWFviWoXUQ9pJewhZCfR7AMsIhdkaydTkywch5OcNvFrZYXgNY3bsCeDbPa+jpZxL0zUydNzyNBe
n8mVEYI0C8U+MFOgm4l/1uc1tAysIh9PTKKuneMhaLa+AhD1dTNrIwSNKiIFNC7Ar7Z8xtl2ipUE
s6ZUI3Jbfq2fVDqRJB8Vt40xNGaja7wQAXlWfGQh0AewE90buLNyk6rWFEyC6jyiiUQrSNOyilhy
+p7EFaAaYzftro9QZI47uexW0/rUHMbTMAwbx5op6UAnQOqwGD0jtAXn8spmBt4dDoO+DkB4P3VT
dWpbarE8nsq82Olyv0Wt60+7SeGU5ya4C4bO1AGscep4MvOvOh08Kt1k+lsYikRyVj3w91A+DtMz
1yhbhiZtVRtPWf4V0iS+kjVQI5n+PDAhvuIiA1U2dHLwUjwOS22LdhYcEGIyWvdToU/hfLruAmsj
ObfBzVjN4nEoK2k8jXQCSCxzGTTn+vD5upXFb/lgAdbsj8Yo1BT4YFFKNTq923g64TErP8YdFGlw
A0x3Ta0UvtQm6q0ZToMgA762f0F9gKw0KoBoSOT2b+N0jAGlOqKsrAMOhzpdgT0bN9O0mRO9/QGx
Vv1rVY31ZoilkO6vD3ntQoVmEPQOok8e2Blj2XxnPtJI8ywVEmZ2QNrYnneSFhg58lT9vofA46Cm
J2bsnMG9bnZtplEtQi3jo9TA58lMA+w26ZBOJ52ddCn3GZgM2LfBPAzxl+uW1oIHqhkm0DpopgPM
9nJ8SYaiUezE48lycFeE0vUGyhDQpa0K2dVCXVQcX1tN8B6bcCMQOSEReWnOKrJpKCVtOk2RRk8O
HcaEGGlr9hsnnqAd2be2NpIpmqB0EppVJKpHrU0sThxwSAEDglXlbjx6PmdK2avzaa7bYGgSzy6c
HSgJ3nNpfEUcFYUY/hUDS4ueGIpv+C9UInhxXG1uIAZahFXQsRd5qQ63qABYSn1UnfiwTLKaUG/R
/0Jfr03RWBa23vUV5qb80xdwx4MTNUmX6FIVMH1jdYcsM2KSmZRkVnHsQbg/i1gXuWD0b4NoXEPn
mrM0aV6usS6DZQCJkirQ8x3rQ/Re7FBXEuwQzm8/jIA8G7SieOrirszdyce5LKEuklbBaPzUxmNY
oe3VJJEICMC/5f9lZxkIqmPoiNY5O3IfxXM2dVXgRLlnqy+Om6MFQDGI4jrqVv3eV48ddE+vLxmf
w/iwCnvwmOUZhcfN5RTKk748NvUqiJ4l6ZAGtCDpF9ncFGXpaVvIrpHmZwjZlmbbTO6oe5RtBF/A
bZR/fwGU53BvQhMen/iSZx1af5JVBcPhriFATOFfbeOQl4psFvmMQ/2WvDRfr1tdc1XIZ4BTB6UB
9J1zwVZDnW5QrLgOckgmdPldwnQ04VVukYCh46aOJsE8r9lb6NDQeYee/k8Pu2KgRi9FWh3YY/dU
tU96ldyU+UuJBhBLQlyg3cP1Aa5tjQX4pgBZgrsA3xuk1OCkdaq4CVSoNt4O6sT2+WAd8nYSFav5
tPTHAi6KJwvnIPACmnrpQgoCu9laSRMs6xbtun20i3YQa/WVTYRS/7bc13v7EB27fbbT3XDXxjdR
HsgeuqMCUABdHzd/jH76Gm4bKe2cgS8pbQKteq2k1A3tlzS8SUNrS01pUzfGIS070jdPArtrYeJ8
Fpbb7NnxTXV7DicDdsdx3EDQvS9sV3JICIL/mCiZazeS50QvUb5RTv3kmhVEUDuXibbTym4Cgwaa
5z8uT5+IkHszDUukkpsgcwYvtW5SULMpIyOaEbm6iOnmg4Ht7J62TDYOuA+NPR1IFb4xzImsTgef
VxMcQWBDmucu6D2DtJtqB+A2+fYdPXAk9iI/3vzr78x9793ZnTzFD0nkGq7sKe7oT55K0B4nqJes
nYgLhgb3xwVHAGa9yyXJpr6Y6Ii50NlMHFQWyJy8zsZ4T615L6coEs03ks32Qzb5k5HvusYSdFCt
rIaGKgZSYcutDm0p3BfoSKfYQ0EDpI6WrR6RdtrHyl1a/mFT8bIS2OeIL/aiCmTzbAeJHsvzUPQ0
GOzbTho9Lb+hcueW86Edd10suKyuODusAS+AcwrsOx8pzjNnT61BrXErpQEFY8t29qDuW4jqBJ93
MnwYxS40oKErDLVcLkYbtIozWtRxAJS6mvdetrPBB5MzL1ctkjReX9e3oSLYx8uKXHj0YnR5FC4g
nkWK4XLFEikrHaMb4kCGaqo/92oZSFNc+VbfZjdloVYuVTW8ejR6RyEWKniPfvIX5FQXJDbY3pBq
hBTjpXVw2JlzBex8MOVFGgyWgpZKvQiBo7TaQzREJskmVgiubUtk4oaMjAWS32ieWhBfy1Fyvphj
DXgUXtpBpcpuEyqvI+1FjICfzr8lK7KwGsFh4KT8eRvqlI1Q2YiDOPZLw5czYjmbcKPn36I/pHLB
j1+aWub4bDhaZtuzXZtxAFd5TLSGmNO90Z+kRr9XytP1qL+yXhfD4tarAg83g5RsHEC6J6of1Zfo
Z9gvhLvXzaxthQWggcr60rsPaODlmHomT8jVKvCL9GvLTFePb61mmx+B+cqPRTfvxvpdYHL5yU9e
cWaSO88itZe0wli8oh5P0I4GV0TnJqPhmVPn2hFzEzTvs3B8kMeImJY76+9FJpJtW53fs4/gXLOn
XWtBzhEfYXkV3WS74gbdhJIgSi+/8mmoC18F3ooOXlDcUHsK6uwJKkcBjSeSF7MLcYQ5EwlJfD6O
Fsc8M8MNZsq6soT8PByTbtWq3S5SCI6G6nrykHg3CvOWzvyZFCKkzadgzdnl4milFoPkhLAbq++x
PfvzqEP0iBRtJ4he/2WEyIlDW8ZCUoEboTOjHFqivyfIbD3yk1pPCF4QievM1aOSQseryMpXpZ5+
VB16nrTKqd0pLr9orDIFZ//amBXUg/Dwx+mk8bDjDDlXgDww5kytD0bi23bvOwOonQR21mIn0kXI
aINtC9cubm6Z0yQmrew4MLKablmlfrUGXdRUtBY8z41wES0tKiXVJgODabN3c3CrH7WeQS4mdeWk
9syape71zb86e6ibo7SmL7zH3I2e0UxL0NEDT5Xvs+nVAdjSMt1Ofbxu5vOTF56poq8c3WbLLYmX
z7QNYMBSZ0iCqvdia6t0ppumh15mZHoEXf6E9rt7FVTm182uTefS5Ar8E4jdgWy9DKYR9GdLox3h
pfIuRmmycq3v4LqSKzJUoi7GNf84t8X5xwBZuSwpYEupancArk2IORZZ4JwD2nDqNE6w4CioBafA
krE/y8N/HKjo1UAnIdSZUY3nMlk2LntqTuckSAjgHYKb5FrsPf9xztXyfkptyBElgdy07mh+M4za
Lakgs7t6fp5b4c5P9FLFpdkvQwDx/tfE73c/7E3um2R33bVEo+FOElltDUmWsBhx9KQz5EzkBvqB
osrg+pL/XhDOgfMQfbGTPiXBDKaDhD0U+v+44pzXhrpZ2WmF6QrVyC3jBwoGyusTJRoC57Va20Hc
eMIQUBghk4M0TyIAia3FsKUagiMAZzqu1Ze7HKyZcabaWIpGsdxGnfwytcHq/a0RKXCshpMlewad
ZmhZ84nm3uipjsoetrit7400eXa0O6qdcDbhda/c9JmoCrd6zAKx+4/F5YvObrizqjdGDXqGIL6X
kFUBPLd+zI+TZ1hEcc0SSFrBebDq1mcGubkc5MlKTaSsAsV6irLCb9qbwRQZ4Tv/PuIMcgggQVFB
oIH31+WwwLNP24bKSaA+gHROOco50Z8i39wyPzsW34wHfZOT4Uv6Zh0A0t036UYk//YBP+BvgngG
oVAMXP7SpHb5CbSRilGFfkqQQ97uYf6B1uHm6ISHuX4wcpAHa88UWaw76QfaQYiledc3xdpt99w6
NwE0ztH8oVmIhfRN6203ATOi3NzYw3sx/c3BhLQ53poLVAjdJpcjdeIqBkOxvmxx0yFVNhQeeFxM
wYjWtjluX8ixykCzf5JVBe0WbgC1lgSmnuwcJz1MkyizurbPl/7uZcGQKOCpjcuOsoVcBKFdlokO
WYAXc3oeR0E6dfFw3jEWYvSlogTWSh46O4DPXu2iEFZsby7RZQQAns7cziD5oJMZ3NJanAt23eqp
dW6U88ZMwzbX0SIfFNM31G2GUCbt1vhqKu9mNG1MFu/D/vm6C66NEzQ6wB6BYAlU8Nxx3IWgAQpT
Jwlw65KQzI38ObDvm2LzV4ODkhDS07j4LXnqSwcEE65dVTROA2sc8RTaguXOmhIwaAISGT/Eo0ZS
cKUNovwo3zz+EWUAAAQCGjlSZHq4k6eiFBrCHTaZhlMHDXgZYQUkjNDAiAxpE91OXyXlrgmbgxo+
TLqrfi/2fbNp31PzC1qpBMfgRzcz71fmR/0KLC5QnOG+RrKdnEKBKgkmf3xEE/uD/X3esFP0gO6i
PapoO0yMlwX9Q5u40XcUKK4vt7qs5zX73FGS2NbsQEcRAa8i4Y3hGT/G+9FLyPDQlST5pmzno+NL
Pprq+/A2cqdjuc935tP1r1h1urNJ4I4XlVKayA38XB2eGhPdEZpN2tlti51qbWLUEPIoE0z82qGN
0xq4YjAUgP+H8746SrNETSFTms8awDAus9hND4Rm7Gyie5EE3VpcPzfGXaecZHDiKIOx6ZDs0kcG
oMJGFAZX31KgcgR+GQwWC2XI5X5KFMakiuVp0Gvoiy9M1zC7XxH6qyZdO9RZc79cSzUnu4nC14SK
ep/WtxUKiNDUQhUaf1yar+qoDWmbYYwu4mP2UKVe+Zi+zNCe2g73bbRJ7oAYf60epVfpdRASBi1v
kE9+DBQesJIWyrT8eloqU+bIQM4Usqp78GaGz1lGmpfwPgTw9uXndX9dvYChdPhBzw7AMl/bj2kN
deeIpkHbjTt5eBhu7B8JI2plE2l46lrX8J6YILmyukngqAD3om75SXnEQtq5Lp0+DdibtWNPmVvd
5aByO4qUIFZ3xpkd7rUHfZCy7tEREhjGszOjWmeDli7Q9Tdp37ejIP6sHnHLG/w/o+LOG1OF00JY
NQ067xfSUl9CjwXzLQqWwhTqsqM/eQhgkhZqFih289WEYu6cMJMwf1WRu2O8aXRiAAC2S2zf3PfP
o7bNM1I9U+tGRZk0FCXA164piz72f8xz27OU5gE95hjoZvyubYHH/n7dJ9fd4/fvc4E8g0wSpGnw
++qNPhEHpDVOeWNZX/DiqU2DNAJz/2XhftvjYnY62oOSoS0iKKn2Dg3UbVkX+86+DyvTDY19ON5G
GkiLRI8twSryJb1eGWXVLGBW22TBQSQ4tX4c/l4lXrqxKgEapA1msd9MfvjWbcDNo+zps/TiePY2
OsQ5QUvW9CN8tb7pCpFvpk1uEPUPKZr/dUc5+wxuV6h9D14/is+IsoTI0re+v2sbUU5k7W4ObCQY
n6CNstzQLyO2lMYImcvWm73o8GrtJtc4dl8TNzy2D8lj46fb6x66GljO7HGBRdYrcLolUxpk1bbQ
F/ZY1GRP2nBjTHeVKrxfrp4IZ+a4OTSkFoxjNsx5s0rSnhQP+nauvSawMteo71shikRbCzBnBpf/
f/YqrxkolPUI8zm4hT894CJxoMHP2Y3I6NO9iAFwdb+fWePeBpUG7UpV/rBWB6qruyPpfxnur+tr
thq1zqxw1ySNWdFkA8oeFDv7Hr3ZRxGE/XP/ER6A517I3Y0AkC7LWIMF9jYecRe/GY+FX/spmo+y
Tbdl3ridTllJro/ro6n902lwNjAuHM9FiWdxDO/Qt0rvZt90UnrUQ6sa+hKyg+PTmjRfJuggfZW2
8k57jd1mW+0gH+yDvd2LSehOm+4vsm7nU8GF8HlozDK3saShXsCOYYFupWCiRoG1bY87C7oiPu5J
fIEblDPofIqlNEjQhRmHNTIMgo2+OrnoqgKoCrI8yKJwA0GKB/WJxMHTbtNLuP/ph+HQbPufEOQO
xsfoWAYOMjnQHdzRoN52v6oXui2+aH7nsz3z6tvoR70VpnaW/c6v+PlHcQeWFqpJlI/4KOmu3ah+
7VG3I4kfvxlu7eqb6/7Fg0g/IviZNR68MalJDQLQcDlIdDdxE3S1/ShJ4ZYk305E8q6b+6CouzI4
HsMxqyhfmgUGx/zSG3bjy09lE8Oh47vhTbuT/e77/LX1i4OxVXbhXY1jK73BdQdY2l207Z5sMu6k
bYG2HcF3rTvbP57AF5KSPGFaKOO7PPlGupP2uqvtoVhUQBUZjBxfkl12mJ61XfmGR9/BPKI/xnqI
fcut3yESSPEM/RL90Fz5Xg5SEt7GAkflGeo+rRIXsimIraQqwyoBjk+em+Ufy32dkUU9vAvZVAUO
qHER24ZsYKOnMCYfHJIQbbt5UYhOUv9N9BZcuySdOx8XtQ0jQhvGsv9y/Z3l91r9qxClKlfj9rkN
Lm4zSU6BT1ocHFEzvpNIT1ISb6ZN5I0uCEhIun3+dd2bVt+Y5za5oF1prWQ4FDYje9rUrHYTqKdV
Yb7tomlXh/NBYnSXDB2o8Nmd7cS3/RBu6nz0pHnaakrjR4r9NLM7SVTNEM4GF/HGiaUOnfBlzmOG
BrjJ13bMB68rqVzJ7X3oibyUB5Fk4+od/Hw+uJDGhqGJhxnrDNKs07xDS8aD7hWbxusEd8W1y8aZ
Ib6aDiaz0JQZhjf44O846sTZpv5A4ofrC7zqt0B9oJ4ORlqIGlzeoGhG5UkqoizIktZrlW1hVW4q
EuH6OH0+xcrfVj5m9eyepvchNSoJEGml3SfpL2WMd5a9c/BqGqf+fkxqEpuOq/a1m5bM7bVhFytu
EU5uhxa3fC6+DCBtLFm31cJqM9cdinz6LmskP0pbv7O0O0dub8Imf3QgJdPTxr8+ScvG4j4fnXcL
qwnI1EFlxl3ba2VAV2/RxYFez27dtUTXYleNnspBsBpr7mWjxQ/pJBAdfi4RFN2oj2NmoRWua3aV
nd/RdpNkviNv1eyJaR7tI+jbi/IPK06AqwPIKcG+6KDhnneCKW/xwqNJEKH5re3jjWbi9lzNgsYN
gRk+XzVFekYZCEiDvDvEfepNSux2ci44mNesoIVxoTkAfg0tk5cejYVkSqoj8UbhPz6T34Wl2hV3
QIfkbwvLF5x5cyM5VadTFFLzuTwOlXEo7HHTttPzzEQY3iWIcZ4HGWYFvEsodaI7kQv5YTs386Si
KqzmIBgBoGVSIF42zh5L/dGk+baPRfi8JaJ/Ngl2wIWH8DMNcjL0IHB2MH9QZC7VkUCCx0+ZCdbD
cod+B0E2anW1oDP9H2vcC1Wx6GgpFXoR9MHrzLcs/B6KbkSiAXGvUvRy2pRJahJ01jxuQSDhgDDT
gTJpMb4zI7ZIquuiJP+qTUhOLVgHKP3w5NtKDDy3lKPUp3SuHN9smLVt5g1gT9cD08ohgbrYbzOc
J9Jar9WoQu20adUThK42ShS6UiftxlnxGzCpL7090igLzK5uAB0JDACxIcnLd6fkatGGBjXQDJEO
P0Zj3jpq7A1ZXrkZYCzXh7i6A5DhRrcSoi9gZZebzayoOjQdhpgo+8bV0C2rufVMmk1Yb/83S5wr
Sro5abREXQYQKiV6aiOiakHqT91RpG+/6h1nY+I8ErCEroIa4YelDEqbycEu3TB7GsK/iYVnhrjL
toyeK93OFkOpvE2rQzdnvpDzby01b4OZ/Z8l4iLu0PSOlM1YIlBcbxPV2FRvcb81wZCqfcuLbWmh
nGbGJAJ6lbaCRVt++1O0WkiegfgD0zP/6AOSWDKNBkUIbX6fo4dRhDER/T7nFJYWUvAB4Pej5Jch
fxOeJWu/DyoXGcVRiH+o5uIqZ2dJb1PLmboCp1XdvBWxNh9G1ekFe2htv54b4a7KnVHklVGnH3sI
/V4ZEECpfm+zX9c30FosByRwaS5EAuJTOUyfuiExoaQWtM5Nlr23qiSIO2v7BglE0AmgXg61Qm4c
k2HTMmeYLOSuzHbayhDVQXQgSnGQUuEDY3Vpzqxxt6I4s1gI0Y0kSGMQmBMlrDpviiPAaHKIjGVM
7f1CzrovVUofZqvtF7jRcMtYaXiDUlBvKIcnO5tzwWIKPsvgAqI9t5UVD0vvUxJJ7qCDAjNrZZFW
xupaImEFcR80dCGpdOmXLW2mrjcbNGxqo4tQKF7MtbML8Lx/LHA7q2fl2HUMFtCz/Fjl2UYaQ1CN
DcRk+17XSa3qhy4RhIsVDwJ6CmSoePGA041P2ihdrCytATi5TMnt+uxIaX0PCLqrdAtWKI52f7wl
Luxxkd6yi7FpGtiDH5EYEA8rupmavziPL6xwYT6OczxQFFipnRt9vMnZrzy5YabgRbriEqAHRdXQ
AfoM2lLc7tMdXcvkBnea0g53uZHuASCz/9y5QQcKJD7IMzWg1i+d4vrcryUEL36Mm3yGxjcz03Eu
0ZSlmzJK9lSKo3vaVf6UJgpJQMe2qazqV9ZnWZCaDfrOtOjr1Grzno5MBNX+aCzhzip8D9jXFv4y
PCMvB/d/ZmQkepHjNI6c/FiazUGO3uos/ArRSQDkTWLWSMBrgG7OJAXDKzIuYHzdVJm6tbLsmOvD
q5ya369P0uqGQEeYihcGoGUf+Z+z80eLnK7INcwR6B6S2TeODdiiIUYpSsWJ7HDBNA2bupMnXK7i
ujr0ubqT5x5EDwZ0J5Rjm1aCfb5y4uEy8M+w+Be7nJuFMUD0D9hfgja7PvTAS9RQweNFZIVbUGpZ
dTHFWNCCyOH9S2Y9h5oggKyb0A1g0xCJ8Qi8jMNKanTh2GLe1BSp2fEwgKHqResfrnuByMqyemde
0MRWnPU5rECLeoQkTQBafGGUWjm4sCZ4UwI3CdAPT5bQUF1P2Yzus8a2GUlHw3KnbBS1dy1R6NMm
O7PCRSn0ydilrkrLJeRg2YOrU20bzveL9hio29wuOVyfunXH/j0qzrE1cBcjH5CgKG90x9Ssn7L8
W53fyyZFF3crcLirg1MBfrlcJ8ic6sjFoqsp1VSiWBnIjnIiv7DqLlMXLjiBW6xGfDDLonLlAHPK
BwckiyykhjA2CMfgnKSvQ/p0ffb0ZYt8Wi5g7HADNoFn51lnet0eq7bBiJwuSvy0sBovAmu3OzWZ
RKa+TL+wUjaIzrLcb9Im20R28zJqdCCOlOhEqWno4vYCgdmu+TWNaLKK4lhz56QvXOwdx53H4c3I
KYO4Q/kcx9C3sYo0PKK51SY01qII8M4Q3RuQyX12IJPj9koU381g1POqCqjTusltUjZgmURSpHL1
0RwDJQZlhC6Xlq9Eg0RKvTVB1aBpm+uTsz79v+eGc+XYbsATlkZpUMeDV8e9J0UC513d9wCOobkJ
SDzoUV76E6KOzZCWRTbbeFCiQJugm9sTQ3TrWktr4nz5bWcZ6Vl8MVlupZUMO+ahcPw8JJLhhjru
yofkh7TXKsHErUaaM3PLsM/MVXOKSoQFp4rvCRPQ3YmmjAuVEHPr1FDBb1foGNXv2sP8en3VRQa4
VTf7rjWrCXMVpaHfak/tYLmRej+mz/+bHS5wlbmm1dBbQek7P3Tt1kZHML2RVcEGF4zG4SIWq6Cb
WWiYrvCJ3dr3yReR7vlqSPy91tyN8f8sqa9yKDMuZVglIVQGTnYXfx86qGsLJmw10p9Z4q6T6F3Q
1LmAJSXfAEbKbB/vIsAtZRGaen3f/7NbHO46r0bahNI5DFmoy4JCqY9vsHnI9eVfHQ1KGWChUkCT
wF9GwbzGsPrL8rcnBw1WksmwK21ivZsiyorV8SzPdfyFPAd/h6FSVFblWKLxQ97i+ku0Ebx5oj6y
1fFYIOZbcv4gruVCWQ42AykxmjSwB08D8K+kFimseBEcbUzBubjqc0h+ImsNFi+8Vi7ji9OEYVFV
SArRwk8Tf+w36MCrCgBr/VrU47Qay85sLRvsLJYhHT+kEoMtuyXoTIsFJ4Do57lwps59EeoDWpgZ
Q1aIZrrlsUjEKbzqAGdj4EKa1GhFa8kYQznedsa7UR1A5im4Gq2uPwhH9AXZCn5Bbv0jlBjwakVi
CBn3eAbkMFdIm0PjTQ4gNHR976yeZ6C3hJehMRhydtyiRDWTGKTt0fmJYok/9fOtNTTyNqKl4kUT
S1yA0250e9K9iY01GW2lFgSjtSldSrYADKPdB0n4S7dIITqPR2aFKZ1/ptGX8S8wolAc+f373Olg
2nFdZi3arRsQH5cLZ1z5vdGeBPO4NgpAzxZYJUT6sJUuRwEG4xI5T1QE6+GYy03jIlsddN39yHJS
qA0poeNmVehgwYJmxUPK7M1gdGQ07i3IU17/mNVvQSM9ZM4Xfk+e+pJVqRmOMb5FgR6bh5xQ41Z5
ftdT0VN41dBCsoKWfUND2vdy0LRyQtXOJ+B9ZvV9DkvH1xKJeQn2nX99SMsi8ZdrcP+B0N/RIFLB
13WTqhvj2mIAnFXZU1+D5Hq6K+V9PKsupS8VoIxzIdiGa6ERM6ggRwTtRYBBLwdnjCwbWzriJZlF
m2IHvUcSp+4UqW44RSQU0R8sG+3TCM/McW4aFx0kaBUF+bXE2itO8QWiCWgyUBrSysn+L2bzty2+
I6NXKzAC9BiaXT0Drk/ioSWlM5PxpKkPWjx7sgh/sAYwAfkIHkeofoGahvfJsmuSdE4AzyzHjaFk
xwpsSfnJBv+x7RQkT734aCZ3TTII9sLaqQC2SONDv35hCbhcxRKKPZCHQ2IjbpLoF/LxnSsNlfIX
MezcyvI2PDva5NSZcbphdEaf7moNT5x0M0Pc/fqyrbnIuRXu2lbkziSzHFYsdfqmUoJL3AG0ZG6i
i9pc1jb2Qu1t4hEAUhE+wUHhHLEu47kcIl2wo0XxHUBl2U3i8S9qAOC3wrMN+E5cbHg9h7Gxiz5c
3gjmbHd+MUPWJ6eNiM5z1Qt+W+EFkdUpsiRNR8JG0t51vMlBCyPws9WUKDpPQFyCfhcbvD6XLtCV
AD9qHSpTRuM76PbvNtWTLN02Eam0o9O9Q+95+gk0vDG9pFHp5rNbVHtVpFy0dndYWL+BNQVkFl26
l1+hzRLrrKYGCDjbJ0O0iat9k9z25rTRYhE8d80dATv80A9Ffwq/dJLVtl3doqOjD4ttT93XIoeg
ai/SQVyLw2dm+LWLFbuoLXnpq3hiGTEHYv+UX8P0LhOBfNbOmHND3CYee82AhjNOs+xX+wpT2UhO
s+SboSeCF6xtL5SZEZUgE7Yc0perZCd0uQoh1t+1jyCQE2C9Vn3g7Ne5U7lFj0EeGvj1YhGDlgPL
eIGKD7GM1zbcXY9IawMBQ66B/DQuq3h+XQ6kkAqwrC0I7XJsT2ZjQL6x2xnS+19YQaVhUVYzILLN
LcwU41c7EAAFRZeCOpXow6M1iUQaVmssqPmi20pWF50G7ryHEIpMxxzNNWPrNyhaaA3zDOdLZtpu
UTokn3ZOsTXjLVhOSKkdJNnaXB/m2n4Ct7GJfyCkCNm1y8nM5DZV+wmTabUpA0jc2dTozfKyomxJ
JEXxH6d/kHb9f9KuazlyHNl+ESLozStoysqWzKhfGK2Wmp4Evfn6e6jdna6CeAuxs9MP86CISgJI
JBKJk+egG/2rhx9dbdyszh2kP5iNq0w7Vk7fguixGrZL4URngnTj+8BgCQcXXB6aByAguxzY3Nlm
WEEm5YgLYAyGGdDMSHHtjWgIDLTN9Un87pGXtjiPnBu5a1gCW/mLAY1BLKMisLA+GqTXS/s5OFK5
zZtbhBWNjutZOgDtmchqsi3KvKG9EdvUMlPrf7THbedZxaZo+g64EIIOF/u3WvzGDhMynqxPHIrj
IKPCdZCn8m7rKix7bcLtnLCfwK7eF012S8JMxJ+0grFRwI8BfAuaQUEb/nWQnuVKQWHlVhFiPHJW
UCWMHDOXKET/3CpMkMa31LCTbdagtaT52bFdy0zvuousLeD5B3AbneSg7Z9nXAgT+1nWb1Jyo3qD
CKq3kvBimLgV4f0XPcXQtr10eqloNNLgUn3MYq+tGcUTaDQkbljliCxoAYI4aq8XVKs8/b9/7Lgw
zee8ZahaQbP0khXoxcs2AG/IomLLCtcJnrUhdf1F2muCxPNyeJDqyCU2tpjEjnhQ0rPeGPrg8dIB
YhA3mn6Nk1vpvQPebhUr2qUgGwv2Sa68Xl/LFVT/5Xdwu8PI2FDVDb4jfflsHGNfu/rxPXiLfPZi
7yuf7I37/GQ+ha7A7hIdL69rl3a5+35VTfKkF3Ci8CUsvEJzFpwHo9KOKXup9dBzVojqnCu1GthE
PQikFwspLC+hKtl5OQQFdk5YtOjC15xmpMBYewsWzgj2XV9RtTtGIi76lf6ES7tc/Dbqtp9zGXNc
UlLSu97YRK52Xz0DjYlsr32sLAo1vSilw+v0LpjnxY++zTPYKxfWfzC08H0vLE5Bw0EQbTUCSb/6
l91FXhSNG8Ue/S4qb5K2uM9iX5F7DDz7oReQoLn+CebaFxjI6kGNAGwvTzVSsz6oIMSN+tE03Eo1
2r/s5h051msFvY+m196um1sNHIs8NGCIElpreYGgbs4raLnPoAeQShdI931MhpBOzHrUn63EaaTX
eoRaZGXSVBLM9lpkhG8ZCw8CzgGeDac2KzxqdwqeMO/gy8WdWniZoE1xdTbPTHC+ZCKPCQJTRvSP
oGmQ0qIG/5RBSdw5lQgs+P3WB789s8XlArkxq+Fkaihud9av1tZoLJPH66u1RPFv7mlDyA6IE6wX
X6ufirpHsQvOMSMrVFvi4fGp7MGrJn/G5MYiEDgWnSxrB7WKFTJMHaR02BP4pLPzUzXmCVJtBrIp
Hdvf+AGOJ1npBPFtdZnOjCx/PzOS1CUDs76JC3Nul15iG6HX2xKdmzShzGwjWld5JLC56n3oFEGM
A1MSXlgubdaJhfMj15PjqLwUUkSt9MUcf5QAIV5fs7WxgaAZVyxIQy9sDpd2YhDHQRYQG2zESFyg
NPvjFOhQo5772FGG9ANsD7LA5mrsXh6mwYO25B7fcuAg6qfcxpk8GIfqdZzujQgNCXHoqIXtjNne
qh5yU7DX1iYUSsrg1lfgJvDOy4GmRdL3qoXtHIGOiThBghI0uddKkfjo6oSe2eGcZU6NUc8M2OnH
+l0qT00abexXkFf6EwlsQTjW8NH8jgPJLtCWSzkYCcjloKqZlSlp4/RovsqgVxDxhi9Odu3nOedQ
maKMxZCnx2r+MYQBZWDAZ+TUkb3SRs40fl73xbXNfD4abokg10gAfi3QTjbotBweLFC1CUk+14LU
uRFufRq7jaqsXoCBvQ2eqvtgyFx5fNBH17a8NATkqxK8xa27+9kqcXu5IO041gVMhuWmqLdJ+AJS
Xdqjxkzq17bZyPpfyaw9XJ/MVX8/M8ql3AzUlmMOTTEUPsDHJT+iI4fK8t2MWs51Q6sZEQo30AeH
1CKu6lxVuWuUFNpSZQrauE1tgHeszWg42BAf6aK7icSbWDe8ETqudbrrpcCX89krTzqowmapPEiB
SFB1zY1ACWnhUooGK7zlXm6KUc5aqPDV6XGSbkztGVdEYfvA2uR+lRTxlAZlZX7IGrE1SD3r6RE1
CSr3vxem67AxqCKLZnfNXfGUhgIY1Gwg9cTtcEkpbFLNRnosQeEY7cJePrRFeMiWvu9ir87pU1//
uL6ga0Fl4WFe/pNAs83dInpTnaRG1SB8q440wZ1UCEBb6RZf6G+XVAEgNIRjLrDUtR0McYVHQSu8
Q7e9k5CbpUt0cIf8x3yQGbqrVDxN4EYqec3gd4ZgS64OEXnDlzrA0vR36SJVREaWL5fCtLMKP2Lk
ubChonh9Htf8EJfdv41wO1CL4ikEPx5uhUHhq3VKa3N0xPyvAjNf0ecsOwkbqK1ZKi5CWaPswvEB
tcmt2A9XrQBkuRCSo6OFz+0YsyHLCcTPMZnRqFHIAOBWhfyT2J2I3mnt0EEpCc2yIEleGu0u14bZ
HR4+LWQ+jGTOkNmbyMZbuwbaYYootOmaUIJAgEiJdHVHg2kdNJ5wR13irIaxjicqaUkP6t1EzEOF
5o8Oy1X9o+Et4g2go4S84FdF6Gy5VCxXXSzDA+h+m6jmFhxaeoLLTaz6eTlBj0CUbq0u3ZlFbj9L
aJuNSh05cpVOO7XadBMkW3RBerW6aiYuGGg2h+gG37Cl15UatD38IzX+Qu9M4+vBTh5eKobDp76/
vrFWd+/ysqSiQm0hLF56SBtldY5nH5R0zKG9D3OF3JV51XnXrayOyAJ0HtdOOCNfEtaN0gRKC7lV
hyrj8v4xDfS2a8Chc93O6vKc2VEuRyM1ZhpPFproFe9NooIYtOrWaCJZaEhxTPEwul4Pu7KKLNS1
FXRZKrPTjhpksu7LXJBuqGsHFbh+VaAElvYfg/cy7NpZwaXlaDWD9daSVHenYLQdYGeifbA0qyZz
iLJBOB+TKlEcEGtEVNM648B64qH2brhSlmvbapSfIyJDBKlQMp/ZSbaTJxW98gGb3aZOmte4HXUf
PBUStWJUSMs5e+zzeqBmCsVFLVLYXZ/gO8KxkyFYwuLtmA2xUxqA3EmlMXlA/6SbvsyjQ4hfpmoC
cBQUjwzB1C8Rg0+eF+0oXLtBkYe86HJdQfJcWaU+p8eRpKep1U4oZRgPWapmbsXC6C0itS4wuXqu
AuEMmAYuV5Au4o6cOjSYEasj8pKJ1q4MUhTHfpWfzNf0U/qVf8imm9QOEHTXPXh9pH9b5R8l41xO
JTWBVeaWdrMfzbew/iRquBv05+uW1nY+SN5ttFTiEQWECpdzmuro925KzKlWAXBYS+lTHVSiSVzy
1W8Lh0i2UAGAGILPH1HjquWOTCkaohTITL6mdn0vAZ5kj5vK3ubFQKWsol38dH1sK29uONfO7HKL
F+NXSQ+p6mNUEkYHKX2e5bi6Y3ogHfIxLB7CIkzQ9jJM7mDpZBco8l9FKKvuOOVsB8iASO1k9eJy
9kU8r50FFFxF0B4GDSXKjuZ7KPvKr/6nRLvStRqBF62FKry/QXcTb8C4o3PDJ00jt10EY2GClr16
l+Vo/s29DnN9faLXDQHxgyIAniL4N6s40qbURtQ9QmpHwuuD3LbU/Bl9XreyuimAWQTdB+SvIAd5
6arN1ID9s0YcMuk7COWcfba5bmB9s59Z4A6Oqau7vgAwC697KjRoHtotWEy2qvcR0cklrgX+oP/R
IhfjM91Mk37oQaJs/qo9FPkyrXsjRbuVoy2g0yhdTtaNDj1WFfoAJoRhC5Hyz9qhvCBB/zOrXFDN
wk6fxmVWQV7hgk51l27ip0jkIV9l5W8h4MzMcmafJWkTqfIA2u2I3YiiVIfyIrSvNjENf6DET/3m
iIat2H1FHdDDM4Bb7cK73nv+nD0R1G9tvCi64UEaCQ3aNrjx9mqPKKUEOFWr2UnAmlODTZxVL5Pm
5Y2Bm5lI+3YtG0EKjCIZmOBx6+RyK5QJY03OkwxtyFDEsKX4Aw2Wt3kqKpOt2tGRJwDbjfZ4/nSc
asAIADCBneZhZHvN2oFe9bq7rphYaIUxaxCCRmGCW0SzmbOsKgfoY3r6a3aIRIy7KztcRgavQ9EW
TfE4jS6dBE9eHYvLMVvqHhpQA9uqh0akowSCeLU6jjM73JI0Wm8Wht1nx5z9BsYadAhCNPpKSASc
BB34GAg6gXnB3DBOU4sYU3ZkmelP/c3SttpIn0KE9epQDHsBN+O12+Cb3KPQJlLWGdlxkDd6czMk
HoA4/2DVz0xwcTe0MmusE5gAcqUp9jABDvzrJtZe7ReMF2AxykIfxTdZoMbbkqwDBifY6IfAT3wc
17R1pu3Hs6j+s5YVXNjiojzK6L0aNbCVJM/msFcHsIIDJGqrJZUitzBcUFfXpTdkj2r2S1TCUFcd
42ykXMSPw64g1TJSElH7l5XR6RDe9kfpefZRonWyw7u8bd3x0Hqx37ndKXGybeWWz90GmseHyde2
tYeHhHghbj2BaU4YqVeStYvp4QJkYdRMzZfpeZFdyRvpvFNgzXQMWjuB+1reS6B5ebFp5F33gVVP
PpuY5e9nJwREd+aEIT87ZkOwqXVvkJSNNfvXjaxGmDMj3M4fO+hXGwxGdPaE9Donj9L4KjuTLXDo
LzQVd95dzOLyIWejGWOr1PRlNLLb0eq228u+tTMcFfeH0omcZCdv01vmz655MNzKkW9/NPt6F4GR
b6O6oE53JVfzQeHmdCdofyl+9iBDmzbaTtTAzKs0dWNfzIm5rC3/1ctT41J6xvnIVxGZHUyVsgBZ
oSNeb6fZvT77a4/PgPLh0EWZUQcFMLf1okDqzIxATIGhoV+lc+4HKTqP25cm88KKsoyaRn6Xm4Jz
a23PnZvl9pxikCbTYwzLTEy/HdHsko7KUTa6n0YfiRRLVxIMjBFq2kv1fmFUv1x5A24cqjrGmCrG
Lmk2qLLJRehnW1v3G1OQsq75M+6mKOohw4BYBBebtTgIdLb0pTZ17SRScUBt22vKh1gawWP931ek
ln6Fv41xq5dnUG4IesC21Wi61c3mJuzeDLN347qikpz6gyYSE1tdOBu6Vei6hUdaXEywQtT8WIGm
q6QBtG9iFUiXDfQrFbUm0wS9IdvrDrpuDwVZHWIVCi4Zl2tnJ6Ais3u0K4Xy7scuSZCvjUx0G168
jd9kKGHgMQXvtCgkcTFIisdQaZaOJCa/SIz5Pco2SnxSqr8ibTd0u1CJaIbWXzP9rLRtXr9eH+Na
nD03z41xKuJpzgIGDYXAAGy3RPUqmE9hVT9et7PcLr8PEy/gS9kZ1R5u0zFwH4VA1qL1S33TJP2g
Ju22zk+K9bOS77Mk9/pWRDOxPrQ/JrmtFwItDAAIUFPol2hcUKx9ai0wfrlRCca2tu3w3vL32Di/
DNWczHKOJZySetMatsum/qG1WOSoRkUJNAauz+VaXD63x7nMHJMATWGLX4LJKNYeO+vjugHRzHFO
IQ2dLQeLAfakd5HDypOmC4KwyB+WuHl2IlYJWjT6Cn5XdJAny0AH2+GUk+5BvKemGXSVfqvAeF0f
1uo6yWgxwVaWoBbKrdOE6iZRVICQ2f2ILCZ00mGbqrRlP6/bWZ0+FAhRDsbN6BuLYVBJaTAvELak
Md+noE+dQA5uxlFE2bnqByruEwuJ29KTfDmHepXpVtEucLXx2ei2RD/9g3GAXkLSLGguoFh3+ftx
1JUoiQFvNIBqKteBXAGuVOpFtANrD9zojPpjZ/GVM18IpCklxoC3DSLDVODnKZgm0bz/G2W4zWAq
gM1UmpPV1hu6q1paNPd6ClS3Mh5zLGaI7tjr416L+wqCMarKyoK65satkrGa0mF5IUOtUN+hnD+n
1BIJAa1bQfYJATPQ8PE6QASawkSfMWoggxv23uJKqA33WirIPVedEdRy/zHDBYs8NIYWtEp4OAJj
IgSO0xH9QNl/iVtE9V3DCLCGyBYRCfnW7l6CrmSPesNjBOrTSR/okPWgxH0n0a+iEGwvbuL+ZQv5
FB4RIfMHnfFLd5HR1Zo1xOoejXjwC6b40Tg6cx/uFEV0OHO3ny9TqFLDE77ewVRuh0FrsDcbte4f
DaPzjOGmLuaNFgAMGnxkJqMhYlcXxU+dIerw4sLjYliRF1QCNI0BUPtKnc+2hJlbtZoO1vCYsdAZ
43cr2seR5GR54bz1gb7p/svcajGIpuyvwgGeZ8HmdjmpWYWuQmjKSI+1fGRF7wQRe1DGxC+zXvC6
uLJ8sAT5UXRmgjWZH5oVxXWdlon0qMSvTKHVtElCBbAnkc7XyhRCxXGR6ASHI+rQXDIcyvE4RrMt
Paa1ecuU1jOWYAEKBbOmLZg12Ji8l7kgKV4b3LlRLikGB44ed2hMfQwbXNuinRR+qM3jpL7/VxHq
a7VQPkWfMMYHLW8uQiVFG3XVhLFFHxIkqJXkxcD746TurptZfuYsaYMZYKBRt8IDG+I/wByXTsHa
sIF0UiM/sih6UyaNtqWba/KtFvW4zzhdJGKj4K+Ei0U0yALnpKHLC7BgbmCA34SSOmraI16l/bmd
oLyub6zMdvBYSXF6H0ZrdKSOnXDGHsb41/Xx8icRzIOXQEG9FPgcCI3ycOi+Dghe8mfrEVKdmza6
LcoUiDIbV1OvlE52/JuNb8n8UGwqdZuAYNwwfpB7q/SufwYXspevUCwDbZ2mCS0MNHRcTrs9FWoR
QJLjMSPAsRVGQQ4DyqSYC1m9u26KS4kWU8C5Y74VIGnwlsqtcGxNmQw0ZXTKJY2qR5vcVQ2dQrbQ
6l63xBfaFlMGnp0Wh7UMTDO3H4eQRLkJkoeTiuv3Pgyrv4Yhlm/TqVB8vSD5q50psjtJauY0mTTv
Ktm4a9Kh2adFe1ANoggy0G+zvKBQbAxbw20ZZ/Dy97MQu2i9mkzG9/TWXdM/gXbUS00RFxXfMoKq
OPoJZAwb8RzqcfyoUxn7Jfoadejmv8273n0ft8nv2BneSnCRM8eimYf38YSO94HoNYd/YPy3dYT1
BdyPRGY5387GyBSk8erYx6fRQjvX/GTmp6jD1ST2UuV3yWpPUaC6qHrXl5rLS/9lFTQfSw+0grOT
819JCU2oZGFm0yr0dCiTtmjTuW7ie6BY5vXMxvINZyPDqIp+ipbV+wu4A8VJXNuLSwhLMcqeTUH3
4vo8nlnjfIXEWaH0UhufOm/AyxhxDLdzQ0fuXBPPZP/j9HF7UtNJWqKzOj6hE4UG6kcciWDNfEPV
v1cIb+GoOqD/k+d5VAM778IBftFQtksP4YPt9fsuob0nuRDM3pKn1tVFaOdvsWZZskWgQcP/kFZz
SwZaDdNIFYwrwUnsyKxzIzPDedxaj02c/siVULBs3w5jziC3alkW4dYUwkdwi6G5He4T5b02/jJY
LzC0/NDFOfllCPT+6HFFK63JOXwT11mq6GN8imUtcXsjIDRDxugMljQ51x1fZIqbRDPKFPRBw9SU
nSZiUclGaQitLdetrG8vXCtBEb4cQXySZkDaZJyVANtL+gxLGa3I7UOTqzfxuM8ytlN/Dkq1Ixm5
TU0RTuH7QbHM5pltLofKArVWWtOOT5rpzJkDGWvmy51TB+8VuakUVMIA0wWZDa1iQVRZcRiQbIKi
F7SKOnDH3DqGtQ4i7h7bQjLLXVpNj7Y2ohm7kB/UDt3g1+d4ZSUXolXcmQC1074Zy0pguIYYK1mr
oDIYCvJI9KzY9JZIAGll30E4EeJmgBuDX9ziDt5isDJ8CNZSvtO7U6V5sUrREZ2L6vmrA8JzHQIK
aHoxf5chGeiFSC1igtqlYm+J/Zxmt4klCxKWb1k9LicLsARhxMT7IK8Q0YVdHXV1lpy0lKKrJm5r
l8iPibwpccKNrHVVEaUTjwNZguWFyWXcZ0dNqkZKOBVRcip/g9AzKulfhWu9fSqAe+EZTLGpAdIS
gXPwT6D/NoqcCaUBtF/q3CaQC4D9jChPTrPq5L/L2/yH5g2bGY9GLN3lIE0X8Disz+sfe5zrN4le
AUsAe323t19Z9hBJNC4cdAwr+oZ8XHd9kTEuiBX1RNpEZckpiWyPBbj9hZZjjq5JTrm9G0YLV4tQ
EDjXQhqW8c8IuWXsdRAdoNCcnMJgoJ32VEl0TF2mDk6mjl4afIaDXzePtj4ITgfhWnIHemZkqjRO
8Fn5V9klu162tuS5CqdT0qKLKcSBYTpWHzl2AvxrL7jDLXPJnU0Xw16iw5n3allfSXmNuZ40gg5L
1s/Ik6rCu76iaxkSLmwInngvVHWdzzTrnE1lnxTJqThChoAq5iYrd7ECrlivhrDifBBxLa360JlB
LqrlqL42NsjxToYzb4FoK7EX0Qg9vQp89StD/zaBZ4a4nVgFC7M7IDun+GX6zU7mwfrMf3YhHbzs
Ts7pr4yq+7ejApHA0SkeZUd+FkztYuDaB/BbU9LGZGrhPuVEw8dppOrN4Ev+4FZP7cbcuQJzyz64
Zo7fnIM+z/0Ic6Mbac4P5fNeu2MelLvGzdG+d5NPUYukaCW5jckiCG2kBK5TBzd4/XL004BSg4yi
3hA9lk9JEvvXh7h2zIOdeaFfMRbJMM4gkcF9SjSs6MBux8GXi9/Zj1pU1V6fxj9GuE1fqWEyhWWT
nIJKyf1uNt4jpZadeBpFGI21hAl7z4Ts3YLthMnLLV6kSdFUCG+nVk9Ab72f/GCnHrvmWTf2YfKr
wtv9E/TuwR0uCYLq/7M5/pjmRmk2il6ADzc5WeNdkH02xkFt0dTh5KCimqRDo7h19ct46n4mnaM1
LyEeN4NfGZtoUz3o9qtm+QkTKeauL++fb+IiXp5D+MiOMR1hQgJXr9LOz/Gq7KKp7ARtc++6Mwmn
gEt7UCPOY6gh4DBrIr/WIHkyZz1kv95Dvb9vW7TBjnsjcxjbj7+jRN4N1naU/STdzp3PSjQBzzho
H1R112WiJuf1nfVnJpa/n8X+RqutWl9WR8oPyt5wxnzXU/s5vJdEUhqrp8wfF+Qb9vTWHNHQsUyC
Xst0murYbbRCxJK4fpKemeGCfqnZkcUGDMi2nxXTA1AWBJcqzV3rNdmLEMZrtRtgN1AQRJVaB3KP
mz4SdaQN2x5HTO5J9m0wZWi3f4K2J50Uv7Kfs11SPw+Nc2AfVnOYOj8ju0am8ts/8bA/38GfrYad
jp2kIZQUxracHd3vio0232QGeiPNu9y4NRK3ZQ1VdBfaMHQsm+U5xNPMY9o8kGDbkZ9GTrVHwWd9
qw4vefHZZ3GLkfQzUzMD09P30Rux/KLZTtE2q+5wWWuyEi+6lTMbbF+zbWr/UpK3vAdVwSMK/pOa
eEWn0SjYsgnybi7wOLtMuQnz0p1r86AONLMmL49FzyrrofLsm7nDfMi0LIU6H64Pz+WP7JQ+VDf5
ZvSGJ+01ekhPRMQFuHoKnNnjzu5MnQAbQFf8qQrC2Z8atPVpVVA7rTmEu+vr8fXuxR/ciP4SchWc
A0DNXu72LK9bVOOwOQo1hBJK7sR5uJP6RxWABGnbgqpF6p7U2TdaZ7Z6GuRPoBaVJ6rl4PmgsdnS
PBS47mpaeP5NXCxmkDUjoEvHfFtk08xvGh524yR2SzL7avsrhUgA63/gDcMXTMYysdcmg4vKA7ql
tKrFnonCQ1mc1DKhanxnght3vitjH6+TwX5gLjOPsUjvfu2+fT5mLmyAI0g1E1A+nZhEXrEUJAkB
LZZp9JeliEhx1+Luma2v+T+L8Aar7aTFv1NdohlJAg5UtGXWTtNzC9wuh/iI3OCxKTnlCmQOJmWX
Vw2aERRHMoU8T8tvfVs0dB2a4FHBwztfdQpjtJMpEkbTFB5ORY/8hL72hjnjTX8jUp5ed80zY1wo
mGcTNGQgiTs1koc3h6Fze5MdmBcoOFOAppj/moxYkCys1hIgSPP3CLl4QAw8XjcqYqbS50CwOTpQ
UIpTP9l31rQvwxgUbxsL7DTlg0lemlywK9ai0bl1PrUfm8xUGkS/AK1zmxA1IdceNZxbA9J7wQZc
u7Wc21q+5cwzwYNdF2W0ZGHlwQD/qHQjSzWN8huI2JAR7HyxE9Z3pW+JUpFle11zIi4MyqM5zukE
w5G5HdXfFUoYID2haRtsYvPDfLo+zrVD8HyYXIBLia3XDDffU1zc1lIBydfBCdUfAbrto3BGNuxe
t7c+Okgqo2KIMG9wXtuPRCFhOyHI7/RqNw/ACzps2OSta53UWliLXd+Rf8xx/hqqaZMP6FM72ehd
YF54A6ILRwfsGAh5zUUVWnQ3Ww1oCyUlSAFBkGxz81nXRQeVVAsGI2JTdYhnOusoIlyfxbUHEECO
/pjhjgclLhRZj3EuJ9ldpFJ59s3qDroq2KBUg/aV/qkFvgo+1oKW08Lr6JiGqCy0GlnPvoE7J0Zm
Z7Oe4BsGCQLs6kGWqfRZFg5rXusP9Z65RnqbyU8W2zekwNO7qMb4xW3xbaf8/QG6xL0OhlEfL20W
OJwlPLLuw+e+oLoF4luQZW0q5mvptk0f0+FoPZSvKdvYZB9nCcgFE6dXEmieQzhEuY+rt8F6TPJp
8z+tkS5xJw8kKzsUX/B5OfQvEr/vbiMAftv3OfWLhNaWPwcPBLz3Ur+TyOwmc0+tStRHtbq/z+aI
229zMGr9oBgon23syAWXQP9wEtGUrZYmoQwIbTt4JF7kOafPFKWrpBCoX/uQJnjxUCZPiz9y81i0
P5K6ox2T3dry9P5NMMVrQfrcMLcN5iFFk9owxacgfemi3/nTLTEoKAVpOH2QhHbvD9cNrrm8CgUI
G6imrw64y0OBtVOUV0WDuKEnm6m9k/LnJtQdlojy7rUwcm6IG1iczS3Y2iq8NY4DZfHg6NbL9aGs
Oca5BW73Bn2lm22DoaQ6c5S0c+bhmGZ3Q/JeFb7eixiDV81pwKIbMipWAPNdzlwux+AkXFaqlSun
YoUbACWbg7E3MPXEKTtNdtVEpGb6HQ+DK96igwDDEi57PB4mkYnJiIynuNZtf5FTObp64N7n0NZB
F1L6oXqO0jvbWYAQW03NzszyZBfpyGZprmC2Q22e1nfhD/VR8ucf0iv5J+ntuSkuyMgx+s2NAY9j
SQZFtP6gmm4bPhi2IE34f4aERhDAJMHRyqM9gXzRQLe8lKvTTsINhIxurMTlcx3XR8UAd2o9pRPN
q8o+qiBYAg4USqHXPXZxET7cA/X89ydwiZHdWCrJuyQ5mbKr1S2NIBhbTLSwDkSj102tbT8gGL9g
L+CC4yuSndSOhVShHATZOWufs1qHnIVM3OtWVgs0JnJpuCZA3egkutwUZtOXOMhxNzGnUx/uh+oF
+06df1efBSCb2oMMMq74Y9b95D2Q3MHeBswb7qz365+xNtjzr+AiQTmBzaBpcN8LQ8nYGCUDKlXK
RHDG1doXcKiAagE4CaFoLqGeO6MPmgTJe4aOL5M4Y694OjmQ8j5AVUG3nMq6kY59+zEKq3t8v/bX
a+S5bc51WqgBmrWNNNAY74o43gct2XdlvsvHZ0Xa9+D2YGnijM2bwn7FfeZMsp8CLk7wzrzrm/dJ
dyFVocu7pvTh/24Y/CQs2aVystViIL1zsgO9hRf3ohRi7XyDZ6hLc/cXJ/ilgxhGVtTthGx5yL2w
fS+lm3nWt4RqZkDnlwiyBaiH1sw3BYfD2kVr4SQBGAQAVyDrLu22s203EnKkUxNpgNhktnqw1Kja
TEQ1/H/gfWemlik4u2cZ2YBy8zDjucZuOy9q2bxlsiwIX4sL86HjfDzcNaC3AmA2WwnXVoZOxX1U
T44RQsolDE5B+DMYLM8MRTCo1azo3Oiy785G1lcBgEs5Fs+Sw10IEVK9SBxTxXW1i91QLd0I6Ehj
Po4NlZJJEFvWVtBCozZwSgtdFX/Pygy56IcB9xBtHDtPKfXCJ2lE3DQxin8Ql5H1gU8PvRw43Llx
EpD+lHZrL6WqnLZ4f497F5qTntQbHlhJrrvL6rgWnRVEELDP8SETFdbKmJIoPalB1FDAeiYnHprY
7YpZdHkUmeLiolZMALTkeXqq2szYpLgOe2kaxr6Uo43k+qhWAxTAIP8ZFq+7HtUadBkDLTtBIUIP
/daqF5JEsJB0fh33c3WDhpwhn/ZERy3LkQZVQ0t5PAR3zTDLupciDYo9ZiixulUTiKvsIAMyFHuC
NgbZVeIk7A6hWqiV0w0myR/MsIzr37IUVagjGsq4AadrAiauojamgzUojU1DY2yqbS2xpnb6Xmpa
Ok9RaTlBCDy6SL13ra4EmSNQE4Gse5Gd5ebanvIsrhQ1RcZUee8zrVwQlMf0Fxp3aeKIqo5rBy+y
QlzJAD4HXNvk4ls1pxk2fJudautDNuq9iTMp0IIIiArpRMpPqCLQiKD0nM3HbipuhtjT0qdiCPxB
/RzJKdA/7Lj5uO4EKymyilKMLAPRDAITvvu1sIesHVmYn7SopgqRaCEVvpFNns18SVUpG96uG1yL
ULD41S+xvLva3LGIxJE1IODMT63fog3V7YlDP9Wf83N3yoVkQcuccjEYwArk4mh6UdBtw8XgpMvN
crBhDEfqKd90Fe1fsr2T3yX7SgAGWtm5F6a4iFRGsKX0y7gyHM+RZX5GLPqpy7ko9K060vmgli85
i/H6EATQjYOlaT+k267c4CUimJ7VsnQDsi3JTeERXIZ1L8hp/GJJr/qwTXo3Yc+CpVxzHkRD9Lqr
MkgK+RMbKhEMquRVfhrrm1Hx0tHJpNGzh9h/Vv6qH6vKW/ih3KSiuTTRLH4sFApmeL18vP4hK0n6
Ap/5+zu443xhRU8qUuanPAcj1uTK1QEPxICWhCJq72URv/vTH0ucPxmsMIbBhqXCjx9K0SP82mvU
xUA4HzJDUF8XASY0nqBFCF60TZI+JQvBRfFZvUPypv+cAUlwpNdpWzxbtwMWXpQzr73NLx0HEjqo
oKP5rVWszbRI7Y0W7hXc1zvDumWdM7pSA+pcWr/VvSMPv9qXcNxD9aZRvbK7r3oqb8wal81CiFlf
3VYA9KkgcAcxt82tbV7MfaZU+JpuP2bMmYO3nhxyCw9RE9u25ABMQKS/acbd2LV+3jc0I/FejwTd
jWtvoFBbg+SnDBAlOju54A0Bh5HIap+fXmTt51yU1IJGqtl7mU7zxFX6bSCfNPKWaj8H1RQd1GtR
zFhESlDfRa2LP6jGKqjq/+Psynbj1pXtD10BlERNrxp6sNtjx3biF8FJbM3ULEr6+ruUHJx00zpN
JMhGsgEDLpEsFovFVWvZ9gj/fuwfabCn+/l7vU22xd56AMWTswU17XfHJ7flrr3uJXFtzeX/GP9U
8CTx0LCKzsWxsjMgFdrrgkih9csiittquYtCzQ4YZvS5CREtn1oryQhcbr4yKy+nYLMa+CE2PeO5
eXJit7MCKTHhr4rIJatCechAk2LTkGVk/uDzgPlJ5uab7o5CP9Id3d7P7pUrPfi27+6Mw/hlyx6H
2/E23hkfpY8X4Mfk++Uw9quecemDhKt5DF6f1i7xQYarXbVv1eZ77LVe+vMGvB77we8D4+jsuBe+
17uH8trBNzbXyuOP1reCaOs82T6wAvtuF93k7jc96LaQpqxm19r2X1JXxsLzq93h0scK2VNX1l2k
QXbkCAEi9JkVD4np5UeIN/raS6A+GkG/C2/JS7/vvN3lefp87ADJjOR/QWbj0VOscWttbaWUTs0x
VzpXh1q1E2/wZNwjPKHKFqLoe9neMpLzkaLlCd4JRPECFhOfVyo9Y0PdVN3RfsJAh/0PQDSb58KX
1V9X6l2LPqENWLuJsjYekIRtwKldoEMOhpJ9DIBB/+hoB85BLzFWvpLt6x5twhJs+LK1xMGhlxr5
LzJTC9xk5zZbZ4jqsiy7I02NazVFx64T/2wGfTNo1cflefwcSayFshT637CGri7BvcOxoIkNaNUx
askBAr24SSWS4sXnTODchOCUdspZZU51d7T4uIFEFd74dnXtJ7YKjIzkTJAMR+wHYlNm9kYCW2NH
H6M82+ihDAUtMyE4BKnMtFT7ZThTA10AA8znL5fX5PNeWhrpl0XR8TdU9c6XP27Dsh6MHGtSTSGo
4nu/jW1/TkrfyCErUvMPhzSSfl+ZTeFIB96GEqiad0fwGS5sH/vJjlxW3COeuP0ArA3dXR7k2jSC
2o2gbQRMnpDtOR9kqqcWowzTaMyTGUwWSGkak3y9bGSl1rhM5R8rwnHCI9yna9DEH2u3fZrd2M8O
L2HvzleekfijpNy/Pod/jC0/P7kDJB0rZ8Nh3XHypslN3pzXbnIN7/nymD4nX+dDErZT4TSGY4Ww
Mm7iL/GzjBp4bbf+mTFTfEtVOVYh6hB7jJYGynw0nAEJ3hGdGj31Lo9kLcydmhL8nGcVAGfzEsPb
H5VWuG2+eVI6GTHRuhULuEcNNHyfrpsqreM2SWBlHhW/qLaJqm8aPf3e9bYkJ5RZWlz+ZP0dJ07H
Uuu6Y8kgex1q0WOismvgjp6VupRkgKtegCZzJL+AfqP799yW0XVjlhoTfK2OfAZVHKp+n5GUXV6h
9f2DzBrSeAvbrpgEcmDoK3WGmbi5iVqAsrUmUBy2r8CqbMWBZkW3cah7EM/7alRzMEbjt8tfsDrO
Jb1GszUoeG1hAydRAZIORrpjnn0rHQwzP0SxDF4sMyJsXLMvzaaIVYzSUTYxj69zhd8XSiKJsStX
SQg/I58GDwH8EG8954sWgtWyt2gIByneQVXlonvQA2KLoKmzSd0ug6T3/K7xEm8/BfoGgnQArXGJ
94gyvTOy0tNwBa2TL9Uc7y7P8krieP5lwgwArVInfWPhyMEl0lcaP3xsAHT/COeguLV2XAUq2Lee
rFtj2Jg/7SOkEl2DHmX3ms/BB5+BN3XccTWwAYkNDX1HmR2OA5r7MseLNbAbqVAwuZoK1zClj27L
kXaeZS2VatymAYpeXhOFMSuKYkwtrfoFjTyDhq3YN9lb6QTGa1S/4Y7rAumpFO9KoUj27uejD6gn
DQQRuFdBD1UkX7erESQhFloYY+vVMK+b7Pvl1Vwp58HAwk8AehIIx9Jl5CeBqOnpXOY0HY5dywcQ
XDaR/TLZjdXshgzP/Yeit51ki/93vquK3es+LezZcs2stnaaArCWf/mDPu8vdLjjwW+5GKBFVHwG
J9kcZXYYj0dUqtXEBxUH2aWTSSofclUy0onPURjGNLDcLTeDhXrmfPC9UqiRVrPxqOT5nhZT61Uq
AseYjrhAMln+vDo06IaDJACv7454DwnHueztthqPwLqQq8kMzduREn0P4q5Ukl6smgI1ERS8UKR1
RBR/mJgkY3TAwCaHe2hQzXeaAZl0PUTH4eUFW51D0GkYuPEsN5DlU04dyE6GOg618ZiWSetG2m55
jUA3xBiAVnsOLhtbqflDDRssOirwIEuPhxAW8fzOkVJX05GMinPvRGY7uKUR5bG3kF1DMMmaquwe
mzn3sihqNlbRWc1VUlv596ofcPGzyjAf3bKruqcsKUj4dPkDP88Gvg9v8ws/O3pHRTy6rkb5PI74
PnMCu/+gaA5w/rwOYt0CkbqiyCCnK/ZQGKcEbgzyOLRvn8++NUeWUuvKdKzR33WNpvzpyoSVfVe2
yRdCeS0B8H2OR6APQB0DVEZ4e8FZf2bv8lx9dtLz3yXkdKgXaaEZUczVg/4925svl3/9Smg7//1C
aAPDSxQqCX6/FnvZa3YdH8EH7i76ik9QusK/EnufT6Rze8JaGEWq95kOe058yLvrHCJsL6n5Ojbb
EdBRmz6OSqB2i4JtGnukalw+PjTxz5rKWvpXqp3nXyLEtbkyjagadTTbRoHeX5tvZnWjoTpXv6Wb
mnmEGW6+dfq7N8kMLKt/fkye2xVigaNRZcZTznTsna9V7TfZrp03RbjB0/VL9EMmVrDm+2hkXFCz
kIfB6Xjmi/+nD2BqLVo2H5NMw2N8mUAAugjvnKQO3UErG8kVZNWfoBMCiD66TUB6Iaxv0nb5hNNy
PkKWxjeT9yxx6y/h/tus7vrB9vIgsTeXJ3Rtt5mgfFk0iXD+O0LaMTlqm+iczLglmO0mJWm1maxO
Vrdafou4aqdWhHmscycORz7MR7uBnp4abstq29+AAsANr6GIJMls13aJqYL1dVEnx0kv7Mq8y1mq
Vs58dOyouCW4Nrh5Z9V7VWn1bUvL45Cm5f4f5vHEprByg9pwjnANm2RIgRmqQA1cl/buX6zgRR71
MQBbP7WsIfXurC7BY7BGu5vcnr9yQJckRtacfuEadFAKQTooBvwxc2yrJ3hx1roxuolUa6OF+mNu
2cyfEoNKJm4tRCPaA361qKegCfF8i6GaqZRhVZAj1HcNl9t99wPTzG4N1tfB5dlbqZ6C3wyFxYXd
EISKtuAY0UBn2ob2fAQKUt+PI8vxst6WHgTkJo9lJHoeOjxDWrwqb+smn64s7piSvGl1dvGUriOP
wT9i3rT0qagWRyljRhn1Ks3szk30fvIzFFK8eLZ/Xh7z6v4GLzCuqwBsWaIq4pxpxWiFYFmzhrHd
QAIc8lNNpUgC15oVtBWAbwVSdMiQhChiFIpWGzwmx9LiD5AMhc6Q0z/+/UhObYgxxOkVK8nh+1mh
qG4ydJE3OLKnzZWXc0DakOUYiIgoeJvCSKzMYrZejLCCgv4Vmm/ba8uenH04Tt1jT1Cny+zWCZrI
AoMNbQA3jSbTVcNoCmrgvgMjUZwNbzlkbWtQu/eKmXyJKpp7cT4lV5dnZG3rgBIGTxzoTrSBJjzf
OnhZr5lTaARw0DD0MxxPx6ED/1Of5tnxX0xB0hn4JrDvinrLSqqxqM0ccmyVfvK0PB6eytamrjEB
GHLZ1Kov2ZDCwEUYJQdTyNlGw0iSvNXhS6SPbuc0nQOqdeRfvOnEihAKOkjxWQki9hHib3QT91W5
N/Oebi+PZXWFHKi5ANKzVMcEn7W1fBwyM1KPILoAIecAKGE1a+ktKlQy3baV3ht47h9bxnne/H8V
BSYnVWxyLFBgwIOQ3bDhoI5TyXeRPpP+MEyJPrlKOw+Nrzt1Me30xCGtq1pzixf83OhRMcup6ZLE
aCO3awx0Qpc0Rd/Cv8yKBSZWAhkdU7yl9qTslU4NCfrlsupK7Szj60R4+xD2pSN5gVkmWEw8bAJm
tOX+AsC0sEWAkLOqzslUgB21p3E2vje19hgbx0hFPwiy5wVq0klSqrVFX2QeccZAAwkK7+fbsonp
XI8tbPKmil3FqHtcy+J4AyxFJDG1lunY4NYy8GIBVkvxqJ6QDgxqWanHOGVuct2Z/hgGQ7tpuCQn
WNuUp4aWn59cwcMwzLTULhdHZvdFnHh5VEjqUCsHI44n4DgWBUCwhQpLxaFpXk2LV0RtdMWgL52C
7MM1eAGcy9NlB1zLs/Fgi5AJYh0dIkvCcKahgTrrgOGQHvpKWjT4ZhfTTTI2461NG8XrkpIfuobi
od+wb8zenl4KRa8ks7rSCILCCRqTkKvCV1SxnlzlaKWOxlQFasJ0ozK/GSla9bXnBpI1aDjw6iva
ge8n0nxexdfFZN62eQ9tueGuKMu9wqJRsjVX9svZBwnHX9WAPZtry36JPZMmGy0vr0PMQg8V0YxP
oBWGRqN/eTVWfAs2wQ9nIRzgjiXsF3usKImTFjajwqfpPWGy1vH1Uf2xICTnI65cTtfAAm0gaJ/j
gc8Zjz1PnpqhQTEjeajG8FA7XHIPWSslnY1McLMZVd4qbzr1OLGfZvai3EYOaknz9CUldFtCbKPs
IGqQeCBiD9Bge5uVbuJI+FhXHk0wuVB8grYm0myHCgk2mxlyagUxAiAtHbCVSuFeZhkQYVOB3WQF
ypDhVWp2m1AdTZel+kEfZTTYi9sIYfjsGwS3slqcKM6Ec7DhWf9GFIKbHxuG/mUckCnN4P4+8GzQ
/LlgrSREroaVk+ELR7DJbaYmy/AtNCco9g9krx61vs+5rKy8HlT+WBIP4Lqp0wgIZsTII4RF0tRV
blHGTp/rL/yOfpfRqKycMphSkGThNUpHsiTsmiZMknhIG/VodgeqH5V2QydJJW7ldDkzIWybYdDy
fOI1opP5AyMC6aBWvEXcxnG2vxwC1hfpz2CEjdIV3OCmiY0CQXoAhnaGXbilWd7loyQhW8vvz8Yk
nDLIOacqIggFPSq1dbZvio3ZUk+n7xqeLZWYQ37WU1Id2gTFZrS31YDFS/yGThCYM19oob8bCfl5
efir8elkLZfpOTldVdzN1MLARNvqtzjxSQjh8PmKJ6+tcsfUOz2WpNhrF2E826PEaoKmGS2IgkHW
p0mKGgXyhsFt4Ks6SBPezJ+F5toALlWPrQwVux6FTiwKUagoZzKNy7y3cRhUde1as7OtsgeIzW+p
8lZCGrPXtlUJHa52eDY6SShePWNOzAsBqC/qKTbDfkFgOs02ttXUbaM6DS6v41oOjnkFhAnk+As8
VvBjqxzBn8dgxrQ97WlPsftnMHYdNBfVGnBteLJrzOoWPTEouHOngOtbsbFx6DC7U964va0Fivqt
qGK/m79eHt5qyDkxJnhN1HdVMjtYw6qsXts+Z56dqqpb5HnmXba0uiFOLAnewq3J4tMIS7PRBYXx
kNlBo+9a8+BMXlXNHopREourEejEouAgTsGLlFuwaA1sa4e7afjaFuihGzaXR7b8nk8n4Ykd4Tii
jaZCXmZZsKZw4yNPt6SjbkQjN0tqXy16SUInWTOxYog++zTrDIxrNPctJBpoyNyZSFJ3mRHhyl6o
ZRJOCQalcScAMCdzZjckT5dn7n+EkP9uLrF6pynxlPIlmyIP7Rvz6+1j+LPZ/UhvaygBPV42tuIO
ePvXtaVuhpu7eBkpuKP3IcQbjmXTGAcH7RSPYWmQ7zFEOv2IO8bfVwUXyAMarXD3cYBkPz8BaKrb
XVzD3mBtJ+N6BO2QorHNpFi7ywNbC/1nloS8gTukbFB+VEEgE5j5vnbQYcNuUp/W39r8Drg31LEl
Priym1GBtAwHHMa4D+vCbqamo46lPiFusJnvSVNB+b5hbOPgVht0PZkfFU4jFaSmsbaPRirT21jL
zEDQDAEKzK0JOZbFf0/OVy2K0w7lJqQXz+nPunXHL8Yt/1rck0N3y2RXqJXNcGZMiJLKkHdmCWvH
NqmAhG+CvMuAwOsCyULK7AizWjhWWekl7ABU4RtxdNfXth/Z81WtX1Wd6mVggjMKQ3HRrXtXcWdv
Z9kVibNthuukOsmagoXABi5zvBagoAOczMJSbQl+lYOO9z/qTtZHAfoCG1xg87M1gkYQSZ02O38X
sP9jD68gEP9FgU3Mtqd2tIEGtSBDlz2h82cDhTO7jr3efrg8z8I0/7ajU7oU0KGNKF6foqQNIxSA
oaJFP2LF9nsL2ChNkazmqhXo9yxFiUUbRkgcIprxbuhYdijb/Mbo3yNoaEbz++WhCMnC76GcGFk+
4mQbTDV4EPoZ6lvUar2p/iCl19L7ufAZb/zLpoR865MpcRMoBUpgI8ZDNeLbB5T8JAaEmPLJgOD9
rM2SnqRIG02uv6gxcQtISY0N3VtoAYoJ3QO5FSQpTrzLAxMOhk92hTwhHAH7ixgGFrXhz87KXCMZ
f86mcj0TtLFetiWWh34bQ1sBhWSNjUZ7oaTboMiIflAYG7qAxg8EGj3mPSs29nDHorclibXnG8uK
IWF/E5GvEZggS9zuwTK8vfwlq+558iHC8WRUjsYpx4dUCSQmtCfNzNA3IjGy6jNgYrBM1ExBQy8s
qZNVJY8GuKcaRb6FTs9YekdfXb0TE8LqTfMwmcoAr4na+LYxDd9q2k1s0Z+LKv0/TNmJKSHRC+uS
8mEZTdJ+QIDUreL3ygr+xQZegxFuzYWb8nxDGxVVOeFddgBFmmcr742NAhL7p4H8MSKsfe50RdVj
vx3sGaynGZQKb4bJkhhZ1vYkLf7t6eYfI8LpgR7yiSYOjGiF4wEcUClf1LL05qEEmvfbv8wagGvL
Y+UiS3U+axoZpqhr4ASN2rh181RZ1G1kvdyrOwY6hwB0oqKNJ4hzI+jy5UNc9dnBasGLzww+7Oyx
DDddlTmSUCgztfz8JKzzEjoUYYm5C9kzaN58Xj9MmawVfnVzAjCJl1H0gKBmfW4EzMOsD3WeQQPZ
euKz/a60siqteHv+7QSOtsi9LPgXUSeksNDeBu4lKIZbUe9m8XCr0uKaFbkfdf0mKbr7DttUG9Ib
pcq8egCNXJQEbYI+Cj06cDOUFA1WJ/bke4Q11NRsCGMTCuZtg4cw/tAa71X2fNkZVyISGibR9Q8c
JUioiBD08EaHcfbwE9b3u5HY6dbUKnBw5NbkcvBLX7YmwraWKT4zJwTASnPKIRqxjMVCp9MgXPDv
6kyebMJfGFDfcb7PrD1wMsB8FwEDIVbyl9Rvvz8BzeALKAH5uIhxUsaQmmwakOqkUBuFxIehQIWG
zEGsZffp+ID278uDXnFdNK79MSgsY2bGZHKaGZR2Ghpvx9pC53vIbImVlQh2ZkXYIK1e5BR42Oww
lR92umjrQGTVjNwqCy4PR7wHf5pAIX4hz+jTrsQaTtAFNR9Aw+b3+s28y4z7DHuFlmhwvOmYP/Yy
trT/YRpQMZQOf0Hjz6MAJblNslbHoWYeM5zOETh+EpfgTqEmgW1MnlGGN/b0OJraLTJASe61sh8x
xSY0hPSF0kWsZbAxJRPLtOwwD4WfdVdZj4pt/nh5elcSS2O5rKK30sLTtC6c23iwsfFQ10MD56MA
WP0hpNe5Aa3w+aAh2yvM98vmRLbI36v5x55I8V63ZdSQYUgPcbHhbB8f0K3+0Od+z+9Ig27jGK2d
r632ZQJYSS2DiL437U/VgCyAxwyUItxqDNQ7Zauqklgh/TLh4NcgodNlBmbCzN1Zc/Vv4RZHWbKL
D86x+gJS3X5rP6gxOnBcUnt55RpxAKlpFhbejrnRN2d/eapW9zG663F3XiQGDeF7RivtnMGaIDFK
P0bztbQlS7G6gwGc/w3WAGD/3LmVtIfzxdBlpqN6HfNnkFhpsR8ZHygRSVpqxWeI36sOcqKFRAGo
ahGWVWmR2mmJkR5QP82UF174Kn3WOtRwQTarF180XfVzMM3bJVBO5oaNd7GxqZveV5D+Qx5T1iy4
/kG43VKkKibI9PTzwSf40Hh08EE9uXKGrVn52S2UDDeR9tqzxzy/rgF4GmyfoWWNPml+1b/OdBeD
t9QB0vkfFtoA6w5WAtV0kbfTQpFinhLIUI1m6RnGNyeRHLqre/zEgHAKzo2uMmeEJ4XtM572t7we
97p9ZdQ/Gmp/G/Xn3JHdG1dj14lJIayoKfygGmCS5U80gX4IGvFzmSSZWNz77VYQ8ILuJoAN4No9
X0XEzFJNCxtWqrRE4Wk2gwxdIhuNgLuHOB0eeRO0EkUEEk1gvgy3gyplh1ud3EVCeqmdqqAbP/+G
wuQ1j2MFAbR601/gRQHurQw9+K0+e7b1cNlXlqUSLg4IBgByLMVF7E/h4jAQPYwKEBsfJmrcIVr5
I5pdW74zBnaV3Y+kkxXUV6PQiUFho4QE7Nv6iHrQ0N1EMy4Qqsz9VycQ1UqwiYC39hNCNEsq1cjs
JDvoSuam+VvRe2rrse9mFoSs8hRDltuvGzSgR4hiGtCPwjUyrVJclHTsfcuIEcfpIR2BuUvzAAyC
Xmr4lAQx/VvhsN++uvS74fBDzUsE/tZdGvdpFEMLvuO5X4OK1QOJARRAtTzcFj0UArtZn30lt7aA
xqY7DR3uj5MTyQgB1nYmoO8qis1LW6l4U9OZ0yVZj+8oXGjmRJ72ctlDf90nRRc9NSBsykhXOOrf
WE9zq/t4QIfgnPq12Fmb+EdH3O2X0gPEcToY2/gRDZi6WwfZLVgcK7e9yyWI0dUAcfotQu5okbzN
0xjfgpTG3KolCVT9YzD4pgBVav+qhoc4lwTb1aTx1OZy7p7cT8d5UFioYoJvptytvt7MjY+uLYbO
O9znEBbi5b/Lc762SSHPtly9UUv61NXAQ6ejI8lRs8gsN64/NPPbZQMitOeX955aWPbUyaDKBpST
2TKRvRdvxn3vo8ivHvRkk1wlOyfAY2XoJlMiGZfErC72w3cT6Ru7zVCIG9yUsjeNB+M16YdvrBz2
Y3cH9pFofI7YU5S3eOcjQWtKAu76cmrA5wIfjZBhCdGC1i2OGJQxDmZXvWcDq1wLvKR5WnpKN97l
Vr6NKrxHJJ4S7dpIu9KYtpNM/nKEfNpRyNMWGhRUWEzBo6Y0ByFdi9q/osbPLC1cM0VsnBWvMLWd
1hCPaKBuZY3Xp8pmpP8SL9GA8V/zQvqQDwQTgLaVg+E4Hg0rrzZqF7qV0HUjukeAroV88eUhrwap
E5OCu6lpatTo08Wh2r+xxPJLFOIitCpctrJ2EEBpEMSqYLHEe5gQqRLWlQQQzPQQzbkLAvgA2X3D
v+rRKykPAKhsdCpj+liNSICgLN2xIOADf9f5RsoyJzPiliAiWS1ShK/d6IAN9GtShP7MZg9X2ZDP
D8XAJRXHtRCxdK4CEwfJB0T+c7tWPGj1ZFkoBWema4/IamXX1SWWil66PDai8rBAkMXq7MDVqc0U
BKHKudFB+14kzz1U6sbo4/Kqrd1bTu2ICVesdbESoTjP6OjnXZigi19H4qz1OFZwwuI+kXGJp6yl
Xac2tfPZ6+aqIXaFGipUA+z6efxpl6+9rzVQmBraf1gppAe6pdmLzq4Y8yJA9QlPG4Ta8kMJa9c0
JBDJtc2Few/+4EXfAQj1fDDOODaKNaOMPkNs7kaBdGjSyVhbRU6DXwfG0iaNrnNwKGEk50ZSwqLI
yVG86JJO2yWhPaGbCvhP5oDeslV0dTfxSAlGljiePuTgN+B4xG2MGkxf6Nh5zYfsAZ1ZfhmFoRdb
0HmxxqkJxrIB+WkL/Scnj3TJzK9NDJIi5IT4ahV1l/Nvzno9ThMCMYiiG72s3du2a6KD/7L7rhoB
iSAefrBHgJo/NwKlFzokWZ0fwHpQFbjqvtLu/rKJtb2+NJQsdVbkBCK6IulDajtxkh9yVPzV4YOV
MmXvtf2AWzwiCVD8cFHhRBrbtqIxwSBQK/IU3D2KNvJa8wbhutfwViaDFq9O2ok9wZsow/3VRkno
EGkPTUE3Q8nBFS7J3NYGhcwfrosHJgBThJM+NgaDaVabH1LNdCcwfhjqHBgLfydpNmAC2VEpTnBt
pU5NCrHMGJS2TIcGqjjRG+rUIGwuJT69mr+cmhCc2iG50TUhzw99DbCN2XDNS0jMr526jrYMNzuv
Kbt5W0Gs/EpJKhRfdLhLEefqQ905JJV8j2zE+rn753MOFhYDI45x28ugts1lCIa1Ux2MEGjPU9GG
9KlNzLA5ra2yyw9d+YDjJ/TV9MY8lAfF8EJJu82aWyIlBDUO0KXo6lyOxJOsuDPtMC+GKj8Yw7Wm
QSggBmPw0+XNvHasog8NTXqgpANyXzi4s9homlBd1q90vIFxoFf3vQoxPtkeW503HDqAs4BFXBej
X9/o1TQwUPxgi3jzOG8peU2N15gZV2Fc+s1kBTHUQi6PbtU9cUyQ5Z3GBvuxMDzbsRSg1a38oLW5
S7gBDlnuJTm9KvUv6KAOdHSiWJlnpXgnBVo5dGrZ5Wktn4AEPPAuS1+RagsBGcfQEKpzuIw7nt3l
uQh08OCI70b7arLAHNzKKFxXAo0JcjkV/rng520hms2Ul6U2FniRVWavzq8t0G3Su2nOPDN/TWTH
/cr40MG4kKSgsR+QMCFWh2gsjhfFykOsHbTshY0/mjc0/M6y8Llmx1oAUdBDVk0giM43Q8YyC8/A
Zn7goN0KD5lp3E0t1IP72TU19U3iNyt3IiQWYH0BfMjR0SstWHMS2xoWa60FGPc8qFBhbKcqyJrU
wfO28yV3iuGK51bnleiQ9khM+TbLG2V7+UNWtic0IUDfsQjqIM0RRl1XakPUvigOSlN7Q/Vj7n0b
2Wgvk9la2Z2gGsNLgK4tSiUibVGnlhkDDUpxaCiKnLxzW3tf73XHU2eX0neWydL51eX8Y1C89/Ky
ZXWsLgbBFlmC296dX0h3pebB5QlcK8UDBwrGIETS5YlUOAOx18OhCTGDbbpjYE79qO5D6nexB2x+
/hih1PAyb8cPMwGb3y5PpcSBqyt4Yl84IKs0KcbEgP3UxN0BXANV4qtoXOrSWRLs1va9jXc8VPox
YjyrnfusHqncYuCWPJRhoJB0k6HNGNxa8YaXzo6ldYGatSbbKMuBKlzLoOuBUjxFqoYGfCHAakyJ
0S/dFQdL5ent2JJvamgCPOGEsePyvKw8u0LvR5jbxm0fzdVWs0f2NGYs9p2Uz0Glq7h8X17zlXPT
xCsSSFbB+4/3RWHJKQ+ZZodZcWDRUKBLP++9JEZAsgZNBudZc2Mkqb+CH6AcIsqqyaomjVMnP1jz
uwkun4FccR+Xue2gyIApa/g1nCEUrIAgdkB/izCsStUTdUhYcVCbht8OsRUGISEqsIdxFBiamuxK
VtpBAkQAtG04MB84JYKR91WQ86YNVM4GQCEIvx5nNm5IW5eSiV+dDdBB/KeNSjwLOp2Bd35qCry+
luU2A6J2a7DY2WSlmQezQZN7GoYyev61DQag54KnsxCvxdJD2yX63AGNeZit/jay9Ptp+gqey9Il
oWx8K9klGDzA1Y6Wb/TuO8KpoOZJEnEGZ68WMoOHvJRt4ZWxgGRZR5s+QKs4upefn2R80ES2uznC
ElfG45A8KqHL0UBVy/hZV9bJgrKkiTbu5VFeREJ2SYRCijphnWKcp/YtqE9cA6K8k9bt6/HH5d24
MmkWwHQEKSYFJYnIHq2yAqxfsYrdyO7S7qZgMi3VNQM64h2Q0r+Ey4RJG1uW5WqK0bRlZQeZripu
13bW9vIw1pZGB9fJQuWyaOMKa5+ZKTOGEFZegaRzCjcCxTf1L9tYW5dTG8JITFYlUT0uIwFaCCWu
LCiYB11RIhNzXImQ1qmh5UNO/GyCG095D0M9ngz0cfbU8QkFzL8PB2dWhAOJtMNUhCWsKP12hMR6
5FJ7P5deUkoeYmTzJuTYoWbW6HmAIT5tZ+LpH9Urn3xTtjtXHQ1QlkVmEGxB4tvWMNXgfWJ2cXAo
XuobXBIDvKLJ+jvWHA1cNqjfLowHeBY4X5u2GPsSz/XlgbThmxPeh7G14Zm9i/JK4tIrXgBYDqqp
uCZAoE4UwOv0JtHrmWJ9qtq6bmjbgveVFruERnpw2bNXBrXo/iyRzTZQlxLu5ZBTGGOmOMXBVnJ/
qp+q4kMH5ezQSIqPaxc+PPZqoANyQIYBYNX57BkFJFIyEA4flrrjo0Kfe/N7Mx+YQVyuXNverHu8
u1dkisdrhfeF9gvB28YVBSn0ud14DJfsQi8OpOx2U5wFdHh0GL/mauSaIH4KK9WzyY0lpTpdm1ng
uwFeR/hD47J2bjjqnRBPWHDK5YbbUR3EB9/G0SXa09+vIOpWGthqUOjXxPtXpTTmWKtYQTR6ggjP
LdurvrlhMjzemk+CGRFcTsiZPx9NUQtodtUn7JBrHzW/ccZXVabgvm5i6SylGooRYjdaPyNfJVbB
DqPyyqzXGLgwnj9cnq2VUGGjaxUHHl0QViKtZFyMdpya5a9hGHhGbIt/WY4TA0IELysyNmZas0Pj
3ADhPc+ZW0MUSPYasuZdywsW9hRAKI6YSleRWoHDoGKHWr0BZhfCo7ihhbJAtGYFNQSwsOkL9YqY
VzECChFTTdlBHa4X9mmafR+ir0n59fKirJpBmRc1+EUXgQiRVZk00tR9zw5AD2+LoIU4YK11nlNL
zr1fWb9wKYK2138N/QoWp8erlWWNUg7wsB7y4HYXwOAmz5IHJI3tcL3cexJeu7nxJc39ZDNH5gE0
WFfzCAbSdyKTdV0ZNuA8v9Jj4JiQiJ1HCGMGE0wX4+WMsVc6fAvNR8W8T4y/P0zOrAiHfVT1vFQZ
HrJzh1+BaBlCsXNFJAnSWpgFXx46G3AywitFanR0lmmJRfF6BcRFOVku32Iua0K8ML8yjO2cmK6m
Mwlzw0rAgFHbXiIfUFGfBIaLSq1TDWDkhGzjqnZT5V7tJAfX6iIhIuF5AKo8KPkIi2S1lsX6CS1e
YIQZeORNZbnJ0HAVZjJG9JVaD6gu/phahnvinU4DeHptw9REbsx0uE7yDsnMPnMAMmDvcct2kYyx
ZHExYUOcmVxGf2Iy1BlpR7DaH+zxqfZZeW1ZptsaMzonK8nmk41O8Pa4mYmmWDBVQY/tearL+9S8
Zv1rY97X2bfQqWQuuZzs4tgWvVu87KDk8IlwB5sibCYVgPi5fUgJCB+UGPwPdTBT3Z/i2KWJy0Hv
buHCUNT23z8ROKfGhbwKd9RC1SqspcY+uKa6qv5g9j8vh821nOrMiOCbVvf/pH1nj+S6ru0fegac
w1c5lCt1rO7p7i/GpHbO2b/+LfV5906Vyq+EmbPPBvYBGiiaEkVR5OJipEWmSTVE/ixx9O+CZBsh
klnEjIglEozQLbINRo1ztpL+7q2VZQwVj+RwHjH2BddC6Qyg4gv1mrN+1CvdEsEY5twtQSgGwEu0
kT1uAEDU7dZpt7wCP08TxigNSQdOLJRAy7HzJs7jZ/23ES/hBawgxcncauigbMvAwiohRysfeJfH
2l2Gzf/fn7eYsmXZ6oMU0Ep7tp1f1E3+O99ZmDsFBMt94+5KwcboSoyc4iXWOFqxow6TvG+rUUUm
UQDV1F0bBq0bYND7lmPa9Ouv9/+Pdkz0nFtt1mQ5tANOnHTORDICAlOSubzxXWtuieJ3wU0G+npU
D/EhZx5QwJgLKUw1ZEaPKPgI+0gABMBB+R/ZF/u2UjxRzE2MMo1SND1EjXJJFNDJh5gwJDVIO8tv
bbdN+6di5mXGeDLp38/VE+emaWvILFHLbkYPoDbSJF47935h7Xvxt8UjOVo1kD8LyuawQjkS4JRV
aClt0m6DRt3bq7iWbgUMGoEGHiKmBJL4S5WiqmyDIkB3jqHY1uGp2qc7wTV+YPon+anUpHsSfXDc
ObelroUa50KZdTSLUegHA0IbJ3SfOo5Oa9cwpq0gdYmBYMj+MUYox3g5C6oFsKH8LpVHURR9PX/B
4yfjzTNYC2fOJTGLFxiRJEUJsC5G7ZTxRH7U8K1q7t1erVWrO9OHWS08sAZcDQG9mCZ7HCt70vZL
uw/TF7mQ0LdFcRa8pNa13SGXicK/hvcd3qLsbOpCDmNT0IB+aQF48CRpfBwbkWcGLMcGokAqBblZ
Uf7C2TDpBH3O6knJsgzlMdDIZYKXDHataBt5ALFH+HPu0QU7xfvhNdC2t9f0eucgGWn0r2QqIOzM
miK+Bj9jAezNIFnEk1ExURIn4vSCcoQwUwn+j95WMeJpIBtU+ThmGX26tspLoHLErPTAXijDFv+y
KRazRQawJ6tFvwzfkh5cYGnqpoCVNt03uX6RkDWxpgNIBPPNUBjAP0iVPwsVp/1r1WqQ0UNNHvyi
0lUfnNAoGEMEhfX8TkHxUVtebm8bRwDb+KZgdFhVZyVwHEZNguIj4fV9rjy9sJaUHIRCPGlZ/NIf
pqbS542BtZQj1U9bzavah0I8DsVDMmMSZLHLJpGEM29Kw3WEBrEUd460Ox38wniSWbNoBDJBbObi
Cdb8koWHPM7dTjQdLnZxdRV1JDwAGaHHjzl24A4t0mGiwiKDGMIDHtOcmPbawUMdWnxBoxqelDIT
sCeBJkdLBAlppCOCnkmPPsiy5KUgeGKoomf3MRJogHlSMTkgVpQwoS2Os9b/kzIUuYrhazQFeSkF
fImy1gcLakh5S1u60U4phJzwdqXJWgGSEaljmt0E9INdsQxlT1VMocqdmoOVjVgtno13Sb9R5Q/M
lLXDoLOjOQU/SQioOudcrbqQc/HMSqYAHsdBjoMFUnu80e9y/VmOY5rLFTKwtQ2OUIEupf8wE83t
5No3MDU6F9BvonMpPa6vb6wEhllQYK0OjCVzfZttaQa5ihOoburmZxg3aCf/naCznL/o13HxpSjm
1IG5WhOSGlonTbEJai8K7+Y49cpxtvPYKUEoKWFM0c+/92Hn+jEepgr0bpjnPKOJWUN9KQfe3U1/
4DLap1qZ6HJA9IM7nNGqbsRSFBegA0URO2i4dfwUhi+h6uub6UUQOKdjzXMpsgx/T4mY0f58eTqy
RawKTM3NDnE4gK+6AvtGMAszBLcYntMbGG3bo0HfMDLn9jpyBLPYGqNRCs0MITin9Q4/HJ1M+jlp
Gy19joACvS2M2v/Vmv7RknWZZiNXiZ5C2Bj/MvNjMHN+fy1UOFtFFk6eZACStjmNR0oTY+leQg0U
kEVBpIITTK47GhlAPZrqw4BW5ngZYK8xxGnIDjOyiGP3mYfdXRUd25+lsJOVn4KykZXAFePKHpSd
zuP0XN00zAgBjwMy4cgaXVoLRe3lfQ+PraCXNdwimSI9tU5n1+Pv2xu26kXOBDFqDomgVqkGxGcz
/R5UWz8khdv2JEML+n8niDltST5P/dJBo+Q98qKZzE6MJhTOk2btogMYAwEzCpkWplRfLpuM0dSV
UkGbKf9AG3vcHovo87YeqxaIoiWF1OMCYmnhzTKaKgyGQMTvCiS3JZsX4qzuyJkARocBYJl0kiGg
2krOgKbJ2OZxSn61x1wd0zMZzFUtiEYG1kDIKHc6eVFJugNQe/dguZX/u8Gw8oD0pHUb+1eB161t
m/ab4tXup+rzBiSubtjZhzB2Li5JligzPkTRtkmHeUKeWD/f3jB2FufX60k5k8GYOKivmqQtIaM5
yOhf3tf79Hv0U/lsMSrQbdzKG2ytIdWT8Gz6tdNz6Ai+mHVurTVj+H1qRrm0QHzvGh7s3l5IvgMp
QV7Zy14lAjHs0gNiLgShbeU2JMbBaBzpPvakTfF9eZV/5D8kV9rK+MvtlVl1MoDgUBoAQBhYLoA+
T5WkFxQ46++KowHyeJB8fWvE/n8nhlkAPRFDOawhJs12eXRUxs8GVDGFr9S/gKr9Fw9wphNzzS5T
Yy4BBZZrE8ZsYJJYjFSuwinPrFqtgS58DVOwwKfEWK0aWBmGaUKIEb2gbY/owmvb8NhsVxLtiE/O
pDB2K+Vo205koNUN7E2M0TOBr6iHUXsfjA+UXuvOtEGLlwK2yh2Tu+rkMMUTDYsAWINq4NKPKmWA
oZMBtiyW+mkTLph5gqmiEjh0m7ogtanwAMArzbdQFiV4vIa/7lvG66lm2I1xYeJtrmKyT41OIpI5
ae9oynGseoLo024Q7IOuOETxJgWKgjejevU0nH0B4xMlkKSFQo8vEO1R+9akOI/FJtsBvGEkvGBw
fX3/aMsYkKVHI14SAVzSAo6S6PeUPgsBOECS19tHby3EBdEHZqOimxcvJvY0GBqwfV2SH7S3qN6W
htMa34p4ftDCe0yvduVa8G4LXGnIxygE3IqAjgPXg862S8uZZA08SVkEAIrVqLt2xHjjTukSNx6G
EXRiaQ5+KH3x8MSPt/1cRi6a9wTf6tr+HlPCFVsqh2o3doFwKq3ge2HkPcrlyFhrNca7FugrJQWI
Hdwh79FfVPTmLo0aFRilyTqaUmztAWMNt7d1WtsszCcEXRFAzZidwtQ8srAUWkBIs4Ngth6ysaTq
YrsTU7cx/57JBKuHabZfPT545cqXqzdo8ZjqYHs9aLicMIA7LGoiiJw9Ws3dII2NnB4Y6sEIyVgF
bQoM2giOZfrZf6C3vtygQDkhwgSnbMtxlauL90cWyytVdolK5zvijsFtVu+0cqdJW1HjpfbWXqiA
yCImw3sOTeuMSqK66EZIcfVLKAf2Ms6hU5nDu1osmABSjt+TtM88qclsVc1BSDnM7m0bWU3Rnn3A
lZ7V0KEvBCjzykEaB/0vJ9m2vg0/woEIozP8S0YH1EYmHRmGXWRzLbJZq2UoQt8884FAnT3N4mm0
uqTAUIOPBW21KPpd2mKs6lVbjwJ8VOOA0W3Zd7mXqcdIeTS/pQUZ3m+v4FrYSyHb/yOOue2SKYuB
54ZLRJH+V5O9SMGwCeXK1fPE6TpOUEbNgY3J0OVGR97pIibiMsKmrqsay8BuKYK9FJ7wM2unu8Tc
amZyD5Tqt6nUOIduVT20yaLeBmwTotHL1ZwDox7aaMgPad45Yb3Xe7SXoQUE1b+Ix/C/Fp6oAByh
1Qj0HOJXEuss3df0qTxLKTDwZd14tVC5Ymntyop3Z6+r9EcMYyDGgqxUnvRUDDqEymgzgOcEyCJH
DpZdvGD44m0LWT1jFLFEmwYNWrK6XEMxCsD1aaBLSC5fp85PQGDZFI2vhsCri3ZTlBsUr6L6rWtV
jui12OBcMhMbYCYfSqh6mR+G0Gm1zBFzRwunTdcKO5idbY2Pt1Vd20ENCU5UhxEQyV/JibMdlDIM
BawxxeAgtY+FHmME+DEueRTIa/t3LoRZTn0SFd0IYCaZ4UcgxcfgVmfsbSvd9DkP07eqEK5PFb16
6DRgu1UkvSnVPtKA+NVz1R6kubAXAfSXhiby1FoVpetf3BDQgKV/w8A9yeiHEWapDPo+kZbZKUVz
KwOwzznT1MBZL0LHd9M0NA61ycQ6oN3Xl7kKgPI1KyL0k9NHryIoyNLK/XtzgNFDF9gCvJZyafhV
kUU9Opvyw5zuShDqitv4X1Q5k8DYQtcXnTkrAEpH7bFM3aGx82Bb8LL3a8foXA+6dWdmnaTiAGpI
6BFrnrCkzjg8iSqpX8ygcM1+ON1etdXtOdOJ/v1MWgRG+N6ggHY8BSd3iRU0SvaGPVVG5KkGHlS3
xa0oBzvA3EXMmEbqiaU+1pNRKxIVd0qLYUczRgzpP0ByKXe7or7LU46DWNENSX/gNwGkQ+qaHS1t
lX1ZjT11SLU/twf0g2MEjz2Yf294qOTg9ge+8ssbXS5hivaHsACq7CCiG1oz7brfaQLvwK74oQsh
zD6huDBpCu0GSAu3b+x5OIJqu6hBucLx4muCUGfTQfwG+j5wklxqo8zaMlspzisqh1GousL0oQsZ
6fUPoI051rC2QQDZAvCN4h4A04ypy/KcC0kgoAlF2gSpm5Q7EDwuAyfu5Ulhls6otFRqF0jJpZ1W
gFaIyPVjwgs2V8AvtE6Cpk6MEMTisZWSXqjBldKkxQEDcUmonEwTGatexa1vlAerVQ9K+ykAcCai
lh2q5meKEXzRJkBJI5L2SsErAqxlRsAlA7wFyIUo6QLzTOqKuStUNDCiHuVGU0RMEzBSoTlKZUii
8AETgRXL6Ye30CpIkEm/bx/0LzoZxu9DPHC5wAGjH1tjnKUqdPMUtgB0F2m8qYLdOG5rYd9EAkp+
wyNuHS9sZ+RnWruZetHWipdRrDE94DjpIFXYa8LvwPD6dDP2dwUwvaO0G5TfBZIagryP5U3ebU0e
z88KRQ7oHCjYAJ2RIjDFzJI1uSj00dICum84WYzaiR76maXaaPCJbONXrpEKY5YFabENYSD4qkEk
ZXyXjkdpwjyvxdjguXo/trwXL12rq7WUFdTz0ZYNqijqVc+ctDjpA968AGkLchm6E4LkTaXWHads
vHLyMTVWhPWCXx2ejP79TArm3mAoaRUDkJbtRBAbK9/xXrKMB14JfKW/HDh/JM7oO4bybzOCeilo
Va0B24L1HI27IfppFO8FiHFKJbEz0WnGZT+14b31PWl+d/nvKB6eexmTxYaTIaY+WtM56dAVB0EL
IWhJBngIbV3M94wwBYyFB39VI6V2l/Wf/SJvlsR4GiueG18TBYZH9MOiZKZgES7XeAjiJajpLIM8
Th0z2spaQsopsa2Ch5pYl4SHDRp2sKVXpFXqEptqBdj/W2dtxvqu0t9mHvBprWoAxs4/QpjgDiVc
oRj7GjB/2XSywLKF7IdgFrYWanfG9AsjdDVkE+bBM5XuOQpaJwr8Thm8EPlgbCeQYMKh+3sgnQJs
Be2FQt837n5mOzGCWm+qBYDApXmTAi8ed3r1PvHa11bO5IUU5kwWYqV16BFES8Cm8jkGSb+QOe8Y
1Q0sDZ2PiOwyo4EmDe3SBYDYdu0OjaD5TrP2jbn/vO2i6e3KSgF7BVrPcUeg3M5s3gx6JdT2QUCH
OqC5VARYLsIbY7YqA9ehhdqSCaQ1E5TrDZD+mFeDHLl80pZDHqILmNdOsGbptLv0f2QwN80sZnlQ
N5CB5C4Ak6qdpB7OOtgvLef2iq3tOZ0sBbI+XA4Y33F5euEohkqPAAaNyzs1Bv94yGPfWYmPzXMJ
jFUFFvD7eQ4J8+KLEwBVlgcWKLQNoDFC0zjqrC4c2rJB14KmVvTRXKqjTA0WbgBMKH7SYndWkUzd
Re7tJVszZbAM4PdpthsEv5cygOpp5DmADOnNMH/UT0b/Uofo+OREravrdiaGSW0aBZ6eRk+Rdh8C
0J5ExwRTTTyJxlPLixJW0mKIETD4iOJugPlkzK2UC8w4K4DbLrL23lDbZysU7zId9Rcz0U+SIG7Q
u48GlnzinNeV7boQTM/a2f0sgBkkiyt4HDmcnFaVkd9vCThoiSo2HAe0piPCWJnOIACUm80Uh+pi
hMIAftMFMeMiba3xV3WPoRLSiyK2dqbL3m0rWWmZUFA1+F+B7KujSVIUEBU03Mmdcmj6afH7VEKj
RIBxT6mGkkdr1eg3WKJ8FzbmTOKqxHQ3zEXz40HUbLMzxtQRrCJPPPzp5xLGig+C8mnL+U56JBif
efGd7JEB66pihmBeNXPlEFkvUR0/JAHodoN9bJEWRZskD51+mompPd6Wvbb91OfAkoHGupoLkaIl
MZUjRE0anoCdNJNB+mGKqKvqwtNtSTL1yldaItCkDOrwCxZzmoKiqI1KRpSitOAWrl0z6cikmQ5Y
Un2l3Sv5PsQQOhQD7dYsNklEJMMr6p9F7HeB5YjVxtLtckLeGOzkc0cSq3pTet6RX3vg0OFG/+8r
r2g5u7kNs6Ds0YiSu0P7jlQZmef7Qek9Aey4QIB/i8blrWi27XCn9OnD7UVa8TgAs2PkIHBHIO9m
EWPyUgl1lCK+yihl2KMeFLZQ2dIwkzBQHOBZ/0t5jOVl1ZgKy4g96eIDmouIMqrb0NpWXU4GVP2E
fxIHGB6o0VG8/3rtnjmbWIjMKTWwuOAmxdTyF0FpiW6MRMC0D0E+9WHLuYy+gOVXRvfFeEL78nGh
X7q3Cl6s0GZMldFGlHuHFL2IGFAfKd2uEXSnAs+eUvhz8dIkjZ+NohcHhm3Wy0s+B1tMR82XQ6Vg
snqQ3HelV1peqJivt7d87QQqyCchAkB1AkO1Lr/Q1OvQaGL0z8jDAGCGgI5+2ei8Sp5dfVFmTp/d
mg/G0tPlR4wN8MmltKgyernEnIRDWpaumimY4YXDjmYyJXyoW420rfx7KXT/to4rARvdcyCTKVMj
9uFSatcVoGECNBiMSSfBwKjeyTd4Y5xX1xH9urSxC6B4NlNSijUa8WsEnkbyvet02spAOUpj3miG
NTl4AYALjgJEgBK81CXIw+Y/7LFysqusmYhKaBe9p4e8PNaaLzgXxPhLQW6VItQRgbZR7+V1eJrM
R4wuGdRuMzWBq7Th5vYurURVILMCaAtN6hR5z9gGUC3l0H3BfoOXKVSPhXoUB7syjV0u83juVmVR
GgtaLlDBWna5iqU4DmEnoQ/DjFWQu4+9W4KntLLuujT2MbKLR1S8VsGi2Yf/FciYYBN02ZzrAFLH
+a9F8LJIfZHEHxjV4JS9PYWPS6I6AY45aIj/YVV11B4pDwWmlzCPlSKzhnbq0RulFk5GVMWeIyfn
vSHWMLMWnl3I4qDZDkSlzN6Bg1lrExUYz8awQn8QKB6+rRfHWDC42kpNYVPoQbYv0jrc63o9uYk5
PEZSaD3HtawdJZAicFzv2pnH0FyahwWWCh0jlzvcGkNk1dkIkHyL5grr02wep5AXUq5uK+p0NIuF
/6DT7VJK3Rn60CsSoEPqeDdiEmE5GY425DspxPjgodvIseW0grrT+se0W7zbe7u+7KDRoY0X8KZs
N2mxKIUxjQZeCGGGkW+BPDj1HGeuWEV4NY71YMP1dbaaFoGT9JOJZqepsDsdL9ahr4SDuGCm8O1v
Wl13gNeQXNKR/Gafk2I+lVmsUQBZn5E0Mcgyf6Q9j9567fxiZ00JTIN0yh9zfk2raPtypGyjbe0s
QH24YlJZJIj7ZFP3+V2bP95Wa00gsluwI8rfipv8cqMtHSzFw4BGvDbRj/n4LonoeT6qS7PT45QT
kNOPZ4OGc1mMUS2WHkwL7bBqIzoRVg4EN5xVg3MprtouBkLiDYKHP57L9KY5i4ZK1czG0MKZTay6
8sBUk7hRZAYeyOAwwnUeJ18T+9lVJqnATPPla6R50BxmM9c3txd37aqhvVAYHIByE/bz8kuUspn1
AQ3YB3WpQMA7AGkYghHbG8J0sjMl6jC7wDqNcTdwnMTaZYowEMxXaII18Aq5FFyEdaQmAVZ6UD4b
ZOot9dj2iWP+A9gZiS8LYpCU0K9GQFRy2k5qAAWBFUKQY6qpjwJB7XRzyHvJr6qEFJsOjCFGOLFF
8HnAJdBWuNk0BbjepjumCmb+pp9493O8z9pJR5YUGCQ6lwpe/3Lx1EoNxpZ2KuTNE7rzSYzxXnI+
/4M/wcQmBZS/sAwkmS+loJccDLEDiqslovQjngsvnRIZ/mKFAblthWsrhxgRSWz5C4vHHHG5jKxQ
M1FZTag7r4lR3k3ZTy3itICuLtuZGOZ0z0sxxJkJbkeUbuX4Mxw1YvHK7auq0PQ/qj6YMMC2HAHh
n3ZfwEWreYyCygHfnoGBclH+/faSreryRw77XkSVrmjMAtdf3DZ0gnWEqR9VyvEOa+4QT3bUbyn/
ucbS08ExVSkuErhDSQFHUu4EMLbbeqyv1x8R9O9nrnCchULoCqAvq2BTBKajyg/oIBT/AT2Oh8Ef
MYwtm4j/GrmBJhkgFtJLb22b4PdtTXiLxbjSqWn6MkQr2UGKTCLUtR2KBsdprm/6Hy2Ycx8AkiKo
NeXElgyQODaRY6LLDITx/+JgLAQ3uHJ19Dqywz0AO7dCI4CgXk09Rf6upGiMMT9vL9ja1iMyB7EZ
qByR9qALerb1pR4VYToCC4XjaBkfrSYQ9Pk4U9JxzJguC3urU7oxPH4tQKRZdxnr1RwsFpgBdUSG
2WM8fEdjfYkRI5HwrZlCV5r+OmQBABx090DM4d8rIEKdAt5hjDic6YTejvlhMVsihgDxy+l2bN7/
dhnRsQY6/y+uSiSPGLtLpxpMIwWAAm2BCZefc3moxo8QJFm3xVxHCuByRqoCnXGgWAKN9+VuCZm8
LHKDBJW8iV0Yt1u5kp1xztD1TkEIwnn0P2B4jcrCvsXSyC2rAVRkBLGHLjqmmHvNUOGCm8F3pNu4
QTBeefZvq7YSj1GealA4glzWQNqYOVeaMs5jHiEHD87aJN5oyqcyBgkBqs0WwH2TqimZ4tJOl/kg
Bn99piEbiUecaiwt2rUv1zXORGSBMpRocLluKwX80OOEnlHeGbg+bJdiGD+rlnGnmhV9jCLxneRe
h2S/Lj3ppnd7LakjvTxrl3IYR6trtVQs6L4+mGPupjVwt+NxVDp7mk+jyJsPeu0PqTA65hAGg9iB
eWFL9ZIkwhgh4irus+xeajvQH3Co51jkiYlrQzcxLYZuDvjM2Q2qJlAvxUminJzjm2gbaCZ7G92S
fIjuR/6S7cPTY2WPxLazu3f7OeGAjdihxVfSmX0bezMPxDaGdOfN+/C2p4VMZLshxCU7+wUz1fE/
jkWyDfdXMpk9HIwQ2BMqs7df9V2rOne7XUSEh/0vn0cUz2JkrmQx3quc+zpJq0g57fezffQE4nnb
zUA2rqvYu2efoxrjxK6kMQcdk1zrObEgDcgBIj12r/4nTyO2jsDKYFHnSL/2cihSjTQy7o7owLFP
1T5rCLB1nICWK4sJnLVSXKZJgqzXo6fbTWL7z6EnnHgQGzaZfqUT4/znLtAr/WuX3mZb3xw/fpAT
efj2/j46322bt0tctZhzbc1Fjvc3NXrJK4n5KyF27GS2w7mmvyBIZ87qSi0mAumtKAMtYgo5b8dq
+/FDINvECcmWGO6GmOR7Ql4iUtkzefQfOVvH+Mn/iMZMGlw6QEViUtil29eUPALFC2bgYGCouzw6
e87vMzfp1e8zqunKpOTtnCknOgTC1kjREfHXvOWcJ7at6UoMc3upUQU+FarG6zH1jeOd6wf2r9s3
yro7OlsqxgUOZhy0qQVV0NbmwUkcvZgMezN20lNyjDaIGDnFKq5ExgFOaRhgBEBBN0fedM6bRSxE
ADaxfX//ytGObsSVDZ5pxzjAuO+MJLVy5dR4jUN3ajo0mfPy7D9+7nkrSVfqlizG/Zl4wo0qaj9w
7BpxvMjRDy6O7yNPKY7xfVnNWWSPKo26qDp0SiqnPT1/jiT8wVk28bYqXyHdmQitAlNUlUPE61G1
6xd0rs52bXpcb87Zni9XdSZHTuvRTELImTf7N33zke9QpyvufL/mLRobhbJnie04sMwmLwMNu3M8
JiKpXEQVI6lx5XIbRnmLR5U+UyoLhDpH161yqt03597zJvJU7H9mxH3Z+fb+lUessX59/LFxtjlq
aYNFGiosokJy8uYcve3Tk2E/dOTh8O5noDrgbhu9kG5YOlv9TWswOWN0m3KKX3VhM9mu7z9ap/xb
CpKF25bIVY5xFmUWhkmLCaVwFhp5Mwi0226e0GLhENfewWNwbi0W73plJ4zHqMsgngUdAsWN/rE/
3nvbjix37U/b/3x8/IeVREc6WL8AEaGk8yxR3IA5Qlqjdghn8tRfPIOoaPdyBnnX5Y757fZasgBQ
qHYpjIlnxmZQ0dBZ41Tv394mx2k3283GerRx3rCQHGHXV/ClMCaosYShzpuSCpvtkiyHBtlaZ0vc
u7ZHbM0Vd+18L8UxN37dqs2wjBDXNofOmW15V4PptHaM4yG2AWec3IDYzm0deTKZgx6q4O5N4kY5
WdIhL9xSlcgoPtfcIiRvKZkwICriPJsk6Oa84WU0WnbstrO3K9xn318Ebth77b8ul5Kqfea/pESw
MF0Jau3fjqJOiu/iAQft9tJd32GXMphjXTQDnTTUw0eOjvcW2eqD2Nudbd+WwnIwXFk8c5jnZiqR
foUqo70XbUCx0E6R2/O92tu9hICDZ/TUyi4d46VaTAhgAHulo7UeO6XcH5tTKpDl6D8+cr0Ux/LY
V9C8aJqIjCvdovx388Kx6xUfeKEGOwG3Qoix6DV2ByT3bzACHGBETj/fBkd18+iJl3jl2DfLESCg
/LxUdNWOr/F3jHN7KHhOnbMvbCoD9bZWqnooND++7ZOTOjo6sAqvFRILe45lr4S3l4vHeAVwpxr5
YkLW69ERyJEE2wGMSvbzSB55+8Q5qWwFwYjkDjNUsXCCRYD66x8iyHFebx+irw6PG0bN1lMx60zt
ShNSXo9v/esH+LDJUu16B/SzeDg+u7ZO3jNC7oT3/XEv3B/3jl3f2/5IfOe/vS/ZbhQ9Lkcjnqjh
g8Os3/xOtwoCK9/hLi3PYhjPkYqZ2S8zLubRzokzJlvDtgy70IljO5xt5PhClju1l5Kw7cJBOWlk
71QDMQ/zz/SZ55o4h4wlUEW2VVXGkZqlRo6OubHIx8f9iWw2iU4iwrEZ3iFgu6OLJohSUcQ+vaEC
oJHm4FjoJbAFV3scoqPv/LptozxHrzLRRiuXjRyVWMOjcx/Vu4NtF4btSA9omuMl8OTr6PfigKvU
dM7uR7GWWzGjK4lLJfhAyF0S735LnjbhNt4eKvLOvS256jE+xeiDLqxHqOfAHd8fSX4ctzY39OWZ
CBNnhG2NyUELpPT2uMtngqQXAKtEeNE28JTZhiuQ479UJtJo59nKBgVWsty/mo916Pg9NxW08vC7
3C4m1GiisgvGsaUB/ZuzIOM1OcHmmP5l7wQbarA8vguIs7vRol4yJ8u+cDkGzlsqJrLIq6gRhwFa
5K8lSPV3YGnECFvM3ig9693i3WEcaWylqGjb2dKarzUbHPHV8uRfvUxkv/V5A815ps0CkBIzo73a
EOUcEdxKjiceW69+x03GSwquZPsvLIGFzvVzE6OXFKKAdCJvekOQeSL3KdrNyTbcic9N4U6bGsf3
k/sc4jmNqwFxhd4qc4X7REGZ4+jJbmRvAZh28qPhWpt+ILZMXuzerpziyHHGnPuFbe6Vi7RPc3qV
ZZ2rLvZJsDOwTy281xB3Jxn3IQUISfsGcmZ60CIHz6/MQ84SIRZHo68Ew42QRGMcBzrE51yZKuVU
Oa9HDKvsn7S75QPJttBBmMXNHXGCARarIw8TXrP0Abbfe8fqh0meqRSFk+vgasXEHOjuyHNRg5jR
fn0z7j1HdgHgRTFqcV2/02yOS6E/d2sRGZfSyOWc6vTJ/KpJiO/36CoUN6PtTBLGgPs2SYjvG47J
E0uzDDfE6tT3nF2fYabmwyzTxYwGUgW2LZLU+Qw9Xgi3fpuhKULBMAMDsx4u5aTo1G3GdEZw3KNR
mQiPamvzgqp1Xf7IYDIqgyX1c9SN1Hntp28uUhzkk1dH+f+kbf4IYWKb2sybaQkg5M35iOzW3ub2
9oHchba9Kzb+P75f/ohjwhsjHdE2NiMK2B/fjvkR84LsZ6QROUtHncG1FfyRwkQ0ug7Su6WGUq+g
Fw9CbgC6HqT9+X3GGQ2dbKZSg99PyetRcaS7O7zB/F8cRyRTR3NLDcYR1eUwBdP0ZQDtd8tb9kcP
/7x1TvfLsou7Gq2FB3v2cZuZnv2ZvHCO8Po9/UdLJraZjTxQmx7ivXsPdWu3d7jZZd5GMU4pLmo9
UjWq4Rsu6MXBo+G03T6EG5e8Y02fd5+W88kxDhb//Z9gCvOhRQ2wA9rLcHl2hVQdu85Y8CSKSHJI
77J38bd6328LNy1J8Jz40vbvVxLTGXWMowWnAMCfjJqThinOwbCIpzloFxe57fA9TLsK4isRNb4l
lg+laaGD0ZLR2gDE7x1ipIbTRbSy1pSdFGRg6FcCGps56U1WSJogyOKpwqi1DBPIQCJUfrutKT1Y
jMVSuAVQ7CA0oM02l0trxMEslm0tn6b0BBoo0LDyaEe/0g7XItBwL6NPgSLQLkWY2gSAU93ICOtT
8pZtkbX/QIvCfYYaY3h3v5X2T4K9KfzDN/CQOxWouYns9Yf2cOe+DJtnjjGtKgwwtGqiqQj9YMzO
pqUca0VfyScVEyl6pXY0Lpna2s2tiWjIkOiYWutqaE6WA7IcdiGiu85+Wxw0WVqY3ViRdCRI1O78
0Z8wV+6O1wOzYi/oB6dk6qAEwDBZ5gYPTTlU+0aGWMzFLQd/mFq750bo1CKY7UTzlwZ4Dm3gvBrp
0YEyPqxLCx7gvv4YvgUHYbf7VBKiPTi3TXPt2F9IYi4FsLaHSxVBUuPtDZKcLDeVnNTx92jXthvv
trS154AGRNjXzBoZMHFm9coMfHQjbjtcESk51oU7yGQJkRhRgJJ5GmyVFKCJuaMkN2TYvKDE5XBM
k+2kpn4OiBWA8UA7hT1iN3AO0bCpBgJC5p1892PyO9Ai+wjQDXGTb+3YK2xnuR/924qvAECoVJUy
r9HxwFdPLk3sllnM1ZPSbBPL70fdFg9paydPtBn40M92bwDxTjhiV4IlrDUaemCr6KT6inPOAj9x
THPBCCTrhMS4O+zlbb2NiPztkefLvwCFjMFiki90RKOvSLkELv0PaKr0YqoVCHLm2Xbq7yLFFzSv
GbnXtyFZwFCefx/w/5SjFNnfkhh1ImWHOY/ENzGW4IF3h67l0y8+iHFBiWQVXSbI1ql1w7tj5sW7
1v4IfRCl32E41HCXuBiq8qhxjhP91VvLwNh3MEaBFoKi+pTFxHpCa6rjP3NMaSXGPlPsirdG6tVJ
zMCCdJoHp4icONtPe3X7f0m7juXWkSX7RYiAN9sqGIJWlEiJ0gYhC+89vn4OtJgmITxi+k1H913c
jmCiTGalPceXFtysOft6I2fiZ6u1VpacCzmbwK6NXqNNa2p7kZQnakSJDtRwsg7ShUhl3J//vH9/
AKaCSozdGoAsJ8gcDK0GgJSeOu9VRx0qnRaU4/5hydOOJfRqS2KeyeOd5dcjen2LRlIzppJM9muB
GvIl1RfTtEtCJ/bWa4HKOcTYVr2wGaOj+4S6C5dwRhlH/lYBWGuYppHQi3urjExZAgujdbSToGMq
2gLiWqcP1kDdM3Oo7OZFsspzgMhTIoq0c0MqJ2YYUhcFOnt4zN4iUlQkjE6uZC2NFPxdvYbWbrQm
yzATMjC+b7+MrTo3Tj3POQE3Qy7RnRzbqagBp92hdRSZirywFX/vE+QJmJUa0UKB6jyJFbqE5as0
D53ThTVOJ4+icnFZeqzl8chuL+2tkIntk9HyqQFIyjk9Xw7fprlR6Qa5LhNA9w2JV6m1M/XNTjeR
sNZ3O3flHR5e12vD27/v93thHT8gGj8G6M5br32TrtdP9H0pefNbzrv3ieO5XL0Drg8+cEfCJ+ox
ef74AAvfodFTcml3OTlZ+zWapob1mqODsUKrgEu9pYdovHJ/PkBSgTE5jrcq01d38F0JvfaOg2rg
YDYNkVbDqn3NAHK9Sg/M61IPy+yR/CNuGszEQDUOh0JzTmgRp4F8kZZIfmfMIw79SsLkJru5UKVt
AwmFmdh+Sd5ywhr5Oqca9fbua0a654Lyq/smayb2HRFuMBELtUYwoU40288ztUvSRDxtxr6EnIj0
4BPzkVjoO9riOp3RMbN0eWY6muFDwBdFw/hIyzZtdnLLyAlKvxVPCCo4HQ2laM/Jdeewf29JaoCQ
BL7c0/v9lQozJ3gjdKK5cuI5nFhBaKFDa0piusT/dnTb3F02X5r+9ZWugPy6ylOozTqh9CjHRMvI
8d8/g7eLnyi3ynANU+X4DhGJIDNdR7p/dI/Og036C2ZZX8QP5nR/6TM28mblE13FuI/UB3ktnhKf
vGUCke3CNZe84Bl9vBEycVTcgC+jVIIQXTu8yd+PQ0Q6C0W04/21/HVWbnZv2msF4nelK/hGPKmW
d3h8ENbM130BS5fzt5ntyrL1fqY4rAYJw4F9q5AIEnRMFGCeQNS33bq9RISel6i3ZyYosKyRzgug
uTymfcfLeyU07OOUGaIeu7fjxhkG1ziVuxNhqEu6zaOlUItK9IndAIcpIT9HwV5Y9Oy2Xskfg9Qr
+YzYAehI6kbliNGAOFZxzJye4Lzs7JA+vBAjI/vzkwe0MmTNF850Jjl6u/qJasJDS/wgxOqbi/8u
r6GZ3QoNlzDqxsPLNrX3e4l6S20Ic6bvZs8niohYH/973PMQ7d+6eZBWJ1tmMDvyqBgGmkrWP/3H
uOOuri9WsWa15Wq/Jyop9CVYQjLIRjuGi1Lgc/Rkk+FoGPHDu7gNkIKm2n/TD3G7zxMdBetGowwK
Trk0zEQ/wfhZIlowX4EydP8+zcTEkIQUnDgOrwPScPKsyJofALSNw4lCfT64jW1FZDtQaqAe4es9
Weo+mgJoIQa/FTjJiKW+q1TcAIEbffeGUiDu0KOqP8q6hRZTfvRZKRIQi9WeWdN6tc6J3qZoV0Bz
P8Siv2SXmZxoR3t++6WcNsfobRx6WiqIzDleNzs70VRliFNF6yCxphvdDFe51ay6l5Rqj9/oHrIq
VJrez+diF2KXNfsoHRRbNSJD3C8Y/Hn1uVr6RGn5ypM4UIiN6oM9Nxu7cwgGQyx/u90K64ysUx2d
Rez/oQ475yrd7MFEc/NAjjlATItozn5GPxvmKlKrAAAcYVfHxfmrGY//RthEVUVHaLqmZMd1Bg9N
cqpTKikAuzdC+SAvcWTMZM9u7/FERXlGYNIsG6UNAGWGHWSfXtcl2hyPY1VUX1DT8YwmTvT12qYg
gJInMa7jDNCaHcILlYAVBoHDeZznadHyeF/aTBv4zdpU7vaRUUFMNAgFjJ66y9eE7gmxME2EYbZP
6Ghi+Lqy8KzNzN7cSpyYodQLQz+sIFFCAenNtEJ7dX9NS4ZOndgdoMbGQCqBhEw3pZVLuL1h7NcI
d+D5LCU759/Jf1RuyiPpC1IhSAmOq9HVdUl4qp9+/YMHVbcYK1rFJqMz+hLa67xzciV2YnI8LQ54
LoTYmGx2OwyTwB8ybVUn5JNsWx2h3nrlml+rpWGcJROjTkxMJChq1KcQ/HzZwCUxTQ4WJj0zBrE+
twaiyvUToyc0ogFduqt/8+W3N2diYoIqKluxheiUeA8y5QgmFvCYbNEmabwb9AmpvqO6UDlasmtT
mLa4VwPksiGUHUeqcLanmD7almNaex5dVQtXd2mJE1MTeCGQ1muYms1GbmmBAvFYif5vxiNutnKK
wF1JhRp6Ki+evFfvif+SUUNlXluyOS5d1N/2xzvmbArS1mkcI7OhgPvibaVDuG+N3a5+Lrac/mHn
tKvI4yPex+2eB8PmXiZw57eGYr06pPAppV/hx/9vh6dps8BtuaEe9ZU3OILjJCG1tpja9Qzx8b6o
mdak202e2KEqAbxjV2OToaEMYd9NuyOE+BTX9dxZmNE8/iypyN+69a3Iie/ToN8rYhMJMUtmRgcJ
NKk2+hlWlNE1vd08RRYaebRXBmCh5P5ifwG07p3zxCAFgSsVUYXFhgXRFcLSitEfTSQnayt3CPp7
0bc81oPQJQs92uibp9UTfX19gWsy0Nc9Wozuf9BMp+ztVkwMlSfmhZexeAXkXW58MIhcbM5qDIrs
SU2+7gtb8gCnlRGVzUqvL7Hv4U9KagMJN7MkB9u3uJjwn6/juKKyRTJDX9F35INhKO9/wLi793Z/
4hDJXlgnfSDiUf34BOPa/R+f6fS83cqJVSqFVGjdFmcbQG3JJ6bc9+/GfRkLwQJgSG4dkW6o/I4d
YPkkd2PmJBxI9OBRjJUwKBsypK0tBGHVY0CMXFuxJDkvqM64Q392UGNHkjcVTHlTQELWqV0/ACHE
aZNspQ/xkya7BQmz8fyVBP52hUUvVOgJgITQO4I+qan1nqFAj3m+v5PzL9aVnInZYRpH8YQBd5Gl
qD8a1sPLC0fH5kv4qksB+/zVuBI2MThxlab8GG6dKo0UQMf+aeIzN8BJBjf4qd+AddNnF67jrIN8
JXJiaTS1b5ISKGMn/+dSRs8gWa/VhaOadyGvZEyMR+EFpcPFKiq55ILUy2HEr3g8n9HotJR7XLp3
E6eG7SpXLnts4MZPdLA864Oq64te6tLdm9iHhA+DyOOU0V28YNaoY0n00RmAx/D1n3al6a7+vNiP
OC8TgOUggEAxaApPwwYaniLRkzCzpQPlBC0qGPVsNwhiVl+LBf9Ref6q7/8Kmw5uFVLDpG0YSIgq
9J0eqcgMqoQCu2JR0uwTq/0jibtV41ztOd51fQnRBQaRgMh0WS0lFOYjzisZE1PRF2DHk3jnN4Xx
1ngEzRMWT9YrRo+sJXOxtHMTc5EOFaf2DmRpq50uoC/L5O3OiF/39VK77+9A071DmhgLtIQkOcsz
sIA4pLE09XbY1UZm6yU1T4+Pj5ZGM2NrbV/r7R4oFuufn2NEF+dM5iPQq92dGJBOczzXKXAxNTMZ
p8gd26xtfrPURPgLsXNvuRMjEvpiXQeOCwXYAGYVDxlyyEDpSDbIB6F2tKZPCT0e9ZouPACzzsDV
+iYmhWubyBFAbIIQbXcBfdRuOO7P4/Whi9HRnPXCW4k3E3Venv8t8FzlqJu6yQWnjaRTuUY5NCVy
j/QI8+zb4gWOFpzNr41+f3XjHZluKg9KHcB+IjcKnrFb9XPZPCuKWJBOopwSHnTn3VIbz+jNTCUI
wA2UedTfwE40uR5S4jqpwo5rIhlHCkLfue+lN2zW3bkWMrkbTe2BF75JJcynE/2tfA/3LL1s4p/d
BQwKAlI9er9d0SXDMhuSXIudXA1RTMEJMoxid5UOfg4M/peYenZOIGjTLYBBGRVd41J+3T+02SzJ
tdzJ+yOm9cC0fTwaTQXr/QVL+n542BpnupwdnLuU18Im7iqbqlVVxJl0Gmpg4+9jZz28e5Gl6UuI
FLMxxj+S/jitVSk1Ds+P23lBL7TwEm7XzflneTxzNk13LWjy6DRxKHkAwpdgOXFfGt1EPt3EkOED
phh4U1rGMhp/8D8rAeDjb9UsENVKrMcDC4kZjV3e9OdrGYVicQMnj0+hZU1UImCFmEK/qJaCcreC
Nq5s4z26AdH1JYf1d+jz3sImb9AQuDVAzyERufrLTkKq+sKs2JwMmi5/Un31nOkx6df4zzpi0vZ8
XhsDfUkiNGVTwNssfc/sU399shNrIwh51/QCvgdVJzM2Uqt7bIyV0C6GBXMnKmLAXBorQGgwmJxo
ATy4uotbCGISstMuPCiCTGDiuk9Lyj7n+F1Lmhyq2DCqFtSQNDzBfWYiqhDNbGBp0AYKczomsgku
04KJmdP6a6mTg9VAo6l0eSedAo30oR5bbIXU2fCAes+IhsUj+/u1VG8Zf3N6mcDpC8hHTMIAjHqq
ljXmRwtQUp0uFw5wSykaHglHPFCs69kqL3SHGBIysUdar2JHX3311sKilz5gcqiN6MBNBMfECf2Y
znucmfypWbGg1ozfRZaivzbFJEGfW4K/IHn2Abte+uSQg6JjmC7C0pNSz59RoWVfNbrd1kg9w9Ug
ivVCWfRFeiAqWDrp8W28t+uTk0ZC1pUjD6KzT97oipPI2zJa3WsHfXCtzr+qr5pGWWcTols8WqeY
KVvY9bkLroxdxTh08E9MW/1ZLcHCB09BIhqgXofdc/roHr2InM/ti4e65td9eTOAbwBdv5I3WXAc
Y56jViBvE2Twzz2OynpDHAwCZi9oZ0b+uze365ZoW+khRLeOZ/UY/VoJ/8Vkm4aWQ/BYg05RG72w
21fBbdlwBO9TThHmlkAu5ynH1pTW1Vhb6Vftx/EoDgSNO0t6NqPbN3In7kNcKJ6D6TYF4XhLUXWQ
LjlGWk8fA3TtUbTF02dCDGM9vK2r3Yqxf5TFWbGlL5j4FHnFA96Pxxe4K+kFY8gfmGk9Pl/E9WVT
rr9cs18tHPpcGmecDAAxnQRCUszs3O51nwFXI0ab2KkNH/wTr6Og029ic0zjHMuNZ0mv92/ZL1bH
RK1uBE6W2EeJ70YNg1uG3m4OMMP00On+im0M5hzb7+snZ/+0Noj3/FtfQtMAWgYqPbBCzBAsfMpM
BCPyuPKAcQZdgzRFbihTRe20tmROqmuGXUxE5aR+FIxV+A8S5pS4bN0Kr+kAVN32J07NsD4Gre5r
HfHZDPwH73m2kwIgTMMERkACXYXBtvVJnBwalTadzUQ15dVTwey9wcg9En3HS/2iM7MAOLx/lvBb
F7mKjPos7atMLpgT91T+CJXNax6J7VrbOZyRHRk7Bwd3fbq/b3Nu4o3QyXvUDzLXqnHOnBgQyMJ3
MoMvhjOkzQB3xqREPVBux57OLHpZjkvdmHNh9Y3wyVsUebHiRRpWnNRoNn4KQWLrPsjCY5/paV6Q
jHnkk4W098wAwO0uT16hXFBzEXDvzEniaV6ajgpQeaLV383mQw4M4Tsv7PrTIZ+KRAYRNjEPuKXH
YOGuihPjPEQMJt947LnA04Cn34+HsTSZGR1jYIy0JU+rhUMe9/FGT6EVmEtSQRUuYPpq2m6n1irL
sEXnnFyVmrt0nz2JRmAqColQL9wbtDHQ0UPjw4JS/t7Ye3Inl6vI1EDyeMgtObt6KTbu2FryWFJh
hUSKftqxKKhFJrFK0zolumm5VgD3OfDsp8gAFR49JhbYth/u78bfBPTvbozU2iC0AfT7xExKbNrJ
ssM7p/xZ84lahqT5QPHpI4/1Qnti2JrI2YLv8/emT2ROLKXaVE7iiQIarZVPYaMdJbo+L0Fe/S0p
3Qr5k9FMgR2KyTvnhCRZvMKjp5DLJtMbz5AfQgvDNuqD4hgSCL0AC2TiBUaR7wcwEvzwr2/4+CVo
rQffigRqcHmyxVreNxEPOiYkch0U/A8fhxFQOij1xMGEzdrrFm7a3+z7ROBkf9lcKry4kZxTV6yq
Cs3WzVe9U3aDUez38Qkm2/SRHeRXC3L/+lm3cqfsFEmTJQ523Dltwp/NJdynJDa8hIRvjvkS+mOz
HLoMxuhFezg+Rcen48JdntXsfzZamWiYGqURJ5Sqc0olwpakYkllMMf4AV4NDPZ9YX/nR8bFYl5V
5ECSwSnTRo7arbWKFT3mtBEt5xg8JFvH6ElgoKeJimvAhKPPtCOYRx4wD/QaN2N9HrNcTz/3v+Ov
nzP5jolPCT4SNU05xgGcgBXmJFUMfktD3dd98ycwqpz8bGTjvsy/g7QTmZMbrXoMB+I/lznpUQpE
2W5rRp8n0w/Jyd6R9k0UyLtsrvjNun85rlaRoby/9/r7GV7ukmc7XuWpUVVATIV2f26MJyavh+bm
bun08HQwO/LsIgk4nJqDd4n3Ig3XqgUUeo6sI6NEKCmutHX1FqwLus45oi9Ntc1atetPmWQiejAh
M06NTymjlVS9dCyVhE375HIk6DBtz9j3D4EblzZZOlhkMT08kghLGHS4dXAzta2EVoWWw0+p97Cj
RreGWgPrAQWir/vC/kRsmqyNr6WiyAqETh3KmFXiVJNxyaSK9sCnSzaMilmovXa6L+dvovNXECYk
BRDP4FQni6r8oC5yJYBDQvT4sX5rQqRX5YP0887rkdGcV0j5K4tgAn+zSLdip02DTaikSHmGDPKr
eoi9FAOyzU3ZhNNOn+8vcc5wgPiBR0CGP3g4ILfnFnatlgYpZDVjb8exWZnCqj2Hb6fRXhA082SE
M57El/SAehXaaj6gNu2mpkv9xXNP/82HTJy/VM2VOk3wIblMxH2grWXH4ClYJ2vls6JxTbJ2gdfg
b/Zw3OertU/UNcx6thtCiHze7Do9+zLNt7fdZrNZZUCzKw8JtFimh/77VOakPhvxiRuzAvkrnudk
OUk7q0GoRIoSWNA4TCrdngTHpSEKMBJzilyjzoBftWHdQ1YRTzNrzVIjKnd7/1XraNtYpWbevwd/
fe9xL/CEIF2KpgnMH0+kZ5ro1XULI6oQZ5dgRsmnbqC3Jg9M368Uw35kCeJ8dsEQC0Y0oCAIvybl
KqhKAiYM01phTil3aLC1bJos+QB/yrv4eZDSYE0g/AbowHRPM8ft+rr2zry6R5MBjQNbCI8Zc5FF
gN8mJkNjQwYcgOM+J8KruhEGig3us7XEb6TAGDRnwduc1TfMkysCJssBSfBrcq4WDZbOIgXNr3ce
mKNX2V1+FNtz172UyO5lVE0pnz/zIJgWykvD68GgGM1AhuegfVcU2mBGWXFTXRhIFn0zLfU1nw6p
2co7RdAb9Bj61ZK/+Cc/N54QSA/BEgxeGoA33F4MV8kcMfIb9yyYigMuhOgiKnAYK/Do1kRMqSoY
SWHlLu0RosUPkbvgUvw6pNOXBYAKEsg8R067ac+hUrVxGeWSd44T1PAeVCDw6/DjErt9r0S9fR+A
PK2Xz0O24/LXKgNQhgxkeeUjTSlaV4I80CUzBkqBqVa0FsbcpmikzPvwmJ9jjXIuYeVHUSO+0YBG
UjJixWQFylnOVlOpZnahLb9kAx32vl07BBPonKana082HUyofzlIRJyqnUNd1NpjIjCk9nXvvXX1
wPm6r6Kz5koTQCOIlqbxVk98K6+sHYl1ZO/MBNQ75CS48FRdezTSTSDCUyiQbqAfMSEPB1GPVqFu
ZI/r0HxX3leKLemVqa1adzG9M/NIKqiVAcVkjNmAZTIx3DHviQoIKqFjw44DTdJAs4daYcE+6K7y
fNfs/JgyEUmf1FRPmJXkPBUdaR4rmdbiknb9NSn4FpgxsENpyOJP3eAeVa5k6AP/XGEyObN7To/e
ccL5txSYfdiBne5UuJTndEZaj35QS8qgIT1KCq5v8JHJ2JpEk9Dgmpd2iQXy79wbSCDHf6BL8FtQ
jb7VpDgL8jBtY//s2czFM1PnoQxW7E+J0Hvv5CTDUHVKQuZz+I7Dt4DdaQGGBdgV/6+boMfvEHGF
MF7NIgic+Mtp18lF1Rb+OeoftCeoj7SNzygz1P2RqX2g+JjFt4wM/KCzqpU/Kc3CuzsTmQFoBhUW
bnzmwFI22QifiYeC85jgnKPBoKHlQFOFpt+l85IaTL9pQQBabhtS1Hu4q0zx2KVm7hqtStIP9xBK
O4eB22eWwSF4rAoqLSQh/jrxt1833rErC110XjkI49dVGNf1KAjb2RQmeNhp6aPDkqbS7+v1TICs
4EVARUAAydOI7HIrMC+Guq8GLz4H/DYDH8Y76xigIc3ZTbpzHBMmxj+xxYoTiHdOAzrkxF3qYPib
4ATjNitgVAWkyeBmn7qBDkiv2UYIk3NtJWC7eXBe0eIF66q3L7UdnVl34VmZUdQbeZMrEMtZ1TkB
5CXsj4bnDp2T93d1vMS3r8a4IPC4jZ4U6K8nAro44RRXS5Iz0CtdkiHR/vF/mE4bvaJ7UiZ3hXMw
VSm7RXJuVLs+dhvBrDbaGslqt1ilurhh6gXdGe/CVKCggWcMRRse06yT1xj9HhUjCF56doqfyjO7
6rlJF8jGZkJHYIleyRgXfaUAqS9otZNDRmZfKp6wwUY+MRa7KXpUpf79KYkIrmCuFZC7apP9c7TY
5aumSs/wJUA2jGxXAtzx0uCemcVJwrmzupY1UbOsyYNIGsr0rHy2BewOYTeetw2DZ6Y6yJeypmVj
Rqlxf4EzeVY4nvBvwZAL3w4D+bebGdS5kGi+kp29hjYDHAjlEiZ2w5hZQz1h25R6HBrsg/CTRwNB
PrsKT269Yo6utmWkN58LCM+R3F2paMdqiRTofEyjZKUol4p5rkt7KA21tBsf2ZZ1D88EI3o9/MSA
pvWTs5Qr/Xv7kKPE4zWqFdzpaTycJULj+W2bnz1fl6S3NNmJ9UIg8tf6QgRyCMggyDwi7tEdvbp8
UVI6jKMN+Rlo36Trngq0GfiPbCutejs5yo/3j2cm7AHtJyuMVI/wG5C5uBWHbjihZ9kyPyMZ2tRE
4Whje4Xl1XvZLvXikXuUMJithSH8zS85t5glZRvt0K1C4wOgzRqyd/BXprAXQRC3Med3WG+HZjtA
orlI/6NzuCXNzimp9lCvMlG/v+q/mF5gIr0WOrEiII1n0b0JobvuxJ8/zI/gKRr0aMMBcWZdYbDD
NKhiAeTkSbJp0Kzui587Ym2MJqD34B2bKn1WNo7AtVV+lgY9c0jbqVbYoatY0/Tk3a+oVLL0vsRf
JOY/uyzzWDQAQLg/TN+RJlROXvfgaNKFzkxRV0wSjnC8of7kzzWgikD+bSQMdVg9SgzON+uUtCId
HtFnQ/xNL9MElbf3PEAOl+91eGZgt6cFSIM8WkR0cGn50H0nGe3QMlLbGdBvfVoPu85bFfFK/uBL
2jCrPDMyxCaLyFl/uQcQSI6gc1iYwgKvbAyDr5SG63hfHRqpOHsCYauIRsVLEFM3N4uwp0L75qcW
6zxrnhm+9tJjJ+pi+yR8o8gkSQDtp4kGBDdTUA0tXgUo75RouC7sBm1UvM4iFEUpTFlpne4pm5rT
U83EX0rIZ98/pN/hu8kh3axiciu5PMpkVpKLM0bafU1X0HCk7EBjrg3b8mf4QLcESkBgaP5OI+K+
DqodBCanWA5oWdVVGYAadc2zVq/3sh5UqzaxtOEhYrciY6SZWTjUe5SEQ/qgvPmPQmb4wovbglES
heXecA/iZ+UYSroFR6Lz0jGbwhLktawdFQR133lgFbHO+M+hZpXhIeTMgVk5oclLtNiD1ZRk+z7I
jLDJqeiRwcKghIdf8daMRAKZChC/LXODLUyuoX374H3Unp5rPFI5+PehRe+rJy1s59/ZzsmlGN/D
q0vhV6UgF6pYnPl1YO+Yy6G24pxEyKVZrA7wTo/IcG3J8J3RyED0aiRWYfnmUvlfGo9teqwyhgbg
XQIIhfuNBq6+I28YD8BkanEWDu2P8pnu831leyYHEAj3FG/NBFwzh54OZrh3ibKTrGDPkg3S8+eI
vFCgXYKSiAUHGWYNWfocootvJVm86R+ChehxJgWpctdfOgmM+gLE6SWjFGdWKWlS/ozj2vJT8ihZ
ONXQ9Jbk/fVRb+VN0st51glC4WJnuENhlqjXCASVbcCCqLpnOrZjcnvxEK0iq16wwDNlmhvJ03Kk
kLByDJuBu3EMn91NIz0Or+KuVWkJRt76deht+B2pHoTrVMLV4J/uqzo/8+pd77QwUfU2lB1cf+y0
tuKp79IOSWd0A11caALxTdTkdMFONwmVXh1arlMj3Qj22Jxy/zv+w92UASaLYTAA801OQEIltI3j
8Ts2+bt8LGm3SfRiMHkZ0ecG6sKOfI+RnSWk/mFfsocu13MkWvbVFxtQ7VNZxXFMpHVupY0RhMQh
TEm0nDJANqrN8daEh/bEcFY7bB1a6bHe7F2e1B/BsYERWYe6oyysacZ9x9kqAnoK0E3BK7+l6Ct9
49o+0mLFL899q3sdnMcfOdWomkSrmt+ybE6DnNkXyr+OmiEVPhRyCipYwH93+kqqyjax5EsO7rJo
OBGpn7vOI8qbt3GbJ3kJ0XWm2jRKU5CmVhE0K7+270paLvJoyWGC8uwhu1N+exVvytWuSF/QGCRm
qyH4lBqfVILlg7GgpknEL3gUs6p79QGTXFzg1V7LpmF5FkM7QpMo3G67Cm213HQLVmIm7Xe71olV
koek8AQVa2XXO+YQnAaTfT8AOkim8aoaR9mQ8QPnNHjcXmpA+cQ2YjUS0YRWxntGcvMnsldgTsBT
RV1zKaqaiQhuDmKiQJgYFPpYHD8utLlsFQcikbvH+1o6kziDz4b0IgICzKb80VI5kZH2rNzfGx2U
r7l0iqSVdIhD4K8qZ7nf5LXFZKYCJCEGHRO7vEKe1qi61w64iL3F+of7HzSTsRk/SEFMh89BxWbi
b+WqG/WNjNNX8ITX3r4zW/h98JoqcIAy2wEUPhJLVQ1NPIRxHiIqfUXrZKmBc+4OIrQEKiNQN+FJ
T0JLdCvLWS5VuIPA7K9z0/Geh/TTKdFg4HQLccqcLMzRKooy0gWL09xlnoVh28pedUY/dvUJR4ZB
hhvJQtQfkPle2F5+xmNQx85UNKkocGonMaCnlE2XDnl1FtqNyl3UHwaYw4oC8B8SupYglVR1jbwM
13y4kF6Ziwe5a9ETvebkLM78JKvOxSf3EQoCFXpdlGhaqQCP8mlJalFPn2TJ6val6NMEXQZpsVGX
Au2ZEjA6wq62YKL0adKmIDUuqzOYhe1T8CTBzL0q1pOKZPFB0fkFFZs1qNfyJnrciJmbseCuPzvs
GmSDIb/LwTGbBai4HKvWVmvKhYTlqNKslJPWLFjTWc9L44Sx7/73AZmcuCYMTspUdXWuYxRUsk0m
GmJOnW6XVZJRaAEtOYwB5MSRTwt3bfzlqXd6LXly4H1Sy1yJEaNzULakTuAUKzGNB8NlUQn8Dkt9
qN6T/DPun8p6w2u227/EFe1e73/GXwSYsRQID1mATWFZ4ddhunrQQs7rpEjBBvRwgh+Agi7qfELz
XR8Q7Zy9/aj7o4Qajm9y9CzZ8UY1AqMm5Uqy+SUVGFf8Z0dQZhORCR5RK0ftvPoUL/RrIU9h0pvw
rd81uYE0ozpmRvoWZJrDO5NuQtFWPOpfuIPa6mm2ur8Zv97fny8A6igSBCped2VyJvxIu86XcXnm
LqkhPbRICFZ8RETWYP0N4hS0OJUW+oXLzuw3wBaxnAgl+eC7QrS1LgrUwfwLCHd3nkuljiq+hfbB
pj3e/8o5i4ic3v9+5ERDMyfntUDCNhUp6XPq43WNN3mGMq1L4TXeF/Z3tGq8HyjQYziFxXWd5n0l
Lga/aVngCaQAyJKJPWBeAIGm3l/CU297BlJ/C91Ms5pxJXJyD2olCYFeVZbnKkQ2EYGr5+yTQA+U
hWBgpoB4u7YxWLi6cEUdpOAe/12bBqiRbFtjLE7QkbU3MBdhA7l0KwDoLDISQErf39fZQxw7en9H
2gEMeSs6SqJGyeqmPKtr7tC6ES0GSAnqQ6QsPKDjY/znTl9JmkQ83NBmWuRBUpUASL5NGMl0y/zl
/nJmyjjjVv6znsmZuULANSLA1M5IqZ2ZD/knyFcJejiErZwQNrW9XeksJBNnPEBg1YscJ3OaxIOX
43YL69Z3RaWRAE9deUYA2xhmr5KwcEd+A9LJ9t1ImZiE2ulUHyBZ5bld91Q06u98xMLO9HqVG5Ue
Pbgb4aNDUo6jrNlQH38KtLUbg7U7zMF2+/BpqUN+5urg1gDQd6yWqZjBu123VkjI3AZMeY7aF18B
1XZzbDCW6psCYui26f6bbb4SN7k/re9F+cA45TlPvusU5CrqRxb6C+owe5YiBoLG45QB+Xi7Jnjg
wVCBmvdcazR0fmIB0xThUkPwnBBOVfGysBwS/FOasIzraqYPgvrsOoYrgjG3Atj50ljZ7IVB2w/G
uVB+4dXpG8IUssjAU6zPhR7Znc7p4rcHDNIBY6kFxiQN1fZpbKuH0EbI6D0CZRzwhlQ4oLXCEP+H
tOvakRxXsl8kQIZyr5LSK8tmVVf1i1BtShLlHWW+fo9qdmcymUIS3Yu5PXeABjJEFwxGnDhnq3q1
83n7bC4gfwDxR55fRqoBVV4+D2b3gWVXRdG9KLlTbaoX5YfceeHKdpt1ixyX6SIpjYZjIoPGw9P9
AxqvzDVxDwyNYYNTHVLRRb+0g88/iFttM5nsLid592IqT7HhFulB6vdxEnsWdUISOoCjIZ2xzixH
1fr99KZuDIhtvBqjwDUuXQAQMLLRFocCiHH1kBmUobYYq7uXQ4ZCO7jDdux+2ppP4/2Ibmgk19NV
5jDfK/fKsRZc4wt++cL2vFvPLp9AqyyWyFiVAUX1STm2QyG4uxfiKRWSSTOMCuolpsn55HEiTZlN
XfeiZQCaDce2PATdNm0eSLAWbLHZCZx7SXvG4aCHETUOoPjwH5eDiZlimR0J+5ew99o3wJkAydoA
WJGD/PGIRs7RD8FGY7m9t0Vh8bbxq7wT6g8EfRtAJs1yRiaPWp2GgkxlWrFTQXdvE45Y+yO4B9l3
7xeC24DfuF+WDFQJIcqCHBDhHytpFxQpVbtTlzpqn+3LXj5GFEpiUftIxx2Qs4KJ5TfJPwZB0DjD
ZtC8x90+RiyrtK2t7iSpyAejb5CRRuDfF03MuHGU3oHJ4UE5kBJP88SO2SnNUOlVIzS//KFz/xoE
mg8BP9JtFMK5WTPsSMqzuGYnZTLWkv1QaYkThpVgHFdlh9kMICRYmrnPUba1yz3YGZ3CptlM7Rmb
2rc21t7a96/WPtwqXu5JK3MVQ9Om2imuvSl25V23i7aq08PfCTYkf9HMXwK0HJEJymJg/eYGrExW
MyFYYicUWuItXlQW6AicTIJc0iGSt7KvFrvuR3FoUP34c9OWjbwMRCyQmMF3cJMgp9Sq7WQ4Gagk
xKvxWEAdnt51Twl51psT6XZMPRrqg56v6B2Y9gT2eZeDkc9szUiParjEoV3EmbfLqKJFNZziOHIr
CbhH6wXVqIbsGlPwctXm9bz0ObMtDY0dwHEAH8qtt9UTqQ/DDrZM2cHVatNHwo4ExToJPc3w56h+
mSzzKF5whrnJSOSy9lfQrAytdsb6W9Tsk/K1bw4pet21Q6JsinwVUKdsXUPZA4b7rLR7o1gpCdCO
FRHdPdcu8/LzuZXS66CXahNT1Zo7FT2wioOKX/iU2J9p4tiak9pu+v1vdocCUC0BmAIblNuYcUSC
JIrYcEosr222zUrrDuWB7VWyKr8VyvMIniR7x5I7/b0DOvBvrENlBo9rRCI2H7ii17815akdTl39
RIbOrdF/PAYOjrMTAPaoKY5abnOrRh5mJ9GVUrhF/6pYg+A75om93Dc2eqFxJcJLINok3B41gJjB
w3KQT3KZSG6pkgyx5pgLnMD8+riwAgQHgNZg/JfRJ4Iq5OVJkMJEK03Jkk90WpNVFpVePDROJD3d
ntSrXl2ctgs73M2LbRQkMUr0p+Hefi5qp9kPu8ZFOfgU+Jbk1KHD9pnvv/e78RDtY0Xg268O/Jd5
ExcvgFRzyvRymMxkUNYrYF73w+FYNwDYKigmKjMcd1rdHutV8fBrrAQxLLyrToDfvDQ2dsaAtwiM
KeWpUrZmtW3yVaZBhYk6cWO67VRuI0goN1l5pF33EVfNB9SvXDpuKpGTX1xfoCYNA9sIz3juKGlT
khfK/C1DDeriId1M9FhLD4kmHPVV0IEpBjhSM1R02cG5c1M86RVB2TRWTv0nQkQyPuYnkruW9JQ9
qXN9P8Ibph69sLsHowJRXpsQJK1Ff5j+FNk4Tz+6kQCgUZGwAKfA5fSzNEm7KUmV05gd7E4C/T8z
gXNvf9L6Qe1FeKyrzORsDrNroTEEWgPG1VVWjHkyBKYMskFwojivh7eZ6e1+d9ox0FP73zoPgG/n
OUIj5fbx9fZWW1rdc9vcnGdao9phhNObDndd81ofKgD/22lz28oVRu9riJYOaBsCvLnOdDmjHc3i
vjVz5XTE2N6Ae93grQOJO2dduBsQ/m82CViidyfFSVaTA0a7F22F/33Mnfej8ymkEbp6vP7zQYij
wOyDleYRUswMaFoZgXzyGGiVC/f0/fj97e2YuJPbrftN5aV39eawfX6+u3sE49a32/NxVXyYzcNf
QpnUtiB/eNU52wOQPCSNcjKbVfOSDfDMRu1qyMHTvILkoeaoiCIf2fSemfnefhCYn1eV99kmUHm4
GEHYdsXDlY0sRHhZKycNac0UEO96W0cpMEuPNvs+9BmalV8GVV+1OgQLE0/rT1U2q6Hd/ozZc1x9
BVqhVPg4jQAccLkpTLQmJREZlJNqrIt0VfWobH+Ur2qyZv1LjIDmtrmvsjxvD3B8uDK0UaKix3my
utOtpkwU5WQUd4kCJdTNNNi4ke+gEd/26AKY9K2WekOwtgOvKV/oK4HqnZFsBuOkZY4R+obuDhAg
otNKZi404rL6B/Bd6a4YjlOTO2O2KkXif1d1o3mrIMDEYsEh4Q2vXs7SOLRg96hxdBAvRG/TIUZh
jGwVsGw9f4IN8fYcLWwME9VAYJORB1euSFSAfUtSCbq0J+0N6HTwUP++/fsLS37x+9wSTEZY5Vrc
gkf9F1IgOvp1d+xg6ZvtbTMLl/W5GT4msVFeoWzEML7jHeKNXic4v4Jp4sE1mTmGVSXh9xUv8Oyj
8n7786+KdVjzi+/n1rzVRyYbDL8/c0Sa+NPfkT3bOVHsFgJbCxfAhSnucWFrfWmWNkwFxx/xSj/S
x9tjEU3VHKSeZX/KONC1cf599TNao14v7LURGZj//sxAPCZdp89bKnHQk+ZMvoWWI6/z0Xv/OXMP
iJnhBJv4i7b1zOIURHkP/BqBBFEDpTfbuVccvMIAEPkJPN1qXA93208RkGohOLpYp3nLnxlFm6JW
ZxmGCQELw5U+ttbTr9srtXQpwccgxYQUIV5N/DszkYwmGWYBraN8zJ8Vt9gzp3ugEJI79ILK18IB
vTDF7Qoax4NJ8hFybu/JwVyR2FEPIrJVkQ1uY9gMGYtIgw25chvXie460YTNFxR3oVh4YeFRgO4X
vMu5sxOlptxKqTJvPaDqXAAHNqCpHR2RnasX9NxGdmaHmy2oQahEwjV6ClG6Jh+7cKdtkgfAaO9E
TA/zL90aETdnUlIGdR5jRGDkDwTP0cX1OBsFFwPimaQXCcVvZ40DfGzvC3NConnizggp9LpsZk2l
E7RdnwAfJ2sNvQX5k+gwLniAiwWZD+vZYTQAba+nCIYO4dP6R+Jqq94TBEcL5/3CxPwJZyZCHR0L
VAK/v7E/hofAY6t+JwuuyQXff26DB1lRMKQaFHSIp/ip26SvtieS5lw0gBAbdEOIsU0+zDVpqAYA
VyGccBQvBPj5tscS/Tz3TIZuUVmQDD/ffNKHYjONkEe/bWEp+gL+7L8RcDexFShqG8ABzE37hYNd
9TQ4v/f25nmbChZcNBjOmZhjkbMB2c6Tp4/rvnOLk2Aoi6cDIrOoPqIn5CpRkyZZxDoFnPbgcS2c
2PndeKpQ223hNp4T4P8a4ZakzceKpT2MRF65sv84lTg7wrNf51ZDNiu9Gjv8eoGXsuquQbmjQ6hK
FAVfFfkRf13Y4dYipDFLmhwc7x6UgR9f852+VrZKLyREXvQjZ+PhHHs/aT2cFsYzxy4ZVOFP5cYT
LPui2z2zwbl0rIdcxBRjeX1Fah7oD8Qr0PNuQ0f1Hx8fRXDVK3wfP3fzPj9zXLYRt8GA2/0Ub3dH
88l9eYZO0uHtzvNfPm8PbdFFno2Mc/fFVNZ9nNgILR/TNdn5E3jcRMMRzR7n6UmUFNRqMRq6a5zY
338+3h7DUqh/sdU4Pz+iNRlSulie4yG8y3en01MLzgdHYGZ5o9kgQAM9pAos/uWiTImV162uz+qk
OTokf6M55qUQMe0tGVF0ZM5wyYNZjkfYMTCNUKuIQK7rWptxpeBlBCYApxbEEUuO8twMf2hKdJmN
HVQRrE28xVt9EwrAx0v76twAd2KCJjSldoIBIGE+qxf17Sfdj6JjueSNz41wxyQo+nYcZBiRU2gy
No72WOyMe2Ufes22+It7/twWd1BoBb4jY4AtdaP4wbbYicL55SVBHdBEPQzoC87rg/sIzM4DND4m
G72kDtnRCTGR4KQsbS+QX+jIICKDY3+16J05ltZgNKkDTcML6E3z6m/5AdkYt3SRE4UXO0Aa9fVv
LCLnYgF/jiQ8n/Of5HBsC0grnGKnODrhvhg2w57duVugDx9175e07tzhXrRaVzoYswcFW8+/Zrmt
MRYBDSRqadCj8HTZoc852t/AcOd9PoLj7fMT3Yf4p9lawKfq4DUTRbdf2Vj+FXD+Adx+kaGLyswC
H4CZnta4Al9fWy85mivn4eHpSbl7/oxW0epz++v2fKvz9X1ld4apoHN27jzhTnbOgj6TSzpfh7CM
/srsxQBvbgl65v2du1Kw3MGJomYHHLEjHPXSa+4LqPK/1rljrzM1pq0K66+vsH5YK4kb7IxduHnf
o1XuGby3sZdvRCC3xVjj3Cy32lC2UFqjgdkA1GDWr3wP0dJZxeX23C4enrOp5ZZ0iEsihzWsyIZ3
PzORDg6ekUokCGIXcwjno+HuS7NpOyllsNPswYtYOMf+qTvqqQd81eMvgQ8lS5fzuTHuVkvapJX0
FMbIcU6U9amjbYMH++kHWMa+9yv6LfAQrs9d3wNGzA6Z8VAoMw9z6cYlhJxaR3rIf4MGNPSeP/cv
Hy8oNQguXn0OFa/2NGqwKAWjwKMbnGtsg97QE6v/J8R7e0t3JpJUpmNtZk7QYTsvxWm3Iw+jAhi6
7CbZyvn5MwFhOaSA6225agG5bDy6srD999tfn3NCK1zn7me5+fz8JfR5y84HyX/AGnSgOnggjqaG
aTFmSAI1K/Wx9AcI4pyKTbSOvtW7dbNpnHAX/Mw3mruP78Gx6BUe2rZ3tzfrFRb7ywOefQS3i+iQ
FcmU4iO0+9TX0NCaPmfH5MU+VrAWrqND9SCiV5x9y9U6AaiAyiM63vBEuoyQqt6stbKakNItWenO
5FAuAqlScAwXwz1N0WTEYJCkAiXgpZmytwo08lVQj3pDA+xu2vUEEA0PAKuVYOctBuLnpjjHovaS
ZmRmQU6AqU07/Vu+i1yl2tjfP00KIKbqgGrn01qHniGgP1qKn84Nc76GWSBl1aaSnGo/XuH0uQaa
BkQO7RoMp4BrQNFUANRsGXgo7o1WNzQG/sicTmVTOfr4jbbPI91URN98G1LAk5XaIbmoZLUwNLQM
oQoOEB7+n4fv5gMZKWuZfDrY+qrZBD9BHVTci1i6F26iCyucX0tJWzIV77YT1T/DD6lzGZRepnU6
/Bp/taCsMCNhlen66sVpn/tRwFys66rJnbgkY6mp4Tl6KiE5EqTa2p5emwj1drTchblbsvoZgOuG
uIH+EqlrwXm/HvCldW7AZVt1Q8WU/iQzb0IHRNVq66CInZLsypa4hrmtE/UAWiaB3esLBHYtHXRm
GhgZZcIFHH06dtZoFYAmjeuU7SWzcaZiAnKzXJHkLho/a3tNQ1CIDQddh26HbT4BzrtpCzdgv9pO
cJ8thAL4HBABzl3FwLJ+3SVnES4JQ9VM7Ho4mT8b8jjVj9W0LaTv7NNgoF54xh3abUUUkQtu4tIo
NwcxQdyrEMCzJLldWUqzqjuHDX5lQqCSbsfxTWpBFbSziv5H4Y30vldATSjFzpR/jOTY5i+CNZkv
xEtHfPk9nIeUK9bH2P3Daaq8MT+YCS7GYmXkaPh8DJWH0VFp4QmxUl+x5bVZENWAQgEpJr79ckr7
olJYP5zkvRq6Jnkym2ETqvqmKb9T610z15WR3dEUvPzPNnoSh+JYNrtk2mnsqKVuVj0MSu+00Ukb
Nwa5t+JKEFrN4771gdw6sQhtbY0MFCDttbfSlqJN3EUHKVcnwWm8agYGOhbb8L+p4FbATMZIAqXn
cArr1yR4NsH5jCwoevGTci0ZJxMNhKOnAfyEKcj2deWqwVFqnqjyWKfPirqWw3fBnljyTiagfGia
QDEcTWuXt6YeT6WlhcpwstPYGlZ5ViZuSBLyYY/WtM716ncLfPh9rVfBSlaGg0SBlEQZ+6NPrUyQ
hJznmV8Hk8w9c9gmAPlxnpLa0pDTZhpOaZJjtfWc7Czo6wh8wfVFo5NzK5xHRGNYGmspRqy/0X7D
gkOvOLIGcOuH1L8JZndpZ53Z4ssABq21TGpgK5F8KXu3st9T8N34ruZ+rLkhGq6jZEvviuFZHe+A
tdIFQ114M2CsSBghLIKCCTo0L1c3iq1Km3J9OHmgolImL2Mrx64dfUePo0Os9evt8S48My/tcScp
N3IzxhEYTmSTts+gSGJwc2vE0/kGMP5Nvx1/4M82hkjNCHWcdOOJymwLUJTLT+A2NMN8GI2uDidL
fk+t+1auHKT/VwXdQpChpwcTwpC9Et93SevVxbvRfoyQKZryHfIjoLCFVNPvoloZ2ZoMh7ZEM/70
NOWbpNHvLCnYNlbvltJD01a7FgjfnvTuKCjgLuxPXJpIwwCgiOrIV//+2VVVd1lFRqnqgSCSVnqa
OYOer4MHUgWbLk7uzJwIdunCJr0wOH/QmUELVRpKja4/0VG5G5RmV2WQb+pEset8rs5O90zbiU2I
QSEYAOhG58xkQTrINIxSnxR3KqiKM0f6oKA3ytzxREREItyYroxxh3yUa/g1JUz9kspPWmU7Vlsd
1b4RHDDBmHicVVbjzUEKjCnQsVGcSXbGHjEeyKedunBBWHv7fAlGxb94wUYUZLKMURloHkmbY6k8
Guav2zbmtwu/TLN4CaJVAJuRdrzcDZ1hyn00ZakvIzj7aL7bHdg5xt//PyPc8rRNT1iqwUimgaWo
f1IyvMtJ4oIE8LahpQUyiAnCPw3B1lXsUWE40HUsUh88zMCb7dAMrrPfvaLvTTSxlpnqppkIDbc0
g+BEhVoWUNv41/z3Z+dJqQ1zmFiZ+iYFl0mwKyEdFTPqNYagCW5pO5wb4l6DmtGrvQp+ad9qUjeR
90X8CxhgwQwuGjEgcAu2DpDV8Nzqtj7hsp6NqBHYmrPfrbqxQ8GzbMEGYFl4cKJeo2kyz7/TaFZH
EYFlvknoOp+5IJGmnHTB6VlYFzSYzUg/GZVxRSOX64KKVjrigZD5eS89GgNC3cZyTf2dilhv5h/i
jtDcyaYbc84DCpfcrRswq8sl0878thvm4VSmiGKDe13N7k0BxBXvKvQI4abgzo8FrUfal0rmK81j
0oN6PazdND5WdrhudEHHx9Li/GtrnrrLaRtGI2FUxuLkqb3qoYNCiFeK5AyWjWCykHlARwWfvAkh
Cc+CUsv8xjBbP9cK0FnXDPx3DQvXt13CoincQjpQ93h+8ekomsu5pLIUIZi8advMQ7dKDN6FPzcC
nDu4MedMFFobLyctBr231uY098P4sa1qR2lbtOdof/Zw+doGczA7g26RWOBRUiTMjAgXW+57UrP9
oSS7vxjE3BUJISDkgfhmG2b3dVcWRe7X0UrRj2a+IcVfnHy45X9N8Dlck5IxoRhBP63I9Jane6v7
/ItRQKYByDu0lkIJ5XIpEkB95FKDiRhM+JIMz0IMV9YFvnjJuYDlH2RGAOKjWZa7NmmuIMBhsNIo
htfHmiOpj7r+btI/bHP/Z83RO2GjWxapzq9+5LPbxUjr0mxCJfcRttpkXhSWf9yesSXvAlHN/zPB
E0uYrKlImuCRYodPOnlpNH0zxYYjy6MjSeXqtrGliZtnDW9sbDOb98opENiKWdu5P8T5jhI6d48p
Re5FExMc/CW3fG5pdgxnM9cpUjmFnZH7ioMy1/9vFPMoz347NrKJRKWZ+3q8ksixiVYNNGhqwVwt
LIyKVkUgmIGzN8C3c2mFKjlwl6WU+lP6fRy6nZJvJzneZim4YxTBM2RhXS5sccdGHg1LiiTY6vdk
jL1Wdhs/VUS7eckK7jGQnONeRuaXG1GtNlIhsTzz5TaH1IEUgviu+jmhu8Mz5SwQzB+ff5kPz3yV
/WuOGxTUFSLU6wuY+95EjdM0T01Wrwm0p9t6Q6qTPvzS61n0PqNrK/TJxpC8pvdtLXThRjwZj1bR
DMy7jgsWLj6JcxxZWNCM2piBiB263J/6+8jY3t6cCxsfJpDlATM1Yga+z2FKa82erDLzIUwNErIn
pX65bWB5DP8Z4AKeImV6H80GTKR5qbbL64deJPIjssFFbxWKSBAnqzO/s54h6NJbgYMjdnscPCbx
f/fHfwOZP+LsGCsdYTScEIaougFhViVun63GtjxDH8DzWVTtvVaGUHk1lGg1pQmgyZKsrGMC9sR2
sAE3icCq2+Usebr9YaIV5I5JmIWWmcwTbFnP+fhLYj/+f7/PnYtYbkcShJhcI51Wtt4cuigRJPcW
189SocKDZAPCH279JqlJjE5GRDS0G/YsKXtBUW5xiizoQs5duabMt42zITFDKcHvK5EMRuL90IhO
qsgCtwhMi3MzGOPcL7razWJUmUUPh8U5QjSPNPn8DOKjYA3XU2hIU+ZL9CMe9nL+vckFvmDR4Z6Z
4AYBaT0jBzIOx6ikaJJ2OySVn0erEdyHS3MF1uSZbx8YX4VXuSNyw2jV4YESdx9y+73RRB3YS1N1
ZoDPrI5B1ytyjMecTcqN1HfHzJCPNEw+bx8MkRkuPm2MJKS9ATOEoTZjHqH8IlSPE8wVL18y9kST
hknFUMIORJwn1fp1exBLa46qMYRT0XaGlAR3unPW6TKb5yrv1a1iq78N6a40wwndqKV329TiWCCl
pCAvASE2PiGm5MSMIhljacrXgUEWDG2Oty3M9yF/X6JK/K8FbkWkUrcHM8Jggqn6zE2IG/T9rqia
k0nehuQ4mZHIomhM6uWlUGds6kx1HhNYFeT0JRXpovDQha9rBzVvUJDpkFUDS8ulhS6jSqX1ZuYz
yJ57kBf6bau1NyWN5miGm/SOJluQU9PfCnncyYG1vj2l8/pfTylU3VCv1eaS5KX5fCyncSAo50xp
ifRlFO0rRvZm/jr1ZFPLg0jZbnlC/7M3H7qzWzacSryfDNyyTH+h5W/GBFfB4n4HefT/jYebzkbt
psKQ8Ptr9ZO8vQt+fdElYMLRUQ4ZEesLOnX29XrXEoAwMFuDtNYtFOzkQ1qI9tzikszZiVljCsly
bs9pIR5chRnmfjbSH7O6yhQOK6PZpirxRBlfvk79z/bTCap/0DFEgMxlk5SkC/s2RkakT1m0CcgI
RNcYTtvJGpmr6FLgyoluPFstOBIiraBr2lSPJaXvzAI9S11OxGVhGHqKTe1tErSp5VZlHLt2N4je
cIuTbyCWhSjNHMhzrgzSS3VXtQneWUwHdzaVO8zMn6c9wHkFThgCwQ1clVxEPqQFMessRyQRBi74
GdwCtgb6evvQLW7SMyvcpNttp2UqgZUyRIv0JiZ3U/1i/bxtZHm6/hkKUBh8GopCxGxM8Zr2zXbf
2uu4f26pwMStccwmOH+M2lGfhPNsJflqKPc5OZalK0xJiAbCnwfkQaUwgpWq+zGWL6y+60QtTyIT
3CNGp5Jm9v08EPURtRxb2QvZRxZNgMwJAkEAAl2BuUleoOUhqqFvbQV32qhDEFOSQf5a/SFzzD8n
ei74go9XnpUvOQ8LZrhJyvGc7AlkO4bYySPFgTj9qhBxa8/blL875qc7ONNmjjg+tpCB65WVFr7D
bIEjCdfg1LWCX9L4s7foNso+Ruhu3t7TS7fHuUXueKbW2E9lk+W+JUtOYr8GoGm7bUE0Ju5oWqzs
60yCBakftjV7qErInxv7ylKdpvZJu0ro+22LS+7+y9tAlgoaiwbn1tKQyiBQwzkdZLxfnLFwU8vL
v5PgdNvO0mFFkn3mLALi42oDan0xmWWFDThZ25Lep4cOyiWJwMjSAiErrX6RYIDmhZu+Mcto1k0E
ns38rUFOjtHV7VEsHSMkwEAOhkt+Vv693N1NpxjULHE5DlGevZtpVQPHlkU+Zd0k2Ao8FvLrJIHV
UTPnZkrQcXKDMaG91EoTvII+2ZFTPDa5vEYT20qG3KGsPE6gP6v13xkUk/58jBgcwGrIvUMufJ6D
sygDDGhm2UQ9zlU1rkoauXb8m05/nn2HJCsEy1Qgs671u8yI9oMaDYlv6qnxXJfhsNYGbdiXLQtE
qZWFuB0BrjF3e6BcgRLP5YDKuO760BoTHwrC6yqK77VoWDO19aZqM5j7oBgQasjAeWkv6mC4ps0e
DYia5UcQj0JYDpwZqh2jFB10gp6khTNx8WHzdj6baaNnrZzYLPEhG/ce2cyJywrqQnRLRTTKPBxn
3kwXprhFbcfcjPSuS/ykG9c5dIHApjW9dOBu0LR7BQj70gc9lWcA25tQXD+xd3tTLQ/VhnjZLFCH
03M51EJnchogU4K7unHG8FNNZLzQdmr6dtvOwgHFOP+zwx1Q1AvBSwFwvp/1Y3DfQqVmp8fjqWFo
t/kLS8DKQMEXJxSdLZcjsvRJ0vtySnwtzD2o+kVR7RSDsb5thWcN+2fhzsxwXoCBzygtVTXxDXRf
mdCNQLYBMM1gPSnsR8IIfEC1Str6yEJyJxf9uikZqHYi28nkaWWFnSv35u72Ry1OMo4u3DhghQZP
xFcbxlSZPQ5UzFpH3YHDzaGC0u/CtQSXB1Zb0KLq4MfhzuyUSsWISjfOrGzF2zoHHbE+vBh19ZjJ
EMmxBlmwQRcNoqMDwdFcqeO5o4agryK83BI/lL5Fhe7Jk1O8dwk0HYbP27O36I7OLHFHUdMRGxtg
EfXH8aQqJwn6R4pEHcNCsn9cS/3ptrmlzDK6r2T8QVIEvM6cl6GJTUFrKSV+T+XJlauMrvSyj7xU
k0O3HdLAGSog0pQoGMBdnLJdzsJqS0oo/U1R8gPSqZCwq0vrb84PmldRGoXerM1nZa1eHZgu47Oa
fI86s1MBo652z7cHv7hTz4zwcz2L2CtTACMOokHi9yIGwQW/RhDoAjaKLkkwhnLhbm6lrKSKmfh0
rG0P9HbdnEkLy8cINcvV7cHMC8UFvLAFAjtkSuYAm/OheQDzQwnfpufa97put1HXPNw2wUv0zO4G
NmaNUkRRuDS5NxUtGCgRc0xYO1W73AJdFMOj23DsJnFzFVif6rVIXieQ7VZG+q5CBTEcBs9EAaIH
42UOmLTUir5pYREvvkm99LSVqqNQZ1mJbyfa2xRP2xSgCZLFbgXts+E5U3UnV5jH2ru6brCZ5Q+q
Ft8JfGVCYkEwseAmLr6F80ttQNVRDoGDA5yQ7Aw0WDhyMpZ7s4MkZzpJ2XrIpn5ze1UWFx7dk8jG
wOFqFrcoeRyVfdtjUSoIZ7hl1OD1ocjTn3t1AtjIv1a4aZbDobS60EZIFm1sem80uzx4vT2QpZj2
wgY3fX3c2KlVYvoykMEhplIRe8n1pxV+BrLl1mPjRqa2lSqRYMXiMVUh8gBKY2BjeM6SpFPrHJIL
QIDKGyPbR+yjfZFFTNFLnhaj+88Kt05lEVXTRKbUl2JdBQxjaFdpGifbumyV1APN+AQMsA2R0Z7W
u7IbpDtkt5KVJFWhq0gBdSFX1jlQMAoEFbDlDfTfh3FLmzYF2K0KmvrNij1Igvts8XiejZpbU6Nr
xgBOELBNGQL0Oho8ht+x+Xh754gWkLvEepJoTQ39ML8Lw1UYmk43fjYQ/7QtEeGQyBJ3Zch5a0e5
BGDtNKxD9Tht2bSttT9//lzslPkjziL/tkn6jobYj0O3r8LSM4KdlYr62hZ9FR5wkGcmKE1aXOiY
dBVy3TNmt6WBq3druEva/LAhqVZ83F6dxf31nyUerqVm7YTFx12umFA86J5obPyNczqzwB0tI0Te
flThnLxcvlPYQ2G83B7CPBlXl+uZAe6IhBmjtKWYLKXX4V33GVrDM/OByqc5MAkJSLdFL4jl9QE5
rgkCcJSPOZNGoQQ0GoFvnVgGYaYmCB+bLNiEduBkcFYbonZUMMrFs6rjFYwSBVSYvviYz/ZdATeI
DYHXREXeE/vQoBNfh5Tv7ankZUr/CSLOrHADmwxrHLLBwE3SRz4ZQOHu9XnqDNDoKNUhdyDt4EhT
89whAO2tGhy4SeMk+VCiR63c2xmYvXXd6fXQJfXgaYBktbqXdwFyLd2zqeSirNtCRI5Sx1y+R0MR
Gni5zcUGNqOB8L1xCSGzZvT66Kem7VP5rT0apugpvLgGBmJFHby5KLZzrixuKYbSzfG4VR9lXEub
tlPdivS2AEclMjT//dliM3OQ26xA3ATogKubj2aLl0Y4ClZ78eyfDYdzZZGK4Cw1MJxE3gJK3wli
n6UKJVpY58BHtVB6/eptPxuF1AB5RmuMosr3SpW7Sr5L8s5tM5RgTnlseGG7ejZz0XtweVho2gTN
GVqR7fnwnpkt0qxsEHcmvqo+EjM8mkxEfLW465Bk+z8LXAIhNaEnTxjugM4GCZkGUc5Y/h6HB6mE
VK4V+QMRBdLzPr7ycWcWuQthzIO4HOfWlDSStqURQR2GrcwO/VEqdBIje2v0O6pA5TpKvzWVKAN8
e0Yh73A5o5SoqZyYGG9t5Du1zbZFJbhVF6/uf8cHnaRLCzVtEPoNGF/Va043hQ9WTO5bYjiEinoT
RIPhXFwXdYOdzFMZo15zFD1bRb/OhVQgj4KuyYCpqvaDiEZ3+UChnQJyZyieoEZyOUsslop+SvDp
RQUVA8o2rDC8aJx2+aS8xYXWQ8Oqfa7t7jmqIz/qRKj+xcFB1gc5VXQGQsrq0r7VS6akzI0xzZg2
oMQu06e8qocfgkto3k78ZkdrB3KNs5IVuN8vzdhqlGkpzVMfmU93QrV8yBRv0vFqDFW3KA+A0LWQ
iSR70p/idoIKvbwO0mjbJpoDQNd6VKpdTZX1UMV+Hxkftz9vaRLOv47zmmWbZzQe8HVykzphYzll
8nrbwlJAg9e8DK0KyIahgeZy/FpnaklZoRcoS3dh3axoXCEvODryFtEB3vNsmxPq3ba5FNGc2+Rc
WmJYeSGZ85yHH5QRsGl3blaeAkxn0nzetrW4jxX0ugAQAc3zq7Q+I2lNTQXhk6m9ZgAQZpW9K8Lh
PWEQv8qNI2ErpQ5XQ6R/j5NCFLzx6ltfQc65+XmFzy4Iq6BRZoUjqEyYQ0wr2aB0j3a1asMq+di2
T6EUeYMB4C7o91EhyvuIOf9D2pUtSYoj2y/CjB3xCrFn5B6ZXVUvWK3skgCBgK+/h+y53REKJrCq
sZ6eeqiZcCS5XL4cP14jebACTVvS1huAODc+fK8xGkObagsR39zbb0yNGR9z9ky1iGMkQialg80x
hg1LH8pT3ix4F7OxvGFBCFYHxlHV6c9zTKJhPqJdVoG6KsJ8mubFcFhYxvpLQ4wQsz3WmMYUad2C
xzFXzEAZ9l/JigUziiYyO1OH8ZUjRmcMQSIfqPjZ859V/9OyxkCnQJhVdxrcSiOy182Scfkva0d3
H4Y1GROL++Xh62ZMWOfVeLt1HnrVMyN0AuSG3TCGownMul8eYnFXp93uttbP3jBkgNCrjkFemN1x
KViUjuy6WGLTI/NYOuiLaaywxeQUjzTbKl1qYpxVozNxipIDwFHUadLDY8BsH1ltteTZX+wrWVqT
Yqkx9co1mN0ibWLVQVX597Xx1SgPpc/3BqiT/mAD0YOFlsKJEchVNhCMFxW65KA7Zu2HqVzXThZm
+heORN6YLrxBsws7k6XsHusqMDRO+aAU86oaxHPNt0HDKGz0g9rVEgvRnPMDEr1/FqbsIs97vCmT
sKTsNpp3wKy7DeC+YYG7cHsL5y3vmSjl8bLSTo91zURiwf1W1mhcN+8iR1vHGQsH7xtc1y4DVr46
ct4teHiz+jixmYNnCY652uA6am7t+hRG1yBJKOSvGowcki8ImX05EZ2ZGCeBAaUqJpIUPjNEi500
Eoxhiw9NVq7yDsY82ojuhFRiIAw9vL2ns6d3JnNSpbPXxAO6zM0lZPr1vjS/UBtd1la5xeTvlz8Q
hK0DpsBDLfzDsp0JQtMboZ2o8EQX/bBlQ9fBDeLjqtFjjKhv2ULMMXtgIN/6T/mZKNctEXFdCYl3
qIhLEI68dWmNcWbPt9f04ctd+XoAr8KnteHTXnWm6VnHBIdVlH6xEqRp95GHcqzDjbBsSdC4xVud
6SwYv2dNseWAU3TGJinz3YiJsANZKm3NHibGkoMtFcMk4SRcHmYt9KJtfWhp3T5UDYZzEtYGtj2u
rQxOwO21z20wSDaQzzEwuhKojUtZsROxFmzf8IKAOIWornvrFm/8ZKjU/T0XoiwIc8JEk2LS+tHF
JLCaHkpgum4vY85UnktQPEdDZhIElS5OkBWh2f4wuq2bWIFAnddE899tYXPnY9pE9zEsANNyVArQ
wUekHcN9A/iEhRXNDrwf9k3yYLW4DbdFzR7PRJ9rEQ8I5w/akrPrxgEhgRNAimPuZmFtrmgDdNVS
C+CSEOWSlZ4YysTF5jn+G+1AaZyui7L4H1eiPGZ2ZEgvtTzwWnQHohmhS+81EInd3q5ZRTvbrmml
Z9tFczQD8RrbpcuQ7KqlefCTFl3pMYDuLo59mrutrGFss8zxR3QWdm51QnoVc8vzt7a1D72pbxvG
v8fATdxe0axiA6uNUQ9AOgFhd7mizuy03EIsekzT6ui4gNZY+5SjcgikM5Kct4XNbh/o3kDvhaI3
npNLYdyyo6oROZrzddCZDbontySz+MJbNatuGFoJtiSE7+CEvpTSlRZNtL5E32DuY+q7Wdmh7bYG
3mNJt7cXNHtTXYL+dDxW6NZWcgW9lvlOraNF0Zf2htvvdRJv+jYPvGyB3nB+Tf8IUuv4AohVL2Jo
c+MtKNK6fu3Lt7x1F85nYTkq20QlGsRMY1UeHS8KZEm+1eQJA8rXpRuvb2/cnCZMpM3wlEygBa6C
s4EVje3G5TEWIxBXrt3m39GZsKRwc9ptA1kGlwypFl3dtqKz7LZ18frIobsbNDyxPOY/k9Z4sWtU
xsvo9fay5jZwmm/mT63uQBkrCk5kidG7Orpoq7oOKfk5TUeNMWybyiWXYm4DzyUppmKaBjVKvSmP
YD8Hr+aQADHtN85zg2F/m1gneciHWuztOO/Qh+H/bN0oDltL18C94x8zrXIxyNGK/+A+nH+VYk20
FEMM+h73gVvvHvlh6F9RzkvK9g9u+DRRDZccVBUIky5vuClpmQCcCDuS87UrDtNrIjFc4PZhzllj
UFQApwuc14ThvpTiFoRYvYmGQJNhXCvBVPeWffFEdWhMbY05JnGQGgvXYk5/cCfQLQASXGiRkjmo
nVhQ1BFLNFKOVpB0T6ADDY220IO+XTKTS7IUMwlAmSDO1C4GtM0nmq7bIlvFSAhE0bi6vZFztxBp
PnTlA7BjGipoB54T07XBKY+W2R8zB3TwYLcyGrEtCnfDi3wBAzMXHwFLhhmHAEED0a0YZduobV4K
gKCHElRaLui6mv6T1fp3iXNnAQKE/9fB75dIvFQizY+EG3Bspov+Jw+0I8rdt5MCdPcJ2mydBFkl
zCyP0uaRIklQEmtrOcjYjjQsWXavV/LOHaMglc0fmB8fJPUYuIAWIF81d+aQpYPpoQ/XH6qDrLy/
yswKed5hmOtSdWhWe5C5BmgZRwvI1+XlgE7mzHDQ3UDH4dj78sEDOLAbnHuy6HvPiEI1BnxB5GOg
sDpCkQrq+v4AoDmh76Qew7rtVxUFN6b1dltPZwUhEoQjBIovdLFdrsk0uEMrDydYGfdgcH2i5S86
HDTX+/2g09HRaQAiEcNAnkPJzjkNyZEWQxeFren7GLDGUm+2f9IyfSFFsSWV3ScN6dA5wZG2yrzn
1ImDjP2By3ohRbEi1igSDo5Aeuw67bEDJtPVXk1NTAVCKtJV5IkF2z93zyBxovUBuTneAOWU+CCl
k/Kpg8dzW4wwLUI/f3ad98HFi87XrGYBi7ug0v+KQTOHBp39bS2Z3jDFSXegHEjpg2kE913RfOZT
rZNMxz23+4CXvxBo/An5z4UMJdxsXFRGzBYySpsHKI1bxA6c8usfLGSajYssAN4cFd+RFgVqkRxk
Npn5C2NyMVj0OQMF5m0hc3fK1EFgQlAaR4lc2a12rMA8zgp2HFObbdsB7OZRaf3kevUIRq164aWZ
lfYx5hbpN9wsZd/azO4dH3Nnjujh3temCDAy87W1khWlS1zgM4+aMw3RBY8VxjUjer40FroD0sbU
jtkx8d/qKBjLfebeeXJnZQs7OKdvJt4xZGuQQvLVxvFKNzl3I40e3YqtaSQOyA/f5531cvuglsQo
5qLP3IkePGfHZkSktPUwF1ou9JNMN1O9OecrUbbMJE1PHStjR9kVgdH9aqslcu35RYC9jAApgwhw
0o+z+LxtEp15LRbhVu8Q4GK6Qffr9j7NeBdTL/g/IhSF9npBxhSdsEcDDchBOnR14IsR8IR1nvZ3
Xm+vtIrfaaX7flvuHHoTOV/0CBkorThIDV2ujVM4h8JzQLLBamvr85JveWq1QRoJiheEwPTC0dr2
mKH8Li0PLcjcC3OaWWuSeeALpiwLdT6AtPL2h83dObRie0B9o9MRYHPlu2qZSFAi06NZDVvH9xCM
jJvBumcYjXdb0hz62wFRj+VMbh2e6On4z463N7oGAQGugpE5+4FUmzHfWxVZe9IPiQh1lFJl6u/A
9BPGT75wNpEnVwNLnyTpQ7N+de0lsNScSoOYwEMHCOgBkE29/KJ6AHtEnDJ2pJgSF5DajsPEjrqF
N29Orc+lKBenltJknQWd6/sGTPll7YRmAiZIEg18s7DH02+plxTvK5oILZugxU7Rb4sxEzMOKEMy
6JdXGaEEzIynU5FSYiyQdccxxNq8GyiA3r63d6v+D0w4sHlkojxDo8lHS/7ZGfO4zNyS1gyly8Ng
HsovDefBwh2e20/EdR5CEcvH7AHl1AZJq1K0FU6t0VZpsR3raJX0C2HIkhDl0Jy+BHWEh4UwwNvg
f5EBQ9aXyPVmhSDZgKcItJ2IQS71z9ejxiq8HkKSZ+QEwqq+p538gyMBHgYgUFSbsF+K5fFlOTK4
PBwN+Q1GQxf3vMt+mg46Eos/cReAkHJt9LBicNxHu9nZ6TcZaOiEqPgxq5ttRrVvg/ndKNM7XN7b
ej7zfOOFwAj4qevI9jzrcuOGTE/BuyQYWHJEFPhc22giPhAPoUUmV075121xM+d0IW6yI2fr8kRU
Ig/WsCNphyBiX40cdSb2m3T9UwiKjtyPQhOBY6fCZ6O+rPQk0qHXwART0WzjXerkC6/4HLzBJehh
nM7HRsfktNaztUR6Ao3uOT82GtlK335K4jfepvcu2lfHhq8Y+woobUizOmiicgvwSJgXYuF2zRhe
lNPAIvvBIgqAx+VHoJGCFmnb8CNhfM/q+kCXqHdnNAQNfsiJA9o5WSPlaqFq0RZtVvBj3ThBFT0k
9jaOaWCVSRD1S0/bzHKQrIZbgTqZ5RG1AcRzY0q8YuBIjRjWuIL2V1+cJEHIdlsP5xaFqjomCKA/
C6AzxShJu43GcTBhL3xRbMrKpHtX0mzTUdsIIo4+PzIm9sLzNbM4+OKoMGF1IM4mkwdxpjAl6n6y
A0nb0Sn4Oh9bO2wy8w9a37F1No5qao+01LBMGMTR/N7n6MDwyVZwLT+kia8dbNY3CzdgZhOnU3Ix
kYcA4KXy5NJab5HURb0kxf9g0zuddbCrNg3c0bU2lKZ+4DFhLSQN5jZxGgGEhnsUh8CnermJvfBb
rYxodSyi+quWTBB1P9re1o4ZKwXQPRrekalD56NKh5hGjl73iV0dk+aegHqj9jmYK5aYsOakIEdG
PgCWQEkpVzd3oowyL6uPFthzvfENJeFaW//+Ss5lKJc3i3uzsTC68VgwK9xW6P8z8gUYxtyBADmA
qBbeku+qGTDRDSZmHqQ1XsVsR8b6Z5n9SRM3qJrQEwaYHM5EDTItYTh1a3HMtOrcLSaErowqXmPs
5e72bk26c+nzYRH6lOW2EVqA0PhStyirmxFMngjS3fhY219czLGqSxF06RLh5pKk6WqdmQKR8QKv
e8LQevHqZZ/LCD127mOufb69oOuzwYJgB3A0CNauzqbJPFcMVofX/ZsxBGIpJF/6eSXNwMHrFLfw
iI5a7q0cb0Vzd/W/LUBxuezKTeOkxQLkugnb/e0fv76ACFXAdw/3Co8O2HIvDwGAhUFwF59fR1vP
p4EQ7yRZsJGzMhyAk1AKg2KpKG69okgMxx5OoH4m6Tuoi3Xz7fYy5k4BNuQfEcpb5ph1E1e9C60l
Q0C7dxDQ3RZwraxgoYLBna4FHkz1WthUT4bCNtgxb/o6SFy9PdYGR1We8yzsNTkuvJMfLsXlPbwU
qNwO3ku0JYGK5lh3IRm2nK+at65a1/FGO6T03ugWFGFpgYoex5TavY565dFlkRUSDFLZ96X2meoA
plp1WS9YzElpr5cHFgj0cGN8/cc4rLPLX0ZaQltrxPI0S66oQKuVDT/AkPXa7H5Ullj1BtOCaJAL
9u36wZ72FQAXHe6Vg/bxS4XvojH1rAhREmA7Jd+UNF5hJkDUJGGaP9/Wmbk1TvWDiVMdDVQq2zla
x7KWmnCwfK8+YqIkXIFDhNkNpNyYURYw4gXuklN3fRHQXahDSYGjRzzrTX9/tq8sZxacHL05WtZP
MVFsL0CpZ7bv4veV7aNm5sncwu/LPkXi4SEKsvgRk/JysrB5M/qIhw7bBg8EWDGVCmKi6PSt0Wzg
1P+QxQN0AeMDMe9iydueXdAkBuTa08RjxQCWZeN4Yx81x8R1dtwDL8qp1Vg4Vt2hcH4buYHDQXYd
eWIDsZKKdGADomdTTwXeVoxtBK2NnSCa+Hxb66YTUG4WIZhDMuU9J64XxaWqmTbGxIaQGPvFsveu
3RTN+20ZM5p9IUNxqTQDnFJtXAgQyughKbJDBXBrjzERQ6qvE/7TkhhQJ8x0IWKZVW6CUWFgaJ18
U0X56s6O3GEoBdhHXih9lnIpZzyrdIhmLfw8Mnnq9KWCMDTTsUYc9eqp6CPkaPoVLFJvmuvbGziz
EtSHPZRlp0whWIwvr2lNK90aZN8eU1A4rC1ZdftGpP7SIzIpr6ILwNUgZkXlGwgo9dUSmkgiv7Xb
40DHsPCLd5aQ+84wNjIXgVvKl6EtX+yRHpx06+YHg7y73ZfbK71WFcCuAO+Z2GgR96mGHu8jKpuu
1YE7JaLrBMiCTaZhZuBgyiiozbxYJzFK8xhtsnf6odzfln59oJCOxCEGCRvIJam3W3C4haIi3REN
d2Hnj0Ghb/G8B9xdCMmuzcilIMXuGh2hURx53THPdrTYSL6RaO2J7zV36Uyn+3t5pqi04+FCtRFc
xXDSL1WnSaOaNG4nj0JmVQ4S76I66BYlawri3DAdwWDp+2UUAn1eB7yPjY2mN2x7e18nIVcfgW4a
BLyIRpBruvyI1CjdTECDj+UYrfoYDBJZH2i1vXDhZ44PeVlUdnFRUDRUE9B9FNHBkaBjJJim/dTE
U6vkMeF0Qcy1jk6xOwhAMTUCwY8zfcbZo9mgdlJ4eQ1WQafS77jVjveJhl4nqyu+Cg+s3O6gNzu7
GF4BRLcWHJKPTNzlXoKmFd05oJgDKPxqlB0fu5H0zDOODoiLBhvDsMYTL+6LHzJb5Xf++DKYWaB3
YdRunPwgXvBD2yE6db+o/ZpHmMiXhkscbNf7TqY2ZrAs2nh/YUEuN6Q0qYOO4sQ8pn3D10Ot196z
T7OuCp3EYWjM46joLJjEmUYlkOuByGdqmMBRq+XhrjWLThQjxhl5XWCh9az0W7Q3YgCwFgd25a9Y
4a2HMVvX7u+bYxRtMTMErYdIhKFL73K9sZEVrCkM44hBlJiCl7vOsUlFdbp9aWZ2FWAgILkQPoDb
VM0VVUXdAf8eY1dpauz1zq21gKEdL2gtBNoSVAQLRun6luIN+3A5UHXHCiejdabXVTb2xOODeUR3
pQnKPhdcWt+K2qnL+6xnKVnQ5JmYBdUv/4MvDBX+q/Ifq1HXyFhjHHV3VVah7WGaW8CtFejzMeDN
fyjRhtP/toW/lKm4InoWOTWGmhsfZBhcPrUr5lQhOMhvn92MiQBLLLQSWDywlBDzcivzCkEFMn3G
0Svtrg5HRxhlWLCaIm4p8oqFwOtibgjhYlzFyYgWtFIDdePtj7h+ZOB7Gx85fXBAXPE6Y3AZ0Xqt
w0dohrlFjomsenCebYys9vbOmG5ka6cL13JO5uSDg5QN+RNU4y4XDqL8sQe9nnHsB3Ic3OR+QAUw
YJZfY9SHfoz9bGGRczsNtAYKfh7gc6C4uxRYaFZjC3AZHimV35MEzYpgmzRLQCxBO7mjWR5qrAmq
vF7Q3pnLglcA1x+vK2AwKl7XqBOzTnvYPKAEtTXppfjKzNIPRdZ0w8IjPmMJQOCBRxz9P8DIquzo
flnC0cQ0A3A8xS+iQxt7Xq1bF1xE8E1u68y1p4lXDfVTpF3QR3BFmptLjdcdCOEwCcBOvlZu3W1M
rdYXNm9eChLFAHXi3qu4vNhJ2YjByeYRuOo0KAfe7nIul5Dic0eE6B0/BLVAYXDa1jN7JqVgsvAy
60iKcjzqVvvLTmIRVkBSLliVeUlTqzCgtyiNKJaT46blWV5Yx6hwvvXSeR0c8aB10c/bhzMrBq8+
nA+46OBMu1wQytEonxalBaCNCQKfPva3U7Zkxyt9XEjCTU+Y4mVgLS6eV7jheNinUOFs78ZEd7Qm
dk1wwhcHAKNCq/qrqvWw7J4sTdviP7+9NFTkYDUMdC15trq0yvPMpAUQ/9j2n+lYBD6a28wl2phr
tUMVGhoHBCZylx5R9k+3i9QBQbgLEmUbLep8+Jy5fb5gkGaFAHGFQss0yoAoBomlNfS5jyHEblp9
VVUMZT9JOEn/RBDIwXHJHVST1JYYv805wyxxdyLXxFBzWsLviUcqfvzuyeD4US/FqBOYdfT9XWqC
PtZ2hiGfLgaiNqW+bnyvq3bdABcoaGllZC+/Lw56p6MWh8oIAutLca2IanC6Jd6x8Oo26Lzu1U7I
zv19qg7gbv52PqZu0Y+J1+f63VYSJNSpd0y06jhJAQnbb6dvfGA9kVnDtB6AElR6H78oXVZosXfs
RPqGoCVClc/7URVkqRPv+nmYBIG19iNJCaN9uWV2hvJvRHIPRcUvTa6dGEYclfYmNZYSBHOCHNSz
8TLYmDalTkitZatHPAGFs8v8MJZg6I3R1q6D2XnpeG5Luhr1KQHR1FsdxwParLUpvliEr2QLNkyy
9LZeOyxwVP5ZEwZAXm5eIiofASkkWdG9weoHcDFxrXkw4gpB6kI2dH5VMAoYtQe6bjUWlxWu8Vhh
/8wsTUIam8mm5ukTKxm9o6RZuLgzhgjgMuAsgDIFzEddWQvi9rbUJbyGBJX5QDPidw9I5++37+us
lKlSBj8THpjadZ3mphNRszLBTJTxKqCWWW8NOH+//fSBJv4Dto3tg2+p6HjFDRHzEgTxwiuKVeaj
bafQdCusXKNf/8GK0AIC6hX0gQBrf6kRLDUNKhsBz85OuxAcwR34PzyyUNGY3beP4c8wDzDg09+f
GSDQ7o6EJB2oLrLSf0GHZbZxaUJWt9dypd1g7oXRRgObpyOBqCIsNQkivhikR8e2jIM6sl8wMG7V
WHjOPfvVYs3C1qnt6nDDMaTAQRoZQ+mnVnzlhY2E64KX2OtPZhLqYbSd/qn31mb6Mwn7etOb2+Tw
e4v8W+i0h2h7RmJEfaH44Du5Y2r9qZ/gYSvOqgz04IOdBpKLDI0Ew3jfjsMSYvzjKTrzka7kKk9V
X8UC89Xd/tSYDGzCq5TKjcOt0I6ePPAJw8WQ2l8G38bdPYqYEjQBxA9SM3Cls0rcTyV4mmJHhml0
r9E7trApanT999eBXhrPNlwRnMWlghXEaeyxw1Hg/Qb1/o+CPzjFqoBble3NKvCkFtSHqFgCkqn5
qb/lom0SngkYmoCPU+RqtnSyGKfhJB34ldGh6ZI7NxoCTugq8ocAHMMrq1hr0V3NA93AaJtT1qyM
FOyJQMKUo3UHUiXqPg3swOUSl8jctkwkG+igwR/IiCqH1gGz5EagAz7V/UMpy4CnL9DV3galckdD
azjFPJDD0VmIEJSLOO0KQZw4OWoTQEbNVhVeRQvSaN1p1N8bg21HF13Z1QYNj0jnL4SLSkj8H1nA
++OJmdDFimlBOpfI2Cbdye4fOWpGnXzPtQ18+Y7c+eAFW/DY1Ezc3/IQlEzJnKnVQIkVOlujzmhY
3WnIW/ba4zldI42fbFDNBQWylq2RLq2eUxzmqxlL71BQyhaWrIQrf3+CPxHCThOAMPT4Uum4XRQI
x/3u9EISM0Dfe6CzLdN+FCNmuGfb20b1Y3yycvEB/cRcZdg4FCPUYmMxAlBFS1eecnegD6PtaC+F
J4CAq/LYDaUl2KFvofGA3wwgcYySgA7Tv367TgeE8dpIqp+aaw0hRi6WB/jxfNN6GQlbUbV3bUre
cjOxVp45uOHo5e4OY9xpWPkwZgh1xdqqydfaaDCjERzw4NUv0rU9CDtoMd1lY+sD8ORNa8HeOBhZ
tODDzCkybC0w6yiQ4NlSrnef6FWclrk8Ydr7X44pnm3tmyefu+qhsd5u77Par/VxqhipgRjUAXvp
lWIVRMihSJg82RHGcu8zFu39iYs94QGXv7qCrZqy/GtoZFh6WjAgbFz4AMVh+88HTAydWDAw0oqx
4F0bj55WyVNlb6KebNsq2ZjwdzlbWXK8q8EsmB6QuUMX+ne9fWUt3ZDKDfrhE83ihezsnIpPhW2A
fRGOI/y/VHGHjk6HBIA8adGXqv0++I85D2oXKIEH9psVjr/XjRwwGqTBTHrlOg6eU0qUbOXJFNm3
0SuQV3cDY0wf3e+dxsMC/eDmQsJh/rDPZCp7Hde9yZnZyZMVad8tss2iLeN4QuMDGv632jishrZH
UNMHER1XpliqFs/5Llgwthh6DV9JBZCPXAC2awh5Ku07O9tXLUCn93n7qN8bYp2C65ezoOZ3RgYT
Oq7oPdqsF9RtijWu7MrZFyiepyapxvwMXzBozc7IqxVGWqD2uE+1PqCeFRoDCHe6ZJM5QeksGLX/
sv//LF9tLY16E4NPbJw50L33rhvytZ+E5NN6fHttdgvOyawuw3pOMHpAM1zlrDXUJLWugSyv/Fzp
IKZ8pV6gDS9W9L7E8zb74ANFhoTCJA2sHpf3Jk0A6Ez1Wp4k/SkBNU+8EIglTldlfgRLJ4s2v5j4
tXCS0wKuThK9RhOcGJH/lZfBBNVFB2VuYeNRjbQ2jr0twALdhqgYdc6OtGLfYs7Fz9uCPzKNtwQr
bzGvfFIwR0KJx72RvKRR/zbqeSDQCVPDXiQuDwVDfTB9Z1p8V9C9lPdckB1IRUMpsnAEg0tmn5Lq
qdJfzagN4LAbQGeg1bhFTSi3d6R7v/3Ns0b2bK+Ut7tBJqZv0SVycrtVsSdjG8RyJ7SlGQZzW+NP
QQKKElM/otrhl/RyokZo+lPm3zubZA2qZavhQfkeOVsAqwrMjYlx28rn4lvz5tcnjdK1hWZ75kdP
pnbP+leX3euGdagf3PapH7fS2vViKZkzczV8gFXQoYYOb3jt026dxYWAmSQGR5vwyd2W46GPnh1r
X6XFarAfK2epE3VeGPh0dDREA9g5/f2ZsCgd+1wD8eLJowGlu9iSgaEHbv5dLyVwkdmClzZz0ljb
v+IU++Ya1ChZa8sTiGiO0XbjLaGzFtajJiOy3nH4WOkSBfEmrHR3PdCv8SHeOiMNCrk0N3VSTOWu
nS/nw/Kc7V6lcWk3A5Zz5wRLfXtqw+L0BF/8uGIibW5hImuHHzez10hv1qbXbAth72lcrWpbrBrx
iF55T+wJbkrU60ZQ2WXg1Y91VB/MVNznw1JRc87RxzdNBMs+sn+m2k/s0M6MUQ+Dbursyfci/gCU
K7WDTpheSDA263NnOD/hBHsHjHOpaeC0NFlwg2b8T8Q0uB7EB1TyqiOks0FjlFhQWV49J+aLHkrw
s7oxCPWXuvXnXsQLUYqrm1U982vLxe2ovMeK7sSnqmuBWWuOOkC132tnld1HfQ5/ZOF5nFUseNgf
UTT6iBSLaOVRVNcG5mV5LSNo1kCm1e+zRTqEyWO80t8zMYpHiZZqng0kkid92JEUHBzNHQt7Xgft
57jd1u1je0cAgeqDYmjBjffVWIiJP3rqb32AYusERyW6cJL+VOwxtvAE9isgQ9fttgnF06OzsTZf
tGBc3Wd6MKweumInwn4rQnjbbPd8+w2av262DaTFROl4xSoVR0PZDl6OxFXx0IuwQOMWyPk0DGer
P2XZ1oXT19gv1SfRiMAaw2h88NsXEbZLcMyPvN/Vnpx9iJKPrnLGxjIFrNR57FjwCftvvDTlTnj3
owEEcoBpE0X/4mWYDo3pjfI45i9GvRFj2OTtSqCv2Vnlj4kRh5S+3d6jWXVBeg+BEHjmrqZnNhn6
/Ema9id0R3xK/erHIO4wjPa2kNnrPSXIUevD8DTVCSeWGBwjwznQ3gDchaYhifR05dZ0zZDG9LN+
4U2avWtT6yPav/HgqneN9nknyzbrTxWa2Q5WM+ZfB1DxLGR7Z/fuTIpy1XrfigrPqLB3eWsfI2nH
wI0lyYY5wn+9vYMfIMUrDQJ5OJwdgIdAQ3X5qBOQf9SpwBbCn+o2YjMczK251bfRm7ZJtvwTtGXT
f19le/3QrIfhkW3j41/5ftj4X9pNvOfrdmNs5Yb+Sr46XgjGUfx3t35NN0W45BDMOedIs//7rYoF
sOzesl0OC5CZGAQ7BL2B6Dm6j/lzbpoBqXYRAA/3f5KxuhCrWPaoyqzUFVBljd+jaMai184CzcGj
UwRd+cQNWJnbhzJ7/mfrVBwtlhMjT0jRn7wuHQ6s7+s1a7t675J0ibju44pcnz9SPeDMcnFPlcXV
JhVlnNb9ia3lQWzMLX0yVtp393U6XfoLLRsbum12txc4e28Bd/p/ocoCO61Hc4FFYT81Gd1lkZWG
vGY2OmAxyiphVhzkeectBcwzYRbO8V+pikOJullDaIKlmpKt+50DNg2tf6x3km1qeu8UaxRdO7nW
yiWrMX+e/whWg0qjhacZoXXipDvi0UTcMLA10eSCMfwv1+NfMepjUGhO0Qren4iPdPhT7pOw0w8p
kObej/hzR5PAM161Jd9zLoWP9Dg4ihC5oodJpa8rIzM32hhiU30XA9PkIbco0q1ZgZVJTwG8Bs9L
tGl1OAnoh0Gj2Mo2nhr62W++Vt5e+xprv8z+zmZa6NpLIctcmubi4xT1Nmqto7mFq1RG4OXeNu2z
yE7EXg1yX669NiT5hq2c/C4DgkTIYFgCkcxq+tnmKJqupT6VQsPRcxqH6bpEj5e3FrwOvUWg8Wy8
hEgANIUopyB7cWnJNYt2nV3j1YjsT+awc9vPrlYEyfb21f0vx/2vGMXdjNBBPur2FBhrG9v+y0fJ
wCavonxsHH1dZSsHLo8ZpD1ZFdA1BwpBbAyNhv9RejudPfYaD4r0zsi7EAQgC3d8aQ+U1yzVbIyI
70R/6pChsHOUzaONo7HnFo737X2YN5xn2608Rn3EvM7QW7wKOdtk6TH3H6oq+8z9Jx8o/Zjfjfpn
a3wp9UMmdlHbrjKtOWjkWPnawqfMLRpYfTwYU6cRhqhdHnxKEtEDOA3z4lX9V5ShJzl2v+q5axy7
snSWdnlSWvXNOBeoaFojfBujdJ3+FD807pOlC8zLDdt0k7JDCSLS2xs9d4NQgsNgOIzpMVCxuFwd
GQTYHFmEG/w1Zt+aZK9LErSVt5Xffl8QatFI9qDLGoh55UAjjLEmJpfDqa+q1chhxLT2jddyN7L0
kdhL1nrKJKqbCBw6gJoojVhoU79c1wCqChD4oIQ4Mm+bt2+yLzfliH7M9mD5dz43Dlb6y6dLRfe5
t+hcrLKdsSGs3Em84ZSaz15zSKtP+RKmbU49zkSoteQRrTaMau5w6ppPsnusMbvOSDZpYQP8fqrz
pdd1TkGm7nhU69FnB3bky43U0qiyNKYNJwE+TExwDnvv2Wx3RLa7BBW131USd+o4wmw8OMsT5ONS
WEzqPksSvT/Zw26oN5351frCzMDLFwpn13f6Uo56xYAQLdIYcjT/ILwvo/eJg8j65fZirqOZSyGK
KRdd4RRDZsL3t01gAu1IP2DcuL65LWUmcIcYcPJNVRJkU9X0NuaDDXqXWQhSeyPsyTd4P70ZyH49
aqt4moDY7dknM/2hDe+lc+cNPwZkEHiirRxU1ys72yXie5L+tAEBGA6U8J1p7022ivHSyFaG1dK2
XOvv5fcqe89kmjqeHGFx2NMwPotds+rcgJkrN14A/S1JUg7g/zi7suVIkSz7RZgBzvrqbLFKCinQ
ki9YKqUEnH3H+fo5aMa6FESYmGqzsu56KV3cw5fr954lA6CjGSpEAsQ+MrbJbGEfvkAbyRKZCFTD
ihnSDQwKRoYLAuWw2d59STTAoIQoGU2MLEmPpI82IODU/dMIFlI1dE+56OWGOzQijChh58Ypg7xO
GKLQEnituO16mA7+ZvnvCJXfTN3K/5LLj8tUwzGP/gfo08ALLhuoQw/7rrGROfogEjyT6orTBFIx
Vp+wz5U1eWN/zVcKiG4SPEBBlrzcx6SQjAZwGPms1LiiR0uCyW3h6PzJVB8nzSmr+16LaCI81aFq
5TFVi1MpnFrAceK/TN2ziP3JjA9dPin5m9a9asQSutAt2pUFsvKZS75tKJU4wgJFPvdKIruSNjmt
XsU7FFyTh4hD9/TnaSHz0r68lHD/AQgCFT+0wFDbupyWGrdSloADdt4XFOW0it5r1vv7u2K9Pxxe
Xl7e3t7u7n7vfJTY6N+BptbHz/G/gHlX8VHHwULAIpWX4NQS7g2DKU3qOToAj0A1b3RVt7GyY+jF
XrsnXuCSx8ybNtpWcop7zRE9ndF0x/xu8/On3Chfg0UBS685HcC7ZgmGi4HS18Bq1c4qGvjUbSsn
CJ3cEd6ajeb8F7E03CfgpoFKBdGCy2mXgJKN607XzuIuejPdadPS8i53tE1trUSa1/VygqFlC1Uh
aLHO6KLLSFwkjPDO1M4FvedWRwfr9T6knwqt7IfD2w7Yc/r8c8gvjMdVSPi7zmB65G9LrVS904ey
lAvtbO+P9cP53v3lHu3U4pYZ03d3ex+jjnt2KY6Vx+Zhs9lYm53jeJRh8PZpv3Kv3ngQooP87WsW
Gz+a0DYXi1I76zR2it5ufADe4jPbWFZ1GHcpqkm7NQjQWlCy6CpjRUvmOGIK8OB8tn7x9yp1yAs5
THc57C+e4UdbPIVPK/N+ay9/G+kS6CjGcKSIowrzbh/tX8d79/4+t937yBLor4q+z5PuZpZBaLGt
72zM+xOj1m+ZFvebk/rQ0c3KQvjCBFwvBBMkhznllZZwzzpPtZCPjXYOjt3j0YVmUuweXuDO5XjT
YFvS5wk4yL98p6/B+G4uevJP4PmU/dZ6i1qO8rCMwJNkw/PyaD7VvVcleP+7LXn9edpv9IGwwGbD
rFnJULkScxlN6D3GYosdltHp0Js+vPkC7WEMj8GLDoHGx2if8JWpvU6BZ6IX0Mdz+nvNKNJHJgzx
GBpnaI5YquOXXrF2HM4Hw+LHuwgxpzLf5hBiY2M+BIF+Fj1lB2Cqw9zYEayevrygm7ZRNqtQjLWI
i50KIEJH0lDQz6Pd24MVboS7ep/40qNsFy4W6CY/BivH49fxdzVK8KVmq2OkIEsWrSZVXA7TBqO0
ALzYR5bpVNY7jCptwUop2v9u4eb0sfKqXeU1R6Ah3HkOMi+kovuY2vGG2SN9UD0ooTvsFFFGEzp/
fYd/K73YTqlgvQDmZw17dZsehW1rhW5gRdvKGeiT4BorI7q5Mr4NaLH0NRiCxoJe62e7dMOTX9yn
KwG+GgSLKQNy24DPjgxwIwj7lwsDNuRSm/W6fm5txSL74EF4LF3mYsacaZP8iuxpA+s4T3pp3Joa
+8KN9hFtvdZL8CMGjzLmQfS6TXA3rN+rc+yrb4MUIJrPaEVdGZAxo49zI42NM6Hc6Zxf9VZ3p4Ps
0PCcxlbw8vPWv1EaAzbiW7jFHkG4LJ1yZpw7B5IUgLC7uoM6EDWd34Udu8yLHOTUVF/J2paKzcib
L+MudkoIgSGlJhim5hm7dlvcweSXwmXVeam2sDW+C1bylRvn6Rcq2YSwgYwCxuI6m+rYaFg6GufA
YzbZwN+TGq64qVbOnLUwi2SUGJWEqinCIA3cjNvwZHpsA5vRt59/thvdXONiOIs3fQreqV4Ng3F+
zbc9jdzkBOToY3jUDpPX2TnVcUWiqPkmrQWe//ByeRITfRdQ2ICGXrKRNaTyRapy49zC4Fr7re1S
u3YUW/f4U/JHXYFCzItvGQw0OVQvZikiaPhc7lNw2Stp6CPzTCoHJGucUGiiQWd0GujKfF5Xtmbw
+j+RFvMZtiQqppCZZzNyBog6AP95aIiddE+aM0iWvJLSzUfY9cDAKMKPiHt3qVfegOLRTllunmEw
8KQ9yfb0X83cfwIslZXagks8mANoR2EDBPVjeBBdZWWx33pvqAoeGgRML2gFL8v3AKWAK6lV5lk5
ir+rnfxR/2WPuSM/yitvypuRkCXM4BxoeaGIdbkSuixQOr0dzDMcLKpH9kdvKarkcDaK6PR7zYPk
5uH0PdqixtEmWh+rQWeiPDfDxUAmKU7hSTrWe/1OTKz6F4wM5IyuvfBvXHxzKvSfQS4eOqwTjECW
ENa8b+/Zk/IhfXZr9PdbB9T3GIvL1SxKXYqT3kRCCz/L4bd6Z9zXfwt3TYP4Rq9hFhkCRwavURB0
lrADKQ5Ats3y4GxDMC99GPyt/MBtS7Wag+Ts4vs1QcIbhSIEBKhMQi0GjNQlGzUV+1wwWgQUdzqt
vAhPUnXf4f6M0BWOnIjKbgYMALGy+9Lq9sO74K4cIjfn9tsXLOY2b9tw5CW+oLZBfDpR3Ylc8t54
2vblTrYz23xLfeZV//osAQ5ibp4BU/JlOnS5NbhRZ9Kkq8FZFyc3kLdVLe2mv0I7rAxv/vrLMwt4
NKhWGfhFdWBJFquz1qqm6cpGOItmuUMe+qeaQn2T5VnvlDK8Pn+ezKtMGhRcSF4osxeQNHPAF6Mi
iRaLZSKfUwGHcDLUuV1A2cSRSUdW0sEv9Z6LkaEMDxE6tKPkOYteNqPg8NgxPhH1LEx3EsSjyr3B
IM9C4RZFA+ElCD7ieGPCnAowk/BpGh/UgqqyjyzN0ok3fojh726jB09lak2+hA42/v+z/l0UG9N4
GmpLBDco3PMxpl3gBqHdNXYLkL/GaN3A7ZN2L0lK297RKiTmGXpg/pjsyZpm99VlilHiCkVeCR3E
2b/gckaVrm6zfH5RgoQZOFXDe7vSUUZkZSc4acyqTSSXoVN1PFhZObciQ5cZAFywPPUrxK+ijkQN
hFo7wwRM8uQxCWhI5HLbjJjkWDUzT2+S/KSafK3Rf+unnZk8KMyieIxmy+LeGIS6ChmqYoDfACch
USEIqJjs1NwnEi2PWeR2xS5MLI0dp3DHjPscShCwuIKHqShtIsECr1h9N/l+mtympqH2IHVAY5a/
5HCTGA7pY9q4QvGc/o2rY9YG4Dp6XfoWZlav0i6xjL38CjU55SQakxszGgxubRwI/u3n7XKdx3+t
YChGw7sBrKUlRQ1MXhUpBcpxTJQf8H6qgT1OoTRUleGmbFpu130q20lN+m2lNqc21UQ74dVTqGWd
LUuBYalmYA9Z/jebRwjznsJqSabHVCYZoRUMWWmf62tqRdcAkBlrB2I1ngMAQuH8vlyVJJIHDfqM
qU8aI92C7Z3dyYK2jdK0ojEA7P0Y2AX0SSFmgb2GGnzpqhlrVqbvOr8AqVeF0wEeg3MleXm49QWA
8qyegnPJsgIe4cWJYcsq9UALEAsq/JKJ1j5E+nMsrZw+18UXhDbwcoewIYy7oC52OQOQcCSVWIuh
nxVeMFhkM0huL3pDa8f+0O4Ax1SDT2WVjTSv/MtDD2ExZtC/Z79Zbd6034ojGoRRIWWbhz7rTMMR
BbSLhkAMHF70kddA0I5WfdNspihQdnIk9C54JbRjU2kbJAJbbajatXRyTrIXn4R3rwnlKA0eZsj6
Lz9J6ds81lgT+nWioNIGhUJNTFQLtEzVrUnB3Q6QQjuBfqFnhuJkMdbkbhsztoUv5BpC4bpIAPsG
E2sSdw8UaWACfPk1IVwwyg7wH196gmF9lhz5X7GhyWSBeMnwzlLsYXDgDUmCewkWMKELaE6hVHBO
vU+LP/JBBk+63GTMSVPK0B374L2nsl2hOrq0V4ltms+6HyqWLqzN45yeLucRxUpwc3BPQ6F5saIy
Ve3DIhuwop4DjUYh3rvkkJ06/a5STNq0r8Xwyfds8jJtWtlIXxXaq9h4faJDhf+F8sTlrHEyyH04
laEvG3c4PAI7fOQCoHE0KncdzFj7TaI8wH1IDGzZrn+nJ/FxeFYcPtoq20uW7igyJQ/qOTPsIbB7
wTE1aw2W/SVw8NNHLhI1patUPaqK0B9xrtwLjTcSh+i78Kiib9jeS46yz16mVxJu9JOAU7+2JUtU
V36mr8bQ4iugIIBdOINYZ/zG5VQRMCiHTjVCvxkSpzjx6jmvnDH0gsLSgs9WOPSlV3UQC2KUKIeI
/6lFW5M8HbigUaVS7qHG0DsDO1R4jsDdL+1tRfAmDmrCXZo6LHgoEkupHSHZwBhZSh31RD7QIQ2e
zMeWbesGrCkUd4VPRTtFoOp30rHbTe2bbtIxtMJ4Gz8lvKNivmvVNQznlxPhT4NfnPuKkPVKBn8o
Xzs2mssFEHrHxzg8mr0Fcwr2AvuzfJMlL6A04dIGif0tf2DFJlHtKYIxsqupL/Jo8w8t3IbCowJk
eLHTud3hxDabey1IIdL9iNOG5qMPujaf2SNWPDzomksUqv8KlK3e+2myrfJ7oAwjHHf8oOmuMh3z
cp8CVxrTXtiGhlWicVw857Vd6k417msv1k/lK0gq//oGR6NJA0AfKdos+7jMePWmDUVBC/02cbXK
Aja+CreMmr0NsFZK5diDjRc/Fi3oag7ob42Vg8+10wxL40elWfmcW9fSxecs7oc0N4twaILQ58dM
AT3WbRJ7QBM9gohy9NxyS1EcRUxsQ16Tnbh6RiFN/T4Ri+OrS+VxyqBx6QvwbstSq6tLy2x0qmpu
k9M6zyiY2WvDvXFmztk/DnuYwwJpsNiMoEETpa7DyG/FOwE3D6Qij1Fo0KYEniKnI4E7S8MhgGzu
JCTNvYHtGPGtaawJll8/nDH8WWMNZYC5vrZUtclYKVcKfBn9woCNlIwuxp3ayaNX9Tocx3iTHxo9
Nc6FNDyErdjuczMc7QKGWlSLJPm10DoT9vFpYsuVVHyUQrAG9b75hSoqPhDRhLSdpi+WBvhIepw1
Uex3AdnUMbOh524Byt7oXtm4sGZwGmELdVQ7Kh6Z8JzWMDpwEx1w5fef98x1kxLNbgKVq5lNAfiW
tjjItVIhXIOSvK95CSBN0ovu8iMOq0Sx5GArqxtUDN+Se3XL/J8jXwOE5siQ9iS4YQFhVBe5Sg8s
htyYUepr1V1uunW417VNkTzogU+0P0w/Zg0NQLcQ71rNaYzGzgN4xcnnEcz6CIaiyGcANH0dRCCr
08AyyniHUDkVWouoH5EBTZVohaJxVV5afPK8Bb5lfJKSKgLyrsSXtYz4I44hlw1NAxRPKjtZzXJL
GYto+/NEXVUNEBQycbNQHODxSHIvgwo5ML6xWKd+DUjEoVkTgZmX2uIaufjzi2sklocaOHX8eYnf
6fx5+IB/dXnXG9ZaYf+rJ3QZCVUI8HUARkLtGzWmy4HodRYUJEpSn6fTLmRHhe+kWj8G3aHyq0lx
huKt5JveQm5hC0pw/nkabzxQ8HaeeVswokFtf6nsl8kC7KmiIPJrya5lygaacDA+3T495jWjWe2J
a9yV6/VyGXKxuVJuCIHUm5E/RaWVyPATJhIIWG/TpH4KKDL9PMLrgg8g57qOnhdEdSBfuNhQY1aM
6E7rsU+iIbWjbmqoWIiWMOiJ9XOk66Y+SmU4W2cXBYJTY5nZF1UTjpLOmA9VMq6dwn6CPA64ZvIn
Kjrq77530typoCJLh4Nm3JutOx2hY0O7hubyPlnr4N5IR1EjhdDqfNzDJnMpDam3JWOykDK/FY7D
LMMgW5nwqJ4CV5homW+zewMtSU6bB+Kb2kM9bsISZb6R6vnK1Fz3lTA1MBBFaRZKn6ibLPZTKY5Z
XUBTyq+Vj7I89/WpER5Iplo8ckK4eAUg9TMfLgAEvWJlBzF9ivRS7mQqF87PP9Ot5TcfGMBfoveD
y+ZywyVFNQ6SOAAmRQjSIbPLvZqwFrjcYtowvUptJAlr75dbQSFiBO0b/Ba4WRZB1aSJpCyKEz+N
DGOj9I24Hbo3qe33QCFNeOIxc+XFdKMC8qWfgF8e3hSzVsTlOHkVxE3AMauT8kfhW65LMEzGewMu
ZtnTiGS8iR2pc4w1WPCtDQft01k4CzrOqLVexpWHrmR4hDNf1/rpKEEJJMnAdWnraeXsuk6tUDCG
UJOEAos8m4peBiLdIHLdiBIUOCIqkhiH18olc+twvggx/6zfrrYAZzNY/izxo0ai0qwgPiFv/yCA
LjyL+RsnNAS9NTlAlH9caU3dWjHfR7dIhrSQmEiHqsQ3SlW/0/NRsFgqAZJU6nju6oUBeaYs8/79
3oCo58xdgvUHroPL8U5RJE2i2SR+yxkIs+eAVHZEQouNJfbjmo/9l6/s4u6TdVB00PgFTgg3+WW4
oOiTaCowRtBVJbcYDJm2+VjtJml6FGKotnedntghctWN1JVAhjFQdZWoi+1WqCGFYEw5vA3V0e0a
7UNnnEACSoj3MH9ZpbTPB9TVp6LdNDvQw4J+qVzVQhijzCYJP0e271SUXUHVowa5gzkrmXagpoqN
l6zq2szHwjIqFjmECE0UD1FOu5wgsVA5Ubia+GbW2CFvNmb1JExWlp9R6ya12+GFPhr7RrTB+RXD
tSxo3qpX4efrE7kQRDWWajOtGMjlJJepLxZ9fBQKAxRqI00fmBL5SRCL9/lUTJ5qBJnFy+HtX69F
1C/QdwNCExr+Xzn6t72nkjApx7JN/S5OwLbdE9UeKkeBdVr56+dI19RxLMHvoRYniTDmZpCQJvXl
IziX21c9ddvAeeleYwsCAk7qgoS5KxNLt3Inu2cJ5ZvwXlvtRs9hFtMNnDEOM1h7Q6hhacPcBxmZ
kjjNfJSnG7uQJShzJRRmDD8P98bJchFmcUBXBrx32JBkfjYxsJR30GSK5D3UY8a1WueNdxQw1P+M
aJncylUYiZ2BUORJ9ib4GL8Yb/BXNWxBt1oHJbDYHQeK3tfTz0O8btriF4V2PXIfyNVgBS/yjYgI
rK/jMvMBN3NQcP/N/ebI3E9231CX2QbAJYPdPGh7yJrzPe6PteTrxuV08QFzTfr76uVaDAxhnvm1
mJuUa2bqhAnP3Z/HeaOacjnORV4RKgWQ+2WR+aWtBQ/dYENiTXaMHJqRriBvmrNc77R8sxL15gr6
Nrvz4L8NTjOaWlVMDE6//6j/ZBS9qcRWXkcLleBtbZGd5fD3089Br19k80gNCPIClQ9LuUVMMZRh
gQDrK19I8KKEhOg7Lo3cC7o+seI+FrxukEdLyYs1QOlXorTclljFUHQXgYPE4/xytOjghGgUdamf
QsXunrVjKeEqDpXOErWkghKn2KKYOHQ8ka2uZ0pxnutwz6GY8JaO8K5QD2VRtIUV8yR7jkLWfySC
2fQffQRDQ1SeQtJuQ/j0zkY4nQClDtOoI7BKKgixmiXYDhYj0cgslkta7obqBJGRuG5KzYrMQv0Y
lTQi7pgUSoF6o6k6UjpG72SMw9juRlYnx75Jx9wqcg3XhaK2+WD//Nvc3OezQhiucNyO6DhdTpFc
9KpalVXqo8zQCr1tNFQKoZ0QnHTTGg4qutmGlcSQihqg3myB9vrzB8g3biry/QMW+x1gopyl0ETx
Odt0KnynvC7WaJbsmpASYiWQbf0DicfRNYA9Rd/EjRqq7oXOLb32by28Rs+Y67R9bEPMO2Y9e6q0
I1ox/8VnAgc9O+/gFXAlGzWAFctLNqWQFvuMf4sbdoCrMJRtazfu7H5wtZr2BsULyqpCeF6qr0Jw
lwGm3VtmnVojMvdkGwQOephYFHWy7cdtHSMdoJVORXZe+dpb2xzmzsg9ZgNpPNsuf9UO1XNhGqXU
L/im0vYdXLCSyEXxkIDozMhnN8ROi8J/zyTaJ688p0mwi+URH0c1dDerrUGeTW5pA6huL5w9cmAf
MruuBDqsdeRvHQ94YOGVj8f+/K67/FYhquOBMzP10fLvbTjal3aVcbjMY8od9Fo1msJxblPXwpp0
1o33zgwjBIgFxD4NgvKXkdO6CKpEUzBLmhhumpE0QCHw6U7NqnLl5r6VIKArCTcTpOYQNFvky6Ve
hWo9xTjtiaRAFLrjDjOLZ/SAdmJSrfVSbl4uyHhlwP1QH4JyzeXIBCSfcQeRF1/MwIGSTJd1tIVm
VnvWuItmQfySTDaP1u60+bBYnrffwy6uzsCI4oBVXeZXGtWqB109duLecLFBhWRfjh6vvZWFPv/F
q4jzxQJUmQZ02eInHNWqkaJoynwOW2wFsCMaNO8ykOwN7eQXdEqMhwipEnMEbveNpbsirlkg/k0I
Qk9/JQ630ZVPunWeAUwDrdjZKxhWJJdTL1aSEHeCgMQJZjw7iLkCV9KqT7LQqEf4P0R7qahCSxSy
2Oqgmbzy9rxVO4D1NSRwNNSyULVYnOeJHkQQBk9yX2jgUcBedY7Wn7IR9B0hXj62Xhqe4I7nxO3a
QT4P7OqnQGkG4vuoiRrLHFiRMkCMekQeVDpWp0bMbbgJDgFzkj6zarGwGu2lbw8g+tMwc1WtwdGI
h2LpgIM/SejyRW5qQnTsboyfjdQWAwsSfT+vlxvbUIFg8lzKwdMM1YfLH0fgrcqkTMr9NkgtgWzD
podgxtFcA99c40UVwJvwHDfn2qV25SVTVZ1mlAnJ/fRQPwnbjDZWCDj746P0+Kem8prQ462C4UW8
xaobprxv6wjxCnqMXOXvzOh4/JzuHpKDRl9KSiy/Yf+P2/vGjr+Iu7ho8lxqjInJud//wSMhUfZ5
9DvXPbUooacRe0pt0EA9QsBLHJ8aYR/gc0o7TZwRvKJuX5ROkR5//olv7L+LL5qXwLcMV5gULcCb
NPfRQZ8pBKXdixlW/Uil6LMZV5VEbsYDjk2EeCUYn0vpIc7TWG9KxOMjuJUbVGLptvCipxG/OWD3
lkit8jhTaBx4A1qbgdof2T5o6PPPw/6CUSy235yb/Oc7Frlu1oOPHJlYAXtolFCTEnSLKbRese4+
uzevsQ/wCXNLuvOfhvfTaa02e6tOfBF/cY03eU8qqZrnnQLrCoHC+oAnTcG8cVfAAplGeDHG9il8
/3nct9og3+MuZYli3kGCIsa4O4urFAx8vMCtNHCiybPJ9udg8/Hwwxwv2QeQ+Y9TI8IYDX3fQyKW
tQ8Bfx7Dz1XUzK365cWw5ovv2zLOjEQpOMGwyH0G7g3KNKAN9/tmwLuX1sod+zUAv3gM1srdt0+u
f9bRsuuihiGSigg7mkuboqJdYYlH8VmcdsknYDtTYgvQZCmc6knWVoo5Nw/nb5EXZxiWzzCkE2ZX
JCdNAs6OueNoyavJ8c0za65zQwF2NtNcnFn1oAmKFgLwqQr7GRCpupkEJgRk5LdCUVN9bvwkbv1b
fhFVvBQN12R3KF5m6CCa9ZoE+JyJXS+pfz5mcVzlnZRGo4TfmZXHPnJGvGsEC9YF4MinAPXsM1tY
K5rdXsX/hFxcgvOLGMozmGeiHiTmthBNVV4BOpZWdUZupPZYxP9EWpxJsjzVzMyxltzcBucR7ij3
1hRsft6Ut5p30LAEKnxu3gFntpjCQUxLKSmV3H92C8ruI7s5xiNtM2rt5mMHEiebYfNkQed3rTl2
A2OLa/5b6MVUmoIOZw99PnRtt/tESw6U0tydFcu3+QaG0tbf9Fi8D6UTuklj2T8P/Pal/y36Ynq1
bhiSvMXA6z+NU8Y0UnGpni3yLNo7+C7U7mmgJ1Th7TUt89uHBBr4AImitHMlZh4TIcriAc+ZlPyB
tPZIClurcMlNoME/GsZzA9HFNgVraotTqk4hr8pWNs4NuIWBJyPEDQCRRfd9iZXTlXTguVhn/thT
ZnhA4rTNMXQA7ML2tfhnlric2WLiTcrW9JIjVIIrK/cUVzO2+UH6nDIHVbZ2z+JNvsZSu3WSQZoA
RSccZ+g4LJbFwMJeHhIx802pBYW0QP2i4jlCsxIyIO0aevHGO1aBKwf2mQKZOEgEX94VvJaUCvLF
KAuPfDNlKQxX6/oEBrv384JbpDpzAwXPdGBrAaAHNW4pG6RETdTURd0e0tRVq80vnnjBpiHWoDjx
GiN3MYVfsYCCVEFNmBkCy0NaLaZ25EHbHRJRgB6saZm5aWWuEq6ZoS2eLXMgvJKQpgNtjlbFl5jI
t4s2gFSLxiS5O7Rd/xwaPHNNU1gjlHzZxH075v83CmAa6MgoaBAsvbw6mZdF2DXToVYLCMpphMNQ
IoXY9XsapGULqKuQk7tRMPp0zxjrHk0SGVi2vZbqxyIoFJUaNYE0MWwko85ulFH7IG2plk6g6vEv
A8+acxGIUgXVZBOSkGPTKXcE50NnV4JUPWZ1jkpaWxbmczFG5G/Bi+qP2srTfcqgZ5Uncn1KWw7a
RxhkzAKWt3zq5bGHnTgpYDpSTt3wyHiX3Q8Zm1rKdFMAP5gM1R85L5J3FGwgPxFEWHtqXhanIJmU
1ConVTuSUqxAGe7xPLGqOo5eo0TGKzzoB1EHcHDgrjw1vemBn5LiKu6LJD4rRR6hPZea/FgrtaC4
USwLuxHGX+9awCDVFhUtgUkFVOJPfSZM+V0eC7AbnkQetk5UBYpI02wQzqEYJ6+T3he/Br3Rt0ys
+Ct6dmDX9CUcZi3CBSTqILAWGYxVih6qoUEBb5m077qnsJJ70R0NwiQb+nMVs9o2h3lrGrUN0KGd
rPnNRMbOaXL4tNAZV/87igsV6NoRFS3YkU/CqS6FCNE6LUYfUK312kkqZgZ06tXhLc7DYtqCX4OS
p9rDRWfLxxCt/p/37ZcK22L1QZFShGIFOiqS8VUu+rbGY5lFjTyMwK5IUg6ZIN7DH1gptCFyxckE
uCZguvjY1QVD8To146e2aPXYaTIyK513BX4LqTKRVxMuZb+DMh1RDkwYEO0VntMWXlsAHKURiqe2
XGoG0DKioSZWqcWZTqVEb4+wahQxzxzkLlhR6HgKgeclHsHGz5wa+vV/umCqKxsaI+2nUIZ5Yue9
EYcUUC5VRbuplc5p1IE41wzdZ11IHTisXZp1rt709Vx3R0UNDlsollNdk/XHsRlE0Ra4GqZOP068
wJ9qgEKH5h6BfkVew4h7pfRy48RCDQr+z7NAzGzkeXkKM96XUa7x4TDMhhODp5HI7eF5tI5Mnf/S
4ucELkRBXxeVRBQwF9eLIeT92InheDBYKD1OgjZS05wx06wUnRzFSxp3YwtrptwQQSbAedEFuuAW
Oq8oUD6hMygVW6v/3DhHUfNBpwWEI9AktMX7D+pb4MMo2XiAMyuH156QWqmm/f15Jc8juxw57ntM
rwm/YdwNS2UlJK5N0cXKBFy26hp9YUV6uwOEIIOQ8qeJR+e/DwcsDLqQ6PvoqKZf/qTTpPUKSODi
oQCV7b4LFObqJVZwVvMeFpaTbpF4FP9dqRhXBS4iESCcmT6tooZ7GRSWafrQjMJ0iEtmOmrXZRvc
ut0O3nYFnNtXdTAX2cP/xcNPhjoVECTLB1/fjAV+1Eg8RCzWIZSmlIDcoxOk8l5YQfQt3gP/Gwol
ClBxUXa/Eh7XB+CrapmJB1EN+FbV8t9yawzeGJu4coIJQkKaBCF6Sajcn3/I5XP6KzKkc1D0Ay0N
CJnFLykKeRwWMpkO41hZZiU7otFvhs48dQyKhAqzoR/Yt4k1kW1cNCONJzOiZcBWWqFfP95iAaM4
inQGKDaw3JYrCpi2xgSpSToo8LAEoh9JFmwJNaSwI6geEboHTlfWGhR99dHicKZBpbpv3CzuEvwn
I3pcQ/9ZxbpidVKb77NOFI6iOE1+Cw0+F7zV2gbQMd3m9Whu8ioqn3JetZTnoHDmGavujLBon36e
3OudT6CLCKwLwHEwGVzyxsQylstG7sQDGfkdoOovbQlCxc8xbixSFNXhDoFeDTbkEjRcciiLIa8Z
D1PYtkdZBgcQ6zl+1+XOXHlPXoeaMRwqireo5s0CmZf7LwODs4hIKR+KpAKGRG35psmmDFDodlzZ
D7dCzZ7Zs4c6Wj1k8YATc61gI1KIA1q/aLU1gQd3xp8n7jpnx5Th0gfIDncrjL4uRwOqZYRpNcmh
FuNqL7cNd8Re1R7zjDQQAGzQqOm01lJHLbTMiffRSvxlKwo7b/4A0ArnfyAJsbisajOtVRIQcoA4
oZoMIBuZzB6Sd0FRbJMDCF96CpC9pQjkcgijO779eQJufwC0BA2Cajz+WZynRgYQWwZe36FWMnTV
QyfpRisVq52uTM+S6KNquYXT2IEJxr04NLSP/6Va7TwFgIjDjAvxARFS5w30Lf2qOsTnkFk+iEWG
NpWkFDv4VxuKFQWBVK9M+I0fHG9A/OA45yDJu2zDDERnLVNa8ZCJBNIYTJ/mcoSiuHrSDM8DhGad
Ru4TN9dZZpHJXCsEz9N5ecLNYOEZLQzbIxMaYpeDNYCMCLCaxEPfSOZe5TFY7AVrkNhq6a8cbm8r
p8/1nYJ4M2kVWo+4qZeg4EASxAlcZPEQ50z7H9LOazdybMmiX0SA3rySaWQoWyWVeSFKZei959fP
onrmtpJJJFF3GhDQKAEKHhcnTsSOva9Ia2U3vmcmB9OXu8ck9tJ7Ae2JBzNHj3NjZy0SifO6zjwn
qsyzG67HZTQiJ57Zmx1DTeDp9nLraYzG1xxsVNTCGBNZT0EefK4jzZloAr1se2XUmIZJlO5gFnrJ
pRH6ajCYAqMuKbMRFDhe9y2PXHo57MIonLDeePov0+z/O9Z/Dc6u7MMeVkKPyh/4DNcqe1sov8Vw
ztcKOPRCsNUICuYgvMnKMrN7YyvtsOIlIXrUWV9iMV4F8qnpKU6UQBeQ29ZTM93JsS85cdqhLNxp
8cYwz68yle7zuWpOKUUi93BqagzDoFXKTHbJ4RUbweQyTzlP4cc/vrzD6B3WB979sjvkNJQjazO0
N2YGWMVLfolhfd+M2U6Iy+uiDJ/7KdjLb33ffYmsek8X4N6LRTrtJnuK/sjluPd7/fHyllo5uFSt
ySOpc9DJFXg6dnPUjQKYlgzmJ3A6HdBT+T3KeieutlzUeRTPRHywtNhL7eSnHoICsmsE+0LYRegg
PgbJ7cv/bzwLvy/moS6WGlrwqHDsxO6u0ZuDp8HiscVctjpxwF3x8HQKUns/nTgdAcJ68CrZzWrr
vq++R01xMCmCa9IGr8vKoYc3h4cPvTDArpccpE2pDlE7mjLK5r817XdqSWR70OAO9orS76dmox6z
dhhmHlfuLro/lGVmzPIMo9NUX3G1qEEoz0hfCCa6q8urtHI9w+TMoCC4EhnTOx70g2ORYkGX/CSW
XIXWUqc32/66TiR/QueVBqM81Ka9Dp/yVWUaxfVYtO1+JBa9602reSHz2m3M8fmgNUIx3Dld8lye
y2C2CQS1C6pYdOtanuyunmo0QLp4d3nU5y4N/R8DunwQd6Bsl5d0HM9NjMMguWkXXU+6d9c07bWv
b4SX5/uFKBZ/SUviTFiw7B9uxlSIxWCS3Fiu902aH8pCI6E33Y7i8MMr5Sdl2PCf50eBao/MvIF5
J/5eEvOmqtVbHfhoV82y6UkqalqVM0+/MfV2coVe32LNX1ktQD80IcDYCMXxEjsmciEoDYlRV41j
6bYKjeJhTGr0ci8v17kZGI6IorX5NFis2OkJT4Qq7oJ6oOVeTdEaG0i45G26xXJ5vimwQpc3aWgU
rKBtObUyGXBjDQ2N/ebglS4vO+mNU2k9lXWt7C8P6NwDz0i7uZlPmxWTlkFTDT9UCOpScwU6u45a
kXKhiJl4lSaychyjbnwNhHbrcl0bHxhck2sQUOIZDnjwDPjn8kZzw0qF1Choo2i0RdLAqq3Wub8F
gltbNLIaFi4Z98Xb43Q682xsi6kvNXdKS80xu6ml2aTZovhaGxSKt0DsaDq2lOUTziribiohdXAN
WAjz6cGK/Sspkjf8xdp68bieSZ9h2pLPOsDVokF3PNXd0Axrp+vU5FpPlP7K9PLgymrI2Jdm529s
kpWhoQk9h9aUfSARWuz6XNUHeuxUzY31AiBdEAy3POAKe5TQY7+8H1fCS/r5aDnjfTQ3vC0XS6FT
plI9S3NL00iO9K5Tms9QgdelqnVbo0LFi/zv1YiCvKP2cnRLqUva1FmaT9jp28UgKzVTppGDk9ip
p1smHDpf7DwUCywxI2gfbhrVp2/lm564eibZuQRyTae8YCvpJ2Mzpl+bb25a2NTmiqa+pO0tKkv0
vUnU3CCGJyWqg4GOqRG+QV3agqOumuIpTEGPAiVPiNOB+oNgCG1r6q6pB6YI90w99I/RGCaybQnd
oGxINpwfRdD/5KuhkwZjTm/cqbk0SYJSrRXdFXIPLrzEqH8XgyduXD7ng5qtcG/PsEeiiUXAV0+6
gHcVdVeuTNAbnaUcEoWalB3GdbtxIFdHRBgGtRYoS5KupyPKDVTKEiExXKsJ+somrYf+Wp9burrx
alg1BJSUiiuNwGfMClJpalndsVJco9lr4hnplSiIxQZobglk4G0y326k7U2SBhzBxXhq1OuMXA89
V/Ot/KtVpJZtRrXwUPVVd9P2mnjrD5N0Qy8jwGXdUA5xBKquTtP2uZSSazWKEkeMvWRvRKV3ROlc
/S42cfMlKsbiwQh6fddVTfzLoP63cTevrDo9wcAtZ4EDEb7D05Uw+oqXOf2yrpH6npP7ZDv1VPuE
JszGkq/4KA4nu4u7i/D7TJqsNQbKpJrsuQ3XF02lYhB81bmrkz1pjfBnmevlZ1ocy26n6F2QHcy4
z1+7WJO2hrxs2phXi9CRQJUdMTdgLq+2BA0GMQpM1zOjaFdEKOxUQmA1O9OPD2VkeFedJHi7OCXg
qmC82zejdx+moJf6oI/vkth8VatIuU1w/BuvyJXlIHyh0g0fMBt2yTonSm1nNa1vumaLdpLuUzrM
U794msiFbByN80uRxxa6zFBKGWTLjYW3bto5CZUV8V0PPE5Pfyq0gFQtvaZwCHrFXzsXyyQw4wTy
QobrcrHNRsWvWy030rvcvNetypYmWzc2HlznczdXBEjekeTGTy1ztQyF4lcsx3dTRvU0HaRfqgQT
ge6TUrp8357F6RAbUz6E14ZzQ3fowlUqsZUpgQ/21uMyfUjicM6MBga4SfjIODpbsuHzhjy5WGe0
CJSkLBjFO3zZ6SENRAMR9LLJ77JUVD+NZEF2HfS99hT0vyev0YCQNBN9/Ir1LIvDVq/d2TsI6wTu
5KHxDxQPFqNtS69RqqbL77rYV++ibJpmftLhWAfN71gIwoc8ECs6smLp0+VpPtuhs2ECXVBKvG/P
OIqVNlX8KbXyu6HswMIril+oAAw8n/5QmXIOUmlN9TsqhvFvTyGGcVAkgnmFUZZZXLghfEVdJgXF
XTtlgEGIKPdsp9A2k77ZOBjnbnG2BfgZikk8MNig07WNtCySEyUt7rQSfrasKiy3GQjTpFySHqdA
DP6YtNbdeM0QJbbhh/IjMiKbjY1ra8zlTqrCIFlI5/XpV/SmHwA3KAokoyv9kyqALRG1YUYYQHw+
yO10F4EXO4hi3n5KtZZWqDCJx6cxB2Y5WbF+0wiaQe+w9Sb7ExA+azwMeiU4XtwUPy7virNjPk+Y
QUGAusjcJ7Lw3kXYaVYRVsVd7EXqPoEWLyPKPhaZqbxdtnQWPGAJP0yxEekfSuJzAvtDboWqTCzp
gpbfTZYU7kq9S2ye/umGHz53JvPpUkxYyzW4j5ZxKzT6XhnqJY9wzWviXdllMGGblZ4+NbUY9Y6e
NdpwfXlk53MI5o920jmAnRMOC9/PWxyOpIaIslQnf/qUlfEQ2BkgoPKhGPJo3P+tuVnphXYedEnp
JF3yw2it0k9Nm5hu3LegoQyKquYd8GJRs0Mx8GHkvGzvfOFI3HCi+AsWt9gyC1WoVV0Ko2m4vhxD
j+GJZtShpGYF/kZkfj6P6GSp2JjFxwn/FoeXLTNVcRaa7gAOz6FJNAht8FzxJyi9tHBjo6yN6qOx
xS1Abi3Qso7YoAV+Y/Oiym19iMzD5bk79wQ83WbKPK6aWU90EcqadU4/WCcYblh28lGZqg5nq0md
HaoB/D29QbCgNXTcVooeb2CAzh0+YSi5KOokBAuE1KcHrvaiseq1wHInc9gVnXcbDiHF+/rz1EnH
Uvh8eaQr86nAEKvDoaJCRbXMIvrNmPcREaLblslo2KMmJoLTmHq8xUhztksA2fLGgYUJpOScMjod
loqGBW+QIndpm74KDe5ruZUg4oQG//KItgwtbmq9NBUv0/LcTRBylxHu7p+MIry6bORs2hgNL0SR
nk+VrP17C90Hr+h5I0x13pCD6mmiQ5TnnzOxTTdyr6tG3tFQpLSh051//8FIFQiJ4JlG7rZdCNpQ
89vwXvSzbAuCvmoHumTWxuQNd+aZ0HbjkWrm7uCH3nWfWqFD2Xerv2y5r7nV2dOEMWCuICVeluCC
JjUriEm1W310ANs7bQtxdbSvjPE4+H/p2rEFio7mSZlEDAdzMXO9PhpaAezvNhEfzWZwShiImt3l
LbCEzgNGwAjUmgAC3nmdFk5iTMb51xYsEopPq2EQ+Xslt7z9pBrZK7zY2k05Wv7XhgfrzQSO7ugr
U4jMWK1+EVvdf9KHKjlm0N7sRGgDdtpgCM6Qqj/z3FJq+i5VX9+IGpZubf5i1Ax4oQPi5A5aBDg8
8rwI1hy++NUo9gftKO27u+7b5XlZdpHN80Kmm9gE5kTWYJkHKJRprMw0MW8B4KWOBynDtRRYgkNJ
pjpStRt22ViV+2YozV1khvG9XtfDUWh0JOBIyHk3uWyiMWjkwb1R196dIYT550bMm2erG7qruWf2
eoJBOtpVtS/umkaCL0wfW63eqwZIbDuQgN5ueJVlgMKg4GU0gH+ByyR5uvAqwKDTaZh081ZNRl6H
R0mur4X2e0yS4/L0bRlarpE4gr2oDfO2m26BHzhKr9hp+BB3r/+FHS5u0oQzL9uyx3iSEZYIVewY
2ojyrL63svB7ocIVPBmHy6ZWTj5vxH9NLVz/qLe5mMJ8dttY7aOX6q9GScfQXQNTgyz3G05zy9hi
oQQjbls5Z1wwGQr+7k6onq+aLWqmtUWC+X/mJ+K5QK7q1DPLSRsqHfDs26SbMqdX0uy6zivzyhzb
e9UYpY21WjroefMB0YBElqUixFqYEzu40aUcc31lwa+gZ+2ukpGRuLxM5weXAsSM8JYMOJ9gq194
zZjEV2QZZeD2cliUTqj5XrHvgqb7UvsdrICR0cs/6r6eHepIyxmUFGNLd9sgQ9wb51b7uTXFLNhV
fu/TqTxKio/cWB6riq344/RWyEH+uc/lSN5PSQh2US+nydunuZQUt62aKr8buQhTYSePNIgf8jBS
5I3w8cwDoqqL3CdgH7KUwAAXp4v28mHSIpr2ANyXL51h61ei5AjRkW7ay7N59qYlKpgJUShmvoeQ
5uLhVNR6lJlm67tmZTeH8h7q6bex2t0gFLN1E53tD1C34gxqtoAZAxtfvAalsQ09Qxp814oAz3Tm
E/j7K7XSIMbLBHQHvnelj94B9C81DOT8U8SZV2HUHYUtkOXZ8Tv9FGMx6pTEjZSHve82wk0Keajc
lsdEPhpI1RtCdrw8x+vGDO400NyQnS+M9QhSaWha+m6YfKGfbN+Nf7rgc5Int93w9bKpZVTJakJw
QwnLYDXnHpzTEy80sQJufPLpdix3sncz0JUwbsk+n7kVnUCCwiZUzUTJBJenRiwtpwM7N0K3Ss27
1nv1pPjYQyKuthtvjDMcEcPBEmOBuQ4HZi68ZGdZnhekA2gvSbjVjLzf0/jtNqWSf+pLZTzGQz7s
E0nzD7ovxY9DYNaHMYACsQ/M7kj7jPwk9uDLc4kgu1T9+tEjwH9oM+U57yzjGSRx/7cc1qQ5YLQn
EgUqzP8SEp9Oj+rR6UHHYOQGNMqo15LvDkgmqnb6CH12vNN+1L88b3fwnrLffPPl9Z//9sfs4z+2
eUvjhFmcZV5VzzxIIClRgJsh++bUuTs95WBn6E3v7S3xpTNAy6k1acnAMYZgzeHfh4Q/+hX45XVY
jDt5Uo+0Ux4Ma2aVv+1ic5d9SZOnxJg2xrpqnjIxkH3qgtSMF+eqpFmnGkUtcqW0s9UyBz3mUcjU
Okg3oLyHqTzUtEdN++ZXX9pa3QURULrL871ytOkJ/fcTFkchl+JYizWd+R5/+NGrAZmWJ+y6RnSU
v4VEzZPNkoLNoOI3P/hPt1UwGGrBiztyPZp8yz8D/fB+9z2lKVH2X7S43biCzg85tLzM7FwLIHw4
a+zMlCap5DZwpdDtTN2pzHCXAd7W0rfLU7hyA2FJ5iEE/ApM/VL32PRCX44Io93uoNHPWt4ldukE
ul3s6g3E07l3JH8GgIGsPHAQKimnU9gLhWjmqhKQ25Ln1gg7FV7SLSNLXhrOP1bwwnNWhnTdsjgb
SfVELdEP3X4/uN6N7jzr6t7fCbtqtyVUvbZIH03N2/PD0ztKsqbtEkyV+W9BcPynzLptqo3n2FlH
yTwgkL+zsjqBF0Jhp1b0aKzDPKtDVz6Wz8pXcU/vnF0Zh6fyLRkANGYvl3fE2jJ9tLdYprgcNTlq
sZdL8FtAohJQhBq3Ep3nrvJ0VIvzFGtjHQk1VsJpH+4PoJ2kffVk/VY38o7LDvL3/TC/NfHIBqnc
ZRRO47xieLoW0jTyxVDSRyhQj7kRPJtVfCgmywmz2qnUr5ZfDLbZVA/TKPwpaRsV2o1s0IrD5BnF
65D3NQAFhn+6kCWxdGGkaeQaD9KD/mr+0nc/852IcDuSJ/+F//hoa17kD1tzQgzQmoFXbp3doCbv
jMZbVcJAOMQbLnhtt3CeiRB4dfDinWPpD4aSsAzKxEQJRhciJ+vRmdMGGI83mvDPCtHzIaCngdQ/
kkjz8+PUzAwM8LN6ilxKz0/Ro34DbjN9Tp+7z5JbOuh0xRn8C+2Gx1o74LO4A7h/CgAkP0+tBmou
BJOqRq4vQjZOrEJ3sk2iplM3Qq1VrzUj/xR6DiEkXQapBo95iW0aul+1gz7a023/SFvjvr5W9lvx
8Oo+/GhrcWsWUwRhn4CtHtVuy/5e21+IEmweIM6WuO08QacBEeWaD8Na+K66EuWGPHHo1ntt/1/9
cSBU1JbB4nB7na6OKHVy4Hs0I9TQ4+RS2ttzYLa77A3XtgC42f8YWYyA16GkT0NFOAkprV40DwV8
R7H15Ffmxh5YnSvy+ZD3iZhb5lpktRwsK24jNzJS5BmF6EEU+q16z+p1P/OUkpOmhgYy+HTShjIv
qirhvI5yNxyrQOKatCZtVwHipVBh/hwFRaR6qiV7eLatvddvcpadR2306wD2g9mBo8wb5vQTVNkb
kMQU8YOhBmmFZd5WNI3vA1H5M9aFthtQVjleXsU1LwUnIrVjqvNEHgt36E1qNXjxfJAj60jGZrri
8Ruj4hZ2G/5wZb8Q3QB4ANlH0/SyIK4XYlv2mR+7kvYnZ/4ICZS4cuaO178e0omhxUL6QdsWaiRE
riYne3DkN16vufBX7C+bWbmn57cmfSrSnOxZukCfnvouDePYDXur3Bde5vdQTltveoQKFGVJuFhM
T4KT3ez9nVz0m2ColaU7+YDF0k2QvPO4yWO3lsSvsiAeW1F7SEbhyhP1HmZzGKp05Uvpl1djC5Mr
xU6QlFGZOGnUBrshSUU7BKO84RbWvopEG26HgjdNtouvynJQeXAxxG5QabYxoLQ3PRuFtpGmXNtM
FN6oP5PbI0m0eMuWcPq2oNnmsdd3ZfkjUB4kGT1YEjWXV3ltOFAakYoCo4nDXhzJkDxUKFoJw1Gq
vaTSx2u81eVfF3fQVvxoZemwW8XovTqN3Xavg4YIshep/p3TDP1yeTTz1l/cOnNLwAywpcGChrlT
B9MrnRX11ZS4gmxlTtUVSCKn/f6ykbUp+2hkMZhRawqUSsXEDRJH2csQ8P3930f4gLAHKBE1pEUY
nvqVUtdawXVQf5WT10i+qqI/l02sbS8IKnljimD8qFGdzpNUph7MDyUm/PvUex7i69bb6en1ZStr
qwEclssGeAEiZYuJKlu0kwcNj6jkU/GbLrPa0TQakjcc79o7CYjsv3YWN3VVF7nQS0HsFl8TokEB
wnYJEeUO1V0Y3KtSPHppcpMUpT2NbmIE95mkbpzXtdv15BsWi5bXSVsYIt9AEiz7RelK/21+K24r
Ez2yffB0eWJX7lG6jEnCA/qahfsWoTevwrDW+ih2c8Edw/RhSBpHr6/6GMXxYqt9amW7k0AlVUBN
kEt0idFvKwQTjUiK3XSY7Eb/46OHlxjaxqFa2ZG02YCjpfpPBu2d+/HDa6ITyqD3qpE1NN/EpKE2
c4A1hkXcQrauDodkMB1cM5GVuPCs6DK3ZT3IXNNthX6Q70zTzZhtoR9Xtv5cSZ07lOY2RGVxwPoy
C+vIMHCrps5uhI23rv6LGWPpqV6D4oGhbLHrk76O/KbWY7esfobTU4cq9DjB/V19urzZ1laG5jn6
m9lqBG6LCdMjTwUhbDEU4mClD2D18R0lOcKstXGQ15YGRzGjOHnwQVJy6pU0X6kGgL2JqyGH3Kpf
EIO0jejvX3azq5gRvdTmCA1PjcRdiZQGnPeupoe2b+4t/0EK7kpY0y9P2zwti6uIUtKM6ZqLSWBt
T+1o9JcMdYqdGjWWEJWSqgqvY73cNbXb5f5N0Jo3tERshLtrTzzs0ePCtuBGP+sjS9tqnHqJy8mV
n+gdQEr1mD2Y0KDs2l8d4iTixjjn+Tob5weDi+1RiBGtVvFs8LO8T3bCy7TP9lusqGtGZpwauLiZ
4VxcLpo2iWnajYk7SY8xEmSOXID8O/xSiy+XV23Nj0PxTaYX/DvNtu/z+8EPRZGZA2JUEtpW7BSt
jOf4kMS28Tr9RrB93KpZrJ2tj9YWOz4Ti1Igb8pm7Hzw5W+q39qdiGjhZnJ0/kvLZfpoaXZYH8Y1
5b4UaILKDLa3k5FcDd+5GrN+3+gOgr1dfBtGh7rYteVNfLg8pSuX1cmMzqf+g+UCKct0sGT6m+6K
wB329a+6tc23/5+RxWlD/XkKfYNlG+rj9+hH/G3KHe/5so0190SzMk9ngn9wK0sbYhW01pggKNlE
v3LacOqJviZ9SwR3y8zi6hBqcQhGIU3dotausiy4npLxu6FGW2HTmh1CwHfYOq+MpSME9OYp2RSn
bk+nMjKDaXqIe38uNGhb2bS125D7A7jTTINIaH66BYCOAIWSstS1lAhlbQ+iFN3YKgmtnCXA97zI
QJSSGFpGEINfWVY/4SPILTuBRsd/LTuURkHHbbi8tcyyDioSxAXFe4o0i2NrmKWZtOaQuFF709aB
rTX3cvKlzI9tAfzip9jdjOFb6v+g9FxKyBg2W+HF6lhnth2SOTPhzSKyjrwqV4ae7Z6LVwaPtiI8
9F7o+FvB0vueXrgN1Bbg/YTVCvTHMoQPaqgY+UldqBIPqjPt3tKbwf4N2buP3JXmwNW8u3zK1if3
g8nFZplif4xhwU6penQH8abfi3t4Zxv7Ubopr4dj5mgbFlcOAmOkwxuVDp6OywKfJOWa1Ym4Ri9J
jznEXVSnhODx8rBWvCBEKurM8jav15IiCMkROkCQBHBjRaWJ9zglsxzvU+O9CvVGynzlsiSshWID
XTaqH0uEcFMC0tFiTlsGS43dpagQWlaUHtNRHa6LlvdkSjfmXUgv5n8xkzM//dx9MCcUFtc0yRpZ
TvnPNVS36363btT9PYCExjOQ69T42ZcwnJ26EqXz8iLwg8Btm7cCQL6o0RTZ3qQ0sVoUoi8v2srO
ICMLcAQQ3NxotjjnkI3VujCNoTuL0WYlekGqXY0bj7mVs0x0SAgNlJfn+DIvCyVnKseaSj1MfUqn
didqf3SLmsbfo0fmjq9/7cyD/XAPh0ZAYKhSDjO0Z90zdq3wI8qfgXdveMeVnY6PJ/k/u0b24CIg
NCVtqGCZDV0ISvcmD4ZdqEmU5iGzH9P4+9QV0sYyrc7gfyyCHj4dmVpLSkFTQOgWRuKoPP/l6Dkr
U1sXk42xrW6ID5YWfjdICmS2Mo+SYu0BpepFBqj/GFpj45GyZWfhA622HGZuv9BNSyp4SrTTUp6R
W+Qda7U1IhnyM+osZw5r8OnE0crmxZqZRe5E2qQpzXsJ9GobhwehVtFKSfddNgLrg1WVDpFa/2MV
4D+94dfgDy/VuBX4rGwcvgYgIw0+gBiXyxj3tYbyLnkv6rX1+ATv5dexfqIH4qExh42FXPGRJ7YW
C9n5ftwmErZisd4n6g8lq5xKNK4E6Q7Wgx3PQeeyK1kzyOuZSv57WmBJr9BaEQ3EOgYrJDrDyNtn
cCuAjOK9XtqBleyscktn4XwToXo2C/Fhd3aa87H5cOAh+PEGKeUeEArTyYPYbpq3Yau+cj6u2Qg8
cORT2JJnQXFtxFNLrt3NC++QWNp9pLyEunobDMNDkDbQshhXl2fy/LTTKMAlQz0Yh4ZfPh1W5Qmq
BRg8dWn5tjsus+HRNz930V87lVMziyOotlbSCG2euvQjSM3eaO+n4l7fQtptDWZxw4SF1wRVVnBX
6/skQVwurMlSpmViV9bvy/N2frwY0FycogJoUGpeDEi2hMSMxD4FVfTghcVrgxBFMdQMCzBuoG+E
Amv7AuICkvAE4xRRF5vPE1uBYgPReBCBDghJsAnDa6k2Tlk1f+ie2k7snG332XNQdiMinlsel1R5
gm80gzgVraui9bergXnuoOXKr5QWiY/LU7liivgDHgiwDzwClk8NA3xWPgZS58ahp96lQ/J1iHz5
MBlae7xsafbAJ/E3YQHQipkwZG6MWmYrK0+XhbLsOpeyLLqoxS5Iri9bOMtTnVpY4itSL9HrqmAs
nNZZU1ls91isDlMWN1cAAJF0EiuES7Ta2g3xIL1cNn+esJrtEyZQewU8qy15QgIzlzIC2c7tfqry
k+pcS4YNFQs4UWgyncqpN8Z7tjHf7ZEK4d1GgWjZNWWmObqcJuMdaif/HYCognq+3U1b8rZnx21h
Z95DH7xvV3oBDaQydoaDryExKX/2d5VyL28W9ld3IyrM/zeixVFTWjWSPYsRsePLV1hkr8Pf1h4J
n33ovPwRd/FhY822hjb//sPQfD8Myk7E4N308zHYSTd/jWGa5w6qb7KnVJ65wk4NEPX7dV8yd9PP
PHQmJ5d3+8vb7szvLiwsnGFekLVM511Q67eINCLpp8FjCh3yz8t2zl+zC0MLB08veCuXmsLxCp+j
ehdWj6pqN1eu181So8hBfBmUY6z92iKN2jS8iO0KrfSnxMew9iBb6NA6/SEonS/9QRGvtJtv1Y/C
3pjT1X34YdXm33/YFlNTxlIgsWqN+Bord6r/migbJDJbJhZbPUdWfAwjldlUHrvhrTfvcuX7xorN
r4Uzl/thGIvdDfZxStN58xEA7yARswJH/VrUdryjwwxNYXkjFF1z8TAf0t5OCM67djEmKNEjBaLV
zhWRFBI9LmNlSwF3bdo+mlgMqQ5ozo78sHeRX+2v9dtw47LfGsLscz+sPPILGTYYQhN9l5uHqHve
WJMtA4s3ZaBIaE2qQe96ZDCKa5oPyuBe+dF/7u7Me/H2JXyInOTpstGNSVvyuSeND/zW8Hs3ycpd
LpVODsYx0zewX6tWYO+A0HDO2Jjz7z9MXRHCZJBkLI2HDpkNmKDaiFXW7jsoq/5jYLG9oOTpk7qJ
ezf7Bf7DibTPdXrsun2FdOJWOWPV6fB4QwnEpGAI1czpaIIs8WR4iXp3lL6LM+f4gSwXAll/Esd0
1O8s0sbo1qKX/xicO64XBrt4aCpjNugUiiOGjvHWwPnSoyZDlm1jm69P5f+ODmNn11Ib92aU9yRD
xz+WbQ9/fvz9boBWidcvPR2Ex8sY3WyNnq449lxRPWUReiR345Y23cogTkwsLqQcuWMjhtTUlaVv
efKL41rmDzVsAo9SvnFsVy7ZE1Pzqf6wt+W2aAUTURc3TWqSJT8U89uAXIi09QZdt0PBmHLuu6DF
qZ3ZufWdwhliC1i96WQmyUC0YFRrawesRD6M6F9LC0c382lIo8FhavLIiVHoUTNhHyuO4A22vjF7
Kz5vFtskK0MntgUe6HRUvjjKo1kkPTj51s5UdG7JoF12casTh1rP+zMadsSF89EkZWrigg3dizdp
6R8gYLRV/Uod0qvLhtbmjaQ3VWk6aajtL3aCWQ5arybtAIVAa4fDdVJ8MbNvc45Oav8+vifFTol/
FouYsSSn05bkUR+GSj6Ate8+14KdSfuidMCsxH8Nb4KW76OlxaDkKPd7Ua0HF3kDeK2UKHDaKtt6
SJ9XpGczwBX4ofpIYHw6IMijfEMLu8FtFKdwxb2XH0XhatDtKTmW1/lWm++af/hobrHtejM1cmFg
qQIlvtV/CbK/C8cvsr+XpCNI5Y0mjZXr72Rwi9UayW1aQ8zgtC7apblop95T1+4u777NKVysVDUM
vTUqzQBt4z0NarpjWE53L6Z3QW0L3V7YyN6+v/8XIeTJqBbnqvckve815jDfd4faiR7yF+O+3Hl2
Y0uA4QP7F9y0d9bGIXsHFX0wS3IHzj5oFagkgHVm25zuFGWMc7XTm+wFdSjjrSvsXHhMfduSHPFV
+uaVtvi7Lgan7u2iuImvq+Ag8M4PneYnTGVisTOiHaq2U7pL1Bs/vJLkm/iL7KrPpfzYhMc5QPnj
p3v0WYN+I9ZaQvjOPn0RoXq9Ejdt0CJ7q+966KNKOJ1yO+nvYE1rb4XoOivt/Kp/yDeW6p2G7mzO
cE1ULGYxlmX1JYxHw/MN9EM9doUL3fnn2NuF3e4xd1RHQ/PpiBJcbZe/wmP94kX22O15wWvOT660
mpLNdasdL+/Wd+DWpU9a7B5Sn0HQDXxSc9iNe3U//j5c64/HzO7sn8Uf9eqqQKUQpv5j68gbd857
xv+S7cUWCqTGCEppQiv2Wn+Kf3xV/zyEz8atfp26JGNu/ejY7P849c65ST+FB+36XnL8B0dx+PeD
vAs3KpnL5pj3bUGf50xZSEv/WUuvKORjM5Zp/gJLLbIFkdGibNh4Svq1Q+zktQnrESrMcCwrx4Px
4FM7peLr2Jjp11yxkD+8vDKL6/KfrwEECTCbOjFAtdPzRYOzqaFFnr+0TTAdxDrPnFhNf9aNqH3q
KnGrRrG4NGdz1LLIqxMC8LPM/VmDEUFaYuA7aJC6NkMJbW2xlHYGHLSOUpqpnVSJurH73hmdFjtg
RmooADJ0ZE+W9CzyKMVS0Tb5i5zsdM2uqOHpu4o06nNFj+1RGp/VXXlX6beKdGUAd6jQNd6iKV86
0H+GThisosQ0sxou7jxlDODTKtr8RbjSpTu5snvVLt0yPkBMwKxTJL2u1X1m7uX2gOJe8dPYiCLW
dh5OFLr3udIMkHOx1mrgy0aglfnL21u8L530OxwzTnkI3y5vqSXA4n2kiLvAxUzZa67Pnu6pIkMx
TAwYqVclNgOtp8/01dkNu6mMwa+UNpW/BhBJ7JOdrWa46l57ja3WKTfJ05b1wH8+RoPXWHxnNTsb
tG7Q1Aohz4tcHZr85uXmk7C7gZLeRuD31+uG613z+fAliKBwZ+ZAKNtPh151QTj42pgj546oL/K5
txU1W/Ad96Vnt7aRoVNt/2Uo8M8QcSewqQOhBi50atTsYkFqoWh86cWi3wklpGZyK6lX0EFBCAOj
u210ir9PAvNzb/necepgqbi85mu6whwuFptCxYxqXFx2HTKfHiefb/A88csQ+sKvDHI8ZZfJHiwc
UpUHlo34cP9ZmKb+Z9PFhbeDtGyQd9RrreBYel0c7+JgymhOHBJ/gnAFvizgVWGNrGWcR19bcQq+
znTCgyMGkLLYqhFKXBxGLrl+n4j0/8l98OoVsvZaQf+MAJwhqC9KlxXmfmO881lZuBRq5gDNZiJY
GL4WryYkM9XKs4riBX7eSN9LBXM80biJQk3mCOWb/I3PEW5kxc4f+xLor+Tob/3X8qB7jik5faRR
yt9Mm8/ba/FVsOnzPZQdeACpi1yFPExp1QaSj8RHcTT2kh3LB+leN47/w9l1LbluLMkvQgS8ee2G
oedwSIx7QYyF9x5fv4lR7IrEYIm4VyOFQjrSKXR3dXXZzM6j1cZdt3qrOCTqjEFYiPJ/CcluRY+o
9+g2QpwC0O1p/SivXVENu8S39Ze33kjW+0Gv1gx5S8kbNoIcS5rjB9STurrGo08IPes/pxPdOKTV
dzvYQr2hEXmldHXCH6uenM8JPWcUAJU0o5vNhp6XCLn/Pn64Nb8EBAhH8UJMDGJdZXEuABbkwuWv
CQZiy2odeg/eEr3H30fvVswkIPCcVFLrnnEuGPYy3OhQgvYVlWwaD1shXmqjm0IawRrcSpuYIDfN
8fqEkOa2OjJIa4U0evmT7fb7vXlJ6fr7s9dIt+ko2Q0/4cPSlNeMq3crf2KNuKYqWnaUr8tW5ZO9
+VFSl7hkLT48PLNmRmR4VTwOtSZLOBPjbz3VwevznDw8Kh+qSjiKVhxTzH648Ag8jQVL9/eK3S5v
YuhcN3NjmBXn4kV2XufErxZu0szzCQloXhXAGQ7UhykmFdN2TjsIKXOJV87Dt9Vtms2hJdrXXiBb
Se/JfUs2iY3/URewVYziMIk+beJjc9lthKJmLuiGIF21zkUEBMxByT8q+bmVFrzf2ROCbRrfqrGP
anLjHL4QBwYMqRdNKklUWrHyJPRLXcAzjg7oS9DgCVAhuNnwbW8fRPSEAe0rYZhLaoRGbAFVnWx+
XF2l/2Gy6XfzsC/IcmPyBi0+E59OzltVAYkVcwH9tNllm6AUSInhxuo/95uxoitBk30DgGIqobEC
+5a0COAE0oCqW+gU4Oh+RtFSl82Mr3orbmKxStCgl06hMZetRMLH1uBPDG4wguxPjmIUgm7k7UK0
PHet4JeqgF4YeW6m3nEh5EI0iFhgpIH5EP1uEoL3+5o+o3vwAoH5OmK/wjOdHFaGkkHN+7FrR3Lx
XPjFLmfEmnh+bNyXM3OjUIYHYDuWg2hnOm6hKkEbNEPp2kmZbniXOzpS+IJ+8Q8h70keNyZwXhau
1Yz7hfT6lczJgXVi53mCmrr23jy6JNBdgr+hqfl7Taw1wWNLNyvnECGwPS+4vL/ISBOjeyN68t5w
BcYFqhaiX15Y+iQbTy3trXQlEd0015qBT/i4jPYfSYfCJclW1GVS67SyTi0pV9tM138WkkYz7+3N
F42KcJWjVzB+EkhV7tq+r61kwO01I+NjBzb6oqJlyS9s/qw4GJkxtMKUjTzRq4DLVIePXdcOC3RE
GH4tUVldhdU2S5fmAeYeV+A1AWwA5EwYo532QYOBFFCEoura9SZXaeliQwWSqKRbB8fqIdEl4HQh
JRfhgXVTgphDdC4pEd/bvCDp6zLi32h3pod//T2TF7cqBi7PkU+19drgXvaBSANT2Hc/QUlc6iy8
jJPC2GhtbxY/eXoxDSGFTam5djkAPAjFZW77LiGbJO37bGn2dc5YYF4KgIbIh6OIPZHFdBUb52Hk
2duY7AfCcUb/9bV9ipCg+mpXwlJnzZzXhsGsf+VN4gnw7UgN60NeG6ybasspdrj1GnNkNMLIv7NC
ksAf0MoUAcFI0AVx2/hHQAjE2pqvtpgnYEnGbJTEUCRG75Jd6CwiNCztyCS26L1ocNgm8GxdpDnR
TBMUJQRwAaT5cjf0wL3xgV6Ryvi+HI/m446xogM9n/SX/XZ1Fj/8IyC/6MoxvhS9JS1Z5c/3re78
1fh3B6eo/YmgZIPohZ7NS9uAJ9VzGehaSXwZ3b6bQFqnmx5A5nyx5vXo1Mv7/FJypHuvHpkEgEKn
bGk6YibrBHW9+qCJXUCCxPfbEkcqqfvKeeUYzpC0leBkeltpNnr8U1QQBSSg2EIvwg0m1QRd0b4L
dQ9SMhKha+L+Dk0r2f/cH4FHT9WYmsBU6q1dZHu5yxPA0tosVTeiUVrDM//gU/al1WPdcVDIZhdu
7NxTCBDc/5M4eZb6hNfiChQ2tlKs5Jz2pRkBCfkN+XlvKZE5v90jEhW6GJHjmg5qgNhdaSRgtNq5
aAox5WNdPBcHz6exZrSHiCS64h1LFhUBazDSikQD1S4LOzxrDgHWNvKXwHf/zcxfvTx1LxfgLalx
5JU1yIXBsMImcN9bl6L5hlZJsI7V0OIdhUSYiJSchYdvzvFFbzS4jUb+EjxFE6slNXKTRAnk95ZE
8h8QBQQErLkcpaG58O7PJNbQ3fjbmYopKqA8TdS7GTwX6tR7dszEpls+hYMRO57esCfe3wYypkpc
6gtE4l/zjLiMzipUUp4WNnzOKF1/xESlh0xjvS4ePLtWzrVKNRUsgiCCJGqq96fQO/Xo6Ac4qy6G
Zr/mEeLLxVKv05QE7PdaARgKhJAw3zxmD26vVZgNXDRU+IbMJ2Yc6VxFXgWaHJKDbdsYQNRTE90i
MHmn/2bxYzoZaGWo4E8xK7tSUiuXlWHxaGwoZqCDd2VlNYbxLtGv9ENayB/PvlFwcv5P3uTE/RLk
fZ0EefVG73bFJXkIjWqnrNK9rHvvxUo4DBvGOqAundFo45H6w9UjunTkc3cM1fYRWwqjkZhiut3u
wi1qtBeVvs0054jV/ZMCkJeU8O5G0Q6AY3G/mM1it9msl3stdfL6+Z4UdEUDqZ5AzZe3vfdZWyUt
iTm+gy+IzJN1T4GPa8i+8SATmfQ+KmoH+6CuClIQ+9w/b5cA2ues60h9iq5tKB5gLG53AiSalRYr
jmf7meVVl6LeJvyrImBOISVLuz5a6qmjNxoV5PbQtv2npTlM3GyIBBbpvRaji+6m34MWqaL0wBNF
otzDgmrPLQ3uHjhBUCND3njiV2pFnBdCyPh2WruGJH66ChF4A639GPsza/mBBc92aTDpT5V/57s4
0D0A9mF8OS6sCHjh979mFDZZO3YXIF4iukoQ6U/2GbWwPB9xRW2tsuRoxbGn1rHAT39fymib/0gB
wxFaxgGy/odEvRMCQYjQO2A31YYRaCXoodF7D+rwdV/O+LUTOYAtAoyDAGSScZIGv371RvFiraqV
xER2WGd61/ngoQfa8trfF8LK5wGHIQYLgffM/mF0jgd4Axhmxhb1W4k+18he2GkR7NSx2vRm/3h/
RTNVF8AoXAmYWOCiDHonwXCLnR6GbaLz3xkaoAn8PaLp2qX9WGpEnl8QMt3wpMAlPL14eQIXoBIh
T+zBdf0sKYdk2ATJ+/1l/ZJvTU9KlcFfgXwI1E+bRtZxXPBlHsT2U2lgsKXSFRJcql2zywm3Q0w9
kEd0XBsPYNBdJ4lRPXFIk58XfIpRyL2PmATTXiYmblPjI8RaMMQBFM7ux/11zuwmCoUY+8YkGXZz
yhHY8rXCtWUe2lyHh3tY+35E2vy0hAo2sxA8GuBkgCDo4tSkFIkTZX2KhRRN/KSwlWpyRbHEEDvn
gd1ImXhgDeaGPLHyYzvSjk2zEXaOH9Egfom4fZ++CINVYsB3EQlj0t89uiA3UidvYl2IhTdkXgzP
PlTO0vBTDqcgPyTuhSsRD62Ddn3/zGaMCDxcEUYEPd7oMJlkWIvU15okDGO7lUhdhSQIH/vutahM
cMaRzDstxeN/dAQGEYKAQTiCSWLM8daENAofgSg0TWy/DyjXRRlqx5YoqD6Nwv+QNRp4kreyJkco
qgVI/4JwxHNT9KDRiMeacdlYID/Sa/bz/kb+0UoIgxM9piXHRs9pd3GaKH2p+GgSAiiU5jYfTVF+
3ZfwN+wbRYzdD+CnRWVhWqrMuChoOK5J7Cd0V3ioCTUvL5yDrmnTfeC328VOsT8+Obp9cb3QZ6Fi
vgslwduzErI8AHeTmKEGDoO1bnSGIBtEvmWiWANtdTjD91f4N/SfSJycGIrxchcyQmZvs2774RLf
aqhPvwOzATqaQU81+VrR8FNPjfuC57Z2TPrhUZOAkw/Aqtulpr7jhxhCyG1EN/qbtnUY4pjE5fX3
ytIC/Wup3vDn2mGh6KgAUiMe0pHC71ae66ey6nRtbotWimK34ZmSR4eQZN/dQlLzjwM2kTSJ3INY
Q5pRgaTa/4pk/Vyz5NwvwWEuLWe8HFeuiBQwfNKMQtB03NNEXMkasVVHXwiUlsRMnzCZCfnC4XI7
N9wYcM5IRGtGCIbwV+ni++aCTvzxlMedUwHUiIEBGKwppSb8RNBHsnIO9Zff1DczftPKQ71+b6xz
S6JmSQXnxAFSE50XCPqBezhZnFx5JbAbi8KuIsQfW/89T03wEzzLCTm7wD8kS60efxMtWCAkwZ4A
Aw6T9hPVYB0xK323LWxU1wDujGgvMllQUB0VZK1IYIoXiSZge3RoE50r5jH6HpY8yumE5Wijb75h
ojmNHw8IAavC3uP9cfd1rWcxqTxKMzQKdJJ+/0zHPbzxgSbSJnucKUrj5FpX2IXprqJttHSG49fe
+/0nFpMtPVVIMbJq5/4a95roe1PNCVu+dqG+Eh6US7GkpKPLfU/ixGJKZRgCJ7Au7ETbS7LVvDA8
tCeIT7mz0Ur0zpKlVOCi2kx8lEDJpLASoDZCuucYHePSXvksGllsBp8ZT8TmmMY1ifmcJugOJBwT
UuEVrTLS4pX54y3hONFRDH4pJG3gWY/24srsVG2INkQmLm3OfYw7PVITonCbwaFVuwra02As1din
vHmjusoj2wavaePT+JtLu5IIHx58RaFT2l3xAlpD3o6eJaQk43XLk+AAnqB9sm1bMmxUU0Ci6L72
jmc5OWtgAcEeAa10nGOa3BWWbYQg0rTSzuqXoKaNLjfnOCOquCBn5snAeM/YSgCqCpT3JweMjj9M
n6ZxZQfB4yCsFNst9lAk9IZ3C9UZYbwQ0yUhmkRdBqhYAB+avIPIieQ1g9y5zRo1cjAf6DNSTHfj
25d9UBCVvG94ZF9oQFiSWO4xodR4PBff25ec6CD0WVj4nP8BQhXkojDTDjbJaQ/FkPea5LRyZUc1
9WKTMePcSHb+Vul+cLKriNTWoG3Dai0NK97D2JAOxi/xoP5EL0W4YEz+piOha9cfM7na7uAHTVuo
FR7V5ivcfrRGg15XMpga3DBUPAgJ0ZfmGQppt66+XUrdzNgyIE5BB+BoAjRpynnJlZncMFlf24XM
dMTRhIHGmbi4yplnDyDeIqLisd0QDt7tHS7aWHBqZhQzgNBjxfBPUbH2La0hZWwEHFVWXkMUjN0P
hthaOTqqSyKlAWne1fbZU7eBuAWPW+q93r9rv1nvW83k0NU80pvgouPvk6cCwXxQKzEPLBkO01MO
Y/RWUxjCZ6grq4ghg2t5Iukz2ua7gdfb1OCEYxSQGJhnid6GW3SE11bP6RmInXSQxYoaCVLDGb5C
fqD3v/UXe/Tet072MI7CNORctrNLsodWIsHwhqrB2DmAQUPqG5dkmx0keo4oPImvBeF/nbLbjZqo
KbKMPmAphw4h61tE972BnGVIOv1jTJ5e9mByePbJ6zsIO6lND8/vC/L/trhgEmzEPEfFHvcWyKK3
CsRoYpeoudTBTQMmb2gMqxjth2EB7gjXdHWJtNTBz4LYv4brVurEcMWCVmFmVuvsqjv0EvyzqNRT
bRUvjsEJf+/hraSJl8ZLoPoAonJnmzExj/pbTzuzNgYdeMdovzDoDlnqDx4Z7NjSaEF4vSCU3dJx
kmcpT/13IGWy1+O3Xj1/WhJ3cs45nR0/JTvhWSSOPqwegZmOH/SE0woK536BmkE/oWygG/mCgZ4O
S+H9vd2Mya0cABnJg2a1s938i6u2iUcqcRfWIoaTX8MgGxs/I3fp1Z+9XxyHnBPMABBPpxVpxndT
EG4wWDbhPk3v/PC2Zj6rdWCCj+r9XVDQDescnYNAIot1CYP+tIU79vdFxrJ5ZJPxGmPwYarjkutr
/KC6vQ3xfUT2Rx+jQBuXPH6LX9bjOjpbyUDBSv0hHr5WPwAmWSrK/x3fGjd+nPxF1ApjPR2SZJgo
EJ047u2n7ctx728/BNBCHlGq8sljtrUs62Cce7LZvJfrg72JDI+g6fe0erq/EePxTg3d9VdMjp+L
Kj51+Aj7wNOmeFbKkKT1EoLm3IXDcQJfFzERSM4mVxutB5kC2PbeBgeUUyqgElxir5g7zmsJkytd
lE4qe0Xe22Xc0k6KiCDg4oaWyym6FCLc7JdIaaS/vuNYvv93UZOby/UBYG6VtLcz/Wm/R7EgJdv+
9PKyf/Po8ZLvL3ji9YSjjx1ZD2TtrF1yEbbrmFqEGIYNukDb2+C1I9rD6hyQjZEcNgGxfxL6pd8/
4znLKgC9CC4u6NL+ZAhFZizQxrhsbYy2CukUDG+ZaPixSv4LOWixRuyAdllgh9/assAZhiAe71SG
XPiY+lThXLEyGiiqn/uS5rR2LKxjjmbED1cnYUrmCFnTa2Fv4z9qiSRhalDmWwIS3gU7sSBoStdU
tti7aLykWvzq8NuKtQXu5f5aZk/n37VMMVeR4ykzYPr0thI2xHOBu98RLnweacruC1pay+QWNrXk
anhNe7sWOwRYCe5hkg6YO/LW9wXNXfer05kSFEsgYmUwNt/bTouYSkOdP63+i3MRVSSFMSI90rBO
kuy1youg5Ch6uwlrfYQxzN2DtIQd/9sMPTWO11ImjlCrdC2fJ5CCVNEuHoOTl/2RNY7mQ7ZqyGO3
fXxs6GtjvL6LPHlniY75jPtb+Vsvu/cJk0ND70TjiAUUMNNftilRNJiZvWkeH/FUWcPhQTglZPdu
pPp5hT6KiC6YjrmjRPpdwxgPsM+Alnt7pXvQFf6j/3WHJnFMn6vhAgDPnFZeSxgt+5UDVGaB7AYd
FliG6FnwdNl9yrilDr3/5yT/XcfUYEgxr5QRpPjBKiZP+3TsTjiuH8Fx4NuP7cOnSFr4Ho3R6gd4
e+NeYgbjv7iAV0v9dcWulqq0gcayKj6iGu2j9i3ZkWve15e53UQRD7EfpigFeBe3u8k1XV4rbo97
gRHuMpFMJ1fXubbULz4TSaNYiJ4eINgirYHBkls5URiIQs03A/pdKn3sduzWmEDX1+GeGDted2mx
Ud4zuloaLpvJbt4InlbXPE1IZKmCYIEUniW/++G2fGMf8oY4GJQTV9pD+nF/S+dcCziJQCHD84ma
3kRBWa4IKiEtBztGE1OfGKAJJEH9iDj5LQwWsjfjtk1vO+RgoB9zqCyC5NttTfo8ycuWH2y1T0gd
nWsu0zOBsC9McNKEDKgdSzM7s8HetcjJSQZVkqZgtx0Q7G17WiPW5Km7ehP0i+naJK5pgr6HJYSq
2agDWbdfrEPMNExzAS2fhIHaqIM9hKYWmXnHki5M9Vh49hnSsru6NgRlqUvrbzMEXO5rqeNTfHUB
3VrrEi13BrupaS+TpDHQRKyItKl/OKrFDz5AcagYvzj86r4OzZ7r1XInZrSImpzlMwjmtQd/w/Ek
Cl/Z9NUTrGITL0F6zDmm16ucKFGqOCBIT0Zh7qllXCJ9Z6kVdael3pJfPOw/2orOPhZWAGyn02pH
iOlaNxakwd7vS7o1kUVaNZfcZgwLU4zUN1nd5uhnbxrvpxgmol5l1k9g1NvTwiM1u2CFx2egujoy
594eK5c7QAPStMFGpl5QzWoleDShi5WV2UO8EjPd1zKtRa2HmCTbN8c+J8DSDhKiUVV7qvilKzIb
Issa8qboKUMuZopTX9acj84yj7U5sl4zxqNrXI4fbxKGRo8f6/XjmoARxWUW+5L/vvgjixFKZsjR
oYyqTiKpvK6Tuq6YxmYH3makjErCkpX7ZWG8VZx/mJJgTjGugRTl7YGlhevlRR20NjwavMQy1T64
LV5ikhzX38nq8zkhA/rnNmVFzivbId7qfbNqyUnR3ef7F3Mm/3L7KeN2XJkEdBhkSuSGrf0kEOEI
BBDCmQjg0EIEBH3Kr9m19fyKGblDeTyf8qU+1b99TLiKKDygDeGfnRjf8yvxKqPESR9CvGq/9D8A
AKBHjpijcPh38u7zWTzK5PVwqGhPvLcfVOvvr3/+tP+VP7GIQyiCUqrCSWT9cwxsMGWhVj6jxbcL
nNzNqm0jxRWxwAy83I35MrJKjNNXlUsejARlnt2GrlZfIGZaMLkzxv5W8uS6qjXbKkUatXAsS1KB
HbKudM3VYy2kEdBclHKlRZbHHQvpIUq2cbY4bTxq8T0tn7ysQ6WyQxtibwXyEh7Avmt6+kVYrddE
1C2DNTfZ5gyLuORlzvhmNwuf+oCKN3QhN8rdNnDNzESPzMv3Y/BsOGRDPWPFPKwwLHtfj2aS+7dC
J6FSzChBzAOMy26pVBO909/2H835Ep4u6Wa9tiTjOULyOiGs+QrnkNTcWIJvib7kmc48SrcfMgmY
eqlNUv/XtuTGeJ1b4+2tumhAF8Y/7GV6CfRHK9mSeLd7TSXjABtO0H2A2Mn6WlDBpdv9q6JXt5sH
sH+aJlB+ZvX0AtCLHL6VTM21o1dbT3/8VoydoWDKnyecvTlp+mnhdi9+wHj9rz6g7po+jj2cCr+v
9JiM3h3eD2yCT9YdsbLVA6PQZ8PYYAei/cmzFiYh/r7Mt4cxMW99r0pxw0C+h/FCp92qmc0B38RJ
aJAvxJG/AJ13rtvv7PjVWgNVqzttNKW5EaOktxeN49rg1w8GtzlQHg+JvqT0i9s7MW5CmWUg54VI
dCUA+1Jfe2eXNKNfgLjyEe1Ou12sw3BvMNH//HUSvuTHpbn+mTTy7RZPzJwSOozv8+NtB6jBdmxU
QLcCuymAWvkWbmFrtyFV6MPzc62rgJAwhJ4Aeh430TlmBC3qOPrVauHYf2G07p3FxPSBjSZ3i2b8
qH1rHJFrxNuO9Oej9Ulg+PwH2HwX2r7EG/cbNtyR+6sjVzowaB4Th6PckAConejVbm8qmLV19MfH
7nFHmBNUAV12iEsXrtqCpv8a5SvJDkDPnZCFZCHP18hXmX2Wbv3KpUE4mGnDG/ft7UzbxM2xT9vd
iqJMvTiDvEJ/yd/3wg7+ILFaEyW6Byzx7Jr6wqHOxGy3Iqdem+bxTBhBZKY7e8eSTH/jrMSjs+2X
7ObfLMatpInZiuL/fcHGWa39HsDgKTkeEz2mLnF21gNSbolMDoJxhhpthYU0zdJRToxWpXVlqo03
So6tqrQcTNzHBY2GNRMuvVZ/h9Nv/b9p826oOllWgMQYU2l64JMXPFE5MVF+wkLXjw8K/VTPryns
mG7/nABvsF1QW2E0D39uDIgGBA3w+EAknhyq2kdlECTwksT99qVGajOn5mO4f1QvfkstDxmd09oz
q63wiKpFiqvjmzQ5jY/VSh3Gnr3FRs6ZlhGc/tUnTU4/d321qAJ8Un8SQwCh7GHKyVoZ0D/qmJ/k
gBTdmSIWWNiK2WO/Ejs5dowGxnks4CiAUaXLNFNfYz+jTm7FHL1/eX+7qO5t+sTrTsGLEDUa3g2J
9KfmcwyOWTj/PP1IMAWKo8df3PZSQAvWuNWHA6+j+JuiAogpXbN42j0LaONlARbUkO+iIo/8+rk2
X4ODtDEAEqSfMCbA7xlwmSxt0rj397588uLxkcd3ohi3du3whzpkbYYTljp552MyqOLY0A5qzmlF
JHeS3NfU0W1CRkoZPRZkoxzcfsUYDuhIw1SHgRmWVYLi2db9WOWL42N/dUFlwSo+8otgghM521u/
acj5slEqFCxrNtKDqgJfNlNQ1okPAG0lCassUalxo398u7E3EqeFpjxpuDbwkt7WGZ6E32BRCQxx
e2J0KON97fs7nQrC3avFTbe3B05VCIazHq46a0nH7Val2z2wsOCzeHq+cKtGVf6zLhRJYWHG/Ne0
w45r0qpoOqzL8aifE8y76gu3aaZ7EuuB8Robb7URR/v2sPwS0379gEIs4DXGofu3N3cFWIKBPPdH
tSYHehoS8/4eztiokbZ6hJNCRxkYtSYyNdTsuqByB+xhbbRoGPs4Pg4rWS9N9Pmma0LtAMivPwFd
8vdmXmF00wPgnQNMEMYWpnPMToiIgqml3gYZZd8amSIDmuhQVmjpAvirUn0CsIEk2VJS8e87cSt2
4mY2PO/xfg6xyJwa+N0ZOJmgk6fM+v7O/iLyTRXmen2TqxfkhdJ4mFa3n5BkS/Qj8iHh9gKwPMz8
aduSfpTW0TdKyiHbGOnl/rjeGfx24+t2TyrLTk151VibTWMdcvNcUfy5Sc0zS1jSY/Z2qZFlTr0B
cYR02ThlDPCRW92Tq2CIMskbbK4/J9s8tzUftKregorPBBrY/Ssxo1m+8i45scy1ooW68Zv6lIuY
4viMiGUYh7FQ9XOODLqqzNV59R7qkXX/QOZMIfKBMMWiinKPOtF0Ps/iLAZzrO06Lq20oyOgHy3Y
MkKMcUh1QdhM4KACnAo8UuhLAlKiNIneNSdAFTJFXSDZMdsMIHlQAQbBw6NCP1Cje1Zxig5h9sie
FNZSL9SoWlPVuxY+OUzeKYuijpDgdaOV/JTJcHYUZHn5nxJmqwBhm1MtAk/M2f1rmZOTbTRPa9wY
C+bAHFSSbKUo1GcAglwI4ITU5edcWSgpz1kQDCDJvDaCmiEUmTg6XJtEYLzmGlt5hskHrnFq5qIu
avvGduI13vT7CjSzqzfiJs5OXcRM7nZsY4ubQMdMHIA3uZgy5YPrWU61gKoxo603wsZfv7ooYjRI
VVRibSJVGLNP9Lx4yY+Vu1Cnm93DkSEXDWwo2WIw+VaO1lQyqMOr1u7YKHqQpXCvtimY/ZxeMuq8
YNZtEHOgCwCea+1pliT2/ylxLi4IBtwxXohK7zjfOx0dRoeqLKIw29h+p7OBJWUjkiWziZ/5x/Qj
/xBaEn/cP0l51IzJBbkROVl17Mtc1jgQKbJWVrzWHwz3Ifo087dsQrhc90Pic2uve2VxzJ0uZfs8
OWUAs02sTttHzlPcHyu0U0oAvv0OtQqgrxu1o12/T51HEf+3FhkyvBIcnnTq3wBdIHemNwApnpY5
9VUrSixwLrfnYSOgKll9BYDO3SQszatnL/qUpc+kfZRrKrRrqQSturOTM6NT1v4mDxpgnFQU6K5y
vwBq/xeV8PckYKww1ITZPmliN5quRo2kQMlEzLbDueQoY9biMezHkarU29Qd0JwNQQVA+0OCEezn
bqkXbeZxxrn8+wETI4LEQx8JYJWxw1YXexL/9N4PStRxY9XygubPzBdA7cDIOw6HwOn61ZGrGyaw
WcVXeIxsPjclku0aPdsJuhkcG7MwEytab1WPeuawjW3HHCKkFQXqmDFC2LPy1tEiIsDBYBbejTkf
8OarJkYmyjqm4Xp8FeAtXySH7NE2O7bPMsYLA6C+0t/WnkUze8GWzpgbYOqw4KfExIzM/2ZprjYj
ljMZmMJRZyeDDBVlaVLDOUJKOcfYXvBy//qNpzi5fQKnYBoWRbkRLGDigqEAq0Zpm3e2UjH+U4Po
FOwdnbOgzTPlAxXsRMDoA+AlUESmsyqSlnq8o6JNX4lSUnCiGTm61nk6oJqyhhSKPaC8iiq9Aw83
1keq2L6lUatQsT/LxaYsgV1XMKvMMzhhwe2eu2mYqwOJ/ej5YsJlYoAC1eX6cFA6O8AUVGcW8U6U
MnLKvW8wVkgoVgJRGLF0qTsMzXPLZcn9I5gJTdWbD5he9TjwYZDROh4/AeHLfGuNF939CMnpZ4XK
ygq4rrlL+dcGzBb9Fv9mKQc3c9OBAjA2TKMXC0hOk/eNzxtwrhQIpwr0riNb5LT6PlyZx4GwR/kI
8piHch1sVgurnnnCb6RONK9qB+A58Whc2lZmhI4JEh5yEMQfzctjbH1XZNeau0+Foq21XW+6vU0X
PmAuOr75gElQgL2AeyqO0THeAc4EpE+jd++8ixats35/sXM7jMK3CNAAjNMDFPP2Ze9TlpHdnoUH
ivkzCYWK7ikZLkO86rW1oi5dtpkXFUz0KhqJweQBnZ5YbhmuQlJ23GB7MRVe6vcQbRRIvj0QWf98
fj40BsZjAZ34fS5CrHRpW5ekj79+Zb4Uj8nVVoH0Kt8DgxN2U8DgD9GcgfQCzeHKANglXCke5S9e
fvCM+1s9U6IFMhN6qOXxUo2sB7fyozCUw6zq0VqlmPne44jq/qARYOshko0ckKAeh2blVqRnFyTP
HPKN4OnCi1YBXlOHeCoA6enGlQmvgsW+ISlPvXQhepuJETFJA8IRNKVKEuL221Vq+ciLVSCsqIRd
8yFqP0V30ZSFFc20oyMyGtMCKjg0ZdDH3krJESFylYbXQSBPPW0N6SX4kn+6HWcC8p5KZk7eBrPR
WTrsVKt958z9xUJrw0Czd7zS+a4xdq8Yc9gY1m5nvPdrzhA9vVw/D3T3utn8nBYs2dwJgNKZg9OE
OARjkbefqyQNyL9Tvrej7AS4Si3XtRCTNhVYZ+A039ezmbIQ+ESuhE30rMBQK6v4ELbdH+V30KbS
3CbKY7X6tCwDU9EAkGSAuc4/t4sGe8Z03oieaFqjCTVaMLne5q0cbpFPPszt19O+xBRZ9KRZm3dm
LS1YsDlreSNzonBtmSVOJUFmTPInhbwE6z13yJ6CBfMxF6yL6MBWZECPIEUwVexIrEpmaLCtKRJg
iZ5SGTEHIKXZNQLYEv6XY1aG+hLr+ZFZKw9f0gWwF5clTp+ZUhhO9+ozJm9i4wRO77X4DADGc8Dx
PVTYXH4zvBjikbGbD8xadhjeA+br+sxhnlBaUK9ReyZ+GVrQ8SNjxAJwA5MjFp0yxS7g5vXpdxkc
SvXxvvr+NtP+FYDggsd09t8O1CEYUEztys5GO8dbsxb0YSc+qRv07stoJ4h0lAuswgjXeaErln1G
aUTTf0aSAICrMQ8NBhgrUAj1SJ0s3eL5pf/7ZZN3GSFwzsZd1dm+wpbb0JXUg6RG5/vrH/fvzvJ/
e7uvXqmq1SqBywoIcfhXnnfrpzyBd4mppWSBb3Z2ORh3G2m+x9npiSa5PQYX6hwb7QXeOVcxay8s
PfhLIka7eLUYQSpBfebUnf1U9zQGAQSO9JiZvz1Bu/h/SLuu3siRJvmLCNCb16JrQ8q2zOiFkEYj
elcskkX++gvO3t2q2Q0R3x3WYHYHo2S5rKzMjIg94Ie6Yv86PKJG/fMsXj2tUDD/38Gt10rmwiz9
tfwqH0JPAc6s9h9SH4G70zruLxn7Y/dl7QtUVbYya1eX8F/b63S5Xinm0PYDfxp0bTeKz6L1Ieqz
+/MIr92z3wZorCI3kQkc/ETYjHH9h0WOwV+k1Mug6vt/MAPICZLUmExUKs9XkHcg8BkUzp+aJrZN
9hEr3tA8dnh6/2zn2mMH8cK/hlZbpZxz8KjIE38ypc4tK6C1tYgS7KAa+pCjn6BxOE+RTMvkLwVi
1g2Y94YB5alIU73W4PtYVp8tXm7s4MXqxWn89lWrbaRoaIaHfjt/mlHEPMmdmXtJQdEoydB/kiRt
fj8N6gcVTGWjlXCZ10vDqHoAQwjcpracrG8np4Q0SKQJQEV3Dbsf5dRt2/tpftYq+ShCtHlj8q9Z
W8hbofFpAB66TkTzSsCrv0VeNurQLJM6OiWVhY5x0kFJb/5UGaB9h+KFgckFdB38Sy/tWQHz4UY+
8+pdvhBjLPUz3LHrk6NpgwXhGnQBt19l/BpJqlMobj2EmfJuqF7GIaIDVZ3Zet0Y/xIurmd7ITFb
imoQJf2bAP0220kiD2I0xCKaPUS7Rpo4FG4aUt5FL8lGDuVaLhU0lsib6ZA4QA/CKlypJj7EkEWe
nxzpRQKpyYffo9hdke6l3/CBV4Ix3KAQ4kGRUEOcvLKk5PpMowq1jGzPeps7HTrg+ESKh62XDWic
L+cP3dNAvGpgYVCRaD/frX3eqdBaRdBvQbEktPgc6W7HkAz2QG8smaRomZzY7Ryp3CtkQ/houRq9
TjUfBF80K+h9xsvDkOSJZul2rSQaaGQHXaj/cCVh+amvoG4IjISpxkSM0fxu16qcVw+GHndoOqIt
8hBpUTdFYDIj1V29Ua3arUtkbz/zIo9ED5JygokEq1mntqlq4uRQdRCrW56U2qI7BsSyu0BKK6/q
0clKZIWBdMGCKIRC4nyaUoePcabvx3m07pVyKJTb2qh5cVSnWo5DmqRUcPREiBRSSnIj+nONOsoR
xApydltWTKOvRm0M9d2QpdTat8LYCH7cgFne7gZ1kOx+HgvVs3ihSMe6mSZ6kEs9WmoIcqSHsiS2
AKeMkSJ5VdHFJ/jAhD+WU1p0YaJpiWFTkJBD0k5rQThb0zTDK89SQXpu6WrK7jjL0LTPuFArN1MR
scFW52YCNGMqIYGXRkIOJh65EHtXi2Ql2UnU5ClonVoxf6rVYqh+a1qJTnbCJzVNPxAfTyCWyqNa
SG5QH1Cbe70cLXVncBDz3xttnwBTNlFFIDKT29otOqOYMPWUp7NtjmVdvlVgrNLdFAmD7jcz5Zj+
Vru+jMFeNXdCtetr1RoPsSBo2TMYbZLMTYCCLU51nsl5S2gHJB0UDcpMvxkGiMg+QX4hBowNNSCA
6K2cN6j30MFCUj6OeyO1h06vpIe4HvvZKfDrlpFW6/Hvxqqqp9yS8sYdm3iIjx1FYuSriKW0GA/d
UGjJjdD3uvYLP6ZBe0RpjMMbUxhj0LCrrFMxF9NEOBQNZbfty6J2ohaEzK5c1ha+yMoMfsOokCRu
P2Wy7sd1kWZBL1sJdMJkNcq1AAkaIT1GNBKrUCiQEPPhQEz8UCDMj8qs9gIphwHa8FNaV7Er1lHX
lnZHay23zRZ4YNBfddVETzEkDpUMyinWWD020MOeg8poIThSyLwQbFUAPGqnVLmsuLqBSZJIg2TF
6OBbWLxnEFmtwNZdQVm4F6hSHttarDB5ycg0SKYiqpEAfWO5yQnAkpZAhm4s231ZjlJ7BwaCwkB7
79RO0y5KhU581EyOlpnZ0qn5Fo+GkX3MNW00P54EvUPhQ08Hd4gKa7JlOR0ST9JjSE4PncLVm1kH
S5Ke0r49SMmkg7SikXvRLzpaVGBsaSXrt1CVEEQQ4z7WnBl6b38spHgSD1KWcXKb0CYRbiRaSblb
lHHLXMFMee1JqSw2lAyiUMxODDCK+TVW0LoGXcv8wkHtE0P1aOR/Ni6ZK5cs6JJR8QVXGhAQa+4n
dR5y9FjU81PKUhSVreOQPYni3kifUKMklhby6m0wT23+gX4c0ibpF+eNY0V/0hI8r9bXxudcufP+
Yb5SwOCGgvfqeqDlXKHRZCl1x57ACETrJB/pZJNImmO2/s/Wlh+2umBRVUfyDzUjjH4Nkq4sKRLA
uyo+VbpZeopgPmtm6lVinzmZOJXez9auPDtw5UHGClELGD3WqtIKXQLwASDGKdNap2Jp7KJv5tfP
RqSrVoAGhYgC2hVAPHx+6SmsNzMxAXyxEAAwx3O8b26kHtPHkJzXTtoMIAYjeHgxt4hBqWFRpzZN
R9/Ep16LneFwZVCLYUWti54glL3jPJcQvpU3+nO85Iz7g0GPtZfNe+CJ0PUvjLYV5JRMWyX9aw+t
BRi76KmCPwcP9vNZMIqi0LO2F5+G+J3Lj3XxkjKVoNqpzu9lCvWD8S7p8kOSq48sHfaZEPntwrP2
2qNQVTLbTHctut3Ye5vUjhZ/aTOy+1vd8vKV7QcRMCBaoQcPrOkqjJ9nvZBzFRlQNQxfUWh9O0ag
GPrNvaghxcv8UIPt5walDGgRolP7eWOjXDlp+jfr6+hoiiVJgW+en3h36B9Gg5TGiyh4XLlPOzTM
0y0NmSuwYbBFY0kWwnToxF/EmLU5QEJYRzjPyWRkNo8tN0ojd8pvRHhsNQlR4zuIp1J2ZXS2/Dzc
VdiJbk4cchQo0CawtAmtc51U0oa4Y5QHU3tM8YSroGFitr8oaijRp1l4KuLdny2uHOtiEUddRgkP
hQVUMZbf/xa9zy3Ni74aISLvtGEDzrdi4320OukXBlYnvVPAZCaknAejEtZaQuiWXseVOTsbwWp/
KrVZiGqPEeg5d4GisvuGRLGba6AEkoFyIE281Yy9CtnXY1pvSnDHzjmo85AybxUbl0+S2RXUeH9e
mXXN48LKKksxxQW0UdUBIhGO5Cmvisc+Au0wvTLAsyK7fvnZ3Dr1/d/mEK/gnEPZb02izKjKSnXs
sVB2cjf6wx44FaISze88zVed1EVsh+RhHdzM3G7QdKXtS6hyfP78Ges33uozQHNwviEzMI2ZTY/9
koP1GC53VnS7pZ079DrJMwfhCjFmG8LBG55m2YffbtkLu+vZLkSaxwOGX+yb0+hGv/qgeRA3npXr
e+/CyuJsvx03WVKzubQ6HphdANYyXHnymDp5Pry1/auS1q6IBHRtfag5Gr4Hk5gyGRFa/zzH17fv
/6z0Bag2ggYLgncM9XRnb2IKt3744g++jTCqK4rqJX44kkq4Os1QBbe4noQMQ80ERN0mmQ0nKh/a
xFX4CQ23HXS6W1JYNjqo294fWqBgor2aN3ha+ubsMeumk7Yobq77Pfj3hdgL9+8SdH37TE0zholZ
OMIIijvu1PGhswir3EjamOwtQysHS9H9RZtxwin2RoHsD/1uk6zguov9dywrFytweRjzBEeGOTKk
4yQAkw0iQU1mADvcvaNtsxevbuV/tjEqGBJoEpb4bWXRlOJejTKRB6lUERDJE8ooIB5/+lKzDU6G
6CZjXp9aGy5xWZSLM/rN7MrVzyi3a2WCueTiowVpvuIlVtHjGW+d0qt7+H/toLR/vjkSkOeLVIUd
xXo3C7+4EwZ/egI4eNnBya8hfuucZlDIjBa1ZkiRBv/5gF690iARtCilmOi8XNmX8frOCh3Ta6Zi
oKQCntZfoO3yZqGz8dLzQNAlRPufbV6/br4ZXTnAoh9ZAv1vHiDDdm8Kta0l3M7qg1KANusYD7Yp
P6tGsRdxXpPKTeat8twal/nProJ7B/cnauAQQT+fdmk2WzCaSHD9Wln5Cjv1CrSRou5Naj1VHNze
mPbt2JJYcZKc2RVFjkh6HBLBlpN6n8dHOr8ZVtgX0aGMN66HdXr14uOWPfPNYYw0i4FgwcfFuuZp
Uekw6y7qfYU7EQ1HTMmDNO2baNjYCstJutjy4B2W4ZQRqa2zuhWSPdE8LmbRVA3iU6bYeI6HVLDe
Z665yHz8h3nkfwb6zeJqHyhTItO5h0XtUdidojvpwA/yHaru+3Qj5Lh+G34ztb4NS2g1QlKUB6Cb
lTwAd3RHA5mhTmboHgbRhie+Hlp8M7fqJABWqMrQHcsDQXKm2ZZmRw+EL6F0mvvKTvyN83TVWX2z
ttrNiWnlKTieedBU2n6e+x0el6giEC3QMz9Jwk6V8FvPClSYkGSBuBuh+X6YcR1Rxfn5W676M1A3
YBch3gf1yfne1WdDqJtYxqf0vjyEmnxqtqTrL/cpOkkAUYSEEFpY8JQ4N1ED5aLEtTQFrwVK+fCI
W4HFpU+EAVASomMFv0Da5dzAPHVKOjUwYMTVCRCrjntxOZNURXVnKXP9kpvh8+dpuzomPHnR47gw
nKzhQtEkDmyOlSlQXkd0BmTAhAh3/W22CWNbNt75IceQvhlarY8sMlWcJhjC6ZZtFAo5UXbTs+JI
JD0YLnfTfef9oS4QPG1FqGPdjR+P+sbBvz5ayDEBuoHL5KJRHZTrXKOYYFm3Qbxgq0fBiTYeg5dn
AgMFRQ3SLCgUIeNxvohW1HaVXqCvujTtaADOvHWlzOn41oxeHcs3O6uzlyvjPFNVm4LsJIJLgvpC
SegLFe97eatna81nAX95PqbVxSBIBfLaojEF3AOPpcs85qg++JAPpj3dgJ1Gc63lL5uCxMSwc7+B
fztU5EDBrI5AeDMCvzzs59+zrMG3i6rNLRBSlya+B0+lIvMiHRQmW6O+bmTBhoBJaZHXWhnhKOLE
I4zoqsca0k4zVpFtuK0rDnsZyr9WVrGzNdct2qZhRc1eKuNh9KvSUxEDFcrbGLuWgU5I/h8qyP1d
TqyoKIEvEpqA6/ynmpjTIMewaeReZv0eM99gN40F0q8t9PiVTYoePxy2pUMZ5NkrlzlJpao0XcsD
5NPoKcpIcYxu6cG6+9mLXVkqHSxNYL8EexoY5VfBJJNM8J92+Rw0mYg5628bK5jT1v3ZypX4CEkr
lEqXOwZG1hdA3zDGRzQgBUZ9Wz/QoMGoyman9CQVb7lJQBSFddu6FdakdFgumF366bEJ0R261j0z
EDAaeYXRmeECAdszT3Rrd8YjSHD/9B4a0KdAcreSWpdLd251+f1vZ0wv63mEEsccdCqYn+sjGvlV
Dv6rUww4Lkt3G3N7eT+cm1vtFIgQqrLGYA4ceFESqoBGjPQ0jIfoIYeYtgGGe8UV1Gk3JRw5w4//
n/n1DopzXRgrVs4B+20+jZCCrneC4e2YTf3YY3xpiZTnjbh3OdrnV+LZkM3Vlcha4I5rFOCDCtB6
VXxt9ZfpFQoG9jh+/Ty865bASYemiaVetXJlqJsWuC0EbJP+MROexOgtoV9K9KfeggRceWFhTEDD
oK0A/X8weL5rTGvo02ZK5gDqBg70vdy8TVHwCwQkErvBa2u7iQpnEIJJEu6bt4F1Gx050jKWi1nF
mcF2QWvMRd1qLma5mVgxB8m+dlni1MmukXAzRY/Jg3WI7Mf+sbpP/uQvP0/xZey2DBwoTdA9Qy1g
fVvIpchEK8b+BZWirqPM7Euzp6oo8RR2axzkh5/NXbk3zu2t7g257FlJTfiiSQwF4Kzea7TMK6Kj
pyZp5j3yJRtxzfWJxYRaKvKnEJpcOYTGUMraaOo5GLzB092Q3uYQT8Nfe/D0k8/MFkm8cTte9UHf
TK6cgtkrvIvHZg5EWzqqjnHQ9lAj2TiGa/j6P/71XyvrEhVFdWyAKuIc9G51K9unmUArbXf78DGQ
X7Ej2Xin24VfO6mj2J8/L+PVzfrN9MoFGJNYsFyEC2AzIH1qSzqolMjKbTLtfza05jm4GKR8fjBl
S2eSVsMS0IqqvAh+zY42e7l4qovXKjo1iebSwZfF2G4aaY+XAlTY0Rj08fN3LOf/4nR+G/AqOqZd
ZXYcRe7Ain6l1kfON87FVU/37eev/c+sZAx9d8tals2DGT2jEUdunVzdevteyeSAUxj67fgHIjZ4
d55PaEU1NMNR7BqAMm31ed5x4JUZUPiGd1sR5SDZcAReddAy9G5tWr92XX63vprHMe47UInBun7Q
QBnZ2uXSTx/SneGmNrfxAdAkoY4aZqGwV49IsZMNzMK60/zvjgJUZ4kj8WjVrZUHKqtIquMOU808
KCzfcs90Y09zOrfZy2jEdIBdZQZBylkuvJFU0LDYiseuuQe0mANKAloS1MxXk4Dy19SBHmEO6md0
sOUPi9K4/A40VHUzvoCf3kanCF4kkMy63aJc/0vnut7I322vNpqhQQ1MFfs5aN2WTL7s0z294/vo
awi6e6RdVKchih/b778a+xlEHE5vf04kc598qL2bJLUt+6Eg77H9yz91ZJ8Ceg75S9t9D2Kbu8EN
vZE9zWb+49N4BFEa+fkYXvM7379+Cai/BXf9jD6cusTMlcjVsGMZFOqGhXWR+Z/tgR5GeBbwQSCd
fG6i6aoCdEozfHdchBr4uWymdOZOEMXCbeRZCMsRsAil6ga7BjC5MGq0CYEHFeUhNBH/PNxrXgfC
Kgu4SkLL97rgzUTAYdtUnoO0/W0kt1Wx4V0vvQ4GCWpa4M//ykwt0/1tOgvRlCI10cyAqfZdHvRB
dSg2uvGvvAKgHIpe/AU5hezTOsBI5U4tQJoeBeZT+yxC0RMwcLvwuC168n5ydOImpHDHl59n7oqb
g1lNs2RolSyNt6sbSkvEoeqgihl4QBnML2g12gO2dUJIVXS235Bpr75MjIhQ6kEbyR3feNlduZxh
H+0RFg443Iy6mlqhjJWxL1kUHK3C1g/ys3CTv1WfnMh7680KR6c+tXfMz3bdTrOVO/Gmsn+egUsn
Y4E4QAZ9AMQAMe0rN2cmUoTGMR0AvDJ3TAF5gDtNuEOCDAnNcYvJ7m+a8tytnFtbnRqJNZJVa0aE
CnVNhNv0XSDcs25lHxg2L33oSOHlvu5wILqh0fOgO2COvXnRycuNZJd34567oiN7gy+iKWB2Zfid
n2fj8iRZCG6RwwVhBnqK1rl6K5lzo87jKEgATFPR67jFo30lUDm3sNpwqdig/ZQLVqD6gqe9dn79
1Ljd0/BiPdGb+rHypbtkK5d2JZo+N7q6zKE8FNUpx7C6B3acfex0t7JzUtlbbRVXPAXSITqA60uX
H4Ba557CHCG+zU28f7ickr69KV0lv1elHJ7+54W6dnAtNNLh0IDGzQAl1LmlCHwczEgkIShBEhMm
d4BKHYvHOmxEooLIOdolN1OgPanHGNJSQtBuhAfrgaKiqAA1Dx4ANM7j/K6WUSp1qC80ihAISNHF
6WcFuHxRo5tJ6ex6q33wmjEEAcjSYaxIZa+MReIk6/WcxSHr9tUdbpddGc/ErFonmTcoH9buYBnX
d1OrncImSuWmyONQiaJ9ykGpJbSC13ZI1MVguMiQJRDjrSfK+nG5NroKdPgUN7QqMT56ujWhiRXq
+xzeFlv04+ddcxHU/WMJXAIyYMi4Lle7BqlIBXAyAfuhIEMg2w0o+DKHHpHSLRC0gF7LpaT2ylvr
rttt2F6ydN9939r26mzoHYR/+h62LQWKIPFJn/1x3MVhuufNVzyjEzn9/Nnk1XlF+A7WcdRzQPV2
fkbQmh8ZnYB5lZgva84ivCC+ZgB4GNHDhM7bjTNxfXYXhK8pwYfiWjm3V+ejXMw5Ns+cFo8Fr512
AFUMIAqasleAen+UUzBLEW6irfo2K+4Lo0H7vz9Ahy6ZyND8kcGb/PMUXMQVf2f9329aa4gUEqeQ
NcEcWAlBgvE2OvRh/gSFMHWfB3WQ3RRA3TdhKpJNAfhrZwmtOSjXIUBacqrn05GwETyTeRNDm1mi
IdR9X6JfzW0PEF4c8MOseF1ChEB5mjxhn/k/j3vN7IHbC5a/GV+tvTS2/WQ2MN66eCu6/Mhuy3eA
S+w8TAOopSM4n46DKz7eADUKGY6tPsjlJK12+9ISC+Y89EMiPl6F4LUK99iPahzGlV/2t11yz6M7
WfoPOdmWYZ6ZWR1opRonqe1hpvsaDrO94Q3X4cDfn66DrAHgTxWCdivHJGqQZUCABMdrDr+ilO7j
Pt9I6K3Viv6OQAHubJHvBTReXzn3RJUlvLOHJMz2pt945gEUSIcu1Hah4OqfXVinpDhYzhw29xl4
nCNkaXY7lBtQpCpCCzX9nzfOtQODmsm/37O6AQqogfa61KO6TZ8H8w11QIgEOmz6TX+Z7dPUOdg8
dHQF+tlBOpIMLUnLJw25nZ+/48rhOfuM1dSbVmoIqYxpKaLoL0mFpdyrgpP3ByUH9G7D2lq6YFkF
DQUWC6UqNA7j2X9+VmmZGG1c8zRMwCJv57b0wioCVMsMXjiVAPUHnAwg5txFwuFrOopO0oKgN+r+
U/aT//4QpHdVhBfgvlnVekbghJREH1PAyB6BaqmUmxHd80bKIYyR3yL5GYKn5OepXhMq/bWJEArg
jIViDDmf88FLHFA9bk1pWHYByDk4pMc8ahwy1UvvebVTLE9tHT06FelnDCqaBKj/CM38G2twkVxf
1uD7Zyyn8dszUyjKfIz1OQ2V+H2UOrtBv2jU3QKHWKJ6f+ybkwyFpMrV1d4WtJefJ+HKXQmU0NJD
LUuLavPKX3KaxHDVRhbm+ouZLMBaW5Mikr/VRgais8itmsn52eSaxsPAkxP1PJDdAHm65BFWFwT4
MtomL1oO9vIaCZIOAP8OMH/ZHe50e37F/377uPs1OTk2JBhOKcnBycyQP1m4LWdEK38EeyBg7Zht
NBTvemI5Ix5GNlCcEHiKnQaJsgypsa33xOK7z3z78t3IBgD8gZKLpqy+e26svO/RAhsOzSmF6FBD
0Wm2+3lyLlzvYgMRPpr4oRdvrgmwiiQZ4qgeeNgbIIHrALbLtrJE0hq98XcBFk0jgEcMBeNYLTqk
b8bCSpIpnOy3EAoaO/uVOvPv3o13yHqCopkTqC+/lZjBV/BS30Jfw9f36OuF6OetRSRC9m+n/W9I
OTovoMtyH+/vFeIcAggFfpXkMHoq0ckdUkN4wBb2bmmquZF8/JI6X4P9/tW7OdEg5DfaX/otVHg9
Bf/5OXga/qxNvUeTcNsk+b4gN0iyabdI0fuB4r+Mzq+KPAUFcbcoZy+OAab9+4ysQjiTiuhEnWLM
iD93J01wxN+8wtYUSWHsrWojxblmJF8vwLouKQyAI6rQsAuP4Vso2k5OQLW1Dz/f9v5D6IDvlbr4
OwBvy7sf/KH+627jDKoX98z5gNdVyjLlGcB7+AL9jTk00O392633x/PuXMeFzyeP7kB8nfjE3bk3
gf28C1xC7siB+O8QKt7aksvJWZ+sb9Nvri5ffVLV2JjxNTlp3VfD7jaGexmir4a7cvVDoqeZNcIA
o/sE/Qq45L76P8JvwAvrklTY9PvZ7Y7qbZHeCw0RneoVoOOfj/ZliLH6iOXsf3P0nWmmEkQjwATZ
3Ilozl1Yi3KSAS2WEH06JZ9CdKw15IyFY4zeH5SOcyjkNVvB3dZkr0LUaoiiuFLxGd5zhUMdvt6C
Ts4+5gSq65N9Ijh8NvbAq+c9MNz/ge/eHfzg8UWx7ePTPU7g59byX97EEtpJ1KXcgMSyinvhfGai
YbCmJh2KsJTRH7PvuqeuBq/pW1q9SLgkuswpxSBOnWoKx8gG912LJDND2qxzrKzYWCdl2Qyr3WiB
d3qhIsDNeME6akDnZwQLQxG+AjblOGwfH8HQe1PccqcyQcmc4WZqgZukO3NRpGC+CTp7OEtoqMdO
631lIXuqttr+r8yRvPBx40mFbsWFHfB8jpCPqDqpSrowrWo0MddtHOIyyp2oiUTfkiPmylrc+tLE
mcvozH6rlWztK6sub3Lg9ZxiqhKvMkEqUVlT6Y9dDYphQOndORW30CKXNyW+VQVWeUmvIlu12ulc
VmejlrMubOpfvdI5Q/mY8W4jfrt0YYsRrBSotZAi+ruM345Ta1hJO1gwoi9Z25M1k7kGgSrRt9jk
QdBwuSVQX8Ce0MFxtlQbVvcDr+W6VajAT4hqEpUUaNGbSR+l8r3ax9J7rA7Z7znhhWgDEDuEkSCw
P1AG0gsf0KQoIeNUVgEdTdFwUlpKb7RqpZtpEtKvush1cIzWo4WnscJ7DzyfaThadXQ7I9X3TCug
00k+arlMBjqgi3IADWu8U1BU8UdBjrkv9XN1Snol0+xMT7hC2qhAo40m5r0/zdhLIKqtBWlfaEPx
0g6jCbkshfKEZKPKPluemc+0bhNl31QCyPEkNqSZIxvF/Cy2XddBW6ct66kJtKbjbQymEEnMvhLF
iGJg/MzIMga0mHYjNGBUrar3aW+Vk5fm5ihnJOn77GPqBQDWc+iVMyfThhmRRDoJzNZjNk+Ap+ZK
CmB2A6E2IumJ3gKon4JmRK3Nutx3VgVAnNSkDTK3yEqiNoCuPgmv915vbQMzCSX0NjdLX571Pt3h
I9B4I8Q1+2Qx9g36k9W6sFHXldBgL6IZzoR0pEaGTGcvtRlxHGeNpfpRHYU5rMpOSvaJVPGHtsgp
9KRqrQmSQmeDMzRSd89LMX6BBjj7oGopgzdkpFooZwvTbzXM5mNryFbrZ6JYC6BZUNnoSNOgOVqd
D7kdN13W+bwxc/BX9CP9w8GtITmaUdPCMU2xxdWkTFnmTamSR3j1idq+YaX8p9WsSPArtRJQea6E
3E1rk89eZSwLzZXe0IhZlCyxu15gsW9YWnmKDBFIpJ6BLZrouaj7RkUlywEQpZsJOBdYD4SWkVVe
q8RSWHQW3NhI8+a2qpLiEX+qLkisgvzUK2kTMTJPBb2vo1TKjnOiUgysSZifjk0k2bUgytPOaC12
HLk4STYH0uZPrtepsFfqqERSlTK582oATzICngXtM6upURM21oXlyoJSQOyWi8o9VcYos8GOH/Fd
T3ujByt5J0qOpebJ77o0+9+WMgCPlAkda0mvcaBp6spkzwIosTMwJ8xYtDhmvWjHukxTpN3moXSL
JgEBhK4OFhLVak6f8hyUEaRF5W9yhLJLFYdaejyQfkgjIIPGvr0fuSK/al2r+lkiJl8akJKxLdJJ
85ssWVhc6q560Sba4RikWBavUVmdOND8gL6FMkv9dBjBYyCEBuCxZtgJgK65UpXWSGJosyrbKMYM
73yk1olHon4/Yirve5FZ4IBGO7NdZQP/HOKpgyJKiiy5LYlQnydpzZTnWU2zp1JIkFnU9ATyatxC
OqsfYsxBHWGvEYP3+otYjgZWVTLaP4BHVHgmUWU+xFmK089wAeYEjCeKjAZ+1hX2HNU1I8hgWQW0
A4sasCE+5s9Sn7McDNYx/eAV53tJAAMJiUstOVZGYrVuYw6xZS9wtd2YVRkMApET21Ya4UVmaElH
QPwAMRWZjc2iyl6ZgjtHZeKKLV3u91oTwimTkHrI87J9ahqt7IPBlAtMVJ4KcGiWXH4WbGxTu+97
fGMKbLdpM62UUltoUjm2oZVuQR1BMKMT+jpalEMiQAdI32t4qRlqqX1qNBo7pxoTC+PV9RKtiBGV
QICW1pODBIT+QQ2GqG/u6ny2EzHNT1Va8vdmhHw8EOuTou3UKTPbsLBSVCSNrOlIOdJEWfYYnIIl
M3oQImBQSF7pcFdMLrTKnY1ZVHYZUJofPW8sA7CvSNTAOwMVoADtr91BzKcIlRu8Bkcyikou2aoK
0hMyjNaou5KUTZqDRtIRr2R1Zs0i0qK86hJoO2yq9PVALDqJllvxWKYkTTvzvs8qRJhZHvf7Sk+y
Z+j+GIJv9FX5YlWKQPem1dX+LPK+8UutrSWSRbOQe0VdWmaYJFaa3auiFsuO0JVyT1CGGY+8j6EF
O00AchFa6EXYzW2t+zMX2CP0SYQbJITz4nGUhS4LBLGvJfQJqooP3FQMkB18/ivK0eNEFGlmH11v
WMxFgiB952hKfZzqrFOIPJjafd8brLXNyqCnmUGHG+LMXNNsYIoVoJeMUhx8YN2t2S2sHvnkNOZ9
uVdBUqhhJeKm8oW00AeSxW19ojnK7jtJ7wXd77QpuuUS7hlbzwcMWlBL44N3VZvfzlo7gEKwAMLg
UdQoahWqErVNyLsGpNB6k6EPvzVwvEWKljmbdpGUO/KoxdNRYGOSOIkoDTrpJrCouFXMLJTSI3y9
LWF/NraO/iVMY5YV0V3PI+OEOGOUSJGaGmjEk3aCPaqC+qWQWdzYkowcsp0otPuFNmjjoU7H/6Lo
zLrrxLUg/ItYi3l4hTPZjuMpsZO8sHKTDgIhMQmB+PX380v3Q7qd44PY2ruqdpX4ycS2dVzPAX7U
SdHu85dlq6f1JpW3v0gkmt1lan06oB6Dazidw3ln31+NvIyff9lpFnnI6y3z5C5szLhVUdj5xTuL
IoeHLW1om1Oi59WWuWeOXw2Brthb8kUTg+Jt8e/Ijl5UaXb/H4UdVXgRGhS3rAO/3u+SaS5sBTnY
tvTnq2twoWkKeVLrIrbKishHLbMPaX/fONlkL7YtOEWj8jNT2dG3lIhPbfaJcp4gcfIzodnV43BX
dbGM73mT+mMlF/z9LkHfmO4amzHWZ7+Zm397gqPNWXVJ9oSc6BM3ibKNlJDN6025pNvEC9qiFTvV
QKHzyduGcO3LMfN8UzURf8t1bSbUDqFHQ7PPszD3PAv/yUs7Vz8swarELVn50+uOtVR6tcFgvmVt
rrvK1uPiX6ZUyemhaVvvwaub8a/ukv7VJdbtJyN6RAWHYAfovBxDFIEpDvFyVxxETH0ZPPfpjdDo
rOBE7gCfQxTa4NLsgX3Be9Q2b0Mkp/kpHxfRfEuMCb8rM+RFucCcLQ+pCZ09ytkFWcSO3eS379rs
PlhuXEMy0X1Qbsw+OTzzPXrUypnDIOsw4/oxbIH/77A91mqOvZftNjap5CabxRheajP1dHp0oOh4
VGQFM/KQ2ssqg/beJL4uzkM2YfdvtNmSWxOGU/N66CIUp3yc8JLTcg36t3qvg+bku7r7zqLJsJ0a
v+7jL5nNSK4+lnVsrofAzegui/mRd4wzjMDBLq3+7TU48rzVvEOq9DxEYadtzTefLkvSQ9Es5Nnm
3gZJ7uBXzacaTjbbow/D6fiFd1YwXuqDf2zCNOplaBkwywIx748o8MiQiFineV285viTGD/Hxr3O
1YuCN7wfbM6kYttevjV10k1386r812jPoYA/71tayz7M/wIniF/QXM69qlrmzUVjNUQs5jon4uIL
fYyVWAPRVsk4NF3Vajth+IY30mPR+PsfvLXyvNzaZSpO0rQ1UruUusLBL1xUbh6lABlKo/6KOmCt
XA3r/A+Hqfr7lFmcEidKY19FbZKbMsrZ1oNrmpv2XKssEpj6KEhep626UMj8pWo7zI06tEYB9gNT
+MwdkvalzJ3+OTjnMPwrLCOFazfeo10eB/kKDd9ymW+tKJg+euv+C0zWvQSyPlj1M+pPQVWrz9Ni
KYxtN3HH02UUH6FOUu5/L9UriwWReyzaRTC5+NGhzmHHbTAaUbyse6bexz2or1KH8DlekVzl4ecf
jSfVF+tp++LPfl1XfYwf4Dmyc/CrED64jVinjsdh8phEkCSWtzwSmHdHw5qKa9b4+D2Jad31PaZR
oz23yVb75e4f+I/A8sfxCdO6efvKV0QPTgofoHpfzB5c0zR69w3Ok9452eX0XocrELjIafXLow+K
pPTEzjbdYsJ8P5td4m8t50Ew3E3KsvyW1HF7StbBH06MMgdhTusBTQSczg5Xn4mR6JIuK6b/3Jbx
nUeYVa3V3LWqu9quWAxli+vnkeFrmK9zl6i7pJlbeYs8G4en0J/H5SVDmYlxuObO6q9x49nuxLa3
veCzFvXVp7PS04CxXP/oN5+dRhj1tGf+TgoRkxJjdDkEOLyV3J3pj1Xr5CMyHUPHGG/hVHp5NzFj
GbthfDYXqtxSKRMYAIR2qP3tPlduaHLCv5rxOCdU6qAKMU0Ly1QkJJTIbaIVTsNofWgS9q0Vkwbg
VrwNX8K1VQWdVZDfT+26o5NMkdmWR+6NRyn9YodqbLMfTdhGUALarchud0cqYRLr4mmPhhjLnqn5
jCtaE5mW8aIkFmh9G+70RKv7UzdZ75eRLfruJExqB3Y9Rv0ySOn99fM1A2ErrHInaz5txNY0x+nS
cp4GutRWvLE/GL8s/Wbyc7zM2VJOXrNjJKfC7NETRdJWLoYmKVnZhh2ZTEsnuiFi/zdD3OACEdv4
YeLPjsq3Sf/EhhlDu4qk+s+Gm/waSNHocz7OvJJdqvOWqM3da6q+lRGB7/gts0HRaT5TElv37Pui
my9+SKGhokzZN06eeLObyEHqfNF4p6DoiUrsdTg/7fvQzOf+YB/5tA98AfyMYXtWTex352aSLROU
zbv76AixHfTTUW+YWK/665pCLTRBl2z8UBpYRtndJqWwmy9KOnDzYaK+e83iIAVlammH/UH6w1VB
JYalGP3JlSFvQ1vWccCXpcKRUD81B/4lThrKoLB54c5Feog/bl2OV9NusTtFNQAH/0tHwJYoZjJu
gnT4qhIGV771zHtzYR//DoZo8M/+3KVsWQYySk8higMiI21zvFOtd3WSTSfNrc4wiTvlDHY/876O
/fPWpepJtceenguvFz8dwyqg0JoYDLJH2qGyF33+xFquxo+gd1TdcPba4nVL1mi4EtEj+hOLMJgi
bmvSnuOQEnxT8Kjo6glbD8owzpufpCtYfc8wMQQnig+oZUvS/VoiqzxCRrAe+8PMBU1wbqJU3sat
c9mZpHjxZ+qteh5Ao8UtnGQ03SaFaeTbWDQ9wmonW1kVdizomCelmm9DoOf2kovDxKd8kMremUDN
P3Y55NyMS1K8N0qNR/V5hWb4b/kjU7A/MrI0Kh6D29Hvk7wONaa2l0DQ7+KGh4X4gGXMweVB9ku1
eEHwhLEilXvX/vI0h8FAcy29kPdecceWOD6G4sswB/P6kMwrsyILgrAjyGMLen3g+1u6mRpTfjnv
n5UyZEd2FLGmiTUqGsuUIwjQvnc1X1cYj/a0iD3Oq7llDjiBDL/z4/YrqzbgTaJJ1o8jH4a9MtM8
MIx5EJVPyvMXUBgDGFWS1nKM91ES7C0dlZnzU4AnFhtdnISwCua4CbCxZSuhxH0QN+GGyXmiQi2h
fki7sPZPg7/1X6NCFVi+giWSp+3rOKq2qIm7Ksoa1O5yaYbsXA+HxGFFadLR2tqtAaWvjc5bQOzx
m94Gekn9udJSuqj2pmrpUxgE8HVo+5zx5D//GLyfx5SY4JLSXRsuTRlHZc1ZZ/07XQmcG0VT1ED9
Mnsa52YrAAn3QNNdSn4NjFHxIxnmJsxvfZSoX0UwHe+hFzr2Pay3/8NXFhdVoDsmkjje8yqvXf1a
TB4nfgvxQS2zqOEaXwm9+PC63DJfJBIIrAC2ItBr1O4y5pTossD+hqp3sGV5YZ4ekYb18ZI+rth7
1dfV9RnRRmFLjV0lT/Tcd14HQ++ydam2bvfzqqtx/6jEnpqfuJ/tw1l0zRyXjNeAPQITzt/5tkZ/
tYtS0BudhG92cstWioXeqMp0zMs8ZGIgGS4dJHdoEak/VqaFrtLPDh9ocFYU8KWJPsUYw6orYwJ2
Afqip45tLcNTrZznMXfZjP2eUA5P9eby45z7+9ic+k5F0VOw17upJOXgv36UhV/a2B8eh1lHwIPt
sHyEQdJHV+0f5jHPp6EloxSIpmzFglUnEeypuKWZXYJL6LYovHSehQ0WUmlesqCO7AWmZ8OJJIkM
riDh7Dcn0pui7map7c9F0vXeKWzTlv7Ny3DanI5kaJ8S53XtwxZ1GjfiIMA/Zd6GkbBUl7dx5abV
/MEZNxhPyeir/FyEyEGrMVBtfrZTHP4vZ82VZ3PIyVYt3U54PqJmmSs7h9tHbjP7VbnBcguE47BW
YTPNv7zVK+helzVZT1b3CQ2A6Hput2BMf2zJJwy5o4O8Gwpv2O7GwRdTNbogGs6eXpNbkdWdOymW
AoJSNyq4ZSsDyLkoetVetVMqLyF+Cmpp4+VfJ+NhjToJuqqhtDul4USkRcR2qOPC9hz4zNrM/euk
8O/lbR3S7NqZSBRVR2OVl9blOwEIcoj2i/P9dijdwStRBarxgZYVvOqlmGa28ifmMnHqm4J9tinx
5Akpp3KVm0X8sMRTNt+a5nO0mOTOK1ZzRSB1B89ELZep2VTBtGfTadXh/qvjlA2V7XtJ0zvmLbhn
IcbTZsPuHgxakd0YexEgDF+ivF8kNyBtFjlpg8WfsdrBSr/GfrzNVcHUdpvTKFxOctj9DeRbDV+M
WH0+QrIiJ8BCAnOeY2j/5CKnBpLS8w6oI90pGFxEw0SMNZEIxTR0ZcGypanIseomkCKT/wtaDFdL
b7CLfw3HjKu1cwj9T1h4+PpGI0LGXMAZ/WN5XHQFLhbZNXNRJ36s0Vz/piNz5Jp1eytUOU5juNyG
PWhbcF1fefddoKftclj+VcIjwcDl0TqFePuATX263eTAQm512Qltfz5fEr2kb3IK5P3W9ClLxmM8
JT2ANNWrsbscX7zeNoFfboffhmXeFRKRpEQ+TWyNcxBWa/3QHaAqFfhKlJR+P+BXOssag9QMhPiH
a3c6pGHottcmVfUPQkqTP1PdHfqH1LSZzwtXSPIt5NJ2d0ctA/HMpyTn6/CXhKsNlzqM1bE+rn9t
w3zwwPQ0fgnGTdlKF30zVLxfFmuzKJvkqcEn5OfM2hSHIdZYtm45ywK1bxXNib/X+s2NcqOsKbUA
r4aLa3JSw8ygsE7IlxQYviYiaXjaYtLXsa43Q4DN1ZBO+q13XsCzGG3aPsmu67xTQpvLk56H9rXv
hxYNFtOS/dvrzuTg4xAGjPlIPFT6ZY50gqmlOHx1qWvhFRX33oa3yGqTZr03nZeFFGwtvJNHt7rd
Yw4SfAccN49TxgB3lXQR4kwAR5c8umOb/9f0+exYB9ex+Rr1Ph4JkXAK8JppkdG7GHI4en6SulPS
2ulm0n3vT+uCD/S9hauiTH+6S9C5BesjrvZufF9cSqyWb4aU5V0AePY+lzG+9fvqq5uxA+rk0lu1
IDox3MDhVeR5/JfjmjNIYpgg7kd58NBW6/k/6XhTEuhy6eP2katkO6VBdHx+spiH1kjBMATDkWYP
IHbLcq7X7nCnRuYeu5iAqsutyA8dVNLYdHydGZL6c5tTSE9RI2tC/7qgqa+sh0Tf44w2he8tb71T
a3r3SxAaSBO5jnVtzwcSMnMNNttjt14ssX7Yg3xNT6LLuu6USqPaD5LFVnPX1fQ3NSCfC0QABh6Z
5L8Ib1dEdUeQ3pkmNmlZDFH+kyXf4IfyltH9bU2T1X+A6vbshfs1Ygpx+lOYOCu6JBFM90c8DBkE
VtvTxmqgGnp74d2WOMbd1JvF8CUgOsaUMAJoFd0OOjbHxXGjVM3kJBV6cP9mOxzqwUuE2i5izPTT
0gZT+1inbvNpYfAyp51ZA/gNMYc9EdejPl4l7ci719HnVS5N+28w6RA6lfTIF7kv2sLmH2MfYoc0
HbQUB+5Y/Z07eD6kzvtqPDWLP2RX7MOH5KnYghZDkVEu/wvaKEWW67ZeliMOtOktX3vzlG0L1uZu
McE57eLjsQ5bHZ5HDLfnM9OZepindILqq4suIZJ07v6GQvrZox0wqQWSAg+jV033tKLuLOI+iuw8
vyYD7thYjCifLctO0vM2UsUg03uuADpNLphIsHUvrVbHXTjl3TfRcmzPvZeiAV1tb16ndXCvlia7
vUPXAMqguSLTchwHBiNR++E7X2n+zKCxP0qzpb9swSMrh1jYa9YedV5mqVp+kjRhMJFPejovMaUR
XuYAbCj1x9aAk25z+hIAZxJIvKQZqx/ThBc3WIAbymBLvW8S5N0rkXLWVH1dcyVsgP97WYwuU2DT
bTzzaQZWUjKual6jKXTnjKL9bXOj/j2D4j131tCOef48YBN/JHf4oBM5OOIVH1SBNHymNu7n6aTw
0P+nVRBh9ztOwY9eeMPvJpTeWo52V68xfVZ8Wpm99/MSzvPLhgUJuWupPT7WXtOxjblOzodw014N
n30mNEYq30V6MJsr/PQjUARRv8t+SZA7fOL1hvn7vKN8aGlpp44Yjt2228nKPi14K+L5rYCIBqoy
rUNOCJ6iq0WMxQ8nkFfe9cwAXw82Cd+a1sLi1cHkzSQLWvfUezNIdOCE/d3UZJGUou1RbwQAaPeL
7mR62QLd3dXL5iDVoIYwqgDR5Dkyz3NGvbi4wQQl9DWdSp+3ydT/s/26fiD2gSDKocRh2eoj/uYR
7rEyOK3je8QX2Ze+4movvVl5DuS9DX+n65J/XfpphMgIpklWXm4spTYK53dT+PVLEGPCkJuj+OZy
IlFheKzzyqCdwfv7tQe429tgfmG3LenOlEeaE9U0yccabqK9kpgiroIchLacoaO+7Js++Pula++j
vTCQNEPc2blKaQTv9iJWQ3lA0vxtMqiQEgxUfU+bQIOHgR2+4gehtzP6/6Wo5OB8vO0CcO4q6eml
GSVszZMWLrrP8H3rymlv7R/ha5YpuZvBa4Nkm7YbraQl8APe0KtYmVdwZ2O8d5dxqf3nqZ78rNxI
jdZVPuw83zX2N3OdxwGkwrQsBu1bqGCULQGlkpisf9uI93/VaJNBJnUm/aY9PUT4tEXDO8T/octi
YxSu9NLnA5G9JvzaiLiFEd/a4tpFNA5QETXbz6ptX0nEDpe7SRoOVdw6JmE1Yf3GS+6G2zh1PQyH
q+WbmJZDnQJR7PqckFtBix25/M/RRWyfrareXtEKyGcSJPYnXOs3TsTySW4wG5sfg2eGL+ADzV9n
BeGPC83bbzNFx6OSIUhO7tJ7FXwusFhTJG+REAlrG7pP/+n9CIuz7dZUv+0RjBtn0I13q+FYzX4c
fjBifCLnNkNoRgLJ8EBEQ7+Au4ULbZEf3one1dl5iRKHHC2V4nfR7+ZFjsALpWFodhdgyr2u9i3a
f3ux1vri1nn8gWCC5idvkjY90V16CSKBdbnfQoev5sYFPoFGttN0J5XbxktH5/uWieiYfqI7XT02
xmDP1TXyENJWKvOmi7c38/SwLgVccxq5z1PWTfYAVwhFfIO2IEuEhRdFgNRonb7s6R5FV2G8I7x1
faE+Ol61GMB2TqL/Acma4DubtdH8kxazQWixYeUDxMz/eXSy2ysKd/DzM+MivZp9af0zwbOGL3De
U49pir8aTD9DYbauAfYN6KBN8uzbrKUrbOtxuk8OGtpTuI7dz1RDjp9qapR/1r2MEU5A8KMnZwhp
b4xn9Vbl+1YXl+Mw2DPFEpTqWnRBP7Fk5iawimwb/ssLeCgAuM68Z8xmOac95Yu0qBdlxQth/vR5
rhQK8YOdpmLdvOB+osWfL5FawcJL1U36u27gav7k/HH2MLa+11bzGBVcnGgIVliJRpGuNrejR6ot
DEh2mg9+4BdqWlw8jPXSfe9XYHTqSZ09Jy6N/62T8+uzyQNyIxrXZr9yHeAAMPirDykMIX9Jk87b
bp1gWQRNNHMpiiYfH2S3xFbCnJoB5CAX0lvOybZTZHcPlPLCjnK6nDl2gANQ1jFiusNptuqtx4uq
naeeo0G27dOSDECkKSAKWogYoc097WuMS1g74HZu2xgZUc2Vq6o+iVtdRXPoaGCnPHnzg+KwcMeO
iRIxh/Qee5VNGzNfIUDUIl/2l0gSw1K6GN0R5GemJXhhHnyXYfBJd/QY7dztbquzEo/1NKBuF4mp
elEwA6009nnpZSClWwHVW4HK5//jPd5N2Y2rgZjczdKcwqLISUiUMzd+rjZD8ARUYXc/t36Xl+IQ
sGMWIUV6tinDa0VBzVZWpRoXnTBPZ9QlRUQNJ6nCaH9qtiWA6J2h6Y6zFy7dcV5H5cTzPjcp1kYL
RNRzEqH+E9RTm63PG6DadtLJcIj7YbRKPs2pL/yrjftwuyPsGtReLZ3vPR/dvotbm/ZFxtS568d8
GRqDo7ZXkF0Bjict8844D6/R7FrfQfzEY/stqBNZ3OVDBvey9l5CPLoAbf5oxBhMVx0ooPri8Ldv
EVNaWopgdp8OvGLpT7srNnct6iEDxus8VtAHb9z/IhgDFfMJvbEXIP1s/in9A+NjG5HLcgm8Wg8n
PeRurzwyj0S1xQOqPMfn4Jad+ukG4UqXxOI9o4HFu5VbiTCd/QHNnVEV8jzAIkFWHag6+BOwpdp0
Ua1RluYVXcfGCpIKWZFT5mCjLzfzOL42SgDTc71uxzmQRPCUU1t8ior8LXVXOeXmJyNO85LthBSV
YdYuYbUgYpiAPXDeOhup7eMMyX9clDc1Df4JtBM/NKE64FepUN6FR4sGTvdQv6ViO8Ocxm0cCiQV
4VFc0KbV05eiE2TJx3m0dWfSTThCykQ7jIKlV2QQVhnfBNK49Z13e5xe7CcTiwt/HE3f16J17RUZ
bnsQQ8UUddq7IjxOlJZousv3Xtmnmb2Bx8kjy+EjCA87YriUTrxplou3qqcW99gmWPCyHRvMSYuy
dmPXvikFSVPVMfsF+GXD74JriaN+dHqIYYyyTLLyuItU3yGW3ON7vaCzPYNZt/tlXAuWQQG+d4Is
JpznzuA4hJEJKY/6zrXN/OTBYw03xz5L97YW4Fnvfj6K8F5z7Yi/q85y8xA49pbLLvOT/eY2mX4J
hsyIa1Pv6qi0cAE2pSlalMd671nSRlaJWdV6HAB0wsuJoYAE79rvnp9Fy5cQiVrx1RRevv6Mx4hb
w4ubjdxNehwcX+t4nquZX1adDrN1MJJoRlaMofqAG0vWGYG7kcqK67pDMd763hBQVIqUTq4yC+/O
FTJ4WctIhXFwKZBVuvNERHHBWTMZmoxkicW9zjfO5obEar+Sy5Pq/4LJP1rUWhFSNzMWhYIWW4bd
+57HUiXnbvXq7opQY5cnL7HB+ERF7p9HFXAFDkE2bs89v15x0/Pe1+969Xb76mPwzkfnqqof5VbT
2u7KNn8Cj8XsL4HMqMopMLX3AIFITkEP5IsScxRB93fb05DUh2WI5nOzDzEEKlB8fde1YAOINo4d
UoqivffnY9/64OJTl803D1bHfDI3UH70mjmqRHDqWtytTdj8AYzYtFeiu4ncSc+uTksLjdffrZAB
EMqFmsOLpwtvuyR+gge7C4lOvyc9zJCidATHt0zXLf49ko99TXYRsrDD0fnAjW7Zzytr5z1ECVf2
UALHgO2iemHQYEJe2bPKvHE9QY4jx/esSbk6Ci5q9Glz+KkmWTJz84bVI24lFWgZ8kPF8n+6ZxYr
XTgFyXkrbJieYrsmIEVkg6X4pu26e0jJA3sopo7xzxkPXyYTH/F+Z/cu4P1XsddePCfRjETJEMdV
uCRIfrkhuVL90TESzDV99CQhYq8D4uO9VDQ8c+nb3HgntHW4Xq91iPyuBfeByUCjxYpNAft57vSU
dj/lYPxfOp7sBOow18cJ6QVs07xl2U9I4ji7JvkQvDEbYXLkpi6mAHbL1H6FN1HbddewPXedjj7f
ZePvvPudIsvNrOnOFT3HqHInOc/Jg3f4vmFoYwX83mu8kENwJODbYSK7oxzjz9lqXsPI4aiqXXoX
olDxb94xdLCyqqEZ84ju++weFuZQ9q+T4kScEOECLFzn+BGtRxOX7bgs/9QQHv+atOvSs4JeeTmG
FLymWLXPHnCdHe9UDlaNJmbQl6iAD71ONRmomyfY8C8GvbyC6Y9PRT61NePP4t5aHD22azvp+bj0
DPYHgsIp+k93oSDCJtZ0NW0QuRjW9EjhF9MtQGBU5OZf4i0uvjXpGvDLY/ohwYdci3FHlni/4VFM
i/BuTF8XB9lWkRM2q6rWJuTRNr59xCTDYr9CdxLcAlcUmBUa56ZS7kZ8+G0R/mQyG79ahci7XLfC
l5VFdBzc5mBN/nph3I0ox1M1V75LZHOCel1YKsy66RGX42avctG1Dad0MN8ztIDDLXPIhP43g3iv
qAMzji0CctXeA1HEE9aXyvrlupNiVAKJrt4Z2dhG/rAfcuDkPPkgC0u6/5fZ/phYiltG72Iai7Bi
F0twXBGT+V8sb4886SLZaF95FpBPSUTjOi9teMUBtEAdoHOiaXQEunZaEe1yz8SRa2+1P8wD0IM0
+qqHFvM/XldWq7PUEHIjc+HfHVHusdqeRb3FryFPHny/QKo4jySRcBdwaSEy2EVzSdcuDysb0nDw
gi16PBs/RJG4p3C4jFefEsI0XHd20wYuTIiFLXBEd9Qc8No6hh36In+/LaqzXwWCcQ0YRx+BG1aH
FcYMurydaYu7m1cUwfgIi158K5AA9OeMNDeE8otKk2olgyy661Ck7veQB7wN3oGw+qzajY5giyaN
lLUDEqrStiHxbR4zIlJTZqMKiDNorlvaQ+PLpZjb85yqOKj8w/oQfWqdXufOp91Islz/3NJkRFXr
bJ3ewjXnM8/78jUiye2/ZOi8N1Q52bOtZ+QG44Lg754PA/a1d2HfV2O6kdSopxwzJ0YA98dkU6J/
7PPoj2WmXbiUMu2a5Bm+IiLHqVWeCmFamjgI73poOo4d/HKAGB+l8Xn2l+T4LnKw2xL0qcWT2kTY
nMp4XPvLkh7J14CnU1SMH816xocte+yW3Ozlp7LmNwC56it1TO1SRXpoXutuprFXHLJ7aBNegyhh
tLzodlneBIE9JMA4qMWrMQ2wr1v8+kfa6CO/0IkehE/VIwjdvPCykz2opf+os8jdomNpUN46o+m4
WwPMzJcgvR9ZdswMoLJlgcZuUVz/MvBCt89AiQTZBqfZXRNfLaj+yWJ/87zYuMrmIB9EHkYzY8s4
YcaHp60X4MRPUQbRkO5F1U6j+EpnsiiykR2TSxSE836vqHbfYGXyP3OC1vGuz5f114SiQpymJOZF
C1Ebb7d2zhTr0tni7MtAZNH+JRRuER9ZvIntwtesqYgm8t7tMmXpuWsoydXUm2S/34amnjOUHnH0
ZWOzwyLNmiPWHdskK0rAhMNeMlkX6cW2cvhEZ2TxKxuD/H96DfcRTbCOvnlqXn7Ek+ezrgVN1Z11
WpP6vLZH/rKMshOoJZmNL8SFBV5ZRA1+U8g5Rshancuo/oo8kzwsY3Nsy+hAkukNbiXFb29gvabK
thR7eX8cgbeNU/6vNbbiuVtEFJRTRJJ12fdMbV/D4hjn09i0O9qYzSMlvNCkS54+dz8mgIx9fg83
HbIvIlz9bdtqOFTSO4mIW2tq2pkBWT2ozOTcb3EDGE2LxUrGPvj9h/ZH85e1H7k/DnIGuiEHcs3P
3hwO4q7lKfxnklHKX7HPggjQFEXoZNcN0CKaZ27TYvQOcliTRphzKpZG/uYBCoTaDKrraWcdHidc
LmZ1SqNY/h65KZ/8zd9/ociVSZUfCWqmKbDJ/0k7j+U2liUNP1FHVFXb2sKDDqARKXHTIcq0976f
fj5oNhLIIeLe2ZzQuUaF6nKZ+ZtslnMjnO/daFb2puUSjcgPncr4IpOTYg4gmgc7L3w9vZkIGg5J
CfPsra7j0dg3cKTFCvZeVF3HeAzOj3MAsLmMnJjiApgvZeF1PCZZuqeo7Dc/iYgssWk9Z6QB5Djm
5cGQdc0VN87DKZsaAEvsujYlvAfpJ+Z1O9mNv4Iu2Dl45bS99WCXo4XFR8x9sIMB69CIIxgimHml
6sNtPTcDfZWtpkp3dhNk7lXPa23sKRUDh8qiApWnB10rVzyUodgEygYtD8jOKH14QftAcz+SdmFb
1fMQls60KB0P/FfCoHp0dBvJFe9iioGqQuIO0SIEHG0zr+Ken53yrpwMmOUOSFS/gZAt+dX+BEme
jhwjdLvZ5NIAGu/zbVUbhXXDdnSD9diSzi/p7ZbAVkJyYW25EudumaGlNXZaSDh9LRwxPm9SdstA
DMYrhg7VY1q3dXevm9S01sUg/DengX8SpXbqr4bcD38GNMc1F0FrRtHt6E4GdRnkWeGNwh75jQKH
fusLl0w4GYXtPaQk/QLiCfy2ZJsAnkE4BjfsHv0eDeE6DbOGSNS2R87i7NIKt4naKdwPNmRg7ikR
DhDZzWrapEPj+TdC+MTHavBUeaRVShituro5sflix228V8sgbWCTptPLULSJ3EpZt5jg+6WWN70z
AwKN+TyZt74FHWYjXTUTc2Da17vlOkdyUXXwfVLobhTD8vEUkEeTXUJvKGRJWcCyXZwewegYyYBy
nGfaMm6lpDobcHqljSQZWLp8ygAg801GXWBeVo2vuBt0lvyM2G/h0gN7Lp9rm17AS4UsggxExIP5
3Y77Pn3KK1DNZUinFsB0m1BsGPr6rQQI+6UnK0dEqDA2fDDGKafhbWl4KRWMkt6qSdwKTQxuKKO4
bkWScC2lQflSI3oDN+pF8W0ux/6pFlNnPugxoBUUuGX+VdVZZy37rB3Ewqa3qvOVzgIl3NEIPu9C
hWPGppuHiipiTCyllsNoT97G9DDCQKjjzsVmnJrxWlk12Q9EtTk8DBSp5NrTI8ZGXWYM0Q+rnKkZ
t17RpvSiAgHM1s3gzc9TqL1jhlKpJlxWsXsrqFRmV77lt8FNr8j71/C4ouTWEnUe3I9mPps10ZOO
MrgMRFcTFMpi9O4nSM79F6Bx+a0RgENrPDyMdE2HZrqzizJ0eVxnB3esIO/wDcmlHT7hNpf0u17C
swbhGcfsYPrqpLhBeTeQ/9ErY+2nBi+Fn4bxD6B1QWUP2kCnj06NWdxj6mEYuWT38aZAsPa+tU2c
PSUu8A5amlPjzZz0VW6aRDvsID9s1RIqbHtTDC7Ja1NY2R0M6JO0emzUsFBysr/VrpizIwAowdOI
0XKwcmWTvVKyonluDgwJ+6ezC7QTkpp778Q6Xthz5KCayE8UZxHJwbuBkQDKlnZuAz+KHCwFcY4S
zVtcgv77Nv/tbyq/QbB3KCUVm8iBrESkAdWem6uV1Qrhp8xufZmGch0R8EKD8dIeWmQqzGw4BASM
0X5w47nbCpHXr3FJGr9yZnPqSftlHy3cOKx+jfbovIaiKrkachkv495LjoU/eF8lYpBX14hrqIiB
RGIoXa+xV3lXIA+tZZG81kNnyOvIliglILPTkFcFutkndPz1Fj5sOfvGbIeo+xrXducvOLYuPT3A
UeuV60RwnDvLgP9bahNH/jhPTcDwavReiKqLeuEgS8DlyQ8QpcH5hxGp/WlkhdzOH0+qjSlc8OmJ
sfqktasl8u9WEKPb9bQqm0wO37rGpDKYZsUY7DyrtNCM6pPsDhyJeH5pgB6FqCCnTCGO8+p7u+7N
W4oVbUd5NW1/5KPnorixKYJSbUJIM/8iRhqfR3C2bhOUJdHoJnBh0OYLUqlhpZwwxeWN9I7c20rG
DsmXT/uJpipytfLDGqFFboXZY6GdsIQ8kjn1su3jCtt+2Ru0MbX9/B71JptNq15cEaf73koYVfhI
hwPLuJ5VJutVPHb+dNdQ6SP0rUtt0YSZKJ+wy2myBYcCekddy/aFVlqNs+xcwD4fq5oecM4bX/yI
Jtsv8zhTh66VE3WQu07bdAgS6xfVGtaB3rrS34muqwi9Odas0jibagluaLOSVk9XEQtu1sqtLNqj
j8OpvuHPp/CoCkyUuo0G0IRSH4nrKdJI21UWWU9VUFX0b/QUVBwnCBrKaYFhdDQk6ronMN8cVk6K
CoHSf+T7K1fVwzXtYWJqo3zJA8l5cnBaH1ERhagiW9qwZru1N8cC1WVzUknbhgDNjdB7WgsQTXVN
aaR77RPZD4uxj6fbjJwv4tHz/XGb9yfSJgC0uB8FH+WubwEr9iBqfYlJYEPv8qAuydJtO7/jA8Yj
RTrYrSAgkVlvpE4KIIbekkiMIDaikijm+tgYXZmugrQg4Tc0P2JtW7X33TQ7BAdUQuGhZ5bqCL8D
zGfp3Dmj+eY4ZBXEhBO5czAyskfh5QIRLzTBJVVN/eK42nnLRVzw7xS0X9pUiBuyWNqiFwBOz4FP
mLy0hrlAPND5yX2DjE0uPHiLlHqpzS0glFNe4VGC9VtSa/7B7VsFG7j0iAZZktHcjJE/yoVtphPn
PdBYgRMhde5tNIv2GETGdAxp/SxWMJiyautkevydVWhSFrHdAh16ZKhfgDDKL4iQeKY8M03snWzg
4V/XgJY/ssRHtzAnZm+vQydMHrBV7cn4K7O7s0sQ+hMToAPvoEn5ozXWqVrjkgZ3MpjH+MqnTxua
vFzg6+KUtkvuL00/z7mCo1Lfcgcb0L98W0H4AVWPylcLRhIOOOh8mvh7BCcSyiI7IruSllENq9q2
NdKRgH4L90KQhh9py+7VV9xd/W9cB6zqhuSqC7dVZucvI13QbBhecdE8xaVVGJsoT727iPIkb2sk
WFgmAq2uF1RGsBIwYSGUsQWWR5baWtcSVWSF4CkdrWGd5RQyn+fMDo7DCKZ3Q6VTPCTCS+vrWDsU
tVuzNKO7wW3s+trPzRM1u9MyXKcjETtSpGT+gYYY6IjchmCG1A/MGYw4+OY1xEv8L3z7t+lS1l0Y
IkVu4PH/SamFQTvc1fPg6WWeKv+AuVTUrftRN/eDMUpzbwMUy6/0lDefrDZuvs+WHCqISl0ZLqy0
JE2Fq6BbF+5Elhjhoks0fQhdF7rPvhapmK/RwxTePQLr6ZGW8XAhRlo90yueYKy9ako3HFnGFKEf
eg+AtDGNPWMVlzUdnedoMP21EhmPBUwqfwdS0H9pVW6+UHmJ6RvUtTHG6g1t7pdBGNSvs+eZ0Lx7
MYkFso/oez3r9pvOE4MDOFoIUkbopz8VERIIYkMZZwlBeuxfBiPpQPE6bsUNIJBp3TRyJBdGVdTe
pMhfEcnpgOuIxD1Z6akYrUXgZZCme+oQBW/CDDrYmZZAN4E7prOxBLH9vR4GrY8uuiF4fu4QPBgU
DfvD6AwacwaTdCan6G5AuUXS6WNLZeTwaTJkqu1SVEVt7iwzhIWWkEe4qwlMTy8rK2ie8sTuUdB1
CIUAfV1/3VumsPZVU5S4AYTAW2VtNM22z1LUrGHXpStZR47D7e3nFfx8+gkSbolvZT8LoOi8LKi3
xma2k5R7T0K2OltTjbAbzs84Z8s+VuRunaXC3ZByWVwhiPdhuEeJMXwl2smwXQLxiu4SuDPtL1K3
HBON1MccaEGJNHV518PprkRH8DyoFvps3hJLLEylhupxsrQFo2+GVcrP9ez0OdJuF+3x9up/JiES
pQVcpYr7oXTNb3ZuTHeJmNiERVSUyaavuvLLGI/ZoxulM2WIoZpeOx7rnz0MFeckleqOeRgZ5QqP
7knB7xfwel1vtB9tf4JFaNee+ZKG5ekqmFw/WyK7y1PWg1BvOZSwKxdR1eKk01owwlaa3+nSCn0e
n228JiBb1VHw3PphEj2aULmA/rlX08dKjeGXJPPGCbZi2x0pDtclW3FGTtMFwut34EHU4e2gzeyN
kAh2FyX1x1/uRJy5asw5vmsnH43u3IUNZBfEcU8pHnQ+LF2FdQutRidkNlOUvrZz6QWLYjAgrPI0
fhcc73oFjTR/dSm/4z6FGrFfIefAyCAfhLsEnR5ecIibLNSIcXzAr1/TfM8Thti2hJi30CLCF4hI
cOrtco6xV8W64wWRV19vsCgOqq0P4SmAKt4k1feZd5wYTCTmI7mlFy4zM4fdL6Kmvod2MkZXUJYC
/mNnGPO9g7lMcTOnWber5rpml4AoRexdy4EKDS7wgnM/S+A2bX+XzIX1WitopwuXeh4muvVApdvQ
SHrgEjkQpqgMN08WifkPtB5Zu838Wv7GvaNS65HeT9NuAp6na2YfnFajUxEce0zN5g6AT8w2cpGy
BOutSlWYSzcpJ+zTmYBx59Zz8UxRTJ2AvyF/4dLN70ZiArGkTOsRLTVRVy9cK4x+cAN0coEsbNQ3
E7YVaPJUrK8oF6P3hwybJQ8WvgA90yyoANZd6xEm6mS4dS2IWVx5JS6iUUVItYiSlAunT+3G+dLj
yxZ+R7gShNvc6eMbmFOmpqaIsxGbFlpGSZFy3FFQqYCqww5PBTuGP7l0VExPrckSrlrOpTugDrBz
/fNErrrtARHEdm68wSZgr6b6+lRK/h4pmjbCTnDNL4mtNKXzEbXYoZBDUz0AVqEyy7yTuYERJbK+
S828Tdadm9tf2ziYMB0mOjv4AE/E8nCevpZyQtbSq3wOdr0RTTktjidSZN0nPQBAEaQ51aITbYMi
PBuBo1AhchQ9be0Dt5rkXd7MwQHnnvimkw5K7AUXXJ08Zgj39J3jDrkkSmtjtN9LYQlDijusWEgj
NkVc2b63hKtiN29zRj++ekXFFr7sIvMsdxg39HvF/OUeQr6s5NGbOhRWWxmqKEPVgyIwCx70hMdC
de2ZsILJFMm3zGDtoKm3XSQq6MOjPd38PIO+zbZMDeLUOqy+O6UzCzJACE+rJOpLpOm54/qbyKd9
Tr4qaqWwJY09om8coHqR/y6boIKUCWg9DLdGoS39CEt99taqGAYiLxFhpGAWresvOlNOv0wcXIqr
2SfgAGGwyvxpiPysvAq5CUno6T7xqjFvEscGUP+k1+aS934afTYER+VOGuDGU4nGoXKM0m6fGOD8
29wc6P98MhOh2DIEWfB9npw620/lEJq7ljpncKsHJZwrXP+4M1Uzh9lqELE7PracaRoR567joM7A
E+G56lQ8XzdeYvu3aIxQXCkSVHRcQKIwIiSnv1ULuHgIsxY5p8smbkVEsqbyURsPFE8Q74wJ+O2V
gcXmuBCYwHB6ZlwK8DFK4eUErZ74a0HS+wWZ93Aq7lX0wxyyHDaclvKIiW8Ct74b5YyYWIMSQL6I
v9h97XxXyGh4L8pBP8hyzmlorChzTuCLyIXSLCay4d3JScS1by8S15+Olm9b/QF8ijeME2l9aUyP
FpwBZ/yuN/oeywOWW18Zdq1/jGEVvCV8gHkdwgwXFBqo7Ky72ml+ZOFA+DhYEcVPNwNE8s2BvzPy
5wHtnKXmb+UcGP5OJaVR78Dwxuc+d4dN7jiq2baNP/Z3+Vjju+JBKnjsNcU9uBNogXejX6I7xQNo
YK+4Ce6nPTvwbi54Ya9DF+4PvEluB2yDYn8N2l3v5mxuq3XRVsXDNP1570w5fqlMkDhY9CFQJhKa
3FmGjOsuw0HLkeq4naA2qTpr3PlFEr5gOxKRNXSZvkHQiufJYKXFOrWk7S6gW0BTjWzY6AuKtl2x
43ovubOsHvufOQzvKXbJekHaTomuEWRgp8KVNNcNWsxHcHzwabNKjcMUhhRr6yBDvO73uvs9DE5L
esoBKtcxpApSdWrEBYVBlGl3ASJRH+uHQnb7kRrKtTe3sKZHerTTQBUTH3XdmaUHzzpoIFAI8NmK
A5WN8To0y4apBX473yiXAijy9Nrvl0NDPXqhejmTkDTYDx/T2hyjrdd44UmoVVXiRvUoCwANDOp2
ZT3240pkZFxL8l8BgWKKIWO5RYOkJOixWgCWixdBo8xipZJg+AXthtzPh3GKSWbodta2aNwAKQnv
9bbAWnRe4w5mP4QVrgkrvDv6ezF44Nyd75M4QdBjn6UQ3r60fmWBGOumWbkWVWa4c6K+xwImop6F
W0N942I09jwVw+jfFXSdffHEVK8Spbr+22SCe1NBn3RM3Atoz/kGrEUwiyEoBMe61wsAHZEvMcXE
4kXGlCLXEE8guZqYDMC6IDWTaDZr+6U8pT0r38YnmF/slNleW7P/pRYuumfQW/vRLcW0QlzeH6q+
TjczTNcAIr3T/kTGD4EHhQiVd3z6SDZmCr5iTRYvDhjO6JNiGbB0QQUyQbOOiFuuDXROmHdARIZE
CHECeWk5g7arrE5fkmxI/WsvTY0RkncqVlnsYBigpcefdWnjcjbYw3xbkbT/KNAZIFY3hvghnGtb
IaZDHrOAgtyZgJWQizexBOZnn+nmuhDSV3Q+0XX+UFoBdZRc5M3vXPblW0FpmF9Q5x5JOhWD6a23
s9qlDluNh4zS1rCIct/UvxxhAB6ZAPTbQCaa9k2TbB+xkXDKRR96GVlRW+YZdIHKvBqtGvSkye0w
2BdO480rDfhUrr1O0VfHg3Z/LU9WQ+upCPsDF2ufrIGYIKRJrgNje+rcZt6VWTcN10gBUEwMeJDI
fRWhEdMk1RABRdO8ddz93U0HJuofi8aIbPKUWa0EMEC6gNqJcxxqw9CId07WIQaLLDf8jmQghhLc
6KE9hMHoNCzPCN8rbjpn05bIcg8YvavhVvT+CFSCoiVKNpAZPDbukCANlKiAf0TUgL/jo9O9YQnY
JGsCit7FKEijeeTPqrh10TYYe7KWXqEPbot0XYE/FXhCoKShKBH10I18YiljqekxlmzqlMSJkxWB
By6j2jTUykl9z7/ilsPJ0zaNE5MIcz38aPp56I6I8zEyZ+OXHqYmwQz5r13akdWZh6AxcngsKIqj
gUctRJxRLyWXdfZADWhGo0nrMXsztDoodtpOECgCs3XmZsab07qeBuC2UyVY8XV4flekpnO4jFLZ
/hy6yjxmFr7W6VJ3VHluJxoNYkaVO8LnygymtrqGaZNZXyWWEsC/tmEM95SowvoZumQYoG2HSmCt
YjgvUGIUwCC1QZxV8ufI7Z0fKRcNFBATjMKdewukZ3Awf4TX5qaroYaHDh0cyHWTlUnr79MBDuUW
t5662eqBgIUHESKHXoq4TkrIzo7GUXOs4+6qyDNUyWFfm7fjGIhAU6UOpfk251Z9o3Kq+19dWF3y
2MJCFMt6nlrvIS7byr/RiCWpXpSGgU86bM1hWyG8Nb5Kq+kL+vnytz2mLvX+na5qYHzkLwoOHjLx
xMpWyg+q+9Zoc7XvqC14mDAp9RirKMAKXiiC6yoZoPcYJ0lkJYNWXBkQbZL9iGo72HAhQwloa0ma
qesWt4HM9cJXMsyx2eKb2R175VbNOhqcroeo3BrBHnFxIJZlX0youpAhSOPao3qPb5evQ//eT0r1
Iy6NoNqXXlV6cNM1aQgaX+eVO6XFYqgFp8PQKfD6hGqDa3rgZg3EmOprMfMClgjpsjC5CsNYtK+e
IOCmOIAUfl1EU2Xe2fjThbsihoRAhwoMpBY2lTw6BKdxkLzg1TIEJ5auLR6KqimLgwTwKFa1aTXN
sdEVpLeZNRN7lEIBQbsybLN6srrSAZ3uGqoe/RBH4yprQis7UjcfxyvTgfxj9KaDFsC1Ch85W9db
hIqjPdziOj3/tLzejiDmtvHbBRfck/fnv+6qCidDuCS2ULy/6sz4P+kz6cF/am9hDnfRo0qzdQYT
jwGhOInFbARPwZxuukLuvV27XLJSF+yX5Uf2pJ6CZCToDkKbkLOfUDm5W46an0Bbuwm/62CNl8gK
SshttqdjxTLYXGwvcHJnfTdrU9FhiSYh6BXPHFENptWnbtDdDmk1rfuaFig1RCyg4IH+gigJ4FPQ
onObjFW3MRz3W45obS/6UB0CRAr+BY/bd20qpNJwSml47wo8VM+tzO0OQ52wKLpb8I91P+3i7JcO
vuLUdWGx33sNn8bB7Z2Pjf3Puc30PMhOoU7qbr37sX0qltO4d29tY90uXfkU5bf1ygy2GY4My4J2
jofsUmuWD1b6n/HPTHOpgIQKmwVEqN9JqcuWlqb2GkHf9NO+HTaQy3dAJ6HchPrCB5YfzpwqpqY9
tmLuZ3tsdiN68Ym2owFLuZy7uxnjDLKdQGwxIdC8lHaJpuA3eSd153V5Ih63+8n8rQZjUxbJhS3/
/jtQgRPitNynVtN/WsH/5ZVbtwg9e8zLboF3DkG1AUO7jauHz1f7w0Ek3RvY364jzzcVIK05pkgY
bqWV3cPouza7h9h6/C8GIVcFByA0U+e9x5M8MFvH8vtb3GyftSN/IV+/90Lzgkv2+Vw4FsQgCAJd
TWHR9s7Oq2PoRnh2iZ1S9FLLB+V+8aoLQ5zvEIaQAl6JI6VN0CjPWl7Iste0FlfxATZq2a5rBKXO
rk53ECs+/2Tnh/18oLOtSAxttx5h2SEu79vkIfF/K/1Wd4fPR/ngi/0znbOjFtG0YE5rGR+a+k1F
Pz19mC916br0xU4uzX/tYjtMUsBKvlhqLZvuYPJ4TWto4E594d64NJez1S+N0Q/HyIwPbvTFt+98
66dVXGj0cGlRTj/hr7ngxjZauudzDf7RDu5YFBE/TM1/eFrOl/6sv0vYm8isBKNgJrhMZYHhz1fL
uf//rfxp2f6aSoRagODLjg8mMpTE+OVBmmeRPh/k9Mn/fkD/dyZElqYUipNzNhMIAqVRCic+nOzI
FiBnV6JFivv5IB8uigcab/MoOhDc/p0JmRysZjqiHMLy4GEqG+M6KqOf9VBeGOjd83CajrK5YEyX
Soppnp0Wt8+lCKckPUTtDeWNqLlBaL+OoA7O5bfJpmwH0IVR5mZWB9/9muDwbWbecgSaCaFdavzA
Pp/6uZv6+Q86O1tjO1t49PKDwlmtU3zQIluB9Qar2igR1dFN5eXzAT/61n9/gbMzRg8M32moCh16
vVXfcywmMw9g8+KXPu8/dz6xs4M2uxVVU7hfhwQj0wzmMlo76EH4vuktvnoa8WUyblwUEJ/P78+O
PN+xnuny6pkSsvf5ju28RArUIelB58YB6SRkuiMue+gBcPAzHpMH941Usb/JrpybDN8m6uCXGo18
9I09ywOUOwV7lnP2jWMztLsJ2t6hXIXdOjRopoK2384vTfX0grybqi0dhc7AVq559o0n6fnwDdv0
ULUP1HwX2KalZGnym79w760Nzlqw+NLlhQ983rTFVbRuIpxxBAGWo5yzKyGB41VTYZqOim5NgkS2
wReCDs1x/+AMT7K4pjIYU7Hp3K2n3sYqPZ7WAgbMhE9YuaPSuLH77MKvevdGnf2os8uwjaJpxPtt
OnZIL6fxKcIKQeMx1lG+kMXm80/w7lI8DUZsbeKwoxXNM/69r0psQO3M5wu4wQOln0Vd//rPB3D4
+0+9oXBiOs+UqFnCMbLL6TgA45kmXt3Gt89H+BPm/LN3mMPfQ5zNwehH2yM1n47EQwvHuwmtn8z5
zkrWA/7d4OJ7TED6Sl9Yp/9jXDIx17UJwPTZ2aDoiwli3k/HJL/ry2/4Iq6Mk3hPHwwPP6S3scN3
8lJ7t3cHksnyGV1aBNLphBD23wVrELRUgPrz0cBVus0QSHAmoa7cWuGFM/nRSPTGlmSb9Migc8i/
I3mV79dDUImjFSiy+3rpx3sMxGFKXWhhfWmg8++o8zGxglQcO/wF7pCZGtQrsdDl4Kb7dtLe6vMN
8+F4rqJA/yeZ8c7e6IniAhnxKI6qSRZp+6iJn3DIr7L95+O8exCVc6oRWEo5bH2lzpbKDiAnQXwR
SODdQ2sn27Z6CqoabyULfEYd+0I8fj6ien93MKRLbENVgqTj/ELLULc31jCJo1tgsJpaxlvjO96X
bAbryTD+urYts7hqwO2urGaWP1U/Thun1R5+xXFzl8VgWrNEK7zwgzi7HlsI7ti42Vd4iSy6tnxt
EbsgzrbbXY81xaIF+1gag3GXeXa8x9wz/IbIPLxw0j76kCYCGJyx2PHKPtuJsGkKtCdKHOXwmH+L
cbeUy7lftfVdeWErfnCmyW0xi6TOwnUozzuxUv4ziqbUHC/sw5NSbkrHWUfzlemNyxJ/nRF5zjDj
7zRP68/X7v3Sna4Rmpp7XJIugd2/x61oEkX3jnE+uo6xwf8A/w9j02dXIQS2xnz9fLA/3RD/vTP/
He3skyL0l7x8/Xysf8BMb7/NP+WjuNKbeOOvrL3a9wFWiAv9PbsJnrqn8qrefP4D/vS7efcDFOk3
eattO386zP0V8lsG5j2wUefjcBU8WEuIxNbCuLMfnNW8LZ/vomNGc1e9b3bxLZSsC4O/izYUs7dM
z9ba5h/qdEP8NXiCMRIUYXc+Bg32TciqrkOH1gxx9lVmgL8YPmMS174V6KWRi61ac/763/wCTaGV
fa1MigT//oJR2dDhcR45No3B4aqfqdvu/XE1xPYeuforYmnI+I6XLDri2s8H/2inEfHQe9uWJ3vW
s3upi4I5boD9j2bePHlXjbvUef6Yzb+9cvv/GunPLvzrO4fA7mhWnD97ulhYKOcB5K+yOd0bA+Im
L3/+fLz3N/upbEROQKHT5nk8W9fchPekk0AcmeFV5/gb3KBxhSgfvP7CSB9eFJR/Uf3yGPP4nw1F
0TmcLZFxJx0qp0D58SNunmgMF6NzM/xyUaViXRXupfvpwxn+NezZvsFk0MySmmENt9nU/TZq66Xh
lLdp7D/5voJUvg6D5pa+4JhFr/D56ozhKtLJuqQ6X1/qP36Kys8PMa8NFUrXxp7NOdtJoyr6AqNW
ccyHNNrqfvxN16EBxTw2AZ+v7Ed7lgzIFlrSz8g+30mZym3orMzbAoBLZpyadzAny+GLjYb586H+
lDLPZ/X3WGfVrrkey8pKE3Ec7A6pF81lluDPO8vIv8CquBuUaSxja7yZq/oeVOs6m63HLJ1vYvys
llhNx+smgw1t47O/cDVOIrk00XGJQ4BfdDi390EkMTI06nlVUEHE4QJgxpc/Q8/eKviNy0r5a6cf
YGWr5sLFL98H/K7LI+pA9lVUP/XZ5NwqjuCf1gQlysba2GzvuqR7EfYcL7M0p9uTmb/hibwvKusV
cPA28sKrtC4UOmJzBzF7vvC2f/h7TF4AiqV0EdZnwRihJxVwvxPHllhiMdgqXkKutS6M8sFx9QgQ
bA8iA+ketcp/79uy07TdSgx5LBZYu14N22JYxwcIwXG1wfbu8x30/pD+O9hZMluj5DdMM1BHr0ZA
UaqbzL2b6bEGdVvsPh/q44nRO8ABFzKF0mcXgokZpFmi6DkiDBmcTbxyX8M7rLgQzH8Z/6uJ2aZW
ShA8a3E2MRjRc9RRkeZkkI/ipxhioQrTAC3O59N6f7HwBQlhuck1iNd5xIetUDo7EwPNXYNri6rm
bUtvq21QmMGFKP3DoRwBcq6xTXHUKfj8640y5JSVHQnQsQYA/41mLFoG0ZD/cCLnx+eTen+HMalT
OgDXT2nhnS8VztS2Dhgph5EBZwOrnSvniMEn7czSC9CAPAVw/15iDKY929OOJ0lEzq7mJLWShs4l
6liCHiH0hfHxhf5SO8t9at3XDBZBFD0jfcRzdZcg7jTDC/3Z3x9suKIOWQjXtQdEeLZX8hAJYTXQ
K8Sb4LIT4mSrXGTOf7FRyOJci1BGQt48GwV7Mwk0PagjQb2AGmNBKFT5Uj18vnQfnei/hzl77a0a
FT69m9WxSLkEr4zoHl9XyGCfjyLfx6V8s1MIw4zY9+cYb9nMpeFjR3eMzV8T5EgjeWqxVM2zXZL+
grG0sDLaq0Pyvv984I/OwN/jnn3FqaT+brqTOgYAuFZmXbvDTpbt5vNRpPpgT/49zNlXNJ3SHOZM
qmNeYGfg+SaNGGG0NTXV/xMtlKYebb8nC6rv8POOrjCfzG4TN4luJnwJLvya02BnB4Se9dqyeHt4
Fs57iFttjtZ/CNzjBHWHWgOZLy47i6B2zTUuxN3688mfztvZcNolN9c8P6zs+XA+MIqTWBgA9vGr
ibE4tbJlMN6rkh3bIu0Juuuwai6cwfeDaoHK3rY8h/IeaQY/6q+7DS1Nj44tcY9RJXdGvpgfU/M4
TPImiR8850o7F8b7YIWxqbA0oaBJIkvf1n8HNP14hFQ56KOS3brCAaSJ7qtkj5c7dnT1ouqhnXRf
LFMuXUS/XB4XvvIHeS0sZQ9N5unmIy49bcG/ZqzR0HixNYX3Wffd1gc0qwsr3ko4ccm47PpdOOLA
yCen0YGR3UNgnKdbF9kUhlAV5mGdk9Ga8qe2q9Xny//Rl3E9shJtmp5Dznu29wuk01B5pH9M0NzA
pRIN8eMVzPQeZnxIa1UKQ6iNvzqb6FK/5ndsldNDgC+4PGXaxFPn3dr72Wyh3gbB/dCp57Lel8my
7TYUGDHCv3W7ca0xZ60NTKj0vC2yWzs6SmMXRM2FI/fBowSBgyCe5IyQhST839VBfoNKSibBPaLJ
lWk/i5mqSv1Y/FBwN25h8IoiWOK1sxrKb25w4fl9X0X6d/Czh77M7bbHMCO4T3JvU004neO0oK1X
fN+XJbQ/6V9q+3va7f+eeT42fvsm75PQlnN2GqJJQIu1zf8h7cuW48aVbb+IEZyHV4BDzVJJKkn2
C0OSbc7zzK+/i+pzu0sQT+Hs3u1od0c4rCSQQE7IXCs4A8IJk4cR2toAJWltgJTCe6dZuelLcIFr
h9ZC1WDfaUDhNU/GZARn/QhgSTXa5uPJGCyS6olTVD8Ek3PRePKYpakx6FTA1hacy255jAKkTH7o
wNWHcX4bMKK3L8/3sqaCxhP0GqFYg3wbUe7Xc4NmPlkH+El8nqdTsEnV7RQc1fhPDwUm8VOn4pUd
0PilO+nBKR1QQqbS+BHbwGYSqCx4lrBvAIjsA0O1KgVaDR5GBUNgmqdxxEs0vun866cqTD4DVkVA
9CddfC6ewx9QuHlf/a4ugIvbpjt0o1189KpztudbpMWIZKz8AOpYEBgO8bkZfijg9O5+397+b56S
+fmMTQW4nNHoPn6+2gNpxKwoJoWr6K3vfvznckxZR5VXh39U2JDV7Os2n+YpPrfDi1o3J7OEScr0
6RwFg8DR07dYHGsyVdwXBI7wyyKjprzShlZIfKzJyHJPHIsU8KMVcuC5LDbN1PVbDH5yoqzvuZqC
diBEGzAHsMYo0X89xuKExBQAcvOxo6AzcQYPp3OL4YeI27b27XpCEoqrypJQo0DDhsWZhknFqA/E
IyrW9rgVTpj+dcVNxPFq30/GVzGMU5ssI8xiAaTX3W60kw2aV2Vefvv9cC8iLDxqoKtiiZ++7pkV
GZkoqJF4bLeoTtuYXiKN/RHc0x1wpg6//tMT+EUY+zKEeiWo82ZsW7IJbYvKB2l7W8D3Y/dVAHNV
0yU+msRPvQwO8GYOaB/g6ET+boG+ymCuayVawEUaQvFoPGIwJMNUCwZwHsYDtu/Fv4uoj5UNdnSP
ovdp+LDOPhm2GEJxjUPHuWTfPO7nKfxbd6byVXct2H+rbIjFY+NYeFewqLWLbIOz3u9JEyNlOUFX
Id+A8ZoGQKM4IfbgALXONW31g8gEtSzOetZv1T/rYZwe0M6yro+xHgyg7WNboMZZ3gg2T8yqnbg6
8yZzrQBfjHHjHBpsHHTz2CgIwk7kb73HO44ST0OMRQIwBhCFe0jyz9amc5ZLjAGTc3Ip99ZJ3iq0
cuUX0H9ZtsJxWrybwERj4LEHeJoMyTINablXnIC/j7zVMbZjrvqkwkCXeJxdy83GjfKO8Jvme5VI
FHClVD9Z9wBstTo74K5v/ViioomADM2siFq+Hssqj9VIC9PlWAKKcJfa8ray0Ufigv6JY1W+JxfL
FbiSxZgVWfbBRQiyhuOixMlJNsbGt/NNuFGcwk6d2zZs1b5cCWPsS66ZyrxMTh23Dxueh1z+7peI
mVkIYzFqFK0qBa0Axx4nMXIynPvBHh2KvNyOXm6vY/2a6bqB7hEUAfAS9lVDAMTJBCGvRPSQJxtA
tjjlPrkvjz6NOXaDK4kxUaoANPpQgaTlgjXEtwEAtst3PuXdKq4kxkRJADsWq2VNg9NvGxI5iAdt
9VB7BafBddUWXm0eY6NK8NKkwVQuNmq0Vbq4S2OH4a7/dutYC5V3U2FqWBAgEbfjNrZbIv2hQPR6
+C9PA2OQAAhiSbGCBdUugBxIQ6xTQiUKginOkng7x1ilDrz3uZ9gRR28YoqhEcSAtD2LnAWtGr9/
FMQ+rPil0Cm6hfWM9uJ85S0e8SnP8qxYcXQFImCXYOTwls1oB636eB7FhDOEhDSGkOmQ/Ytr+kUG
o5g5BhdsZ34eaQAN2aQlpNgKW57XXdmvL2IYtZQWKLAwaLKoBeS9VITzAx8FR/ffn9/QaHe1YTrj
FQKAIERzBBLvimB+n7YHUI3aMWx1BPhxDJOk1OSJVL7b1C8iGecAmi5VlTssTLnTz4tdFWgOJHnS
2aK9+8OzC2t+D8/BFrIb1DzQNcbsowRwwLjojcXvjdvyR7kfcYuMt8gGcR9nad+rfctu/iOL7bYe
QD9qlO2nrOzUA7n5YYA1alCOAI/YQX707yRa/JJJuhP3/gPX2C5mm/FWX8QzOwuWvhrDkZ/iF7Oe
2mgf/bzNlQuGBhoiz+MYqeUnfpOIZkd0amJ/0RqMP7+KdWVJl1Jg9GFzI4IB833pqGSkYH2nADbm
WPjVs4psFX2hKCBqqsY4+rZB+b1tEumYZZiyDhcg/LOGFOx1Hs5asGuys4wOJeUJLLlkwMy3Iei8
9a4kmEvC/PcnLGf7ar1SWEUJAGYluDOZprZ1yt8xYT388Dd4V6XmSTj4tHgXRY7czxFCdp+v5TIO
ex41AZgYkNs4wh2QxWs7sk06H4YT/OpBfo5oBghtENfZ/l37BlAqu+E94K24CTycWTryXjyFfquG
APwFe49eT+TWGuh97fApeogeFisLtiU3O4C3Daxj4UN+qkli8wzV6tW6Es+6D6FJUXAD++gxPGh3
rX2sD+quPUQb15VOHvh538Do9mfG0cs9zhlfu1WapasY8cRwA/7L6FwbClmcGuj83DnapjmG8Pn+
ZjEjMpH3/Dzhsyb3TdtXEhmTJer9FChRKx0BrgeqYmegxuPgLSFNvmno5CCxRMEGsFX7cTt4SyLr
b2ZqAdD9A9yKmIB3+fmRvBIKo9Xl723QGE8RCxGGi2dsg7XR7swzXvfP3W52wQWDYAtM9fl78wE2
eq+k4LVAQl8hseBoYiXS//IJjH0b/CgGOBo+YbRTG9wEdnH07+XtTONNfgQ3NRWeeAHFWirzRSZj
dJCuNboAimyooSxJslE+E20MzdtoVxkerQ1njcs23tA922lg1Io2KGYtHX8q+xBx+YhDVlLL5gri
6ZMxKS3o4rNUxMIUXKfi1FCBAhSWAh1lsEGnveWsi3OLNCYRqIHG4s/LugZnyet9BBnZrsfysnsf
9iL4V0noF80xGQHyLKPO4kVzuCxLGjoeGmo85JvJRm86L4rmHhQm9Fz4YVTBx+EMD72dnUBr9Km9
wQYY0a7kOQTedjJGaWwXqHgDJqKDI+q3GFMDE5vd2gCrcuStv/FhBISzhhC7pAYOD2jCUevianXV
KVwZBcZSmQFwDGodWgUp72ddCDBTtL9bjJVqA++aNveLHbBsgVvMUxZfe+OmsKGrDtZCK1tupnn2
d9UJptABy+YpeGlttElj1+9Q5rtDy9vGArMs6Xfps17bMwVdfU+MXWenp/QE8tZ/WQO8Pns6Y6nA
lG5aWo/DUDjPjdOgxnnvaWeR8NzianSLrmFL0jHvgbCaOeSYsk/iLhmko36cP4xPiwHCYgccIRtu
IXct2LuWxZzwWugGvQH8yWcZUHoc3cHrt7292P98E9y3xPDS0+IWY1xoYMaQ2yZkOdLf9f3PUpkj
D/DwDvQGEN/tAIRJUTiG04t5Da28RTInOtYVPwK+O+wUReRO87vovJhFcBfc/atM6GpDWZcKWy8B
ZB6y8OqOumr/5Nv94j2hPpmo/y7ZQ5slRhbQIovmMuZUpkqKAtMk/XVb44N5nG1UVx0ob9vjPphu
6NxW2WrUhpBRBx6DClBLndFZNhhBloPU8QjixD+jLT8r7fapsiWvOgiTA7ylTXks3PBYINEUPI0X
s64pE9YJ0BCGDGQ+doO7CThIGfjUjhZuhokTir5XCrAsG1E6LztZc9zXspjNrTpTTFuATx0nDxn7
0aLjQ0vy3f8hD1ruGXsRriUxIQlQAcdGjbEq4w5o8W/9k7GJ4VDNQ/unfstPlaviEcCn08NtZX5v
21iG8q52k0l+YGeAmttjhSAGPRenHjGptvft+o+xC6jyWyQtkEY4Mlc1iD66pSsKlJ6skfd9X0pq
rZPh5wTS3xW7wIEWPcxJi/t/Y2CsK1mMBiVAyETV3OK0bJbH0Oh3s0VDOyeIXfOY10IY5fWaVksJ
EAk/7/xiOhHWexoCvNsbxxPD6Eqrm2GhgVn2LUHtvd8BDp6gi5tzwVf9z/VyljjlKiGup1LGg3Uv
42G3v2vOyj5wClSqek99iTjz8rwlMRFkKw+yMYPA+/MNGbTajQ2uZJx2noa4a2J8agQfZ+I5XoZP
XeL9wFnM8kh9Ih2rl9tqWquPY8bqn/PN+NQEjJmFFGBRtY1hm1PkhHheCDcI3v7LA8FY4iKfgbS0
HG7g9R+WmtRi97EonhlctPDNOF0tiPGfRSE1+sIoCS+9+LRko75NpyVJBZqiDWh9ey4869d/t4sG
k5sqvS+1TQihy5OriMJMRucdIPyoz7FHn2NgzPIA1SIqKFWb4AVge6aNDBDIqTrJeCYcTskGzQwH
xf5o0QUw2JgNf7vgojnV42Ngn8+8rV0JgL7IZlTYAFkzw2CEfNy/lveyk+xnAlBu2lMI1ijga53M
TT3e3i6W4taKGYW2RqWU8ogVzwc8+wIwF8V7cN8csvvxpCPIVJ44ylypsV0vk630NEC2k7UUyzTI
UbKDfenebe+d8tTcXza/OHu6YlO+yGJMfjyj/1mNsbjOUVHJilCljUm30TiXby0O+iKHsfrWOEYA
5MWaXoEe/kOkAtoC5u32Nxp9yY8fsgu4TZD74bjyWtXUFe1Jn00+uoFOf7bNs4mSVrbGCpupdqes
qi9Jmngcha34aFlC95KKaQVMu6nLN1z5gAh9P5IyNcuV/+vZJTmW+/a0vNJzmyvW1/OPLMYJAOJb
Ac7yIot+lmBDAuzrJbJbSk94k7UtgZtkrR1I9KoujdIW+v1EZn1dNNVdJ9XyMdYbjEA6gvjDyP7o
Bhd0Yk2QLKI1Fl2TygKr9nUju6xLMilW5aPq9cjk8YqJ4tr2Ad2xjuyi1miLcOEc5a0ZlWuZzOK0
RAUFTAqZ0p1/zh6653wrOor9BMYkWjv5c3rKntqT4gyb24LXFHktl1EkUpFCANWQfATMKBgb3Eb7
fVvAWriKuaB/dpNx46CMCQw1gQQBYIwLILJh++Ve9MHNUjh5f2p6ry7fu1zYltqLWdk1KIB5/edr
9uX6Gxj3DgRNKW8xYXAUqb9L9u+JEzjicfFPQO+EGR1sPGOAdhPdJrybv9ZL82X9jLvo5Q5Mcr0i
H0EY6ySnfqscJIw096QnKQGI8GTrruLUFObuibP1vEPF+AxVKmUMESye6v34DmRa8vTgefd4GBi9
x4HwXqHWXkeuV/ppfa8MUFbgIIFcBqkX1b3Zfq/I3c/U3gITBc5Rh2eul3x6P5Bf/+0mf37aleiw
BTS1NGGTweaEd1qBzNu7J+9+qYK8gUAJxdszr2zAOVOfhforkWotGyOeTxdzO0Bk7AJZFNV2Xgbx
HdAJQKRA21gwADBqpLBIh0YtRCCK0pbzAyqJ+NC7d+5dRH7/rp3aAVfTW0D/cM7N4gbZWONaJOMm
lRZA6FGA3cRbLdoril2FMk+7qx/0TUm5L1qrJuhqgYy5BSNa24UVFhiGqEi7x6fg82rIr+KHthPs
0r69Op645c+v9CarghFlEcRpSUFm8aQWMUfCpze/tX+MUbX6GLQT/v+cRpWqTuQUFPpabkC6qekf
EBFxZK5edUyxWuBbUzFcwFg4ASUW4Abo8jF/DTIQW9jlC9puK8UBhfDt/Vs991eSGHuWdMVgKRUk
KSCnmamuoeYRwSd+dL8inite9cRXshgDJup1XQMVGN4J8O+HhwF4zZxslrNvbMrSNMGsYqRTPoJT
E8M+U0KAEmSRAJiePCPF2TgWuFOLglQzQmPJZ6OMNEcwQpQTUQI6bUBGeVtJawktzIapWxaAOaVv
g81KCmDiQouVYxb7bh8eMFFk9bnrzwVY4X5Z0ckUW1spM5cjdy1NuZbLHH29GXIrMyG3qfAurgO+
O6AVptpdE79Qsr4DyQzn6K89+cjoixUxXoYJOiD5fb3RGsh1SikJleMwOdlmgKdRETU1H+C3VgF9
cLR+8ESyT8N4NTAXbCe0sSCcR9c+IxK0WeAPbP35ot3NHSZIHHM3FwTkkod+M78Kldc8m1vdlvaA
1tOPzTFWvXG0DQybBOAF2LWgaSid59AFhkl87ja3lcCc6b8+DthCpgIaSBPdAl/3IyhG0UhBH3rx
KzAJDn1V0kJKQGlQhgKRQQcBpIROJKA0rpzbktlg51O0rCqAv0ASAiglxnNYC3r5IA3iBZAX8nk2
H0CRSd6md2NXJ54luZFKxz+jN5R0Yd44RU9hdLr9CcsBu7K9f30BcJUUNAosFQIm3FRlsEUnkSFe
QIA72EDAnohcSQYt/T7c3hbFdsJ8ylIWqGcTKMSAa2FciahVYHQBZ/zFLsjPivx87ZyfzWtJdjzA
lM9pc3ZV15KYa9V0gOJTACtyyUhvg3uEoIMf/7c84QYb3bOQpIi0IooN2liyy8m95nUR6Z4mmxcb
rB2u6y9h9jdKjVxvgbhxeS0+P+Ioka13T4BwYR92AJGnnNIAiwj0bZMZz1a2IMLJlb8EtrZBbOQQ
dkWX9fVOQCl6HHj4JWzO8k0mc4PiJpCVoINi90f3/d06ebvApiJ53PAWx5jLb4IYBxcNRteN1SKo
d+0ZNRZ1SzO7P9rnf3FUAQYBHg78BgQwxmBpcYamTBXXoiBAMvgZInh8mR8QAek+oRMJO/tX/Pu2
zLWTAghiEWYAdhmO6KsZAvRMIdfNKF5cTaDSgzDT3VmeOY6OJ4TRlC73uIXAz7ikW4tgmAW3Anzy
KHncXgsbhX8q6noxjKJSQ2hGWYJNrVS3eEl/qFvzObbO4V1FKsNJ9+CQAfFEGjsAOA0xt/1vDgq4
PJfmPgWIZyZjAIbCAsLPNEgXOyMtOjVUUqkEeB7m6+lCE4Vj2RbDxZobYMEAnA7D4aLGQhiCXM80
B1+dLqDn3hbNXspETqDAjiN9bui1CGZBlaFn2iwo02V+9BPynLz9dCXibus9iEDxYpcS66h2JCcn
Z7M5iwH5dVuhbB/VN/mMHSsSwTQNjIRfzItWOxmxfz4hSvdMO/KSYadDMowLHvDAxORovzrOseVt
MHM3RGkcstTUpkuZjidTLzYdOus4MpYV3FIiczWaEtdyqI3pIgdu2LSOKG7NsnIbv3q6vZergkwZ
Y5OYmQRKO3M3tDrUVLCZzBcpvMQKsdo/xeyqKudMfmKOsusBLgOKmGh8lBQWxDBKozErTH+6PCsE
fkB6nehr/Wq/3knkCdS/VArIw/Ajoo5TEgqI1P3jpbmnPJO9nMtbX8ForkqMLK5jYboY5TnUjoK+
H3ivrWv7eb1QRnEpKLyrLIfiVBGwRMZElWEidXeYZYXe1hz7xvZ5C9DDCzhPHXPoGEn6aqNbFI0L
EFfPl3irvYLvc1+3JH7PtllJwKoVvd8Wtxo2X4ljsy0N/ThhkmDzemDS0/1xxDOb7eb2tqCeQQ9I
kJ3LD//u5QMBm+O8PZ47YnEOK5sZsUtm07Ahi0A7OofzRZ6OlYFWWZD8mnYAWJUBdI1a8wbWWyH5
TwfAF7EL2i2QU8HaAOYGxt7E+kIljc7NS7drnNfRtYvJSwUHTTr0EdCCpHBu7/WagfsikDmo85TP
o6kF4mWswF2rBGCTocBlI2Zij+9dMhMzpXWOPLf/CAKvLE+CdCcoto6IUvcG1asjx+qIOlqg0+Uc
u0U0c4eAfmCpwIZDZ7qhMLZfL3KhRQ85Pk0iP82U6G9Nwin5rooAXcSy6wCg+9bn2PqxVffdEjAL
Fpk31mV8Ti+cLV4JPjAp/o8QRqdJGnatjvruRUMnuEwLGu0yD0dZp7Y7u+Uh32oHd9ApqNCAcNx6
gCGqHkMMHeTHyOVlfWwa/NcJs0QLPN8yTCR7sBXwPsiBUYoX1Ns/4i5y5GZbD4kjpH9U/0kf3Fj4
3UWuIQ0k572ssRAen8JVIM9b8ANA5mIny40CkLbKXImXAehiY/eKlL8DAadOknTXjTNBMgZ8eckt
QsAXlc9pfH9bF2sBGnpi0JmCmaOlp5Q57h0oGM08hC78+LHTX8vyrHvdswl6ydBVn9RHBaV2tRHp
1HgN6OJyuwXPA+Cubn/GYi/Zk42XKaAZqcg9QUT01Z7CCJRoiNTFi6wTRbyvnmvLjrYN2jBrcAlz
+qpWXBGgJpHhK6qiopuM8RMAsZnVIQ2kiwQ80Aj3SAGAcMOJPFec0RchjIeYqkoe4x5CrMYDn3xc
A5GJZP3r7X1bs8rXYj49x1VVNumrBpVZAednMqhh/Wj75yzegwfS1I7p6PRDQXhds6vbB54XQO8g
aAHm4VddgURbAsVtKF0U2bFOPQ9A7rPn89tZ+Ofns0tqk6ofO7GQL0oQ6BNILNXojBpWKbuBiFk/
ArzVfCJ5nM9vEtiAHwUdFaeFkziv7BjBOWC9rF7E+yMA2C13mMrUiTUfwLSDhYzHSVAL28OhCrhq
qaU0ZIqlpid+2yGSnCXEUEQ0qxxc8yCsDJ0MtOa/xiztfoYgtwG5ej3DLyCVn4GdMKQ9Jjbm1pJp
HkwAd46aQco9SesHoGkiukOlXEAGQvMy0+7EvslaJ1NS9bmQclO1J3D3NCTTorbwymkO3VifNSCv
aJXwWg/1yMPoWj8tV1vL9AuA8C2zsg6qs9sGeZ+xyTzA5fXzgjjIGzxZy1RQ3fn7nHzGpVdHUxwA
rS70sXSpD5LtNrS30+3sRhvzN6Yu2rv5QSbtaToASMMO991TTFJOMyzbtvBpXK+/gEneO3GBCKyW
kyremwIevknf3GnKoUrB73QfiM5YbszctNPaFSvQsFh2r+e26p/BW5204Js07y2QON6+smvO7/qj
lhTnaltA+ihXhQ7DkDYO7I8409R/AVzW5raYNUd+LYaJFaamncuphJgATwDKwQgd0HooSPGzZntb
EttU9D/bbAKEERBUsmgx22zNOkhoJSgabBY9jVBO20fP/RZIRrCrAII/iAd1EwLLJN3F5+Ed7CXV
UurjVp+YRo5v38HsLMCw8kL0M+mSAcz8vi3tcW8e8pk41Kxfbq95rdKlA3VrmR0EFsE3sgIxTEdM
UufSRZwc3QvSjdSjWGxb5+B15380d+VMs0eOSlcjlWuhjE79ucqmSS+kS7hFcNaAuHLZ4hrkhrZ5
11/q0k15PGWrbgx9YoqBd1T8y4RqchD6mtmWEsoNMlgoAW/pyDx00tUbcSWDCUFAyNhkpQQZgkLF
s547Yn4p7MIk08SJblddF/pgFqDeBUiTabSDznKtAcDPxUw9P33X9L1YcIKL1UjGVFQR/G4mUHiZ
DWvBDq2MwK+4FAUQ+8gCYR0cSp0AIXjcRhrn7vGkMVs3hSCYVApIq31vNAioiZb8E6ywj7yRnVV7
crWuRYlXZkuc2ySQMZ6OrbNbRMLhfRU7ff8e8xg51k6DjjAcUTGeZEX2RVauJ0xKInq6RH+SgIBN
AVir8Y9CHImku5xbzDS9f1qMa1nMogqUJIa8q+XLfCciprAiIkgfygAE94IWd/Wu5KWzawfwWuCi
z6td1LtIM0BoLF8StSdxvlG01/T37UWtHYkrEWytwJylvlB8iOgAPerMh5/9Pn82JTv8eVvOqjW6
FsQEE+Uw9pMWQJBWzVshMGk4P/vyQOq3GTqrgtOoPnaPVdiRMdI55341krkWziQM5liAvrPI5Uto
7WaAsyBOzHFASH7OKR/xcflpbEh6LY3xcL41Nk0vY6lN7aYtLdJtUN4Lza48RMXDDGKwtHWjbtOU
DmeP188LAksZoMOi+hljXZ0XtVGrDFTX8iUL6Sy4o2KjDSwA9Hx5Nz6lrpZvxzZYoOlT1F7debA5
8heXyS4c0HGADAOoK7CHmQsiN4Xg446Kl76ldfsIQPPJHqnmgPVEij1RPzTqdgSf0r0VcfKntbLl
glr3t2jmqgjyVLct8taL9uEmm6XfFNezPqBFyU5dVwCrO3CckpL6WzBabcDtlO7kPejUZfwSPMFT
DzPtQlQPbm/JmkP857MkFuku1ppsQFVQvKBgS1D3OvN6RNfuL17jLTTVq0jHFSaKCYSqHP2hli5D
TSYPk+ro3hhDGjz5JOQEyKvVB8Ccg98BxRjQLjDqnQqtTQN1RCxqS+++fWrpDqX7s89tPF9bFJwH
nkUsgOcabGvoONVpEgySdMGT/5D0G98q7FFunKFP7LquSNTep6XGKZetvTPr6LXFtL8Jpw4sxK/W
tgRddz+VJnLwTUbm8GShx+1eewbh2L2TPO6LPS+2X6sLg+0G5LKImCyU2hmJvaL085RY0iUh+/pw
HLzUwCQrDWz14fYxXA1A8Q6kAWMdi9PYQl011kkYVr50iaafg/BbMLZD8EtvtrlTenVM5dAWRaeu
afQjBhm9xEliVvV5JZ1Zp6A2E6gZF+n6vis89a0KXhJzWwd3muUA4Oz2YtcyDLCroDoE0mIUgVlg
kjFq8EdTJF8mL5kpSB2oBXzhVyV3JL8DtTfKRU59zJNN9tFUzqOaOgXqZgUo5baSYI/BnzzAC/v8
4/ZnrRhH9EoA1QFGCgy+LBcbCJ8UqTCl6bJUEeYqcq2U9961dkO/yFg805UD6Kas1+UcMoRGdQch
c1VBPejNZeg2I5ixg+Mo2GFt0rIY3KK6k0Bae3uR3C9gfF9eT3I3J3hwLDDxuDQdz8jUG9UZEZ2B
mr31g31fKWThLG+G0VWtbFs1nOaU1Z2WUJjBa7iKXIQ5bqB4asZuFKfLpPQ/R9+gQhxzlCkv62Bc
nYlC7N8ymFDaBMWXAcxqyPAmLz6E23DbOD/vAoJfHmZoH1Bj2qp3GHjYPXaEVwhee3aAeB2kGouF
xL3+qui406QxHfGy+Xr8+R5gMkagmdduEurhRfUCv0sG0mxCj9uPu+zd93X/LZgdUZxaPJDrFh50
u9lr9JPRvQ35a8qDMudJYYJFs5iLoa9xisDPkFGr6u4bsIuCOClFwVtwb5/Z/2Uzl2FPcGvAEDO3
pgz//2Z2FFgrx7vcbbzImckDwW7+MEm3rdzH8y9ee9vaMUXih3YQUFIYaCJkdDiK2tRrEx509V0S
PMg6r6/z09CxyrqSwAb3kjLGNapaM55nhomaRx2TFgW5e8LhBPfKs3W0jiNtyUdGR5zbiOS27Izb
kILp3fv9AiSHFsOaEprKFSooZOCV8T9rv7e+j1GzkAKkNI/wfehyQn0RVb8UHGiFtyCd+NuMes7p
EjuJW3uY9XJQxaUDEdycIui4fQTWPDGyx791wfK/ZUDNx3vzPF/Q6KVSJSI/c+CtzKcp/jeH7VoS
YyB1o5aayhoXnSxFGWw6lmxuQ7sn6Ib4AdJi8ogocdjnHg+14zMYvLXfTLCYwJpklv4p++fTDNlo
HCXhNiMIOwiUPpL7j84tnZ60m9+Hl5LU5BGlXpoeA7vZc9szVp0F3nEkMAUA795iO/tUtVEUP5wn
7EX9VCSb4mzaQ31SlcdMkuzIzTsQUk/U2HK0vZLIm9dylzzqyk3mutaZbQq5spehw6H57VuEZu7G
/i/lLGbuSk4fDcoQABse8V3rijtbmwm9YDCDI2bNWoK2BEwzeI5E3sUsp/eVSK70QYQY7ePu7qny
tiAQjO35ucjhBzb+iZNtrV6Xa4nMwuYAzz3SAIlVeQ9kf3RJAecY5cStZveH8GiBc53XrrGWw3+y
dwCHGrxUeH38upmCqOqVOqIHDWCUKP39jBIv2AIGqksoD1+fK4vJdCLUhU05mZC2deT4Oph2QY35
aDtaz0nZlcXEsVcSzCR4WMQtAJ4dYw7McBkpGCQ0t4om7bzKOFi4hdIu23rkISAzcRuX/smPZkBS
77xXnp7V07NlFw1MIU+raw7JWOqQKuiRLJQjv+5w3MxzLqlY9TF+BW0ClXa09UKcoD+4/JxDq6xU
CMGF8Y8wxvYPRuoPQb2ocz+77z/dn503eObOxdF9eLAoxrb290+/nRfnraIvtTdeUrpJHcsOHvn5
5lr3q4lvAZkesj+g0TI3aBjNJLUEvAWApCLfT0lm11ZqQuez7jRoad5pcgfognks7kQhgLPyJ2Of
5HrxHOm5uNXwNOfF4myc+iJK8dfKwVNm1bhr8A+JusDiWLDVkAUj2ejsAHsb4hbmg4U5CstZ8Je6
gu17hkjUgYI3M97Y8I3W9ly8/xHszV7bdsSkvKaXNdWBC1YBld3S9MF2uVZ5aYZDgQp8Mzuz9K5I
T5PghqTUJnrbsvEELQf2yn6awNMNfRT7L71x+al2JejWzyU2tJQ4glbD+eslMfsJIJwCS0IZBXOu
9use8UiHF2Cn/hGaRHNQU9HQDn5v7ksqCOTX5vn2OtdKDwslIHJzvJt8V2dW91aQZhBf1gFNjaOm
/FZjsI9GEVWFP75QU1Ggal/hxZE05U4KnESdn25/xOqZQn1AwgAzWlIx3fx1t9u89FMzaaVLHnjL
uL319tK4XhuQe89xgh+n3e5s/IDVkUpe0rjiwIDPY+FpDD3vMPJMJGxmgmLMtbl0bSXkiLLL4MwT
9rtGgems3HeEE+6tqRuk2gbKLsummyw92piYqRot+71XQlKM5KX+A34mWpITwVNIDoCSap9TZfu8
2dze5GUljLm3UKRDorEgk2Oa4eseVyPsj1LL4iUfXCv/WQUf7XAAniAYKw0ltnuZ9z6yHNxbApkr
pIG60xxRaLvEH1JxNMBTqJs8YsKVa4pEWwLXFVJrHQbp66IyWcRwcwUZWX+cemem0WznLWeEbK31
6IsU5niqOqihwwhS5oYGOyBVJRvMbhPpQ7YCotr6Bj5xkw3PYulwjsva9VwqCSjRYfZJhpv4usBI
D9XI6mFtzTwigfloSYcic7LEQX9JNXZ2LVRk/G3oZBJo2lyK99uHZmXpMA7gXV0GCxAta4wSo1KV
sh5wJhf1KJ+Nj6UVI3E8yTiJr35ENuhCaBzfme9vi11piPgqltHrrIZCbhYQm9dnfQqA2oDeuqPl
msOmxoQ5WH9KA5O4+IQsfNMeRNQ5NMCd989WYlc1Jzr5biMWMC9ALywzrCh5MDenD4YmQS4rI/zb
RiTccx5iV3KRrz+f2WOU0JUh7WYsVmiJbmzVKAQ/lUi1eZ/Xj6ouUBE4V7FdTdtiPrY974x9v6hf
5TObjSLE2GfL+uSJFC/jfaM9+YntZw+J/za/JfqdAWDUXwWZCNpYbyt6Jdz9Kpu5WqUx9UoFrJXL
whlXu31TEqG4H1+qZlPnxHDUhveU8N1kQKKKRj28XKCVkZ1a6eR2SrQKtXYlaVM0bYp9ZhCjSzG5
Zgy6+igkSpaBsW6eNTrkoaaQtE50naiViO7CJEz70EMbQHycs6QsyRQO43syD9NbIWbzr8IIqsy5
vUm8L2ZSgnmKUlBeozuoBp6m2OgbZX4oknCvjQ2Nzf+Q5gFPzQtj2dK6u7R7Kp8au4p8JKktzQIT
KpdIe1GrrRk/ZZ17e0HfXRFEgNYH7dKAC0fN7qtR61JzUPKpX/pfMjQ0pnSqmq0QAsywfFZSe1hY
Awte+WP5oV/dEUpd6F+VsEL0wrMvhCBktroOEO2XOaljL8zSt7EPefRS0oqtUBc+NvDJwlaAJvzr
0vJBzQI/CuULEBw3VbprwPKkHrtQRp8s5nT7KiYN+J/Nzo2y1zr1uuyc5SCviT94fVUrDy9YsALK
PbgPgPSzdO9Bk3R60mfyxT+WTxWtbM3ZRrty39iOSWYnV4nydFuvKy/tELk0fWNUBA6DLQcIoTkB
DAPPdNO5AHQkmvaoakvAqjwl/4+061puXUmSX4QIuIZ5bRh6kDKUdPSCkDmC9x5fvwnd3RmyiSBi
Zs99uA+KYKFddXVVVqYJ5eAFa3NzraELFtVHHmoDv72qFzsVDyZVDboYAAIwsFuAMObf/IdoJOAy
0ATq+rR5g0J7/ti9hqsF03M7eFK8BNpIRLMWO7fBoECvFYHH2QdjA+o8NFi7m3qnOjUSt7va2v4t
oK2Un/Fs3Nw3PR12dhtfWGY5ONALl8SemEtnoY0MLl/xHU06wDatEZISS7ySM69TVFz/PU6WdoMT
xy7jOIyT/8nNwpHMjbdNDLTguccSFPQJCFeRsVtFPi2WammzR+nStnh9lGptlBPoZUjn/NTXtFml
4KiS0OgE2UzL4EBvssP8Gsnrf5HuuR40c9/XiN6bCHRc6AAyow/ZiI+k3xODf0ZwEYcLwcXcDYic
Eng7kRZEhw4rdAb+FlAi6T3QKf2ub41Wp98esXPdBDy68z/GRSX4mev+0iArdiaO0KL02xZXLoDF
AwUpgogYdo++YrLt9h/uK7g0pc3Sy33JKhPIIsnd10UPq32yh/xq1awaZQnoM2sDvfrgzoeTRx7p
esdwndjUUSgBayO+1Jy8kQRQNQshJeK5kKjGbRJeexfSn8q1YxA9hWvOXXfVwoN+xjUQEIGJUBlE
ekRg1zP2oyzng1Q6g9h2E382G8/GfC75vmnzM27g0gq7iHnWx2j6ghX5kFD5vTeblfBevGUblPCX
kvczTf+47/FonXqLJ00GJkhzfc5PfAXGCO3ttzqwlW7bD2g/MR64tYAKtxWB7ySr0cu1RHw54+6u
TDP3aV+NYHEhMB2h8UY3guAkbd2Mdp9+trBuc5fXlSlm94SlwMecBFM7wD0eHtSnDPGfIX+horkI
v5jZqegdwcNKgezllIS93qkNZE0zXcqkc2mnz6JhJ+vHYFWZvG1lf7B+5v07Y+4Vd2Vu+pyLm3KQ
BlcdXAzNNEvzoL55VpUa7p4/Nk/g4CPP6/FpweLs/pQnmDVgLTxwrNcWmyYPiiRvMEAvpa1kidoh
/IR6uiJR+dSWj/y4r9LMrBZvjdkNoyOLDCcAyIPMbJgmRJKrizrxbL6J2xFPiNBwfNqfuyckdB6W
FnIG/DXljuChZR7/QAx+Pc4akq+DX+cAfCRWzpsRJCIaSN7wsSVKICGLNTN147Ob7PM8oF2eUV96
EFQER+Aia4ezEO/8cRtnUHfI1jXAGfk+Ek3Vf+qgQAWhuncJCruDybffMeob8VIYMzdZYNxD7ITy
M7LPzGT5OdDMHVh/zy/mKNJ2vQHL5ZqH48LLqyjN9FHcmZWKPC4YRu5vkBnCC0zchWn2tHUFiRIP
98HwID6gCAdOfRcqRTolAZVe+dKy/iAnBkVj8DaunPawThc7fWdPPIJ0MGFBMBViN4xf6z30XOmQ
AEcqO0R2JTNcgdYG2jUfuv/ijT29B/5liplpxQ2A3x1h6sU03+Rt4dGIA3MNuJxX67W8gEKRZtcV
2T4dYMyJEJyxhqyY6pURrj3yVn3wL+oOLF/PkhNZz6qx2gvg1PCp/1Cen56k87mk1HpN13uKPOvT
g2cvOJ+ZKH2S2v3XtzALrfYDfCqnASaNPlBw1NhExnLLS5mEuSGLyGvKAO1pvMI2Y7WkUKNBG6Vz
TR5DnULc17N6hG2pFUTn+3t3Lioml7aYWGbgeggvZjycm4mmFf1JNsbP4MxZg71PPzS63YJF7cdY
sDqXE7uyyrjUFlWIKuxE6Tyl5gcq7N2tsm2fqWKerP2+pKL9MY6GvyZG9X1/wHO3FQg+8GIHNzjS
xEx1LnDrdGwiBa8ADQSPHuRYwu7PfRNzu0T67SwVAUkhv4/ZixuqHKHBJlYYXDwALKuXVGr2YbL1
F6LtmV6v6UkBdgHki6fsD7MbxdrT1ITDUDq0eQ0v3is6e08VOtTbNaXJ/gsbFM/Vr5b+5axPCYpi
w0pYmE1lbjovv2GKIC/GWhHZ94RAk84ZyTi0G0VVTFapNOqveuEX5zrKhmdPIOpfxdWVxswaF83c
Muerh94b0aOnF22dWHU3pAI6N4pBoiRClEGVPOI/xUQGYCZrUeyhRcFVxJA8DrIcfuimaIsVwhg5
JI+kX7EiJ7GtuIlqQXHic0QriDP4Td7SrhybP8DJN5tR6JvCTHSOnFWxUp6zPI1PYla2SCfUYl4Y
6QByG0NKFQkhBZBG4KdP/eFPmKklcphCnq85OanQmq7qAIL7oXaIiBSv81gd136ueN8iQS3WaGSS
GXFapwIdk7beaqnIbeI8VQMaC7naGrkYNym62WO+s9ISXZK0bQVAmlO//ODjruSp0nWNa6CPNvpM
MFWQI+EFvqX3d+nsjfHvpVNYUHUHxvIihSDiOXwuNICPyZM+gH8qo9zG37mW7tmeby/YnEIINtS/
tMl6G02phhSl0LO/Vwz/6QgltgdhNYlixVa8IgsHcaYWhxOCyi76m3Hab5D8aBVN9TB1sTstf2+2
9gHk7AUAQxl9I0dQQn1kuSEXphIbBpetzIXbYqbgAfMK8o6odYCzgm3aJXLgDkqfyGcZwp/cw5g9
RC8yGnhKym+wp1QJDC7VoemdYQmzNvdwu7DM3iBeJib5SAL5rL+JOQiipXIlZvusXVXtaSEcmPUA
iC0klPzxTGShF+jVTEqvT2U8ht/04dC0KOYvVBXmPd2FjWlbXXiZJB/EgPCwUdqHHejLQKLim49/
Xdvbtwa1tuunn7W6edEW36azgwOUURaAdcaTcfr7hWFOGqF9AtbF8y6AmfuHYQpcbs7CxW8zEVuD
tK4qTb89nK3t2Qcw7/7vzx/wCwNM5KSSPoR4Kgxo4dpd+QD8vWUtSm0yymxqTkfpIWsUqmf7rl4I
2n6jzXtjY66mQk2wAQuYzqzD4f0I0XswlhTA4YB+bb8vNo6zFan5pEKz3Vy6Fueipwl++n9rxlxJ
vRfmoefz8tQOcBh+3vEeobKFxp3NY7xb5T+vf5JnZ3sGsuNhLeX0vzr0/zbPokU5Ieehuoiht2/C
Hty30qtrPqrGcHyqgUpchQu7aNbJ4MGGuB/vU4Dfmanux6wShAAuNQIKEWzGCTFra3jeQk7g210i
uJub20tjzNzqfRd640Ck80G2oq1qxI9rYcFpz6DiEPkCO6FLBDSBoH+7PnNpG3m128Ty+YDU4Y63
jfXD93qR/1maOX140yNlAXVfiDSyESjOBUQr4SEDUOj/2J8FBad4Rj/13XHzp7X8R600HUOK6Lk9
R+ZCSmEuQgQAD51GPEpU+ILrIcZqk0hFK8rnUPksho8he064j0G07juAGaAqZvLCDDNGTpLSWKkk
eK+3yWv6RnsKgWQq6OezR32cB5nSPfcAHYq9URtKBDa/wB4oB+01kBk1i6T4s7sHmA2gRgUgHdj7
EKJKBS8Oqnzm37lj3K2UZpOJJjoblIWa+7wh8OEDEw5xAVb1VRULQc80n5xrUwNh+SfvrtPUaqN1
rv8szPHsPkJNiiiQC0bnMfOe4DyPy5MEpjKrslTKPY32KBnx5v1gBzR/QjPtX2+qo8RUeIh/rJRG
z+AWTE7oFoaolO2f73/PXKUBdWDQFKlQAwBCZvreixvLTThd8HxsLRNqZFA8zSjK7Ub5Gu+SPdn6
CgSMl06sOHeTXdpkrmeNIKtax7CJQAPZDxWOCAyj/ZONbUZXX3Rv1YVhrSdOygfzZWHAcwuAZiDA
SoBCAr0t4y6qWp4YCOBvuac81m0pftP8RwksPn1qFZCM7KGxW6wQfnHY3UsJ8tk79tI6c8fKQTtm
sjZMQz+Y5Ul/VXm05EJgYuLNXtTfnDYTe60iKlD+ofi4Uc0YNbcXuECRzwnaVOpNsfJKI/VVMwpb
9GtrZg9pef/r/gTP3uWXRpkYCFIWaZUjvEXM/vLmHgCxoodjRTd/u9Pp9Jrt95LhGOu18bJUvJrZ
VujlR+0e8TsBPy7jvqIidKGekZCz+APykK5bQX6xt3pudX+A0/czk3plhjkxmezFUd3ncBZkzFdj
qGFOuSA0Bleul4KDmbgckGtEspDwA9so+2T3lCgnY1uQM3KRdKKQfFydVkZJffoEnOnC0ZiO3dXA
cLnBGs4FP+Gefi/aC1cQjXzRxcTrzqkWe6bfYGBN5zcLt8xtRWUyo4LPGn5nqgAwB7AjWkpKT2vP
/TFyBFNaJwdkxv+CTWsVGOTwWluyWYHQ+2FheL+iPjfjuzDMnD0SkDAF00x39hTHLXfcU72Rkk3g
20CbtvWHKn4nA+RQlD2aYTI78u1P/SOWrQTPc/2PWFW0NpPHwgwOxXloNlHwCt6IGBLde39VurRq
0TUBvTCEzZb3nB2z2Gj3+lkIX7UEEmyJR8v42OcrUhgVhMyrdf6kFKdSqGmJxjEoyqzTjwLcJJVu
eyLeufI6R/vtNgA4M9wngtmJUPSIUD+kKZB3RLM6CVARsaaR009d9YeCJBQNOyiE19wrWEaQF5At
/yB/htViy/l0lO5NJRNE6m6AQrGmtmeCRvsX0KFLNfhh9wK49vAx6gPhrMq3tMf7J+/mmv7dObII
0OrEWKSx90bkD606LaBg+0cVuSrXg5DS/88G473aDIX3MoeNnbxCV1q+E5fO9I1TZkbB7P++zwet
8HDMwN5tpscaMIKXCFuEFjv34/5gbnEwjC1my3dDkZIW2m9o9UETH8nWUmyRB8elORWMwu52gvGk
JwsELrPLhAZJvIERvBE2mZAMSlHVfASjddXYjRvHdBCi3sq6TZkADdTX/Uvq80tMUreVvmmwKGag
BxluDDgnbNoL/5VkYaKmLZYuDN/5EX1kIrpUnDQQJpwvqm0SCCH7lfIdiPv8L38sNRM861RuFoLJ
G5/NfAYz58AzDimfht1UiU9tDiVqaNLUrhWgnlMcE1Wy7y/yb8H05jBejJs5jCHJRrmvMd9yYdc+
JTpqtkG4KWWz/soIVUcwqmdgZDOUkxZYySZS19mX8LeFMBCe2Bb/LQDhl73e/6rF1WCefpUfNJka
xNPWy+J11DwSwfA/vfxZN5KMypvmrQv2k4xHSivFjLhdMCy4i9s6G1ZCBWsCQj0oGaC+er0hUjGp
miQn3blSdoGCHPEpPemSUWdwuX+Im9J+TVIabwoCsnm0coRUfxSC116yBw2e3erRlEKQy+2oFK6k
7qDIG7KIgZlzpdM9OPFLIghns/8DqmOymCr4yJIq27DHAioPqbxR6pXXr+JgG5H3Sj8R6Wlhgeau
e7QwTwwW0N7By+d6diS8KitOqXvIGeyF4LEae2PswcdbBKdQeu8VaKsF21K0BTe0uAAfp7+XzQIi
lX0KoPkQhO0aeugEPL7wvGX2bsS5akUaND+9yas37BANSmt/8LBcZatkFTQGUGTDOrLRnnFwH4F6
MpVDCpgHCvf47/6ETO7h4hjdfAozHxzgXkDZj/yZB9xcijoa8Q5A1m6yMGb2DcAaEpgnoARqhDbi
YKgE82AgfPfuSStyCs45i5TErhMj2UlNDRKb96FJF7wF451ujDOpBC8YWzmreP5cZ8/Zh5s8jfw2
aNeBYAq1rXALyTXmKrixNm3+C5cs8JxWcwOWN0IxR3kOug46Io2ZlMckWuq5WJxX5ri7sc73GUF7
5CQv51V2wa9TCN+ACCc0IOibronVL9Je/K4Wu22AtwDhgaCAw0RirApBOUCFDKuJcmirraBXYYca
SPoffCAjhc8l5pnZUU5UQ3AVUCIBBPN6SpuQB2cpIPLnULZIbJB6HW50aV0MJwSRfvxT6asSN67g
ft0/Hmzl93ctcb3ySBuCJQbY2mvDY1SooTugLUxqfPdFaYZu1YuoqGWpJ1Ip8Yf3IWiTF06Two3A
q8M6E8POyNsiM7UyLtELPx4iIelWlSpnDzHQascxEzMLDuIjH8Jsff97544zyuHoM5JECNezaOQ+
4f0sdvG5QWU3uBN9YZWZkpYa982wSbPfaZniDeBIFB6NIkxQ2rZu1aGoAbrOEkq0hRGewKF5Sh4U
K/zuVjXYvzmLWHvVDjZk1ZnJhrcLFMxAPfoQmfoGXO6I2oNFLV42LXrzXew+yQTRlSR8lyr+VZJ4
3dp1FVg9kjue9652eMxIqbHkQxnvgjwSmkUw2QKKaJgQliCjCotSbsJIOuiFCc5eXjZTQoPv4Tk8
9yG9P/PsCP8xRkQcAnR04fZkHHYWVBoqo7l0aH68x2TdrjlHcvqX6DmyZXXB2OzA/mULL+Trzd+1
zUg6PYUME6EC6Hqf8WT1nr1v7O3P+8OawsMLf8KMChIV15Y4D+0DagdLmmaQ1q6++p+8QDSycA+w
T4MbO4xrjuRSEaPJDkf5Q/COi1cBanuSGIlOw7o8V59gK0Jh/Xx/eEsTyXiRquRdIFUS6dAmRhgg
5Sb9TYBU1TaFv+fCXbEUhy7ZY44nMps8GiwxzKykLgqpua2W6HEMH8st958F/jczypw4PtDjog+x
H7mn6DGCijwizOx54Bfp75fGNLm+i1vV5Vpe8Orsd0zai/DqcjQAK+KD4BnCEtqWucExKKCokKgh
U0YNxQ9m4/vdGMWAkoCypNaMMOJpHOeWmB9jUMhyxXfgFUsbc9oB1wcAtwxyeL86GAQI8OvRIY0H
NrA2cw8ErIRcWSMrq21SYDy6oTGBtqBquo3QCcehVVcoT43HmQOHt9X9fTot1r2vYI5HzoUNZBMS
9wD3OUSrLD0W6ur/Z4I5CpyoRi03xO6hkUU7hMZPt+3kpcLV7DhAG89j/fC8YMnOBF0fkOxr3UPl
VbTNT3Wxb/SFKO92P6IVBP+giwZ4EXpfrldMJgMnxCO427RoS96EYy5ZfPhd6cc4ReN0uZBeYN4t
2JHX1pj9MWTlKKBI5jue5OlGkwA4A96tcuFeZ9OUMANZXxnsRNBhx5B+s4kXh8zv/CTM1SB06jHd
JNlTAPYeF6ySdAAoNcxfgGKgih9Z+kjLcdNJBfVRJA+i+Bi2uRUqreUOS7KsTExz803M0Asx5/DO
90InlPVtkT5Jnb7x4ocWD5b7W5Pty/y1BFwsz08USZCKZlxM3KBQKHdR6GhBbRbqa55myFC5Rw98
DA889R0xQO+tThZc6G9u6PrYIW0EvnoeWRxw07CVTmkMkDrKmthpLFB8GYlF1cfUDG0PkEbBRFbR
RNXCKCm4iaBV7dNgpdiRWdtn4VtbACX8qund+xbGBYx6WIda28ZODHywf0KTVVADxym1NG12rfAp
RKmRfktkFWqqoYF1bagpF6+ryhA5dArQ6D1I0O224zgLWAYSvsbpU+KbQggUw7EED35xHAiN36Vy
E4FNhX/V4yUFsduzMmnnIYKGft8vO+n1yQzHaIBmoBI7RZx9a0KGwKh/ur9Vbh3MtQlmT/o52CTr
WI0dD6nprN30ijmUS6CF2zvh2gizFLLaekpcwQi/Il/NaqxBtIP0zFo6jJZOjKamYm4NS0Hf0tAY
By21ARlQf44dwpkRv0P4LIpL/fXT9DCbbEKWqii+Tu18rO/kO88jblVlDldCvko9Ceh6jiA8H0Q0
HcyYbMCQRdGEvfKbBdO3gSbc24VlZuHcrm+kMaszJ9Ge3qWstKCZM23fTlxyJpP/vzdGZvUqdNWk
OSQHnTyyVcH0NAutoAFHO21VH8CZtwQbnB0ZWnhB1TKR9bFP5BxNzKFeZxiZ/IerS9qqkAbN/xSp
TgNxKUCa8cnAXf/bGOMp+V5OoGmVY3BNa4ThUWo+1GxVdv9pzWVyyTCkQi9AgBws+myvz7IaFmMZ
NVgvv0MJSdgo/hZBu1p7iIQOgvvUK6cygg4NDuGCJ2RzHP+YRkVHAoZ/au9isnT6mDZCxhWZ444A
InJmckZ1qcxWdXVW+VPp7vtw4SJg08eTSbDoQ3UN/TMSKCXZ0VZRDj0tJXeCj9FOT5+c0Z1koH3R
vyua4g6K8vFZNZc69eZu/Suz09a6uPX5KtCaIVRzZ2g+5L9JKxq+GyO+sCpuP2ZrpbPcLzFcydqh
O4JD9txqRt//UVtLUTzrvmNl8/o3U8DMet17tZwrEsSr1rwhga8uOoubYNXvdCuKjTpEr+9ogHDY
KmkIuqgB7GM8SLmyV7laOsG3Ed71akx/v5iWESIVA59jNUKogxQO9MSgj22ka+hRvumHYh+uf9Ck
wp00a0nI5vb9ActoOBAB0CPCTYI4FAtkpNI0d7I8MwZIV0SDZ0S9HYoQls6pJy3BIGcNKmiXn9oo
kWFjZr0bas/Hqzx3KvKGHJzBd4fQ9SBa41QZ+o2XmrZm3AeklvHWmdrGCRzW9cwWKvikhkbMnWTw
nchNV5xb0Axv40Zfimhn3DCAcoo4KfoiR6OxiwiNXWQrg8J5r6hrRiskZ+jZO4oL+e25GO7SDhs5
e4rkC2MIO60dP9fP41uB3RIeOQtESjsZQRyCuYNva6Zr98bHQL0nlIrXiZ2umk/vSd+U9v2DNBME
4Xt0cC2gf2NK1V1PMa+kIZxXUjhlHk7kCsZi3+ucBTx8ADuBi4Ro2vT3i+Mh5k3YEyktnCpIhF2v
ar4Vqs3StSZO9yRzjxL0E6GapU58wyx/kp7lrVAWdeHkG9GAggso13kLWeBdT/eo7q1HK37MjXNn
qit0h/+HxKm/7ujSOuORM51DC4TYwLpWQVQ0zYWT6AfDgtebyUuhGe9ikMxqyaRLyqbEIMVt+sy9
BWs873gamkD9y9AhCkKa/Vl4v84uH1gcp+OOY/Gb4r1YvjJtk7iKhsKJxtwsk50e9UsOdMnEFGpe
mCAeaFfqqC8cfS1uw6+hoO4fxSytai9Y7k759Mzk8/6un71BQV70r1Ex6zVWghxkFUblb8iX9IYJ
fQnN8jPdBZshoPo2fNRsH9R+/6kI5T8bBTrpcKA4dFD9uh5r4IVB5es4/yTNqFQZSBa5Jl+v9FXq
HQS8ErSw+G98G9oJUPwHIQbKiez8ppWvRUg/O7UpG6Jln2KnpNtFnu3p029OIIgacfgkNIPzjAuF
No0LWd8ObBBUWUXr2OYsREK+a1RAtYWgZZC+IQVIf8Ilsq+5BzmB2/4/y2zRsEzSIRFGWCbH3iw3
PSVAp8vH0fjQzWanPt/fPNN0XY0TXLmCJhEZ7nIic2eWkOQZGu5SuEyw6GdGqfrNWiFDbJV4iZn3
TbGscFATvLbFXLi+K6DnxosKJ+mfk/D77/Dut2CE5urdAKCTJh+rxEOxxE3NpKakPobv+P/wWfbb
9uxtqsEGJ8jSdloaP7POXdl4QqHhmxTprfdMQd34whPn/ylGHxQcNNq00SqEyEdicMNqBEWUsHBn
3RY3rmYFybvrQ4SGhV5FGzU2dPfjrl33B9i0tDiOUmdWo03Ul2x8EQrdur8YN/t7yrpAp0BG7ktE
BMSsu5TzddAqTeNoHXq6lYdW2IoqmIj7jNbe931bN3OMZkQQL0IzFoEPmpCZ13WgSk1RKErpFEn8
lkeeneZovWial/tmJjd3tZVhBnhrHRXLqSWHxVekPelIPMJMNXhWJj0FBKpm2aEblkgU5sZzaYjx
txFYlaWkgaGOiM8hOsW0RD+McrYwbTPjwf04Jcegs4BMORMwqnKVk6QMMJ7cyYEW0XxwtdiZvtQS
NrMVsBEQZyDIRfqY9eJCIEeh3A2lM7zIMZWN8lTIVqPb91dnZtKurDCHP1e6VsvksXTUiRglPIEA
Hjnj+zZuz9LU1Idus4muABSbbO9GHca5RISwcgSFGw4ZlBBAOymUrYl3jZmFRDGiyo1Qqo4KQxc9
QNErLrLaOkoWRjs3pxAHRr0EgHtQ/TJuhU/assuJVDi8CqZdIq/44CuSQUehBqYM5Zz74771rBg3
rgxQ3YO4DxhwZquEAKGJseaVzpj/Gb2vrBBN3TclEYU2Y9xLXbbm8lOc+ec+t/X3roaEQgK9S8fn
10RsDdQiFLWBQgeN26Peq0uADbarG7mM6fuQngRAHUUmditHZdSmfKcVTlPq6zpNDeXLl6D0Kr0L
27AyoudcBWfEmuO3cRTYmrTJ+0PlqyvNtQb5UKKmH7/cnzL51lkQUNeIaPFRwY2qiddet4GIRt1r
KmLcoXgt9MCoI3kh2JzZ8ROCYqqVSPoE7L42IUmC36ddUTs5GHrEYNt7QD4rC05iZqNBAxW4ql9C
oJvDGzQVZDKiqnayaCuMP4Wum2GoQ3BmBOFpvJCdnfFIV8aYMxxnnqCkSlk7BBonYnP08682/xso
7/fXZvoZxpFjTXAtgch10t9gbkRUWPq29LPGUepPDo1WGjrlBUBPiHgAsytBKea+vdvn1tTuD3wa
ECSoSGBDMCvVebkkK13j+NpKqkPUH7zEJNVbXQPvojuQ8YlpoFrDV/bM76JN9qy3Zz3aYqc6yq6S
1/c/53bfgFFJQOAJul5QrrBspKA+GzjQ5zZOkp5q5a+W7ENwqfznNpBeFEAfAwztTR+UL2cxl0hp
45ThBBg9pgCx1+1/mnfGEKZ8BxYRZTqkTq+nNU95pQqbvHFGG0hMuGJPtgKXikvP5dv9cm1nmtCL
JxeI+0kl17CjAdRo85aGZspk1aLZZokk9dZrTJZwpvFsBQzldyNdWPKlTs5RLGqcRlJ8oxb6o5hm
S958ZjhIZQM4JU8q6BDGvB5OBcj4iK6N1klNG1Q1eG3IC2neaT9fHzBA6y8ssM5PKfTQJ7AAiItd
TIrvG81+WMqXs/1B8Proo9RQU+RFqLmjC+R6IIGqZ2Ujha0Ty8mhg3Y7Ivh6o5eF4QeQ0HsYm/yN
75PNULnbeLQG9+D2sl0pstFI6Kzwc6uDUkh8yEAVXTxlQbZXxtjWwUPgPt4/DjPrii9FZylYuXEn
sB4HhI4CHidF67haxW3quA2sthr+3jfCduD973z82wqzsHlZ9mU+VK2TjIcGElgg3fNxP8sf/klO
oON39DqwZOpghuXTl/xHgQL1aHlivOBfZgaLNkuc+6ngraAx+HpZ2kxxcy2tBicU0eTdglV4YaC/
4Qazv2ABPhURJXByLF6rTaWOz5N2QEIihQd9ix7D5+al39eniS5TMWPqnYKT5pv+aFUbkX4vEarN
uFDCI2gG3znCQMK2eYJltYu4ShycKkXtHmqNQraLq6WmrdvrEKxfkK8F9xC2DKQRrydSibMkG3t3
cIS0XyshahbQKk3TV3EpIXdbrEAKECTi0DUD5yryjown7epU4WtQqjqDMZr9Rtqhf9QSN73Rmak1
7IA/PXnGT7haYjibm8dLu9PfL/xdkARNynPF6LyZp6WX97TN2E1y+dvT7F78tiyGtRiW+G2dyqvP
dldDM4kYD5G9RF82Ex1fzx7z1h1KlQOVIiwNxmeyCiE8pG3kTbqGwtZbZX5U62HF2YqDrDTtjNJ0
rSWE6syBQFiui4iBgR5FbW1y+RdjHbVRTYsuE51+6CJjYnxxudeQR3fYX8JbSWOgeGmoLjDTj5n4
UlZ2VkLzPO2OgQuOFyQpc2Vct9l+BB+hthAK3F43wGDxcAeoTuCZyaKwSj8JFNETZGfk4tHIRkEG
TZrir+M+b0FhlSg2p/ANyvCSsrrvEOctI0YGYz9gu2wOQgUDsyQjeemUwJiA4pamWkL5HrIzWfUW
aEsiFLd+DwAXCbqTwPog9me9EnQbQ24MQ9kJSuVAuNyuuWAh4pmJJCd1F6TTEJAju81ikYVBTVBT
1GWn9q38FLqo2m5GjWqr5G/sgB/PETkaiWirLxP0JNl1BGTbSbADUzDaxUzirX+6/hhm14WuniaR
q8nO8MCDy0jZCWD/RhQWGEG/qZq1ZifF8/jSA+lUr0Vbbzb31/c2MT3Jz+AeIAqPvhME19fbPtOK
bpDQ4ucUMgfApyEJD8HOVdNzHopUabaxfxDR9ahtiYDmJc3QIE9GPsPmsfu8/yW3larfL8HVC9w2
0tVs1pgDcVqhjCFx1C8oZoPcQ64fI+/IGcGJBMeEWA23SopDsRO3/lZ2wgcFetPx4/hXcC2Riq+C
ugb0Sl9L0HbEGTHvf95tPKbhktJQBNdxKfO/THcX7iEqKzHLQ3zdUH81eUpr/SGRfn5ADlQWHJ7l
r/fNscwgCESu7TGBGSfDGSkJ7PXtSgUdrqNvXXr+cJ6+FwbGMkf+Ywk92phzYaKrZWINL4k7MY0i
4kjHLqYaOmtP/Wh7j4EVEVspobnUgWSifwS+Dz0y3q540QVbPLR/xne1PXD2KFtibY/oM1XWKdcb
uTdahc2tArTa3Z+U26sOc3LxpeL1Xq2jsm5VJSEAybRUKTo6jlsiL4Edbi89WEE2BAUMuAmw+F5b
EX2h99Sqg37XYEQlNGBkvCIeAxGcs35JwXwvyyCYjSJ7KSJiu0n+WQnEuBqUsCZSOMayTqpsSLiW
OEHxRXYcRLoFM61McNNLw7oOjgNA4Q3/OAYLQ56d1wu7jA8ggys0pKoJPN9LGTynWPH8v1o7DUyz
Uy8ygk4mYVDWHTdE2UicJqidUY3WrVavJFBN398it7kWLN6FGWYzo1joK3rfE4eAyo50sWKoQ/5V
Iikb621iBTEUlO5bnLkhp4sKOXPsGhGJ7evtIiSFGwMjRJw4/xOVu6C2q4g8lrhXOi5Y+z1n3bc3
N0IwoonIIyIfAuLea3uZEqnS6CnE6dDcLYM3UOxWofuUZhHty2RhcNPKXweAQJsCeIoUHIJnkARf
G0uCsg94IhJHQwaccqOuWlmaLrVRzUR/MIOkI57S8LB4kV6b8RuONKkiyo4CKvBU6wwSPSbxiwwK
Vl620Hwp9ehMoj3Ur61UHVFwilK70Dd1Y2gQEZb+hABb1TyhTWItJhRmAwaIuWsTem3qpmEmgTTB
2IiRIjtpGG/rQkMXYmJyWF80aPiKSFUfD0MX+uqumxnjR5yM0JJYJYIhSc+evs7Jqy5T90kPadvs
42ApNTZzehEXguAYUF28PNiEelhCXhvAT8XRgEEuH0NxEwcLyYj/Ie27luTGgS2/iBH0AF9Bsmw3
q717YailFr0H7dffw47duVVobjFmNjSjGUkRSsIlEpknz1k0AQ4KE9m+GYUs7PE+HzIT1DSmp0+n
PnicgBjs6dP1fb2w1QhqKf/YEGbZCppairhueuXU/x4U/lsqmpWj8xPOgEsVPWhg1QDjDQYijKMe
J671kGPxlLFmhmarDTgmm53vtCX75TsAkbfGQ3TXS9RBmyToIq8PcfHonpkXhjiAFFKDY0AYP2QV
4+HYu1FcVU4TRNDgNEygSKxRWxn0wryCiRapE+RMcZsRIcKUS056AqUZzwdrxhapwNjRRyvdrAxt
/nbRU0BxAxES3ttoQBAcLynRupL0GqLqJ7yFXGgyQMHwBvKNmw+LbX5vI3Yr23v8kniSY7vuzeHV
/WK/bn49P7ZHMJv/CRmYAN3tzftud7/bvT39vX98KZhzdALv7XgAGdr9GrhsaTnOP1kIJ0rad7wZ
ca75xO0hfibjsSfVplNOCoAt1+dnMZ47Nybc7X4WTA2ohnRPQzNCWR8ADVXJs55vlE+p2uhgNnnW
DvQmLo8+XUNKzNv62trMW+Qsdp2lWZo4x9po6buONG9fO+1afCz2938HL+cDFM5W4MtlyQeie7Ny
4LBBuwCTkQkpmLpN97O4ruom7sCoQ+y7gKn80NwgkUDQOb6WTFgK1SHHgk0/1wzAWHo53ERvNS2F
0K8XjB/FsOvmiAbMr9Mpao6ysanzbGVxl44Yqkcqino6IC9iBF1xWkl1BFBihY5mA81m4Uq1Rexr
/Z5cpLPhuxS8xfBauxwSsBc5AG+p6W32e8neP02g6HF09pu4xP7yna+7CLI6JnPjmYwIbJrp20vG
DDY+/FlrGVw65+dfIvgwOg66OnXzWI3j6Plaj7fqByAjzvXz8r1I4p49tyOEBI0ZhGNOMOKMjYeM
vb1Z7PP02YD/tb55+9w87anzldkBsJOWffe7f8vZzKOCVPxgg386BH16srk/Fm57fGlXO2uXDhQa
jBWCmslMFSFMwlSFUMErW9OD7jBrx0On7YpsjeN3cabPjAgzIBm8tkKQHXsDfAUFFlWBDHvESPFr
ZaoXvMP5YIQLoiHIq3OOwbRggrVb0qClpoLk9HUry1NG5hYmMCcinXW5g+Wa5tbUDaanGSqeVDfd
uFO0tXTKUiwObi7UZBBNmuhavDTSZ0UXhHlueiM43IoXdG+Uz2RATy3SOGuKhIvLc2ZLcOiq7Bt6
HWemF1jH6TekpsuqtpVm7Xmx5MxmIvK5OI/b2xBOvtK1fW2GFcKikvWxtm+g/TaGlTMM9wg7B5Rd
Levh+lIt3ItYp1kVAWqLMy/w5SzSMo+DMtVMzzLG8UiVsHJ5pGyn0rxtkE+zqylasbjgQKHpIgMU
LKPDDcjrS4vWqJMskOBUtFp5VWLkwrrm6fqgFpbrwoSQTyFRoeZyC3+iJNAbAwBaR4Jp2mRZseK5
FjY6QWcGnkszcxv6rS7Hkk5RwBMFhqrqDzA0YRWxcVjpulyzIWyKicskIDVs8OQDY2nJThlWgOOL
84W0r24gJQQibMH7WObYpXzE9h5SE8Ip0/hkmkiG6BKoqxI0vFxfnaUth7Y4PGMgPCXjkXU5aWqQ
Z0Uz9aYnqUXodmEBUdOJJsxvQjSZZVG4bYvw87pNfU45CFfMxcNJSEm0pR+2SoaH07AB+S60F9lL
vH2pnd4tEK6ADMk+BeyLuNuHu7v3O+o8sHGTM6hWqI7dM5Xt/oKWhl3/qMWJOHvMCRMBAtA4T1O4
ycriTzwaqJ3QNncqlKx0C5wmRqmvWPxmYvwxDWcPL2GluSbXLTL5aKk4jIeXxsWb2uaYEbym8SNh
9dsRsuyHN7CDbhDaPX2BRGOergQThuaFwn74AjkzYJgmGoKgCMEim9gQvRvwv7Wb7OMXaBmw185u
NkxmkPlZFb9ZmjQIl81JEWMWjRRG0DX6OIwFwQvYCPSNGqTmNsiKt3I092qrZicTPVMrp3zpeCAT
CYEPAP80iNZfblhEn4kC/XbiGeR5TPeI64sY+ntF8u+vTbT7E9BOzn390E+8tJONYHaplYjgckYL
g5xrhZN2qL73DV0TLlmcxX9MoVh6aSoFEWRlGBIe+U39GOvdiz6oryRSIAUbjIYdtkO3ub7ZRcKp
OaydMc1Q30HqbM55XpoMUgqbUUa8N+7MQGqcQKRzoDsV4/WAbi8o3jVMYmBLcUCxaL+pLmg3zXqH
YsD1L1lyqAgZKHSakOn50diUG0YFHbOaeJZ0kMx7Wf6ycKNft7E4v4ClmGjhRnwiSjVKJDHGLiiI
V4VTbKMGdtcUOGGGgZyydjetSUMuDonOwA5wrUEKU4hPAC6YVAimEE/PIDyHfrSC/uLT8/UxqYvn
ABUbSHZrgFGagr8iY6hL0dgSr/ZHFvbHnqPBc6eMfwd+J6fgYNpYFM2R8l1lIkOnb6vWTv1jPjUs
30XSw9AlDHUONkgBG/3+NghL5kNEs72T16DHP/sm582GQwTYKQB/P7hc+oHXTc1H4vlhBqg4FBz5
ERRYQbBXuQO2MxPtGXajWtvrU7S0DgSLABU8YADRNnC5x+teo2Dt0Iin9B2id8LvJSnPtj4SeSuV
ze/KhOjJz00JTqnu0ScgxTDV2t1mwA8DxfLRhlYGDlOFn6OHfD84GR5RFTvhchtYYkOFAXLlk52y
u2D7FbjsJsIssNCyw8P9fWtb/yF2ATsXOBzQywCauXm+zpIRSKDnRgoGES+azCdc7U9mTSrbH1R5
5bx9Bw0/pgMhrDkrZqPoIHiXcErLdMws+GjcVOk+YZ2jbEa3YVAPCXaKA37/r479TtlNsS8ZaGdd
5HTRAgRfxzDw69vgO2q+9jXieazyMiwDfE1qjuC5dKy3sfgj9VuDb/38aGZeDEVRzUQmykJ/zqek
AH4PbsRmPxagQ1Ttbho2IFliSgVYtnS0tD1wy05pHsdmp8VHGuORmNicg8YbtB/hIRsiMG6eQPrZ
SHbZ401nm5TJHpTcGaRwnN70mRbsjXK0zW5tsFjDa2MVYmAJEpvDNBB4hQ7NhhF4hdaAAkt+B6Vi
1Kvnlwqyjpe7qEmSEmc8oB4Z7ji4RdPoiYJCq1hTiF7KQ6CHSkO5BWcYAAzhTKFoEURhjmWrcW4g
PQNOJocgNkJNDqxdFLQYFnr/TBub6cG/Cdyv35T9/q0zk1U4WNy15VnKCbxi1AXFGN7XzInttQLK
wrsX9K4Kri5jZggxhfdTV6mcaBA18rTglzz+yoeGZcGvKv9lGZWr0zUd8J9kHHCl5/aEqCSuhkrj
JewR+ikHt762qdKd2fQeCXFrlxUDliHrmZ461jEC75w1bPx8HyIoNMd7ribgoRnsVHG1UcMGPOLF
afvIBWaPTeWkyvuo2JMf2JnEyuoh7V5o95j4zJiSXSKtdVYs3WBz2Qm4GnS4o9or+CPapp1UdJyC
RAU4OFBsttn0qOMVwtPHWDup/q0auEH8m2d/De0p7vfj7wnsPQZuqfhdjkZ7AH2v1rBaNXCVgRhc
/cPfs8eBuNcdyOL9NS/w3G0C8IqIOR3avghAK029dE+Hdz9Arg9Vsb2+65LjpHvD3Yq9+ZCKh/jc
nug+SWJaYQV7Hef2VGSvhvUqt6DkPkEjK7DuS4orBSwOU+Sayb0GoWtjjTFFpDn8DhDPv0F0miEY
Fea2CW/wT3Jo+/kjmTWuawbmCsvaok1F1e8Ratka2Uygbe4Hl8i/5Kh+qMNdGfpMWW0vnvf2j2mZ
G1eAEMCOERnTuRzKdZRg7/fYqJ5WIQFT/C5L2zQPabCr1nj0F/plZkAAar14ZkAqTNTdqJoyl4qg
pF5moH/TNe4MgOS8YHivbJ5BqBNEJcXKa3yp4nluUyzWI8ld+hCGxbQDqg2uoU1oDzvJBcsQu6Ps
NYdDA2+bMzLfQ8e4k60U8X/2V8K/nI1ZTAfMnNVhM9s3hg0HX3BXDoCIdjb67cxmG46NzZuTFqPv
+airTlOsdbAuhern9oWt30KGiBs97FdWedCkN6rZRN7LGho9w5BdP2eL+wkhug5WBYpudWGLx3po
jNSvcaxHhYHmyraaWbaVxeQomXeqBhXCtVrNsis5syncz6lWarUGhLGnaa6+7UlmQ9pOQ8UaEA1m
8tfyWfH/Xh/mUhgMkADesaA+QgOHMExqxBXEN3vqQQvM4fkbRD/cInm6bmRx3ZAqVRHk482sCuMa
61bRi5oSL44zO1J3fp86xHe53thSsNJo8/3E/+EIcC6B00aCDM/zyxDElDoA6xs4ArSpO/E+3sv2
rFY1sQCE2hJKE0+zVl0IuioUwSZHYp8oQu3MmztodjnvM5jLZ9n+5rlnf1I7R8wJFhcUMdTN85/r
s7K4w/DoRIYEE/PjYR9KptrkPRy5EeYe9bGDx+SYtA6eS5tkHD6SumJB/nbd6FJIQrEEQPrMCG8x
bpKVokU5GkZpo7E8Qdh0k21bCxxxYEHPlOfr1hZ315k1YS0qXidxZWBDm3CJpfqpq39GPCuvG1kK
FYCSQtJCtoDOQu/T5YqPVpZADzKE65desraB9NFn1+zb/ikI3lK+SzlrgUCUI9xGt3HuZcpuMKCn
IxcArXzG1u04Mxq04MsaS7fWylce8G0dbUu6Lfvd9W9dPOIznk9RTQWJMXmesbNnVqBMvCqljnpK
4IaGW4DC+6GtbQPJgBBwZuWhWbupllb83KLw0CWZHsRxOJ/wCO/rYJLegzxxC5+jL+t3nfRvPW7n
66NcMykE561ftHE6wuSYJO6kIxbnT0N6KtBZHKS9q0vGyqFfMzj/+dmsZhje1HTDbPDgH7IGpPn+
nyp4IJHp5GDuvj68pYOL2g+eOKhizzScl9aMVtWaGlkXLzORsKiPCt31EjOBPATpLX1rJfu6vcV8
HLqmZ+azudHuG8RwNry+7nPU8YEtUwHWoIcBL51gV95pG7D9sQ/drUCKP2fHIeGYgPCoY0+NPRE8
V908XVnahQceRVrJwrDRkwqSlcuxK0E3WuDdRr1m4i4JPtWy2XFCWYEQ+/qoFy6NC0vCmqYSlKei
CpZS/4PLkPPB+0WhkCtKkNGSVpZ0cVgQyLPQcYd7UJzhoAuDKu5C4qEMgmAi3uhqAMmFwlbktXzu
N+RGuKDo7KeQ6prZQC3BBSRlNwVVFZEZBwEJCoD3J7I3i98T9EzfIQGShKWTPLcS45+jchM1ow3u
BgAz2r02PI3mVk3WamNLXgmfBBAW8j94wYgooQqCyrmUIeGb9ZDimJ5r5UGnbmh+lFK2J8WdFhQv
mvb6Hxb4zKgQzSWoB5hDDqNdAqLa4QtoQ4cXXy16O1BJW9lN85n8Mem4G1D6w+WHbO/lvpUlzcyj
FsbkKIMcUQrUn5RWazwdi9vozIpwOtopSuVuKpFEUw5jhpoQKjgdOtd7iI2Ma6X7pScIuFxQfgA3
FqgrxVRyr4HAD7cYUldvXHY+p4BpPohy4hv6ELykK1iXxaFh6nBG8NgFh/nlBE5KFad53CAVH79T
DieufzbNqyqtwSuWFgrq7DIgHHP/8o9YEXIoWpeNUC6iT9HkUb4SdS25lRkV+x0aUig5Xo6jJp3P
0dFAPPAnM6N6H0DcYOUvlQ7ZcuPX9R0+uyhx06E3Zp4utM/8aGOvoFkaQ4oAC6S7k1qzQn1MJ9RN
7huknNc881JKDCDGf6yZQqEINYxUBeaZeHlD91pxKxdgg4rfa2mv5L9CEGH5dm3As4XpESLfTlkr
4OWZDkNau5ZK2JS8Dk1vy82ehi9kyJhvnfz+PizczrclMNQPSExHx6Q6KPJ+bt2dmgO4IvbgJ6cd
Du4D2nrB6MGg84YJvQHxdAvZy+yBBBFTR+f6zC5cwRdjFfKMoGv2IxBWEK9Rw4eeb6kp2YCxo/vp
iDadfs+VtTLR0r6kOGkzqwiABGIZDvIFtZag0ullJLbjXL6lUrm/PqilI0Zxr+Ilhoc2BLwut6bl
t+0IakniJYWusy5VLchZo3lfzpBcKYOArFx637IbP/Yn1CpQK0UHGxXrfEQOk6zlPvFu3wzmAHUB
UODLnJV/+7j9jJ3PAgnVN/wMxclkb8+5eB0/tpD27p6vD32hTRM9LuhzwrsExWJwcV+OPQSVtNar
+BR9cLWWZcTJzGMS7iBnKk/7bkjs3uMN2LkPMmBXU4gQflMDMTIyvka5seQh4ONwRSO1DD1I4Rwl
ujaF/YgnUtCMzBzedf8BNCQs6e/qeI0993tc4hJYcA/on0F8B8nTy3EnFhkLbC2kGVA1QO6w2oXh
diK7EYODzhEaHnEZJk6Cin/Hhgm/qbIgfjL6p5UFmA1d+xBhASwaaYFCK+pJ1c7k0U6qXBMDHx8K
0NBaW+Q78vivr9k13ldfYD0Z10rqS9kl3GX/OxXC5Vkpw5BqI6YiTD8Ksmmadt9Bl0wyNsRgXX8/
N6lMX2UKTeZiP6xh6ZdWArUvlLxRmpJNQAgvV6LVpaALqoZ6vvWG52GQQXMOrYY0r2+NMbOpnjAr
PmbcDu80K7dLfzdODvpnHGXtUxZcjQWOAQhewROgv0F4z3aBkkVlr+A9O4GKJD+ka3oPS5EDLOBv
BhmCBQZgYbHDQCtKszGox+m2JY61k/i9YtzOfDLVfWnqrGqO0RoDxMIOuzAqrG/fRk3l5zr1rPzJ
sD7nQhdf03lb2kRQN4VA5wyrBzZvntuzpxKy/V1JCwmHV44hr2K2EwNDtcqkUg63OXyd3YVDvJmA
cYV+FUfzspWRoxy39N4kksmU0voPWUt4NqBSsaKzQrPwkGnUKs8UjuXk0q1Sbf07yTimSI1nD9eP
8EK0gfwakHoEqQXwGQnz2/Aq1qsE85sg2SLjEaEmx7bZoRQQIDQM1zzG0nKemxOGNSrF6De1hkxS
dMvVX2V0a4CP+/9vSMKZtKSkbKcRQ4pbZNULRsuNUmtMrVxyE/+H4B0d5lgmaEbhWS8LW4eqPE1a
vbC8DP3EifKktagQSm+turYhlhoKLywJTl8Hv1WR5DnocdTyNUVry5iyvNa3jb8hfXMsLEaqX02L
d6HD17C4i34O0kMEdTWkhdA5dHlClEJrrDaqLE/d6tM2Se5SqAf4ra2pp0SxUNrbG+0Dtw6l9iSB
0jd+1tBpvaYguhDqfKcJkA9WZbCJCgurj7oWNUZjeR2a+jkYPSaIDNI6sBu6khpauM2BNACG0UAI
DkpfwVJeqBGPJ8lCn03uGMHNmLWMQ3wruqf9y/XdunQi/tfUDzrCHFIIg9UFvpfJh8YHQwF6xoEM
uG5kIVKCY1MRKaBhE83hIqqu8KN4lGJsnih9hChjDnmz9k1p8LqIboN+nwKKEO377INIwOxUrgVi
xHYLAByXdmQFM/JzFZEvgcga0LS4qNCjdLmVUiDteGfixKSl/F4o1RtQLpCjIf0m1aAlujLwOe66
jFDQ4o0GYGROwXWN1qlLa3KloA+tV7CSimGDXqqs50DJQLxPI6gDpxuZ6aV73ejPJYVNdJDgOWrN
ZtVLm32CHPrAY9/jCDMDvmnV0O5X8EEL2ZdLI8J933B1lCMa+l6T/o3jB2uT5wyMmea+nn5Lmuzk
09oj++dVATEFyNqAOgLFACpOJTrpR9lHacILNTQm+u9FZHp1oG+78E+a3wCY8u9ncV418D8BT/iD
g6XTyxCsD7HlyWjUHKdDtZerVY3Qpe1xbkRwqo0GGoRaCy1PN1pX0W4gqNoQCx1N6jaP7wfr1fT/
jFK5cuYXQilMJe4L0wK+A9SZwuLluI+bZMIZ6HMPYn4HH6puEMVg9b6dcUJk04fdtg4iZ7Uzc6Ft
8tK0cPysrOAWlWrLq1EeHJLn+0FlqG1AlZz58TZ36B+Lgzmg25DClYyn62v6/xg4ctIouGPcoh8i
OlQA0nCebyVvWd5/xYA03WrqLp9wm03InNpaEDw3k76ymxaYEZDyUoAJ1UENiJtaOJSmUfI6ynF5
QD/m4QkMRQA7/ya2CdkbyR5Q6YPKnRuwj4nhl8iHb+sHZzxaDsBW9rgDcntzfSqWTtP59whbIK4y
rQvm7zGfjR78n4Gtmm6HTKqivuurhDjz6EQ3qIOyGiT1ADog0L10SUEE/JlJOQ4ThdBCBGRLZGwr
+a33rU1dhzatN74OZ6VQG4rr8TCyQbslAwSOM6Oxx8iR2z9yvSEpElHgu2y2ZI23YN53P78QnMho
N4UqhTxfG2cxOFW0JDDDyfJy07wLpRCq7nXwcH3Of17r2AMavC/I+oENFmXOCyXlTT/iMrDALd2A
6iMeHpqiYxXejKtMx4sLjGzAXPBBkx8RQiZ0/BcUEjQ4aI1mJ8oeT8IAiFpKIZmt5ixGm7ImneRk
G0kDk9TBpua2KCd0AiVuQwnT6VMwrrXJLly+aKbSLPAioccRONbLWdbTOtRJ5OM6BM7NOPrI0imQ
vmj4ynFbsyNcu61aN1MlI4CSWv22ifIdut8OOt5u8Uo3+5oh4UER1SH4Z2sYGgcXWqQ824YhVH6v
75vFvXk2a0I4GClFVloN7lqzS37RENraAwRarttYvNDPlsYQMkg6nixgycdIJt/2AbPTtwH2zfNv
EjtBezeSzXV7CzwNOAwUXQj4D0JCEZdjkFhOlTHzvYRJjzKQj+HT4MyghydwoHOmM7I1QRF2Qw5e
B6aa69aXTiIo62aWAx2tAt+gpbPTnuqDPuPffI8YIcsR+6EZUstf5QZg5W6l+2kpHDu3JXhatIUr
UpflCMf6LdE/quy+MlZMLJ31mQCPIN5DDlBEzkeNn/ooq/heOADU5lixwtrh6Gt7RTuYays37zbR
U6JbBZZQxpHRR3J5hs0qB0XE1ACulck3CE5stK44Uih9mciq11S9Ufvfdb/yIloxKjI28ohHpTmW
vteOOWDLyLFax1rGyw/02HxK0dhLADJXw7Wgc9EulA+RbAafORqCLgfr40gUSV37AOboB17igLNp
tH3FaQ7G2vtycaOc2RIuyVbPyyyWMbFB/rdMnqj+p1qT7V485SgW/zMewQFnfhNIeozxGCZwvQd1
X7sQXxrGjzi5BftkERjs+klbyBvg2XdmUXDFmsbBC6rCoukPp47f6shHyzRAaeY2KB5K5GrBsWsq
N0OfbWo13K2Yn0/Xj90KwnsVROAzdkXYrUVmltOYwTxFWYsppjtmn6XySwvurfJRyXYW15issTQ5
JKPm5P/hxjf+1/r3cpz5mWmaISUl94HyUVgF8I4xkB2BWDREgM2VO2/plgDdPv4BBwPiLGGrxrWe
J0qAZx/qZJAwCLfXZ3LxJMxCsSDDNcGoJ9wPIxyB0RpwYxGiOZvwxhkig9hF52+7zh3eeGFD52nF
6ELiB7tn/qvR44EpEQOGpq8sWmYKdk/E7QJkoqhpSLthclKoRunVG6ebMrSj4CNCa9kmLuyqem2V
Vc3Qxbk9+wxhE8soWCdmj89IWg0iTqw1H6fSDdxxY2wHB1R3PoAs4PqrMCvSyh5acu4ErW1IVkCf
HZHcpQtqaBQMRQTnPsY7nrxD3ArYXVZCeL1R7MJYI6BYyEaD0AbIPpBPIBZGzu/SXhwS0MvLWGjg
QOzBzJ47fV9Ztu6bdpHfcB7ZMmh6azlxS9Q4ZDBrtv/hOpt7t1X0X4J1WYQM5xCNl6UJzh5dk7YS
b6xyi94Uv3JU9YaWKzfLktc9NybEyVTt2t5QZmPT89zCVd9CJ+y/OMFzI+rlnNJ0GoNMgmtHuOHX
0JNXP1INbNzKa+RnttIHuwy0S6ztp02ZO/mQrp2jJTeIzYP5lKHLAvLNyw/wW61Jw4z4XozcZarb
QPM4aIIABAoJt+zIu02bftLyNo+gYxRtiPTy773HmX3x/gaZKFolU9OHGqabNnhsDulDZY/ypjS6
RxmP/2itGeM7kSd6fmAlcHQA/AIWWljYUY5jqVMtnJve3GaJZ6i/p/q19o9ykW59vYfrIg709hT+
WQWxC27OW9NazVzPVsSvQIyL0AGMC8gACBeuymVegvRagttEh8X4GLZ7WoF1DKyDAQe35NAxgjb4
Sou9olAer8/6Qs/DXBMAzwvUFsFfYwp3gkr7qoFPl7z4ZpZbHDYg00a6BQsAQQwv2dJ95EqZq/ab
3K52a++WpWiDItRAAhswf7x7hSUI276pE1WX5m1vpokTRptMf+jc5GShg8711buV8S7k02AQ7LJo
B7SgvCf4ysEnWZqkquQ1RLZ5JbnAy7QjJOkbRv0tKf/KVm9rq6drYZEvzAqvQCVT9BKrJ3lF+jgo
d2oLVmNCAbNkIG/YgMcScWvj1OEadfzyBAMFh5q/AnoNMZmthFGoTWWLOx+UukrE0CiVTS6nQGUz
fmx10K6u0fjNG1bY0NAQguoKsE6oe4tPpwhHbaA1TI4SyMshjhVC2CMwjiBV2F9fzYWLjyJmA48D
2ORN0LVf+ixetL0ZS7h0u4LuKbIUNDpmGd1RM7IV7ZWASvS6wcXjMjO+gHIDQHxNrHqW8dBUo67C
TUsog6CwBFY1NP4M5j6iGfrI7iG4bkOtwVUK0LsRcDgDJKcjg4Oo2onVtzx4VINnbS0CWIqh0dE+
M+oCMT7zol3ORBgYkarlseR1KaSqJNfI8e9NrMFx4c2n5KwZ223QbNWsd6vi32NLoOByZl1YB0MJ
grZpQ8kj/pSxpgFWyfDMklWdAf6vNVzn4qqDQkJHvQQIE7HMH6W1CuWYEtagBRrG2NZZuxu1CGEG
kP9pCWEkZTUPvxDfoTUMzAGoLMwJM+HplfNWarGeEhr3IKGnqq2Tnyy+KfxT7pcM7QfgskXeLASF
anFUq1OeHYth5YpcHLg5s2OaaKyApNXlImtJn7ZSlEveYG5pxTekihyCkjFOc639gVrXym5fCHzA
xAFdS3BxQqVHF0KCxgQB+ICMD8SbTdmxShRwIknJnY4Ua7wgi35KweRCrRznGGmmy7HxQfaDJGhg
C7kKG3t5J4XysO+A5XJoWtwGFpr2k7QwDn0RjnYIjN7KaBdnF7UOPF2ANEDt6vILpDFMxzaUJc/H
zrVSZA1ClKyOLYhQYv4epq8rrmTpJoI1BVJDaG9F2fPS3mT14+BnWM0mO/px4jR/ddM2uHGC5AMx
Eobnt7xWbZxvN9E1n9sUVjQBK1KrKbCZ1cycSla6LfBX6advXx/c0lxCK3pmsEbBWBfH1tddxyXD
krza9N/zqtiUKZggweiTfqATROfBSsl2yR6K4YCI4O2Jy054ehaJorZZgrVriR3zaCudmq3SqrZc
PQ3Z7vrYljzBuS1hnyRRJPvFvE/6YWJRC/j+mjtdukDPLQjnvMo5yXk5St5LyFXXtJtIciUgT6+P
Y15rcS8ALIHbAglOZOqEE2fWJlcyC6GXWZm3A90FwxP192UFAnqlwgXihvfXDS4OCzC0mQAeBbZv
3OZZqsPQi7iZQQtePkGTSrJs7kMJRpO38pr+z5LjQkEdfRxIc2iQQLs8WlWrlGqeIcgrjZfevMnJ
W7jWYbh4457bEI5SlWI31kjcej4IrH23eZnojiQ2pjBnxIm0L+uLrpXkVsZFhG0+UJ76Uweblvo3
bf9S61R279cXadERn41LdIOmJiGRYmJ7a/BBcnpUwICsebK/Q764/gpep3qNMHTpQKEVFShk4MnQ
qymE5FbV86ilcnAiaS87k2aMbMrzNUqMpboy4l8A5A0kDCAWK9zgWeSrQV2WAOc4FQttVBjBukXc
0n1/LkHfKO/WLC7t93OD85+f7feq8Utf0QBpqXILBM1uZ312tQJ6d2vlYC0ODYQvABkj6w5MkDCD
tAw5pZGJUq3VOglatqLpV3VAC0XeA5FfHpL6NrQ2Ey6ZUUEG3r8x4/dseljZOUuXy/lXCKfOKEJr
kkICCFb21YKn4cDfausZzw8A6AcGPnQZwiHOUHhDZPvqDb5Eam+mZI26YGnaZ24/yPyYKgCKwsFM
ZRCL9+rge6ARYmUCHGh8W00W6xK+4kGXEmFIQv1jSrx2zGCiWUonQFwgMErBRQZcwiE34x3aQ0+9
1SEd9ZDkoBKnyq2hP9TtCsZm6eRAIWIm+5mFm8THbBOXjZHneP808u0ohaBoWPEGC0uKgzmjzGaM
GS7Yyy3cmaQgdMqDU2OBbywK4BBw5yUfYYUnXbMaBC4snYVnHADqIIFHYC+YS0ulCVotDU/ZX/2A
JuYTyCcOmZvcDg/ozPAfA/Cwxui43VzfufOOuLgJoXE6C20AOCSDK0usAARjGmtVR8IT+OAHzZlR
B3oDQRBmRDcl2VT9SrSyYu/bBZ87hnHKe17AnhLl0LL8CNWUSePJal4ggejU+aGO766P8Mc6ziqu
SO5hfJYB3hHhaLYKD4re14NT16Ruleu7ut+myX1l6c++5Fy39WMRZ1vADc0K0t+tBpd7JqvK/2ML
KCxAZbYVeMc4kbarmJE1Q4JDp0PWBnFCg1Pr31W9BvpGSBVnKqvWGv0XDeG5hQ0545BFPmSKDFWN
F0NwGjrNidFwRPW7eLL2hfp5fep+OpR57nAEdNxP0Pkz5gN/tjPSWAajbB+GJzA01T10J+PRQZLD
0bPiMGjRMU2BbUOPP/qCsEfk4mN1rEt78/wLhEmdu+uLdkjCE/AXg5/spe7QmFAD1DMnaSA+mGaO
EnxdH/bS/M6ykwqemKheiIUjopVNqllZeJLxuARbg96DPcrfr9Y2l+0QcMYDsIezMP/52ex2DTq4
jaEMT3q6k4OvmdAEpBDhv2a0xSLief6PGcGLxRX6bk0OM10wumUEOb0E1GhJYzcV+E3WNufPgG02
N8ONAVVAKltsLSwriELjFQZzfLQV+LD3OOqZH3oB7VzjeZTeklhZOeM/YXKzUcjozZqkCwjSfBwr
no7w1KAL20q7/j6+Cfdh42lbc620Nvsm0TtTkyJFPyuDIEN+uWpVybshVPoQJLroUrkJcBBu/ehZ
Urfh2ka05jfPD1vz3gB3yAzJFZYukAzajbwLT8e3D8Ia93RS2Mlifzab036DRrLT5sQe3AcoC7CH
h9jZfD2B6dBGOOk8fbl3Tx933usXOAnZDZhqDp797rl3k+2F7p+/9y/W/v442jvCWnYArev77vH+
D8jT7+3He9s9rCzQksOf8yj/dyCCw08LdBGSeSCBp99xVu90Nq0lTOaJvzZZsys5O06JNkVaVwyw
EcSIfczWRKAXrAUF30HUTzO4mhG3AyAu9gODI9GsE/CRnhQjZmbxq9MjFiZA342/IQ896ZGtZsO2
K13k5ap+x6faBoWoLSdPtfmQQ4Gnlwo0WmkOMF/b645rdobXPk3YmmiBAd5KquG4DtBO+vVvQV3z
GQN5J57LOjyjmO4zpSGNYmUKTwkY+5IUVAErEfvSAqIHFqqyc4CHG/tyAds+0bu+sHCyUgOuvYKr
Cse6WtmKC1531vzEmwuqO4hRhUerWfwPZ+e1I7mVdOsnIkBvbsm0ZZvVVe1uCKkNvfd8+vOx5sdR
JZNIQtJAupgCMrhd7NgRsdaKaW/3TIK6F/uT5sgbQfja/rj4/WU+xgvJ5zXz7wNhnYIU9nppbzTP
FAxs4/S7MF5NaaeHX4Q0gcHaHtRdMdpxcRalP0GSEDX8h1ZRKmYfhyxfTmzXtFppjkxs16Xqs1lo
0lnx+g3o+prjpwZBJYLxQThgLawEXdaFFLm4quMA8BAcgSfUYyPFRSE7tnl1bUHzr1uU53F9sLhI
GfWGYiSSh8XpJ+3I9qu5e/37+VPsxE7tfBMA1PLMs5u7rw/f94Oz/2U6d/ZfJ2XYOHXXzDiLz1gc
O1hRmjhQvOBZiR9EEwkGuPQmEplzvalMdHrDH9Ux2iVGaxuteS8pwXFAoUG6F8xfjZQ72vh3IX8P
/Nd+gHHv2EW7VoMCKwgdvAQeaCP4XrnALmZtccyitO87XxfYoCXkg+IuopWwhfrDSr7mSQkgPd/f
dksrzv/C4CLOiVO/FlOV+aHE9ymwvF0t3ltesBPyjS24EixiCEFyKk6zdNfiBlD6Wg6DNkYrTvxe
drRkZjtFgqet3qUKWmjad236dnto1zX7ee3Z77Pcygx9WngTVa+yqMqT8Fmpvkkmnl1qEMQO5KMs
wBTuWWdov/aWMJz18E0VBKdtPk0yjUH9FufRivME5iUB9JqLQjQeXZ7xOqzEOvcZ+2BIATySI5yR
afGv6WLm4X6wstg7TSaOWYNi03MX/VCPkXZsgy9Ntocz+/a8rq0kvBRYA8cCB84iXghb3iRNO0bP
zQTK6yn377wugzmz+ztLA9tKrcnh3XPb5tq5+GhzsXs83QuFVMCmRfwI6nWv7v32MQ80B62Bf2+K
DlvQxygCgoWeT8yHUEUvx5AXYh49S43TzaLjezo1S/WT1zwKm2mhVTepyeQxQL5TF9UXA+u6ToL1
oMFaKu4FNBy7aK4N9q9CcfR86THsEF9FSld3heBQ0mNRgYyywtchYsr7/qnsfveC8jP9W32oa6ca
/kLitwy/thQaB4KfqD4H+smARKc5R/KPSN3i8lnzHzQJMl9E3TwdFv4j1Kd2EqIyeg6n5kghjEY2
PX1IJTggtyr4a6cIfh6JLQe9JZ1HlwvjNWGcCFYSPcvhLxLM0Vaafm1f65Rs6RB8T5Mtfr8uw1Gz
YpbCIjAVuukcTY9l8oCkjk1PYt+grND8a/FJThHpJND21KcJeBb3cmTUUIWhWvSc6UCGlM6OojsS
oxunZ3XmPlhZ3MUqLyJqQj0zp0eWnTbmLzL1W2p/q9P3wcjCyTFpmS5ZbfQs5n+G9FGzdlL2RTRP
gR7bZv492kJfr8WKcB+/t3PQ9v/+PvtwTqVeGQnnmDrJ3wXxQyJGtqFCo5Rtcb2ubfGPhhYDawat
RmkSQ7LxWdTqvWRw/z+HRn3I1N1t37NqijIUcdOcQl32KoISHkJhqjlNTbWTuxerpdArOFb1JRJ+
3za19iyHxozmPWUWFSf9fXmcRIg3kOzkrST72qd0zE5mJdqzxI0Xj/vYm3aKBrOxYwpvYbjVx72y
dtg2eKMRE8zUm5e21UTtE0HGdqe8FMUpQ2kAl74lEb4ymxdWFr5J9wfBIpMfPLemlNsFnad69KCg
WD1M+kusnjcmdM3cPJxZrAFw2lJ7C0pDVUKAOXzW+n46DlJZ2L7QeWcJKiFHlkZ1l4xxcwh0wzuA
pcqoa+b5l7HnqTmIIymErKWVME7KnZgYkOMXWbv3xWSLJWnlnKICRBkAbz2/tBYuB/0yySMoJhCz
/GMN5wUJ9l+NmtpDCihc8XZS3fxAWf2v29MzL+ni/QtN+Qx6IH1H5mm5GALS5urAtdoPxWscp58z
eOYUZSueXXvpwIk+E9nNTV7KMmGuybXfREacPMP5Mx5h2S/tdooQ1fSfBNoJ5MYn9MttZH1aYtBi
SwR3ZZjo+nGa/sfgtbwPO0VW0jLtkucK2vt4cPTvE9rVt6fyup6sz+KB/xiZd+IH1xdPhiE0Vps8
96NdjjC+q4INq2dpR3/lOyjJDsH+tsWVrY1BsLagLqEDWuZVIjELPQ9kzHNVmfGezSI+1qZk0TyX
Bd8MqS4/+Wq6xQy0NEqikj7EmcyaNhSuyYWDCnTRS0MIMJ57uaOj92j4TxrtaKVuHCNlI39ylU2f
jQFkgQcKWP3cZHo5pYoQ6FOjYMwXvxct7NKSYMsF4vYQ3ZjPlrHrpO8tCkypaHuG5MT6RnluuW9m
+xoiIDo87yoErovBDrpnDVnlJc+Kl9jktQcaRmLtvxiZeVhYRujal20cKWUQK6Z3/LnSalvXvg5V
YwubiqKrQ/lgZXFf+hPKFmIcps8jlZye+ctnFg+osW/vyavn3Txl/EsT+vwMYfkul2xQ+zrqGyl5
jmPpUJuo6QXZG1An1TtJd4Z0FLXsLKXmQRUaRENqiPRQpd46isuHyftHQKZIh+FMTLrsC5ekSuha
kymll9HcNd4O8i6nceiDt4W7z79+/Umfe3o8bg997WTMogoEqjP5xLKWTIHVT82EzZI3wQsEdqQ8
2Z/eQUr2ubjV+7N6NGYhHV7QpPG52C7n2YjlQFSqeYgToh3FriPQIv03l8sT0hN1PJxDa7BLXicT
agtF8CeFSfg/jFjmAT1zmNC0tfgGdFm8skIe51nkDnHMXhbvfQKl/WiAQvaK2rOTfAhPt41e4YVY
XIQ1eAKS3wdjvCyXwAkxeb2JVQ1eFsH7kU8neci/J7Jj9bB8wKvf7yAKVay/RS3d2WODgAbFbkXb
yJ1crfdcUKcNatY8NHltzX//4O/FNveSgK5VVxN98VCh1YK6wG4aJ59MlQa9Zp7Wx9tjnw/px+sa
JjZiM9pYuazJ2bwDbj+YFLRAGGLFCt28GYNdHcgSDfbytHGvXO+t2QyMflyXCiQjy34etZqpuVTM
wODS9L+bonSUUTpkTXjQC/gK+q9lcx+EHZybT2H51CTNhku8Sgm/D/TDFywdL61tWt+YoasnUNYk
O2G87+IHTS2+UxZrO8mmzpgQwNXyzwF0AwDfu7aA9ky3G/lR8E7gbJStb5rfYxeT/55/4KIlPDNo
017s9mKCwT1tWe8+lfJzmEf9MU4k6U7xQGqXfqXYU1RLdLdKDaR8mv4YF3mza+pQPogof35SA3MG
7TZNfzc10mRbsZc4QoHoo8jdvSvS5kugqX8LLTrxpRVG+yAgK3Z7Ay1DfHok5uYMCo34DKh+F3sW
sdMyGfWkeWwlr91nqqjvOi6gYzRE6DKgkXq+be/qsL4bpDMMLwwmiX1zeUi0KQgEoSmbx4A6Vpa+
mM2LTHDUVS9dNdhG96PqpbOQ9Ufva33ug/tW+xvvNQXGxr30niD6uHrzh0AIAiuHRFEN13H5Ib7V
ZWaf180j2hlnX7pr+q8IAKFsXQaO74d7tUSkxbu3OrSnBQRMuk9+sPc+Je3fvtYdCv8xU/VTXn0H
hBjwf/gAerr6efyiC9Kx36IRvULOv38t2pZ8DE8WSIUuv3YISd41ydA8ktu5G3LbalUImQ17TJBb
bF79uEU79rcO+oQ88Z2STfu60XaIW6T6uS/u0mqmbn8Kas3J4KrVrM/aOMxMqRt9MO9P3+WsAht4
79Qirl+KzIhV1cAjm7SPiZEWk131WuFm0iw6K09BSzOVL4a8sCo9sezWN4J7eUxCzy4HRMvFkJK3
CXYWAkO1ksPXsqCf2tZb1byLSm/I9m1aSU9R3AL2LL0ooz1KMNOfU+TTx174bfSzLLXeh327Kh4H
3hM/grgSyeLKVTTs1Kwxp0OmxAqtAlO6xcq2jKfwkLDls7OhXqVyv2ys6mMv7jzTKp7i2IJSK0l1
W//iJZp+uH2ClqHMvBNUEmwEFYCAAG1e7gRVDeG50khz1nCvFl6407o/mfSjCUbYSx7MLWjG7ACu
FhTyFhVQKEDg96vhww0jTWOr+wbm6A/zSk7E7mCzp/7lmGBo574FD0gbMQ5pEYvq0gCRdpALj37o
PaaJxy6v7gxtuo+FRzVueKJ50tfbJq8cHyYpYUoEufBQ8Oa9nMZg8pWKErLwqEd3FJfPffM48BIN
1bfbdpY3NCGBwoLMIzNorVjK90mt33UxO/Qpdmxzw4ddj4EEFCA0wj6cN4mCyzG0gwXt/MiDS5gq
OzGrU1XeIfC074pxI8Za2dwXlhYV2bTos6pOdP9pMidHFibRFvrml9CYG4W1q91GmPFxRAs3l9Rl
51Oawo7aPhDP7orMv9f8FOxx9DOptuoV8w19sblxpMSqM7sgQST0WJcTOBZqbPgFE1g8EDQ9Dt4O
MhftjSdIJ/3bY7swtQhgOiVX2qDFVJB4d/2LUu699jFOfxBIEqVsbO4rH7EwtohMBCk3VOqkTGMW
3pmohsDkbxepBoqb5rN6sqFNvb3NVxbu40wuU6K6306wv2FRTT+HMSUZ09tN8C2A9g38P7dtrWz7
C1uLzdjpraDGheU/iXSChL2jdg8ZD5pR33i/rWz6CzuLzTiEtdGpCXam/DvtCPB2ywep2NgXV1ki
7o0LKwtHRMw+QOKAlV74Gurm185Lv2SefC+/Jm6p7gQ/fJEzQHfa1KK5uAGEv/ZOl8YXjnfKC0up
JI9dabxZ/e8x/ZdPovfBzZ3GYAmJkN85Ij/cHnrueX06Cf5TYsEVMUha+LnV5d7xpao4dGWRP5Xt
sJW2Xls3WAxoo6C/E6LUhVvsUmEa+7AJnvpE7O2IVvq71Bgzrn5xy9SaAyFLMweRJGoor106ECTN
Qx4fdfDUqGUk7CHDIGrO65RGYx5tn5I69SsILct8OJZT2e490e+2SAtXjsP8KkMyGqSdCtb/8hvS
BNfij2H85Pd9+E0JiT6S1uv30tAIzlhU9Ubl9Sp3y6IiCGzRywTMiGLHYtC5kVjTYDXx09Chnyd7
kE2SQUWR0a/6fTzFx8jznFYPn2RY3m4f/XXbdPEBKyFSoM3pcrBlParapEnxE4zKyZfIysXjqJTI
uFlK7Ay0m0NOIQn70hK+NVLf78oy9zfuwhXnynOBpCfJeXRYlsXAxigiWRiU+Cm3ujI9DNOkfa67
isYj0wryksqBKiaOkpVZuPPCONiCDK3Z55pEAYXPAMq5WO/G8DJBz6boSRwVxNeiMjlqbd29ibIP
6oU8wL0YCM3R0FN5C9ezstVA21BEniN7GLwWJ6ucxFGK2zaF4V7yn3Mo445WU3m7LDcPXVWqx9ur
vWaO1zWHCzIFKM8XG22MWrk2qjJ78qcM+jOezXnaOiWuGEDTliLsVaKSbQ1oE/VT1mfGb87z/sFX
ZZ1oVn0w5U9yY+4Mv7X7RD97YXiK5cfUnxx4jHrBtFtJd1JJeFYpbtepct8aW1fCygIj/AGcaRZo
4S22mOW4DppA1cviqSSRVRiwGAT50YrNu6IaWieK2hdZCPe3p/qqzsjo32kzoJuZSeWXycpozkDU
cls+Vbl56vy/hNIt06+G92whJEyLghY1p3D87MtbdPor3poGfIO0usxKQ7t6Oe3mmINzl7LySVKz
P43h7yOtB8oaJVsX7TxtH4I99qwJFxSvGNw0QKHlXTQOWhI0SZW4uX5PAo93pEsuNFDPuXGu5W4n
CmjQbuZlF8ObrcJSCzMT7wBqB8s9HCeVbxY8AVy9p6PWRHm0+NMGW/S/i3v83QrUBTJYEHIqsE9d
TiKqUGKllWHihhLdc2UmtnbemVs4EGkR5f3PzNy0C6El3CLL3o4iMlRPM/vE9WRqpcGh0tCADppz
ph0VlHWLfHSSLnAKwGFSE+4q875LfnFvolonUP16TL2tdoZl+PS/T0LJmUZUyyShsxi5HmgFj2E5
cZMg+Wx55rnLq59af9Ay62dZwNzgkeIfIRP4XYFEiMeNXbU28dyC2OblCsf14qwKQk/DcB6kbjaM
JlfuCDuUT1vN7dO5cITvg1QZG+kFmatv6RGiSM16KW1Sl5Klo5TheZxepzT6LKT/aTwgrklgkGbi
8bHYSEKYdjgfpjPLEf4+N/6wuz2WtQMBOJlSkAa2ESXESwuhNPWKjMSfW+W+6NS9/tMb2mjvCZm5
YWkZLLxPG51CvHVmIAU+5tJUnEwglcoic8ejGMKHPctVngbd9cKXVv4kjK/lFhp/ZXBEgSRLGB7k
XUvOA2LEKU1LFiruZJSIWgj6LQGldfnt9iQu4s55ZO+tfbTq0GqFDsjlyAor98dcjTJXVV6bs1I7
opA51lvTPkRIF8tb8PWVc39hbvHi8tCTmZIxy1wRPYCDMSrdri2a3+E4xHbSWdWdYvr/Mqz9vyEa
+BnCzZlF6XKIeldLngRq2I2k31ObHMj1O9rkhtnWxb+4bt8NyZwsAD5zjmaJECk8LxXUpM5cP3Sa
yDpI4354C0Qng/dRVLa6ApbqV/9njpiGZjICSHPxNvcyE8nePs3dKJn8ByVUw73XxN0nNFaHnTiZ
9bH3xWHX+NRyqkJWD2Ulyw6SH+Mu8+PhoHZiBwWcjBSooNQHbYLJUC9VyxmiQj+XwyDyyrCCndzr
Gh1QUX4vprV0srye7LZPKSHTm/ZQ4a8O1APHfVGM8bmKiuiB1jr0a4JQfkukyXA8JgXKtx4nDoTt
JS6l5Filg293rf6lF8pm5wtyABIZOLKcBOJzPQPJS6NtN8LAtQVCCI3FITCbUVGXO6GSuW34Y+6O
apoeFU/KDkIPwRJ0spEzpIlE7GlUb1YCc8PtY7aMit4Xi5crzYYIaM6O5NI03NBKnapi7rZWYauS
00ny0ZzOfegO2jGuIpCl83XHWzZtz7dtr/h8bhRi/Jm8DYK/helCMCcYYaLc7U3zc2596cLCNWaf
vHG3rLmSj3YWF6istXKuEWG6XnlQ4reM2q1gG943MyXm7v5ujI0SwZov+Whvsf+bEgU7KcFeFf4w
u5ce1TXrDhoYu2D33J7CNW8MjGJuh0GeSDUXGwf+Rj9sTCtzSzlUz50ZyjvfRHu1T5rfty2tTuKM
NSYzD9X7kozX69I8oa06d8lF5YPmmHVKCBs8Nu1POBIABQC33si4yWujg9+UVh9iPjoMFgtH0xyB
ZyfgIIOdVJz9EJak6q9Qfe1592lJtPfTk6nFBzN3cqACfbsfI1s7iTDoxsKd3zrBZMvhrrEeRuQO
9G6wWy13RPP19tQsqQzezxA0xbwXWYu5KfjyDDUBz+IIDQC32PkQ4DiybucVYC7b34vn+ls9cy3Z
AYUru/182/Taqny0vLj/jXYyQ0+Lc5fKj1NM+qEu4t1Ux0cQBYcCzRGxDL5Qldg4UWs7HEZmykDE
bNA3LHa4WaZSoERF7poZHEBd6gTZn9D6qSev0RYwdc01fjC1DD/bIs+qSmZutUqpuBpCR5WS/tHU
h8JRUHLcG1rS3VkJHHG3p3ZjjEtOkcGqlUyoc3zykH2e9NZGARbcKvyw35L4121bq8tICYUXFISR
6vLGjJWsnfSuyt0ArZqifM4nd4qfRTPay1ZIku9R3FIAe2+WWbwV6fGimYNYDnIuZeE5eGnJhd7G
hTtJRm2XTUnza4pOglKqThIMiDR0mm+b8SQcg2EaTk0Q5IfSyka7V6bsMOjhr6mHuaMu1eaEgGdy
glOsO8lc8Z4UpLvbE7R2VeioihPFSHT/LBvGOkv0ZHPglvKQ9XHSJE3PsI/qOz+HYWsIqnLj0bPm
eebnFq1NqLlS1bo80R0VBeRB08IdDufB2UhJr73ocGf//Pri1E5JAi7e49cVsz5I/ec4/Z5oZ897
1qLnSD624EVNf4fouWm4t+fxvVNouewwTqEWRtcmDbCLsJq2YGvkEBVuA0DCi+8N+KIbBR7c0NyX
cvu5jX8Vyk4f7obqpUxa2/o0Jfejljg8lYn2+/tAPArxqUn6uy5JHK+4QykxFbZ6F9anCDkceD55
owHVulyAQB1qEmYD39n53TGoBp7gdJ44kYyeSVTJyV3ALWQP8lCeGk0bn+RoTI+h0lq7ltrC1orN
6301bRxNFC6o+cMQdvk5altKbSwUhasW/r6EahQInH/OjLtMcKYXxRh3AizKPzcWayWfY9LuhbIG
lwr/LPZJp/VjM5lZ4YqhdEDeN6fXxv+VBMh/+trvqqAbiLaCH3F2iDPULkz/se97py9ojyM77E8B
LR6okwt/atCVZreF81rzWnBYkyXl7TkzyV9OSqEJmi4ObeH2Rf+DuNFy4AIekdhIm7Nc9BaqfmZy
8jpBhTQnrzeO6Pvtv1wTVmLmFITYkg+5NN+YbSaYWVm4UgwXOg0WKay/kem33y1eHw99qXu+o1RT
thPY3aeuK9XBtjqlPjdRJBdw6/vFvajW/lca3FGNZ0N1D4OsFr2jwX5Aj5USf7+9oqvRNv1z5JeJ
asBVLPaRDldGWagi+0ge73INxF+JMExGENr7+/Szot8HnjNVqtPDx79he203cV+jxPiuXb9sY5YS
v87jQWa+vsX3pPL5HzynBCUbdtbOykc7i+CgiYfYiCzs6Okfw3sMoIT3hJek+D5VpjPWwd5C29Gs
n6ytuPvaaXNK3kGW732SV7l7auuZkXJcQtNJes82gl/pVj19Jda7NLK4GcwhsQYtxnfLrj+B0X+t
PRRoQGZVBQp9pzR5U74b2kNM9JdE2S4nJNySO5iv5suNz1uN3jIYH+k65o663PilVnpqQxORi2D2
QUm7105MzhuLeL1ZeJehh0FGjgbtq6YOShZiN1Rp6Upj4MRqSVuralOyOYfpQ0AVRgAYUopfcm8j
5r+Oui7tzn//UKJABrkvJJALrq7fT9XdIB1V6xgZjhJtbNO1zUKObq6xKXRdigvnleaKKWR+Vrq1
ZvGSCdpZWRtp3bTxt1SyVrJ0DIpLF3dIAoZO6ctBVYPQerJelW7mVwAg1ceiqW1DgkDJ57oqi1MR
Cfeyl58jK/u0sZDKymahEksvFSqPc+Xj0nbpTWM5hGPpWr7e7IaCax+xad3u08i2BtUZyhGoho58
RVTDs5QNYeXQoVaj310V56LZ5N29DuiZjBl7TLHCAuCwmAya2jpt7MXSVTL5s6BHL3qXMf/Gz1wb
z5manYxhy/PNa7k8MHN+DaPvnBGLWBfMnJc0fV66XR3tjSB1LL04jwiqpy6dmbueQJeyiBPLzS4b
wdh6W8i9tc2GpvScNCWmoYZ9uQhK26ThKHZsNkS0PQ+4f5AAp5tGnk4b6z2v59VYP5ha3IoR2qxT
LPWMNZ9+DENEqPDH75M/fiHdTXA7V0r/AOueI6qokcXpfd2pjh8gdeNRZ9ZOA0T9t79obeyUbagl
87ihb3LeoB9OdBuXVhkbSelWdOiISIR10DAUW7S/a8M2QdaTS4WNiRfCpZVYTeKhJfPi6l53rAvZ
rkXrd6EWJ6ms97cHtHacyZjNjXwsKB12iwtOLVGKGFqrck2POjwtOmJnugmQ3CElVzZ1wmueC7WT
lVDvb7GErvh+lZAY/nCYBAhGZ7/9YTapAeTGZGWVa3mvuf5zNDYilJV5JOMyc00h2wzYdOEuClnM
BnFqK1ekAx2KN2t6lJNHX9m4X1Y2xYWZhRMI1LaFYAQz1Tdlp35qX28v0erPS8bM405iDHWRy1mq
6lFpwYNXbqL0jpjsxxhswlatcNXIXL/mRItzu/elkVo0wqQoh8qdVJp1IeKIgE328un2UFYWnJLq
P1YWm61sfVMaW6xUO9XeuANXF/uf317WWMSwa3RWonKjFGXKRKB57k8po8X2XzbVBzvLmImO6DLp
sTM1Z9PzufYgEomORbzlZ5cwDrwLV4oMWQI9tvj6ZSJdyNqoj9Blck1oEaeAfG9HNj+FAvyg8pgd
n2vZTrIj0Wfw1nXm8fZarc/nP9YX2y4Js7gvE6yP0+AoCgk/feTdJex8NElum5qXfeHm6VPhXhcZ
MX5oYSqDU8HL66Rm8+niQSmF5CjI3XBSfZnYVyrsKpTFXUym7lGX0Oi4bX1t6yvQBIj4IHLCSzb7
wjByKZez2h2rF2+sDglQrGnchNCu3Ns8kd7RwQidXCGEoW2vW1kvarcMJSg0y+6QK/IBWOi9JrcH
yxceivQ0BuXZ0ttdNCkHTRM2jt8SzfG+o8g4UTyD64EixeKUQ1AvIBhf1W6m+d8L81FDt14UxP1o
JbZu3sPmaBeZsNN62ZYNRARKqXwQJliNKv/Qaa/SJqxjde554BCyQvqOhsGl2wk83cwHpAtciFsn
LbQRT7CDaSPhMY/qant9MDKvzIdrxs/HVBGkrnYFYTqOemmb45NS/WX6L5J4Bt33H7bTB2uLEMEM
aDdL8gZrMJwofRvbo+6mcr51aNbOJ5Wu/z91s6/9MColEYWIWLx2Gw/I9atlTmCnvmWbbmi+va5n
j54fGBSAdS3j/U4s1KAdRcZjjHbTyns/OJfAaWtJ3Y/axuStD+ofY4sNGqaIZWk+xjL9j2V99803
asgKqdzba7TmcObSMex8sDWDY7icu6HMCRqGsXFL3kdi9rPTvkEV6fTDEdI62b+P82+3DV6nACEU
teZECSxycIUtn/Oh0k2y5gs5UXvphH22qzVA11ZgAwWwxFP8ELXlUUM2VKPvpd14h16dstk49GR0
14pzr9hiuOYIQCrOyW0l1hsBXQRAue62aOCu5hQ1EJmpBOA4u7dlktNvRk2cdJ2ERfsynP1zqx8M
7ygJ90rS7QJ1o6t1ZUgX1uav+bD7k1ho41HUCneUXKBwTk/PWylPWw+QVTM8dlCngk8IQthLM0Zm
eZGHvJ1bCuRhjF4vncQo7wZfFJBVKdVPvRKp+4CH5ik1sxwOLFnYm0mrHKqxuee2RJxA1vpdMNe+
b2+p1U+b4bO8+me4yuKoWCX64EHnFW7gqPGvanrV/yU8eNYsglHsHwuLOYaUWZKUCAt1yHuyyA70
bp8TmFQhu1b8jeFcZxMvrS3jt7bU/KqFsd1FP4ZkvnhWo8aJTIs+fvNRRMCnIrvYRIGNdygN6XR7
Nq8i04X1xUILTT8lzWQUrjbzWEBb4DmhUWwV7+c1ufClWKGRimIJrgdm+nlNP+xakyDH7DzGaKbH
qThF2qkTers/pxTitogeVm2RmwUFPKN0luwS4hTpeRAJZC6N8V7C6wzeo9k91KJ4KvPoFerorWfr
6hISWMyagAQ6pC8vh6cgCthaQ1y62qjfVUH5y6g+l720L2IHeGplSPt6BFlOzW1fRrJ7ewWvX7Lz
5NJmzT0lz331i2dYNkqmlFYsYQDhl5z/UVt1l6vNa6Dl7hAJj52h3gW9/6JP/cbevbq13i1T1yA1
QNeLPv/9w7JOeZ5KWuyXblOKxyarD8JfVW0dOzk83x7j2pmnqUaC8X5upl+i06KgGpOpIvUiJlW7
80tTcQKzok2CauLGmK4PBKd57rGmYKMhSrgImrp27FQzl0o3mZLJGYxSJ45ptvDFW1aUy5nLM0Hr
mlAv3UHeeWhzblGfrmxJEqLsflQZcJEUdi4NCEmic6MapRu81m1k54NJn/gxtJ7HQIHi+jCUBzN9
Sra0FN/boC9POnZnHiCS2qhkLcHmQ6MakQRFIY8KmV6ZgEBbGwjRQrEQZti5TDVaj5wkjntgQqZh
54I5niwzIB7pkjcadyGfQS3jRVGDYV9l4usE7eJpLNrc6UV0eFOhPJSeSBymii+56geP8Wgoe4O3
6R6i+e4QVqZkC4awxQZ9fc/PI+OAz4xD170z01R2JgoBJG2Uah9VwR7elQNAeVriml3boLYmt93+
9r5f2yaUyqHCszDL8+VyFbWym2IzLUiBTLA0dOIUO9AklhvvhCVqmwtPecdXQQgB+gmU4aUZIYPX
ki6JypW1ex+9qQF6FfqkJfpgSCQdmyLa6YJlR6gDi34O7Hx6CqbIbnrBMcOfip6yipKd5k5B5hey
pKI/SxYl5qL8dns+rh3O/KEg0WbNN/ztInEWK2lB0T2t3DT+PA33/punfEqkDcKEq8B/ng2ik5nT
BmapJdEnjQTDZJlk52TY/ZvpIQo7pw3UO7LPOyvY0JO99mwYg1wa+jJ4X1B8v5z6zLOyaUDF20Vh
xZHj8iRGHmGWtxH4r5qhZAiyay4ELQslQcPRkWuxcpvQrHdTboYUfxTxBKw93sifrE4fb1rq7HRB
XokwVopXUZKQKreW70JL3A3ZKYC0KvG/+s3G5K0dSao/AKygvKQos3ByYViijjoalduGwi849dEw
sIPeFiuaLiSy5mLxVSy32jxXjVIImlUm+K81//3DpZdPuQ8OnfyQ0R49D+bILrTDV8h9FeKZ1DjG
7a/bm/66y4cNyZ33fxav4EziJOaykOlsyKN0ToTdV8VRD+Mh3nW2twOu6FR2s6+OymfT8TYc0Npi
fjS92J5ej5wAwEgWU/CEz5pV/hVIza6o4Hw20j7bp77yL7HV786IPlZr1kqgGLBsbqmM0s+iOVdT
xmd1n+BcGwm0xNFPs42rfiVyImpD0BAAJs8cNuvlUqqhJVFCJEEyDj9CAm8nUg9yrO8k7RyY2qEU
X6xK2zK65tN1ymZEZfiXK9hn4ddkP8OgdjVph4zGW/42vkXP3llwDLirx2+ysDO68+0ttGqTjjRo
OeBdI2l/OVAzkBtFysvapQODxptmJ7Xfb1tYOxUzN8uslUD/83se4MOpSCs/z1RpqAlCX6Lsx1Cf
ElALVrCXMmUf+JmjBlsJp+tAn9UDWEipiATaFSeMKcSROlYKOTRfuzO+RXl7lF4SqwIUp3zhjbex
cFvmFndx7Set4Xlq7Yo1RNO9YnclSL84+6tSHiX5viCncXtKVw1SZrXQJwHFukwsJH5uwKkj1VSo
tOngmzGiUoEZH+MsS09WPzT7vKFG5sX+tOFX126LmUeWpA1NCjy0F9ulUqIaag9mFkJZQsWgPvhG
lO5yv0l2twe5tjNnOBR6HiSk9OVrrQvKYay8sHGTMS/3TS+jYedza9y2shY3fLQyf8WH3alIkxSL
VtRAy+TZYaTt1eDF99/UcouBd9UQl+zc5wWMfFl505tOsxoYmN1KLCGgCHZK9xZKXxtry9DKvM0M
fzOUiy51GswuRxQWVhU3RtC5chpNezFuMyRw/fhfJ9AUgixe7jAZzn3CCwfZJV4f+F3SuPj5N/qB
3AmZbFELNkKGlf1Ggm6Gp4GtlMjtXg4mTTKrUgqjcTuk1imx28yagjz27U2wcpfRnQtQ1UJjlTh3
ORhR9eC6Tls30APZEdoscoq+/gMO3zikwAP/H2dnuhs3knTtKyLAfflLsqq0Ui7Zktv+Q3hr7vvO
q/8eaj68o6KIIjwYoLsBYxyVycjIyIgT5zyUg75HK7i5MopoZG9LqWrNtZbEmSxVQojN6CfUsUrm
CdHr9WVtuByXCH1eBDv0BWJ/uXlTqTejCfjt3Ig0xdJBk12hBNnZJYbmNsDTdrZxw/MUAB8LGT4q
PHD4XdoDSmRNcqh157yxquPU6vOtWBby4fqqtj4WZwhpdrqB9LBXLqH5s+HrydBRMZodya8fillz
lGdocI9mmj9fN7b1WmZ8i5D2htRkjutyTU3Zi2EQacPZyqTRC9tMcy2hls/MSWo3Ai9NJ6ys4aBX
gnxMxUi+62W9P9YwbewEqq1l05+ylub9ouS0WnalxvS8jXg4S62en1QBxHotja7e5l9kPXmacO+d
a22jQg/cjrocVLoLx9h6rsxqyqZBjLU/63PE3Qla1a2lKDpaJfz0Zg/3RYcYgEtuIXjcN+V9FlgU
E0TGOURD2Buz3sgjLn7N6uoRKPOM/aD357EVS1cp/PbQ65bghJmVu3AIRvDlKUzYdU13J/XBHspo
484FYUQyARKaMar1nWtVbVRkWTaccy5aoza/G81jm+nO3P47M+Ye+jDTXPe9zQW/s7gK5IxIWgFM
qgODwc2p6L9VL4lf3ywzToo9Gg9T+PW6vY1wsdDIMSzGG42ou/KwglmA3NeL8TxbP6T8PMC16U9U
Zfao4DYin0r1jIFjHUrRD9NwitFrWh1b4zmeq2MHKxcdurtc+uf6ajas0NZVmSpC7ZnALl8eXBMM
Xp3Kw3SuNeNBEZgCDtT0ILSNtROPNqIet626cJbCO8DL79KQOLSQO/TdfI6RwLubCqNxq1KudhKv
j1YW0IOF93Hr8u9VHKr0YaqsTuvPQlQA1qxtdQ9a9nHDsAAzJo9XhkaoZVyuowoDIQh83K2ZqoNV
MbNgIF4kVOJeWFlehpeFwMUQORAQA3K7NVcaNHNBD7XLcBanR0EJH6qi8PQ5fl6afrJdzt/y8I8/
/OrQib3uEh8dfFHA4B0COQWFs/X7UY1SWfXTZjyPvyLr0IOA6lxJ2TGytY3LnA86k0vaoq1OrYLQ
nsTA63iup8rNIOJK+8JpzX+vL2XDHQDl0zAxObE6E3SXH6vpBdkIgmY+I1FcljHU4z+vG/gY7nAF
Zkj42w3I+9dkvFLfx7WeB+K5NorhUMaiSg1FHz+B9HPzTOzdUgYnMA5a9vz3hk2qmrzeQOB9oNc0
Gk1KkzkSgf2b6Kkd9RFVeMEZRQeJEttEJuW6vY3vRS+YL8WkKjRW69msyPSTQe3D+VyNEDgON3qC
+vx0um7k4+VNMQpoKCO4vLWJsJefK6FERUzI5nMx3WTNz1BRnUR8WortWrFjasPJ4e5lJRQOcXJt
VZeZynwcFKuemdowj2PaP8+D7g6tdjKE+fb6qjacEFpdztOygdAVrS4M6sG1GYm9eO6z1HKMTgzd
uq7KnXix8YHonDHAzJnlUf9hMhV5LwBSo3gOssHJ0/McVI4R7+zax7t2QcMvaqr0JqBwWZVBkqgW
Wl9QRChjDtP8JCSmEwWpE6onRemdNvMPsvjj+u5tfChI4FGoQhAeMqr1hwIX7ieJJohn+MPCY9xk
iSPEA2zsenXbJpa487E2XJD2KtTOBmgEwq986YK+VKlqpVfSGRVXLXcqwzj60r0JtmnM9zg4tmxB
Hy1rhEBqBWuATNHJFlTZunSmEh9Fo9ugrg2P1FMp3w+fr+/iR0YXqDigIYDYU7VosyrreDtJXVyn
jXwuBfXkj4+hEBzShX+nTk+l+HNq7CAIoG6RjmpePKa9fxDD/DAP5W0XSl4Z9EfRt75e/1EbwfP9
b1JX3tRpjLUWYymfkzI6zJE7+qiM37XqKTNfOhRDr1vbKFYu5TWqaxQN+brr6ckxNGcarol4FvSb
NMhsX/kS1ak7VUcj8xLhhfYrM5TH61Y3Dj/XA3T0BLUFkb0c23eFk6io1aE1cuncZlNoD0Y/Mszq
KzvncsOTLqwsh+idFSNTewOdGum8rKvQmOKSWjuvZyeQJ1uJdyA0W9YoqLOPMi8fGEourWWUvMKk
6qVzI2V2XTqyj6orvF1u1ux4yMbhX95VCOJQeCULWu2erCWl6AeqdI5q46DFfWKHVdzbHcIBfZ7u
lbM3/JHSiUy0QVoDJtzVnQClcD5oky+draFxfUhQYdKItS9S/10SgkdhOF93jY2HI/kj80Xagnug
cLzax6FGFyVPwTPIFNSq/stc/KvkrZNL062mHcZCOJr+z65IHqzEeuj9PTHGjbbIkr9SyOWyJWNe
Xxmx0aa6GVScv+z3FAdfJ9k8Vpl4K7T6XWko9gQkKamVE5nTMZbEH804OYHe31bF2TDQITqGD+Uz
s+DXt2VNAc/1z8+C5Z/URloS7VWo6tI+qyqD4kGB6pKSYlP9VJtnaTim5rc4Dg+U/k0aVcmfzrID
xihqINvpSw8NdSP+iQb1IWbezLf2fthWAOGHAfgFZmhBnbT6XimYgwD4GPvF42WqAzsOJjeOStsw
kAbqTHtSoV5Jp1PT7THkbYSRRSKEOi/tc+AiK9eUqiFVW3QWzl2nWXYvIEMnKsJel2PruDGcBV0T
NCzLQOnlwR4GTcqBMslntXodh9jVGpj1adL7+R6P2UYIWf5+QOLgxD7G4iaOlNBUMvmcz4qL6qUL
DgUSnsCOoMUpzcN1l9q2Rpa88JVbPHYv15UFowITCR8ui03jWGk8awLGYo/jCM/fSMniX2EI87/P
JCAZhGKLRtUbCv/SaKTrSWgYkwzc4VXLDReo9KETHoe2O+n5XtXn40Amh4ZPtqTPy3tnTRKi1mHX
Br4unyVhPhTTTIwUbD1QDlA5ulAcOL5e3kDVGUQ/rDK+64bfpXQzKJCDTMPOAd7yIgoji+43pxck
wOXCR32Qqlme5bM53VrN16H/EhufETS7/k03raDBsciVEb7WUULqJ8uA+FQ+i3H6SerHR6XOipNm
tj99S9+DkXzEv7O9y5QTZHj0JUggLtc06XFWJESsc9ZQ+a5haTyCDj9qTXI3is1nuHvz/ldpHdoO
tW5LPMhp66ZIMIE6cY1qb2pzY+2cUMRbGWKmNLBWJ5rzYczjPFXPRXayxgH6nszWxi8wTF3f44+D
JCC43htaheLA15Q8HRMMqffCAEIlSNypQ8DHGh+UPPk8mc8wjtTSbS5bB4CQr1kj7NAILVf8qgzC
GDWJBvcyr5v1wzM2+rkEcqie59wPDlFb9Dd+XItOoTJacH25G0H2vak1OEaqk0is4lE9Z4X4gIT3
lwR+w+smtr7cMqcCEg8oJ+/OSz+K1Goqs0hVz2Leas+NTIs3Gwrhdhyn4ajudwG27PEJqSTxKmTW
dGUvz1JBGzg9537KD7XWurrxUmqqG7Q7ja6tvXtvaPkh7zJQqROTmHjA3lVwt+SRPZjn61u35Qgc
9YUnlouQmuWlBbOr036UG+1MM6gKP1kGEOod4NLWMacB8F8bq+2apqY0xKzWMDAeptIJm1sUz+4l
vzlO4m2JGnE8l56Vut34ydL6u65+KruXYREB+l/O+PufstpQcTL7KAM9wQ2JjJTcOMumRlZ5sPZu
/c2N5ZIikYe5G5zc5cZOGlzL1rKxaQpLVw5F04sc79RlNyMJuQslOHok8FSsjFg6elQiDbWzn7Uw
KCdSQ55ZapQ2jbp3GbIebwfT7IkwcvvQiqlyKwGCRWHHhzXKKB9MNdybO9g6G7T8OIk04fjX6vmp
WblS5L2vncfulHf3ffOgvex67Z6R1WUIsZw/VbARngtZtY353g8/pX7s/G8f8d1iVnWLqANoJ/aW
dq6T0s5QnIbQsBd2UppNT3lnZHULUk7LoqRmx/TsJI83UfjcJztvy6048v6jrE550QV5ENasg71q
1F+DuYc13/ogfHGNEWmYR1BwufR23wJnI1q1fg6tX7UE27P4bVY6nq7/Xg9XG3boprzFeHgtP3Cc
+HBZ9REavOcwhFmqyfPiYFh+fSiSqHpklmxvXVsVnqVkSkOK2U/gfCsPMMqmrWMx0s+D+E1uEls1
PGO4z5vcS8PA0eGqTSb9U6SfYt3ONOPGbG/7FzWBzuiQ6zu1ls3FU2RaUhRRA3l7ucmdWswxGpWc
dp5wWfEswB1u1J417Q1/bLgLeoP/NbQ6Xl3dmSUoD9xFD2zar3Zd/H3+gaNQuQFIRLl93UdP6OKL
s798R3m0y5jaOsAz//l/cJZ3RlZery2g0jCo9HMtP0zGg5Hdw6Uy/PW4OVy/AGso2y60+uzb5VeB
wLg1/bLTl+NLr97m/EKPvpPhbEABsLI8RUTaLvoHPsu+bENtouBxrtJ4ehg0/0Wguen2qLjbRpqL
j4FswQLIk6m8lXrTPKEkIAI7NZPkeH1XN8IVj0t5EeXhkUDD7nK9CpDdqehT4yxZL4gM2Yp+rHa7
ZZtGFv0JeGgWRqPlz98lPlM0jENltAZ191sIoBT53m8+XV/H1mliHuD/TKzX0QVlIhWYsBTKbKH0
oyv/6VJGU6QdHPueoeUd/W4toRSOzLpUxlmpv6Fn4M79S9Cd+26vF7xnZ50MCD5DF12HneZ2HrTP
WTB5ZRT96cWdrHTv46yCvZabaV/7hYHHM+s62g3i8WH47/XPs2NknUdEw5D6UlEa51ik38w8ch/d
Zb573ciyJZfPIAqgdIF5BdHHwZ0vP43Rtb6eTha1SUMTD8Q92dGTSTnUxWw5EUMVYRSEN6HZ7hVF
P65uoRNZlPNQd1E+MJ7OSpt2VpEr55qKfBg/oT9qD+Pr36+O2VaEznipwKW5SiyUeFQMX62Vszn8
MADJDbQjoofEv22HQ1/sgRk/loN4L3JDwhiAhCnJ6OVeik1d9YY8KmcaqExjxtFB7tLmgOCaW2rD
/dz2O0nNR3/HIPF2kcblkbQm0bTGsaZnJSnnYTzE3blm3iNP7wIr2rl2P96Gix06SkATKOCtOfKV
AMLdgubguQYF5fBqhtsskPbw+9ur+a+V1aEqo0FjokNWIA7qba05Lb2GMYAba9oJR1uuRyuYxj3E
f1SCV5c7ojpVHMNDdlYF0VkEwqNCs/09aaTt5fzXyipvCsaq0rKW5dBBOw6JVyu9rUs1wtY7b6C9
5aycXAgpcxRIwJ/xPrvLn8Pq1TS+Xz9IWx6AmvtyUmk2s6hL10aDNtJahYPUULW5j7Oof1pIgXb8
bCsYUbyAEILKAinC6sMUVjek8tyq5876bAZPGkO2zxbMSaXcfw4EpbIjeRx33h5bhxYWyOWlRiwS
1/ghpSq7uEcq5wwR7sGs/0CmNyMXZ/WTaxjy8fo2bvnEe2OrCGH6Y5PGpYBPyI9l9E0tb8Pa8bUd
h9haEjMMy6MbTi4KmZcfS+jbdtaLSD3LQ/yqjYfZih35QdLDm5bOy/UVrWwZi+wLPKKEPQR9lA/1
4TgV47FSisqbmuiQ1VBIo1asDdFRTb8o2k7CsvLC/xgzuSwoy75hrC8XFkSdL0SChEBwAGWxJOT5
KTBba+dK3FoSnAFAAmQgcrAyXFop2qzxDSuqvVJx8NMbc5JOVRw89g0VmV3eyI9rWpQeYEEgyVtE
x1bW2F/BGqw49yzztmtspvnMu6lDsbJ90k7ZQS+/+/NDzgskM77H1t6J+7jWZW4P4jqoV/nnGnUm
ikMx6XBNeynoHiP4TqsEZeZbRqpdK9rDZm0s9cLYEsjepYFdUghTUialR43Sjmrm9sudyL5uV+Ah
isIgHURdOqPPwBIuTQh11GZGbybe5FjH4k66V2+rP9pN4xRO4gRo2thSeFftTbavjvX/t2qQQekL
d8dakzgx9UGpZaxKsGGNjeSgHALhn/+QMfx9/bytgv0HU6tg3wlEaVK1xCtdml2uaTwn6R43956N
5Tu++05CHQu1Cv2WlyNO00AnF6WPWpSZrl607ev19Ww4IB/sv1u3+mDo2w9ZKVqJl3HTz8VtleKA
5r2oFM5s/l1c/LB3q6OGCLmWRwafSUTC6aiNr+3PoIDMNDMO1xe17sB/sLSs+t0OauOsl3GGJT2+
KRhWD6F6S1FdnpTwcxjWbil8zuKHIX0aAr+0B2lP4m1zV5d+LkOygErXc8PLpEsIdgyHBGrA1PbX
uBmOIkCRNECitHi5vtwlMXv3hnhbLa9/hmWhkiarX903rTHN+igmqZdWj3H+2JUnNXFb8PnJo9+c
VfH3dXObu/ve3ipRNFIZAiUNe4kt2OIhd5+ef5X2fMiOe4+UddFhvbQ1lEieG+bWkjTlxjmIxX0W
/ju2p86aYKM7MgxvKw09K0Szy7HfyYW2PiGSxmBGlg/IvMWlCyX1ZCqzkqUe/KZuZAeqZ5ooNOe/
kj3Sw82g+d7U6lyAuTHUusDUOH+dY2eWfFuW+6Nf3Ee4bzKdFAOOtcEWZDRMCtiC/COjLYAi9rRt
3lq4Hzzp3aJX5yb01bnT9ILIc1t5PNFcptdbdzh0z/lT+CR/g4L7U3uYU6S+berRTo5W2V9SMf3n
k7/7DStvNtWkYnaW3VCDf7g/5n8M30MspvuS/RLznftq8+S8s7XyZB+2BWswy9QzglMO8Tga3Kpw
rCo7+60bR63fZY/euqkYXCTRgCAb9NgqwyZ/k33J6FJvFo7zsYHdX/iZ5bOdzTfS/Cx0v5W7fn6M
9Nesy9y5PkzdUd8leV6qtOuvzGwcD3PAUEv/9dK1mXaPplhnhzNG8ZTTeJ/9k8k2lZTq9zzawZ4C
+Rpf8/ZFaQ9RPVyiBqfp0l4tCEkGJglWjbJWJBuUJiJEeSxFrRPEvbTI4hpVaxt9V/yboQXf2KnI
yJZdMfL8P1x3i4qJRvVQhvxqddSaeGR8psLBNbU5itmNzJme0vuseBrTvZ7wEiE+bPM7W6vDVIkx
wuv8PzxIqYLmJRU+CdZOEXv1YPvPzgLcXrBeDIOtCSETRS+7riESW7CGxPDlF4EbmgCWGrcev5nx
nlzulj0w1ewfqGcLN778knorqgx7VKnnz4+B4YnRH12/Dfr7Sf8+WDf/wzUD7NmgCwCK7YNoXhRG
ZjEh6uj5zSvKN3C+9RJcG+jcKLlkw7eVBzoDGtpBnn9BL3Td+tZKdbJZkEXs8gcdvUKp8yjsE8YS
Ib3NsvBRCI6ZEdjQ9zmCSQ95J2XZsmeo1NYpyi3mVmeyDhRYd6URdHIk3mnCvQT4zfefA9WFcsxp
u11prK3QBzRwOQdsLcTNl59STXsYIDIVhKxd6lCW+Oc/U8h/vwbNl0DZYw7bWh7g9UU1jWyIEtal
tXGR8hEDKyPu+XaQ2BJtnbTMHS2iU5d/LkJ/56m6RhsuR2MZNwbztohVMWZ6adFIA0mqGyH35jmC
Npk7rFC8qXpRuvtW+dJbzJWZ/iO9i1JTDuKEEPJD0H8KMvGxnHunqTR3jn4JTNV9ve5Ya3Tmf37Y
MmrB3ACA1DcZ23e5qRWUsx/4aeGZeXwb9dp93VY/Fav8reU3pgaWGIfTfOWoNuKJsUqn5iEa2kFI
+iqpxdGvdUes509CfEKRe+e3bSQ9FJcUWh78OmRIV+FR0etB0Ueh8Az9z+hPT7MMw7ZgQ7YNz/9z
HiduzTRk4nZ9aI/+jWp2joBWNoDF2R/tGbXu6z9o47qkvYOqLy9jatVrJtY4q6E9GoLM803f0dSu
dFQjf4yGWHbL4PN1W5trf2drFa7rPhd1f1aXXIDJqJMpak7Fxjepmxl/2Ud984H361odviyIUrMx
Da4GJTwo5WGSPwtie8x3ocgbVz3uD8DaZPCeC3iV4MTUjMzCIozVg3zKE7W0xawAbgLcKxGdLhHd
MFWOM/JiRpZ8ub6hG/ffMoFPE5DjB/h0taHUfSeYl6PMC7raKSLjNpkQ+Yv3aE/XEJS3zVx0SCEr
AXRKfLk86VLSC0bjN5mnRPFj3YwHMRoeuuBzZ/xMUSBodXvWVXfwo5ugGX6o6ktq7em7LuFrddVD
uQjEFmJmhkfXE/RVVyszzeTMy0UpcroxbJ2pTfbUDDdCNmnUG6gc+iXmdS4X2kdNISYtCw1n/bco
VZ8bKCWz9sskTy4E/I9aIH9Tcu14/TNunUFuQW5CpmeYXF19RrnsNbVKq8wrICsxIHxL4fUJdHjG
gmknaG95DI5KhVukIaWsG9lyrvCFhpYFNqJkm50lHNLGkg+SP+2Jhm6aersa3urdH3Jghv70KEQJ
PWzywxgopIFN8xBRKdiJqduGls/GqBOw6NXNx/MVHLIxZF6kqHbQvkSDgYzxTiNqywhoBmCzCx6Q
QuKlZyiCGmaFRfYgyIN5oAn2e6gL0dZbREeve8OWp0Mztoy+gJqF/eLSkp8VpVj6pA21MFAhOhfR
3qT5hpdDw8UICqMhzPmrKy/XIC634OPNvXruC/8uG1uk4n1GnE+lMLX+bSgoPJAFKCtiV4Ae5sTt
JGaH68vc2FDKzwC8AQ2iobIG3VRKPNVh2+eIjD8zZXGkSWXN4c11I1upADjyRW2BcXCLetHlZqI5
iXxQVRVelLlfGcm1//S24XzyXr4eJjuxXzs7tvWdK/Utv1jFqvdG1yUVqzQzNc4wmjS1W1lw+9/A
5mBPRXOo49sWHdretdBzVm/K5LWO7gRh72G0kQxCkEE3i66PSqN29YX7IgXMryS5l9QinMBR6COU
Sxc/G/QDVfLyWOu1cZwVWEJ3Nny5CtZrZ7KJIjVl2gW0uNrwaCzkkH94XFflj0psh1sm/mFYFIvh
FqnRxaMkqPunaLS1rNKdwZIHB3p29MF1SXBShWGy679pazPgKIVSeIHw8MMuf9IoxEpaGlbhVUxd
3teFBScqydCdXFbiXVBZwaEeysnV1FB8vm55y8dhEWMYHLYcvsfy5+8SUTFEnwWO4tITYFFa1A3h
fZngK71uZbke1lvOQ0rCzzXk7d/y9PdWrHAeW+bzvM4/VNUPub/5Omj/7tZAt8zQbwMkR6ClsrL6
smKRjdyONdtYJnzFNCZfHMXbYVaein7WYGZT/lIgbsk7aByR2ixvGkLF6vTOWThmeVKUXjsod1L+
BGWa3abGY6FIrpbe9CfR2gUDboTf9zbXALy8VNqy7avFJh3ax0j83pvPXSreZpTiUuVJjRunkT/N
kepm+Re4x07lXnF9+yeAA1uKALzpVm5jSb4AOKUveUzNjjB+b4rzdY/Zqi8zQySJJK7gDGFlWzlm
Kg5JXg2lVyU3UnwQLXeA2CQ69P3rkL6iF2IH6Zc0OQw7MPGNTAfkPgpWlKqI/dbqKPaTPvq+wpOx
S+XmkKntDyXpFCcxItD8pbk3d7Zx0fEQpgzF2MBC57PaSFGAgT2bpoLEqpsrW4/E0g78IjyjTGD3
vXVbJbp8W/dgExNJEHdyrY24Q6ZKXqcCdFxEdy43uaCabcSRQOfRakB7IIP2GCfpsVZuBhhOCcU7
m7vhNgjukAdpXKgmmLpLe4qPSo1S1jQfu69S19rx8PcVG0qqTJQzfUbbfY0qiVM9k/uZ4xgran0T
TGXIxOw4fWqUNPGsQg7cTJCDk1kFxk5fayOQLuUpZJlAMSzDaJdLG5RxaMx6GSCQNIpUVvvQd9MN
ih07V/fWFi4T84A8gRd8IGMSJauThimh148ASxjoNmNgf3/04FsFi0EfaWlJr49AnmSFbHWVF+TC
nUmQ6eeWYXnX9Gs76ItnMM+JnRi9O1Sm7bfpsc32tHu3VilTvIFKHtUAmGUud3PS1cDqorzy/CSi
d/al6f5cX+SegdWDpm/MmXHQtPKa/H4Uv47FHqfsVtfKgAoMEcxFN/RD8VArhVDJfD5Unh7z/lTf
Wr4L9XhzIx+1zJXAGu81TTauP4NUinSKqtcCq7rctDyssjiagsrL/B5cuPgI1NhXD4XijsXx77cP
0NZC9Yyj8Oq4NJXNpWiWRVN5hVFLh6KZRSdIo53DvLUechMonpkTXpRgLo2gVycXTalWnlrWTjfL
rligYtfEtuIP5zEJdxLD5a9bJSm824HrLHOWROJVcKqHeDSnvqi9JqXjFYx3BpO+ChHaDncWthUr
2DseTktt+UPvhUqyyKsmqb0kNquDalVPQ9IVN3m04+RbG8j9iYTRG2bMWsWkOUVVi3HlmuQuPQ5C
6EnlaTIGevvls7jXwdw4UUCxecLAvAiaYA281Ms6TGI9bTzdL15na3TyuNrpdGyZIMsCp8PkKQXy
1XWVZMM00BisvLrpocwy/PjQd0hPXPftDT8A+kYUhwuHwv8aemT5xL8UPlhPrs373ohtYUbEVs/c
Pjr9tSWS1YVdF6KapcNx6eACTdZUKYvWy1rTVaPfbfEqxqpd/aWaKkkqnLPc77DhMGfJNNilHRmV
71xduOr0WTSfRs0cvgcVNc3rq/mYyizMtvwPskVqEOtmOcR/wGADUpk87B/UIc9dRCklVwla69aP
28AZYWK047FBC6Wd/hJ2/rZGhEkoAVIvQIh0lS+OdcuApSkVXjOgvAjCTzurvpG6fjGOd9pohDur
3YjvS2ynpgq8gzLmOlEc5VayQrUsPWVAeNKehVZCRiM27VQSjIexyeOnuSEVMOvM9x0dLph/9L6E
txMeinInHH886HxcIj6/CEfiM1x+4EjPhlBnkN+LpOkVItkHRfyW6scOfQ/D2AvLG7VWrCHKy6QJ
rQvS5EtrLQozQy2TmicE6MxtmrL6RoRh6ETtU2ghi4KCtpBXmuXmQqT+wwS9Kj8MMByEzpDUKAor
SOA4xQgdwV+fXbJYSpQQZBPCqTlf/rTG6jMjqsTS0xHYCs5tfK4jpx52cr2t7V54GJG7VZaa82q7
4zqAriTzyfWaRr+ZgsI/aX4kHdIk1lAZjT4LcSXv2PwYlf5TD+UIw5eKrv3lyvpJzGM1Jp1o6/Ao
CkLmIIp1x/h56VR68+P6Uf74LliM0aYn/yJRV1ZfWMparcjh2/eaAnU/miBWPCHl6kx+YneJdaDM
vXP5bgUP0nXYN3h5EXhXyytIn8kBCLpN8lkWv5fSITTuoIxo7xr1d6zvxfiPNzALfGdu9QWHrrHE
zsfcELefjFq4GfVvQIn22Pa2HIXhU5gF4JxSPtD8qXFQVkbOe4c/Pg1pcIRl5XEZ6O/l1BPpZ1//
bJvmuO95XhHnP9TUulGIunLC+81EOkVhMDuz1f2ZFfOnOP0Kyz2k0GYIXKh7l4oLDQ99dX9JDGDU
0E+WXv2QJP92rnysTTf51XS2KTnSy8v11W19Mzq5S2+FTq66rtslSSc0faOWADxH22h0J4MpyJrU
nU3cOmiwm4pvyl58upXvh4FfWUY38fRIVSdv4FmdkEUcZ/WzoOqv15e0nkl/u7WWcU5kC4wlB1jd
zFJj+KGQyBijDosQI2IQxXGUnVm0I8WZNZ545VGeXg3rs5io9qCRvA1PovE4Rf/DFUJUQf4OpAPI
69Wy83YslLQyK6+aDrLuNdF9U38xghtN3DG0eX28t7TymkRL/cIPjYrKr60bTneAzPMXKo95aN8W
g+0zCoIIx65u6hJBLtN7VFGY/qfWybvsg+xv1M4J0r9W5c2i7kgUfSMhu03r4Vb0NTu1JBqg40tc
pi9zuVeV2AD30T5YWPXoaNHVWBez6oxZ4RSqV68H1cfjIo/cunps62+ZodpF/JhKz5r8Q4TkqPWR
GYzdLhM+Td3eu2MjPpAY4WkLDdOSE17eIXKUVvSI2PlsQsbhmDnywElV3J3UaOOgEsSBDzDUCJXq
+h1qIN+chr5QeZ1seC0owUi+T8Psy/Wzs3FOL6yol4uBEH+WoyyovThN73TdgW7epvZyaPMdh91c
DmUINmzhKF/TgA5BEWlaVNWe2XcH0UzvulK+bZXx9/X1bJphbAuyMMiMwLBfrkfogmr0Z9aTCorl
1hRHnaRK21NIbWEnxG1ctss74P9MLX7yrhwviKXWB/A9emGPAySPWhww/Sd8jlqhQH4ytpMqdwp/
r6m3vUK6k8zsoAm5ns6PesOvFS1eRsVfqY1Hv/y9N+imTwAypIOykNuuUQAaesG8OsPlwYu+zVAc
CrJfNbYOSbHzhN+yRB9XwgppEq/Eyy3sqqaZpriuvQA4RZTqrpLczXl0rNo/191iAzjJY5ckAjyO
BQ5mndJajSQLYzDUnlRI3Tkp0CKWymn+mWtye6rLAnFeSb3vI2M+zqJ8B0W3tHOet8LGgtl8QzWA
CVp5Zqwjli4N/AIo7Vw9S9BL+xIIx0hQj1V3vL7cLR95b2vlmrqQ+V3W9hy2U6//MZ+M/ud1A1sf
jn4XYgq8UuF6Wt1zArO8vp/MtZcnL0F6UovvADJ96eW6lSX4rC4bKpdcMgyhkkBrq2UEqYZ4giLV
3tyeivKkKN+u//0bCTq8E8C04GLnBbqO5LrVCHqbkKQoQpg9hazzWyYUd9DOZ0+VGZmHtE1Fuyoq
fccXtr4PxZFFWkbnJjOXhb8LHUHfCKM+MP2VdofS+qaFZ3NvIn4rOr03sfyEdybqPu3yUBPJD1K6
HrkB0JxubD49q1Z7EMVPKQxc1en6fm65+FKK4y0Hiygh+NJmh6DL8meVxwnqtd7t1e+VZc9958BE
tTO3vnmiIdgkieW5AxxkdZ7EPojgRtBrry7lH0IkSsfeMAOnVrUKOXNdOkpK0jpFFqAHHIBy69LB
2nngba0XJgcAHLyTaTyvfoKVIQ4QB1QG2+aujKwHHjDwnEUnKZCeWn2nbLflMzDXUe9EnA7XWR25
mGZJ3UdR64XQZXPbZIzA+NLOnbZ1rt8bWWWVQZODlpXD1mtRSRni02x9QkS13FMN3zKD7qXIahZa
3zVXnOCbVuh3JQk7dMyPspQ52WTcNTEkGGGhxDunbcsaLBegeUDBqMpavNRvc0Y9RsrsuEFl13Hf
2q1UD26qVTe+3rY75jY+FF3PpS/3hndZV/XF2KCXnfqNV7ctvqeb0MpAjQdsLhR2TG29AhYBJZhE
cAq4o9YvH8VPYArpWs8Iy5Jpi3/zGDR3FKiKO6Ew6DE9Ox7NWVBv0k5Ujo2c5U9DaOTHMAtNwK9l
v3OjbyyeRgNsMOB92Oo1CUMVmVNjjHHDLQfsLGC6vu9cfY/Md+vw06BBknaprPASWRU6LHmsuhBC
R08/WdWdbx6i6r6FRCjob4uiOMpGxMm/vR7dNtwIm7C7807n5bUmR24QMWA6OO28yJ5NesxeWvzY
+Z4bu0ddUeQZu2hxcUIuA2juZyNhpunfUspOey4lxY67Pd2ErYW8t7IK000aVEqN1K0HR3g5vXat
W0ifBjrl1/drazHkjwuelFc5X+lyMfIY+2mbR4OnF7+H8C6UHKX9dd3ExkooG9OmW7xtUeu8NFFL
fiHSWxi8bH6Mo5cSLLWfyAcr7w7XDb01EVapCOVw0DeU5pcH2XLdvrtOm0kch1BoBg8FzfkuEpXf
U1g+1NVXiuMTElxDxlgk0zaUqtP/R9p17ciNbMkvIkCTdK+05dhdrtUtvSSklkTvPb9+g3WBvV3J
QhHaxQiYATSow/THxImw8nTTCpGpkGEjRZciOhL9e+ebrXjO2l+4tyEClCa2UFh5FhkqgNHUTOOP
irxABJXn7XA04PAo3ZsSKqavI2vyIR2J7PWQt9P4ad+M1+ejezSNgAei3KTroCxgwXMhuK70iQr9
ixpGVqZbJVp5avktVMKV/f0o14Uji90NRYE55cvEzuOYFImitj3CM8h1Cr1JxX1XSmc/zI9N8Veg
vgeeEyfXJEML/1E1dE4TAdGA1C/YUPESsBfzMPHDEMdS/zK6frTtFdlFAjZSwM652h++9CyhAoAj
DEYY8Iygone/XcIuGQY+0pFB7wCxwVPT7CMrDD5L4W/B/X2+egS/db81wY8NJtl59VC0Zr1kqVOB
2gxFhPDQ4Rpw/Q9rZAXLkwxeL0CzNGRFZ2ZJZvNXU6n4UBVAWjmBIDbyb0Y/k/gIpF/xcZZOKwxB
/xjiFmimgVt3P21RPSnwGyOkVhKlMfigBnJZc8HYht7N1JwS/qV/7eJkxZV8MIFIKIE4FbB+XFVs
UYAOalJPI+JdgZReUik/BD1buT8ebHwgQRB5oicJswgwxv3IwICrKXEIb7UdpslKJkE1czV9VZog
saAIFZkdgTIWmAOpKQaQzx2m1KTauNZA+GioNywuiAjxerLCsm2RFFrOIwuTx4Idc5lN6K/nu/HB
EqJQjswY0rEgWVkoG2sa7YIa2bGiAMtiKKUodXTIkVXUKwh0XX2N/KUi4KD8WufAPIX35wBRAGpq
88CQF1HmsX+5orkOYlApUasX6G1sZORklMDzZ9xb7B8kcnk+zOWVOdO3AY+C1BySWuxOFQnA1Git
7V5G4CK3hZQRS9SCyAqaZtyq0r8SMuHugj2whczwSHg9LAOp2Aa5kHY57OXNBnCz94KKrcFBBd0g
Y7cjMXGeD3B5g90bZM98PKZ+IZbdS6arGxE9XkFpqQBmTdihMRVddJ+5zy0yUwo/AfA5xMKIxUF5
sQhwBOJL/aDVuVdGgmoAQZht5T7RTCJE0z5p5LVaN3Or3ewhiYx+GpDw4Vln9ksg9JpM+bzwVHQE
EtRdQ9QGyjW6IRaCeTMzs5FBVmTGYrNxqkpqLUHNEWaiHFOIk7MTaJsYTVQU5qT20mcDgexz1/sg
KxlHdU8FMlhi1ve7MaTpyg3LHJL5a4AzAiBTRYCioQh0f0j0AqXOUBRrjyNj7QhT+Jap0VWRQdai
+ynZcrTqV+6+B/OM5xaAAhTTMM9ssiNLa38KJan2JOxgNCtzwa7pg35P0AawsoXYNoDb8PACIsEs
ozcSgdH98EieSm0xiY3HBUKsOqOsU8B2WzS86nHIzZRpCnqJ5Lqq3oM87jSbEyBraeSQdfukcix/
tBDEOsXtWGlG2k4VNRRtysDKGEIpza6qBK3NfpaBjBEdycXx+QFg61i3r4fU3CyeTvDeLtzZHu+G
Wmq1VwlJ0RuxH5UbX50gipurTWzUXc+htOFnTt0quRtzAwQntKoRjaAtOYcro8zJeK7dRaFefyO0
mKyuAJ/qylcyJaDbV84lGADdZ30Tdj3jeArGIINooQoeEBBlRLNytw9c2ZBATUVLSoer28SUlUBH
hUjhDF/LhJWFvp2aL5c9PmKOr5EKuXXdIiq7X+h8pAVky7ram2isCVYqUtm3xGGaG4qpOiBEy8P6
G843bZ0AOMXWqQArheLLOPi/+o5KwKb1TQnPTOjKVy0dZbOS5WgHEpcMEgtoZi8Qvg5ZZmhBoGS/
wnHooDuSZBQhRudLVxlUdqDskOg02cnQ0tpohYG/Pp/r5dEBETSoBUBEAp0lIJvvR1mF0wiB0rHx
clHI7ayqBbQxI+KYFYD/PDfFeii3GcW7Av8YNzAKJ8yMtuUc3/I8bHGdalE/ESWzqaHAyelUgywz
pW+DmgN9yQXjppJaHARx+p5IaHB5/iWzIXZpZ2FjZLrmtJ7EfIifV2HBydhfuTroNgi4ruB1jDdZ
HyJLFBmhEtXWv1tELntWo4aKJJQX76dZrYlcxWRqPGUqckNX4XY1E4kgRKb4NvZZ7wJF12yfG2Uc
pdt8I0EiITiAJgVa9O6Nhp2voe9KaLysC6sTKo4haJCyHFoI7WjDG6zdVoBqWDCOgUknZU1746F5
dAXgHM/9rGyDIA/KpbRtsdxKoVQmkdP+e0ZLwQh08jtO63SrEK42464STaR114AqbC13Hj0qMfDV
8CLOQHYmEJR5VMo1ynWewtfhJVHqwqgIPxmlNihuWGahLQ3haA9t3kJQRxCduik5E27OWQJmyGxK
sUT03PvvatesFfYY1+f2bQjyAWAFCgryw8yp49sBXV1CX3i+j6SF1qABpCOqiehEMErk/E4aanDH
ItEl8/mWeHDcUbacYzkQqcARYHY+ylBFh6pi5XVRFg9G5dfoE9Uh0Mu7lODgr+zApcOFViKodcz6
VKiLsQ7zpLZBH6EFxcuBnTglBO1iRKlHU5MLNIbEhRy+Px/f7FExJxsdGrgZ0daL5iI2jgz9KIim
UK88Towmh5s3HtLma4W2h8Oa805I0yDlyzZLo97TA8Hm1147UCU1G6GTqthExqvgjiFNJnh6HJX6
aSWKfGAW1XrIy89EVWCfYdxJJZwAH5wHJ44/BBkINuDGUw68P36zEmI92J9wo+R5dwKpiGzr/c2h
FoJeIZqsvRLU4U0ig8a0sZUReAdAvQo1d+tsjT3ggRcLpwQZBtRv0N+G5Mm9zaKvsrhr287DzaS/
+3LyPihJbhcJZKwDOR5tfZASs4PbasQRl5tIpaGmGoLBGtIrVHH+eSNBFRD9zQilcV+zjZcD1Kto
nU2dh05gcg4Gf3KSrl5L5D+4IpFVhBCJAE5Ign5xZsyoTZRhKHZeTNLXVqdOrPLWCCV3edrmFSjI
VOnak2DFQ3+wj5A1QpPzzPEBCB+zjwZhyjK1rzqv8tvOCIDlEZr0B18Hm5Jsnk/jA3cZXRUzzxmU
s/DWspyJaY4ovKZy5/FCE14kyrXKJuWiTjejhkavSgQO1phqhW4EEu5piy9qQE6bqkx/Sz6JnZ7P
VSPGM/bqF+FwRN78exnXwgY+br2tYk44dlKwpib+aIIgc4NsLPhH586G+2WBtHDZDoXfew0aanpZ
7wBY6X5KA/RCC0g1Pp+iB2cNyU80NKCTARVo9o4slF5Kq2x+p4aqM8dqUo0kSX43vvgj6BqrLoDn
JM2a3/fIKiil0MmK3DY44pkXKGqVVm3BIuxVinyp08NUfnaJG1P4IY0t88FKQ9mDjY47a0653ZoF
2aBQ60HkOjR579Wdshl8FVSk37IocYrY1qXMzX7TfjSezytbuZofWdQ4EBMSNHrhOZi/6Uu2RhvR
LBTzSe+pkwaunHTUtl0CwXsfL4fbEL5zaxLmGz8cYyuVtQ/4mY0tINdppHrgyqO21kL+YFvNjyCu
ufnPAngv+Cr1o7TuvR55nD34VBt3RK7ahTSguIVm/FrzzyN7IIAFHgTnD2/ivAe+TMDUDgLX4pn3
BDJZOQD2Bk7eT1/KP+CLril7PjAGYCS8mVlZCRAsZkOljd5AGLsavNaPvpdI4ejTX0jLvPnKmrz4
jbiKeeSRewOcFfUrRPwsYWOERyji9bCFgoc4XsG/+dbW0Xe+7AqLj6Zp74uJbgWVpF7R4pKbSV9X
rz43xbbKh2Fg6KEcpcZYZH+UVhlLtDvoxaXGwByKDK4RRFQ0ojweXLCtiE6PrMPKib/VTO8HgDcO
9b25KQFRCOs/1DmnalUd915E1AhkBVybbBE6aBffl5wYctYbP22qUxJq/iZQudAWIE5p9UqGSDdM
VacIpAH0mIpkNSikuFUZ6U6ry80m77LRgE5B4xBOoQafaOcgjTgr0CEfgPQRGLxxC1lxkezCrgNw
tWvWKDQerI4It2FuMEJnm7Zo2x/QCqZXadN7ZdwWFjBJ4SXqav8KOurI7vuuSo2glt7QlTyazST1
TqaO0GMdq8jq2n6y2xHI0qHuml3VB3Sn4YIyK9TGXF32FTcbZWpkfAg5JqnkQeSekxUXeelC4vuB
GkC9+z9c8fenpuLFuKWy3Ht0Kig6X7kCrE7qGrng8rjAChxIPPq4FqEIcm9FQzs6H2e4C0jDNVYW
C9PBF3Ooa6rQK1cHKAs8vw2X9z3S8cDGzDlCuDNsa5Gg1FI9TcHgKWknmrGm9gcQXk0GCaTOVuM8
sJpGy1/6RF6jbXxkGexUyKIAgQ5oGuPXxR1ojmmBW6geCuqGov8WTaB47TsZjNG8OB6aBuqm9bAm
MLB8clBwkebeYuRuxIXKm5K2Cqf11eR1jQsPzAKj0HCSlXoncC5Uxeo11rQ5dGIONeyB2uSWiJS1
+e+/3LYqikpjFoWT1xe9K4ahAblLMP+fSoGYU7bGDPJwdKiAQEsaLgpeuXtrYztPuNxOHoghWqvS
S0BAdE7CSYc0qTCqLxywl5BVnrNOijKt7KYHuxeJdPQwzdE10ojMWAfkZoBjxNz2ojMO2yjwuuqH
9n8ygigLXeIgpGIRgE0hJXk2gmGzEpofUDm2wuRHr/wJQNz//Gw8WDmMRgdlmayDgY7l3ULPmyr0
fD156BQKqlc+epHbNz4eTTCKPbf0IMiZIaIYDGZ/hvYyDn8wUE7hE330/AqxiwSosh0GVhSbNZIQ
xGzemyYxKhGYStlaMT2fM2Z/QsMB4QZ6BpDxY/EFlOZdI/rT5KHS2plI0zW9iTdIc7Bb5L0+BKXB
ySGSc3KQWqMKbqWg7MKV0ONBDhAeIHD9KA+AQWXB/5WQthpqFV+RiZb0Tq/IfFiKIVqaYQLc/HzI
j9b1qy0mzvHrNtBKAlttOFkkMSZkdYSdnAQm3piVlX1wyyFMRpoIuU2cB5YSchIGqC3khPeQdzmg
AKD18Otk/FsCSWDzIRbVike9zOQgr4K7bUaHY0pZXBZy70Mel6PghXKy5RA1XCHOMas+cms4z+U0
whJUoKGbDgQHlu7+qlGKoKjrngpeDepb8aSVvztlxzeoZo3+yiw+GhQua+QM4dWhlMN4rGIlVaqe
hKKXaX2zzyoNSBaNk5y2aLjvzzfH8pmHeMp/nkKUGQSWUqMphUr15VHyog7Cyqj2tOYwaWsDWl6U
gKghtw4kynzo2YaSQc2ylO950Ws7chGD3OUr3QjlCQrVa+rUyxcBpnCloMULURaQxPfLhMhCUcZQ
FT0QsB0l3hL4Qznxjj/yLjga3ApZGzTKr6Sklgs2ox0R2iHIAiCXlcQGZVQf600ngfKeggIVxQwO
chYdeDNXdsaDaA6WZvZcPARwhVloTVZNfhKlGF6hNIInd82PrkEfYJsphZPm/lEgBWBFHHifOlXw
rRjyxwaun8CYpvK1DJt/5FZDdIkiBuA3s2424HQs+yZSfV0vUV7yijgzqvSPRL8936APEti3Msns
Q2OKAae4X1BN9ittqgXJqwkfRYbQSjUIUShYxsmI+4uvxepbWIZ9ZiHOQFwjyVUCEDLAd41Zh1w7
2H3bDJwZiHIemAkfgDJKb5t05SCxSMl5JuY0Iehice0B3jLvkS+Oj14OQRENiuRB/ZAYSZyobhtX
3T739dIa0QNiyhN2vSTR1hRK7VfLtePKNmQPM26nueoM9kq47EBPMlfUMPiZQAvQv/FQns7epurt
+Vqs/D6bDezCAj7UmMdnXY1/zVU5XWl/PDfBUr1pzBjYegVi5RxOQxqfY0PzkAkK8I+wDxylN/nt
oBhgOCWb1SoJ6xWwVhmHhJYy2pg4jEz5MTjjH3ok2/jQHuj7tLJN2JuCNcReTwrXKTVUkM4AYDgI
TNFCF7bOoKNH9PlEsvfgfwyhlRdRHFAR7JWEDAxpaFfF5ygxRVOLDDTPIeYkh8yd1hp5F2eUNcZM
XxfIWYSsR3wutNf0Z//C+UZdWkg/ZIa8a8zBy9zRsNrN8yE+nsv/DpGdy5CMYs+V8bklxWGcyk2R
AnaOsHX73A7r1Myj+w8iFU1gwHIwbj4tCyUoqKqdEgqaMjE2aCEbraTsxuaEeyQU1uhhH50zvJQa
MnZAieI+ub9KwijMaNL6+knqLwKkffo1VtaHBjAQ3BMzEJUF4ol8Vyui3+mnWj8Q7XVaVYx+NGVo
bIPrggo3nj/mJmrlZkgqdC6d8kY0qfDKTSPaZFOnnVUj30jJr9AN3HCeX936eY00BIKQ0QNyElD1
+ykDuGSSxDLgTgD8pKOhJMRqw29V/63oxm2KTEppte1Fzx1t/IYWz5ykBtUdGansaE3aZLkt0eAE
PwCAeVzH6KS9/5Q87+K8LAbuhGAc1bDBTkdog0Ur9KkLTwDALYBX8CjeelQw+nszCVeqJc0i/7z/
NZ6jD1nZTS6Eu/Jt+EmoWYM6559vFAUsNhgQ0sgYFZurUcmYkUBOwrOCQm2Mu6Sc3OyY/A1CwQFU
JlzLDS1eVBTs8Y4BYoicDYrnbP1B5QAjzuIoPOeSbNZB6hL9Xf+UA0sWzFZIdpMaeFPCrQzzkVl0
waFmjs5yKNOyIIUIoMJcabvwXKPmaQGWlDqp3qk2lar+DBbSbKvq/WDoRR9sIaAsvOlxtibGs9xD
aDpF8QblF/QpAHF8v7hclwLIUE/huQhHzZQ4FcenybltIdPSen67sXGNBgZKHBr0uIozZJulslC7
se8EPsrO6sWvDWfYRed6JdxdvkX3JpjRSK1Mkwyl9rOKVhXOblrwIchGpp2mKdkn/gaVc/v5oB5Z
xNUJZDj0heCSMYcDLWupFkKP4wwYNaKZSTcy6QBibYAcOkLQx7+yadbsMdePJGdogpNhj2hWCnRF
UNiibE/xDm+DllzF8/PhPXhwZ+Dd/46PdYppUkxhHMIeN+MmfiqVIbf7YMrsptikudlRswu3TZnj
/iFmcGqA6FlTf2CFd+BS6Og6QTcxqKdAi6vPe/iLw5vWCd/FKs3OCoRQ5EM1vnTcT/QVCJC9yfdt
8VkXv3QQCv0dhFOTazZAYW3/PS55E4gT0AaAR8FPd1O1ytjwYEfjwzA5uCE1pFWZD2urJA7xQuDD
UoACDop2SL8LPyUzUA3+l48yn1G5aPLY1o54mNaujwc7AcYRFYFraWbJZHZe1CRCqSpRfhZa3Wgm
q8X17w4FnIb4UCaeunK02Mj6tgiAecDbF9EmzCZAs7aNlAr8n+eAZNf4LGpwhNI3iDS7Kzvu0aQi
8ESMAyQThja7FF9Wu66rZozEJD/3zU9CekOn+97CyUrt739LW/8bUi/RrrV8UENQykb7ciW2WW43
EI8BqAY0E1YVATDzAWMroT2h5sm5tIsD4JBbclJO4i7a+jttO530H8G5v6LTxCFWZepbZeVGWaTs
8Bbc2Wd2lawNQ5kCzHS+6dvVF8Sc6IKzCkCoIcKhhqKhRK/6mBlKR1dsL0CYrO15F3yZ/KrwswF3
ODmLZrYtnHiXusgLbZpN5Az7YRO6/lZxUC57lbfiSTrGDjrzNqKbuGv8r8vHcZ4F1JOhWghWDtSW
77+kL/kp4HzMgiJ4pPhJxB3CJkPitzLnSvm5gWwtMKEre0/Ej945dzCKigLC67kJGbnbe6OlUhRD
GZbyWTbEvwAOZlbq+Yf04B+pkb+uIRGWKw1XA54kXBz4OegFYI4wP2pK3Yqccv5IXv0fJDNbUJq/
Fh6CtQl9YyuO3OJgob0fniIoypATB86GGVyMlvzYT2L9LOp2220Tbl8SczQ4aQ1tt/SRZ0sQXkXu
cnbg2BNUd2VdtXmin7tNt+/es0vpid+p0x+0TfwaubUdHLI/ZK078eH4vlhlzk08JqiwUVgdg7/0
xPV/B78yGlcNKmdlm8y/dLdNmPExpyRtgeMbasxkUYFH793nbHlTKkZ7rvgDCNNB4yEGPwKZYLtu
2tSIocj0/AvmjcF8ALxjoJjmkAdPInM4aIGW5FEa6LmFVulG2kM+1HdflLfnVh4M887KfFq+XAZC
Qou0n3p6Tg3n3Xz+28vzjXzB1yEwoafW5hzPj/jx9mWUDfX12h9Rhy4MEUu2Ymr+qcVs3ahLVRRk
UHq6H0eZROLAIXl45k98ZXCfupNd6Hd+i40fhSZ914/TccXk4rUEDhZ0i0hVoiljSbhCR94nrSz4
F27j78POGva6bg+71Lm0G/5X5Wkv+bts/XPNCfbQU4QyzwxhQUGdGancl/IUkCC4pMRBvFKbPUhh
K7OWjMounXrlpXywCxWgmQA+AfwEqlzMgSsrTS97KIFdskPrqqkBvaj6laYGv5KqW07mzfdD5InW
HlxcjM+r5HEWTlwcI2yIjeF33l1GrjHGZrVauNgoBL7UzDc2Q5jR8cYcqyqnSunXQXLxE0NzlT8V
bwTvwTuH1+AQOsEf+fewUlVaTCFjkVmwQaQ+cDd+chE+s8Lo3oE9qw9ZbKDX7fmOXFyOjCHmuJF+
KH3ex9BCyCoa8hmd9aK0eW5jcV8wNljHSezUBK15yaU76jYc0ee/vsxDMD/PbLehIVoZSfj54Ao2
UzOy1JdY2bQfqGjK6KJBxn4NY7XMETMmmYseTSXUr1EIufT2r/4tEU3Fkk9gad1R8/eJrnEgLDx6
xtq8hl/uW53vJrWaB1hi+yUGPULHFd7e5OlHojrPZ/ORLfQWw8+d2SyR0bq3JYitXgq1iLXKDbBH
c0iyfI6tqW1ADqKuKTPMC393AeM2gi8AS+gEBgyW2eXBIMVT78f9ReOC6LWN+toSSyBvnw9paQVX
A7jmAUZHwIjo4X5IXF+r/uhnBHRdiQk+X1pfnxtY7m8YQJyHxh24a0CP3hsg8pgkEdeSixofgK41
Ws4Mte/PbSx9whnO98UIszBpOpGy7Ady+Yh/Yh+E58BJ3rNvymf3M35/bmsZ6dxsAYAhAdcCp5Cx
lYHHF/RaYHBsnCH+QX5kUCBvr7r0mdJjHG/lYkB5ad+npoJ0t3ASRd+ovtVgbJcNpTXqQ5LYz79o
eUvNg//vBzFL2MuTEI2JQC7lt3S08yIyIgIlatHhpe1zSwvYHOJyuPozWBptb7PA0P1iSsXU1nws
k8u+Nz90w9/8IPZk5GZgheZgfq+vP3/+HY1La6wJFSyv/HvD88n8csr9UsniJkD7svYWK4ZmASG6
XUO+LnAv96PT2VwbT7JJVScRRrziUmx/0W3s6jtuq7uRvcaQucwR3U2lvkifEoLMLNzdS1dteOSE
XtUz2hZccNSGB+gwHDtQn1vc2jw+Pin/u4Iowt9PZJJP+sRDz+ISf5OuoklM4DZPqsd5yKWu7Mt5
391fYF/XDIqg96bQY5sIEW6Fi1Wett03biW3smgTZZeLuVlUYWjjBl3CF/EE2WFQWwXHMbVaNF8a
ql3jVKaWtFM+p9EmqzHv7NQwY8MrMIPvFfCbgunzfmyFxPUo5wbypTpwBnqVD41NX7FP3Ho/us8P
3aMl+2rrFhR82fuRnqelIlNy4d3hEFnG5xFwOTs/DGv+94NDdmeI8eTqIJwIF6q4qi/V1ZFAD7Xn
v5Njtq+tFtgnyazeAlsvDO5Yr0FQHvgpyMv9d0JvZ/PLILtykEaS6uRSBba/p8ejMbncD9md/kqm
D2qYNYNrY2U2ZxnofgyaCXKRjcnh7W6ju5URWytLN2/BJ9uETculBWTty4Ejl96MttmxBBGDQa0K
EyqZ3VsAKdh689zkg8fgbh6Z1wko+wr9i9iYmpsbh8FeOdOLAaEnALEgACWAfQBnNU/rl2UicTNI
Q0SUS6BCcrd495O1Uz1fQHdTNlsAZAzKXnhe8efeQqijlQrARPVSfPB/VQeYEtVGx/roJPDB7diC
ovDzGVvsBJBXzOTzM2UGsAvskKoQ1OehJEAWBs3e1ypHjrDC4TazQI0crQLIAVwt5NzpwdplvLgg
Z8tw8oCwRIYY3FD3Qw2k0O+mdPCvar7VEOKW8Fn79vfz4S1zBjcryAkDV434lvUjKfWBfIkwPrkM
HCm0Ky00mhqYA5fU01ZRYytxhcZfubUezSp4WWcKdtR7gbi5H5vUZEUDQKB/TWUw1iggt5PMAjRP
eeAK0aeUrDEyP5jLuSAPCBIGKkGy8t5eBRBVJY1icBVd3vZ3BAHAv8/jzNV3I3VE/x9b9Eu5IdTD
jgTXYEt2w2HYK9v6QJzIHleO8PJhQ83/qyVm7qhUjmpM5OBaOdyG20QHbVd61SY2C5tuhFO4FXbR
DtDclQHOP3t/8u7NMldizEchWhtgtt8Fx3ADvvKjcPoevZRbzeFWPMlHu/JujMzez4J24rhcCa7x
yxXq3eQymZhLr9zka7O5NizmRixF3qcxxbC4jeaqjr+jv2Ub5CM2v4EGu/N8EhfXL7N0zDbsU0Bp
kwzDCl9ehffsZ+78v8czf8KXK1jpBh0HVwqu0aE4NAdl52/Ar+bSV+5UbqMVHsNbKZbdFCiT3fje
EMKxux4Z/1yJlSq85vbkgEreSix53+0VK95OpmTiQFuh0xvt5tvziXywQdB5goOsgwnk1oZ0P8w2
BzibFmJ0OwT+WUYZJfmrumQfmf9PS8yakUGo/KSDpcaC6rhBncJ+l+x6n6+8ncvECITqvg6JWTmw
8Ydo14EhCaHTy4/u+OloluyNTnD2v6MqtvaUzrWJ+7W7tzff0V92SjFGE1c0sDfivuJM1W6d1kI6
Vfj3wwxDIHoDwhbCWmhvvTcUJikpAe+MrshporpuCS/aKzQ3jPJCzs8X6yZhuBjTF1OM452Hk5oA
exNdS7s6JE5pJtaPzkmNdBPaw6YvjPEovmqv5VY2+Y26Hc/D5+8yM+jKpln7DpbfCyBfXisbfEe/
S7YCTkZz0E4ofvHmaGeOb/tuuO2d9iPeJt+iF90FiYgZO+p2dVPNu/PJhCiM047mAWinjfiQwkIf
rjHVJndu3j+/R0blVW7oUJva0dpbuLzmoOMCoDgSRsA4oeR4v+BxKuad3GNndQ7ADdIhMKc9Ghc0
i38tD83PnRmdCq98F9YA1mt2mROUJhnY1nTY9X+SnbBHw1Rl8itbbN5B7IR+HRuzmYciCAGzup0a
zpiMX4pFL6mz9lDMr87CCpn7XQHrF+HR3s8gJwLsXTcER0Y+1NFxlH9DztJYOSzzjzwzwjyyBRWK
qh1hhHfJjrr8rr8V5GsnBLqidalbu9VG2E226ipObuVOv1lLGc0m2E9AUQd5P/CLg5eO2Smj3vhS
mNTJVUHT5yB1RrwmwTyvxzMLzJ5I2igqI7FKrh0aqMfiBQLEZjfaUNqTurPU5CuT+uBFBA0CZBjn
nQ9OdrZcFInohoWecnytpdPQmg0HpJ3t92dOOpBMsNG8Z9CU3+at6FayE9WjkZHWyqvTUByUIDeK
tQ7qR1sJUQSEqmYCcDSl3G+lSkxbHEURU0yL1kKOdbLSBGK2IK35+XxDLVMReMFmSSAEZ7yO/2ZM
9ZOm5UpfpNf2b/0i7FPz4G/LT+Et8oS1ZMSjjTOzsMKhx1WjqOL9qKC5DF3isEyvUzKNojnmfvGH
9G3ImW3A5X/UpslVK1Cb6YDej/pjFIdRMROf9p4iNLkIJJseIdipueSzlpV2jeN9mbC4TcV/v4+Z
CtAvjb5fNuk1zvdDNh50yhnBRLY+H1pi8jvHm0DkDLphpSW9BQNQGP3p+Wo8nCGw1ALKilaTBV+n
zIdcn05Jei00eacP3YWryVp174ENHd4XID3gGUEAObsYX12ING195ILTq8YXwKxGom/qeac7z0fy
yDOadZhm/BAUb9FZdW8G3RKQBp1mfWmrsyZLgEerbRWLAKGu71Dt3igrsI5Hy4eKB0FbMyrOaAph
ooJMSAknCll2rY0SOVDf1s2j/bNwN+pxzcF8NIfQsIScN9BReDDnv/8yh7LalUVDcwDAzONajvXx
zH35cWYcOlhbs7Eqsiut2/5V5yrxQ4aUyIkr2tYM5pU1BL5TNEMc1AJ7sqiFwBCBi5XMQUFewG20
VEgASE5mKHig12sqKst6CVh5AVpAygY4KUD0mS9sqDr6haZ2V74wNYBLgirszXI6lf6fJnKgUCXq
577bRiKU7gLdAKG5NdZXvw3MsXN9akkc2DcAcigP1eA+33e37Xv/duDbkMlCqRxARBTB7peGn/gy
Ubiqv3LlpvQFp6C/Wh5XdHT2A5AyT5sxq+0YHZLgMwi5cEtBP1JAcSlFG2puph+D/tFwB2BW8sRR
ZDtIN0nwFw2OvfaqtcTG/91W4E8wwg4Y86kwgsFUxsbIC5tDVotHRa/4gPBJLXtlUVs8/cz43A5e
wj8pNH7jX0r0ofdGDTT883Evn0wZXPk3uDgoMEX2bsUl2kSdIPfXFFAEI1M6xeYh+e6QKPxbk3Kw
O1H73bVcbD+3e3vtmflGmldC3wFSQsjtMW+1EFIlbHgNSMDhncrDduCd3N/m2XnMz3x4lFQjpN/0
4VvIwV8OjEIX7OJV+qVsRW6XHvhLpFoQgDCjl2E0C9+UhVdwIzfTluyJ5siQoYKUmWoJw0kd7cIO
j6LuqFFjFJUxeLnidqFZSm/6H1G3ng/shuhlBwZIOM441F6RgmKcxkyue+gRcf2Vh5JwB0xORV51
soGunAruOjT3lgWo8i31JJvKXvYviuqVFYTnIld7ARN6EK8BXaX5ynz2RczWHioyxGNA+2sHCQvB
6UsnLo+xbtZovCv01B2Vw+hDJ9bID8pWCX5230DpWHFHGfQbzQcIu9QczMsbbEZvDOxJtcTUywie
VUsAbplu4gRyKoo5NnvfaoK113+OWu6+Huh6qH6hUxlk0UA8Me9O3MfFMIlDfJUNi472OCBytS+j
IR+DlVhmvn6eWWLipxgaCaTI+vgKCjh5O4DEwKymQbN6iJmvHLtFZDEPCmQwty5UPHTMQ1BSrUvK
aYqvsWGpo9OZwMhUo7EWIy/em9kMOjGR953JoW4748t7A5JPKNfzPMzoANTDQ2pNUQO19vMtf4tQ
2InD1YFlgio0nBDGARLR6CrlQp1ffZKkn+j2iiEexYc0doVSyf+HtC9bjhzXtf2hqwjNSr2SknJO
D5l2ufyisMu25nnW198l33OPZVo7GbvqqaPD3UISBAEQBNbSaDYAyYbEtVqux7hpShqrwIoBZ+sA
qr62ENH4JIzBKqcpOMkGmrpDHxJQ+XWtldSC4a8DQMkUDrA/amRzruD7pMfcjjTNaMrnIldMGKiG
Lnea6EMVk7wZh5SKftTB15auibKUr3cvsSmErtOMqQ8kGSBYPQdZCAhF31z5Ase9/QzG0DyImjBt
i7EGYAoyoU5Uy7RLTCm+9E69BZ2SVa19B5Sxdnh6AfVITxqORf1MYxiJTOKkt007toASutROfgAM
3C7paLCFmxudmgqWe89tMZ62ldl2LBIQShO5Kpp9mbwckMBRrqAnCreNU+10lYMG4w4FQKdqwZb3
qO6rNx/zDMiGr9vbz4IgIvU0OA54NgQPUELjh83MWspX7iAFSXKpbIOou6NP9W1tDxeOK59CELu+
uRhGo7HhD0ndIKtuaPLw+/zB6ynjroOJgZWZ+7EHwMCLuzb2NTmcFDsk9L/vamTUxUQk0WjHPK+m
ddgFCeFsVuTkozWD4waWLPDbtjBxRgtGtzITbAvaYRwsyXE8om5XxKPGLiS8KbefN9BpWbjxTNgk
U7M740PbUlyBpmISZ3V2vZXfK4u0j+D+/PV23d5+5EiMIMbc/H4Mhy4PkstTQYDWRUI7cTim9rPh
ZJIxUXehDxSFq8/FzkwamRIeeoYMMpwbqG17iA7nO251dunEzqUwJzZcFQUGyyAFxQeJONIGQ55o
Mnl4yOkH50q6pDS0ZaALFNcdTLozxtBLqyiWAi+9CD55ynpqrEOPbDbXd2YhjKLGhykXoH5i5oXF
o8xKUylUpcF9irjPyk26bYlYr2nFe/qYcgzWE8zlMAGuQQIsCCnkPI0uMY/EuwD2Znde8WbBl5Q2
l8OYdBYrvQKgOFzh7gAyTPUbPKvYHFP7kQ3C0uYyGGtWC79pgEmRXvbgp8Vo11ufcu5SiydzLoLx
a0JloDDQVFBXvMUjLBVs4VmhZ0779FKM/baSSZuzMyOOtaIFElYSbvWdUx6mScWtUd6rKTn7D7wS
6lI0mC+KMWhJaiVzqLAoDCS8RAGhH5yNmRR/xchY4LEYJUO91HF/r7eqFe44X1/0zrPfzw4E5SnY
YVcKPq/v3Jxotk5OJd28DVQhxa/rx5JnAGxh1Ch1ry39Ir0MFGknSXYCLazkIGFchlsd5JxNFqoT
kLQtWEDKaV+QCDgyWGadwBEsjrVxjiZbugk7vQdqEYyttvpzC3dW0sDyeJvEswHmcGZxP3QDWHIv
xUfoqNt3c7/FZKZmR+dhI+9lXLAer28Vb1lMjtOFgublAwRawf17cthteEviHJsftARuLLqKCAFP
KpU26p+Y8t4VeBIYN9DlhdCMIg7m6rgfnX4i+uadfU6cYYOZr3pjHGnY/A4QHcW6tHe4qBNOxFzM
Ab5OKIbovvuzoYkF2ajayZIH2h4KMrx1zm6zosL27fquc5zBD8bu0hvVBOBV2HafhubdwX4QRdIR
9Vflk5TyBl0WE935ypi8A0hAniQKk2tzAP6DLuH8JbHiXU55KlxKcOaCmEDtyR4I0/JPZ6CR1lrR
0hktbVOCWoXUlPLAQzmODoM837fMq1ZqVirT8YnIswJGM906PEQ3vEN0PWZjsve7mNotwq4GAiwq
OMioq61INhyDuO5FgWX2XQIwv3o5KGF7uKjW59Wtv6c2XRl/c3Ob7890lmchO82rupsIZi7iByGV
M1Lq42LA86LXPQJoz79LaVNFSgcdaVRH8di5ougFvvFpQFXSvqS4nxofzUFYpzbvQrcsd+paRL0K
4wCMEiOv7D1B8OG97dI6ViD7Io/X92nZEX1JYPSXaEEnilmcXqRzdi/QeqfguTZcXxfCWwajPqnQ
ulIEEASy6mcU5J2NcvtvAphUStT7AFUTCEhGEhMQyvwJH65L+A8e538VxTZlmA0mZsCtmF6O3crS
6XiyldTeUS4C4KSLn0nblxymZuj6LfKqNEpRIxAfQ2t18xDbnLPJ2XMWgxO2tlKLGlbVUZMIGHLr
7V1+5Aj5D57sayGM5wzzVhtKI4SLcVbrBJ3QAonWlRWe4g3veE7e/prOGKcZd2WiJDWuhuFh39ia
A2rLlv4GxCbd8Kpiy47za1WM45SKuu1CLcDb3u4pIPqZs5SfvT+fl6mv7zMnPjWrQCob7I1U7Qwi
yZakEekknPCCQxKnJHaMHqj7++g9oEZPZGRXHIewbOigwPvEY0NPL+MRZK3Vcr+ZnhSJTPutRIwN
Wo4AIUYp50gtxtaZJMYtYOCziXMNL7PyewFWcZR0gE1u7ftjTjecZHv5ajeTxXgI8EXHSdBiVQMG
YDzaHV6oHW92H48KshSZY/uTEfywxy9hLGoBamMdysEQ5m/9My2c63pb9KazrzMeYlWYmQsHkV4e
n0ef3Cd/zte/v+geUAr9f9wnEotjUqBDGCAQSH+t3rKSzfAAsHhkVteFTHv7Q0UzIcx+5HlR5lKP
PGe1RiBdP2D6498ksORPpYBhJN9Diu0/AeUbplWvxQ0nPVzc6K9VsKC3St78T9Z7v77jWOziLs8+
zWS48hCgm7OCguTHbq3tZKJuOPvMk6Bgi2apU17nZoT5VrgydNjV9tm9/8clMG7ZRa8bOmUgIL5t
aWfZ3Cv0sq+aKYnxxoBJ6wbfgKkCa+f+NaO3nSUeSspZB8dW2Uev2CyBx6RCynD39Gq+IMN8+6fD
wLpc3xRqqZEhwL+Mm2h9yJxyfV3CYtiaKYpxtcNQJ5mGJ6RLvPUeRBJwy82T07lynlkA0lWWC0U8
3ZPU9WNpKXsAF8NnBBbvaZCzENa1Gmo3hlGBY1GcPBJdUsq7mS9sNpqOwAOI1o0JspgxqaRwcaGo
lQxpC27mGR0ckno8i1pKjr5JmZY5P3uYKjfzElIqW3FeJbKNtj2eagZeer9wxr/Jmf4+kyNlRdqL
02pw/99OCht4truwISB4RasLugRxRWHn1iNVSX002mW4iTsyIMaBt8hx5D/HWTF9MxfBKGsccgCu
CBDhPjd293iTO9VDbgPg+ZFGbz7hnPaF8PdNGqMyM8+ksc717PLkHh2xoCpANFpkP+X79SPJk8Mc
yVIGwndcTXLQad4T5UTdE+/ixZPBRFnEEEED3fe0/fravUOl0UIHfUmKy/W1LMTBuc7YSnNUG50R
TXKssiVZyy0mLHgXUDThAoz2UDTViYyuzLqTJGGEroLHzgZj+TbYEgX5Iv/4LxWyvoliVOYKHSDc
ZIjSMA9r4NLi+DShsADfHoj4i1fwWdyhr5V9RrjZAa1CpYnCaWUaMR1Ad9NT5Hxwwsuyt5kJYTJG
WfX6pukhJCLhdj/Y4wl1kgdOLsSVwmQsg1abhi9CSmGr62O0L6j3IH08DL84gngqY/KWPh8jtEl8
qqx5kTb62U6fP67b88+eK5C0ov8aPOfoGQXZOZO6ZJ3UlZ2hTldk9xid8u2wS07u+uJawTE4ohXi
8Lt/HA6ZhT4I+7rsz28zofSbbCYCeWhaFnsdshOAlr+VFkhLc7u1Sn+d2J66acp9VmCmv+x2rYWG
8Kq3QGQk2gMFbEj/O0smuJBgj2EN9SPZGXaxU5w4I6uSJMfVUd6Bgdt7LyJShiR5LRVwm5PwqTuk
nuW5m8ZLqHKME1CobMQXd7UWYtRwVxH1+xf0HgblpR7XbWqH8bbWSetx3kUXgi/wLcCVA3xbdHOy
fqRNU6CAlxJuv5KV70eNPASWdV29PBHMWWgNXG0Vs5tq4jJ19MPLmTd+sZSVflsFcxAUQdYHuRbT
S1aSp8KWqeKRVIMe73hTvkve6pso5iw0tZqt9BKrqexwm8f0CYCIJS1iOr27GNuEExsX/Pw3ccyx
MH1Zar0E4vbiO1qhpN/X92bJhXz7PmP6oIqK6xF9o5fxBq/8Bvq6fJqSzWO2ke+vi1pIjL5JYnKK
Ap0LiidB0rCW6RG8An82/yaASSPUSCtDRR+nRySRvuq3JWcBC17w2wKYkNijOy5NQxwVlIa3ql3G
5GXzwdlu3lmZfsMsOBVdIHdNBEMOMHnnDI09KBteven6RqB38LuMMnJLPTMgo/k4ZmvVyh9dTj/+
dU0Bofu7hEgZ65UrYifch4y0l84kNLMoJ8bylsGcebfQW2lVYBn7FoX6h+6/hSVD58uXY/wxhxNL
Va8UIl5TMnIMSGjdm3bEm8fgLYE53IDST72+GlD3EfEoGVuF1XL6YRfuCt9WwRxvV0j1TgL7+2Uf
7NAt7Mi85nOOAwE10Pe97qOgkl0XEoS9uDtOryZA0+qdB8/iTcBePxs/KAxF1OjHysCOFOA4ItRD
J0Kx4fr3hVe0bxpjTnmeAQs6qrEnT7hbyYjyBi0OxuOOk1Jd9+s6CzmDQbRMSVUs5rKtCe8SwtEU
m+Ii3KtmGOPjIPZzwKD0HhzrgltM5mjq0zJmvipLErXqfPjDjirO8zRdqZPgNuRddznO5PPJfSbG
VQ1fczMYmEYcRzzTt8zmON1FCTIA08BoAJ6GH3cdfQWshFbBITHQTZWNRLsj3RsnC/pE5mCSTExn
fElhXHuVKmPgmTIOysYgVhVvClQfnBoAu8DMzoiLx+12LaKpOENiEZ309abGQH7z68N+EW92vDrq
ouv5+jWsiSAXDxRBxJojkj0X1m/0V3O0umiEMwlMEMjkLPMKFxLqmphUuN13OK7XI/6id5uJYEIA
RiLzVE4h4hHbpkNK9t9yrKGtf75pn9ngzPhCPA4Jag0bj0vLCcjq4OskpxzT4Njf50vKTEjc+IXc
dRCiEb8lFW4e5o2D4Zjscl1dPDlMMFCbVRUUNdQ10OdydEyMRlBbe7guhLftTDwo+1VQ6diVy748
OOhNtMrHklOe4tnu9PeZvoK266Osgwjjxmn34Ybn2XhmNS1x9v1KNzKzqLAfGDfurRr4wufrOuIJ
YFyBmY5414b/v4znJ+2+cbh91Yuu+etgfF62ZytQw96PkgmlHvD7W5M8Raee4Fkz3nnO9ZVwtuJz
XHAmqOkVjPUKEJT+ycgNTnrwxjnjP+jcmSP4iWI4E1EJDYjDJex2YdeW5IhUw7tSSgU8NAeYLG1L
atzZJTm/8ZrhOZbMsttpqt9Mk5CTEiWrCsmvXUe0t+v64xxJFiYcREr5kBeQEW47e/X4R1ob6/H9
3/zL5wv4TIP9qjHz1ICQjmoZALgsif4uT/8ohDn3ilsMMcBXcO6LRziwU7LF6BXltecsvSrPHTI7
c4gAWw/tZHBWb64xFNvSbX0pniJHfd2rG564zz2+ErTZl9mwctuurWB8T+1B0u3gcLxgFvE26jFj
3O+URwoqbwvrlCL7AzOkf1nZmJ1kxlWEjRdrgAOYjPDobQCFdV6Rs2Gt/ubG9iWGfbpV275L/SlY
P4nr/fDZpIJ5wuz1urUv12lmYpicYPSNNC9c7F6P0IA+uLcXl6Zrzplaer2Y2wiLkSbCWYBMFjpD
L2lng8PIXVkoI+JhyZePGGuD9+AhyHBXxpSFAjcwMCIHBVp1SrKQvKCOFjgb8J/8owrV78HJ78D5
rAZQIW6lyUOw/vWSUuOWV1Hj+D72TS4WBddIJO2z5bcn3ra1ecAsXI0xDgPUnn2i9RBxTDaOE76l
lUPjp+vaWlwGxhmnzpqVgVeG78paBWCKLLMVMgXgOv/OtpKtb4K/cXwzGcwJzaNAF6QYMkB/FAE3
V9qpT8OeV0RdDBRfUn5E9ELT8GCtT7lb+Fu5Qx/+1OxrcNayfJufiWEOqL4CBoWB/O1iDdS/NQn4
oYm0q0+b6/vy6Td/+NWZHCZzB3nDyqszyInytWEbz2C9B/YYoTbQNLe7U3XZh1vBWe0qYuBGlAOy
F3PVnCv4cil39iOYM5sBNVTPMZd6seRs792BQ0g/I4b88omwTixeLFk2+Jk45uSOPviThQGGsj/K
mJm1pHZqkpHXvGUtJn8zOUyaHyRZl2SVMV3t8DJBnlrL240fH9d3kHOyPll0ZjlFmbRx4IkQgjG0
4nEvdwQ3IwyjXJcy+YBrZsJm+r3pu4BxRksO4IZIBzaav8r1Z8piPMSQJv5QtJMh6kS1MOL89m8r
YLxDINcYb+rw/R6zIKeU29YwHZQrGmIDN0bBhyHSoKHPZ1rn1bODLX0JbR4mwtJkw8S19f9dKdt4
5XcyqmICFjL1Ncj0ZiTo+gXnG7f/n2NZbPRue93NXA8rSgggoGlD/LvHBkPCwo1/m29Lcd3iVRhj
O8bl+k5xPCw7AS+sunR6hp5u4eZZuGkvQA1wdN/imPTi8gA5NvX6ocmc1SPmz0r4VxNOp3ms99H2
IbK4XnzRA8xkMN516IJI6DrI2Ovr9CDuJKsng0Jf/u6eCaZ20DeiQ/EHBgLAs6LAC4IMe/UYXwC9
/OiBahxYgTznuXjPnAlifJreJk1ViOEkyAClC6YDeW3GywY+E8HkI6BzHqV4jKY2JAnZ6WBX9L2n
iOUWeK45Wdyirc1kMX6tr/sBNFvQWxvRE7D9cIMILJOXMyxHnJkYxrmZ42rMjRBinkZrPNzqN83h
LuOU+Zb1BupOTPHDmkFc8D3HqtpxACVEOrU6tE720r0gL6WVNWREdWSLa3JTBvLD4X2JMybbnwWe
KgRjmCDmGS6zozM8AquQ3I7UfZJsToRb1t5MEpMLFWZqtqEGSSJosW98SyU5SbAgnjEs2vZMDnNa
wbvaCAr4Iy8WSBgExDmB88a/uBIDHRrgH5lG1NlH/qZT26hLSpgbMCV1OuUdU7mZ38m+FK/nghiV
pa7b64lbT8c0OgUgzWpLqz689qSw5D+wiOpQXGr6Nxs1l8ooUBRqVx0HKFAh41OCe2UNuPkWNSGe
oOlDrO3NBTEJYy+1Qj8kTXYxUBeMf6u0IvcpGe3ylO84JcLFYzWXxWSLcSh6aV1gz2oHGdxgS9Op
ciorh7fg0VcsuaO5LMa7akMDI9Sxbe2EmbvBJEdmAbjfuh5gJZ51TH+fHV2jUkywe0NMjvfOCXsY
6KY34KyAybe0tkFE5sENcsHheGIZZ4seWcmozWpyUKNTbgF1aKkvqo3e5dqOT/2z9KjzSe6XDvVc
pYzrjWK0L0dANcRJGDPSPA624RiO+dS9+NTDQ5mxoqJmJ7fcUSOu4TD+OGiVfqWVWG4JLWOAjeZ7
QMgAQTZfc8EoJiP8zwfiB8eKksS6HKuT4TjyhKJ+cKSDThPNJsOZZz1LSc2XRn9QrOCaHQo1xmRg
pPGbbHvkT2c1W3fPuz4tBZi5HMabdF3e1XoMOUAhek1s33mv7fQkg06Cm1PzlsT4E3OMcq/LIGp0
VDz/g2oID9spuh7/KrmZL4rxJpqgyqJfYKOMVUi0rnUU5X1Q70w8PqaiVSKvLi1PPpvNS5G3/zVy
NR7RQJiqfkKpAVuascjYCILSr4ap49LAg5CCSGrnuO6n9LqDWT5z/yvnMwzO/AvSbU3wmk851XPn
SHa6/ovmUSBnAiQLGOorQE4ySxFWqlDHRj8ZIQYfpw0TjtoLn8VwyQjB+WrgoV6UTZl9kvY6U6g8
wN0CqkCkTgrTuNXWD5Hzdl1ji85iLodZjyZVg98akANA/T8VaUmwHRxzLeHl2bN4jf6fG8C6i5k0
doP6QFUTV4Y0kAqT137/Z3zc8aCSPp9MrglhcpDR7crCn3xSB4q6hCh/cJez9IEAyMi6uR8tB1fX
W2+rqnb/EW525pZH2rL4RjFfJuNB4kCUk1bELxjbnZbtH/Z33qkhIjl1W+RcK47VL4W3uTTGibhj
ExnCCGkaIAdQxWie6pfrVrJ0ruYSGOfRq0MPI0VE8V7QWNf61NheF/CTcxkeYi6BSUAMeRBrrcIa
SkueEG1GK0UTuEG0bUKejt5dQGPSObeqZ/UPtvWyS+kHz0Uu3cvnP4FJThrBMEdPm/ItgA1EqOLK
5IMH786TwWQiRpCA0mXKs5rHbW7X9otn8ZaxWNScr4NJPIoqrYeV9mkOBthPL2ghtl2rRavJg7g3
b69vHG9BjPvwY1HKksl9KDfOJKanA149rsuYvnHlPLOV79rL3GqoESRRBZJfVJKAwQ30Cpz0gmPj
7EO2PIxy0AeQ0sHsgO88+vT08W8LYdxCqvbVShCgLCtApksiOtII7VK8psJFfwDIyJUO3EKQ6DB7
Yoa5lGWtmF2eFWfcRrfq5voyflJbT4f1SwB7A88FkDkHxYh1pL7t6Dud9kCACImckRJR/ZSWlMua
NrmYH0Ywk8k49VCJvdAoEHcBCk8zomNSe0ptdaulokOLm39dI7NXcpHlZZRAiUjeVSqAG1F+iJ2I
6peWvvi2sBWn6dZ2zbHC5QgJfH1ZxhlWFNbY2y5XgLcpoeawbq3wd0V9kWSXXdhzHz+Wck+g2/6v
JEajggpnNCiQpMmw+NrRyLHPrHHdyNxZIp4oRpmdoWe95MtThHJCKzoedkDR5z/BTp/5aSNfK2IC
oWnIwSpRsGdVtEGtGNzPKlH/SDbtRodnHzxZTEhEQpvmYYwljU4L0PHQB56cQqubuwDzKbwC0eKD
9nyvmPBYdVqaAEYTcz6AX1Ls5GCWqALU6+lKgn7BfbbBWxn119cP+qLjnVkIExEBydpnYgupympd
VY95c7uq19qDGD+IjZOI5Lq0xadH1CrB5w7YZVTGGZVGuSEKYqTginKzddBr1x0PPVrH/ua5di6G
0SWY8HLgGqrTxdwkjUqkff6sv/LO8XR6ftri12IY3UU10OMlD4tBQ19B/KdpEvTgEuMR0IbX9ba8
S1+SmJyiEWthrExcekQ7sd9jcpjuj7wck7s5UyIwu1qVZt54xbQ5Vnw4phZA9hHpFZt3rJZj19di
mNjlu4Yq6D7EpLeW01uNXT0UW/Hcv3QkpKXVcGrX06++skvs45kQg3Uic3GKn8aU5KccrZ0pF2Dq
02f/kKKCwxxQpxPN9OQeZ7qTBCCP+gUsbsLRk5ynwKKPTUCjjbLxHfmCtvxtex/bLs8IFy1jJpfx
8Oh9UPU8htwSzxnPxcNtcXt33fYW9TeTwDj2HC2MoVZBwt49YvKQwq9zdoi3BsanDyC9x1sZJIB4
Jdl4p94FNtxNV2287m9Gd1Ef/9onxgFpaekNhQhZmN6zpHuRpOs73qjh5F2+2wJwvDFbDQx0DQwZ
bCVeVb06zky1uVhbXpidft61T3/f7usb+zMb/v4zmY3VxmbwvVFpAKdSOcmxcyjvtZWnCGZjO+A/
d54KRbze3/KaUnnfZjZS7+tEbwx8O6FcqrCF+9V31bDxwzOFBkjazUWx7isLWD32wUPwPb+dH6/v
wcLAwHdJTAzJ4QmFdlJRRLaALO7IHg7jrFvEoef7dL1/tnDebMvG3KHNaQf8fIW+ZkxMVHExThmV
LQzg6Dx3D8HDyk7oO5Cnj1Z7c+9bYH3f0k1wtmljnTenxHKp55jbt+sa4O0jE3RAHhuKbYkf4dyj
MMqJmz9DzXftMqGmaVeDOKzw8Z688075Qllt/vEfI3arRtMqz9Oay2NkC6dknb/GBADu4YMl8EjU
rh97dtbuXxQOdtTvkUqW3LHU5Enht5yt5P1K5rgXQuW6QQFb/ucvT5Jn0bUdG8V0J1cF4GheV+d1
A9RZzMZBEJOgG/CrNUIIpyq+UKf8biPM8U6jpA7MyUYAfX9fmbacPdzF97WDkrJ1eDs0AA0d9gfl
sdaocfRf/Z6Eh5CHw//ZPf+fD/qPobpOcgdjNZ0xcFpThUQgXnQOU127IummcJ4eBrLe2B//aA7M
yR4MI20FEYrtCeV8WuGZGnOw+xxdn5GOb+NSFhUkusvWO/vmMJB7at015LB5oW/nZk/X1gTstlNC
q+DlsZyfwNS5r5/Jn4xLq2928pmazww88CXMcoxYz/65IXjeDi3n6G5LIhP7HRQA16WBzO9qGqF/
uraZuE42R6OLYZYF2Vom2faW8BqRtwjvpdVGINvSwUxhQrKCqKoVnY7ojtG2gr31nf12QHlb9ojy
eqOdnuqUNvL+0gPRH7S5iX3UiOiRwvZyezNumvVTtb5ZibbyR7+TQAmyVsHluzYPCij1iL8iAfgn
+10BWAuyOkr3gAQhno+e1HjbxKS+1T8ktFBugb2A/2C0gn0Psk6wf63jw68PJcT7/OpUWtK5Sq3w
tnXB33GfHvLazh4NJ6M1fq7wZ/WihZ/tEGFKurXigF60otnBRXEpWUsg+zjeZhNY2vtR3NbOOnfe
TaJhvHWL5zIq7gr72EFoEG16K2zwoI2ShvYq2uO+vylIe75Z2T5FIRtkZDr1rdwJV+RpWxAwTSOa
ZbS/QQOvI9Rk62hrWKqZUFxHKTCDFfJyWG8ABHFvrAPbNmxUpI/mnbfPUzxj3K12iQ1cz87J8W4e
v2og0RvJYPUSNd+NvbxVa6IleO493fpW1pOtHkxNU/oeBbq7GgybnWu9aRjNWJGio4cX8TVZ734V
+1NhaY83cmu35AwGtdRKAPakbAXrzt3lD8ZFywngVoFnDN4gW0BqvAbasIR3Df3UdtawEe1ts3vI
XpOKamvfoqsGoDGBY5wQ++yaGjlgvDDUhv4M2AiYBKIR1Tt3a+ebc0cUAOKmH2+dJd9s3h66X5pC
iL+z9N2wXd1j2gIc4P6GlO96R9Y7HcY/CqQ+UpIi86AqXNcfsDRdDIU4JXgrwneDmtvwhD6XG2Kf
SxLbhRVZgPlqQXP8q6UtqJx2kfXRSMCA2pRku1OOdLw7BY5IpPvywYcHvCDxxX60p9MW/7PTkbyH
0lC5avFbLI9C+xv97aShLYiu8FFoQqBPvpW+jmsH0Owp/lWy9wlxQLf0S8BL/5trZ68d8K1jdOaq
pLOC3DZj+7T5ReN3dX2T7U8NxUqBJmHgPXgdgBzlkq/NW0nax6Sxood3RLkBln9wD0COzY9vmBIl
ak7exI1Mqs1oOLt1vMvIvfnmpcT/CKzhyXUejFtwV+cPDd5cdxnmjS0cNJH0Nur1G6Ksd1shtVwP
VunbDU2PeO1eU+3tJaKAjlXuJ8yfXWNVFSWbmEC1f1AJFbanuCbDTbWP7TIiZLO1CyDEmxYGpj1b
vhWQ70Q3OdkM1IVuPuCrAEZK6v3D21Ny85g4/Z1/DF+stHfGjYjD0MTHnY71X3doPFf8PfH4t29N
smausVcyOWxzeGLrfnP9yz+vud99PHOp8L1KKsFcNSUaJols7aQBnbwjPLZxmSeHyTmAs5QJVQw5
Tw5Qowg53gj0+XjxbBxpsgGjzOPeFsn5ccMDkeNkUp9vCjPVeVFVSMmUpaFoz8vSeBGfnfIwVn3e
CVOa9rhvHce3LiHey1Py6wJH69yTjb3V1rtHn1DgYb8NdOdZvLaAT7KvK2kU2xfgqnJc1D3W92RZ
x/u3m5tNQX4jhDr7jCQ2OsUcBzDtGQXZumuBTwcgVx6xRjwC0Y/1XU/ts71T92ccAXIbWPcfcErb
3fvm/STiJP5SyPHoI9RsVvZ1u/scl7vyu9n3BsFsK0ylI9pLzo1rHbdHq8NPfXa0TYX0CBM5iaOQ
A8jashveSyXnZH7mPTOTCEcJvLvT9TahNs/c1J9PDt8OFDs0qnd+2hdT0mRdPHLcTppeU/v1gqd/
nyAcpVZjWW8Bct4Bd9cpKmkWRQjRCVJETg3rE6v8mpK/+6D/o+R6LEQyfgzA5a3t0/0v707dPq2P
1ragq9ua2Js1JWf8E+MBeD7VbRs/kK43Z/AJAgtgw7NWzmFkK+2Cb6z0dtp0wMY9XjeoxfTRRJlT
AS8k+sJVZq2yP3hJnYAfFIlZKcHdd0+rDWbhBKva83Z5yZvNZTH+WPPRPwPcrhZeM7DbzR+XnKe9
5KzoZylfAyvv14oY3zy4QRL1ugYYG3qM7l8TGr+gZZsLc70w5/xdDuObzXhVZaYGOQYS285+Vl5L
8B4A0jMFOrOAvmMQOhL74aN0ri+Qp0Wm1NNUIV6y4k8tirb3bCD2nI2O8Jp/eGKYK58fmsMY5Fie
FbtESYj7J4FRxDiB15ezeKPFNALoEmXzk/rte5TWfCPK3H7VXp6OEiZUEA/KjYDM2kcTRIlsKbE8
MKMb2/h9GiMvOId9qXI6l87Yv5Qr+RAUk/Tm/r7apvbb9eUtlpbmAhijH+KqlCoFAqTESQYrM2zZ
pb+9rVjZ5uPgWtg6HjvLf5AJEDxDBlW6wQZYcXQjYTBxqI8mMFj0XYgCYG2PNk0f/mp1X5ImK5oF
BQHElI0SYnWW+xiOVmUhSY+sZiNiwwROBeY/+Kr/FcYGP+Akp2UbYFm5pZEOxHoScbcixjGAU24A
eoX3wrkUlKYBqv9RIxvxIrUfvUTC4uLf40Y7ramMByd/552vK3GxsjSXw5TxJNevXDUw2wsujNlG
tZTWEex8jydjeZ+AhSg+usgrcH/ZhXgr1E+FQXhOZaGRYfJmX2tlzoEPiovKnzZywMU4suvN6iDZ
5+L1n5XKnAc3FASM4GITBxCFoEkefCHOw+r0F+PK3xfEhIFQlguzHT4XNEF1JZgm7xxQCK25K5o8
IZsuzFXHBIJAX6lD3GNFEymiCXygFjO4GBE6TSNCLnKlEPexAFNjXMk8A2VCQSoKpWlK0zl3gM93
q1vC2oNE6fa6gS6Hgi/bYEJBqPqp4HseCKvRGB+tYwDLvgTcrgl5MrFremR8SaOsTPDKYMfUuw6V
IxCbUqCk4iElR2JrUtcJgKe4buE9d/FR2Ho31YbXt8TZSvaBORaqRHZVxNaBVg9NA2AM3cst3bdb
9+O/1ilAPEEDLiPxApIns3VJN+RlJmCxrfNUAQmpRIf1mRdbFyY4MGY+k8LsnN6Y4+iB+PjyaBKf
Rj3pAUvpETCfoxkgtgPHOw+vXKkLG/lNKrORahIraqLCLFvnM6fEXVWyUXNxdlx6gYUNm4n6MdBQ
uXLgFdPZS4iIAUDNlq0zr9VQ4Qn5/lL7fyRdLzwPSHZoIjf36e/UCXb1RrWLO/N+vItX05wm+npo
jkQl23yUd/LmAO+dkt0DakGWhTk7CxAdlrgxuc3ES1noNwWwsSNLhjSddhi6Fle0oCZ6Fl7dw+17
vv+Vo9OJ6JuBCNvBxWvBdRNeihmahKY3U8WQAJiuGdmpJnpRGMIvDBQDT+7h8JJz08MFomuY8EwI
E5iSLuzQ9wYhhZ2czJN60zx4O31brDU7uIswuDjFxFNqb/Y9Sn4fDRpPPtI7AaVCMqChnFe8WOis
+f57mPhlRlpfVAZ+T+kcZVtUybq321ONRhTeDC1Xv0wISwQjb/QKoix3qjdHAHp9OJu/eTemBff+
TcNM/BLRVxhrPsQcX73d7Qom0xHdvm4ri0dotouMu5ObQizUATLyW/dQ2qpzhzs8J5XnrYNxdpEu
hZ5Yu4iG4W1g/xHWJa5gfxNzv2mLcW4YV5DDUsRK/i9p19UbudJjf5EA5fCq2Orodrfji2CPx8o5
69fvkXf3Wi5ru/DdnQEGF7hAU1VFsljk4WFp1VZutRbAprjeU/rU2LUwfimKBO4mPjdIuHj7Kxox
dWUn7HyUFo653TwUB9q61pIeP4QRTk6bgPkUGewed+KeWTiSg6ugysOZNjqqXsXtePC3iSnDn5gv
rWtkb9ImNxhjbwmiDtfm6UbpboODgHw7kv2WZx+3m+7lthatpb9+fCTpcYKOL5J5R9QBoOynUECS
Hw2dSm/n3SaQnVbQc8EMMfNe0iPuFI76JBnBZFSskaSWFyFJDoDwWFhRYEbTtirOdemwxYXymfNn
EJHMj88kfFaEnZSbhunQiextpSd/N3xVeByL3YEFdYOB49ig948SrA+h/UgRvm5qsiIATC5iRAdx
kIMsj1Ie4CBHo397Rk2m1xsUBjMz3PaHREUdYzKKSbfCq3jCzdXi/8Z6v9NM2rD6r/fRr23AoEsZ
YY7K/5oJyPKM4DMYn4fAOOqQKOdQ7kOV6m/p3g2bEC0bL6gxXCJd3KHbx6Q1b6x7akDqFVEQwRXK
Ep46EypPCzo8q4TWiP9iumLqwkgv5u39XvU6CymEk/bjQuYyH9vNGtUHY8QvyMrTyD/Xb4KFEMJF
J+C94dUIQhBJPMpoRgjxGuyvrH6+vZiVbIiEERL/bBnhplu2ZCuxgBwQq97zFwEvwM1tCetObSGC
8NJTlappM6snLrXu9Pcl2eQmJbambhfhowUJLYxVBhkjxgNwm2LXbesPI3JoZO+rpva9lq/vWGQ/
/KBDrPClYdDuwWXuZbtDjur2jq2lB5aH8qXnCylyECkME2I1gy3YKIYP+mt4HNGfnJhNqqsn2Z6n
ImsuipfbENb+8f+UTzhdbqqFKhFhR4+vXGpwu/B6RQSMIrYNP3+XuwWwZMKdBmBBdqA4M5oNf6WE
lmtPg4jNVMguR/31qoHUOzQ8Hbh9mlrOFvTLVy2OknAWLOsrYEeGy342Q+uAIRDCsXxGSCeZ4Kuk
v9xnJ3xLHOk11CaZ5ApnWhT60wv3GOk7zkZJmLas+Xd+yxE0jkV6X/6d3i+6gO88XJiajv7XjLWB
GQCzdH4H6qcI42HKO+pApf/D+r5lElsZl1Gb+ipkooKWBXBVDxhzZX/2lLWtBwOSIogyEsciahdY
+0I3QpENs7aIe5QTQCziPWqxIeyAFcFzU7WTjfEy5yl4oLNEZM+kx8r5MG9bxvrja/EFxCmKQeI3
kxD01+ch08Ej6G+7nQbkwtxWF+nsLjuoR5BQYuxy5lBf2atBxkI4cSeMmiAyQwzhQ4smbTfTvb2l
d5ZFCWbWYK3APyuyJGLqqaaJxCLDKGiFQKp63D0ikApdCF8HJg1jyDCI7RBuxG2pS5PZPLWRXl8x
QnBXlLjO2QhMkfJTfMG/m4KGGlu9dRcfRSweJVBlkpMO7wkMbEpiQ7w+gO2/fqIc8EqCDSSEnIAG
F04UuK9BNAsVw6CZLEwwPeQ6bidUWF+MB2oBbtVCVYRHLCuj24Ccc+5hIsIQeMO8kuxZft2J5+Qk
u8P9kOoZBvW+nmlA2rU8m4SWeAHHiYSvqBAHmqN/XWK8pL+Gn/HjPHR2rriExt5++nNEddPXlQN3
noC7uQROEemULZ1jX9IjgVEU9TmVlyVBIEKMMWfzIWLTHiHGiP6K6hpbIKzcs5jcOjgXWqcyNzuB
W+LmK3xxgmHOFaEalz24ZjAYojzaA/j7PaCvDMaRaFxoqxEvz2OogqQoMBeyXcDPqr7MVOhLZQ52
dG1Sw1cMGdKSjWXsX14mPJLyFxYd0R+UbV1To6VkIupvvMnLw67u/5sTH4iq/Zzxw/zbD97m9RKZ
b0qouGaBS4FEVOCPgpczLZYaePpB2Ce6lOis3dCCnzUvB1XVBEWZtUYm1KWLpympwB4ONJuqC5gF
WGZGLZ7TAgOM2bdBtWVGM9BqZ3DA4Y4nL3lJmc2ovEUBr3fFNucAb8y6TpfzDRegmZ+lfOBKr58E
iPX3BxIKVvN5KBSzNcGUFDve+rp/+OuBMuPFN9hNUtI5P+cl/1LphUQiupWjrBNUHzsvgPau3CY1
vHItzChExnuWZfc4HTQUSgOjw9sXfBRUStu14IWHT2Q1WdYkWSE+IAgZQRkjfIAEssr9vYamgsE4
MtQoad1TfQtSZ/e8MF61r8apmXXsEbTuaIp6jnXR0uzswoG4fCtCE8zjG78rjDbTo6121xxoud+1
6jSO95+1kq9poeO7mC3xCbuZzLxz+7/loXjKdpOTum/oIsVs+40VWZvI8Y60BOusOr8OWpRldFdy
Cv+LDXdKPD5JihGppnLOJgPrR8V5rTSHQ30XMoizFNVE47kcMg7NXRYbc45xi8DFeUC+Xge0jDFp
qcB1i/kWSZZxPa4s+rGfegA0pF2K7MQMlrXuwNYeHBiTc8t3akF89dJZiCS8o+fFxehFuGTNeaZZ
fca4bhCOodUYWkMng1mVJgmYkCrJoiaqxJ6yU9JhRImIK921Q9bITHAfyad+37xG25GS9Fx9IaGG
9L/CyCvHa1Pwp9QQ9qggBwnMBIfZTTxYiRJaJLhaTVqKInZRDpMYRLV8f/Wc5gPsUcGRV9w6t/G3
tAKUqYcHyZmQju9bSgXy6533yxQWqyRuG61NRrlPIbqxFf0U8VbT6MAPJecGWCWgwmlB0uojZrnW
+YwXrifNyjTGsJI59xpxSL3DwYFjTWfwUPs3N7ckz9P8BFXhZSKUjZGrGFNNmgNAUJkAZji/IQbj
D29uAouOt1lNwCBEEfm5NChJEqGdQiwzDBho4FUGAUBgtWW6SWereDrJKQYg612ba41ZpAoYSDuv
DEu9SSquwhREtZUtr+WbT4FRuD+3t+Fr/PGvE0bLrTrPYNb4LyjsYsPZKWZyro+Ha4Inm2hw7fPI
bxNBH9pe14LcVsEpk7yyYF/l0Fmj3kfTnzbWS+GcoHSaPEtvWgJMu1S+J9yZz3R+fEJK26qrQy58
pnxpJHiE8u9xoccsgOF6nBly5Yy1C6oGRaYgVVYdNwhyEGWDE0oj15JLEav0QjRcMW8wkv92lywH
J+lbfBEebu/a+mF+SyIL1qXC+RXPQ1LkauD+RieG/z4O2xiDsHB6r2HgRMj29i5F7Nq7CFXr/13g
Vzvi4rDmaM0HM9mAVkcO2FPUrwVj21ArYGuRzjwzGRAmDcNZFSK2igZhYhlgK64hpphOx/qOliP+
em2QWreUQBiDKjB5jPaZ4arkwHEzni6P1mhVGdpBwu20HzS9c7NTIRrSMx+4SeB4BfpaMJkl1Nth
A2622uAFkxUwV7Q/sMgzR9DWyRgLV/UdZosJkJ18TFSzLTYa9Sm1FhvDJwqsIHJAGkqkUxR6Nk4L
XKSVmX4eOsaQ3QLDViyj+Nsd6GHfmlYvxREuccrEvmLEfvbB88vtcM1ACaZYT3O9ULU+LygmUJMc
axqwlEnkeEZPGmrk5XoMTUd+/QQ2sBzDXWQ3BXnHPjZzE7HfRqJR8qwGnkuxxBM5K9o0nCaIzUFk
DT6IEygU4Ip0sUd0L5pzZMRuegB9y12+q8zokFuo/lPSS7Pukbo5J12AjZQVzA4ndDOXWi9Va3aG
3bwnpmJNxlvi0PotVnNYCylkDjuL8IjzS6GHKZf6+4nRUVo0MKev0ZtLvI92SklLKK8GgEuRRByR
N3wCiigsbLTEv9PVtF/Nbi+a/l3niJv4T2BRvNVaPLaUR9jJwGQsEM6QdygwXCksjL/TMcaUbxQq
5/fZB60ssPYWl8DkxHEwTBZTuX/GDg0TF+nYISQTOy8xAwUv1CFsEoOZwN14e23rOvItinge96PH
8lyrohTkCM+1pJeKqaBJiwGTL29PIkXa6nUjgeJQVMAcrQJa9nNlfiOHXiBiZSZC2/o+33omrpd7
eRdRcbPrm/gtivD9bTcyXB8hLBoxanNwx1L3TKBuUHLILLO+MC7ANDRFWXvYLpdHWBxbTkMI4P/8
sGWN9uhbf1pzAqQoo8JaxFkHfhv3P8sjH0FV2dcCI0BUkkIvGoMTAzORDQ74xGkbt2aRJVbyMaSH
PA+NtjUbq5+eI3XSe3CQZVtBPGi92XvIEG7D2pV8H6psVK3ttYb22mrXJN95stUlf5rguS4OWvAx
gcAk24yxHYBjzLdyvLwqT9r34omtj9Gw8RLKLNPVoH1+XaoCr6oKVOantkh1q+Za5OHtDDyBr7fH
AF1MvO2ja606D87nbVNYayuaL8F/xBFm3rATm8klxPUz49igH2S07QGHaQkG98juLf7lWGGuYaUb
e8WwHuaShJ7asQmU0O0v+cJX/zrcxZcQN2We55nUjwixD6pivqp/47NmgwnlXil2xsNn8zbu0VpJ
Q3BQpRJ3pZa0TZcWkGr69+j4rTczwSRvBQhmPnUhMvgODCnBQaEEu+uX5WK1syUvgsEukaqSBT3I
dXwQwLLGuPKWCfVYNQak3djn/G4A/dBL89h8lqNvoLk1tLXrJD5FRzkBbKqK3m9v/6pPXHwP4X5R
Lg3iusY+gEw00x3WVlF/KGiTPMR5O28dMuELa42V666CmM6MJyNz2a3S6v4Rpby3zprnHUinHriG
+9l7TbpiKK+hkx745yNrOy/aGxjBHIBmjO6TtXvz+MLagnGmkauuPmPnNx64/mVekmVCE70kjeOM
9edAvUM5DlzWVocctE+lBKVKIrQv9DDEphghabJNPEfQjRbfNUZs057Lqz56sSJC2xQRAyu9KByu
baW/dm6xE/U61NF2sKF1wFCXRCiSMNZtISVYknyIj+2xPUxHzQGmElGYfltlv9z9b2X6PidCmSpZ
TrWowqoKk5EsT2H1zu/0gXc5BW3WlyHYZKVebNPUGCq9RCO47IJ+vdr6ka3kNuVj1rcYLWHIfMoA
EBEfo2WIbPg5Q1DsD+oENsX6ngNS53CnjHpuf6obwJfwcN5Vh35DizBWYzXpWzZx7ctTyypiiY0Y
KlN9G9pddVeJRgn2PEu+5mfJbgJb5Lt/JVbmFY3jOZZnyarUEMtCV8eIo+J4U/tnpblEH6kvOEJq
ZR2wxXsp+CMkhigVbn++vd2rz6qFaGLFapGFlTjO15Z2ZDD2DFwIo6lJu7EwuYiyznVZMo+2IFVk
kdX+6aolH/mKocPJNna7BaN/o5duan78mwV9CyGufVHzMC6lwoL4mSACjfDAN6SUhazbpvwthLjs
4zbP5Wn2vkjR4W4bYqM5iaPTpNtx3Cv5g+pTTHQ29l8WuhBIeNJJq8Bz12JVpVV8CFvOEGjR51pS
BS76n8MRfx5OM2l8lTSQIOlmeQ/oNnwoWv6dmGLf6++vhSDChXqFUIuJAEGqI/FoxRzB/JEZLzz6
i1qzfZpf89R86vzxv7cPBSOQwirIiRPnlYIOM8a4kTk4w2w/71MK9eAltu6St6zYpSY1WT37qFvy
iOMaAzb2ugDyGulDVvqH4jWbjO5Ba8rLbW1fj3Ll75URxxZoohBnXTBcn9/9QceUCtEEqK3f1JuB
kgWnrYk4Ny0DFkONNAR40lOICeT3nlH/56NnEC4sVkPeeeDTE5s5YGA/44cA084xu6vd+SbzQdm2
1UtmIYi4ZNKo4ptpxLaFn89wsrZbApiLwsXOpAhaNSsFA684dlY8hVjRiM42L/Py+WqNj/7mpBhP
6RUNwbfFrJb+odn/iCHW0wm+2EQqxLSSrgaGlABYkTvy9Sn+aKz0uWZ0eb+f84FIC35qgV7uPAoJ
3Grcu/gC4iLppor3KwlfEOH5g9J/bXOOqoOz/PZKVytOy5USr2R0fBSNWhbzhgZGZHt3qim6L8m5
33AUhaesiLyuwPsaCV4NSbnlHwPj3tvEIFKiPddoUoj7asqTKGorSBEuwVVGDa00WZs6gHEVibLY
NtIDsoEXFRggMly9v8IJI2ac9K9mYdCtzZwTqzig/Ek5p9VQ6lsfVMIF5mlR+3IKgd1cM8sPzcZ3
hO0RzUrujjZZhraHhBNkY7bnWh+ytE2MiTmDLll78ZnGOUyTQjhAKVSBRphNmT8wLWBovs5elIMK
EvPbWzf/Dnl5yGAWReqOxQQumbCknmtqQRzj8dqwnWDFrFeZHabmOV3Ra7RTWgvJZBFFLxApA0dC
1ooyaeoSNkhRgdD9XXdXnLTCjAAfURzOysGeqsvA7uxUzwhe/9UDZyGbrB6hFieKYgLZdnIKTl5w
11ntEzsn1jxapWVV/ZeyCCuT5DGstQKy2nwnTq8gFUhAdtS6iaV6ZszeybWRxC46E2F9onP7PKnC
ieij8ZQs0WqUefJP77AzZaN3AHPDkIrBatC/pZ0p8taCxeViCdMb2Sjp0AY5zDgw33oOLcZgXemc
7RIP+Sgggz5zz6CxBa3GdfIM7QOujmXxhvoZQJaqF7ZRMl9B9wc7nIDSvJf1sDPQE3n5ZCg2shqB
L6UR92oopDGHESAo2JrjsUAnnuMjobGdRlpIsubHloKIm7XK/SiW5Wy4msJkVhavAya9+fQskE/R
jHHWg1+Gv9hBwvAx5rjiwhpres72CkbiiW9CimpPZ9EUhLam2dMtcmaxHAbwMhC0w9yU7knZhW7z
ugG1TUuFMqw5zcX2fVHvLERlvs+NxQhR/qNfYqIfY1KBWqtFpKUMwrjHOkjCpIeMx9543sXHVwFt
Y2b4gIlpIFu7IBn2eNvCvnLHN05KJCx68lXM/OrgTnan2oit93fQH4L7Vgisq2hGo9XuDXZ38c2N
MRwMjIs7S+4HtTq5ek98qwtJnuMFaSx43HyKh8KOfcN3h1E3Nhvf/th0tD6Q1bhrucnEHVuVlVC1
E5Y8Gs+Yy3WSTRlgnwgAQxrqjaYyhCORvKRhyxKSYt0Mj6jMgQHrg4ZuW5kpjpeGMpf1AeFHOoJw
IGpfJElZcbBr8a05JbzVvnTvoArc4wF6L6AFdWNe6tPF6HdIPtlAFenYV1o6cfUIFx9BOJdmqLhc
CfARj+ah2gd3nG1jphqq/vdPSLb5Ic1rrhr+Qh7hYeK8q2olgrzCfMScSFDw/Tkaxpm2rtWoQhVA
Wo7ubEki9zYdx1ooUgl7i8DC6l2QqdHahtevm4UMYuuKOArHPJllpG+pAkInzZLNPfewBSPXIUdO
hvIaWM24ywuBxN5pjVYNbAiB7OurovPb2Ada6v7+ftJLw9+mzsm9Bmbpm8W2vHxuzvn7GQgq48HA
4LDO8oHdNy5n+D6aIs/r/OWKFp9F+PIkVks5KUVcGrIz7Eb3tqdbrbkuVv11Dy/8dxLkkpIW+Hm+
0n1HvGy3m/P5TNHLVYv/XsOX71kISTuFKysVQsy0NESzAgUotPL2Smb/RO4TuhyAZODkGdFA7BNb
cUKLpB1UP7gXYs4sgFK6LWEt7FI4BUV3tDshdic8ip/HhRgN6XjN+sguWuBLQZjqY1poRY0U1g4d
7EqQpkmigAkoPy9wNMWoaoLxstfn3SsrGzlYnCzjrJmfBahBTSoxyep9t5RHbJ7HCnndCR4O6HkE
85GGl8Ej2nlN9969V4w76+kFyXlDMpLNtnEweyHTN/4J/IMft3f460nw6xDB9wDCG16QFJH4jjz2
SjlT+/H6/Aw89oThkJhZNm1ATzCAKlLf69ZbBAaBzrmg5uZ8+kDFgAifokm0ryBHdHR82dYySqyg
LBBkB3S5oAn7e58aga1Z4p0D6sAL+/RZvcZ/jMqJrM9+1+tTZ9EawFZb0JTv3ZCIuKdtgq4tuwG7
YR5y4GdO8RblTVHHpzCsASrISr9g1hb+fiYgpx06i7YV3G+dl9FEw2M2BfQeVC/zhbOw3D6Sg070
mv7KgAN3z2+7fWqJGB67C/eNpeFx0zg8GEBoCd3fDuOn2NnYF2I9ueqmXoJYSfdwAKq7V0HaSwtE
VnpfIQZ+CXECSiSSSpgZ19eV4LWAp8uOxOre1s8stLJfoHeJoenae3RXxqZoFPtMA1WP3rz5fzJf
r2pdLA/dYzTQ3iK/Hwg/v4dQf6aZGjaZAHzMY03qwOZWai7XSv1nwRag9a05zBrVK64sr9rYgdWq
F5RQZ/uWD3VPzBXwVotpRruAVkD881fJEotynQxOeCIYTpWI91gFAKe5yYkBI+22YnXhyJ/QH/GZ
GQ/d4QKI2tNtV/A7xPgplFA8VhA62VM4VGCc8qG2vdMFgejmtow1LRN5kdfQzKiqv0bxYKZrz8il
MmvZaMVWYEoOCBTAtnNbzEpojd7YhRzCjhNQ+9dlATmt0dghOnmqJ+6YugWGrtPScl/9kj896E9Z
xGFx8ahEWg5Z/TbbX7VUP5XAqyhmEFuC+wz3scXwECBMjXanGg0YtXkMsbfye9fxQVrxNoE8ZTKs
cK9ZEdgDzz2Y8iWQi8HnHkxqhuj3nf3zY4lDbodYTEboNzQrcUGgflUBRORdWd8WjmdQjmFNo5an
QPiUip2kBFjI+bTnm+XwNhNZU056zYCXMoinjRe1k8aI2P35nHtQRvngulMM5sCAufM/zyz/3D0i
HimVsQz6/mv3cv3U7DwbQ9pryhNm7QJYrogIw3Ef5wBqQ0h54BzgOmgYknUbBHwLRGW8gl/66ekT
v2/6MUWlFZrq/7XePuvd4+1DoUkgtqmtB2aMB0hAS6gVmcVGnUk/TaqbnJX1t+V9r4TYqbGVlYqZ
gUqSfXpODAQwtvrSgdqc+jSa/cUtScS15XtomB6SrxWdQicC+yDiMTBE0fu31g30e03EhVSzbCRo
JSTVVgT+ajyFQPJ/kcEWCb4L3yx3NFaXlbzfrNT/SCSTxmOZFlKkYRcf63MJKK1xTE++adxWiZVX
z08phEeOAjHuNBl1SEmf7PfAZF+8PWcAtKeYMeUio66I8MihnAWsN58W+A0tzMUdP+Zmxs2/2znk
OmY+UfTfsIQzlVnGryWMrcXb/9U/434uQFUA1n1Wp2HyVt7m2L6FKMKV9tmglDH3JQq5IpCGBE+e
GdnM0Qd1k4OJD1Rel1WVX0gk3EQt+7xfZKjnRhhB8h4fhu0EkKNvg5/7tmqseouFIMJbKF6d1WKM
3HppPQ+KrscgJaY1DM6e4Jf9LmSQnoLpqjDS0IyEdGYCa0q2/yawWQggHISU85XiFchp7xJ32nR6
7KIuR8MzrxAX/tQCwjlwwiS1TIutyp4r9Gy8BpdDbQCuiGgDmKYta3CY112ZuV4Aoch/iC9zs7po
q7b1Irf4j9oc72J3K7k9DU2zetV/r59MarScHORlCW05iNsJaQ2MocYx3laUr4TCjVMkkxra0LRN
KkLIY5fph1fPSBCzgNDFPKh3noieZVYPrOP2XgerjMNiPPLfxKEaPUVdvxzd4qGEMRFeEmtfjkzT
2QMYmUEXV2xeUvf4YOSYtyLf0yLzFZHI+YFOG2AHhVfJ3ISWDHXE+i1oSSaMVzAaMFfkF0rUseZh
5ool/kgCp7LkupTBT0JvBhGlaAFDMsfudrgLwKqQWIH+6dEIP1ZKDCiogZlipjUTQOhFXAhlnInM
mEGXd7VspHhyHtAK1JkISP0Qw9I5IzUzR71PG51GJSyuuLYfoon7geGzUMpEONPyszMZJBuHvRqZ
8xc8Bwf4csCbdeZYYmYnxgYpRm/zd+JlMNDvNxzFHdh29lvNnTXPtxNHuaNETyu47587Q1wrvNRV
UjoXG2fWPg5PhxhfI1k9GLHti3q0jt5RcmkF/xW8yyxVAu4JwQAa1IkbJpPqqsxCeDABElu0ScVH
EFL5FsB4ioHy9fbSozeBMTFuBy+2j9umvVLQ/SmduG2kFA/tykOFgnV4Bzyc3AZRvDVsC115zZz8
icYtuRaP4OKe0T2IgkVNnlFGCzOOvaJrPRHLlfTK5czWwbtBl7YM5r74Nu3dwM93GOG5RIz6Ak0g
r8GFkz26VdIOXaygsIQnl7KzwfvFY8hVdKp2GIFxZJzCsjZngPl1y3jBoIEHaqg879+NDyCXi6Ay
D5q5stXg7ckhcsBMxF18QJrzuAUSWQBDKHX0z+oeKyxA0POgVZYjs2nDJKdBIajIcfLb0QLXGRJ7
xzvUlP0/t9VnpfQki0tJhEXXksJG4ZxNxSwwIHESXIGTXSKBiUbO0PCvGcDrkwEWUYt5jf57SBoG
uRkb5cpRe1CpyybsV8Jcy0zsqvEqcQHGLInZW9lJyqMYl6Iu1ePgcIqyT1gO1LZa7dkdm1aOWBTi
xuvReEDZmd9ouZ87Q5g12kzDzi9xBsIl0twkM5pO70Sjs1vJTCTbQ5oZxBBtYhTA9GoA+duSarJw
bp17+0tWHf7yjAgTb3lBSdpWQf2qNJm9OBi54Cigx48N2WSH7SEKjHE8Kr4bNrvE4NEfOr4rgkn5
ipVI8IemENFm1fBxC94mBCrQSFM20dqx98Cy0GE+GyKJM63ItXZ3L1dNRJ5ZWomRmmHVjZkjMnp6
6ZDNpy1qJfr6sSgi+syQt8XrAIsS0AEp6DwHMsnOCt1aMUb0TKWgWZnuOO2p1T6izpbD+7C5sqxZ
NudUak+3d3glh/5T4+YdWXpWFjCkJJutHtSsh1SfWgP8hpF7yNzIrT5mzttCMUNXcVoz018khzct
NTWotB0rPRj4ENRywDaNpkmJpLNmvIb1pNAfwTbz/KoeXoFg0NBxezR1RMVzZDyTK95e/Frm9odM
wvYLL0JjagSZ7BmMtQZ3mQnVLIxbwSjAZtPjeNCz5lHbD9dC4x9yCTNn+vF/1FoBeYaCQZHaRrko
2WujOSLmuFc28KsdoKp2GhtlslMzW1D1in8QuC0oMIT0CW1cAVj5MVBx2ilFrZfNoYndojJo0zFW
DVBiJfBCiGAcIInya1ZGhaUMR0z5FsE3rG2PtGwNTQJhDVNRo47XB+M13USmZiRHQ/u4fcxr17my
WAOh4hzbjhpbzWvQhXdjcGhqtOo0/vl9YL9+mpAXsTnfjFiBOWGTilOjvxje++01rIVcGIE+F3AV
VJm4rwfBwk6TcqbjU/nxWm95R7QkSLqP95rxVwZIsTtTQ5CVY/khj/C8k9igp5uBPO0yZ+WRJa+B
zZVd3+ltzVHQ18cClHK9vcoVzyjNOHFA6NCz+qv1KeaEUapGFPRa/pwxaPUC43zF6W2zyXzk2YvX
2+JWDu6HOEL1ytrPtSaCOAFmyKiKLmZnFJaNiMsxXvTJ0zBVIHy8LXMt3vghlNBGnyvlAMCbEWmo
/LF12kOKJ+Kfei+ASoeWgpj9CBFHLmV9+dyF0oxMk2pJjEJt4IPpLwfT4Bhsbq+HJoJ4GIrtyI98
AhFpGxpZ9R4l7r8QgF5+NFBC96EbP61LU/Lab2edUGMEpCAKqf9zvLEscQsJxC2gMqESht44Xn20
DARmTzHdlWD+x8/PO7g4hERQW2EQsICQf2X42AQxjh5i9OrtbVqz1+UiiHitZtrCV+ZzkJLIVMHI
xntoyso0Q0v+SDUlalhp9v65ZYR3SDjQJk0pN153u8NX6R2572vy55obuqv/2XfWPt7rL2isNTJr
e6kOGcayfSB3TFk0bWvnTVlsrcfwQx6F+Ax26kDC96fvQMBS0t6Dqyq+0A/CTdSJhMb2hB2vwKyj
MuhjJK3MU5RE4NdMdSGEcAuRFrZjjrcIwIwHu78PQSrr69oRZEuX+3uhxrtoD244/RJmenq6fKr3
nzvt+rGjjeBZy8YvtFUlLzOFaeJuSKGt7Dm4G9z0vjtxm/TDR7I8p5ze6r4KHLAseGMj7pu3ZHF6
Ypi2LDiOxqsHxh9V+AhaGkR07aWJUQDfIgjTliI1lNMRIhBSzQykp8m9ZvZ12CEH6DjWvjcL4Jkb
POUvmvv5QfH1q+q5kE5YfhD3pRQpOFOtepbKpyyz0tq5bfarNyZ2D4lA4K4EsldiGCNpCLtwuvL8
+IePQrPVBsMf6g+M/GgsLgZFktePlGfq6rokDYx+cMsiohLi4ErA7aYwnq5VefDiY9XccUxFUQ6a
DMLo2rzhwrxOpmukvuct5hfwW8ancTjRhBBGJ2qJl7BaBNdVYdK14HYFZ5UI/2+f0WrsxskaSGlZ
SVE1UtEnpZhabsqnr2raTnUYzGJgMFELI6+dHKMqaTWatQSWxAGzg5wZi5eUPK97YVlITIzzmN8J
Ee+hQzoHPFr76so/vp/ys62X5l6p9JfqPr2r9NG9ZAZtYsK63S0+gLgfRGloyjSpp+vueQh1H5Hc
3Wgd3gvbTo37EIOvLXCslBhjYm15ULyDpvyE4iyt6+WrOP4r/ll8BqGotTj5slCX0/Xx8VDsX2v9
fcwNX3cYw0FrpX+Hyd2dE4NYsNcjPAso5r9qmwvphAqrE8MMLVtN1644i/6lz8o9Wzx4UmHxHYJa
j7Nu6xn12Al1HljNG9kGy90BwjFaryfNfq8PGGn/NzQcK0IuujLyywXjmc60m1hYNaXvxZLTcqQ2
blNem2XvnlXnNfp4FR8mxFOu7lid1Zsv27fLtt98bjFK8QU86Q+RTiuKrN4nqgDNB5cjjwfrT61v
xN4PMI8L+83/zZn7Srze3l/a7xNW5Ye9yBQdzDhKX2P1QWYoRZ213+dZBf2/8zsPowN/fn8V8TU3
NPJ0VeT8WQiqZy0f/oXnFngWtMHgR1H4X3DFuJumMmCnK5gldW10W+kxH83b27SWVcH+fwuZ17nw
PpOo1VEkTbA6yZYNNkE7bHW5PqU8OMZApGQDldmmunKliJ3vctLYwfiFuxC4WNBVE8bOKlHK5y3u
+j4amMjoNaDwDd/XQMso9mLp6QpbqIAm5mosYvBlMkaOPGraIYw4JdGbAThOvQ2LxC6TfOIod8AK
kzGggWD9BJM9x6Pdnvi6UO6rDIAKDncAwxsBAF12eUgPGLEdnZgHFGAjfattQUuz3WzazeOGsjlz
LEVsDgDZAohDwEPDyiQprqCGaepjiDgAzAfRCLelicD880zxeGtIvqUYkg63VONKlSasEuPidCB8
0tfK8l/ouJvZk91YDmkqnpQEY9pDDrNBVHc4vQ+gdzImx4KL0y/nDe0mWbvCARwBqGO+VzXM1f2p
04Lvl2NXStwVIFLQfJ5cBy4VtPnWlmKhvy8NBdqBflRg9DVwoRDGoyYyX4Ytml9Nu9bHl70x0YKe
lRD/pwjCj3nqmA19lSDE30473dpvj5eRou4rivBTBhEA+GU4MaUy9/CiTlwarr4fTYuyVSuplJ9C
CJviQwQZQYOF7BhdfDkCUGCYALzQ7jbqhhEXOcMCsohYFKnpg4CeoeyexpJAO3Ti4vbGJi/aaj70
+jw+X+T/Iu3LmlNHlm5/ERGah9fSCGIw4AH7RbG9bWtEEmgC/fq7iu+ctlxbm7rRpzv6qSNIZylr
VY4rdxxI5vz+TcERIpvY+j4MJX6/RkBZEKvx9hx8ofb/80L++BRss0cid+gP6CBBxd6D1E2s2Pf9
D96X4OlBUW6kR1QNRxTn8CGyX+YvMMjx5nAm2ip+qkHVHAmI09mxGdAjjCgcC/Y8HNUCVnUlWx7T
0kRr/U9JzD1X0xJZaQWShs3q0FqHw1ts+ZvSet+s3AqDVRdMvm7gq205H+rPh+CnXObyC1V0rlV6
+cXD20NHyNJxUvLEuZl/wjMVgpkIE4lcoCVzYYpUa5LwXGJABK0ZAGaEGWR4va/JBPHdTyHMpRnM
kzSrxeKGlE+7DUjPLv5uF63axt4tt9lgmxUW4USUn5wjmaOewiT8Y+wkCM8SJMfLdocOmGUNklo3
8bC2G0cq7pbkxSnnGJV+Qtep/voVDZh7MyyZex8mimY/zuDWOzOy12oGTq2zgIN+Np6esYaauHPy
oFvY8fnirC2e0f4FCP/5ruzYb23UZhQXEHc6ocaBglywtf8VVH2LYG7gRdEwZUjT4zZWrpbWCygK
U4XzASeK2z+Pjbl8ZoPlOH2DD7iyXdf9lB68h6VDR+5S65lHR8v9RsyNu+ixrl8rHBoye4O7cUV8
JO/sF/4SlZsK/aB8vif6k3+i8fchMq9vJ+TnvkIl5XEIWtcyH+/b/19Q8vvnmXdX7Qq5uB5raHTI
1itMgD+iQEtiv1pjDzNHFv1T76nCQEmGTrtUKnF69uoCZo7UxQiERZx9gn4z0+Y9ABPl8J+WwYBK
mSp1KCiwjCA4EnuFzzWfP3SW99n4O3iXCwx7mxj34D1sf/GX/jlSdqTuKtSYTJpBzWNkqW8LmKKB
trHa54SY0w/otxgmxCyxSFrFyDzyoSUR5trG9ntee4NEf+POF2N50a/Ha3LGygAcoX1wawu9rci4
aDZxHGtfeZie5QUdPKUYyFCvcZ9dT6fro/akItZ050frU7E9jMRhY5jFO0Lup2LAQ9bERi9VmEiB
5RR2tKoPCzAdbLecTzXRWPjDFFUGN8RYrqKIyoEZAjNQDUCfrOdYjm+CfZnL6cB7T1UGNFL9NJgC
Ft48Ph/Rrnt7Sx4/yW9kyRFTWX5k85gKec+JyuCICS7rRIsgMSMru1/VLt6UDec94WG9ygBIGiIh
21awjoONjrZHMkfmH+PVmOMODId3jydScD8/GoMfdYYFLaIBlQKIe4O82N2Rz9D1nALdgrjXX9uP
D4FDPTYJ95JkYFEg1tgpt+B15AVgpKqGfw9L0VtSHkBrex+Dp2/06PcZS8S+oCJUO9xomTxjnuHt
bTNHWg+711uws1hg3ODdaHpj/4CQkUDGFC9gcBCR/scVQxEMjHE0sLdcw+FttKZX9Z4cxgBzVRLU
rsXBqb5i9y/3j20iDwZbGGnBWF6lnY/6LL8dG8hUMRi9FBdY1OGbD9gSy7O8SRAcCWMMr9WvtdbN
MHwf5UgboFTIS0xM49G3BLaZIGqjWamnUKdCDmkDWP+kcITkAehdeNj3Zx/kj6O7WeTIojv5ilbI
EB/GdNNN5aPmiQ16HzzngnNvbjm7kZQm/+/nl/eJp3r3P/9EDeSnDsyzFNVC1+bUWX4O/q+/9S3z
3ceTN/eQjl8OVm876/XRPro+ojyeahP5xp/SmVdKN65NI5k4wQAtzMM8FzGTfsYoPHYEWvU7qCv9
D3//JATcASF6Z+7cKXZg8Zifm7ylwVHaWnn42pDzdYNtCLHMAT2Owd+QePTxzGJWZBE4rx/1jTFX
kTXl2OC03z6ydwYczuIwy5qSnqCNiga83A1iqwbljN62FlefV73gwcXNnkYKnTswhYMunKbMsN7F
df8PZG1HtRb2v8oCjHRj0EI1C0UvDErVgZkB3RK9V2ux3Tav96/A9AP/LYYdVjyril5l9AiTCxFg
Cj3YIzERL+m8gI7zYNz4O0Zn15un/xhdYAuO6oeLzenw1L1hqImHs7zHkC3mXhKxFI8nahZH8ozt
XEtXXcKr0JEOBtmWkx0W3LB7MmczOkYGSa6gJQaVK74WslLErsklOO/NlYCWF95g2LS3NBLFwEZ9
ktqjmuJWIfqhwc8nmOXgvDiW/xVsefwC00mwkTTGsRCMdJDUEIrZqBWs3KODBqL5rra914WzuJK9
j/Ak+LhvlNN+LrJSIFBRDKzQZGIgqbtoTSUiepXBYbmp9o9zxCfSnDj4fD6GhL+++lvGjyN2+rH5
Fks/8shEq1ieVYZ0E3s4bMBZg40QDpx6S11Tp976QjdvhW5zwUdZhldanKhf0OfgWzpjQgla+XPp
3KA4ZjXL9PFtNScXC/If12seU9pfbsi3LMaGUjlrInWArOAZaztpf1hC3J3XoNQA7HTgeN8/2r8Y
7bdAxoxOkXISzjR4phEnYBOUuJrtIf+11dYcWVzrYVxT+WjWmqbTV13wDpjwW1FnOHRfPGf9y4E3
7Ng+Rzv6i38+qN/aMe9QZ3RpeqHeN15ycoTJoIHD+3X2uBsX/uIzfEtiHNbTUairagZoe25+60TG
7Zh7hT/A03/BzpbBUlxQeHHU+8sz+y2UeYr0uP5PMrV2GjuI0adiLImHydfWsj7U+TayP555fWGc
64Bq+8/L2DSx0pnUlz3b9kGwVrq/QTd1bV+8lqPfX571/+qnCyzcxPrxeKSxzJu5Ce05UZBzt24R
Na/dbGKJ4/iS6wIDMU3Sg/ggpsGn7dob6qLvjp6bBG9IciIDA/2WS8cXLWvv2+C88xN7mz/xUmjT
2cF/oEZn5+wB6frxrNMHEnfffUwI8jFkWCB/wD3byVTTSBSDNN1Mxy7kMzVY8BRg7LLwEWAba86L
ofHEMPhiyJHcn3uIMTIswySobF8t+feRNDYWER5RD+5sjK/VZF4Y+DPmvz1v+bpYIC7aOw6Zx25o
//79gjGWA7pizW25tD5CBM2LhYPwuS154fp0gmp0KgxEzbSwTkOa3bZBcVjNMfM8g9uw5cDSdIj2
bdcMLCWYybyENOlQYgDXmr0JrrX1eRRfFHH+jn26wCCSLhalEdEQepif7JBQ3tn7akwnbEaHxcBP
F0mNVF+gRkaQPNwe0LFCeQx3mDUjDa7q2rGSB9B87rcBlzF42mv95wjZsmxaqaEp0AhxBam1ZTrC
b2sRNRznmAPr+s1eRp5HZtRZeqE5KZBsUh8L3qrXUa4452ztQRHBK+FwIF2/1e1HAsvrBZFvipRb
8Haig9lwsHYP2I5JJPK1wJ6Lferd/4o8k79tiRhJbKsLmpputUBtEfZE3AIH1B7xhv0/CmIQp4mF
6trQsLr0wlc899g04e+5hnHfV9TZYZ9UuGSGfIFhPAcVGFHMtfCa7HNre/MN72t0i8fvXLEbw93o
6LqZFCXqjFrH82ol4snHkiPiYRO5j9rw3vLlV51nIPRO3RPJQEemGr1oFjjEIEZjL9bIR49bHjzd
95qwcOfnCx9hq0CD9ay0xJf4SH1sjoev0wsWnSCk4FIRTyyy/fHy3jzU0SHGjdwXYgGLv7j2W4Dp
ydXmcb5LVp+P+WaH3qSrTD4/CbFqNJqDV8xcBvtsf/V93slyXGGdTdKlNaLTgl69sx0c3jbu4wP2
J+HR32/1eW5xnGHetbtFAiO1r3Iy5Ceq9sx3q5iEPlg4KU8w52NyXgE2T6cmaaRijwiN2LTOVlZG
RYbcFnh3myeGiZHSNvxPwcXFUmUU0k1rR6xfC9Twcfd4LijnDtxC49HRDdF/gSRYodIdPoA+7v7F
5jmebCKua5DlqTXcsqtnI6G0maduE/wG6tNxB17HNwex2GzcJa/UwbjAEpLFJwbGPzi68D4Ngxhq
dZSjE62h22jips8Jmsg9h34ZVN6eOcLoj92BJzYRF1/yHq8ldAEvwdsj8qbhcnkrcwTHd146aWJ/
0Q/kYGl5r5WZyBW17fZoCyopND9V/fyyzM29fIKtnxSvaHZXjL3V1n09OWfKJueKLhOFToSaQf8l
vZ7XX5xbOzHl/EM1NinXtkmeFtRtPv5aoQc9s7y5u1I8F6a4izyUn8nawThTT77QYMWxfq5wJhaq
ZuiAPtfQrnQOKFc8vrl2oKzEk91bQ+WE7dbYWNcXe+t/7fNVWgK2gv8RHdme0aZNtcFApwRgywZB
NrxktHvk+Jej61/SrP/4kbdpvRGWnAtZxJ5u+iWTX2gj0y3pgK41jhSeuTBBEKK6tLzQOPZUWpWv
kfLxyusc52CizAQu11g3EiFD2wqi8mShez4PpXhxP7toUCzMVI1qSDisjmvBeiMVclIgZ/dm8/uX
ixcFsy1wraw0rUZpRXoLW0iWEcm8nfewPu9QueeIEu/j1S0tMPr8UdZmfY/n5NG2e40M6CEnv5DJ
jDlONscAFCZnks9ObZMM0AjBZAmSWwQrCqemw8mugVL5p9cmz9Cin1+RJO0t0NzYG2zPjcgn4mmC
WdJ1emtDqLEij0fYPx2yyNiOZ6oYpTNuhjM6QykSQz2iMGz6z27mPGr2JxI1Dqr2NFvC7ymedE9H
8pjbFF5mcZ0W+GYqCS6++ZS93zeK6aBvJIC5Sw0GJHLMmcPSMQvkvr0j6EPVMSfkdY1a2Tb4d1Y4
Esg80YWsZ0Yb0hMk87kXuuiaIqFz3d3Xa9LPGEmhRjr6TkZ1LC5lQt36wQZrHA+yJ5Mao5+nCDX6
+TjK89g80aukbRMvJ7eSAAdIebbG+ujY7vGfYOEQgLOLNsd/IhxfWmfL3yMzxNNpMsvwrRPrpPeD
bMQ9zY7Hy3d8Gh07uQMNjC6mLb7WvErcJISPhDHPriqYhST9nzB7lbvCb9/m6TMJdyMRjJuea5lp
Jrcsp2KJuxdk+RGg8tzzCWJ3OC8jKcpPS2jzrj4mMk4tt9+wWunzAjIsApIetPBElXPfqLnCGDQ4
Rf31KhsQZh8O5+WRBL2loDPUVV4FY3Oa+3XrciTSP/8PH3ekHgsPp0ICqR4kZuDNLz2C7DBBwcRX
5zxr530uBhewew2uNG3oRREdgzpoifJUlJyXKJYgLDXnPcZfn+9rxzNCBiRmaB4pyobeYuVMZhlm
T7glJ975MUAhJ2bVmdQIi3myugSmdUH/8Bd17lL8xzH56RzN99diXfV2uGgn04S05xXy+jhCMMra
O9Bg4V9UnijPApYMtERASfr+UU6XaEeimRc5k7JZejVhKGeQllLaUh150t4y99UmIteH373bLYaF
vIoyuNC+f1/69ITPSDoLJ9mp7I60XzV4O37WrgoL3RrOM488YzqRMZLDYIoyXCOpHHDAMglBcL8+
9liEtPD3CS8ZO52gGUlicCWRGrNPFWqbK9oeCF75DHdhgboa1oVwTm/SYxvJYmBFOcpHVYjhA5zt
Q+ugzIWHuSFYTIExOZSAONI4t+4P772MsIyXQr+N1sf3CI7bfIdCCFoHKivg4jPnpWY9eVVTw1lz
hbTWWp1I5Igelg1x7t20Ez86QAZIdCjUnmjmvF3kSyxB+JID9UgiLE9cY5/RF9eH4inFoMqlDQUh
0SHvNkOd2+bb7OH+V+L5hawXP2QyVQoi3M3RQZKrI7/R4muQNVK9W19+vC+OYxOsP28Y2FYjh1Qh
LMsR1wXRdtwMCrXiO08ZO5TSJv1VauihocuO7D7pKIKDbmVne+Y8mjxBDEiUmlnregVBK2wTnicc
Th3erzPAUKWyJBs0YR1oYDet5/c/BA9Jb3sxRp5tLplVUUv4+dbqF/aFLp//PSxOcyvguejTqKMh
klJMbNxlv0eiokPqlCKGMz5b2yptbHbgbb+czNDJ3yKYLxHONKk0CohwxUB6yInEhReeEszXqAfM
+x5DeC1oeV6t2rfUlkHb8HIlhYeteOiGQr6I84WmHaVvpRi0NoysP8tXiJTecqx0Xj44rwvLvy9k
OvZQsKAL5Lag0WXnTMTBiMWuaqnfdyRXawV/DP0yDcH8E+YA8Qxx/IdJABjJY9wHsZePDR11fBx+
5xjckRfAzfsqTb+oIxGMjyCfu+TUmR39VGAVQBvZBrMSc2QbkW/Dw5rxqhHT3hi2/cimbIJ6mWUk
AymsUg6UJLS1jiSpyeBTUhHqlb3FtpEE4e/FHjMaiVus5DTY8hrYJk1zJJ4x/qsWFl0bQ/wm2sJF
wZKv+wc6nYQZCWBsfxZrRieGlJ+UxMtVbG3c1G6f5mQnfKAT8OLtMXyVP/FSMNNZzJFYxv5x2Hp0
HbTL48UeyPEp8dBnWzfwajn6TZrkSI72M7IrzMtMOBrYY/j8rOOrGfZ1c3q5f4RcXZigh7YYNvoJ
ugR2CN4itL+g7K2+fnDE0C/xx9M3UoWaygjUsSv3HCt0B+Rpl2B1y+7Ww4iS1f7KU4heonuS6KGO
JKFc1ef6EQqlHZjJmtoibvYZeZE654VWt1LR30VJbG+WpBrxSRtgfgGaQrXPTAL7tZJ45wjZ8zIm
2ONCOb9jV1h/2Fs9xWx2oHJMZNrx++dgJbZpq0iaur6KOFjbzitC0OBXkGK333OX73AsRWJ7tiow
smRmiNWPQdUFqJwdgR2+Pt9yLGXSuxgpxIBGn+b9LAM32GOau1ERkbrLSQoy326uCEQUF4kta0HY
HJ5mw0Mju73B8z/um+qfvBZyEw9FSr/qSrCq1zpZ5+AfuerIEYaOXvHi1unq50hhBk0GFAzPoolz
VZK5IRREzKzWk36fn1vZEhSSYGOit5A+LsHgqPFB48V5kx7KSDwDMmavh1qvgFb5+JVkJHlYRLyn
fPrdG4lgMCbCZmS9TmGjmCsG2VMW4CknWGmjL37Jzt7mDmXxVGLAJlOLSNBz+gXt/hf2PdP0eG9f
nDPxLQ6wSTxZDNx0EVboGAlkPdt060PpYBOMXa5Xb+1gGXtSzpfLymldbaOeQV6Q2bzEA0f+7daO
4C45a6DarmE9hd28rx08Q/fvI09BtierPZ6q3szoI3Q4hIt54gC/XWmOwh1NcdilH/gLzfUtm5vq
oJZ3B17Z5qwLKK+Tkl4Me1V9zC/ksf2MiFv5oWKBYNtXH+9rOh14fJsp25plZCk6jC43eSXpnRhb
MrKl5hZIk3Ek3X/YJbaGUyUqduhSjKN+2dXCOuBl5f/OCe24Xf8qsYzc5ni303mjkXIMypSlVlZK
gmteOs/KV7OocrLgznLdd/ikW/Z4ZIy5mdStMsDhwwT87LdiXRbHDju6758e54G44elIyKUzhiql
t9vdfd3/5ekWh9EhMcBRtX1+quhSg7Pd6vY1sbKdrnjn0OlOpHo2V2iKav2Sx4bHNTwGQ4zTrCy6
BscWx3DyiAe4Qu8XEnu8oRnOjWLrOa18vlwy+n2yX+l++OXfPz4OFLHlG7nQElm44sOsQs/V3SMH
ajnGxfZWGXp2ShR6Suj7y1DYfwU1230FOJZ1CzdGlqVeZ2JUlVAgnGP6o+bshOVEY6BB/emZil3b
XfWe3o7Dql/QbuxmWSRunVuglUSr6XZvWc7reudVKg9wJiP2b8NmO6ywlEgy1YYCzuJgbBEpVb39
wZuFnQ7ZR1Ko+Y3OT6k6jH8doSC4lkX3jRIceKBWRvkE228sbgchPa8778Pt5RqJA3VI0icZPc/c
PjfEkgjOEdliFCa5bjbvABlkEGcR5rBmQIb2TLDR+riv/PR5CPcxL+bjATXbZpXNtObcUng7u/Uq
RLLj7PGJKCbTt99fii3TSGIZRjLdmXLF2qWX0+rUEWvLF8O5smxfVXGpJaOVEIv1i5VmGQ+Z1aF+
h3muq42TC+QHbn8rLx5ihx6FTBbyowKRuo+MsUMwzeBbkfvBa9vivRVsz5SpCqlY0yvVq3aJpbrr
/Yf6gYIarRP+jzER2zal9rIwnBpYX4aCVvLcYUdfZ3dYLHYFx9uZGM3CEdz7WHjzQe7crhuN6uh2
ZUlWRmEOmTL2Cdm7nPxuQNUE6iHOq8EBXbYYU7aypMxSrFgyG5KEpOaB+l/iK3SRYF+LYSrslM8p
6bpCMrE6BWwhduHOdtnq1cIWuMU+cW0u/+J02QLUnv8Vx6B8q5dGi33vtJBAJwq3WfBozJXfCRYX
mra/SIm/97ecp/EvH+tbKOPdtZUgmke6mmTYBO7cnVnDDqvtv7gIT4PvP43iWw6D8PX12MndjJ5l
AHLOzTy00TJOGanO2N0GHj2uwOlszrdA6nOMrLABlWUVhxB4RjsknX/DgCYl0KSeMt4VPCsYp7c5
pj/tyHwLZcBewExSKxswyecAIt1V32Pz5kO4l2wBpPrW9hTw9oj+BfW/RTIu4Ek4NXEv4AOCYKYm
xsOSUt2B5Iuj2fST+Y8YNlqMwag3nGng8ZwvV1drcJEvKlfXhC4d5o6DcozlpvPo25n1TFaldEZX
hLnuW/Go/MoyErq/ytbh6MW7dGyoGGVCUyh0URXmhqJAdV2MnvtzskCvwf5p3c5leAa89p5pZ/r7
LKn6I/VmlRgqRgkrOep2iGXUccLRiodcbJioh1hErXcUSrB5VSIHxUNl97k3PM1FOt3mvDI822Aw
pDSzqEfxDUAcYNQveblvere3/g50sLFhF8pRkak3iLIP0gI7tbFy9J1Sbl0wcZJYDcbLl8c5enty
0G/ZuYe5z/t/Avc8GTCpGqVKsgs0rJbH9XthA0Pq5fJliefA57XVTob4um5g56WBtaess3/C0lWp
qlL0h9bgL8M+BReUJsgA31dp0sEaSWG+WX7plWMvgSNz1li56pxKR8UqsHSeVsGx4ZjjZKO6qsk6
3XmEXWssVz+YCE6xdqXT8jYwqnsvLdCXAf/N9admP6A9OXLbIHK19UcEwlPD4Xy+qfs2Fs+8PYV6
MlDngnhsVC3RmRV/3j/LyWrSWABjHmKYXEE5jgpgsHLf3U9t3vi0oRelzQLG+PE8c+8LnMyojwUy
74yoHwutP6IeCJ6iQHEqP3nwg+f7QqYsZCyDeVgul0YxhQQyDgfXvoCfKj1xoubJ9MVIBEuonzXn
PpXphwlW1T59Of1Gf0ZUWx/cFclT7/JYEA3SRojbtWJnJJSuAWMK4SK0H9AglJMl9Ul9zeEcHDUn
Fq/GwqhnMhJmXNqLnFwgrHYwru3wXo/JQEWXVRX0/yLq22y2RIxaEbTTAm1z0DGRLTbEAPHaGbps
ZxXB6AVHnylDGMtj9OkktHH3CeTJCUlfchJvC/Ci3je2ySs0FsK8iZF47i+dBCFn9xDAW2udt+I1
caTX2iTJvFGR9O+h25cfClbqnbjEELdXhP1q4z+APnKjr9ZHTaKpswEgkSG/sno/eQRhoOiRwfF9
kdOixP2GDPzW/UxFYQPqQpizssHtrj3S5N0VWnLQb9LF1xUJtWVR02XJoCH9SDNZEmfDqaffD4od
xP+AYLom1xceZtzC/z9OcSSLuWhXDBgcwxqyngOduG/Vg+6nmwtqcfYZdG32PnTQBLi3NBc8gXjU
uHnk6YMd/QGMsWYZJuh6EX+AfXgLwYOICMOHN6zzfJ6pSz4+VMZetehYyscKcgJwv1Qv0f7+fZi8
cyM1GGsss9klvJzx8zniJGHe2o5/5nI8T+VyxjowRtjGZQkyDRFnhW6vtzlJvM5S7OVLgWlaqyXi
vOc4ipOpj7FEeqojUxyisjyFJSTSdMTBdWdO7ZL9njsDxdOMeZAvidJL2BNDKZ4w721CirVQdvc/
0eTrNVaGeYQV/XoRc+StqVeDkU2sp1eI9MIBxknXcyyFeYb7ShwiNBBASoXu5AHmcLSKwHOeFn7k
8qCC3o4/ri98NDRNGQbGhBhhWllgzkqVIayhSzQcEYVPH4DIOTlqWHfEsElEMzRTRRAViKH9TIeL
ra8Vgu5y1Ob+1fF9a8QmEutLrobGoFON3FVhoxZ+th4sEsOl/rj8f/TlT6PtSCADQFEsZZIaSXS8
CyNkh3fZVuwcnadfPNUm29b1kSQGgo65kJpZhlPEVUK2IX6owWowoIUkeBBQuQa+JnshgNwPzeFd
ZI6hsHnF0qhqIzxpoNi3w4fBW+4X/pc6Nyze56PvxT1LYSAKDPRmNnSQE/QL08VIwMuwFa2tipbF
+zY57YCMTpOBpiSRsvpk4jSfM+Tp0WDnXjDPaFqe561x1762vmHdF8k1FQalKq0pL6cMpmKfbfXW
2HdxZVuaF8+SveCd5CQkjvRj0EqOpciIG1wEu6M8BvK6PMxUoDy3wZt3uRkMUQbtVKQGMF5A0qGb
z9Z5UP9ef/XIXZ64W3J4n01hnJtuJlbp8YIzPL3JL5j7UmTSOOTJ8So4+A2oMHxD8bZItANqTtwM
8eQz/X2obO93dUmVRDxD+nPtYLF4tHZXrScfCTZPDdtX4WX7zOs8nn51RiIZfAlBCVoIWCJMW8cA
mrtXoOYX1kA8cz8k544rDL7kR8yKnmoVR+tQeteqITNHefE/7t+CqdBshGKK8tMlQEvkrAx73LuT
7CWNN8M85Vx4MZvVfTGT/hr6tbF2DPscVYG53nCMDWOQDHQee8Pa54+GTh/W9+8zdzlrBEnrNPz+
ybHBH02XZbTu1cYc6n09ph3ckSLMPU5AQtGFJgShyd2ys120iFaDYGktOa+2qPyv1ccLp23/L0D1
rRxzpfXunKeiDJkqyLeJ4GCdM4rQvw2yiE/k44PLKjBpE5oMMxZEnJvBHKaCdc5dSC3vDM/0vdgc
n1TMVTRIxTZPlRWBxpo/ckl1+OOl0UzDQEc/cm83grSRayphLKExQ2wZBZkC+L9nRPVj0ZLmlzMW
5FxJ5vrb3JKEf/UGjMQy1zk+D52ZSOkATxV3TEytlyfLbwNf5gKzSu/rPQ2Z+yw32MUjpRBla28l
kd3CxvIRd4chiZdPFFgfnJfXqytaIXlaLBboOD3Q0AYuDKpfHx/gcrPWr4iltgAazts7bV+jQ2Aw
IELCPzNK/GUr2VeBaGusUQRdhjjn3B36O/dOgPEmWgE0awL9xlBtVa4kmURzq7K+5Icy0ByOsMl3
cKQUgzi90mknKYdS8DwP2HqEZMJaxAHmFi89PUmKiJVt/9guc1/CIe4M7UpFgQXH8A4ydlJEmRMu
fcrs4/sWyG0bovUY9MeoP/ULsVgK4x1tgHicm5+ahNrRX8MilB5Hai5gde7BfhsCuXVN6/b8x09K
RLgTSzdX895HZcCpmemNKMkQR6u0gx2789083hiFhaxYkto+QDG0DMmvwEoBM94v6Map7TPPI550
Bb61ZnOZQi/HYpbAtvAJeuetxoawcCl7mK5HfZPu8fr4d2HUSCR1nkeQNdSpcc2v0DzMiHtaCCmZ
wQfxnATbOnz1teV2E3C+rM6AVRTGGLeZQWCgeHA+xCNqLgshSLCBCnwVH7xs0nS6YKQgg1hKin2h
Q0floU0+3V83vg8yTw76cIBfZ8Anq5JLqeoQggLqERSiKNNy888c6NUZ4EGqXkrbJqLLigPXdFXB
cvCQgfeVx4nBg1KdQZ12hrdzVkObZ/ij2KlyIRF4+OnQO+fYbmnmO/eO3ZB97PUO3b0h7RzorXSp
Yy4JqIOMrbgWQN1dz7+2KOWEluZwPVMOjusMwqhhWwuzM44zw7IOO9nKOzp3ifETq5iR/w3GdQZe
UkWLcLGprDMJDiupsISPCiV2rDAlqv3vYsJvk2eTtVVRNHqR0Uf6rfayp2gFAsY96Jt6Mlvysj3T
btY/z4bB4EdSxMeqLwFZK2CW+14g4i0CcJwmez/4lx7ySDMGPDCTe81mYNehTYzxZkBIjRPkDY7x
7N9gIONyMSWjjCgM29n2oqMuggZJG/kC3vYJriQGN9peMqT2DPvHiNUtzQj+oyWKBQEX5+nJ3Llp
BoMeehZlcqrEAwpK6J0BNRUl4YbfwuuZ4eGtwYCHVFT5LJVh68GhXnWk8CsCPiKJO8882XUxclhY
Bz9UyqI4dji7qxeXBM5Y4swc3bTCZdGQ6mpXZ6KReglv6SOIk7XZWfdv9a2Z796RMggy080yTK8w
EyR7MCKqWXKAfcq5nTigUZuHJysE2bHbozFUSpzIMny8qBF8CRrv8JmSuLbEgEwrSsdMO+HWXxeu
e7LMKxbGg1t5NkeFBFsV7ys/nVL+vonsBuNsEIdSFmBPSFCusDBqDobn1e7FINhdZs4/ONKo0bBH
bShYg6HJBrZx3wLakZdyaiW1G/Qc7qBslysZg4Ken2wK6yNdfSDM4UibuitjaYwJD0jilZ0JaZiq
IYWdWC9XeCfcCHUqLzkWw3jcQ1526Eo53pyGGcnAB+lf33k1pkmzGEthrLSIi6To1Zv/gwb/BBxu
IKdHNYtbIJ9swB5LYgzwekrFrAuhzxnlwWbAyjfMtVu00RHxwxdiFhPrRnnfaipCGgm9/VEjy8jV
IrzGKv1WB7sToN8ypjyJCJA+eEbIE8U8daoxFKBYgSia3D3YJtIXPakPyhHSnj/yw/9mhezEgS4i
e3GmHy704r08EO2Iui6tNqQ8/o7J7qjxITIP3hks6JFRQ7Ord8IIWeBistjA5gv0OkZENe0Tuugt
IaDi9bmOFuPwlvTl8stM+oPjP4R5D7NY6uKG3jx7ZTcNgXSsKcc/X8gZIAH78cxxQCebYAzFMBHd
qRq66ZjbER9najKrajjVmKCGtf6XaYnzLenf/Sd+fYthrkZkNu3M6ArgF2a7MHAPurwnWs7heWMc
OextUMRBbAx6BRGHRNsI64oSkB0SHNx9hSYf39G53T7k6NrpMRoCIhkK4d11KdPSxb+ABx7ZPPrm
IC0Q8HK8k3OcY5EUtUciKxV7rIwcItHYDCqbt5XsHhfqqp0LqMQleFft+zpOdsWOBTK3Qu66mdH3
VMd8cwKNsr+9ehwRvO9F//9Ip/6qDHnbVtDpMCyzEzG3Kbwl2jdqf/C2CInTj+g/RsiO4eSKlglC
B1t/PgCybA0dAaA38sG8wNGKWvMda79Nro+0Ug0h0qTkRONHW7A2sVWeyNlXHvXF115/pXth/z82
w/K0Y17TmSpp4HGC0GHzjH0ONMWc2lWQLbNH8KrwWh8nt/yNjYMBjqgpkyIXqTUe3G6fhjbcPKzs
Qk345ePri0vcP+2SfH87BkCEOkIFWoE4ykdysOFr+rrVP3IBZNInMWQJjOgm/C2BMchrfbxoZ8VA
KhnsZf1WddSFlUpu7nHj70mNRpKYgKSVMiUyoBQOUH1JMUCF4anZHDwFHKiaKnap6IAVFSx6EQ2s
qvx5x6T4WDRho+AaK95j9W7u+tfzCW1DQfR+3+6n6og/JDEOwuWszWaFoUJScNi474/Ny850Pn8T
RPogsc+tnqhcz3jirmGSShREw9RocYX5YKEQl6cyModHDbma5xkprVNvGSDTdU72075aVd5/Zjk/
eOA15e+hBgZyAEmXFQGNhD8PNrlej2KmlAIA2Q0Xj3S9NXm92utf2ALC5fa7TTQxoPJDGgP/UVWc
8+ulFW4p2hIryXDDf5luTd4jkro78Njkt52Dr7/Oa8PFyF9lgX/FDxBq3f/MU6GPJkFxCSwUoq7d
zGAEb0mnVm3RxwKqZ8FKck4KCuHwqgVI9L/MOV3ExJFIwYTR/YdE5iM3wjW5XLC64zF/QGFY18G3
inQwep6uL1v41c/8RMuEr/tDInM7r90sjYYwFWgpciXb4SNlPkO6hbvceMqT+CGJ4vroNIv8OIDk
N4MVdcjPbobBlj5efKv1zccPvIMSJRi00C3Ke6WUiQdDk0TJRHUYFE8w4Z+Cz6UkI8zLYVAqubgd
jHhYgk7Hwap7neCFTC1aHUVWBpMCJ894NdAV8J6/mJ6VXqw+8LHsBpTYVvxc7azjZm93vLThVMv7
j7+Q+QhdfOzPWImFv7BdoDCBVRUr2Ntw9hoHXIE4GotYxvKoEJXu2jTewcjY8frep+Dzxx/BfJ9T
pmTHWMAxgc5aJRjeRU3CNUjKdbfoef9h5KPvwTzgaRqZ5dksoC2i7m4vvR4fnaev0zsvvJ+qdP3Q
iHm6+2GAaxdDo3Zh277ZgHgc1dpwuwpUIpMYg42Vm61MTBXAo/WwwnmFPSUwiNmznvkWt2o8FfT8
+HuYt13K8BJrHf3Mtv2uvA7vmg0eFrBdNqTDyCPNGQWhyUngTMV8Y6ls08usDqU6F6nUYHVdJ1vp
BFrA2H5Q5l60vCBNgM1csXMlWByB9r06+Ijsa9C+86BtEmi+vzrb/ZLqUXwxDfwZVxQRkQXxzn7o
XrBl1cTqNQ6MUof9joWxjHt9VOamlp8EvM+47mFqdzsfiQnuoNs0po2UYiIHqY2V86y9CXKRFs9l
IkZIi1+s/8fal/ZGciNt/pWBv+ds3sfinQGWedSlklSqkrqkLwmp1cr7vvPX70ONx51N54gLz8KA
DVndFRVkxMNgMOIJAe0caOiwoVyQc2eNfS7WVwoykJaAjEks+hIKFmRyk31hz9uAvN15YUk0lN7c
pikpHASp5ea8Hzf2LTib7C4CHRZFWHqpx5O9aSff/srj1S/WxkBZ2RSzFerwOeDpFa9X6PHCbD3+
ucUBkU/QX5wmRpwEYJnAyvunSSpJ5gfE9D8yJ4i9sHgdfBLMjhATjNOw9pP6wjGwlZj2Fy0ZCCtK
S+1FH+uPZJRoC5GnvqsRqkTnwuP5Def0UhkQQ8NhmksG3WqHDg51A3Tr39DrXLcNNzzIpN/7T3al
KLpomZKsGWzhk9AJXTMYWNV08iySDre6/yoeDMP9K+u3kMOsnzFKPlYPcp48x48JsiQiaoepXXIE
rSLBQhCzeoMyDlbY1HT16AGf7DvvOcRp8LWYtepahIc/141BdmQMW833IaazW8ebbpWDD3LHG/J9
h5MlJ9v2+Jm5SI/cZMmqJf6UzLbaxqoZ9H0HySPGon374XvBe0zm0U4BQNwxbKtOtxDGXAQ6HVwY
kkXhTnYbO8K55QNmMDzpzH3NX7mfLlf0M1pZ+Hda9iHGq0AvhRwPEgrZNfe53vASGLzVY/BbM3xN
U0tIEe4QXT2jGxr1Lii/sL+2j7WU1i/asHht1WCApfauG7Yj//Ad8GmrJbqUu53gbN9pqUt0dzpx
pK4euYvtYrDYlPMqHSK6hr2d3pk3nSdf21unfPwQnPdwwx1fvfYE8YuaTAiZmZlUlwYEgpRAcppj
15HzR/cGrOKOHZdWcXGhHAMhTZOLZqZRWRhK9VIRbxeQFFxvZ25+cI2A8Re1GBAR5xhNCBlElU7r
0SmnUWWjsdgiup24wkMWHWa7Pn3Mj9tzvvkwaOkQ5xSgEr7A5U/7WngDpgyFlkXth95DC1v//sSr
QFu75C+V/Pz9QoQJFo6saiGisz8nAOO2Lcxobf/Ygj/TfudR3ayHTsg7mbhZi5JkMi6RJZrQDOhV
uej7uiTDsfiRHLPH7+F23ybOubvDnfdAHzQ5K7lWEqvLC7mMU4xGF0tlC7nhzeFaX5CQUvZIZNhn
FBFyHHAlZfOLKMYdxGCso0aAqISkF+kWz/3nd46LryLyQhvGCxI/qEvThIjSOd713wwXrXLnbbrh
5QvXr6gLQYwPmJWYap06ITKot0hMZiT5wKsQ+vZoDaHs1iaRHmq3c5KL65boQfeE04BrPnnk1TSv
uYIi6aKhwGYwm4jJ8kVGKPqaPtNkVJnYSkUcXhC0mvdRZBm3MQn/UVkq/SZJgkZsTept3oPfuz6K
euuN/XEaUISCFmDOHq4FXUtxzNIqWhFPUwFxCXFeXmZytwH7dEpuH7fciqHVK+hSFhOoCJOAQ7yh
quEOfLzeXTzQXW/8rQqGEyTPufHX6m79XEr28pki8Wtq6b+WUrfHDMEQbtqXYDO6oFh9P4W8XMrn
3Y6FyoWG7D0zVfwZdwMD/h0R5S2Z94LkRpjVvjcPe3eD9r4f5MYnt3tCWYZ0fX9ykMp71x9Ai/Ya
gJ3E4ezuGggsvw8NQRa4Kpu1UEl0xcXMrZvDZvMQgr/3+7M9oRTyw25l7y818epLmUxYI0xKrKUN
1uBwvYZIEpNvt3t5699ywieeagyEm4qQ1VUKMfD+TsJoq2g8tfJrINhivbGMm69Xkme7LGO/oehB
gAo7eP4lIHQQmmvF9m6zISgBx1Uvt+MfwPCKy9OzFmkoMgpSJIkmg3VmNXu8RWJuiI/LigBmZXIF
6Ry6HYuRjJWNpxmewazFpEtxzKpmPU6npoE4BFH9zRjb8dY++Whj2329nuuu+VMt5iD0jaLoG2qY
xsMZBYroGP3681dP2qUizPEn+2kEwi0BijijbIdnaaNf9+ob5t5vgztuc9dqjL0UxxyFQSvrsUmh
BkNxU8cp1e3kBbY7ec/Vbt++bLnt42tMi3CznyvIAHcWDyZaJKAgHqpzB+N/MIOIUkZu7unsAJu+
jg/EdDuiu7y1XbseLUUzOD7JSSCbaShdnqYNjmMMb0wGovNMn2MibJl6XZiNUpRY0vY8OCCnQIEB
B0JWb84LRQyq6AIeq2YopxljXhDAUKpKEJzbtJnywbwBeQRm872eMar5nbt3a2/+y71jq9OVPprG
wgywgE7nCtg5ZO02vLB97fH4FykMdOSzrNV9Dgt5cl7SmGBOc3AvkkeRoHYicOh0LF54Sz/xz8ff
HzbJPhOO5lgqtYX17GoiEX83Z7RWAy8IeHP94Gze6pOBgrkZeFdRUVnDUvXEc61Xo5ZJl26yHfFR
ou9Vt8W9bXo8+r61alN9KYoBk75t5V63UokeaY4Y7CI0Tbrd3X6SXG6p2SoCL9RikMSU0xbzM3LY
xtVJ3Hqr2A54yziXg9WobyGEAQ99GAe56SDEMSsifte35+wbB4DpSfEnW1iIYECiV8s5TWpszwBb
2AbupSGVbe6MF8netzqX+mXd2n/KY+GiKkW5HkzsEd7TlIO0Le/LzC6r0hUsJ8wO4+z2A6k9K3FA
rC+X6NxUYrfo7r9W+zM8/0JtFlLyHDMzFCRNL4fGRat72QNVaMd0F5Anf4MeB5K/PTzgMdmJPQ30
UvoluqKHbLd3q51ekG6HKJ9bk7MK2Iu1YcJAPcvLTpti6VKaJBm282wj1TSRDz3jHOs8TzEYzLEq
Da4iYBdy2QkttJVuw9N2/7ivSsLl3qMW9NVSM7GKlnZGFk1YapoXOR53McjOerK5uXne77ksjWs1
fEsMYBtjImHOkMqFtOMYEcy6jG316n/jUcitZiYUzVCQmwC3hc6OO9e7oFW6uIDb2MGt4lQbf6c8
5NvxQaVDd2tcavFehvcT5T0h+uPXxrt+Hi6EMz4bxb3uq3klIYoBvfHxTrfvEO0+tMht1e5o09f5
raM+/KVj46dYlmSjTKWqxTQs6aKV23x7a4+BrR5QVkGHi/ylB+DFAn++WC7O/NGXWsWXsMAoZDn2
XkEwfsvqHeT/D1zys1UL1VUkmcCPh6IdZj01BeQT/lTTc8OTXd3GhffhO8E4sf35A0SpX+/e+oH4
Uxq7jJHsl102NRKSS/RRLtiPb7RFNSkd1BFwZK0eIAtZTORkZVY5awo0Ox7jwNEHV5VRRFt5j+3L
OcFYmA3vxFrPiywkMhgW136uzTW0U0jv5bJ9swe9rTu6soXHG+d9Pn+tIWfrFAbI4rr0i1kZpIs3
bPKt6p1FznRt7nYx8BVlySykAyTUgjPdt+CXTTBBZ3fgdQ2uY/Ji5Zi7Vh7GqtLlWDkHabrIxSMx
2iBRLc8nR18N2ReSmDipbcBdoDWjhGTS1aE31YtELtVjYe/Mm82rbSd323PqnhF98ups1nFzIZoN
mzptSOShhZKHl+OLd5kqgkmKxE63IRFprf5py4Mtng8wQdScZKWvttAW66pJtliR6DE/0O7/89SS
c7zv3oq3r61y9eEBrBD/RhR2unwoGaFSWpApbnBDR3na4EZHq7aFjd2U+9TmJ9FW49GfEtkkWqcM
uRFqMNMnkPeENurl5021a95M3rXy06X+dJ4vJDGYEtf/Xk+tACsFXjg8is5P/TOqko65Zz1oDz8e
Lpgq2T2OWyFEgVCx0we8XvHut9RMv/oiDNTIRavWo0RtCawO9V3q5aD0u35uKqU4RS0HZ1c5fsPy
lxhBXRdpDA9tUbnvvbQ7izRI2x8GRBreXn/DKx1H4upNbbHWDPikdRdZythRT5XuMOB6+ixBUy9z
zb1lK7zlZPBHbkJLNGfIqtzao0MhrvnNZJvgZi4ImuikDUjcnkfX/bZRQSmE3hoMxMXTj+U4B95C
84yZAShNVnU9DOA++Q21sbfG1u9qOCz3xkh1+sqEGDiSUAKf+RZ0BpG9ugFtIljX4m8lzsjctf9b
e2WAqPUlKVcMCItT+3jw3irNLsuNeeugKjW2o7/CsK0vQEhlwpqCcjfqIsz1gOgQ97qIWDZOyK2P
bNPXdvoZ7n6xjuyEzLKZVK2I6Iny5BT78K6J0fW1293lTmULGmk3NoLEQ2qHRzBupsd3blXs54SN
r74Bg0pB5se63k04pr3jAVNfjneN/RaRZL+jpPBuut2XRPaeH8/crjNOCKIxMBRko5n3AWDo6KAe
t/nGO8DWaFaW+/j5+0Uo7PcSRrdKPfax946oVVO80iseB8u1XFRO4dZ2Ht5y2+43e5SAbr739v3D
fbbpUJH6GILDBwwdm3kj3t32Liaep/b2aRw2I+dCvZpZxRhWnd6GUMjPVgVFTWsI1SRSpBK2aGBO
d6PTJI4WeUJKhp31tK8xbv1w4uWXVt+kl4IZFx770Gql4FOweNJIHhE0fFyP4gTyhX33LFZHtNbz
UpKrUeFSKuPLVZBaUgWyoQsyg9e7Y/aQBLaUoZpO5bjWali4lMR4cRa1OpiSqCQLde6qnbd2j7Xc
K650NJ6/9uPVOtCFMLZSCLzanVokEHZAC1JQeclLeKdfstDpdnZh4Myp3C1GgmXOrXur2Pvc3cKx
dYPwzj36QMt68/J7MN4shrh4FzVVug4d4SGdiF3uKYvR1/qu3qSXchjflYK8GjNrhr5oI7u7q+wH
TL3aGLZL9jjbaH92bPOejtfwYimTubJ0bdGH1Qzdxs5+82I8BqBge8/lSOeZ6GchzgI2KjX53UQP
7VnZPINy8GTavJOaBiBfbRQTNGTxHOjYLCygdXc8JujFRsVuaNGy1nf+myXdjq+kMXFB3BeVHvqQ
5tcE3fX7fb95LfcnjvWthXnLDWIQxYr6Nm8DSbrIyU54wHv0HNq+wOv4XmsQ0pdiGAjROkvuc5Pa
3hNKk+5QmrR7IPffXFArgVHowCek5u0VgyTzKMVNnNK9OrSOo4H44RH11XeVF2qov+VmVdZi14V+
bBHGOKQpOsAhDixKlpcf0CKBeTMojvjah1efEHUdXU+6psqSxsYe0qyFkgIGw0sxbw2axo3t+W0I
ncc9nvBjxB7cDM5apLyUyKBTKxVCWEgKosZDjSJiAQULuEwiE3Y6CZwH7VVbXCjHAlQZzl03UCPB
Kqq5rWERn75ewFU8Wohg8KjWewHTBmTpInSkOmrfwLjT2REG3v6lk2whiNrnApDyWUzjqIcug+2k
94Vd14T20R64rGxrUf1yfxhQaoPQ6P0I+3PofYIoe3+L6c7J3elM2YO4L0Grdr5QiwElQRHaeBRU
nFXG9/JZwkCITHIS0UHyhMubyLM8BprCsG9V49McDt7L3UwqmANekEFvwL098NRi4KkSCwsEB1jE
0gFL0ewUG+NR2AMmeA+E1Fv+BOqL9WNgSQRBdGG2Gs0YHvuL9LCXnUd68n5t5auZp4VR6ExNWFFG
tRnlEIOEsrq5Hl9e7nZow8Co0xsXL5KP9iHcfC2Sh0wsA2SfCHkvJrAMMEAea1xlZTesvfj2UMYE
l6H/ciF1BisGs+4US4S4p6tA1B2qC1Cx8bVKHDhiy1xCoxpbKYaIMCbDDxFVE3Yv8yxi/WTEi7FB
e6oNzWIQKZgwSCYB4y9uVP4GZ+PO2/24j+wNDkaQL9kYSMrPn61GnAuZDDhhgqPahoEOL0b710t/
M90KoPjnxX6fQdefjf2nagw0je0oh1VDxaB1E7R+Myk9DNdGrsq3ecU1FAy+ksUAU1YPvZnh9nAB
Gb/04JM999K3bg4/tWHgKJJrTQorg0If7ibXY+UexxCkvspRvWZ35eZjy49i1sH9p0wGlzDjqAZ/
PbRCuvFay6QNieGmr0FJzshXc87Gdbz9KYzBpllu9bBNoSAVdox2X3vTappY/8PodJHBpLEb4jhR
oIvhvaGU+uFhl29pNhx1fwXmu9kccavh80IcE7eUpjr4swZxAqKJ6+CW5/RQP4HLxeEIWoN0A4+j
lBxZRfEmYxfiEObphGoMtPE6/vN95iCxj75FjpS1E2ophbGEEV0ESdZBCp4SLCT1VeIqLubhcbRZ
rSlcymGMIE6rQZkqyPmcIwOykcsO9bDo9319xSB1XjHoanHqQhx7UCXyDBr+DOLAveN4AeKJi3dn
kA41LMfphGIFg9zRVgby0DxP96VG7t3ppsbQVLQEb/PjqfoGvqOvl3o1ybL8TozlZBgJXYUN3dDR
OV7QYU8wDhZFQ0BkkJG+Wzccv1PXsGspkDnLtNFIFLyxy4g+5E0yEfUF0UH2gReGwT3ekej4UNip
d9k9PIBOf7TjJ+T4NBsM7ZmFQlZXct2c3Np4O+Ox9K0hwvKLMWdTqY2CXBf4Yk81ykAsPt/gGr4t
BTAH0ZR3RTeWdKm9Y2OnIlE2/2I2lJ55p9Fq+mMpizmNemvMG5H6KYpW0TiIDEju7C4gvBWfv8ff
dFLsSrTbP1U+rwSNt4r094urgNoOo9ZTG1cwc966Td2v7XU1G7lUjAEgOUvDZvrcpcP1JcTw5wfD
vYG1xpg0z01LrJ2ChmFZsoVpdGAPYFbRaCVxGhGyXOpuDz4n2WvpppnJjWlwgtjViHIpilm3Xuza
KUdLzOUAjsGXl9wBq41rbTIHncsceOVpxSwhqIfDUcshStw8Hd/US+JxcHW1VGepDIPfs9ai7TyF
hPLcu+gsoIQSHDtYPyJ+bg0D3RYl6DcCiHAobmBg6w4FOvwa2NXLxUIVtqptnEtVia2e2rPnTcdL
ePeDfKcVTuhZ/Zi223jD257/AMl/qMZWsM3gABrFucOpdD164FwEFm7uESLTxj1exmP1fWepHwPH
vmz2+ihBPxBjXIpTQIJ9GqK4nuAtcINxi/a5rMgHiM+Fe1rN/M6xxdVc5lI+g7q0yyeeZcifNqhY
ACiiWBW3AN7ZS82BjZiXYhjsNbTW8OcW5oK+l4YEx5a+l3Bs8j+A7s+NY+AiNcE2EVfQBWkQTM0m
SQdSyZhknlNuWnv/gTa600eE6QAcX1iL/pbKMdhRIlavuwJyYS7AePO534pvzRtPDG8NGdyYxn9D
78ExT1eLHLvXdqu2qEqLsWtgHt7Q6hmObmu3t6VuDJRk0himcgTdMPTgiGF/BQlfeYrx1o/BEl33
k7Kkh2VB0nsVLyCfjWs861gPfP6wDpauWavrpDMVmCDsXPN2b8keXQPzDcI9y4Z7hw+3e7s7qAf5
gB4JzipyNGTpm/VcE4D4gJSDJx2CvWVXXuQdQLXIkbN++v/UkUETPBXLnTRjJQ94yRxbMgi0iMJB
LgsUmm9Zi9dw/jzG1U6MhY2wRM6zNYqi1UE7ypqG2qNPokLMPkM7xvf7zc2zG7qfzRgN96LCcQm2
jVUstQlP03Rdx9nxdigtBOvGWbin9f1grOa+xvP2kUGYZJgno1CwvijNwPxYZYs57I2NKv9nOqsh
8FDZhRnUX28q7zxiqZ5T2SiR3YCS6A0GDSTO2suPDShzbly05POWdFWaKYmmpqgSbrS6ygSQVpwJ
fkJVPM4eUkSoNiCV803b7KEhym4JR7u1JV3K+9OStqaa0gsQmPD2SB425ILScGdSiGbfit7eRqOi
hUIYXg5nLQpD97MhawoNLjXpVz3ltAz7CTOdYbRe92KgQL3kuf2adS5FMN6oxVUkKY0E63Scu7fB
O3PAeTU4WgpgD+/ZCmQthQDkvOglA2UZuD+j/8lFzwnmGXHkrSHoUhxjGkLRV60QYcnMmvQBas1/
cASs1rguJTDG0GnhiPYPSMCrMV7u3khGIyCQCH5tdFw5zIkNOrLe73rIwc3+CubM0L5sjBNCH/AX
cETRr8xGPkuVmFM7jKYUaa5PlRwAY+pJG7DmwZV4GbXVq9lSEnNUd3UVYq7sTMEJ1YJSA4p2taXI
H5I9mH0dPtv9WnCwlMgc3KbRFzWSKtiuiqgXBHT8E43jpmzOpmjLMNEGiOhogR5iR0TjyFh/Q43E
6ePp673i2Df7qpCXlRIb0YgFnNww8kyJPxB6He3+QB32JaEQsqbIfOyR1rpi/ZTEG2MkoWDXkV1J
YJM0Ukd2yvHytWIcIGIfF4p6svKBLiLYOmLQUu23Nm+aw2oub2EL7LmR5uhGhl/RjMf1qtsqaCoB
RTdudLnFVGauta8+ZSzlMVChdkli9hSMnKt0FT8KUu/uUKmabdTBntFetN0XEnmsQnI6v3NdjbeN
DH5ozazOw0SFOwNmN1HGRh5urIVyS/1Y3BirKZVFWApaJ5qHxqZj1bL72y1GyaLKmWP5PEDUGezo
J3+S05BayPU4gprRu5jOw4aMm8d3TjizmpxYKsaARlPmmFqrwMvA7q5sm+/a8/vX1r4ajy4ksDmD
ucfIBMyWhjJHnLvKNiJoDj4/0M4TlC2gcm9zHjBs9cB72eVAPZs4yLVxnqUYixhtTtxiSB68sz2z
ktInldjh058c7fsh3CFfjdfI/qJqdpqC7g5pHu6r2n+IBv/AK7adLUx9UxOCzzMFeTGMNAER7Fvg
PoOz5dW1mx3vZOZAMNtAq4B6fDRiGtHU99H9mccnzUMptoktkYw6RaEOtfMC8UXiZtuGHEkUECUg
ag+++C5BEMDzZu46MoBRJsmogBKCmiSmXM/b0KGDu18xbHh7QuXOf+nO7MAnsR8zfS7hAYhvjp7k
XCrMG9YwKXwHqHrnQRXnjGZnPPnaoFWx/Olvmnd8Cd+DU3KfXIodsOr/gyMwAFLqcpBVIxXnIEi8
Hp/EzdXyYskOCuI/4EEswtTJryGF53xs8sCo/RkUsZ9ojMyLd/ewUS8bd7//bNDjMr1xjhc2XVCZ
kTLlBjQcUFRzPR59PDMX7taK3RNv/gUnNDCZO0qVte2sKp97598XN0gP8N51Vl/mF3DMpgd6s0DJ
Ab0GgS0el2Uwqj/jbeuM5wLe2bKaTV2KYm4oSVaVk5rDzVDTBWIy3M2Rvg0wBPXevCHk5hlzUjCt
B7N66GAgHpUQD1zY4U+oJg4DWYKiIITwUqfebja2iwop3GBoZQXnEvPJnPzFzYLNC/Ra3GvJBHGd
jUQ1UuOYED0StFjeb8i3m/wVcdd5+nZOTyVl5ud2nK2SOCwXm4lQ0szQR8OA/ITkqMBRHT8iH7gE
cPTkBQwmE5uAdSYSBIViJ97WMzdErT0vPc21UQZTJl0wMGWJ2iiuGPNW2TyicsThHuK80ISd5yQh
1RlJFeTU3hXFI7h3XlK8RPvOw64lqkPwuGq79jYRbF4ygmcuFpPw6ME5OicKRF9pHY73tsMQNJwK
45ZOlt2MJ9/b6GTEzJQb+xaND6Q5CDfv6UC4GZ+1p6OF3VgM5ICTLqnT/tNukM/qd2hD2l1okgn8
Fc+3GnqRqLlyAJxzVWUrnwRFKi25gNBw1zpOtK8/9iCt/1oIJ2S3GPQZTV2NFeoQzsu37dcfvfpO
s1w05rojtUaU+DTV4x3H3V2AGjSUa/kuRwwPwiwmTukF2W8sDWKejhpSSncjLnHf729A8oQKY4ez
Xrz8lcUgSOvPdW3QTTngEue9HIeHu90DulaFzW1rjxswL3HMgOt/DJZMZqIn1WfGDN259W528IaN
mhNSbl3UGveuYj+CYIByknH2j3rXF2BtMQAzq+KUiDW1jd7pv80w8oFPlfm1EIOtevL1f2t3SG9w
AnoXeDdYIR7uv3+bPNsWnrkH7mqkgm5c4LyJdDGbzzCbsQMNjQBQafGA2ZC7B7AwbXDRKgkdTw1+
tyde+fu6jS5kMlnPbhpy3499+ZLvxHlzO908g5fBLZzmjoZj5zP4fXiV3Ov344VMxrWjdBgVq4NM
J9wdy96eifou7Quw/dJhg5Qpk2Mvq3i1EMj4uz90WPTZoiFgoBIZD88+xvDZX0tZvbAuhDDeHgcK
OLRkCFFt8d5/+Eu3kMXHM+5tFHoemzo+nrJLOQkIaC7j2xTfUIbMR7t+pDM1vlZolQTHXIhk/FsZ
MiFqFYhEb21Kuvn63bbzo7EDB4tdl96Ja41Uhz/59UIg49eJ1dWhHAUKJrW/bz+e/lLF/UIhNpdh
zFOtihEM74BwocFE0cLePMsOUshbh2cO6+HzT2XYBEadBCIGQMKbEzLYGHSDsqU75Ft1FAnfIy55
fYXYPZ1zxiv15/k0m9wIhbBRBAmSD1fUwdG6ot09uTHJc4AmSx4x2PptfKEngyDoxWtGTcSmgYUW
pJ+YhYwhfPf6ZdOiHQ6DTIM37tKuQvNCJAMgda2A8E/UoeABTf13/Tl1mk3oyDGRcGMFP0lCHxAd
lLP8pSNvIZlBktoslBTvfDJYgp6Ox/D+mGw9hJyo13E2N8bmxpZsGTNMt7y0AMczDAZcgiTRiySD
K75daAKuPX7t6txNZNBFjdo6zenRc0TppOeBFmFzT+jTF8YY8iKV9fBrsYgMrhhmFgX5AIs5vDQn
yy7uMamUx0nwH5wAUSLY3CxV/KxRW9TuzVEsxYqUKNDoBffHGUa5u8dZuo8x8+iE2Yy8UHz92qP+
lMjskdSAvWOiEg/p7qXfoQ0KgVd/pK9TvDTAerC3kMXsVx114B1oIQttIs4LclLeA5DlOwhEUxfN
46d3Tsi1ykSGPoc/lpPZM1+V8qDSY0Cz89Y9oKcn65wAHGzViBEsOyLvyA0Z3dfout+e8Wz/EZL0
RK8e2/k+ITijOPdYKu7PJ8XPr8OcFNZQqlLSQH8n2U4DyXbZ2eFlc/6Dnf4h5NNpFibUVrmPkmLo
XCTb8ptWe2SL9tQn1EJ87X0cZT5NeSEH47SNdi6gjPaGwX90dITGwa3V9uzF9n3a00JEqdZBFmSh
gnz3nR7TTt69M5AtSOw4hrKeyPhpKJ9PTQtJWZqHc5lj0VBzgH9Qv487ljQ4Di86WY+Wf+6OChNZ
COoxMT4OSwg6COfw7Hfgtt4G51Mkkt8nOPyv7+P/Dn4U9/+yq+af/4OfvxflVEdB2DI//vP/dE1b
v6bRa/430tU/Xru/FR9/O7evLSgDou/N/9AP++Mv//PXH/FZv8tyXtvXX35w8zZqp1P3o54efjRd
2n5+C3wr+if/X3/5tx+fn3KZyh//+O170eUt/bQgKvLffv/V7v0fv2Hy28Is6ef//svb1wx/7x7f
oS3+9hB9L/70t368Nu0/fhN07e+yLCmaBHZ9Df/RgHDDj3/9yvi7paq6piuYwmhguB9k5UXdhv/4
TTL/jj+qUQY6XdRUnaacmqL7/JXxdxM1kRIdAiiCfVY3fvu3/r/sys9d+lveZfcYU9k2UIju+E9Q
0NASYqqGqiugU1dM02D5svOoD3oQ32Ru4euCW87d4KhNZkRENtKIdHmYOpUpGvtJNs6m2J0jJcnd
UonDfZrOIklUPdoaUV2RsDVN0seCeaOn4dtUoGI6DCvLbvLqIHXJSCKht+6QnhT3FTpI3MW6/67X
Uo9fz3pNM0FNIYMW3jItjIBU2DE5FNoiX4oyNy18cDFNXeNkfnSvZWJjC1WP4ppYGjhXpF8vL1Qm
2DBQo4RRORJoayTm7Ao0QWjzKQ9czLJJHMVKP2Qjf7HEbOAgEbtHrCDm4OqscY5MPw1cVU1f6jjI
bDOzLl8v4JoMaCMaGrUuVaW/XyBD2ylRHrZR4AqlYJJ6aAZHaOuSs00M0n2uGZr+JAszCWRdN9j2
IT0sxWIuM8Gpzc5ygjQ9FJn1zY+0De4x177uHkEw5xpJK3nxLJ0yk9fYRjdlae9YS83SLFU3kMxS
/pSh0Itesso4EhwrKW7SYkiOqFZEpW7fSk4/DLzxa0zu+HeFTTi+Be5KWWYfwiJtVpoZ6QIn7Cpc
CavoLczwTNQE5kz81LjLLa0htaaetC7+6PXq/PW2YkbonxVGcK2ZElxcEg2TOfWVHA3Ms+pHbmSV
+1KrblNhll1Vjz8CDCQ+Jbp2ipIh34B4XCG1kb6h3P1DidKbUm7xVp2VjZNMEXjOxDn0lHBW7zvV
vK0i7ZQZ2Y0p6Lcg3P8QG/U2j8zEweB0NH4MwkiKDi3MUqL5+8xqwvtEkpCSkaX3PhUiuxbxr8lX
TrOSKCSfo7MmVS+Jr18aUz0VtXYyRUhWjeAxVobU1rX4zSgNMNiCgdCh0obWzwn9GhiYioLu3LgM
RaGQcpROahe8gZFJIVYnPptTbJGe/kpLZO0s+mPr6nJakzQ0663eUG7yGKLSJi9tFczajjCJ80kF
+7UTNfjoss9uolg+xY2Z/0szOVaPU19NB7WimBcJiZsLw7gXjSo5RklzTXJEJsSIx/mYz5kNrl/T
EdCz4lqaflshR2CjV+9ZMJr8W2sNvjO1DUJ6CSsnZGFsa0mvQKPG2sh+AWb7KnvTU+N27M1bLW6L
bYIpa8c06cDuqpkX3ddHAgyfj2ap9rYRhqWtKUHk5VHeOzh5biUtV4iMEhwyCqj2mQ3lVCbZWzIp
T3Iky45lNFc/C1M3M+gIuyifHum++kZ+E7eGSVIUft91lu+msSHZXWmiGKTIRKcvVcFVw1ohajNb
9kgX+XMZR7XBfGuzMp2wDaZHI1BkVyywCJNSgC9Cyq3NFIqWbUbGrRWm1karJ4ykn3STlGH0puZg
zFKStvREGQscWAPmTQnh7A2NMm+LQjsVqa4dChOmMM6jdhiwDKGezV6dQFI8W9PRD/yRVIICnqKk
km0/w48+bmtuVaUf5lBe5dDYfX73NDDyjZgbuzybe7sY59ehlz90X7hUY1d6YQx3FWco2Vfhhz4F
s5eg7cQOmsmydcnof3RgFXHNeEJhc5+eMj0qNmYxym6EWm83saLZs/zmOse56GixnjiYoTWSNB0a
R2qwTlYYBZ4S59Mmb+CCRt5eZw0GgIn1H0Kg5ptiqq8tuuZc5PdzVFSnpW1k2My8HnG8WlFpg7Ho
ZEmlbEc9vpkQV/jbfn5DnUbs8cFDhz/ko7qMUHfvwqQmU6+EpBfUhqihj4/uLJNMWfKh9XCydM7e
olq/DQfpKPvDXSVal6wD7VQyNsmxUmDwM3B7g7RQQ7pBPc1+j5LyZjQd09Rv81wa3DyNDNLm1q00
Kac0hiPJevCmWFiYqZAgw6+vmlzcqEJ5FQSs1GRE34xG6BxxwIZJM9SUrVC4xJE+HUMjRKdg4ke2
1lMXNebvPcbE2KNpXsR5BqV0JlxEGdZN/48SFB9tk77lAVzWUI1LE0qCS8G3bY3EqZr6GmfyqY5K
OK0M58ip4Yt+WBCp9hFiCiMmcwyaUxVCThQVkDEb9bgvo3bcj1lpOpkuKGQORJDnGWp4q7Td7Ntq
gO00GmyN1uBLioIQH8UZ32lITbhomb5prQ4NsrAvSTQHnlBVnV33RfY9m8NdopqRbZXw+Caur7UR
vvVKd62z+poWdO3VQrYNvQYoG7ATM8T3Lszw/7L3JctxI1m2v5LL1wuoAbjDh00vMMQcHCWK1AZG
anDM8+T4+j6gUi0yyCSf7FmbdbW9ssoqsySDHnDc8dxz7/2RYQP76lFPjYp/zDNA0n0igHjoXnpN
2ZSbSgzQCuXg3gYIiRiMj5NOIVyG3Mk0q1ai1OnVQJPsZuChTj0zTPQ6k+F3c8TV2hMxAoPiU6Fp
X2ZpjgW5dh3et4kDTscS9oVyMY31ZB0ILw2MZssda03asQ6wZXA8tzq8y1n104UAdT1IRgtj1SUh
SPeVdMcGoh1i/rB28VKMjcI0Bz9rjHs9qeiCiNz2MB2o3PQ2DH7qlLcsLijURjDrQMO2WlmgB11Z
cxwuAq2b/QDiQiBJamBXV2SYpZtGDj5p9cYmp/jKFhj7a4VySNDoAZY+J5eAUGEXp37wurRKmRvG
Sfu5yaLoHIMessBpnHsprdSnVt76o2yFb2M00u1EqbNvp7pahbWJASGGmNaiCPXRyKhwfDOJHlpl
pFexadxbddrHGAW4vL/EzHI3rGYjsEfLxlj0mn6rqrTcgK49eKmCsgwZh4YrlQUgmrR+aI1ixevB
vB2T7GGa4J4X41SVkGAChy0m/N1qaG4f3SLi1ks9NnZQtEnltebiF9Ow2edLsJEL54zMkMOCQw0q
GAwyD3ggbFPbU6szvLYdz52hi7+UBSz4o41IY3Zmgjh3bRTJg8qqcFepyHK70o5XMPGLT8k+ZgMQ
74Rx5S/2eEIDm5eW8Y++si8q0h+bkn+lUXZX8HSfaiNy5xlRQjtFiC2KHPwZ0KFBQ4XC2TBxqz5W
GkFHxlwnTrHLJ831Hgs/04OeOBKVUDR+afLQhdJt7XS4TtohX9mZ2fvd5EwX9ggf0o7ttCsqmHVE
lLeY5YfHtM0Wh0Ifs7Sev2AIJ1LE6CFWuL+0iX9UCr9t1YvSLgHGY7hQWM2tZulDneA2RdySwBFD
+U4p5DmgsQSK0sbYRsJMbFOg6HB9HoCTHKleMc1RkAnYKsaNjyNOgtFMfmCJn+3NMY892yTxO+c+
koqfRcTMRAZoOqYpTITmpwHihK7TvrWU4XM+nEcx97su2hE6XIZpho0OVpEhFgFCYDagBoflkXXG
jcXr24RGa54WIIVS+HNweBCypQl2/9RB0derpJmv1ZgmrkLi5kVtuw0786sjOsMlofEZ2e61UzX7
2hLVClskdpGhPgEX/5bY2cZSHGQ4iPWQhT+qJum8KI93TNUI07JhOnOMLt3lGrpchDDchLPtuMTu
YwylWWTOSegZKWB1EqKNIM9gIdsuPdeiYhikHsNvOpQgaswkVHJsZ28UOnfzKsXq3momQW/Yu7cD
8RcJKsMSedtGvMKx5Rl8xuevt6x4xdpYGD6zEYQMWY4gzWLbmasfSQXrCcf6450TX0gUjuQWQ73f
tiBSp3vM7J4UXR1mhl8sN4WXQ7cAfedLEkkVtO181wu+rRN4lTyj6yEUZ0s4ac8w6DkaXjFoGAmA
NcPnLjGTOSIEWt5yg2BAk/RhiuBKc9gQjDrb6njw24Q329LOftRVc0sqRDr9jLwmIZeTgJ2XbVp5
cVwhCoLbt6M4CzDy6NKmCB2XcNOYETlgTwLsFbQztuEk2gw2IBrMDlEbkpbHmG5oKumh+fejaKEi
BvxTmjbGxhrxttvCOatm/CYSqdspsdqPpbRJ7LZjUvhoVUn9OYQb/+kZkXOpEY4BNGojmKZIp/iK
jfTssYJhzeGLMxteQUptLIFd6yNVeejZmPpLuEXi+jZlcxcgeA53KnHmn0uG/whA+1jm+O9zYOw5
5PYfx/hrU7YIZ978rfX3ckGs/jUgN6jOv/+CtF5Abtf3ALL+2sdd1/51X3z76+z7ELfPwTd8/hf4
Zn9wiMQYFpMwgSarhZL0C3yzPwAGtSzGGEA2y1oU8hf4xj9QC41Xpk1R+CTmwmv7Db6ZYJ8I07Gs
BTYz5R+Bby/ACEwJxAwVk1Csa3Pwn+dGIalibcVCmX6CQWNHVtL0ihTE1FArZV8kU5qtI1FGOwzg
tVRgsQLmTVd9/cXSUbvKMWrh+2h0GGMYjhYwTrSMmJOV3sRagw8nSkef2Z3VQMTtuc7dkcpm13BE
Yy7DyL3KL6I69bhJm+/Uor3/5LW8gsidwOdwaAu+gxsGyoK0Xp4yqSUrFZo+0BZZFXV4W5fcOe8R
y2duZTbfMjMdI1eCFYUsvbC2BqPkWgLWsuBnwuKBVuK+HLtm+unt/kirzqvvxXXXfP/eHe+rU7V5
hkn/DwGhl7mH/6wR8FcA1KO/buJGxcVf2zaDXjxXieUP/FIJ+sHGK4VQExMvxlw4Yr9Ugn4QtpBi
eV2OQCiBEvIvlRAfOJWOMIkgxASKhB/9UgnxgZjcohKezRRUIr74pbx/S8nPssDrePQLjVjEBqA4
Rg0DI3TME43Q4GNVU8uk39IGcMw4tV7RMndATpPpdxzkK/gtdB9sP8CBQHBPSc5mm83Z0Cah3xVO
j2ROJQFDGB9gY/jNkxfyii6clB4fUUBg+MJxpMASVba8j6fo6jQXUoYxHmseI68gcj+ImyKfRt/S
NF3lTRO70zBsWRoafghwQvMJrsq8ADRQfsnJj0FdGRZNAscA7BJqFztNpEtIansDJWCkJu8o74to
Ba8BnbcWroVhytNj1eAJGpyIJnewGEP6vYb7nNva9MhYVi4GFC4hYah9Ax96Bxw+GY+0WAwbQiko
glGO2XDWyS1lWYyNQjqXfpUIxxM1plHUw4/Mltklm5rjGEYINo2xPEYxEvSJWAHVTB4Hiin2JkW2
XmE2eSwuI9qlHmTZI+1QuqoGX+pmMtJxFVuWBpTIHFfPKHE4eYGFWEp+0Q5DOlCV12PDLqehnYKO
Ir/XQDu9nokocHi8Th0zAsyAlMOqQo0RlxI1BlUFbVlln9vG8Mg0xO/MCD0ppz5eCYXbWkSUAzA/
bRJuxkmNcdphgZboJ7/hueMRnX4rsjx2Y7gov2/VLSj0zLPa8GCGcpehwORWlWLrt2X4FXtuU1Q6
CJEAsgn4Ac9lWJcppwCJpW/KuHSHEZmwrqYlaRfAM2tsUkZjiwxi208ji7oo7Xeepo2H3ozP48Ca
dwrALywFe/51TiyFpH3J06GUvjSq1FWkVv6A1Xce6W+acX6PPrM83PMkyUZNBCaRSywRck73CMWT
yikZpPBrRNSuHLshUBUb3tGAx2bSF8fAiMJSwOHBED6/45xWOrPiQfqZgSEsdSvp0bbbnSPmtZ4E
2VURMdzQcnaaVxr8DIbFIJuWZaYXlbxdsym/qoiNVajZsCkK/o0UPaAEeewzKzzOo6k8g/SrsLCH
oCrjtUEN5ka6NVw5ABOIBw8dvJ8axzrvw5bukSzV/oyw3a0VpkICaSyDakxczfIOsJ4vrLjf1irP
fSBnjZ8bfG2b2D3U9iJy6dQ2Hs/Ce8NMvqXFeKeUWR8EgA9DqtnHhJvGdSTMSRp/GtDZ4gpWWy4r
kYzhsChIC8DMWMNXvnPHr8oxsjuCVmQLGNFp0BVNGPrG0kz6PMt0oCevTNTsksIpN51jfIyGqNxb
ZsRWTEeGCzRDD7r04yHd2V328LZSvUzRbApbx1G9RBnYthchf2Jnuaz6ToSh8HmDKyPtyNzcxHxA
86sc3QrwBfDwznwn43/1UGyzlbZA0wI9ZQKb85jDPuDQQl1gsaJcKTaA+9/UxzlusM87TXpXJXdv
P+mrlozZsPEmlaZJH43/k0ctRpPToU7g2Z1+2wKICISe0vWQZm45GNIzWgxBKGc0FJb8izbTeJ8P
zgZJXvTO459M2vppU6FdCIIISoGI/Z9fetg5c1n1CuXHZqSezs3BC02g4RFHYcasUT6ZJeFejf3t
u7BJJuDFnQhsbpxVCEh2gqGWg+0MEyC3zduX9Fj+PNV/iCWcn1jMrHkiD2mcKQXjI3yZ3xFeZ+eZ
PtNp5zojW5kCwbEhzWpdUrIlxJsZkEa0ISfu4MR9kORO56cK7skyB1fbmMFcVvKuzQn6M9soBxZy
FdtNCywmkesJo/FdA0tEPF4wj4jeDYfkWItRBCjP3k2x9pVsKpel98wcpGtoSAdgx3RMNihZhS4x
VOH1ZYwx3EZduSOL7gFomG4061VbWvOBq/OaFwBU8twGkoluDrPuffBjEy/DRSs1JT7TNfeBhKeA
3DLUIen52xf6mpPgyKwQ6iKTwA09f9VOVFdFH3Lhjxjh5ZPe8JToAruLP6Hu1fy0LH+UW/zfpeP/
ehkIsuN/zkA+Xb+ZfOCzv5MP+DUHZXeKPAKxMPzbr+TD+YCRL5RL7PEmiMWXxonfyQfScLlgWAih
MS4Fb/FX8sE/ME5t5OSP8RG2Nf5J8vHCyS/WSRLwbrDnBN9miYqfmCiEtPaoCjsEN2BY2bFeaxG+
433wFM/jiJMjFtv85AgYSEuiLBj6UwTXXk3ruALYO8jrJ/f/SsLxQu4fj8H0HEzOB7/9lB3XGUOq
OtMM/TAbVyXND2Wp/dSRN7Bc27ePeqS5PLNZOAudFxYYMDDh2AT8/JGkUza1OevQF8Owj6wOddml
2mL6dYiabpF6MRn2pVZrGqW7ONdnncZubkU2y+3KUa9Ng73z+C883PKVODMXoAZG57TXahljnZXz
FPplZCAgwga6UQUoAO3V8mIb8Ull0zvLBN878iRyo7bSGAKMWn5uqs+FxrFd7E1F7xV9goqscp1J
vpMcvCauT59ykbUnstShlchpajxllWFLvBntIpq+45Be4+sAPgMswJD0E+wien5GwvWANdkdXm5Y
Xsxm8aUQdGPgLIBtR5bT48D6fdslnuzKC3j9986HrXihL9g7BDwCfCH46xOVbKjT28B3Q58NX0DI
PJ+73NdttkkLeRBhvNMq3iWOvBpltqlz8Slqu3dcyMmcj5+5+8KQw7xyC2yJU+Rehloogl1ivs7V
is3Jnd3khwoFCsyw+oTikl+ied/sx4AosqMWKuLCjncYBej3FmrJqPAq7K1IoHgQhUMm+32KCjGm
x2+GanSdvrx4WyEXfTvVR+ihsJegEmp58srqpioYjUq8Ms2OXQtva4A5hsUPZJTXRtvugYYcC7N9
J5R9zbJhV9EyywqRC3tMbZ5IYx5yKBwaowD3jQ+yyS+qcggaFl29/XQnXaQ/X4cwhQ3SJMBFRPHP
JRIDGqyw6YDapCY4xtVFQQVqmqjZVF25MhNnlwx0Vyu1MlPjsJiYpIwCYPgHEGAOY4Fm5GJez7Pj
GvHsT1xdsnQM8g6bzIweITh4KBj5uhYJqvNltpFVfY6SoM9m7Y+QPXMiO9MaAhyunfe2CtiPRb7T
dwcYDTjaQu5Exej5w82REKnRcekXlvwY8fzCnoa9cuSRtaGfhcwHXzR1bTKs5rjbTqxCW0N6Dwwg
kHmySwh1jTK+m6bRzWgYVE7njdN5DfEDCcyrNDbhhY6HInnkhskY8CbfFHxYZQ2BhWTYSp1c6QZy
ifnHc2qAhtd7raXXoIJuJqSME5l91ap1kYOlLJBC4iZNlFlDG5a1hUK04wNvx2CqnU2DG1X495Ec
z5y6Pg/zLzWfziLSbpMpP2jbWPVTdKVHMFCQBvphmaMlfkhQ/c4Pkg9B2DqerJM71I6C5UCalxfQ
8kOvlcfB/1JT5ncsu6t1t8+5+DYSY9W207qOmaejZDdP9g4kGDecZ98k9qbQ/coxm3ubxrs4KS6G
WOWeETXnwMCOQun1wKK1M+b7ss3WXIXXs6zvjQpxdtVMZ/YItaXiJrfiK9SSz+M6c/xqTj8OusLk
nyK7SCTdSAr+pIoCjLc+F8LY9mn8TaB+Cme0LlUcZNUQxNz+HCd4o0zcJItfcKgrtQw67rEeCN/a
Ice0Ee4A47EYkpL9iHC3i91d7rrS1YoUAa2/AEhFPa3AvyLOt0nRDWB2TGGbpw1n1ZWV5IcmzPx8
5tfGiAV9sbFqCuOw/K0ScKqa23OZRjsehUHbZYdpULt87EqXO3rdG/QjCN/BoKJdW4/uwrvJjflT
SJwjcyB4xrwl8XDsVO8ZFFwEOa0LWx6Sgm1qQ14uVgdz2tbKIkeRRWswf4I6cTYqRVm3j67GArgc
tqgWHgCuB50bq0QMyz9uZRRwm22/TTJ5DZDkU5tFwYQ6AAwmBGS08kNSm+uqx0Z3Dr212m1bMxBW
qJeBk2x046pIkx1zVDDyYU9KFPNb7Vdht80GB7zW2W87XCwqxrHqr0KaAGdszgVeXEm1T3Tmqzr3
ixGfURBCPnYel9bXtshTsBFG1CWbbd/S3fKqIzSng5zkp8K4MYZuO9IxAM1jY6rBy2q1bktjRdW0
GiIu3BZF12Lot92orhAc71I9+3IOH2UArKCdpuqHTrHZ1QbPLpp9bqtrFkUBzeBd4FjRPyWsHizB
ZOeAXqVwrc3yapbcqYnvWpSGaI6uDsjJkOcbxwo/5fb0Dgj4mpFHpxbAChOsdVDQT+xTU7NMdLb0
iWjOueg8VUzr3rHfcfv2gvSe2kGkwJRbiGDR13sS2iQhzapaSAmuTfojghY3DIOJs/Iic7TfWnQX
63zTFyx2ddkHtVFcpIW6XXyq6YSfowGS1AILY6L7zJG0hqbjJZP233ZFL5EkhJmgGUmERgKBNiHP
b6MDC77IQyF9w9IOYHEzc7Wcv44O3SQ22U34f0NaO/CNHmZiH8E9WvOkAFhZvgdPvkRXlq8i+VK4
gddgp+gKhjCOGclQYNBjdBV34iMt5oc+1esO6BzjyHlJty/G+j7mnVdzGAtQN9++jldl48lXOLmN
acgxW47jKzhkOuO1As+prO6Tln98+5zXhAMVW0pAluWg+p9Sqoesjg27I0sxJburTHoEWQZ8L2fT
zfJRR4ohDDjXwMYxbZZEt7o5p9JYEVghGTZbwxxWjZSHsol3WDKxHaP+HWz6tbAZ/hvFE84gwej/
eC4ZTOkm481SPymx/EMPQdTA8BhGkKSjy7JhtdAMe0N+MhSApxzu7e07eiX/WxpKHA7vYTpArZ+f
byScRPVkSj+3vkxtFIjQ/hojDsqK99K/V/IelP1ALXcsirDslGRiVJSXaVZLNJJu854ELLH9BNhi
Zes1qSgs8k9exLO+oqedHvbjhu0T44AjJQqVyPvRQnByuRlrpryLcSTozgFm8K16B9WiBmPpEOhi
wgG2xtRgiOGHS9a58Cx7IirUyNPNIhFYw+DRGhA6GQNNh1U+2xtHZxvGssMsnV07N9u2U7eAu8Cv
M9d9PgT1OAQJy/0Jn8mnIeCIghqljoLlhzw2bgCZXU9pFCR1e27pxBuEPMQpnF/k7Lpm8GLl7NI2
3rU5CNNNcpkno8sBb6I7EFhn8QWcthszqw8NvvTy+W4aVhogeFeRTQdvg1q+C4wuGCl83BTdLtFY
j/NA3do7dRRUWbcdCnWcksSz+u6c6jAYEAXqme4sEEIF0uxFS3qJn7fNuQmLKTO6WYKlcey9PlW3
ihoANhf2a7JTUfpjEOmGIFem/XRVy/miLyb0+yTDilUIEeN2ayEOXiItDmfbDQO8W7YJIyOITONK
pGrtWGoNb7ejevpK7W4/q+lssd9oKN+F9pe4Dq/mKgsQ8e5bmcJHV6ADIhQJB3Egidpm05FFxRer
V+sQ3QJ1Gd6YLUJwJg6AITw9OCBh42dzh83rkAIZXypEnzWiXl6C4dTJg+bUzZpoNxJMKccdDl19
bubqSgL2t2y5Xj4XzwgM4VHNydkMEzkaEv+MxvVYxz8m3F+Z9PtcfGwGjUzP8ajssQUCtDE4fDtF
ESZML9My8yWTVzOXQdMhfsoyfzT1eglkaCJvBAUEykJybI0JPCT+KUQ+EsrunBf6bIiHPU3h8BO8
U8iakoNrpvnBYSC65eczT66SBkF3+wXFDK8e84sFMxIhwipnXFsV2Y35sK00SHvwQh2d/ShOL2cd
YxzZuC+QnJZOelkgYU0kmLVGg2vDh6MhQZBcRdcLFrLICJvAioWZGkaYJ8jg4mLRubHVHJzLdl5T
M4e8joGk3ZbBunYh5FNgNEQzr5vI8ZZ30xh9wHKGJgTjmpe4IANpZ5xtnCndWA0iufEjVPrT28bu
pfNb6ALAEwm6W7Cp43REAQrJSY9nRylQGddLPmDTfj8jqlzEoEjoJk7VNYZZrGOq122IMJDId9LS
FwYXXwGgJVvGVoM2ZJ7AP6VZm41JJlQ30KY1YJFvZlM3dLKNfnf7KzLd0+hoAWPAFbVNsOkX2sVz
6472CaMoDCV8rE7YGeh2QA2va1yQRK64OftkRhjf0vTScKKghh1OauumjqYvdR1dVbruXSCwu7Ay
DkM0rpDIuMY0PjAae2JSGJxaIuWEbUArOMYED4jUDWYckjTeDXPWu51YwpzlcpGkoY607mNnY2kk
BagKC3tcj6z3FrBrZojC0J6xZhU6EEYaumWebsKw34P6vSs5OaJJZucQ4Ec8vkL+cdVCdbDa7Ewy
SJQeQ/QUju4s0C49aHosM1X4ccRctCfOXh+pz4mYI5ex+aywNPqBlgw0g40idoc2gAJWcM4PtGHH
sYtuCxJfGml50TV54YopDBoHSUUFe9nnHDYWsoo6iLbDq8YKr01wwIvRCGCHH5++Q790VhjXBpyt
Z+fRVW8r29VmtqG0ezCa6LueGLorBNmworoQrN9iq8aZASgCBPCrNElRNBrC65I5nkXwBlRtHPJU
fe4IMkJkjsVQVCDBDwEswU7F+Rr05V0oiovOQVLnwF1FSNbsAjlwOaxAi5i8VqmrujPBm16RFL6u
EwfDltcpzgRkdmmF3cqcs0Ntkp0tzaNAPp0ZMlj0AqMuAlLQDXrvfYjZTiPZJwwqijyjd4YVZh7v
qmRcpY26WswsOq8+WSNaKbreGxoUlmhl+I9/XCYbVIVSNwO3nXfIZuts09lwivPSW4Uf9G3q1aK7
titnccFobiLyG2cdxuMLZ2tFqD13UU02oB4ITHFLUaD50We8ctsKL5eG6DM1UnQ8TWdEaN/pHNBD
i3uM3r2Om/6MZAs1JN3wrjwsiXcCozwjkarM7iFqMoF+KqNxU2PWO1TWL9H9cePY0VVri6saxjmQ
fQ6DJfIL1YaflhQ7SjLMJAPT2mj6lQWLZk+ombMUhHMVsAyesnS8fhwDUSG3Lo2gqPjWRJ6MXrMv
LEYaj3g7s2TsMthM9A2Fe6yT3QHy32UczW0topN6ns5SPmG8Feco1dckg29P7mQxoMEuyf0eJZL9
4umbQr0TO79iOdCsi5gZ9VVET6dYfQd4K9etyX0hR0RHuEw4XraoIC0OKdCJty3zy+OWvljE/AQU
FmDIJ6UBM2bRRNAD5BtZv1/ikwhZsyiK+0XSq2l857hXHAFdqqMC/aUMCOjp/GwNchvYZSP3Sxj9
DAl2E/PBTWcTRPXOi630i6mj6xH7m+Io38Rt700yuXx85v+GKuD/C7v3fyJNcUHG/7lIiCaO+7j5
/oyqu3ziV2lQfEBLuwDsyVECQ8qCH/0qDYoPjyU+dKoTbH8EJvC7NGh/wG9ClNEI+JPh+7s0aH8A
uQFbQdBtzLGDFqs5/oCXeCrJWC9L4NrBG1myOmkvP3+CbjeZmi0ntC2/HeowcLQtV50ayb5Uqt7y
pOyC3HDy9ZMLeqWK9yLTwangKUBRF0YAGs1PowptJ6YW2Dlc5Z31OWJZiUYWqltfJtI4yJyU5+Gc
5mgrnT3ZZPUNvrh53VAabtuYib0jUZkH5f82HCkazepU9J4JotjXsjWtyO0jUEGCMbPADXZItGoH
Y/QGxMPBXJgdYvaUfep7VWXo0ZrkXZoV4ggeFPvO5Sgiv+86NNt0lnWcUgEvqxlbaTFoV/d5tMIL
QV/1WI7hHW+t+fq/S8v+5WrtSz77z2rk9c391/vn4yaWT/xWI4bCOihkmB0Bisticn+pkfyAIRTg
uy9x498c3l8VdqjRIhoovtuomMJG/lYj6wPYaIipkXEDXsJc9j/QohcMTwaGJ148Cv90qRSbC5rw
RI10bFL08TLbRzslgtR8bNDsz1Rb74eqMdFmYTO/ZLxYVRVlHtaK383CTvZgZHIw++Y6nF3Fal+L
0gLTsB3IZWywyZutqhldOrZF5NGqba6VNTQrWoQSLYFJyTdWJFE0LCwPVNrBjLczICInKAX0CZ1F
wZCgff/YRfE+RTMi2obj+U7QGlMtHDm2PDDbGdPjSLWRLbC3jSJNiBUxAHkiZKEAHqYu7N/pFzpN
KBaDg4wGvTsYbIiOgxPVt1UVyawobb8MB4RA4QWo0J8owgaU09N+9f+1qdOPA1yWtoN/1qbr+4f7
5x4Jv/5LlcgHeJZFjYgDrUDK9VuV8KOFIQ9mBd4NWCfOb48ERoqDviuoHhj0mLgM3XxCVrEo+uzA
ReZwSX82ueUl74I5WKNtczQLgqENaXmuS1ZSMT6HArrUSWNNdbwhKtM+QzQNqtf4tVXWNuRJE0w8
uwRJ4xzKVwRR3R6zYrCPYGIDMCP06HR3fy5N/3pWF6/wDTlZmo6Cvu0wu6hvn0sMPvhLYmwM9HFQ
DkArJxo4KXkmMaZJTMgT2GiPfRdPJQakpiVuhYMHHVHiD/6WmKVZwMQkNsgb0I0/6q14ZJM+A05h
2IGQgAwnMJEEIvpcYgBU6jQpLIQTdcg9zdGxPt2rSXWbQqL1uXVAnwcs2sSfQdBbskV2bTvKtyma
DhJUbQE+0Vs0IiercOZoA1b5usnaC2s03a4vDb8sAbflPVcBV+VlOc5elyTa+98vXUuyBQP/hnw9
drUd75sOHTz/Z9XcF1+//9tTMfv7LzwRNLgF+HKTL/+z2IZfXp58sFCJgusA+QNNPsuIzV9eHiE2
ImJEr2CmWAhlf8uZ+AB7hVY0+HiwbRZT9wde/jRWRqfdYpHQrAAKCmLmEyefTmnbYSEf8eGbI3hy
NAMYxbQvqgas79xekyKe3Ce39Uqk/LImhDMx5QZdeahOMrToPRdt4szSmhJJ/KSdxw1vg7xpMbkg
jahHyslTI9duMajEa5gs/KoDYjZlK4FWYBeFFLrufsSmQgUpnaUvaJe7Zhz5tCkOPDWdn972HysY
jwyc53q4jOOBG7CIAPX7tGZii44jdCHEb0t+o9I5RfOPyA5CRMcSvO+pGky3rsQnljnoyq43pqmL
dTJhvkHeCtN1DAwJqPrUcmsiHtK4/siR53oVWvdzXpvu5PTEt0VS+8ls+ClQttUEtHqtIr5Dvj65
GLmBmQZjgTEWaKy3q9LDO/qWs2a4rAtnK8xk37DEJ3H8LQ9BMcGXQt97He6csHSC//3qvEg2Yuyl
sRRFL5hSARX4Z+U+K5sfZZb+3Zn3VKtf/UM/dRx92x+W5Yfos0GvAmZm/ZcvefwJSuLSoQ4AjUcv
87eGG7bAhxaobClIw2ks7Km/fQmwvw8LOwseAGxZ9IX/kY7DwDwp0AtU5R//EpV8SYofY6OngXwm
lKBjWEef+53GKCUX823eCYAfu71+a8nLI5DJPD2is0jXWDOO8MHXvB9us/OB46TRL+Z3rAcc7FsP
c7pbJeMoYUqBk8qg2VxkPx3WP6r76w+CwgReIzJ5dFA9fxBV9EVKozH6PGK8hdufzZ/DlfmxOovf
sSuPTUgvbuzJQSf+nVqTSCp7ij4XsHpRkM8uXzWWKx+w9n1wgbXvul21Dy96P3H7rfabM4ICnst8
sUq3SLxWmMJh8Z8K/s+P/+rtPvlWy8+f5HxZgqLCnOnocyM2KNVh+G/5XQYoomGiZnM/3QxfJoqG
5PduffEyb13GIsFPjo2a0KY1x7HmzvKbj9N2PiSJi8ETn4a9tQvd9qIdvMRxi93uPYbCSYfJT9Hl
yMExRhe58wsDb9RGgk0MXfTZ+loMLpZVll9Kr79buqI+NqBAnaer2IYFdtOHJ4blFT/43PW+PPjE
9Uq7sRvTWkRNIwbDMCN3vvn6p9uBHpX/6eOdaGZLQGhCN1z0mTUu2iirO7N2gSFhSgsORDMmeJSx
4Q3vDQsmgABfvFJEFtRGSwdYSI/w75NXii6xRIAYGX2medAUbbdSSs/BKGTlVoivAQAQ9Klydpk7
SebpaUvMAdzQhnV7bhmZ18e8dtXQN54ZTeUxs+iZ7FIMkJj4dWI0/0ndeSzJjWRt9okwBi22DiBk
hkgtNjAykwmtNZ5+TrD/niaDNUzr2U3Volg0MqHcr195vjepsJ/S3E78HFwY45WXpjbps5ytaGOV
liOUQYpXk8aAY9E+L/PS+spShd7fP+E1Evl/3u5/nvLKXBRKZM2TrEbP6lo6dWeK+nexqxxDMTzN
35VXoE9fdatcfuL1Vvn1vV7ZjYJMxjCoS/Ss3eu2q1DwE7qf+6GwT0xf2S+2+oXBvWri/fc6/c8z
XtmEYM6aoamV6Ln282/1JvBn2+39aZXdMI/UuoyRDudFUGHxwTXNrgarnN4d2x3STRyJMRTjJlpn
2xZIMv+fniRP3X81qvFPBoTWvosPfckAXCdfF3uQo6LjHpubZe8ccy/5opPF/KdD9DJ9rjDnDuf1
umlr7spa05s4fs4FY8nrZhCH9K68az66CkB07Ur+O9OW9aP9uuwjbz51zwrdRH781u3n/tDZK3M7
n9V7gjPw3PNz6AX+lIggFNZWWin30xnX0RLBD7rzX+k0/2h0L1X8WyYzzv1Heg5EAvd9RvSG7oTw
/G1EnPvva1n7J9v/6xNereUsqhUZBlf0bIjej7aDV5wksazqizYCbbn+eCfrIt1F9/ZWF/W8WpDs
UL18pX83ReNGb7II+G99T0utoJnqi9u7FlX7udV+vb2rhT/P81LoShA9UyO/mXdy5LZPNAmth01X
eiQC7W497ZSdfENvxdm5qYwvbsC4XOB65/16A1f7oGACACFgVkAqqht9F70CXUcOqdmP59R9sDaJ
N+1tL3Wfmx1Jf0Q/gIfvarfbtYdo1eyn2+L7+dv7dJv5MaKciftCfdbTXu2ctxVNIjmUz+pduydA
rw7jf61G/q/3R8cFfigEBe16JDxSUwbxIfk8d17nFdtG9cy1826g91eskpXlY5Mr37xf/P4Uf3Ru
9xh6n39fYVc9mP+yJAymGJfhPnLK152iahRKs20m8XP8pD6pP6Q7/cOMRLcrcp+eGp3auSbG/Av7
ddXf9+dVr5yLpQ1TQyvy+DlZVSdjI4lze9Ot6TP6UtLzy0tdjvxfDr2msionkLhUeiw6kR+wCMEq
3hZ+cMRwfjUd/ZPs8MeK/OV9XnkQteYw518W8bO+DnaTB1jxGLidN90wButKx+m75M+v8pbZf68R
47a9Tz0mOJ+/+KoXD+Jvd3HlYVhzni1WzkOzKdfjutos6+x7dIq+O8dwZ/gMexwGCKOH4ChjO9d/
v/rVxM//fF3DIpdgEdtBiPr9lRdZMSl5wDugEOZlXnLKvHifeZEnubFbfY6vtdd7ASrG6j70GnSH
bFcOv1hi1qXm8uc7uLQVXQozoHSuunzm3gkrRvfi55ft91zE4uX+8P1pFR9rUXisuNZlqg7hssN3
S+xbgXfi5a6vItawrpCYPW91N3dPqiu7+Q7ZOnONsH2COvEDNiRa3fmpu7mJvFUqcn7e9uzrPN8g
vj+Fq/tcnCgg8jdXe5cWfa8VmjiEXKIVb7cHa7Uv128o010EDaDVryzQ+/paFreTxxzB6nAa0CRG
/NtzM+GuZ+/8Y3V+vXv355OdCNVfVjG6LrJrCNUtxX7wzN3poPtvD5Gric+UJz08vXm1eHiq+fV7
483u6YDc0TYXm1I8ZILrC2WliZdVsAXu9vMFKCvTjTx+KphRzOSP05vFzd2WXi7uj7P4OLwtPIK3
lzz/7iQacZO53PbWW93unkoxigPP80EL1epx8xGubG4ucyukC3qkBT5eAv/pLdjGonTPBsdX5t4z
DIAQzol3eVkd0/4734MhDZHzzKUria0hbg/3SG0dkNV7WE/ibV6/7d2PydP4rbeJh5LdBavJWe5w
5+369Eakhs/luKvcXS88YXroxJ3JV53PJj8ld3WPfbfi53fC10WHeh6/ePcN31/bwp12muve+7uj
KdL19ryaxOvmkVvV3PXgbltxjoXOur15Pt7vM/cozjcLy/lms2P23q09f3ez8+9QvNk53kst9pte
3Df+1vBvuIiLpyXcgOX1+c32WhePdOH9rF91obPizjSA7myBeT/0Aplof2PgSyDJ6Pbu8V4VGz8S
H8vK4IVqu/fIW48raafthLr6Jo6PDFA8hAIdtBz9Py54x38qsQsv3y4RT46wPFCYLlQTcfPDcv1d
tQ72/k5xL3f2A/FAT2axDa55Ot5wIe7TrdzDKfb8T9/brX9cHB3/+HHo3R0dP+IRgyaL8ewX/vrH
4iab2j/0u1vUhRFGWw2esuq8DfobB+CLrrp7YnfPLKvD6WHwVrM7+433+HQ4IdOwsdgRg2ev5bW/
6TxLPB32t9x56uGR+RVKhrPY9/7pKfVE6X1q4v7lg5V82UaW+Mw9f/P45PpntEhHcVy/8vpy8fm0
eRkFb3f2kuO3m0YgLYYG0eu8mvyd391C3RDoWKFQV3qRSPaB4Gzn3zXYTBGuNrzsCpGk0OOnXn5e
79KQ70mXG3r0H7m7zt8F7v3ty/dR7Cev5YVYqEBqKyjk24cnmS9mrm1e4a3lZY+yyDbVsdkV7q7d
/N3KXtLNf7VvVylbVbLNWK+xbxbm5UXavyze9wMCU7zF3mXDbiMXuWeVV1+631FG8vPtO2mDevts
i5uL70pb9kpz7//fvEKmTwhxVQVA1NWJWyUAViSJKoi8Q+DND2M3WFfbkCa3+2TVkYAaT+bGhjmE
WB8FtS8M/8/e/D/Ovl8uf3UCO5ETmXrRXnxC9fatPE5bCzu4jn3tGGzMk7mqdump/uJr/NOB68hU
mahZkli8fmY5SuPB1sb4uQWKDIKUQbE4fLeVBdpL3BeU4skSFww3kUpPzC/c4H904hyylrQHXGoG
1xrAeW6XoyJx9dFftvKn/am/ji/qC2FJdbDO0oP9rwv+Vz1a//+Lk1yKHP/3rDMhVAml+7fy9uVv
/LuEZP4vcAsUr6lWQjuAn/B/Ski28r/we2TGidDSoJX50kPy7xKSgfgIAStN2v8qfqv/yS8DliPH
Sc7ahip3gW2Y/00R6ffI0eAfitt0sFwApvSJWFc+GHX1ypKiMl/F4OFnbdVoodfJX6kc/h6B/7yK
rZuMyNBh5TC8fGWDYnsCzd23+Up25FVBX+A4WWslYk5hUO5+efvnf23gX+dWrvY110Io5NIPQIKe
WfKfNYNfHXkb+GEH6S1d6WUS1c9zO5jqqivKsXxmBCKvj46tlMbKkJag/oQxPpn3Zms41TZts3Z6
qrKxNi1hLeXc7pk36YZNOfWWhWZBpw9PAOE1zdeHJui/mCf/40tQSGCSHHbLhdxDh/vv3vBiWXYt
TTmRjvOYZScpUUWaPnzxcq4H/ng5rEK2PxlT2EA/I/VfopyxYHh1ATW7mqX4QzXnTbEsR2NIxTxN
q2YpvCIYmN5U6Dr+6rv8sQZ+XppSC1lFCB/XfRRG2xYwcJ0Yj/KtJgwHBO/SBueVLs3S6/DBWTd4
wV88L/vkl8Pv52KAPQjnTpHp8GEj/v5SEWI1AehnyarEH67wl5ln3zE1tTd2qlc8/v1qP8fG/3Ok
/Otq9FRSyCRGR+fnajOZVRLJxDrxqvaN98mL78LN4t1dainxln56b/QmzrHPBj/i/vbv177Khf/7
2hcSCdg4WjuvQjnNCQu7a7k2JC1GL9ona0PD1a56qrf51rhtV9OOOaYvnvjnR/vzif99VVW+Cp70
ROnlPoFOPuJQKJ6yiWscZiRXPOsu9OPHmjFf4ZREPDQpHAIfPRgNlxVq/qrd2K51LsiXJLfthmDA
//sb0f5prTuX8UAduCI9qpe18ctat4pySrRgjFe5CDfaiu7olb1T3XFj++lRepFe4n13CuiWp3fz
HJz0lbqXtrI33pQP5bnZAU8RX9nBy3L7/XVZl5leGpMAgAKeu/pIfLWhHbM+WtnLIJc3BKXNXRci
47Xvaa31/v4Cfg9sLysCHi+tLnCu2OvydRq/lLIgUs00WcVlzxD/nKl9CslOi6cv3vSfT+XwRIbG
rAxNwhwlv7/osVXrfBxrLhTq72bekz9mj7j9slhf7Oc/bAhNAhSCoQjTRkFR+Gq50YlB7aACNc5c
x9rJTTJfuyJOXa346hi5tJb9/qkul4KwcWGxWjzadeqpi5Qwa3su9U3fTdvMY6jUq1Ytr9AN97Fv
ua1nredVcayOyrflMfLnfbKu91+pIF/M/m9Lhv4hjCWQUJhNcDuvHlnSqnHJpwx09qrwLpEbcxbe
V7XT66VCDx1Afhh5kEUYtb62zYoZL5CF2CpF3PgNQScNEX9fjNdf7tKlp1HDxp2hXM741u9rJOoj
teijmYOHeN4+Z5uvqmV/PALwTroFwO2x1PlqV7s9BAJCGRLFFIAVRFo0qgi9G78S1rq+CnPGtIlB
jKPkT2OhcbWBHdRkhm4uc8bdWkWMtMMydQM25+8v65+ughozHwT/jmbgq5dV1cswNR2p1SmwpNJr
WnaEqwKa+mo/XS/yy+PQo0yzAuEA0J2rRQ7xnWkso8n9ypwx2mVLGiRCNKY36f7975+JfiH4cApV
GPunoPMv1njIsq5sJN5cpBr1o9TL1TErwuULA/Hnm6P572fHjwoJ+yc/+VebzwQUumN9l6GbAwwb
e2EddUv6ak9eL2YLK0kyHkQajd6EU5e7+OVZmLXHtVoMKCJdtjxA7B8OlZVbWxuSPXO2xvhF5fDP
p+J6F/fJuZwdtKL+fj2LSS81yNHGrGgaRGYg0QWO3n87zP7zqX52kxloJ4Bf/f0qPRNSGHnox0UH
qT9VpWqjG12y0aVW21QtfVR/XxGX+P5Xy8bCUwDDM1BCnENV4+rYmKslM6xUozsKDSEx6fpRHs1S
mB2cWcQbTmgifpXtJcq99gr4XhyzTLQzKXUZZ7naW7Bs4xY5ChLuQZgdNQTN1OhktkU327FX51WT
o3NhWDmzzjqGxEghuHgTQGhJAI8fHzIoimSr80aWV6CKF3plwogWh8bRwtmtrNH87OZKOxFvKVuj
yDrwLEOrfNcgx0a+PIfyOTG1iqySFeYoddkRukCytXQi0Y2BpoVabWZINnoZul2v0ssQR1p/aaQb
jAeziZReJI2tbMIcLMO+XiSn85yuNyYfuZ2E7oCubwNBpUZe9laOeQE/D3jVQ7Klnp74xoHp5in6
UPdwGhbFEZES9R2dzJGWCDvrIgvhpHzquZF0uG0jSaHzOamTc5aa/bRWFt05LX08PtjpzI1WpPlz
EU06tzgNTfat7sNGFq2dYRrTIGjvzD40DnUgd62fWbluuUNlKWSj+6xV1rzMiKS7mQWnvs/jTPD1
isrLtEGpPPB6M3qzcjV8aGGlWcKRR+toVv1QoOWj02ZiFbF5O1QJ/OglWeR8ZUTKkMHGHMpjwU1V
7iX4fg5qrSHhHYVah5GTa5jOTVfBqZ6avOVPQ9h3lc6IOfiseCy8IRnTmxJ41dmu7JGU6NwttYBW
qk0MfiObAwKmLqrdDGgI7x6kOWljLJrmmpVZQNelke+t1uY8VhnZteRGhHJmfapG1KIptiRoJfVW
D3B2SNqyQ3gtWUY3V3RpdtOkkUKOYSYR0qULOj+yGgqX28wanDBZN2NVf0vUOaeaoEBn8C3JmWvm
aaH8oCEyTwenLW0ijdrpMOP2kDAAmhil5bcMyON9N8P0GqVLIYlkkrPGo5czv7fspLywnfuS+KRK
kQVRZXhDF8RYN7sJQnWUi/O8eQyrIa4EY9/acsOscNKKsQ8qlEnNKbBptBmmzKeYDwy5rtNqZSil
up7zYrSFfZnogJZV9JU7Oug1s5sW7dlSiuJJ0fPsQ7Vz45uF1FDllV2fa25nwOARFgfgZtRi5Z49
vcC7MrVE8RP+9LfczBM0SImb3/vYsSCQt9bwydpaoCkXqEKLpXTmWORpN8KpUVuZ8s1kRNa2A2aW
rUJNkwwvmTKH9C3LCWICE1S8r1GuX8EtTixvp3Kk3I3s1n6sVYPtVXdGHrp1lcrFRq0RKnPHniNW
yHNQIsOnDs6+yoKZLhJzkHsgGFWzHDSmjk+JwZ0KeeyyaR1KUxNtp5CEgCgIKN/bBN1xX64z6V7W
OgO2c4SYlaei5jAJYHgXGDbUMs2tzTpDPctJMloytASplwBRMfUCP1FiP0ls+TVVSxV1OmuyHlFn
Gl4rI6F7JpR02ZekPB3cPNSydcGs6NG2ZplYkVd/Y9DMA/bI6LrHXlOHO7srBoX3aDq9qHN5atc1
rVb7lp5W+t10S/6hTn09uqPVWsekIqXhaZLDqGco1dN0H029FJqeEoRGtK0jFZmXZI6TT+QpLdlX
U7oa4cSWuE616oB8UAYlb3yjZ+TPK6GAK8gxIDom5qbUE8+R+7oCCp/vpk6d7o1CkW7VFja6N8Sd
hA5NKRk/QqnQnW1FD2CzsZ3ORNsxbOPOG/AXCz/r1GzyzCJuAQY0uUo6v16Uo9rGVeQ6BVPBzLK3
iGWkWl0AKe6mqhUEO4Xh9VnDSpcCO2hWIRTOxbfLKg/Xc6iEqtclTcCArzRAzW+igIhBR/q530L8
CtZtWKWK16lxRndN5MRvzRI7KWwHacmPoZXm9xk7KhXRWM+La49NP6LCVncY0zKPGzTkKgWrtLSM
RyOQ2H4L+143/CnXM23fz1GpbvRamSI3qiL7x6gChBV20ja0HiZAT1x7bpg4MLSa6akhNpdnp60c
BeFep46Ycayqm6ypVMQmczvjynaGYKekDMF4GOmXSH205qro2AMDHFw97wfJ622tCsSM3mLLo6v6
C32XKrR8tA8/60SKTJ+dHtii75QwRXlusEMPnQNM+7j0NIfNoY3c1jzI7Q8YCROtFtJSSsKYJ+2c
RYkE4jjQ2ZEwR2NTJIQlH72dw08hBB3oVdERPWP4BrUroU42prVAb55jTy+Mhc1s9dgnlIYiAV+u
0l1yqHXptrlTvppW0mki0hRgA3MQJrGQQGpVSMCp1h6DMrAwGADV+X07JQUfcko4w2vYa1PpQ9+f
OQjQBe0hqNRm6rZwjV7Kjio+8/Zh+RH0C+AEs88rZRdNpr24ap3IzMRZppq46piht9oP/cPiDHAT
FuL2j8QpoDTY9MYJKWFF4fZoEjJRSj6eBrvKI7dSR+1jqdKlWo8kFiiDokhB7Sxu6FKf8j5+QKsO
/VepYTTcs7V2TIU2hvq33CisH7PlBBOXjnqi1Sqc0IAZGhwIK4JBUtaX3x57o/zuWItNLVC+uCWt
MsuK0LpxxnqBlGBp5a2iIPjM1t1MxcI3djVzkF47C9Eq6OkKje+RUxVvUmn1tVDjXK1cVlzy0ukN
llc2a3wOHYz32zCV2B9EpvCseJLqx2BW0GiWUe6WTZfpjBDUQ73o/qWT69Mc1LZGC0NvqE4xUhG6
zNh2r02u5b0nSRC3BTnO/ilTYQi5ua0tOsqfSnOfcNAqviknw30w9Y7sB7o+La65YOcsfNRvehxc
NofVxjqbIYvnj0Se6C1oJbmCgObYWUE5Lh4me83pW7arPlbjb/CQlAVdiKbf9k3SGy6G1XjOUj3u
3Qw1t0Pd5YiVWo2z3M1WWFD7HhXzo+ii8T02RrVBcbZrCqZ1jOCuzKaA9R2M1kNsQuuRQ82OUc5I
jW6lt3GhbtDQGiDmRzEZ7Zvaifq3oeaF3Ba9bH0uhCiR32pmrnoZxMx+3Q6DoogyGLV2vWArNL8c
Nf3GqWv8QdpVjdytIiNefJls0KPT2dWyBi5uvKR9N01CLtsoWpWNSfKwNzNAHFq42IiBttZ0zgbd
Ltw01+v3EN5C51XSBJjBoEnzs45msAxTUzqFb46B0Qg5SYabXjES2pLm3NgZY2Zg4uh56fYZF96z
2IfYU8ykbpCcqRxtNYZp5/hGhhZdYFeNuYr6IvDLuKvmVabjDNG+hRMzK3P+BEK2V87xnEhpuAnQ
X6w/O1Bl8yO5eg2gDo4RFUU5kd6XXOlKOgm0bhi9BbefFpccFhWLL44H81jmUToehkK2q6OWhxCG
hq43u00boUq6Ts1x0ERbB+NLFFNt8FtbisBolA1Sr3WDxqaXpGw7VCBqGSdhREjKTePUim9tqcFh
nLNCloWTKYjIJHmQQrnQwujdCgf7xzQtHEfhVEbKWqrzVH/qrCKomCzR5VedOw236Pcu8kGr20XZ
UZmI9dadnTCT3FRtCQhh0CNFD9KJkqHj5pzUN8tlvjIXWZIPjm8hmKybXqIYKe3Cig1Az0/NeP4+
qJOj+QtSqm9dE+pPl2n8ag0PNRkQJU5r6ZAkGNmN041ovGO1AUyJUuGInzxYhKpBB7LUx2s5yZTu
uTOGaHbVGInQGMPSKC9Mv9OAYqL6E67VasnD0zAM2rhBHxtDjXtv0VbcGyaNCszLjDvTKTHjCu1l
405v66ZYW1BAsDt64GQY1MB56Ox+iV+KsJhfJHpInTUEXGvZTYWEgsOckHTOE3kcN2Yw6KHbZkZD
Q7IRRaOxTlCPjbc1w13Rqs8XpfTbbpoRlpO1wTqqRVrTBKtKGBC5a3SEKOwhzDyroGv5LsllqKND
ixoNnX653v5QwxQSY9Pg4uyKQA2yXaIsCjF5wbl80tPL3NWYttqtWeOHHC1zTuTnAS1t3XNayYBK
V6VpyuwPzqH5Gst8G/B6BP8iwA/tDq3cY327Xmubb049ouJKLspJ0RMuanOVqYUenhua/BHuMxdY
yFkipzZMlGxKfRkq8GUWSQXPJuepErqFBM/2LGttmblgD5qWtzmlAWFeVQRuk8wQ87Ajdvza90GW
u0VXzv3dNEljfpg4//uTkysS8UwulTr8ksK6L+RmuRuc3j5PfauV69yUm3cDUlC/MwYtzW5LZmKf
5Tkb6EaMnM7ZzC1QhUMvl4Psg6ZlCksyYDq8qiMozssoeomIcd7XgCd11MTvujQu3nIUT5W1agfO
pxJDL9vpC5HRsZX5Up7F15R3Vqrm5mpsmlBhYqVJl+2QIyaORJHdppTyHSlTaBmS7Rr/UHIQRMn5
PLSRRIiNugmAhw+UnST6PKsAXorol7Ea9yhjIFrfxXqFDygPHLDhTC7uaGoNem6a1F4KHGUUIhMH
m8E4lRmScfs2iRaUTmP6HFy9j2MFrV7KDzg3cqDkAyLEeR/sNDWz9adSlzkU0XYdvuuBifsRa/ZT
IM0xg3y1OTxqwMYvmp1Ih7sZ6tE/qoBYeQUmt32nmQO13aiYl11mo4e+1sJ+uS+roapdPYnCH52s
j42nS3mmfeRtOQSI9CT5y1xHUewtS1wd0MlWQ3TFU+sixDoSo+gkDj7suZsgC8pF/Km2Sy25RVSh
AayWstZ7ho12977MG+lVwotytlNdFpUwliofiELi3twX/YRit6H06aNedLSQp6M6NmcSj9FjZmRh
uVNSK0sR/+4SCfGVwX6ui6V+HkDGDiuC0zoQnSHX4LRtPU7FYEiqRNisT4AchxGX0zSrOtxcDFR+
6gaT01VtqlFx82YgfpgndbrJcqwHsr8Z9KiMc4Vna9PBwr0vlccoxyCA0Y3T+1QOOeWj1Gi7A9M8
ZnE/tV0Rn2WnKdRdsixdezNIhCGN0MzaCW8qSS+/X9QvyKN01WD6eUGw4IV5tZSiU62lWJWqGd3m
RAodKtcllXQ9XhJ4iZyAcAqNBihlXY92TbJnmDlWylpXD2kRzco+DglT3/HMUnYLUvchWtXV0N3M
CMqf+yyyGUMMU5MYbjF7HdbT3BTvbROaZxo98mCddJNd43aoyicZl7kWtd12zVq3k4jWpYtEi7f0
iC35Ggdshw1AsvXi5RNZcxKrsysNxTB4kRbU0obsG0CozMRTQdp6HBLPtgIZzhIx53lWy2a5oYAl
N0D+pNyMXq0orB5m9JKSzRBKhFUzWxXhr9mQ250F0h46olSFcL3U2WQsiYiAUZ0KGp47qWilw+ML
R7J+lODf2s6mFN1IeBRiSnvtaYyS5dUkq/oygiMNt7aVKOQ+5ZkNJoWJNG6SMKJxqGKgNDvPU6Gz
A7S29wZjYUAm0yOTjsY0CR2Xlw50OJBMlYEHMhXyNiR+0sTU1fZ76WjsX4jE4UGNey1F+A3Wmd/X
KvnPeUiNc9BI1luwRMGdmQRBsNcjKZ3QkKuT9RJJIyXEPmXnpVqKrCtRTFusG6J2+MXqRBt52kXn
GGH7VBhDseyi0IHsFZkFH4jwgkC54l0z1J21JPKmfmkeEEIq8b7qQsYQqeMAn7HQ7/FdlvsgB5Ih
JsbQWqTbWwXR2WQcvlV6NX1Hv9lovIjs5CCG/EKPrDM9g9zBJvKVoKwf6feQXzXSybiPqkE9qxqm
mj9sSfygeB46kyYQXtCNzdD5ZUq2Thqh2rNy1qyLUDWy9xyK7VxXoBtL+7YJo/w0FZRdRNPJ6Ysz
azKAyXIqaioXCBILOQqsc6UlBbg4zQrvmtqykotmxIzAGvQyEHCheUh7GT/fMhaSeWjlmMc4Q0Jo
PZh5BEkt6aUWIt3SQCs3m+Y8GgNHOULVqLgvk/QJZZwoyo60EAF6e1Zpkbd0tL2UVLZJrdoUn7ZB
Q13KN6KuILKPSA3gr4TkZNpKqSaXCMoZd2yfZeYjKViWttAhlJFm0m+MvqWunspZxchyM1f0C5qx
pUIkdyIiCCi8Nvj2IsPvMRmcstNofFNyTYncuijDjb6UJkMPjarfl4FpvfWDaZXelOh8XNye+tMK
JYxeUixF55HrJ92gdl34Ixn09t1p6qbyc2RHP02tnMlPK2P+2AEDf60jOT85dTZVK2k0utOkAje7
nE/tj6LRpNehH2vmrspkBo4emsZtCdTr0ai6gpBRya1eNGq/0KzoSD3mwRwNWejZGM17NI/Kl45c
q+zFSibv4jSoYxedaFw1FSWtdxgFA3nUOF72Zl3biPrGlbPLtNaQRI1DgCh8scy6z4GN37FovfNC
jo6crQ0i5s1sdRSNpKZQAISaje24esqktZuFTfnezmlB325VKliKKahnERskuYRFVUrhW84DConT
UHzPxtLZMq4Azt60MdcMME1Z4C9zUdzCwMkbdneJp9wQY8feEI640HKv9ZE7KtjVnVMO+b1qkbno
E5MDv5Yj6yEJ9fGh79V8Fg16w7BCE1nxpkUjPtS63EEYrsyGjyiyA0+qLeZk+cLfolglC4iPl9zT
0676mVbrOxN27arWiqgX8SBpI0RqJ9AEAgPjs4UzFxDcJskpt23ntSP38FkFY7tRVcTjfHLKCPtR
s5PcS1TpqxH6YWaPhpRTjaeSWOxhiYbsRIYtuOmMuTBEHWXDGzrPS7uyOCV3gGCtD0OOM8uXY10r
93pSYWSWMlkeGruT97SMKDBY5apzJSlbPqTIZhORnG1fwmXqX8t+vLAlpWT+5qQTI6wqyoiSiOFh
3hDIZzSbkFsOmf3IRttNnKX9BmFHZ9Na2vQJV1rmpyX99DgNqcYAEpVVwFiL7HzXu4GNx75DfXTC
RC7eUrXlmy7F2eIqY6ANgvxEpGAAR+te6wlfOdWq/pDDNYLAnuFMCHmwzAxX2tYb0k1lDcm2LfCk
hyb/sOXaepIVG2hnP8z5Qyy3xaPakcnwFH1CU5HhP1gFQ5yogzsFbR55hd7JFELSOEA6p2mRQqhi
rRRRVjhvThQVFnmhgEyGtij1nWZF1fcQ/wnRvia5JCikpPixaM30aM1O82KMU8HO1CN0lS/lrYDK
OG0wjt7cJPJSvOeU3AthlHkAJ6BQtG2iDEntO3URPyZR28uuXKrWnR4mRMDxEkBx0jqN3RjKdqas
DEsCGNqYo2UhWTBqlV/VMMtJhuEjuH2l6x9zqHaLy1RL/rGQ6GCvjtaiummVhJzmdoSiQdNEGlsp
SNt3lFkmlfsbyoOVGYosVBL4krekS4hmq6rE5aoOYhqppJSX4ye6U+DhpJzl/5u981iSG1fb9K1M
zJ4dtCC5JdOXNyq3YZSkEi1IAvS8+v/JOmZa6nO6o7cT/6ZD0VIplZkg8OG1BlHUPHPCHm8nZTEV
lUSV8fRrGd75TSi/rGar3IiHKPk6D9DaUcAgPEBo+SGXNNs1bxZaAV+p9jlDL501IJUqrMmLJvSP
HdXgU4Yur5kNcvAD7mjqzI5laaSG8zPruKB4W8saEiyqdkOu4zxMuRk1IAi85yT3CIrkQ+yjnF6Y
JQ7LzqbKXiaj2MyERy6slzbLt7k0k4Fo88Tu4sDlOnLF7i/+ypH5ByYX0YCPSgFJGg2+sLq/cKx+
m5lFSCyEgVWbSC5pH2aRP/05sfqHF4FmR/towzDCT3M//PlFjFLoc7+rtVkMQrkd4mgvyiDv/0LK
/MdXCdGkIB1FUOjCpP4iTCnYz9DPlNXWVkZ7VfhWcp/KqvkLk9CvCgVIYgSy6DkQiDOp/ipiKnK7
ygZYG0Jv8uTQGBL0su+8jWPW9V/w0X98KZQDaEdNdijcqL8qfoxuJVlvHlDx2zRmuKqF1E3hxeaR
6N6/9w0hTyEdhi8HHSTaX/8X6TvrViw9taQbI8lAXTJN2aFWFvPxn7/OH98SuRYohKH2uceLX+MU
q8WhHDzJ8aNOjnPwfE4UC644UjgK/+Kl/sjmkz1K1hzyLKREtAD+vOjapYP6RAOEH3Jx7nmsfQ5v
w5a7uk/VHa3GloTwmc2//UlSZAyIbwfn7nP/1xamoqKmaFpAJ2rRtDvu6NZReW22+/PP8de1fhaB
kecjfJh4nqxfv6+8YKvx1xLvVqDHU+kz3RTa+iuD+H96FZoWzupuHmAv+OUjNDrSPpKwcDfTugZR
ObTDrtaT/osn6j+8ClUJLAuHbZzmj1+2IG9S3gTuxBcFCbMzmkI/+s08f/z5J3b+W34WdzioD1lx
aG55eINfxB15z4A+9K2zEXqdQd4Ta5eHC+YZJ/XobsvV7Z+/3h+XH3uQTxxTiO7R9z/lsb+T5KxN
Jxk0eFdcHeybnDaD/eCp7jGpfeN2LSEZ6HxiOPjzV/3j88XHSFoz1C1ioD9EjoTDGqZjlTlIWKw1
ClNwucTtcyKQ2uUfL/W3vBT/f7ZenlVn/91fsdMf9bfs/xBv/l6//z7U5/xj/zRZeNZvZLoRaRti
JT0nwrHm/5nT5bm/CdNGA4734pyPfFbs/dNk4f1GITBLhhuZT8sFz8K/TRY2CV5o1JhHmRDZP/9m
IJz3y9PASc+KJMfw/MBhB/lVnK16yy5VzUij0mQsj4Ox2ufS7qAlMgCEyo0WCBou85U3V/GUq+nV
0Zk77Ke+bKgEHJM1buZlyjfoUBozpi5DAlc4KeUPXMzdneP4RJ0UfS+3tO5Oh6a3FXyFJqk5yktB
3CxFvOIdsAkEotdZeqM7Gsx27K0oMVIirTBg2swm3C3X1doMy2ocm0l3P8Kgk09jKwmdL5K29w6r
n7hzzIjdkCkBqmkSiYgoALRjWCFFkyyZH4bZEieUkh1Pvgj1a5/3GSdPEYg71cyA4/RDUnqwNDRW
G4u6L4G4X0MrHbkhjZl6YXLlatrNY2Fc+/U0HyYTPjHCzrF8SCBJNE1B438bGjt7gcYI7rmAyIWc
cAbcS0Bkw4mZrtckbjrP/aKqcCy5XxoFSPlkyO+WnQj5ZKY91WBdxTQPLOQCh0ByO49jLWeaG9Cd
9MSKewPNZnKsrLgXcz4AvRmEsdCeKkALZYpZrQxL6qAW6Qx8i9kIxxqAVairsssQ6fTg0no/1DoP
ozBL1cm1A/X9TNPksbk4hdppfyG4pi8qhzbPRNvLtg3X5loOE+1wVtF1wwmqYu6jAeGFPOUcdymK
EKQXUS+F4e2T0Ctv6nbs+DptIVtEbHWRxSs6nO9ZONv6ktYRIzna0tEvMOPBe21PZ/d+3Unk4GJ5
cgsjfa7MqeDdBLVUW7t1xXBGxuDAHRmSNBi3U4d2qWUOvHJ95X6ktarlTak619pluUE7D3DTXHzB
ggDX0c+1V9FIfEbV7IHPNqJDqryyMlHUIPOcsTvY+UHc+z43wIhmUvNIBFZKoMHsn/uKM9EyttNu
lD1q0miYkXJrmeZItTxnwKlD+6JrU7pRqtP5q91wGUdTMKNJSPJFv0h0C5tZaYh2LUVw12Q5HWEO
xQryzupbcN0hbCbj6Fbu9EP3SZjDsIGWvvd66QMegsTxL2RnEiIkF4taTiSBXRGtVS2SXS2loSLd
jW0J7TZzqCADpcvbqrI+BEerE6qfOlW1iLlSNFtr2uQvZi2yD1X7fhnXwm8tqH7T4wbnOHQ0r5nT
HGYvre/6VbvzzqlUy2oqWe+b3HfPfGvjujRGz3UASwDYh0eeu+QPGNC2ZZX0htiERWB3lwIZyrtv
dYr4FtfRDwx+kFqZo+HkXaNClVAPoauuhqzp560t28TaGKmJCG9s7OFEAHVDTokU6c6yWzM/zEYt
93PhESqYVeZ496mrbbNUG7Gu+uBaml2iN+x8/WOlZSY32PyxGachQAJEo/+cSjO8b/vKvjUXQ18V
zgo2n4qhgaVgtN9QsdkAFEo5iRhFQoMGiaa5N3bI/BkN2/yeeEsQHINwSKuYnVqBf825XuKkTOqb
KUB3A+0MahuldTHdIsmznEhyHcSXv5RlDVyHNSReDS9MWKJTYG0CuxzI9y1q/8BtuTzXehjdfKqS
YYYeQtHGqh8DRMQoAMAIPk+v/z3H/691HvL++0H+MOi8fpfMkR81G/5nbPDnj/zrEHdIwObE9ZE5
c/iSuPf/DnFyM6lrJ52PgZKIs985JcVvJocqRQQYUDiwabb+9yFu/YZThD8fhg4GMDxRf8cnSXf2
zxMt8mvPIqMopAyV0gM8mD9fcFLbJqwROXO0tmd+r7VXv9+Rmt2Qy1eBp+wCq2pvRGMmTSyHeXqW
gjROL00mO+rKokgOuKXSp4wtFnlf3hGvV4Jj2bFFCsZOSnn+pS1UvS28PqduBMIKXVhlcAlQiMCk
NxVvhbEqns/KH5z9Wb4yRq6POA8iwpMXCzHG7+48IGXzwoWbsrP6QI+lrRt/0yUJqkBnKalqDAuc
QWfhVHsTLoHZxEubNi4NrrPe14MxEaSWdynBH/baq00v/HHkAZKYIKtAu18poJ77zdSsmbXDKVBi
2u78wYhGaF9Cc+p6Le/cJMeB0afeIrdBgPQicpqC0M3AETDATZX53yaCOJ9qSjPXnal7CRCczeEd
RY7JD5c4/C+JN3VftNPwdkKqgZ/1kGb3NjwfgZwoRLfIFCn9GT93AOO8GRR1wL7QaYYTIoVkBkM4
50lwbFN/ftdhUTyzi4q3PK9b8nsKRFqxEcIqbhCa5si6QntsYHDYoKzzVhWuk31LG05yP503siYd
6FnJirJ6lJ87ndnlwyMFv+x/RFsF1+pzV3T6IHzJz1slikOl6Uoa5b5tTSs/1OdtNZ0LtmxGl+Gk
QVBlBNhgWJukVMO8XU1LqCs3MNin8889mzpL9u/5vJUHn7u6gqx7Tz73evtz3ycfmL8wnTgO0G1w
MqjPU0J9nhjF5+mhOoOTxGdMc6G5zyfMcj5sOOaaA9oMEoedz9OoGEHw4DTOpxQyv/zDPB9d1ecp
tiy5bONVpAao9OdJJz5PvYT0dAC7z9Nw5axRkfl5SrqfJ2aC3CzZ1J8n6dqvnn+R6WYIojm1iuy9
tgYjp4anmX/Qpzkbx9bwOZvpG6rlXVq1rbEbRRXeLZ8nOVAKk6lr6Je56qv0ZLmVWRxFopOHfhya
pNu4sznbX5hpPfW1CxtRXCz2Oj5Y7QTdXLsUJm78XIg0JnignQ9KG8nDQD1QHw9G7QAoo/hvorzi
7L43UItBkU8YzlRsgtYShebZ6fWYqJ5SOddC8+12lZ/taxqcikvo7ukKvbM/UEmGzz/q0h6Y2R4a
C70n3cb9bWIaLUyfB7UDHEoLxAr3fkahRUOleJx3RVHvelWsao/HwxpOY+oxGJhGIwghkbULP2d5
aUo8WzpeIuowmMgmzyMwyEqHejt3dknaiWAEi8bFG+8WWqAeitCkwS7j3VDBCKX32LWz5zM89uH3
egJzQwNeGu/VVJc3YW7CXzeS74IPs3DeXdrS3qYW9UBEgPV07dvjueU4yebHdg1zGZuqkUVk0kpt
RG1aIBAl8q/l14ijXzW3CRXbQSdek2bOaIn0vOW9sqvkBYNV+qEst/lRzRDSNETB2MY2gsOciqVm
MvdUoCK370I/u/SqVuuLwElK6AyHeKYCwfyNZRcDU2pKEdq1cnPLphoFnjP2jTX4ivPCoYYAem+J
666qimMaOMOdCgXdr2GBRCx2vFzVscyzHrFor+0gNpq2fWxRZiVb6ToX6MYtetpGv1wJ+yVbfN+t
eeVu+zwljnHJ/O4YrmFFMWrTymvPblr9tVISCQKKONvdhmngY9zw/URuFZ0Cp6kctL/NsmY0EMt3
cc4WKJDta/02ORN/FiYD6cVizka+XbzpqhSQj1HRpeYBYJKrWk0fXRoPc9K+lUE3vg3NuS1QrBpN
a6WW/GuCNmfY0M8dzlEzEQy3nVG2SiQQWASipVCL2gdaw6YxV6tnu2uaD8QU6/d6McwbRxJTHHeF
pm0Xv6jLyp8hNiJmrwTdAdYZJPSLP3NVsdq0RvHSWT+8yYNRGyQrcZPwdd314eK9wd4uWztw6GOq
AxqmKZdn85TLbqLCCzn+uIyPQCXo84dOuA82f+F4MGePm05vNsNXRCV2huTQCL/mU99yDXMzdLTI
V+BnjcDj2VyFTAxyM1RwtMcEYcDINPc09r5HG96au+mm9QP/KpEZiq5Jy+EBZs0mqa9w02HvwoG/
iIT3d+xI8j2UlKtleyMbKR/sjKmm8tsfCy+COc8ekdej4xIGT4esGQO4X4osuHOLwaT7amnv01qa
3jbxrIw7ySjQOzaNbJd4Ddcy/N8R8t/zIAjbfx8hb981Avf35ecRkh/51whJNoZ3Hvhcm4MSSR84
zL/y2u3fYEIIcYd24T/Mb//Ggbic/sZYB4rM6f+P3/z3DGnY9ExgqSfMmTES/537t+Kcf8YLBScM
guQzCoVZlayHX+2jDF+BPYF+bKmQeKgt+1wRiNUFuaO/+d0Hw9SxpE39+xiM//xK50wPLKQAX2cU
+Hd4qDuWwjLcotyW/rJcQ+N7txMA9raZu+Yfy/G/Jg//p5fCl2zbmEl5h78GqNku3i+7502ZmXWb
VR2lbpZ3r3Ry8+dv6WcQ7R8fHu1QGGJpqgbk+wVSJm5bdQRIF9tytrsq7riVRrWdWRdt0HuRV6Tl
85+/4M+Y8j9f8EwF+ZjNfe9XQgjvlJu7BS4Ir9bVTdgEb8VU6CsDPmxXZggBkJl3f0GjEHz0h/dJ
orHJd0ZuhRXYOJp//uoS2SmMNKi7XTDPWzxw1UfdUjSboxY7OOgOHsa5na6XcvG3Tt+1B64j1Yk0
e/868aGvPE2Oq4d88Dm08m5XwFKfRooTbldcE7g4tHeZLYM+howjBysVhPKO64rCd86Z47oqiVcZ
5lYkm7a/wOAWnASy/dfK9uQWs2RYxWCZTRfrsu03JkkoRANWs/WSrGOPiqb0X0czkXskYb0bdVNn
3ATIx78llMe/uXx1yIRXQB+py5k9duiXSw7IHu9X9T0rkXJwRbweO7+4yHEGna1WIRpZpy/4PGC7
59yzYiUdAju1rg5cushh63Pj2XKz4NrzFTInOfY7IQYEKzPq9aeaUXQPLJTflFNgI70U+dHVYX9A
LP1uNso+JOq836uxS59M0VjvGi3KQ8vtpYnMGUclKNDyDcCYOFVzwjq2etOwN9wkSKNKIp0zxIBn
CwUMH3DFWHLjFabqI6Hm6mtPTEOc9EJdZpVHIzncPpIc+hJfxqor75lip0fEBNYxWApvYxvMb4zg
9lexOgbeO7OOujpFHEpqi3E529SRGuiGCWkJhm+pWJCjZIn1SE4AN7CgSbw8XnpZXIpGUx8sq+So
8wDH1arIBdFhh/bMKW+KSqe3faWSo+X3K7pv/udhkKZhxYWkVVdTWrgr88JFToEEJ84rmyyRsesf
EPQrAUJUTxYmNemfcDNkrymXZvx2AXffdawEiFYJjLXSiUkXVv1up8gVGbIK+xsHNVNbKbvhMCXI
cnBaaYE4kNRyK8/RBylg6y33P4tU0Wbcm01+k3f+2sVqHb73bAEnOYf4TEwxdW3kOBrJMNLtj8E0
u4siScVRmHy4K6r2XY6UNYvNcsrGqFZMXK1dEDRZ9epFiTE9irFwotwGQhpCI/MhKEe8vWNdn7Vz
NLwu43QIZ8t7wkHY3NqtUNssrUs8d23yHPQrLc92IV4MmltOAWaCJ88coe6Uqt4WI/AZDP0WBXrw
0eNzJIQo91+sRlgbT/TLYx7SkFyPngC0c8MvqPps8G8RYBoz01PYZ/WVydM3x0timV+cNTNvBrxX
15aVo6/v1xqXHbIS5F1T8j3P0+xm9hB1rBQJX4T5fO6l7boX7nF+f+f2rUJ0wD+j+2ZkiJu39hLK
4tDXi9nspnrszY3PrNJjjSLSnXDksnMUzmVbqUMwi1nejaZdcLkE2za/1wQhVOCp45DsUfEG9T7x
AhqQ4eea5irjTnwonS4svpQYJCx0pJX5vWMy9XeLOaULWW+W2ZKc0JTpFUcKnzdapZI4PDKW3lAf
C5JQwVf8XV3SHA9Ljl/wJPLW7yKRBrdmLw8+ghJvz4zKPUyHrYvBI1wQodb0Oct3jI0DEsrGLTce
E5i/9VzbvQqCFcy7Wlw5nTJvSppTHS7jM6ObO+4Bf+Z3OdqeiJTbcanCbDN/G/CRrAD4nfMEMBj6
kL9ZT2xUtzzgRcmcx6JEpRhztYdC8SXp3kekvjDFKODa+SIrHAt/tuNU92jBEK3myZc8KfXebBHy
ogAw4qTrLz1ThxuOfADhzk82Q6+T3TgmCIFDH0C/mU4pAJNKBhYcZtwnZ8z1EMui+OFm+AYRsNAV
rNCVAI2LmT/YBn7kGg1lJJ5Dv2mQxCU+qAtjEOwXfB5HYzQ+cKSOl8o12tseSCs2q4G7XePZyCym
JWLxP2Bwx41LTlNqlQeT19tbM4N3n4WP3dDdaCEOSS0pfXeNwNxJ1e3bVJzyNKCxfIA6Obtwb2x3
eRrOn9Ga7TmBtoHSF34/XYjMOMrWv0Cz90R8zIvXqHw/J8s3T1nvzqiionf3lh4vLdF+Ccxs/MI5
tFeLOJgirY6oQEkPVWdSBv9TlNjwImk6HJu62a+2Bxwl1qdy4bEhqvt8FVjfq1yjWyuvOCX3fah/
dI21bxx8G267kVX70KjqrnbCGqO5u5+Es8/Bz94G9oZIZmd8wRdHf1zziGB693qskx/YER/xkt9g
hdsPYX3X2sN169t622Thsza4TIUIKaOlT+Qu7bq7oGUdjevBN9VFVqk9clOgtSL7NpshHB1ZkuHH
0C4DEkqSpdfqiRtpj155ZMusuHyU+CiTBIBK1ZeeN7/mwj84rhefqTanYd8leBz7D9En/TsemI27
WpdZudxIV5901uG6XizmzRZVdK92nZ62fuHf9N1EwqwprtPG5tx3hisP4f6D6+PIDYM9LciPMp3K
mKiQ5koFyQEAjHVky4M3WLsFA1fkV8trAqoSF6I6TVO/dfOgimzUiWyWeBqnEfnb1BjufsA8gPHJ
ENEC/IDYT++LJsDn53sLYJiOm6AyIroJzg5F9OuLvjUyrqoWQr+4dVx9Q7/ArTO6OD2T2Wkuq3VA
majcaodd4+TmY7gpVIa4F6Qu9xgNzbK+EtpI9zRr7jASHc2Vzs4ue8fT+L12THWP/2O7+Bl6axv9
PwDR2OIezkX+EMrgYlGpc1Og78Oga4QHXoA3X9RbP1k2rXbMnd8bemfMwfOSLB8uulWADnHuMMYY
t2QD8usOy4foLf/O9gsaSUxkalXV4Loz9XWL6TSaUeDemYh6j2HjvXDn5iPrlovQL5KdqMyjWiVB
Em3f3496SHZNo6adNJJDuNrTu23MmA/91T8Ny3Sb5PVhQcwWu9per0rDO6oAqX8+rUeddvNm9o03
h7P+YMF3RBIJKPfmu3qeyoO20zkKSVZ4RTYdZwYZLTQ6vpBq5sRgRyZ3dQz9yXRfS2qf+iF/6UPR
7fScvSyCV5x4gXgO5rtuzJ8aa7oH1rsIJxrDQzg6FjcJn5NtX1u+cTX5IQnJAjCt6bOHeTGvLWc8
OrK9C53lNORYMCw9zzCHet6EWT3tUZtfWWuF/dqUb9gBLoSrCedDDau8ercMcL8euNSCDSKnnMpR
9ypLngDn70kmuk5LfelX2W1JB9tupHzVWlZyV80BsniZvwkz3ywkS7llcAx7fegmmDvlXho8rpEb
LLumK68w/lxXBZFaQZBfNyOpHrPEW5Hvxx5yOV/YgiwjeLNcdZ8uloyhK24AjLeoE3YgHLDu1F6b
vtxY2WpcCrN+7Ffza00mYFRXODCMOd+QN2mwZKfs1JEgwSg47dMg/EzoAymsag0pMJQkC4gzsbxe
QnVergXPeqc1e2EDXJPnnnPvq/7a4jcBlQaLxi1w2xmhddS2iGv7diBOo7W/GJ11rJug3eLrIsoZ
b8oxnODLDG1/NwO+xLLNo9CA8rdK41tbuebOSwdxwuVlsil2X9BiPiBwNmI/JyrcnmoZYSsIM6hN
nd/hZVpjD5Imgj9ZY5To4D3B+G1MmyRGJXM1iMk45ZOxXXm0WSrhS1fVb7OuN35XrA/rTLk4qTdm
VPocTh36h107hWQHj9Wz148EZjTTK1rHK1lx3pB3xGfbUqpn2J2F7L5r4KK74rs9+l/tvtojVbgg
UuA9qYNli//khm1q6wo+3iqt+l0rAGuUsNZdkYHV66A9SzbGBwgUDpdWHHn/vBVRXxd5+4Hc+CIw
MWKPYkavrpwcDDcJI0yC2cUcusxvRUiEjOwMTEJVd5GMnbuDdzWOazXAJydWUx9EUdb7ZhWFuanN
lhC1LlUbSznQNw1yh3VoN2WFqr92BkDHuq23dqXUnipUrwZeLuB/O3N+Qk86n7rU8L6lYVo+liFu
uQ69K2pd+bASqAFvZdSbKUvsSxIxuIiYvRiezNq3QNmYj03ZTV9rYNA0tgmB2tJ6TPm7bTIBpNz5
zs8iqy4FfgZjaT4IHVgvjTb3nkCpQwwM2bjvJ8cgrkIW7WbJiaYIsrOrN8CiGp9lUvcZmtV3TBTz
QbvO1eok2W4yg/K6Wuz8A/2I32+csIP8FaERg/R7HA+M1XGPNbfHiRse6yCb7SjrzOWYD5ZClDLb
wX6tay5NqSXtS+QnxamHbYndSalNnffrbRKIcYe3Yb7WZdM/9OhHbxDMyCtdhq/N6tRx3pvuR1JZ
VhIlec/1RqSkvJWs0Sak8l6zC+7dvikvW12KB73UxdZ0Bu+6rw2APoIldonSatNCs8SJ6Y03de6K
p2Xs0KC4GYJmvO7dlZhG/6LLrY4In6BL7towlTSFNEbsJDmP06iG53zJ7AsIIesOcKAtEI045ZW9
yvzRSEvG38Q0JxWXXlLuWLH+N9cymm3LAfo8swp/+P6gqdmd7K94fGl5Kdc2HsTSXmRS52C+XsFs
ESIwx+yQTjJEgR6QczxNWHXT0T8oN+mvvATuu8rNj6FT/i41SRhykyx4LObZuVGhpR4mTKabpZsY
z6R1JGwticox+I6FLdmmbCSnbg35ohGfbDJ8HAs06Drca0+eUQ2/mNW+K2xVb+bzN3UCqTWmlAcs
Y2qybyuTdbtcmpIMtuBH3S1O0GxRVRnerZ/ZyzJcma7KrWmjoBKLjS8JRqv6aBHo4LeK6k0dVxMK
ny1BcFUD4mVYV532EvdWlIH13LtYwCMPdgPAmJSle+kul9Q4srnKqTuaWYq9xM6bcg9/B220eA6X
rZzwgWRC0eOLZiv41zOIZs6uRrGzs6xKXbY4HbciJ3snmHG6Nosatl6AyNtSWPQGKajrCMV0GNHw
FwS8bbVzDu5BO9hMbb2D3vGBYAo3RmDbb8AJg0uUhwG+suRWTUxL1oxcnlvbvG84+AlUL2yaIXy+
rrId97zV+VSiKNtz5X9ACjOdv+DgmCykaIy92hb9lF4V3fzqBuuHyCmwWQyvikanN7DHZs4pa5P9
OOoj+hAGd3/ivj+PPeGdcE1zuvQblFLebia4Zju2w3DCp6uv2j6Y9gNW74tscatTXsAfGovjvCSh
+DbzQO9T07M3rpnjkKzEsM2TYdk2tfuY2EzBi3eOVihCrhQ2LFw7h6SS9Im4IJeOcgDPGK+09Ntd
0tb6iJUfIRHmGg5LLF/XUMACOQet0HSi+i2UhuetX0OdsfRgAs+BEBSlW4ona7EHGctM3Hmue6G9
RWwJi7jk30OGwxJiEGIhqagJm2bTBuZxzRv/kmcZi6L2ndgoicQ7d1ze6La9nnNMR5kwqcVy5/Ck
wsnCY9IvxXPXyHNgAGZH8iGqr+05Tk9UfbkVKMtIDyib/bygy3O7FIWZ6chNPnXvOeU4uyyoKTrI
A2OXJWl+zNZA3ahmuId6FRtfp0+jif3IX6Zyq9XyhjTLjVoyEbbI4cIDDzxSFtwMaPFDjmt0vY0E
hxgxlryQv6R2yZjpeAYoiKbAufZRDUJXVzhYAyQ73DGGC68kIcPpSoOZCJZuZ9tuhCx4IY2ElZma
2MY1DpAIp1pywU3t3bTLH1rUF3iGCGtfZXVdzEtwlYfJTeDhtva0Pb46oVEcQ/zq1DWMzg/LtRPs
qVgZv3gj22Al07u2N/NLcj3Z1VYn3I1mkR1Qe5ivFjszcT6m3vS18q/Y44vYU0F34B5TbTkJBngg
v4pnTALbRfve0ey8YVvZ1vyygq9uOxEslwDh8qaYz0Vt0KtfjSSZ7lywedQNoVe8en1dbltE5MeE
N7+FG123yu7dKQLDT44DkqaTbS7+zsTceB+SpUSEjTZUnErD/BKQdhZDKgnsI/XwUNeGc8FlvN02
2lfPqZFOsWUodVVMdXg0kpBAK3ctQDaLduB2hBOEtgUZJNe0q+M3VOppGTCyL0npxCOaM5J7dLux
bZsI26l6t7Hi0RtmsN6kelpd59pKW/OGXCBSH/yQscxXdXFWhk5VvimX0H+yC4NWFSzf+znUlEGE
gkYoo5KgEM0XyFDLZHCc62XONknRkJkVGEZMAo+No9oJIstbX1gOxaHTpLL0U2GnUdGEyNdGZtCM
xwOvJCvFZVLurDfpNs3B6S1QZwclAM/TrZiJYsgCGeyGEsC+QIEah0ErbkdVyWtXO9e6rasuWomi
2sA/iyPC1C/o+L9YQY7lsyZyY2zwJZaL8nDVa3YJlkSgURw66DqdXjwpA8a7dhESynW3ck2cyvoY
woi7c/vqF8GhSJxbZwne5Dx+ZZbymHGLcY8du7/J3Pm7267urnA7SVCMz72j675m6bTpy3Y5npNF
Nq0y+6OlJ++WZ05frU3ZX2rO+IMsrG7Tku50yFQ6b0XrlLs0x2F7SwpXeUKye+Xly7Ojlnd8swNX
tml5INaju3cnEA7VU60XI5wjyba3b9pBMmdieQ8iOVlT5OaUSdnDtKu9OnxOumV+9sjowfQUGFfN
wPRc5W7kt3CmKX7UuHLnBzEGT1T4XiA7qHaVJCu29DjicItHelavtVjUxk4IQhnnk0/jHlPDBkT3
csGE86YWDtIyo7nMqw+jPzxMOt/iLt/gOL4XLZJGIPidV4CF5GZzFayjzfBbbxxykWJErvkdmuEN
CPhG80ONx1osBnWc6vzoz961n2MC1eYF8SJx69ooI4tTqtxDsMrHGR/LDj1MbObDYWjYL8P8rjOG
xzFrv+h6iMl2OACq7rIZ6Q94SCjHE/lemyojBSKxPnoYgs7yN4vobmtj9d7w3mzOUeaVxWmLvXCD
UWnbpHrbNcv6XPjysI5Y8DIauMez6pYkx8q40Iqntw4vHN/aYRKbiOAKdrMxx6yMWwxPu9CTT61c
N1muXxd87R1wzHS+26zpKa1pV/HaHY/VjjS//nUkokKX9oNQXdRqu48IZAxP/8PeeTTHzaxZ+r/c
deMLIJFwEdOzKEtTtKJKFDcIUQbeJUwC+PXzoPpOD0lpyNCsZ9NxO/QFUQASad73nOdMgfs5RINE
vvk2lz2jaN4EWbObMpzVaYwtlNK/K1jfkFxp6u+rqPhR2HVzPRZBe4bNbcOqcYHkpH7E2HOB5Xsf
D/pcxizrSTieRxH2jkquhMzYI5TDoavKPSdTxmpoH8pOn1MxWI8x4Ub80iyqvtap2kQpCo0g2RRl
fUs79NEzmAb9iEXbdA8Ape7LlgpSYCJf8Uom77DbeZVFW4BEnaIHqeEeRq/dx+6wpuhxS7SAvY6Q
IucxjSNi9IwgKw88yqvACR+6Tl1k4rutxQFz4m5Mslup5WWT9tkGEP+DG2Lo91HXYB+JUsrPnHYC
Mez6KDpEQUWnKSk+hWZzlU+Uv1jR7Q5QZQPgY3TNGku5fRfFfUMD/mkqjHXOxxexeFAgNc5GkW5t
GzOk646HTLVXrV8zX/hXRl9f5m2zQYe/dY3qvAw59/d8Y8FI529V617hbC/u6jw62EP6pNv+dooW
n6HoLkQ6r2NMmPdU1ie2AfmmCvtu6zruVd+j3TGMpYKpEHFUw3hnZ4K6NjoB5L3pLQv+Xe52Vxgy
d7OZUUEQ1Na4+2wY2e0DThrK+L5Jahzb3gBisN1C70pXOUKZJA52tbQuwYGV6xa44pq6023pFAdp
F/najfT94Eyf4hwoeyouk94c1iWksG1vqxzrN7NpaCCwiCubtNjEJPox5PDJuOJwu3VT+WQDD6Ik
gSFY9kclmTqNHMtu1nqXUkzeJsrVD1MjVA/6X2M8nsMcOZdVsBnL5OsQe3e0jD4Lp/QpvfdPsD0v
58wPzmlGPEhmrZrmIE3Oqy6In6dhuoiHYBem7u0UpGcYopgu6fZYSRBvVBjsPEvda4eqgtABeZ3J
eNlIQKtZsQjhP/uzceMJNsoV1kckWPJTn5RkZKluLaP8Sg/Fz7SCndCIfT0aN4EbfwsQYq0pvJzj
3HFXy1mu4ta1Ud1wOMFnmF06eXwZBuN95jb3PQkWYODai7Jur1n/nqokkGvX8j+DgR33hejYP3n+
NqItiDq8vIFMc1CQ1/ehAX3PaVa6GC/R1N/kMQpQ/KbmwZ/N5JMVcRA3+nS8nmfactqv0DtPg+g/
zUnxkKV6XMchdZLMNKIJrbvi3IXV4dwjyGZlmdl00BbMhzyYr2uF2dNv+S74PkjvnBpvH43Sv86Z
Q866xrM+E/wWnpsRyMLS8rtp5YkuwD6N4Ef0JRUfX5XxXrOdfcT8nc4MumC+TLDLXCGDguLRtXmz
qxoj3loAeNgC+S72dI8ucpNnZ1mXx5+KOUyfM1tAjp0ayj4ZoFLYdKG5AZAj7ocpcSBKxCY3kwTR
GXws8+cwBJRiDEv3TERhkq6jcK532PKf83gM1RlWRkkwaxr1Xw3dwCiTutK3VtPXej0Gfs9iJTJx
xt9+7vNQrMOiVHcN7cOzKhP4yJNg/oJnwr8BXONfG0FjodXNOTIH+KY37QAiM1b5eEvt0P4aGrH5
pCklnyGkQk7l5GG9cyH6rFP6cERBRkFDm6crdiHU2PuGNwOgLM62Yd3OG0uwhpVtlMBx8sAOtnO/
cccOTl1V2+zHJ2YfwC2XTj/aO/oJiH+rMLh3wjynydxycMzZXCSrzhD2zqJMwsQ+6Cs5iOTKnxyX
d4SP45iXwIxCju4Xg6P9b3ERsD4LyqBR1suV7/eExMl8/Gz2HWJGNHcRurFNNaGaWnUYq9c4N+qz
VpT9hb9QXXXS/sAI8eR14CQSygdwjrLmoS+kCRK4aodDMGbV+TT32SflUFmtNSGJbMPjzawsa+1V
DqA4eikm+kKeRB7RlaSC6njzc0lzUK/iINDno9Hm+7oFqdSBUN4RfVJfNoDV+ICY2prI3MjKuq4o
uu9G6m73gTlnlwk4EJQJd/SG7Pu4mNkHN4r/3ETWsxn9Eiowu+0vYzvO57mdUSiD6tNu2MMOWyfK
qaiDN9l21FABsVFrGmyqDQ0K4SvYcsb1VMUoWT0YhaCNkpHSRQVfQUyanhncrUupRs3aocNlNUFy
sdJ11F8ngLHXINKICItlemdW3lOjRLOjANTuoPbke/ZORL95TpGszIqFvYfscG0OXpUwAloO2xkO
noveyYJPxCQHaOP6qv0xW6A21lGvih2Qif7Gr82C4xrImE0/C7JTdTCz6Wf7xhnfk/tZtkQkQsWj
m47Bi4kGUbK8CtUoLzCWdhcyq3Oi9ZrZpdIB5XfYFeOYnvV0QBeVMmlcK18o+YCwT9QbZ7TnNS3D
QlN9m4MbrF5GsSJ6YWLH2E3X4HloayGCfbRaqwDjlcSbwNExJZ3OuUro1PE3Dfe6Dltv4xgpZUqk
4DPmqEqs/mMmq8SpeyveppZlMA22I2KNlLgWFp3IFMSGRyGniioPrcfATd340caRBRUIpwwHYnc0
7fP/IKKhsUDvpdto8FllM8OPLPpkXWNeu43Xdvv/yIosbWF3xdTIcGQDU+Sy4JJLDCBAAeJjFNoc
j0+6of9v8fiXWJKb/u/6vIeqjL69FOed/vt/i/OgHZB3hUkTPzBaKsR4/y3OI9riHxJzAryW6EQ8
yycE498mTaRi/yz/NZ4QymOuQ6/ghThP/kNX3rExnRMrJF1IB//zf7zSrbVv/v+Xkrk3ieAOKSnk
cVFTc2zh8PvsRQ/2QjPnoXdx4mR0Po9+FRyo96LvTQtjU9IRvHfycThDX82eJbFpaKFEq85kKcZz
ygFkJyOEom8/g0qMLTVvXzzGP6j5XkvC+GWkv6CIxn0C5doCFfL6lxVjbUZRYnSfQzNmt9Zx/Glg
4dwiYsl2yqD1+f71FnXgC/f2f12P1yHI0bK5/Bu2QzxwOp2naPgctSUVFV3TJ1wCL96/ivXGUnO6
jCUW744ZLISHNw88DoEjhyWN/drLsm1pBGzNVOwb+zAO9D3MR3qQqd8dCri4m86Dsm80qv/AOb48
u1f3Co3DpfEA+wkdBsPz9bNNMg7+YeBXx7LU01nbTdHXiXPwhpJF/8WQNZ7EKgzvBMbbOyXDj1IQ
fn8IvrARQaEDdEHbBeab6xvSAfCJ+O4INk/TLC+KdS9G/9Y2O1ZAxxs2yDLEJRzQkQqbfOwzlX7w
In573URZmBY1bhM9NPCGN2LRkuYgdNSoOyohwnVQCNDOyvtLs7znL1fh+yW8x+MLE29ulMUGd0k8
dseGCflcJMAwzRglhoIo/MENWeK3lxqQjUeuHjeDL8R/o6Gc60FblZymI8i7+XyeI2NvVKF9Di0z
uEDjg7CgqmPWls54dLVy90bSZTZCEUQNOG9y9+L9of5aSsoXhIAYcATcF5MgD1gBrwcZJq0mLXql
jwCen04sPhWWZ+no3BHtw6rESfn9Cy4P8/WoxtJOrMaCX0BGZL35tIQ/y4GCzQQ3J+1Qt7nBJhKa
YJwi+TupMfeGWtWC6wSDwycUJXgzerrGmVonr4ZjDvt6VSTSQ4qFpG6UbGrfv6s3YUinSyH8xddn
4bEmrvn1Yyxh0dWcgvojfp1iN3qBcRH2ruJ85zj31eSaW8ujJEnMjL19/8q/PU9ukkA30xW+h6nQ
W37Zi7Uh7foYxZYaj4Ww5BkQFWPj4sDZSWeKP7jUb5M9l0JsA5sAqyNF3jfPc+RUxjlFjMdQhgev
zR4tiLSr0UuWU4T9/P59/TYwF6kxuiW+EZZZHurr+/Jq4eUozfpjNta0DgBdsH1PvfYMbmV9mBOj
uOwx22/++qoWtAxWfGZuxxNv3qOa52wqOfsd56wInzNdfrcTleztRBhnRt9C8ZgM+9f711we26sv
gs0FUQowXECsINF+80XwKyTHy8akXx1hgdRhtoacnP8dFWkZoZTj2YxIdhOgnt6snCXbct/pwvno
tnGwpVCAqccew93792L9YYzw3ByTKZX6EbuW168NTZk91M7gHtPavyr6FO8VxLCuvs2T/jCorWWD
Z3fo9J7F+RGy+TY1p7ORg74LzoscmPd/zh8+jmWX4PBRso1j//b61zR2XBukpLpHX9H/os88V+NG
0NZ6/zJ/vGufjQKBwZRfLfPNXU+Zp+cBcNIxjjciOdcAeS85DX/Scmvf8RDEefMdd1D0g0NVGHww
9/zpJl9e/M2XUlkeQSGqdY9lcCX7g+ddR/EHOU+/X2IxUbBMgCnBKrJ4VF5OMgNCWDPHY/TFJptl
n8+c/YoMjhJA2+yvxymDlA+fPSWsIf7X60tBeJYyRhN6bLSrCXvy0G1gY/vgmdm/7fAChHpENSwj
g927tF9fxvJS1OeeGRx9fwClFedV95NOFvTpMPVSos0qhdIN3XJ2jrYt/tX40cgLtLOqWUPIlV/N
nvjOlRW6cbZBPVj+oA5NfaqEt4PmU9J1QW+WJd0+dnIvXM1NRo4FHfTpUtbNcKt6t5xAbC4nYyVR
IPZGZZ5FyQL5bGUXLj2kOPjlV0nx0Rz3+3zDrdtLuoO0UcmcThsvVgzHyppoxtV3xH6IRKOgTaBq
qq4ffBN/esLM25wPCPKVhCK+fsLIFwWanTY4TiHzZhZa2KWhBXrigqxVfU7XC7HnJJ2w3xJsM9+m
YZY1W6ul+fb+L/l9SpLL+Qz6Fz9G2m/PKDO9WCD1RnQk6SA4H8eehouZZWeGrsptFtONev96vz/f
xd3Ezh00gMD4v/yeF8+3khT7LdVlRygdGeJ1aa5dGLCb96/y2+kg4Cr8eZfTJawg880nKUYLQZFo
s2PMWo1Exa6dXTo16Nv14NyW0aCgaJbhud2gS0IdVX8wJfzx+suhlJx0DsCnKfHFXarJkfnsldkx
kE5C+2eqVwb06rOEDjOCFSPY6HH06AhWxmNDZOUHH/DJbPR61eT+QZG51HaJnHbf3P8I2NOIwbYc
c4yN2jT2rLDItyMTY6k91Q9Ax5OVO4XpoQcPvHaJ9jhrQBJ9MLj+8LIxfgFeAGsoJP6+1y87pFDb
2SGvgUCbDM9/72+tep7+fkj5JrAIi20OU9ZbTBNBXqRleAypiiSPbZsD+a/NVBzeH1J/vBemXPin
+CGc04HwxSvNdUGoEKDVo9vB1tc6rjdp4X1kJBPLh//mzbGds3xY+GLZ5L1ZlPtw6MIBNcUxqUf6
68JKs5+dkQFMzj1KybiDm/gqLwB0onsyv5sBxj0OuuPWRtfueSNRWiZmj9WIUJdBN5fTLySgYi+p
DCK1gZSDRixzntoQbm84WHAp3n9Ofxj63IAD7oM7WE7or9+5GCOSSrE8HIu5yfc9wRgYz6mvtKjj
ADEJuTbC6rkoxV1NTtwH3/3vJ0hGO6Qu9olLPKH79sRWFW1OMJNKj2WunG2f4HLHt+xdBKEctllt
pfvJHr2zuerLq7QKUasP4XQ/gkqn6hvG/w/jH35ZsGAphUOg8etnsYCPAw3X6RjkpnfemuBYdSzL
/ftPfPkrvw0ZtgSn61BVe7NFHgKPqAP8DcfZR+0fZmMMtC8qzpOi4BBdOeMH1/vDQ/aWxYICk21i
wHm7W8blqRiiqj0Gmpwyj+yYKhaAXy13Op9H2320uuFxQC+1GSp6ihYer9VoDu2lrarsb1dSSi8w
EaklAuS0PbkUGl8uKHFSeHk6ld0xksJqYBp07QXno2IbBW28Z9S3X3hw5c6NJFFNMJCOcdJ8xLP8
rQi5/AqWcWcxfjocc9+8aayfmnhGr1sqBf66z5vuC7vS6Fxjit9qctAwoFPNkKpA8u5k+At7e3oI
DfGzDIrbauruJ0cFH9TIvGWf9mJkMP8vJQzJh0BNha3G231cpQGDAaJ79FjiD1Ffp49u26LdDzEE
g0H3gAysWtVasA/05FxFft48us0kO+hUWOVxiNr5dVP24VNsdSbcXyjDV64XI9wZNLLoVeHmbo0N
bLAewE+A6zVIN7vp3DmvMJcE5qOIgp6oqE6XD01QWfjuqe3c4i+17qiwEbJAEIV8EG0NNcJ2GhNA
VRU1T1GSx99xM8qHvCCbZNXM5NCvRk5n08qsZzw1wgmb+wHQx1NZKOs4+eBmV04PM2wFIwBqBUFF
8TdBRBWRUXEWXFYkRlyxc42+D4UNS545rHq254nccCu2f3SeYRNynhXi2R58QtyEO8pnKwCDKmec
iqu6dCLi52qTjezMWDoknR1/R4CCvLTU7Mltp8eT2QSBejAQq4wUX4HCrR1MA/G6Il3uq1kW4X+d
CP5/1+JfeKxfzIObb923fyOorsFR/ee/bn+q/mXT4vSf/7tp4fr/gH3iyG65bK49NkH/3bTwrX+W
OgKfPEUv/mGpZ/7vpoX5DywB9msBSFqWEHZP/GNb9V38n/8yLP8fTPJEz1KiXEgE1l91LV7vJlzM
XSanN2piONQhoJ7c5C92E7ETIjNUabRtTHI76sqZ966VhVcvnsjtf33pL3sjy2bh/3z//77KAr3C
gM/s93ZuVDWaI2iAuKRUfQ9IcU+x6Fs8elcSyfYGDvitYVe/3r/mMt++vSZFMIfqvO96pnxbSvHr
ssSzZmx0ODlb0wiN+8jvwwP18m8jiVJXYwnR6v1r8lp+u6aPJRWmNdnEVMb49xdPE95mNNHkNja1
kXyxgriDC0gGG6f1j44vf3qiTKvQpgWlU//t8dCqnMSL/A4Z/djqY1WS9mmTEnutmQGxeYTWmW3q
bod6Nz//y3tcSrWSQjy1NzhrbxnkwZzaTiZFg0+AGKpNJTvrU1E5i5M4FHH/wRP9bXzy7VDqW2pv
NLEYP6+fqEOgV9RaUm2plqH6S1r6zha6w/fv6Y9X4UqeSfGEPcWbVbObvAnGj6u2PbF6V36JHMGI
xd+lv1Nmo0hIsYQvDX41h5Fl9LwYHXZZA7dMQkWYaDndBsSG7YTllh88sbdjcLkKrTdB3R4xDXqi
11epQci0ZR61W9qJiF0KS3+qSG2+gPAffrABe/vYuBRNODgSHHAXPvgySF/cUGZjjzSKst1OU+Cu
g4i4A0Q/3gcb+T9chTollSCeGx0C/80QUNOY935St1vimryNgRRlpac52v7dEOBeaD6YkF8QNtD7
WY4TL+4lV8BBRN20W40YadUWrPVFj3Pk767CxMBcL/nzTOwLiOT1VSYnlRCe0pEwJ4qrIHFHax92
RiN3719n+TsvJz+O2jb7OiYHQWYrhOLX1+ElqKGnWr31zHbcLvm7Z8Iws6+R9BHh+8QofbDFe3PS
52ABEtxZSPsAVmiGvi0kxUVV9sMAKgIOGdFJDalRvWVkO1eY6YV0629se4P9jOhiO1HXvhQyTw4e
bv4P7twCCv/m5j2H1XRZHSnr8Ai8N6+yld48eEMxbHVEFRMgaDUQSztQBzmv06KuMfXXTDUbMmSk
2OlMBcVxkRr5d7jiogl1oo5+TiZ4tgu8cmN71YxQBh/ZpsnuFpG7X1yQ1BIjtrULxfTea03QD64p
dW+MWZpsQD3qCKWWnNVZnur6lpBTPexKXasDQXZFS5BRPIITFnX2QMNKFmex22JZTiJMsetxSvx4
g/ZXdPhuetfbmCDU0DUNCSyTVuvpB9TAdN5yRJ9J0LXo7dar2C2SSzOCFIbA0cD822bReEl6tw5W
JjKzYY28mIypeKLycW1lqNCNS2irnX/w5JQ5mygy+kOVEGGHDHDB1rWOWX1mX5+AGjPbehuUSxkw
hWlzmZaTSomQzLIHEkIEGUy92V6VDsq2u5nAWbkq/aLwVmjq+HDdLPFSZNIkKK3n3iIQFU0k0VFV
3hVi1Y0uGcy27r0vrafw0gvRKX+Lp8HEQ8KW2MdM0Tq34C7dau2hV7iUrHdwdlGRpRvT6XBFGi1g
szKyRbwpgga2GM0gBwg0FANnAypphlbbjt69SfUEL+C4/BUzG321Nbj7X8asEIiaMsGsMrRh+z3t
Gg1EsYj7iDTZMeLc0Qb30DDsJyPWXsm5ZBoIt5EZWSSp1Kbem5mw6lVC9ggG5rrWX0lvHn/NsmR9
7mX02DdSfUtMswo3RUJGDc36qG9hXo/uI/HhwGCaMJCE9srWO7hqkTIijDRuqNzW37OhtuMzAoHN
ede5asrXVe16sJbTtL2IUGyhx/NchmRYMbgxr8ftzp4qYGS0qyvSzjzzWjWuOrYEhjt7e3AjmCYq
qamKpGGwx3ZC4rUpCCfehKwXzgr7VpJthi4u9gYtvacuSupHYGXuF21TEipu/cFN/eouMMN2vuoD
q+r7beeJck9qigZxRsnznlcmJPp+DZEuY3OkV2UwBkeXdAK9LYwWaV+i0VNf+qSv5ntUA7R9MpXh
eUw6H76eyJwGvGXfYujSkeMRkhmi4cyVTIwVHXoxH4hwSzGhk3/XhV8zf1Y3UTRq0H4ycn/MIq8f
6o7cdoK+utFc+YEeF0FeMzwZuneMbVlb3h0s8RlDrfIQa6OTLD/FGinqigzu+qaqBIi/urOwUAn4
LZzorHh48Ah9SlbKT4MH4rpy53y0++w6VoUcEI5Ku9nledlkV7b25VdjHkgotLrRMi9BxYwpDmlX
2NuQ2FQCd8g0QnFfxs6VKArrp5fUsw+r0gsvtCtEvg5iMFw7h3o17poAJxymMuW20VWzCODWfjL3
M10Oy9M7US3BUuQNByu3LAcUkrGBTtNMHPvSy5i1cJJhnd8GsQFINjUQg+LbLjET9qXR/dJyJGsd
rESCR7V0ggHSiTcccPY1Ey2BgC6M0IaCDihU9GMK/EbTLlSmvHLqOn6uWNAm2iv4bFeTMzo/ezkU
R1tRg9mrXsivky/jJ7ggFImszv6azyPq4jCqoTJNUeGmGwoj4yeQ6/hXyAPPgS0smA3gRuwwqFvl
5daZIoOEQNI8vubanp711FT3nKzTFLl12DWUJke6XlE8AzNq2gHkol2J8MG0g0QcKgPFIlHGGTxn
nrD5vSI0ttkSAs7Hk/NVUJSIHAe2edK6vzim5aBHFG6js1ACaF8VTuQ15xA17LMh99jsDEXcfMkB
TsUwKFBnQ8OV1U+V9AY6dfJFVvYUWF+d2ZsfF2ZVQESUgLhKLRQzfx8lpBemErEUro1Mxud+Pcg9
Y9mTa9rN47fZpEQBFWpJnXOmnuJVb5vTvV9m/q+gbGq4u5K9AC6JZDY2+KTrZ4c54IeRZka7gqjq
oj3qnGitZWYvDAUsddRMarVF+NJizqiG+DawBNjJcISshTIN0u5KEx363HetgRPaT2jth6onMNZI
Aws6SWhln0LGfATIQhiEeCooskQRVn1xWVsyu8nQGQNJsd3Kx6Sa9/k2jAlatuLEHjaOjCqgF5SR
V9mYNKC9aQ7f2Q5UMiKPi+/dONS3qaFIhcOX6U+reVLqmy5Nlax0nxoPepynxzHuyaNpQhLoVkSG
2z8inXjTeW5OMK/SsEB0hggBDtWECEthWTAxnVjomNuLLJrJ/PK6OL0d8hLoKeEf1p05Y71bAviM
ZkcfodMLb6C+hzyK+0aYsSPXYTnmv4IGVNAqbytJortvTIe2Jwt4Jzj63YluyHDmYdUjdlG7k3Pm
yrj+4ieYJwm5tshdaIwuOeZVKTCyeRUOnZhoyV+yVbaz6cu+UgdJdUacGaBrqRPO9Mw3rjJhNbsV
uWyXreea934e82lPyvUuLFgopHDFU3ljdRn5WAXqfCAYPfb3ostt96rJbQ/kyGym4XrsrOGyAElD
gEQch3cjSxzZVl1vXinPA4LZZGH7mTkHORPLe3CdEp6ANsAb3J+NSax1Xqv2p2vPAdzqiYLnHhRD
/2nAxIs6KO9i8DhBPOKgAAMVrDB5G09KFvMjqeOYySfZt/chlbYb2YyZs52xAD4xW+RIwgfWqRL1
E7QcZrqnyZ3MRfNOm5UH2skvrqjE9xk+9lmP66lc15kQxwqQRbKeVWLcYBR32xU6lxiIStMSnxaZ
zxKjDDVP/jZNLsFwwMIkzWerldZtnXTNT3Z4VBmjyOk+G2GTlysyKdorEdWt2na+H86bZuhoFhMr
bwP/D40Ho7BwrQdC14deeXO+7uGDPc+Fr5tNLzQfWQsn+xzQr59CS0FV0Wa+xKPcoc9mZ2z15zT+
ECkjVM7uOWZCz3PTWn7CFbOIkcK5IotMmaQQ+64xgQ9BDldu6hoc2yqwRUOkrQ7S81bFprWCBK5I
gUSmpdde6Pu3uccMt2aX5dbbWQbZQ4qCHegepLhn1EcLLCZsrdtYNzNZ4FAUfAKk9IzaP00JVRT2
VBL4qtv2c9cU/pWS+C/2jdGE+VYWrYWY/xRyRrg1gWcG+wZYs6cgNHkKRSMNTqCEG6Dzs52ty3Er
hwDteheTnLyKsjYpNk4F02ELvYroNdW7uFidEjbKKuiUbNh4LFFtuMvGY2R7dUeEmxs2cBwykVEm
rgIQmISyk/nWkUJ4080Vhh1fp2zE4BLyAfD0jWfTrDE5GyNZl4jgA3DaS6zceIqYQ6Y13HpFBG7A
OYXQDWVW7dQE3HqrTjF1ZTzG1Q7+AXoX+xRlx+mJorFeEu58sMtigw5DfW9OEXiuaCggt86EEhEv
Nc4wQwUJ56wlPa/xhn5hbJGpV53i9ZpmidqrwA2wFp8i+NxTHJ8cYbzsZLfE9E1zu0T2RSnxfRlN
xXv2c4T6hUu+HyHzSUNKaWvjkloCAKHuTDhx5qz8rtpBHQyqAtUGPBf+LAc49E93SRMcKtU+mkvC
IE+t+IkZrBFY43DIrOSSRji3sboHsUNEYXiKK0yW5EIsF2KJa1UEGpaTHVxzBiLmEIQHTgJ9ij/0
T1GI4hSLGNodrifo1OVnYpWLB9Oj+rYKzMY7hoWf/xgRSLpQZqLmPBh8JuHM7pz8PMJTz7SZa+6D
5O3uSvQKSCESE+9TfQpyhI0Bd8Y5BTzaSVg+WUpqYHvgoEimUA5g/dbKg+ccHV6/DvIBV3FFpNNn
vi9iJFOjHH+Rb8nWNwvImXRPkZMIj4ifxMtAFGXT6PRgqyWgks7VRMthya2se+0P2NPT/iucOvVI
Qj3JFPMsph/RaBJ8GS8ZmKWVAUezxfTgnCIyyccS1WXXGam3LYfI/+EveZr2KVpzkqJ/6k+Bm2LJ
3jTaLL+JJsd+kEsyZ+y6hHQifGluY4we3drGH86+mtPoWSyd4he2iLFdG0NbhStHVeOX+BQKmpSz
1EBzYOms6qG1v/eMBE4jyZIr6pki+pZEmXFjLNmjIA5AUHV9yYZ2OMWTthFJpUWXYDwstdIPU9l7
D0O6fJkF8loELiSdjqfQ03aKlgDUSBOG2p6CUadTSCq8IthCpTGVd6k0i3Dr+UukKtRvna6LJWm1
bMLyOTvFr/pLR3JF+OdEZow5qWllneJaszIkujU2vPK7ky2BrsJVhLumbmfifOqjRWLYqulbeIqC
xa8RPNqngFhIRoTFQgjxcJlkAuZ9mJAnO2mPTUR6Spn1SwJn7SV7Vp9iaJvcUpzal3Rap8adv4HH
VT06p/haZHESWhVQLbHNSLUsV2oAILZyT9G3te9bn+s5d+/SaonGTflNyIuWxNza0+3PAPoOm8Eq
629YUQjXZaIubuJGTV/nloa5Zy8xvKIYk1+hWsJ5h7HsvttLYm8/jFkLH24J8vWjJdQX6Efza+KR
wgk6xf6S586SqYT8pC2ONWu1JASTzkNYsO9NwxPKgfhLD4s+XdJtqLW3p5Bh0+9cEOc+vrid2y9x
xGEa2IfuFFLsst3GPngKL8aQRJBxV1uEGvungGNcL+wRgtKlcKG6StZbl8V92oJGIAE7r/CK8+32
ntqIlgCejZra4RPVTkJtGstgedajxSHObmrgwUPYOnzIDAZ4YT5cuJ03kqJ0zIwoIujXLcx8DSwO
mnmFlvanxwnnzvSS8adh1Gm7xlqrk1WeWXNLImeEVVdgW59JYi2afN0MroTyoOb0KWxM75tM28Ze
kUZkYbwVfupuQOsH2Iox8OXbyo7Be/acYPhZXpeTMJg20VQfkqC1r8hCCj/LNNSl/dBZTeiKz+SR
mzMisCFQwJT60YdqM3dOou6oQYBiCdISF7nHv37xmtk8j7MYdKBhquYZeDKZQkiF2ugwJC0Lol/k
jQMZFbOlCcMFsFoMFAkvsk+Bs1aVHC8I3HWTrYvQg1T4KBZ8jcQbfXehkObrtIBPAUg8LQnpikv+
bzAsaHXYneaVAUDmaJhLvrWop+pojrP8lLaF76w7d/lQzTFMvoxZrAKqgxWci1SNv0RgiB9dWrLQ
iSnnDCT9saXh2HLUh76e5hn7mSXTKrcAIKwFSIJgXbiZvqUDeYscRbLnLmKFZdN2s1UE+jDeQ4iT
j2NvOBCeRy8HeUsMZ7mOWG4AMKophio9QVWjYtPn5Xnk5W7zaKW9bx6CuXTg+UPcYQZs6WFB2bN4
UyuhCIkgSIu2JnOHFGaCYb719FBzhDNSmzNh6KeHIi1DfDUz3WX/fAABCeHM8YtQ7v0+XuAkraNz
AV0pAhSUs+qtq8quOg6esX+ha00DdUwIFbpO8R76Gzw8ObVNHLRtdxHOvtM/qFiPeJ9HewTJN2fU
AVd10MkeHl4wh5c12ipQD1MxqATKb+m3N5SNWhNMatNRcF5Xk7TTW9UBqL2zwdTrJ9IO3Pw6qnU3
hDstSJLayxgG8Ab1wuht+1ArCpskiwOtHMss8glULulGqwXuNid3uCJ9c2/lnRfses+2OF52UxDQ
k+qIXWCZxJNiNsUB/dNA3Amgk5DYogHDG4earlTVkKwjbEzcqMLWN8J5szm1/SB7N4igtyXsKsTK
jHVr73w51znHaHtcOGWZoYCMzssRxISa9zMWprqyB+0wrTWkumytXsMXi0Uq5/20NMi3YxXyEApt
U510UP5z+OYuSoo1SZNMkEOHilPCZ6bDlBAxY5ZTB1cp6+MBNaSoQPCtxkIU/U9fD4lH9XPCJU5T
oip+gvT3bbVJx8L1LmHQBPmlKZqUp9ZGFQ2ktOVBfE+8FqBlaQ7kPzC2k7E5jH7U6AcHaIjbU02j
EXDbl1hfqJmJ3AHpZUE7xuyIu7TPVhpR6f9i78yWG0eyLfsv/Y42AI7xFQBJiZqpWS8wKSRhnmd8
fS9E9SBSMtGintvsWt3KysxwusPHc/ZZO7rl3EJchm2RgUNyaMyhp+V6Fd9PEuDCjS8qqzpLKDKI
diOUG8VRjFFgaQOcyTobwUkgWk27rskgpPkkA/AEx74ZA3FVKyhd6rjOYfZdVa0CrrMwJHGakGtR
XR35lfqUYWGyI+dTCBUPD2Gn0SbQ6zihtExpRmVetVR5BtYG4lkr9QigokAQPE4EJEiCyjyYoOAI
uWnlCvUFOsbIGcsyrc8HsxZ4qPeSXhkJ0N2wa+aVYWakpf+Ts/r/4oH/gSrpS+bmm3jg4QNX7+4j
ff2qIPj77/wfTwL7f1rU/AjDItEhq3Dr/6+CgIJI5GUaZRBLRpHyM/7W/1YQUPVomCp/DpaWaPcA
nf1f/YCMkQE5O7QFMv8S0VeS8QdVjr9VPf6tavx/mSYdaRt5MwM/YqqzcJ89LMLTklZF1jv4nre+
8E4uvOX/rx1ndbpeb1zHdVYuf+GceCfel3G6/k8LXyUF+1nB7+0e5B7Bu40SZSA+zs4PivxWhze/
//l/68l+69hBFknOqUfiGPW9hysCTM77S+RcR85V4FyGzuX1x+Z++/n0vr39vdW/qoRfWj0snZwz
39eznuF8qZyHm8K5IyvgPPEXbx/n1C8vf/2xWT0/vl6ePVyev95/3t6fvd8MzpHf8bcU6rffschD
v6RDVcIuqr78jsJ5erjJnMJ5eXh6OHv7oAbceeL/XjJndu7ernanVy93p4FzunOuT3e70/PL3e7c
vVydb3anm91uu/y31Xa7Onu5vTx3t7db9/n20r29Pbu6cbefZ7eX2xvv7OzzyNf7m6797fcfKH5J
YyVlAy6C3/+2DCW//+3t7uM6cO4KejA7u4+7iN8Pe4X/imuTs9t83H3Qpbtx+cKP/JOPpXP9HDqf
r8+Xn+/Przehs329YcSfrz8Z8Zvbz4fP98JB1c2X+nwgyuQ83ZyfP7++n33ehs7N+5E+LWKhL0nd
b1PeWvKeX74JJmtjCp6H9NHfL3Dz/nn2dpXR7NvuI3B2l/zk3Dl/3j68Xr9eHlFILMvpt/FcluOX
tttBg/wwMZ6ScVIZj5H8EiTXXDsXFKxTyA+/L4O/dWO/NXcglUCVDFKho7mLl4unm+3JxcvVy9nT
02Zzd3bxFDir8935arM9X+12V7ur9dUyw7Y3tzdnt6vL7ZGeHyqh/+5w6BepqCMVuxQO7XfdsEg7
KBjwQUQLvM7izkeN53Au19bGBOYdcEWqzGw1iORlHl8jSfDm32n9o6bhiqltpfl1Su4HkBrdXWyq
R5S9yy50OFAojXVtEX0sUu39HzcTVQdPGvpeI/Ok1x/tyHI66XScbi2ix+1UbIr0yDz8cWf80ubf
qp0vcyFJ55y4Dm2yPb0V7E+7yHl7u349v359vr58v5Wdh/djC3pf1cLcNwQyX42qXGU51r5Z30hq
R3q6mr2i4ploKhGZCisbAm9Ccfzn99l3WFO9qFqoNUI4QS0K8rFDq5hSj7AhmVST9+xorENNiMdh
TgMuijopuSir1dIp/Db2qsTCcwNHyj9xDqXiiPDlsM9/f4ahgDrg5Oec/7aHiUi2UVl5qHjnW30O
2tidJKAnBla+97/3eV8wgvhl6bKtUsHObcNEl7g/j1rK6ytChZZH9r5aVWqrITSYxCul/Oqu7Nro
yKo6PL6X9nR0+cJEMU0V4kF7Jrr3TiPj4MFJ0K/sRvdXyFjSI6vjpxFE/kcFGUJAcnVLr7/M1L4G
LU7pk+mZADY9AGavebuwfuIp+Scp1H/GD88dCm00iqGpzNhvyexChBcFMCv8HgwvRNzlDCSc3d+/
0rdRoyOolLjrqTLeyodFGY0e1vgDdzwJGupdyXUT0cFe71/7YmmaTDk2aUNd8IEOxEMBb/shNEwi
EpUs4yGRg0wO7cD7vS9/yxG/bl3Um2kKlZigCyB4IGPcHzLbpiASAfvoISVxRJjsMsskX9uedJ1/
Sg3xKpWyx8LiOd6bbjCXJ8jvV1JlrJWxO1Fg4cKsXenj/IrUziPECTSyR7stlPsxPqJuOpxHGDZQ
TI2yns2AmpvDnwqzzADyiTMeKB2ojZPguQt8ap12Q7z6fViONbX8/S9TNqRQYyH8dF5HmAEGdlGM
BFQngZEjHpX9P7Z2+A0OWjMaWMTUAY8efjz2NqRMxO2I5XgKr71/3c2Wz015F8UJPAgoj9nvmIwp
NhIpmhJ5XKxbSzwJKyR4EQNr/30Iv68SWtKYw2JhulBRuN8SiqYsFQVunb7IwPromkxKRJhH1uK3
HZP+sAp59kBKwN3tYOgKH4DxWGmjF1m9CecuGtbp0KuXBplMp7SghP7eq8P2cI/jIYfajQoPFG6H
h1IfClDgixFrUMX40+YndaCtVX3YFlC2f2/q29I8bOtgBKNWQiap1JOnnNfX+lX3QMHCk/2uQS92
2sf6LH6YrufL8HX+jK7trb+qveHI+fDt1nX4Ew4uu8NYpejw+AnFg7iVdwh/LotPYxNsxc0Aiuza
At97L1/HQLxOmxNxRf7kyOFxOI1Y9ILCFYSE0GUoFT0YBAnXcrmlSMVTepJCSqyPj/hk1kcuG9oP
zSDCZ6MTvOZleDb7szUoha+U5jx5WpidAjIbvKlXnixEUU6IhiGvCcwn4LXvieVtRjzROvvezPC+
KH0VgvHsmNaZbldP87Du9MhRwrO0Hk4yrfEy6ULF1EWR4WaR8BHxqx2Cy2ve2uFZUZ5HArx+eapM
02aW31VGVZYeTXxsE6NdmQADk+i9aMsXjuW1DoX0yH7wQ7+NRSKPrJtAPjVT+/0uYs1OZ5/uZsVs
v41JoL0UWXpkf/uhEW6NmtA5Z9BeaweNxIrRtSoMNk+bMnnd1/0NTPfxCJ3l50a40YCFMDgclr//
ZcseDbKjktYMHjRokp04dDt42x87GH5qhfFaqkKYLRxF+60Y9qD7phoP2Dk04hwp7uRqU2cd2WWW
s/3rocykp3LMYIuh6oni/oPHDrYchhJW/eCNSdI5LeTCW1vE7cWIfdqmCCLhJtOo/lN5CIfB0iji
EsZPZg0cIkv8ICtSDJQGr2+sYmsi9qnwm0XWkUrwxJsKJaSCJZyX+t0xiNSPo2ryrgCVwg1YPrjr
6CIDBZPkjKousKTB0tkjBqoe2c1+aoW9hNI3Omlx4dn/dsKaInmupR7jvsBcx3rabRVuLkeKvf+q
xw8/nrYE/XgMYrF0GDwCotHXRZMNHrpmgSVMqbvVpAbX/TBZ28SfUHokY7ZujFzlHxHKqhmK5tke
0xOtHwTTCcJPnGZ35WCuIk05Urh8WK759zMbFKASzWQ1KvrBKARqB/aP09JTIKBB12zr/K02LPMq
tROB/Czxd4bR5yczjAtCGUrQ3DQjcGLXmjITGw/yv6+/H3TL3ro/YIRAAY4oNsPG+XqwxeulFSBX
6zuvjxDqqT5SkzaaMD40ytzFNSA6n4V8gmfIrpTJQP/e+HJB2GtckaGxLZFdzhhu9AfbBiZttYU/
XOXZWT4HrqmlbNa12afqZgjTWjmyFS6je9AcoAOV+gOD/YNXxP4clHG6FOkk460SV1ep1D6VYhgd
35xeQBYfq0NdLnP7jbGeF8SSxn+yjxx8aokMH25BZkKS2WxX8oQTQ97N3anRNv2uweuHXX9IN34c
WOvfR/XbBqYsLS+3B4aXqq+Da1kq2V1fN3biGZNJclgqz+uuDFy0fS/4/J3kMAiPfMdvi5sWFzAQ
RzcbCYUw+wMLzm8kyG4kXqUpZAdh0a3rFJOm3/t1MFuM5a2M+M3iBUJFILy3/VYyvVtyenPpEYvS
xXlmRWmzw2tcqq4mTM6kI5ef781REE+tEp/QpHrukJWT6/hzW22deWZZNn8ibCg2GUdA4eBUKo6s
woMBpGsLimhJYXCxhTV2MFl6bum+SLBeattIufHj0r+L5uwYTOanVqgVRyxH0dwCV9ofQH+eWh2A
Ckl+TGY3sxLGr7UQ4ZGj7Nu4MROouYHJt2Bb2FP2WyGBGBgF5B0PUCimBZlo8kcMIMp03dVVc+Qj
fesSvEF4YnB4KOkHtngw1ysQ1tJMSYsn5th2ixThawZM4MjhdXgVh93BOl6qNhX27u8FWBO82LTq
aSYicGSdmqVGVIxaCwDaVq2n2o0MjJkEfl5Ns3FVDnX+PJeWRAmy3k3xKlVyeOtqhF3AS1an9RtW
RHn8YeVSfVGAsR5WEMuACYOuD5TCq3Aj60/6WW0skPKJfSR6uXyALzvTfzqzPNioz+TGbRxccIzJ
rvpJqlO0GLpyAwDcoshmVmN/RfFP+anw6tb/7X64sE8U6pF4SiAxV3g47c+JVrJQkOp55qm6Va2G
mEQ7gODiyDakLPvMfs+4uEFFW8psuekuFNSv19AE7LXfw1vwqhHzFgxOgsvBijGM66t5qwxWeVul
SBNJ7gfrphtD5K3N6CiYvG3MqglOUDUrj79vWt8n6HKX5FKsUealETvZ/0mZ1WqQL/CIsZFOnMBH
Hdbouo/BCn9sZYG/cs9fGIIHGzBCDggTFa3EtR7dWmEYXg8x6JF/7wu7x/LY1wjHHlbcSg0mMxQy
pPh1qMDMO6nbYKiS/xdzhYuoShEdSxpazf6IJWGhS2lpp9xCe3wCx0H1dBNS9X/RF3pCIIaGwHjt
tzLjCl5xy0o9iCjpZ0Gp8ArbuDA50szBWfx34sPd0fgyNhmKQ4okB2aDZzDNIJaXbqhIwFghmrGn
a8N2Q+wvOTUjeOu/9+37Dgz2QuOKKbjXLe+Yg75FbVAgdYDAavmdpySjfKIluNLMcZ3d/d7U94kH
b23hu6hkXpYqi/2mEl1v4M/gfUMYlYeDkmOrGs9pUnq/t/O9S8yFpUqfKJVG2PxgA8HJU5Obgghs
DhH8qRy4JFdO00SqsbL1VhUfvzf3/bOpJLso/xAE6wRs2f1uoYs0Gk5rmisg1tTsEhRRDBNUvBJH
3k2CjdQJvB9p86/NLmcnR5rJ88XgSNtvFnYKrj9TinWJjNn2ylAaqdro1eKk0AGyonZjDGMvyLL6
SHT34BXANGWDtpiNC0+JCMzB8FKW0VMZFkrslIN/FhZmdpqYAf6d4zRRNIn8XUoT6bJSBNWGOJcf
6ff3r7s0Ty0wmxe5osPAnh1TkkK4h9qMup+H8zrKCfJQdicVHmZ0eI78PszfD0ACLjJcfuASgHMO
H4lISeoRpxrfNeWIohLVnkM4gZkSI0rLBPHZUrV65cgM/r5SaJSiXIODcHkBHxwEgAKKTDN8uH26
Ja0QTmFkEcfjkVa+jaTGtKUEkuTFsq8py9//EogJulHTOzw8XKThMqZ5YMfI8p1Q/xQd2dm+9Yd5
ItjSCNiRxSI5tt+S1HRdXYe+BTQzDNcWgnDcOJPhSH++LcSlFcCqTExurlz791sJgqKiXI3irn6o
8p1KMe1LxWXiWcHHYinlQi2PwMe4+32CfBtFWuWEWyhG5AG5Iu23WkT8j9TqWW7ij/k2N7BQbXol
uRmw6lj/3tSyk+xdWRg8YuhUi/NcI0B3MC2MCBzwrBXUQKlm/cBrZOxvjC6VogkAjpCDC56ymBO0
cRtgNil6TOuP3Nd/+JA8F6kXBzKpwkY/6KzcTvypXa+7QAGap8aq7TPqdvLoyKI71szBfEmiXlCe
V2MsG+TDbui1MnCmtMn+dSvhvEMGK3NOkJf4hkpo52Ys4hCz9JHb/KfIdGTM4WTvRo1y7t8/3bdt
hKYWjKoO9J5Ik/1trWmUcEsomBO79gNKSFPx0haivfEBABiOZLOf/N7iD/NyORmYncyVJUy4Py/T
RqtJJ1KOKQZuRVIpcsym8QkBt2dpr7+39dP3Yi+BR7m8trnt7bc14aSTFRZGwGHcldsukYoLVYtS
7/dWfuqRTV+YeyTiyB7vt4IUOM8knuGgAmSompIm2eDCCFDLbrUY+hwZwO+fjHmuWOgnFBBhQNT3
m6sAqflWXmluCulEAc2/HqzAdLRS24kRUe/vnfs+hLRGe+rC+yL0efC54Kd0qlKnmjvMGOOej5QS
ZJtIHuX4yEz8vkvSEGwYm72c58/hEtYySj3noNRcslba2u7FdD+kZbXTCFicGvMkPYrStna/9+77
p6NRfYkk8OBYyJr7Y5kRP+hzjFO4M4gEW7B4bgbHVMvUWumzRFXRvzcHx5AYEx+Ql9TBNjVS4TQH
3EHxDjL6MyqIMaXKR+XKzLRs9XtTP303FAxExJeAODfp/Z4pYAuxspo0qjD6YV2q+YAsvPr3nUpR
v7ZyMPUDAr5hOrVMfamSJ6/XK2rDKwnzu6qD4v17l376WJwu9IXLM/v8we7L3WNSJ7XXXAwS0TrH
uBPsgtDEIreGtn1k/H5sjNsO3FMV2tU374CI4nW1o2chFAXK+VJ5JUeadK5Oxnxku/9hQUNGIoW2
UPKY/Qf9mv2pidWYphSza27CWSDfsRJ52+EoCRs5z/75sCSBjxaJ+xVamm+8xc7uaxEVjYbVbEt9
WCYHJ1Dn/pF8DLVlkQmwji0bnR+b/f4EbBS7hNaYaG4UafFVHqfqKYjy+Ob3OfHDNOepgUyA3WmB
1xyuqLBVC9tke8rMYnSSBsMyZZinI5Php1a4V/Cg59a7QJn2+yLXXTOSldVcrWya/mw0rTk6xUpb
OtLOD3sgWCEGiy0QidBfRduXm28tiiAAMKi5OdbKVKsoa72nACxfFFYNIDQnUyrv9wH8YZ4vJCPu
9AvTjS7udw0X8EofKExzyxFbYSn3yR1p0l2UYxP/7y2xy7KACUMiSDpoiTL1eIyIwbuBVGr4NtgU
2nptp+FCPjdW9Px7az99sq+tHUwMqFpzPIyacHXJKtD6JBGOjEGz/i9agQ3ILQ3ZJkqS/dGTa6Ow
u8kQrpLG6nokp3uWVnFz5Nj4oS/LfIBZwKTgpna4l8cU10JFEa5JrT51IIO2JSGmHDmAf9iGaMWm
IXm5Kh1G+YQUUJnS04piq9OpppSdV+L69eCLQr8Imz6/+uex05aIKpWM4KYIFeyPXW4kBnaaS6+k
ybyKrSDE8HzMjhwaP42d0NnlFnw2986DVjqqA0NUyMyD0VRPeyrXsQ+2jgHCf2yFZxb5uOWtZR7M
g3iM48nvmQf4gGMkKknqaW1E4ZER+2GtEhA2F8wj4WdQavsjFta16SNgEy5mtvF9IMdWt6kn0Kb3
qQYv4Mis+2k+fG3tYNNjP50bCE04n7eB+Y6wplx1Bq6TSQXh3VHzpvd+nxDLH7j/jGQf52wnwqAx
1Q/Z8SqlpwW4f+GWViJBw7aM8zzLAuoxh2KFM65NmVM2Fr1Xx0Orrn5v/IetV1twiEtMGLnZ4TxJ
hkayqpjemvVg+utZD0LkjEMhqFXGzxXwGolx25HM0iqODPRPk4ewo7xkMkyUaAeThwkVtnGtCnc2
qAwfISXMFDNG/6hvWQ7kRTtLbo6Y4HKr2Z89RdDXWg2lBDGBAmImJ4PfWL74bzrzpZWls1+OMCuz
w8SIZgFIrei2BHL8k8gCx/X71/ppJXAHpKYKSSdKjIOIQ+kHtYTkAym3lDe5C13IBExPAvxjqRXv
jrT209xAp0samocyz6uDkyuCEKQDI1v2EGFj18jnchaPl4tgKDG5NuyrfpCDI1lBtsKF8bi3INjs
TeLt1ICRf2dz2R/LlueIOidqj3y0au9Kxa+Gk1ZE7TnKcYGxQqlXsFbURnoWeZFeyCDc0WNMpQWT
a47NdWJzc6CCvY12QQy/CI6aMp53DZWbblfr1uB2IshuE2hhAnZJAZGgNWogpwRK29LtKy28hfJS
AEJu2+LMwt8FM0qsGSmPxQWCLLI0qvdqpTfPWRvPGPEG4E2QnhbqOjBnH9F9q2l/NP7li6TUgGHB
tF6wgnxQaiuDEshO0pltvw4pRL/DLFc5xfmN4GWhB8VWhpP2YUu2cppnwm83SYXBAEbqAUls4duB
GzZ6fIWSeqlDrob0pJaGJFi1lWy8FRq5TqfrUCo4bZMU501ZVxUeW5VkrqfahCYTx3HwXPky55we
AFN3GjkWZ9hHTel28DuLRCkkxNItp7h4TMKe8IgR+90dKZfkuQPalwKkQXXkBKDod11RxhO1JUQy
IMIoEZxBq5mB1RjFtFbmsXkPFKmIHX1okjvbSsV0mgPYeqxh6t+Ys60lmGZJ2l0vCiq6m7SNzrrS
MAs3BoJYO1WDdDgN5sSG4Y/xuAtLZ+xhV1fSNSjcGHwgcUS3DQurW1UGXp+uidQRgLalzKnDYhku
5sbIqo3ZBj58pFQMszOMQQLfei6HE0ktwYFZoSaGVWCE0fOkGOGzkCoJJ9FmVPVTCc9YbOjQxH40
yP7PCf8yaFNTFxeyXo2148tzcC4FA64JIjat1xh6gQp+iIiB2yrINN20iczEabW0fTPLgfrgLEq0
RwqY4UJhH3aBmbjxUqF2NM+KvgwHp+vN6jpRu0F1Mhu8gQP/oNkFvgSYUdX8KnbVZirH1WyYOJcW
JVlnD3pCZq36phSnejSH3DEJv6OvlAWBuyChMVckljhtujJ7S9QxvYY7X7x3YWo/wriKR3dGZXAW
lHX2opRa84i6SrqPKkX7Q9TPNEEwFVbsGkRzq5Vp9gACIo0YkxH12rQCaQQkCHqJGF1MDQHb2PNg
UKIulDurnXrdKXK7vW76qDRdYldYJmNr0ZCUCY30TDCBPkOMUn1vDKRGdozBx4jWSERw2/MCuusn
e3qSLLkDs9N0E/7r0zhQLq9ZgINCs1JX6hTr2ZqbVxCvC2JIAL36cH5KOXGH9TRLzYbrnTRQ05Rg
1QGvEfzJoGnzQ5b21VlAviZaSaLU3iezL2LXVEYzOTHsvlrVYqRwuia2oRG19iGSG0Ft76TQnrut
TML2kXztrK/zXkgXFXi7FymPx/aUl1N+JkPyiDyuyu1NZFmptm78NjhN5greG/KwBRWUyl2yllB8
96eDyot7PTdzetGYvf6RGta4M6p8NuAb9TWseYagcbSsrWVAk3N6J1VW+CD1mnalDo3KoqRaP0Bg
nbWG26aR9TIrY3WZxaxHQrZZYK/QsRX6Gth7tu0F9ilu2UiTvYqEykYlzNGE9WT4de3AVstjTyFd
R50L73TGTu/1N6JVQw1PYR4fOIQMc9M1Uw+vUAFSs1YkVZ8dFTpIvsaaKL5Wp9CSgU7o+l2n9FhD
l2IKIYi2dXfZzBlEsZ7i78QtVTPQ3ATqG6bwLHrFHaAIBhB5K0X2rKrFd0UOg3dskC2cf9Owfe6a
prmeRRncFHkuvaikuj5nI67YNWDukuNWstRj4uCuKadwV9xI8/OPKOKq5dTFnIZXlUxVFjbk03Qb
Zxka4baMgz+YOmefJVNr8kauTf2JMoX4Co1wDOh32z+obQe1UgeB58TNGN9pVWO8EuCqorXosuES
Rajy6Y9ZfgVwTh9X1jQVr0PFona6pBFvNi7Y40lHXgeQ3pCkL2FaDTKCZ3uxKifT5EWiKrJtG0Xd
H+FrcQJITRrfEJWP8tpmvC/0GG4OQ5cxaw1qntZGxiNn5Y8wMR0lkKANWZgpJBs1i/qbMPalG0SB
0uskz8PlkvV5GQq/54yAvPKQ91bWoeOLOoQulP+L9RiNKBBCfUQkoy0GJH6ahNpW5Fn3h2BDezeM
HZPNgEpzK8Oh/ROGghMB0GzNAk2V6jUw+omtMfY5SXQlUzmacxyYKWIKc7eX8Yx2ydL4D4BG7Fw+
m/OIc3jTtkl2I+TWz6BqNAJs2JiWMZ58dnJda0373uPPgr1S2/wBZeQDL8v5cMw3Ji/UEbW942Az
3uxQQE+tG3xFg17EzyXuCvVacBLlrhlw2ZTG2nix0yTt8Ssp694RnVZy4xVS/6IkEe7PoyQbK9YV
7DRUqel5YsYB7rbmoLTOVAw1owMsB48KXJfuk9liv7FbCQKZj44bOFrFzueqodbhHTSag1v6/FJH
n/0kBB87jnzSeg6q7RBOlQ7PpMxnb1rKQdazEUB7s8wZHMmcKLRqR70arjWjxI+a/V1/8K1Zn04M
qetu4SLb1iqQwgK+FmV4MyWu8Kkcf/ADAfyr6V+EVdGL2gqLYlOhRW1crR/tgk1Xsx6bxreYBkFo
4+ALYyh2NEq0YmeK+qx1Ne4jMsoou7sfk9l8b5Al1p4U8BhjWBp7dHmkWH/SIVcfq2o0z7R+il9I
xtZXEuj4P+NQlH8knJlql8xfD6gGJqlC4akdX1S55HduGZeJ5MBRCS99DedsdrUumtY+ntr2Wo2M
GJobzOO7pAhH2etrqdS5CQxJDAmkkGA8pupb2UJv9Rr8ahoGHvdY8C/ao0xRG7YcbepPGyOBGenq
+GpT5pJi7eKg3Vd8C3g/S57eDn0b/VHtRDMde6wSaZ30RVE828QnI4+1gHIxRmBbAiM2yOad6gWm
I9dJkJLmBu9ax2dZqEzxQhZjgmiT5RtnhVQWD8hU58RLCALVq6aFAYcWHDHcuekXkX8y9rPRecNU
FJaDegdayqzk4jHudblbS9pcBF49Q0q9Hiwxai4Fb+lQOST47GTTo3PQvHGgOIIbGlupSd6lSfUt
+fOGjqexHJ91TRBB68nrIQZuH0ldCQYYWJW00oY2N5/GKgvuzGSsBxeRQp0EXlHWRnCKkkiaHyyp
royrFpnefFrmuFttzTydeyeJOm4YbsTVPT2T4BpLq64rWnxienlKbkIR9tsglqbWC4QsyVtwo4G6
1TM9ad+1kItm7yi1lKRuxuMgXXVF1k3E/lp4jAOwdCpDkKLZ/kqCjBN4YV/2EQ7uVHA/BxR4+uMJ
cqYKCikOJZO9RZadNee1AoPYZUvRutuUO053NvbhpMGl4ayUnchI1XrFny3i9VQEg30/ZylFCIPe
W/YJvgOCNBLXHt8dUMLFt0UZ1Nm9NagJXxXyfhI8mp01yg7gT0t+ivOxiWXWSpdGHKA6zwb+Sd06
bbSqr5wcLKXMswAluZOUGQBewVmquIYKR8XhopbJxBNI3K4jkyNzA+JvSO6Uig933s1ZaGzNqKn7
TVzg0udNVWT29wrQ6/kamo6hlKcBYC4KNQZKeCPTCbAT7T8s34cRGkflkK8rIWUyZXHgcx9MtYnS
K+S9JFvMOuj02TNK3Ze3BIyFve67oIle2hKJZMa9iKeL4poabh4uqNr6oRgAGK2CDhXsnRUIqWP3
IAPsVamvjbdRb5dAD8egl9gRgqJ4ajo4UNwUQiVZC3+uue0Z+vIoAwnIMJRjQMN8vui0LDuYS45t
YnDmKNwwmstSznvWj6zqabXui6yfz1rsqY1PYhCEAOEUCfUVMHBtXRRG1va70kp1sWnrKF1ujk3V
P5A4NJcrwJCl0+OktD3AbNPs/Poqm3OEMRBM4wKgahrWPPvsqGjf8UVOuK61qEGJ2uvhZRFT0eGC
pElPAQr186kaS7rKuaU02eSFUpWn6yiE2XuOOVJE4GuIzf5akcei5u6kdc9mTzXtlajRiziiruXu
nTpePV9Zet8/YqnHNm2Zg1Z5mlWDJQvS2d4hxVLylZgiMOGEK7RwBf9qyDcdznZq4GityasCI7xa
Xs9jPcKRWuSf4YpYYlVyravm3vz0C1PxL8cGbvi6n2ZxDx4pGtycm/207tokCnYQh0wMxWGKS2dI
P6jylTMhZ44tafFIuUrcq3ctHzFfg7fPoFf7cQ5y1E4148SsgkG0YNRas9jM1Uh1/tRAkoSW3LTZ
RRLD57/gact1Qo+GfDwxRrOrLzjK/fRqTDJbv+ODZOpjHah9QJ7dT6w/JUav0dqmSjQ6DbqkS51I
DEJat0Ndfvr62Dwp5jzDBpfqzjyFShtkjhyoenzSB0Ows+2wyZxAQyHnVrIY0rNAqpLCjUq8hJ0O
8cUW3aOA+ph1vKRINknKNaS3CWyfOvJsLeHbsuPkg294ncEFaYEndva6rZXyKm0LVuwYd0mJKec4
9W/jlOT2dUIViP8WsV2H25hXpXXWwD5LgJIR0DiLYnnKz/F3UvXLnl88X0qaOgwXWdHovDzttO5y
zA1CLXW1kCqek1IemffNUGrGdZjpOIfS5ihM7nVzkD3oXSiVL3NcjR/ROOh6fpL7tLMD6Tb5LpUe
SraC6ypvTaue2bC4/1jTfReKAvpeIIskOIlaG26qIafZA9HuwlyNnexfa2XOOz3qcn+FrRXVyYxU
/BmwlOwVeEBLrMN8LKENh2A7PbpunaXEX9szu5Z5uqcIybd4RIJcTka9Ozf0GhuzFtx5vqr0MAgd
VN3qZ4sfeYqTTceJ0DCQf3SwkjzCGnO8jk2KOFg1KXT1wkhAtydNEYRr/jwKPFQp0J943hbzZu7G
9B77i3BeZXC4M9eqqsZ3NL3Vzqc4KMSq6Au12TSU1SoOj4+02zQSiwZ9uamGq7pPzM+5jjf9pBbl
pjPK/rzoFCt1SjvsXjiUs8GZlQGq1EQURXLGJE7OzBxvZq/jwB1WEQ4bK6Xq5TfRRLl6UsTL+q5l
MKo8z0w7WqP/m7zIH8w75BdEEChP9ndtmBKrC/VBrd24mvo/xqAY76MZ5CkkzHHelW02EV+TlerC
rHE/czHA1h/bOu50nsrUnVRjpsxuCxb9tfJJYa6rqB+tDe/JvLysJbk0AmfRJgC0TqPp3TQb6p9c
QKMGpHZDT171OdPPVdvHFMAeO1te6XLc3xIdqZSVFiv1bWqJWfMydY5GdyAF8jBLIqUIa6DYyxuo
3XiGZAnEzBi0WnWnKGkqRxGl/FmNOehKjEJz0OEDNmEnsaSQkpTquPzgw6WmM01S0bsQKYIXS08l
ggJaPQAMt7X4SYmAX7um2nJoBnaZvxSYTYh12UsT3GSjl56HfIbhCcw6UZSTVkeVsZpEwO0DZ4q5
c5smVxSnH3uFIR4bjexuXpRvpoiLzPMlP1xhnJZ9NGqEwqEvuidlCDvTRdEk8YOFxKU85LlwD75h
SByrIRDqNbnGzLXH/0XdeS3HjWxr+lXOC6AH3kRMnIgBytJCJEWZG4RaIuF9wj79fKB6n80COayj
uZqJVl8oKBYKiUTmyn/9xowf5LgJIlcIeBSeOvXPUQG4g0d6Old7Jwn1X41GLgWNiXy41YKRqHKT
qhjk0hY4rQJEdpfEzyq/JCMhv21wrO5BGdAcjOmkUVeAvFuHrJOXfDPy4xUSO4ao2DhDWP4qRGrh
Ylc28ddCgB8tDvdo+KVEngv2YH0qt/gf9t8CO1VIp3Id6gwdp/PU7lHZZqp1OWuNVuGXHCb4vGgK
uBkLi+Dwmzvlt1FVmtLTA5qSHh13gkwlTeBAmOa5OW+aQWKVVUZbbugDhLbKAjsYAJnNNDQeEvXY
xLxxCjDWq+FL9YHu5G4aJRLHICjuPkVQRRCHHYDpUxS2GPaOXBnH3xD7GZv92tVjLPk2Qihhekx1
cmtIdI0Tc9tUQfws5Z1qeIadGF/HlAiPTZB3RBDoKSZ8m65UAIfrum+iG+Lb43QbsKQN17GdZaw+
OPVift5UKvVWWlVX1IgYZUa4KCoe3r7zF10jlmlnTU3XezGLHgdM0dXdBkdl0jpAlqynEKfCyINX
mqsHx4DNd6k3WJxv47Bsf2BvjDes1VdK7AldRFQTQmuFm0IJGRAsY/DuRaAsoDEE2N5XcjblN5IU
2elWjZz4O5MxmzybrVbZmByI9jj5Jt2xr7HK3NqA/AULB7UD9rNKqG6sssrDPcEJ1bzFADZodh1B
TBx1ZKJUN6EYq9ZNtJo8BCD1nqWocIArurEpIyrXUrlxmlyV3ToUje5ieJaNePIperGVpCYWG8sR
ZGeUuPc3BykodOfYlRLRB7Eg1yTHxxr9gx2GdwMNmnsnzy+AoOpqw8frWMjEQYubjNNkiqvjC6xu
5F7Jm22lOv20UfGDDzZqrffBxk5nU972xhQ/531NSsM4zlp0zDBcCM0Np5R+vG+w3+6WyI8FMmo1
6wbCFycTEzrdE8aXGWd8ysTLakkE2mszkhds8KkYN0JT+zvRWdpnXo9GeFizGldpUyqkQ0hZd4P7
DRiGlKc95A9J3pY4HYcbZYh5fUC8PieYs6vMBVv+FqBfj7cOpp74hmiQ/vEJxrB0Hysjvz0mxdJT
nRNQcKW0jNFtopj0MjsLgHVBSqT7JsnjkM29lH8qQbxYVoLKRMd5ENm4jxcrG1fti+p2LEAAriFE
yR0nhW7CiUvtnctkxifoMicZV3gcfOXiUAkjD72pKFmrQru1P2McKrH9VcvZdEYPI8I7mhpR7jec
Mm5ii6p/Y+kSKBGewD8rImKI8xH14v1fzw8GzUxSf4pWU8DV4uwKD3HoFcqoL1ZPRvQVNA8/m7Rr
igOW7EbMhsYggydN7e3YdbOGc+dEUSSPUXrZiKzGhNU2KXdpNV+wcs5fawOHB+IsK/gbGAcP/R44
VToIMkYitxydBtBKGprot/rkj3wYb6un4l40T0/i+kf1P5df/VlWUxOHkfjP07/iE/jPJy++hid/
2bKgiulT99RMd4D6Gb/KB4VP5fIv/7s//Cdm8WGqiFn8iSOQWD4tjMvitVviwnX5H68//iSd8X/l
RG38/FH8x/2PvPyx/r1/TBbJ6/tLgeYJmwAjQ6xJaDAPT61Y0hYt5S8oGvTOF00EYb600v4V06jw
oyV81oGZh27hRWrSlv+kNOp/QZ5b9BMQsGFbIgT813f0f3fqPnJZXHXUrYX7vYREQjiUOX5pq/59
IxCt6UZv3aszPqUhHRbaQZPYpuRlHAPOfcdXY/TP9V+bK75YeL1qIOJ2hioTJTl0G3MxNFq1fPEc
d+p8LvsHXGG1gH4WSLjbKNjiznQPNvagq1cGe+ZOBgs+lI4e7ltEvsVGYfpeJIRHu2MXGzTC2UuP
WqxNT0XVfcN/OIQmqSj6XaNP2XdtCtvDBFXpS0DWCcdTjJGPU9InPwhWCmXPcZLxojAKQIBEt9u9
XM/qtgJy+TPOz8vt0hXGAWuR16DRO+2XKmqQB8D+4iHSBYGr0hjv6StaZ2gKq27wYiG30Pkt2Ldo
FGipn17FEXLWaNgvPxS4995QMShHi6PpJrAELQO6muVlR2TZGabRC/fr9Fm+NJ9VWOHYx7xpeUNj
KUfyDPKHpoYXpsadtckEYKVOH8E1DBXrcgy3PVNEV4U1/iREY3z4eDqt/WRe7txEZSNjoGTCIVj1
o2WMeRudaKMHNln1Jqwxr0J36bgYtt+UFrccapwOKgzdd5E8f5Kjtjs6AxNPTuk9pK2hbkUqDXsz
a9JvqQ5IIFWqtCdrS1yo/TNpxhUdqqa5xk/6D/VkiA4WbjYcbQ3+DArO1dwI507TMoS294n8xVRD
r5QuCKU6MzXWL/hyEchgXAD/EGzYVlOjB3iRFoP+e5O4LTN+Enm1563fj8njy6P4oxX+Ov6JDUT5
LE6X85f16d9r/f9v+4D64T7gPjV59+tkA1h+4Z8NwNRxxSXBEi0NRBfDXCwP/9kA+BE0EWi80FF1
eq3Lj/7ZADT1L4Q5KP8NGNm2+rI3/LP+8yMosmwOHGvwl9N5I/5k+V+tHAZMVSQC4JJEvqITW6tC
a5xozYqO325U0mNkpPsKqsqAnEqnZlUxazHucCDY9Ol0E9rpgZVsz5eiL9cTHaZcJ1a6LyWyfabH
fk49pa09/Mk9rPCpatpDgNLalqSLKkQVrf3SxXeIse5Ydwc0xF9Isf/cdcUuANuA2nRQCPErBkgC
5W6s5o3A359sXTdMxD4S0ZcQ46HRxHS9pMFDvUWciiuZ2h4s5io9JppzaMwhd21z8BwYGS6V2cIJ
Sx7wvfoaOP3dHEX7IZa2qSMuTZLqCCISeQqAQL1IfOHHK9PqvXszsKt9DppQb+ZB2+xEXV5UpFEM
pq93ybavjTPLsM7i/moVfnOl5eev6E1VXaXRWPEIHdWX1G+9csb85YWwfHoBGMa48+BGAT4Dcf/0
ArVFLxl7oGZnh9cxIovcvp/TXaoEVP+EbDyEauk51eDadXpTRZdame9S1dwkyS06cK9ZuBdV6jZZ
dNFKxsbsv3QwhWTlcWTiRISNtOQwYUvvJqL0ls8S9XTFycOlm+Na2idpIjCDtn9C3UrRvJ2qctvS
TiL5kP4/tayUYr6RulpB7qNxgbDtDAv1RYD9ZgAWsvXyHsN8Wp71qxGGHA3JceibHe0XvjFbzM9k
qSG6L13ZH1LgDczfdYsDB571BYOSqcEu4Ov96ZTiObz6GqulPMfN05xCnkNCf5kAb5cWAedKoAPj
3Na+0Mc+uuMV0bKs9N4hLo9lATgcHY4bUHH18rk7WhbGd65jsjvhDbrUoKcj60RNhQEII9uqD1Fl
HBM5cDP8wiR2KSn60jhX5oKu6Rfg9HezdFOW/RaUQKX3PdPKLSoZu1RO3n8vDfOPR3vh670dgn9/
tdXurGNk0LdJ1+ywFgG+smgUkp/SLS3XcMuuuu9N9KZ9ePfxZd+uG8tD/vdlVwWNI41TUPU85NrM
iLPCUlolAKrqd1lwTq/7duE4vdRqiSIBAxy+41LTCKpBTF+Yf//4Zs5dYbVyRGQtIeLjCsP0vbEe
2u7M0vT+YKEQMBgwDfvH0+mD/pqTtsUi2ym3YvrZWcyO0HCd4OfH9/Hu66ChSHBI8GbPXb0OsSWc
MW+5Tp0BPvZ7QFh5vv/4GvhCvTfjsJnAgxHRuKas3u/WCPEdyplxpDmywiGRmhZ6oH1UZ3kjUnqG
duDSFnIhsuxi85IUXQ7yAIiW9jgCCXKmf1aN+DYeOtduqmThQn7uIcSQONm0tKT4pzYdpzToD1Jm
XOXj5yTFwyArdnQEoYZFt1KGuV+XbjH42svVr1AMO5mmT+fMN8L6Kde/JJ3ft6oLqZIvFCA+IHqb
3qEBuKZnxFnB0/rV6p+VkuS8ozBAv3Tsi2bn2JP9Vli83TVvjYSnTFzswpkgEqJU3Lk6BuPoRfjp
BsBezfxYS8qF1icHCFgHMeyrCmCozW7U4km+iJXy77ixng29fzSN+R4k805Ye6HeDPH4qcusZ1pE
tAJhZBApGSTyPUxJugDRpWDg2gj0teSQEpEF0jkQtmSAPWtjDj5Zk640fG9SAwaDtjcGYw+wR/BM
6qXhjQqYwhTxc5HepK16lda/OkqI+WB9EvXPdN4H7I3LLQyFsQuUmVYVFMwfhfkznL93+pcmddic
fhhx7gcjYPTUbfTR2aSEjc1Vs0GZtBUOQTRY4Axtcj2P9mU3Lo5dn4e63tE2uzAdOEO2C8YHvTi5
TqZhp4ryapkuUvyrjlGwyMne0qM7Hs+GHBGvY6dYognD0riaIvWX3Y07grrvYVnST5Ut+ptKeoXR
6XWp6/T8wuFG6weS0YZDZ7X7sb4PIqIBp8tcbTdVHW87dfBU2bzM4X/pEqi8eZBzwx2W7QHcM4Fz
aZUIaVWDuMMGkpbE3PhbypPNhM+aLnlx/WvkH8U5yVfFtLH/Fo60NUM6OJBqa6EfrfAS7x7g8OiY
JD80LaE4k3eMeQEW2YtrXf5dERBVm0jdATsFrwEJVGOkwpW2zektiN6BuXtLBs+GOsSZ2k1L2Se6
v5dWE+07R70pkajKvozYfa4lL2mjOzraO2x9NmOVb+BofaWDwO5H1hvEgjnNNyX8xiYsdiry44AW
ZBao107U02xXd0aZ3TSW/iOVk++xPt8WZnlTzsNdO9hXOaWsrIM3hhc4JNCti/ai+9npjkta0qMm
ZZzSP/c1tUtUeWH5t5ieBrKaZVjL+pgcsGWmEJrI/WvBaIotp1gv44wd+V1M9FTySwl0VxPsh4qC
tR5RM4IDd7jXB5NxqPYKHQNa6TcjRiVKWrrq5KFc3STQTLJovqoywrJUcZnXdLbV6noMi+8Vn9ap
6tYub0sUk/C1EwVj2FDclmnLOAxbG8Y0hnq7WIowfXvMDM4OdX7opJwJaezS6juUbx876W1kEqE9
oBkMK0+I5Nq274n92wYygnWSb/oxoD+tbluJlCGKSdSnZph9anLjOAyQYqYlkGbcxk2xI37JM+Tg
UdObg5mYGzIDdjOGR0VEzzHe6vV45SDawX+CEk12jSqvoOYxLfP26FizK035YV588LLZW+4wtcU9
gMS+V7/3Q7hNinsD6jcPh7DYtix8uDnHqMi/2430KRbNxdgGKC1pU4SYpUpXEoE8pDmR/fw9AeiA
CugaLNdiagDSB493TFTlTuFCSlXt9Hw46kG2a1r9oAXdcYwdXuF+p3cOtODQTUtna8s+heZGqyFB
m6RXSzTz8uQQShtYnVcwxbYYhO6D1LqMmvALLmGkZ4urXH2WR2j0sh85NLT6iK4iaTshrPTwk6X2
N1r93VDDu6Ybj31/XdntBtr9FoaPO6kFfnIZ7fVjsfjOZ+leY7kbkvEGuu9jExSE2EWXjdnfKlZ+
PafpoTNg85OcpZKfHLf3TdgfPt4FlWUrPSm7ONRa/EEbgtgQ89rTLZ1UUmgb9CZ2RlxeJJAr0Cy5
Bo1IAuYgn2S7vOBIqJJ/OhHC2eHGJztb3Y4u016+xtqW/kLvS9FjOlhnvtqb7Xn1zVbbs4X7akZB
1tD3h4zbBLcyAZRqMrtG+wjzaue0+U6IP1Tygwucjseq9NAgSTQTSoGdNBLrqz+KLtnrsFs/HvYX
2PXNsCtIftD60E9Vlpt/dcSJrBZ1OAyonYm3odmZB0Oi2u6E38mkMkvWhtbAVhmG26UASCL68Cr0
oLm7pF/0NeRRZBqNpdrrp9SzuksV0pVB12U5o0cDeZvMK73TP+u1xqERlooxbTQ+tZZ/GZHBW2Me
B/NR3In4QcBfHFFSpC0B18q2P2gcCXuEIUHjGRhJyWW6VfSvVbDVdKqTsIUdoUMUgUkeGXtYkDdA
ob5uzTtbe4rT0I+k1l/eOVPpH+GnfIXGvEHz7mfwKDCKvw76YueEw2NkKlsy3D+1lfp9yCfPiu7N
EHYmhJ5dPs33rSTDd+sOxRQ8ToP5NaO3M3M0kdVmL9GignDhVlbyDBUYlQcWc1gpizLdtDmFBhuJ
lvBCR+csytbmbL8nyL+f3MsR69WTYwkMmgn8l2l5I7MmRs29Lu0WGMee7aueMZ4fu4uuLeEk3AfO
mcr4DX6E2P43GIXkFGX1Ujm/unpb26MBhafZQWBt425XHaObmAafgO72MkX/CF98KHP+fAgu/vcg
yP1TefMDasH6o06aUv9vdKGWDsr/uQt1X2ZlXhb/cWyzH8Wv9nUbavnF3ygkHMi/0GaCU0BUeY1B
KobxFz4aGhpHzkrAxKy2/+pBGXSnLNzJ+Q2UGS/xW//VggKeXFYlfoRzI+jCHwV9LY2uV0s+Fi+A
oOCZBmUmdrmEIZzOITUT+mJrGvtwuOoDKtPiYEIZ3chOBtlTrqttDm8djkWRbhsE1Iv8oPSLsUi+
0ux9ejV8/u8l73WD6mWl+/dK+Pvb2LhmsQbSlUMDefptCG8ehU44ig/92Poa6CU8yNwYswetzIKn
AW8d3KST/NrQR0KZye8IP+WTUH+ZXaANmzZIE8MNsN/93FRajvZiHGCXEOZaEHepxzXuPGMSlZAc
i+HMu/gil1x/dTwEeSVNVSO9fbWIa9BWzVSdYj+TBbmOJcTqh6Yv65YwUEvy7SmqbKDaisRcevp3
42SUoaeF5t9G2qs30NzUz31ljw9oCmfD5Rk2TxkA3V4azeDTBAX7WQ36+KehR/PnCbLYPVKlO8Iv
pcePn8EpbPD7ESzRc6DlmMlgd3H6CJQIWjCUh9g31SE52iHJq5TOyu7jq5we6l+ugj04+gMoqxZ/
VuAEdhR2XIsx9nP4zpteV1ACjHV92SRnEyqWomX1YBwauToe67RbkZef3lCfxk5lm9yQFHfPWY+Z
vuD00EoKO6FjfP7z+6LPufQDaRyra9NKu8Nw3G702O8xybwMS/jbhl6W/qixQ3x8qXcelKMuqDCd
pcUbdPWu0OeN8xnenp8UUbwbFqHePNXD5v/iKrjT0O/GhRQH3NPRm3JDjkdTTvwszJMd/6LZjjac
5j+9CosZ0AvtOAKvzLWSXVXQtY2zkvgsUDCRIR3tSHpVz9zLqme6zDoYMhZ4Jx+DYfZali9GPSZV
NWUqwLnZFGoeHSTa7C7Zuq4V5gxgraquNdkoCAnwdDVMm86YrZyW2L+/Aqa7nBYW92jgrNPxTAwy
T80eAdgQqc9QS5s9FB16LFFImsEcw/JZQmUFdOUzb9zb1wB+GaOM+ZVKW0tbvXFKmht6QFgy65P8
OI7YU8H6/jyL/ocSyOdcVd+7GECaRW+VygSiw+ldlkrWgdvFiZ9P1Re5Jps5jaadoUhPMq1w7+PJ
896Qsn2ChNPG0+jFn16MKK1oavUq8QVsq23TC2NLlJnk1nYVbQixra9mHc1QlpvnPG1eUMHTtcVY
WoWYKrFcvoRunlRgfdTZ0KPbzLfH72nbX8PV3g6AIXYiH+nuPSRZ4akhHpBFsHEseZvP99GEQ7VC
ZTuhxExBtrtfHw/H26UVQgIqeEoLxOJ0nU+Hw+zrSDXKOfIdHPcep7LDICEIJvIJgmb/8aVeGBSn
929abBEWJgI4kUAEOL1WoAnVLrsoWba3dFNMI+6iqP13gwMFsI0i62CNUvJNHoLB0/KcnOQmaHeV
Xp5z3X87B5Z4s2V+U28xyVe776DojR30SeJHoKmHqtJg0Qh53Ga5HHmBXOgcaeeYdmoTnZl9b6c6
VzZYWbBrwHt3veKjE6RfMjL7RuKaUecBA6FU6LcOpP5b1HvyuTFf1vXVmHNIZC8jo5X1bH3B0CY1
WCCf9WHgKr8GOzPvSkeyr6DTJ/QHB82QXCwfCtibU50fpSze0QnAveLPnz01Kg4qKtu/zv5w+uyr
CfqPLvLEtyrFudQEJzqTKsatulZlFUuLIyCkuCdrOgaiNMftqBG7WqSAtR9/kxeHu9MRga21ML00
Y1lRjVW3qKsU4gKnXPhxLNg+orJacubhLnZblA3ImxIpzzoPpmh4Cbdza069Xbvw70qQDVQ8rVfn
Uu+DEUH3L4McT5iiQ63uliEuJwecck1cVFsths0vAvuqEYX6rQSyh7MVOraLqFd8tXp9vMuTzu48
TmXFVY3w984aleYuz8xAuAPyVNTKyMifK4Ta5pnH8XYaUjfL7Cj8x8svr55G7IhQz6O09UupV702
owRtFagEkTHTq6xj7f7jQV/e7NWY4wANt10FJqKQW415ILMcmzhE+LVep4dZzpzdFGTnNq23axmF
B2sYVoqyBelutZYpXVWTF65wV53ybEYLHFKLepvKpGF/fD+rbuiyMS81DqYo5HZoVL6rpQzbHBLC
F7iCGv6Axn1vjn9PSu+GnBcw+N0khfoVmMtTguyg2N+ENGx15o+RKjv6Y7vILD4Zcr1HTPOrtSM4
z+f8mN4dC7A5GpSEK1Gfn75viDYjEzcI4Zt5Ti8ATNHl3QbCdeZ48/FgvPNwF4IgYphlA8cR9PRS
PJCEfaMVfopmbpuNBQqtsvnz0tLWbLKIqP41wH1jtW/bE37hbRV3fh5EBLqV4MVVcXZ1eLszcBVc
+uHyLOuluSqTBQWDI6ypgwBiOm6S03vBvVa5wA5svkzMMNzOs5Z7mDKc25PeG8XlCA9biOeFefHp
KJpWjaHrpHV+U+B4MRiygL2BfdvHz+qdaWGw5sFixRQGmc/qFckLpTGcsWl83Ggnz6kTaSMxCu6I
GurMtFhxMV7eEYiUC+TEWUBjKp7ekZa3dq8hsvOTcpI8pwhCWo5C3s/MzG2qVA1Sa+FcqXo0egSt
IQyLVaIRwlq7z+oy2Zq9NX5WB6Gdsdd/ZwxMqrCX3ElIfc5qJk1ZbNI5KAQVILYCmjJLhKxlWFNh
SnVmuJV3rsVRZcltZ+fDPni10IpKDzO5MXg3yiR8lKYmpRMU6nCn0mbYRyV6H4xPiL/Qe4RLEHqH
KfeQmhhIReh1JHBwWtHuJrv4QtoArbraKfNi+/GkeGfqURpgZb1gOxCfVwOSo22rECLwallG4JJd
Vh2NMe7ODPsK/nyZDyeXWc0Hy6rUHJCi8xVsenYG+qNbPZJAQ40hQmSkimM4WIpfGY50a8kY5ujh
IO2TNqXrp4SjZ82RdebOXzae1cbk0N4nZAEEaVnUT+doIaYomBRj8Ct05ldJjiBLayoLtVbQDz9N
JTbo689FiwIM120TfWXR+GBOley1vRCoVWy5VL0BZ/P4sCi5e0wedBhRSPFoFNVm1+4iPC4G1ygy
OvcgMJVvlhRkZwrLFxu/9Z1QVpoEFlscMdbEB7uYR7zCnc6Pa63dplGTIF3VFGh6iCesHL+l3Eye
EgtwK8CG8iIQF0NKfxNznGTxAp6KLNzNtJI3TUXeqjapwFJZpoLyqv2voaCTgpso/JqWdlpsGM9o
GXXf1vtwV8aJelVgFH4cksHZ21i0bIaobY+SikgOKxS8XeGW7D6etW9fLZZLAiUI4CQ7WF2fGivZ
6jiey4MvS63kRbCZv5hmU0Jz0/7MJ3SZuQSLMKZkO3F0o7o4nSX12PW6OVuDLzWTto/a7KlG7XH4
+H7evoVcxAJ7evnfWr+FklaLJirE6IPhDZtSiiwP7PCcI/Pbyg8kDRYp6xFoMHjx6a1Mgp2TmmH0
IzP5atnSzqymC1HSG1NlvT8zKd97RIuAgPMextaoI04vFgy6keZlMFIlNZmLtHra5SlauEqqz4U8
rnLvfj8jdhsQ1eVqmrO6FjzSJJiMdPKb0Kg8J7TjY02wyE6l67/pC6m+cKa0/aHEpio8Hp95aQ82
bCqjLVsa/EPuCKRLjeYArIS5uhdWOjwnRCc0ZwblneeMSt0imYQ65m2G49BC85XZhH1twk1D7pzI
Mxv0fB/PpndWW7AGjtvaEqbFvF2+xqt2T52rkpUrjEfdmIJkgmHxvFBSHfIYsjjx02qS6AsKVxOz
g8rpL7Wsam+FURR/12lnBh7SXPm6QnR2Dr17ZwYC/NnKgmlBp18jkUYYIqiMq9kf5lj5YSem5UoA
MreF1bQbqsdz6NI7sAOGl68uuJrykR0mQYsPuA8kLh+n2cn2CBFiL8vM8GKCGOGihygOktUad9x1
tRNZpu0IIDHPrFjvPXm6tqiBFoUReNfpI8H8nKTlfJz90ujEwVImbdfF3bnxfQe35H55AQgV5LzP
uf/0MthV4Rs3GDMwk63te2Bn3PL08DJNG/sgRb2+Va1B3jdogS8SQ6oegkY558e+7OWnuxHfgVgy
kgjoFAHUnn4HqWrsYkq72Z94Y12HJu01oXucizGqOdAomhYLumnLffxsml46U2q8N9AYcaC8Ii2P
N22Zgq/mvgKuLhLoNz7eXl8xgSp3Zqpr52qH5R7W9/j6KqtxxtgPIcuADUJuTtk1lDJH2Slqi6mj
owhxO+smMEoWZB05J1qr+H3YqGAMVW7uZ2HDBNHA2B5CgUeWO8mG2sNXbMQGoN4pd1KhNj/tuIdU
Z2WYd13N0qyariLbyVVRlzhJ1lUUnvNzfruKvuiTyHw1EEKBkKxWUahcY6EYkuY3dlrvcF2T9osx
hB/p2D4h+aomZ+PIKAVdbVTLT05byV+mtJRJu67tIIUlY8x7K3bw0EiR1O9kMUj3qdQrjx8vb+sn
DPPBtqBAoLsjOhZZwOkTjmOkknNStn6gSAbloTYj7W3/LOFlkXOQMIFf7mLaTdPcWq0cg5mnGsY3
na81yV1fDza66IkouzOnhPWKyGU48tEGImCP9dpZXSaHd2/XTTP4qKOsq5ADpluh1/4sxYV1lGAf
3p8ZvKWqfT1zIaxSxSyZVTSelvDR09GrMoV89zaTfaw7rZ8izdLArRUrlOCr9n3oZYlVwzKi4u09
PkMVeKto8AbRWoW/Wi2lHdC0YYN1Wh/FX6y6axW87QoH7wmlVTJ3NhalRk41k3uWiMxbJY/RlFe1
iWyb38Z3VJOwQTWLrv27aZTwuu0qyFKDJCWQ6wy5w4oJDrtnFgG4Waw0Lf5AWIjoWMXFgoanmi72
mI3R+3mH9eQmGnCLcknRgW4u4KmUGwxBqutYspsUr86x+vnxEL6EFZ0OIW1wAisRBGENzfnudAi7
TpHTomg734mVKHY5us4HZ7DlG73GqkuTPhvpPH2b9cQ8YjRVuzKRNuWGvkRSermeOBdyOVe/CoxP
YjedoeNt8iQmd7tJS+nL1FtKi52WJV9EC6XoCuPz+RgHSgTBUeji7yiyK8w4ITsfeLw8mXxwIl9u
zOYhyvCz8MLMNr1ublLZTTpRadddgrDYDXA0vMg7gRYDgYIMwoi1OZMa86t622m9/th1Icq6sE2k
fZ4aoY2tR1bURNurw3U01xrcQzzlHqHrwfYvG1ALD4gdX4UW1/nKHezO+ETHDysdgxDpi8kQGBup
QTBvkW4XcOWcCa8cXVjNfCkN+Pqj3dPFZzUtgFr6ru1sL2xg613aaHKupXDuP2HrNVtuFsrfmWEd
rjVRh1dOkQWy7E2IJ+EtWdFAVJGWlt3eUPFsY6qF5bFQ+/IhTtMamfyAlYmXO1U6bvOwMLA20at9
XuRTdKD5hPVIUwTNo6pzpkDCEhE1ls/a18BUsF5gcW7sMwjiegGj/IPC5YDMcX6B+LZawNopj9Wu
UjtfxmV2i10Zan+6kH9YcXAVYCwasejhUW2sU8mrLDdUbB0pinU7JU15nI9OM9dntts3Fcfvy5jc
0EIGRPhy+jIEpci7QOomiFptdcDbbd6mUg2NNIrVfdBavgI5nEePSY7dNrNLNG975vS0bLar93Fh
IS6tSvoqQJGrr1DXShb2HH9nHDzgS1dfEKDIXsLKu8FWq9ubZvn94zXgTT9vuW1WAQp5ClkKu9U1
S9FbGr7fvW/FXYuhnq3kvImMAfi95DjPBXZgz05o8nYk1mzeNKY2baWgCr60Je4mEG9v1ABqvNtp
Xb+dlKkRrj2EBLIJ/CXOCDAWEOfNANFxYtHiRAab4nSA2qKHiN7pvT/2vYwPSRXvc2VwvBRUxcMg
ES+KyhEch6xzobvrU+DLMAHHL1s2Tb81YbELAVvHwOz9zGEnGSXsS6WqxcYkP4u3vXOTAHuoMUkF
sAAXVoVfK7S0H0swgcYp4O+1Tt+Pnh3Pve5aWlF/i0Mpx1l3qqNngfveuTysd+6Ut2xhWhHEwqq3
2hS0fmpLGVqO30ZyfQwnNf5kFPjRaqg6ztQM76wfROcoQO40HwjEWoFpZRAG7SSUyXfUNPLYiQa3
CNL4zPrx5hTJs+MyL8xFTlBM89NZI+pGsJSGMzoIMR7tSNUviY0jqw0rq4tRjWgo4FW4DQSxRIUx
WXCWJByBO+yf8kJVPJg25+ru974Tp0cm0rLacLBb3XpGwKtSpnwnu6erYZXRsy0BaNRJXB7SSjwn
IFcYfOLC10jbidCGHwi7xTHHqXMXYSaw/XgZeGflYXITTbI8CZbo1RAVOk980Aq+Dr0VVx6L7hZv
zGELbkbLTyvHzdxN8ubji7586up1XkpFimAwduI6lvnx6ohjGllSadXEEQdeD5Fa3VNqTiOWhGm7
H2YpODZ0I691SZfdJskgAQPGI6QR9icOTLgNF4VCyz2tr/TEmFx05+ISdpC0a7rZOvapKX5OTjwc
tQgbyRHt0EbtFf2il/VH/PCibUR1uXHUSsGFpZQgEdOy7+cBbUhR5GCJDa+3bOFoItJtjSE5uaiT
dq3HfXH18UC888bTeVoaNgyG8ebAktfYPvNQZj8kHWurgnps7B6fCgcD7k2U462aqnV4SCXt3CNY
V+28GoQA00YgY5LAzrWirRa5EaZdMPuVqIdrBR4knicBNRbOgMRYN+X+4zt9542n1gThxaOCmf/y
Wrx64laEy6CKq70fhlK/kduAWAtbG7yPr/LOEuaAIdMSViGL4VpyOq9wQtDjWe25CjFZTF/bgKKy
5JImsn3mUm+AmWUECXt94bqSKfXy81d3VMwalXkbKX6QsZciJ4ngnGthPVyE49h/MZyIRQa3NRQ/
4ajkXp0ZVr2TUl2uvaxsEKJ8fO/vjTDwK00QmiH0QVbvVF9GKE+wR/ebmTV1mHsq3Fo914J7c8aG
FkufjyoFCAwviTUMVOLHpcVWgfEtDkjbkadQbcvZ0K/lFujR1Uhv/AJgiugMj4lFCFjp0Tf88+vQ
C7qafgJcvnZj2lF7Q2QfwjALKzzH03Uchc+s/29HhK9KbPNyEoZ6vK6qkt4Br5oMsAt5oj8nGl5w
tEJnJsLbNwnkG4IdrPQlGXZdC3OCtzHwLVXfMllGOsxKbkqyPi9jVURHPUtR+3z8oN+9IBDssktD
AFm/Sux44Ty1s+qbgR1tsLNtkdIgysK4zPD6IAvOvLpv6ALLI6dz/V8XXM0szv7kQnea6hfa5IZW
nGxwCryIdesqqeJ4pwylfehyLf7f5J1Hc9xevp6/imtW9gK3EA8Al68XjU4kRbKbitQGJUoUgIOc
w6f3A45dpUa32dZ44brlWUwojf6nD076hTeg8FSm5KsCEw5qszvKMagetHn5RLUjWwe9pd1S2X4e
YkduSroDN5mYlO1gXVmR81uA3wux1Zlx3hh8LoNFXdQGElX6QavJsytHMbd9A6tlKCDD/Qtr8cdQ
xumFg9uXMw0U5Q8uevxrigvTTk0mxAf6MdzCRlSvTO3SluZ0I6FBix8BnsXUxhqRsNBM9UNhiPym
URRSwaEdrxyc86Dg7WSzArhGqWJJtvCLMccRTWeHWaVAtry0D1hWyVnAPPNSvcKuT0ndr+9/yvO3
EIsvjhBOQIShZ04zmap1burExqGZDOGhlPZbLSznU8sB/6TNmgs0LqcffoSJyfsDXzpPNjpRwp0h
hEATT9fQEPrIMZPGYbCKaM+tPa5p9E4PZorKgjvq7ZXxLn1dh1uJ8zSXmZfVPysk5kUf0qCT6nzU
Yydf4w3Q3+QprU5TDdpNZFvN8f05XjgSbBlyClR6BHnmomaGBicvg5FMh2gscY0QlbnJaK+sAuH0
V/LpC1uURiCwYxBGDLisB/rIkvaRVU0H9AjVXRba94BZiyv54IX5gOzFjxDlshlbvFizDCV0Z7Z3
ObRtUu6J08L1pNML8fMq+BeGcpFOm/G2tAPfEHl/vPOum2qVUijTQWkc/RF10PaLHenph0bGwd+v
Euh2uN22TgBjL2cV9wmOMXqmHtK+fvBDv/tW1ObXHDOCw/vb4ULNwyVyYfPZiIXBvlkESiMSq4UV
CfUgCnXa1b1bHY0wRTze93GXUK1wGziltsIMtttaTZXd1n2s3Lz/Iy6sIb/B1vEnJmKBHnR67jKt
aceUF/yAYHSxjRBmhY8qjZ1B9fTvr03CtdnazMCCURWLFwz5iUYI4LKHjmjwDuiupE5XqVdusDPM
EA/l3B4jLXRpuhOInc4Ir3Mn7eaAY7Sd4ic66YU3GChoWig139ZqEt6pTdDf6vg6eG0vawSZpYox
S6A/Ygat7fuxyLZZDKDk/S99xjV6+2Hc5AaBMeysZVzsVNIZazVVD6PbwvS1+/CD1ctuH9W8xrCx
dqCtotskSb/qQZZ9sEdkGYqBsm5WSOurMgL1bnhHAYAA7C57Cx2ArKrWTRZTLLrypF7aFiwWaoUG
lSm6YKcfEXtnRPTxBj/YjQPhsWjTp8420Ve1/Gv8nwtPztxqpPQGdoau+2IoHWkXkViBdkga+NMW
rYT7oUqyh0bI2oP3pM0ELJUnQW9+vb8ilybJE4CQjoXGsSEWcQNJSR3KbtJgZyBKFEbT9xoViH0i
tW7z/kgX8hRSTP5FuV8HMq4ujpnjNxOuCbV+mJziIaewv9OCtHkR3ZB9TIxErJIqqaGxJ9p3bcj1
z1adjHvDjq48CxdePS42Ul1VR3IEwOXpsg5hFOVT1emHQK+QYJrMh6x3EFunVrKeJL0pP9A+vj/1
t/vytMxAAAZfATgK2C2hzr/pj6u7sDslHnzLOKDSW80kiTD5YA7wo1Z0I5MYrfX4FhVjyGpODjMN
0ZLKspERSDJ8YMQYH7LS+k27sArXOj2SjTuq7lfhKuJFUdpI2YZ2gB6UExXUbFo7zn5L2Q+9lzp1
EXsoBWGHUynIUG8cW8GGyyld/ZvWpuPDaA39bhobRdybVh3e2uUscMI2L5ELSNM7P+4BcBqIvTcU
nq2iXke5j3NdofTdHbyiju7TVI8QydQwSdejFkzFCsoJnekh1AQy1HTC7jV71EKaGvAWVjJHmtAT
Fm6+XjL6sxIrW2Vn2QJ/KiXLfsL0EoiVE1891sQHiOGXBfr+uP/kXtk4+VdD6VV9jYuAg4NeWHRf
iylKkYcy5C/fqvLipmkDq1mFQ+UWqzQoZj0lN0cmxPdR+X9/ZS9tahA5KIXNlRPsuxY37URfCeBu
bRyAvzzaU6F9wF5t+jxlQ/vbHNX+toF9uLZp4T1nqq8M4NaL+kGb8mT//i+5EO2Q/gDj4r2ejeIX
p6s3Y0XR/d44dH0W3NAWhEJoO8Hur0eZj7AOd5XkW9cX71dm17ovFd84JGXkbB21kxszDF7+cpBZ
X1MDcaOi9Sqoy56eFr3BwSI3GnFo8GfZhHmIBDhUkytP8dnNxyg2lgAzB06HRbKIRMdWFpTbNPvQ
uf5vm6fvIS5sbV+2FAHen8/Z7U5rioM/s4sJswkWT+fT96AmGoyqD7ktDdTQi6dYHbF6GHTcaDJp
wfsNh7WDHvnfDzyD7kgouHmhli6C04TuqhbjXnEYq1DDKAeBQrsqei8pU4L7Kf2FLbOzkpYWf35/
xv/M/U9uPDDmM2QFzp8+wwsWN14JrBPV/ig+OrVNUkoVJ9zW+Jzdt7USTWtpTArtXq3q7unsyb1V
W8WmiCYAvSlEUTNQETYUmJA9mkgE/UxzaX+JEKN+7JAxNT3Xr/P8E9WUCLGieMz8rRb0ot4S9OQb
HOpSfCj8sKyRy9ORZ6jrIb8tha6XK7vA32fN7Wo/xprdtCu3FXnpIQMFXLzCYXJfTUVQILgxDRAj
3SBCCjKJjkJxu2OScv68ESu6AwUG9wF1nOSHhHjHvV27qJok2JYdYkXEX2X4xmNAOvtVVFM7IWlT
66+aTWXTGnuqE03v3oVoENX3XKJS29VaOX5trD7AvxjoQrCta2uWBJT1gK69ZfxKq0D9nUPdFR8Q
A0S+ZAZsuoi5RvCVQ5K5m9GKUFOFKVq/xmlyo3AxcfsHPrwbo7HktFfiuMeewjU/NtaEOn4QJWJf
9ph8hagz2dOmdfHutFMgB6s6tMZwXTVG+6sLIdd4Ud8hA9fpRrdF4yyrN/Sior2mJHqAQmVL8cQp
6cLbWYcUYI7SCn5231sjib+ms14tawNj6m1W8pZqnnlAvl9+NZ2yRsHFDy20m7qw/taYNZaOLuHW
wWknuTXdIrgp8c17xqfEUFdd0RoPoQVFBfu7BBn+AcB5cOXgnN8N7F6qDjSEWGPqAKcnFqJ9JtBW
j44sQrTWojpfy6hMd+iwx9dekPk2Oz0pcDVhDHKtmlx4SxquqpRmJlonPgLGiLgd3OAH9L7RKxWl
2NduH22F31k3ePhYs9Ghvjfg0U+Ysd3ZtYiu5JhnJQgYzKQnlFtox8Ldnj/MH4FKi7mY01L+OBqi
6zHIQ50Qi09jLYfeXKnY6lzL/+Zb9nT2QKRUCI1URWEcL1uNUuvJyew6P+YdJSTDVqadjGGIxznE
xalzxjs1RqpfbRC+URT/c4ST0lMqGvn6/o119nzqVCVM8nfWgrf8TFbZwRHByaR+tAMfl11cwe6E
no5XFvvCKLMqBWHCTLumD3H6eYOwq0pRh+YhoqBKzGOJNdio+MruvTgKDxqlUoQC9SU3t8BplcBv
NA9VSscehE24Cgbf2bz/xc5fNUFQSygA8Olt9U7nYoX4xalVbB6mGn5FSNdwzEa5w5MEOm6Hp0+p
U+IufOH+JZsb2CUbU1DboVsItXrxqmVjGKV9VDM93a08AeD0RzCU5tbt3fEWP/seTixdHWyalCvR
z1sl4HS3UtSe4eLUdXUircXxqHVc1dIytQ5+On4Z40Z8slsh151hhbfaLKWVl+MNV0q4FmbuPgya
vHFFsmuU8OX9j39+TvkhFGdmfVZAE8tvIAohEre1rEPtd+2jNZEtr4qu0vcyhfbiFXAnPr8/4hyk
LKdOcXJmBVKqAQuzWG43kEUaGdYBCP/kOW2UfojsIbhJx6R/zCvnThYJ1F8ZYh1B6vH+4OdhNmtO
agzzdoYqgvI7Hb1LQ3tII0JCGBDFQc2iAr8tLCC6AoPI1TSmAUlL/TU0a4x/+W3lEXhNskEe61pp
7NLh+vOXLLYAabgSObFiHTKLuIFOLIzV3pQ370/47dY//dyozYjZZdGdOytLtMcA/L7HqFAcKjVV
gIXJJP5mCJn+sHgDnqwCXKnXqE4SeE3RGN8IEDR8aZoYv5EIm1vsOkIff+YAKeNk2/Y16oMCUOk3
IgQgbVi+iGZVAjMt8Oir4z3xqNXCahQuBAM8Fr8BbtcVOFZxu080ra9xpemVn0NFEPP+TC8sLWEx
vV94ggwNmPJ0act8ILaqHHEYB9rd2DwrN25duQ/s5HYLqFdf9SMmfqbe/Qzy5vNY1JNXYyv5t/BR
egxvxJG5uqpCZ19ssVrP+67PS3EAxlYds8x95TD3eztMnbseb7YrT8G8T5YLDLCcJgOtQUBPxum0
c1fKMex6cSjTAvqEatcfYqXpcKam83/lE59f1XDGgT4jgUFXFtr46VjWjKHmtrIPZqlYL4DVSdTH
8KhFuvuo52iABkqjfDNGpf7U4Th0j7XhXSNd5RcUK0JkPQ2sTaDj7bRW9dQ/uPi+r9XEiCMv07rx
ChTh0ofRwWLM3FGum2U8ZCdqVLTOKA69HUzgFQPEEsETQqirr4k+z0nIYg24UuYM8w3/szxksSh6
ERWGfYh7PN0C19V2WOM5d2WjhRu9RN0okV1/JcS6sBhwFwg2sIqEW7KseGe4/03SDoOjFZbRHlAJ
IwepQJlNadEMzeiFqDLd0LjOrt2i88t4Ol9KwUR2NIi5xoG7nO6DWmD4aw8iPPZ1eNSRMd3gflTe
ksYV66jUzdUw9dMqHn33iBTts4G6wpWteP5uzb8AxT3ebQpw5nLXm42lq7kVHrtkpnnDm/eKKmrx
odXSbQus98rHvjgeoTUYE64XOhqnM47V1A7GxAmPkpb/znDqdB+Uqel1lYM+0EQj/v2jdr6jZgAN
jCTBm2wBDT8dLwTfm5BsR0fVlugcpApKJPKmGNxsNQKsXCUhOu7vD3mOnyRNoZYJDXlGm0DjOx2z
BYFcK60WHXUkhT8iSJHXqzLEUPY+GBWMdv0sKT5BPASCG+sNvnlBl+PeGZb4tKyyIJB0+/Su71eG
iZpwMwnjNQ37QF2LsU4fpVFl14ADF143fjLhCxA/biZ6Iac/2dHw8qyMQh7D0VbWWRQGWF+n+jd8
0JWdminBumgcbV9oFb/W8Yub2ChtwPKG8pE82dmgOWbshRM7+0hr7c3Yoj+i+UV7tOssum2McdzA
ej6glRi7wO2N+taunXovwGfegivSEBZAqxGjtL/T54YnxFrAlUEhkE4tkeLiptV9za5iJZZHw3gB
ud6spjC1sTkcou0UWlc224XNTTsEtC46coTBbxvjj2RND0RHUSCSR6ojzcZQhwavVvcF1fBxN6bh
5/f32bx1F5cHo4HTRSduTokX2yyhaI7xoxMdgaU5WJnm8kOuhqkXxHV95dSex1h8Rb6fS4eMR2BZ
VA0jSE96VMljgKcykLlO7IZI1dbvT+ji5/tjlEVZrulbKPx6LY+tdKM9bzTW1JNm77MEAGZYZC//
wnDU/ucYFgOU5TFVh76znU6VR3u0zI9lW0xeN444EoeKe9v24bWC8IWriKK5sA2kGKjWLjs7SW8N
mD1B4k25cDdwMhvstAWGIDrRoYXoPkLG/jXm06VNMveLwbC/EecW97tNII7rtS+PFWTBO6fSviFE
ITY2jqT/wuanYYAC0qxCA//m9AqhApV1uNhSYMRSkfJb+l0vtRcnaW4iTf/2/tJd2I/0bEjX9dlr
CuTg6Vhh3bWWlnCrW7O0MWJ9YlOkY3dlPy6UgN8uDzxHqH2RTxMg6MsNmfm1H6omF7klIVuAuW++
ZpBc1FUfc1etwE5YNyohGT6Lglom9pMYhvhdWIDxQjccAJSpvuIwegDk2Oee7U+1tXF6OW0RCJ/I
k7I+Hq48PxdOEQQMzijk8VlTc3GVD5jkTr5CoberAO+nkdluJz1UVjpWp9sRAuWV8S6tBUwh6B60
K7HwmcOrPy69EJmfqnTimBtWIKI/aywhdCW3f73iYMJhcM8QIELRedZ/jBL7LFOJpdYRNSKTVhix
2Eii9fd72JlbvrNUCWUaaz5Nf4wi0lEz89ZMj64q69tIyTmiwo03uTqhfV05V7X4LtwJ82CECbDX
2T+Lj5cO1QiJI8iOvUY/JbKLOega8ADoBnXngA7YVWHeH9PBdPdmjlCaTFzrR4EM+5q034LnRJm2
HpNhKztD+1C1TvlgTr67e//rX7hFHILjuZdFARZC3+l36VsnDQIxZkeZtPGdo07u3ViV2bpp0mvb
98J2YpWp+NFyovq4BGQ0eDfLqWGotJL2uspQ+K9FEezfn9CbIMzi8YT9CI6Au/8tQDidkQz9mekW
50dVRbI/1Azr1md7fZvK7u00T+sEO+7bDr3hDbFOvi3AW98jCkqdw7LKbTE19tZWiteqyKMtcKds
U/ksAx5U0Y3okmddWg3iisX0M4D75pnKFF7Jyy59KZAG9DgRfSPsWCQPVotxQgpI7DhNdYb57Tit
azoQV473mZQIn2gWkyFdnfk14LdOv1QALw9snlscs8aM2Y6yi3Yo26OvpgDtTNatUUQvYQyBd13q
jfFlGoPCXvWm6f+gw6Adu0EfPvt6UHzMJiFe/Gys660LTf+YW7r/E56bnlE0bOG+VbLR8Bh2/GsJ
96VPNZe151rym0rh6RwmtzTKKI+Lo2HmCSYEDbbNU526z+/vqkvD0N+btYxhLpJ4nA6jNZkRJr4b
kaxVxcpsE/L6KLyWNc7/lOXWnSlhFKKomUF5Oh3FwC+Y1crkUWCShERLMdxIy+g8Q7r1zp3632Nm
b1u/qT4bQ5ZcAWucs1RmHNpb3Q+9L2R+F8+8FpeqhASXHSujs2FtasMXI0S0CkqP2Ek85uJVYWBD
Yql5eN+j9LkpROfsoIlKT4SVtclMI78iAnvhoeZuQhXMhKQEasddvHktJrdhaFBktI0h+FHVnIWV
Ab7qecQkPF0ppU5bVR2dABU4M7qTZWXsTQMK24pDpPqbiP/XS2JrpDlDJGGANOXwG4cSKKMy81Wa
cfjiXOs9vGkUni4kqHAqHTShgSuiXnK6kNJPhwQ+JylebVZPRhmKz0kwFwYDWgmIJqHfmK8dHQcV
HOns8gb0ZrFD/TlSvD6CnOOVlt/G2zJrzZfcV7X7hslt9Wxg88WD0oGhEa2EgecrOJLVoMbDlRSt
DqZ+1ONDp5gQaOxCqZ8xWufPIOc5PUYQHf6+GH88OmM0OuvCKPtio8FEjteNK/ENbsPAWmehGKDf
BE679mtiP/DlhSK2RjnqUCucOgq8tkJ8Yz2ppd2vQgBFN0rQhuotN2G9o+6hp7hpO9lRaJUJdbaa
KsxhAtTkzBH5LlI5r5H2A8I+UFF6cBSTNYmfmHuLcuWbSvWpbfQ29nQ17H+olW3GHmBMvFqKOs5+
+n6XPzfJJHAK0Zxs3zgIkiDo7+MeMdDSTbiQ8QZfTcOgYOfTx8iF1IxdeRqXN4K4vg00pEwz69jE
VqlTtw3GXzEUodIb3Zoup0RJSCBwF4KNaeva+T2aBY3T9y8U9+xGmY8a1e1ZrFdQm1psbEMxrUjm
1nQUZQzKh/sA+cUyL1QMAzE0h/M72cIb28nNdoqb9OpnaanJttMz5PAAc2jxHR28oVjVeWW86sPg
f7I6nLHpkMjAq3Aj4XSMDSbTUZfo34tu8hsPqlt/B9NdzbyEJXiK2mqyNvAd9efIacJ0hR0p3GzT
qBAEHLXhTh+aaaBBXZUMnejGbAun/kBzZPqSqwkHZzZ8N9Z+oiYHDXkpWkPNGCebFnMG38sxYio2
Ma43LxgDdfo6151GX/eceGwb3LGHO5E4ZGd4qhvPQ5TVNw0ginqFtGU67izZjd2qMk3qDkPS6BVW
DUg+2fUI1Co3OtfaOm3RaSsFKkMDVXz2GrPDTN1k+ZiupS7dxDNK1A/KwAp/+UWQR2AagzDx0kQT
4S0EPIWoXhrhb3Vqgq9oZcqPGhbu1CUrgS16QZnfM43ZJZB2i7vp0wkIGZDdEQaakU53MTTlbMPr
Zz4jE+tzWbZB8MMvA2jvPaSkVdVDg8KtqbcUT1FK/z7kZc8fgibWexyHLbXbOSPQsO1U5fnH9/fY
HGKe3EK072ZQCLfHDMBRl2FEKkzFHpuayDrpPasosOnWq6NfR/nWRPFg60/jTzUvtCtdwwtb24bw
RZeZZsosxnx6+yHCXFZS9NVRhFiX5JZarLUctN/7s7s0ChRxqj88zCQni9nZiARJtHDoH/idccsG
og9ZTNdQZ+ej4EYwgzWB9FBIWMZI9ZRyOtS0w/rLGr3I0H8muVGs35/KWRA+6yqRx1NQdECHLtkB
foP+S6C37TFHVmhNMgCDkT7BNi6r9Eq2Nb88p3uCaikQJVaHuj/1s9O16bW6SInLhmOGeq7HcZw2
cA6dO3tMbMgyAMPfn9o56pxK8J8DLvIgaeRgetphOE7moG1c2HOeOwaNZ8Q6Sg88RDtcKe0vlsWL
WISyWlFSz68kfxe+r4XgBYkOoAMXgZ/TSZv4eNWV4w5H18h+564V32fjpPEAq86VTXneYmO6Okkz
sSj7hXT9dChRybi0KmU4DrqW75RUdHcVHL1NZfbjHS6gjlcGvXzKcr/aB/xoD+xWu1ZK69ovubBx
Z143aq8zgwHU3ekPCV1NGSNETY+dP5FRy1jbzwXSKzv30igz1k4FdDdPfPFls06OndVlw1GdlOA2
VvRvdKXtK+nQheXjY4Lro11IjWAZfCM4FTkTFcSjK4ZkJ6Y8TVYNxq74d6jO0/v79dJYnApyR/zU
qXktJoT4W2sj/TYeZ27h7JNlPKZB+DMkEb+CxzmvzFM2EfQIsW6AcgW243SFROynShiY2rEHrkqK
pNqZujWJYLJV57pttI56WSBDOqQEjukskfdZVTTlQ1QPmNlKvpi+mmwrP5Q8P/1qbH0cGYhK5SzH
CY6/8VNjA95NvEy+bz0mEU+YVw3972HK45/c3S3We70y3UBq5YGzh8mM7icfh8Erh2K+UxZ3DvoG
FGIdSno8CPM3/6P2Yg55ZwSjGI9tgJmPEooAG0MYjH5hf0SxPL9Xq0JcKQNcWkcasP/EGFHpW2x/
pWs7ZYyV8eiO3bi2O2iqNPrFxne6a9TD82eW2i7IHNjtJE1AZU6nRzPRGggkx2OdgDJHOUol3giQ
r1Qm/is64s+JmmcrYqb0Gnjuwm1ug5Kh3wyrDJ7S4janoTRZYZtMR4sYHXkK2m2VQDUvznGtGoe/
lWienymQ/GzZGZUChux0prjGVp1tj+rRhUwCIar8bKRGczP0UJ3fP4YX7lHAaDOjhkiCVMpYvO4t
jqhTkSTWcQKv8Nl36ZxLF5tNrywhEK06FFlvcoWWP57ICXog7uQO+jooYgAzZW1/ef/nnF9zlPXJ
y3mjQSvwDU4nbpZBx6Vgd8c4z2LIq5Xrub3+17AIBKln2i1FmbnIYC8uhEx3o7LUS+tYmWG87buK
OevgXbQGf764a7QryfWFWTkk+tYc3CA9t+zJO3qQlBg9mkeah+M+d9QvSYIC2vuf7nyLztUl4FPw
8GkhvOVBfxz+tqgrNZe1OGaVld3GUC/2bWCEOxtfoJ2NDMjj345HTEi9FQz2vFBLrWS/LpNpNEdx
pPKveanmALVVe+l1QeLumxILuffHOz/9UE3AD1GlRoeb/zzdGkMUoJvbhfbRblHAkjEd4d5plJtS
01/QCRzWdetGuzDJX98f95zfxZ3D8gGQQz/UBNZ6OrAIGzQrKj4sfkr9b9Ms7WOgJNXGapXPfOH6
qaAlvY5qR78PR58KokGyS8/R3MDDHx+00Eo8VxovNQEXInFhdnQQp936jW2uYKNmVy7k8/ISvxfM
LQIKXFj0bRfXZB1jCDW0hn0sEyXbCLgpnt3W8tnPkfxSe5oLrt9Ha6yu3AdrjJ21XQfRRmsKBc5Z
peNlCwjm/W/onKE0DFjHXBLIcHAIzGWjFXQS5rLm7GlL4evolqVCoje0QAi0oul/5INvHu2S7NSb
qMk7WxmgKuNFkablaLlVPcaqsZ0/Jvok4OJgp/yCm1Cr3zr43ewzGbi7UErQXo5fReNqKCK8aMeg
Lqf1aLnNcSwtjKFERh63Ui1ZYfNpWekXJJynOyGyKkVoLXQBxJfgAuZ+1bSxQxnvpet26bONeks5
Cyzg75rYItlQE8i/ui307a4K4ydKv+kvO4jMZq8qffa5rExXbrIi0p/8yba3RO3pD7XMwwpvZX9I
14LJvNKRVqcVKjDTs27EOC/VzWi8SdNgU1q0lb/ptVK7AfQgf0WFJlUeGyisnpOaVYkmmSju6raS
v0tiNTSk9WD6Wua6eJRlm8brfIqNh1RHSW5n2ziWoLo8dMGqRUdt8Cq/CJNd0medl4RY8MZ9SR0P
wNDQbHRcoz8ogR8CUSpM7FtrKWLtSqByVn8laSWUZTcAGaI+Y5weKZQS29JOmugp1K0KJ2nHujdS
u/lWmwoqHkbX3Fa2YmzyklbJlGvDlQrsxeHfykJ0R+iHLV5zBG9spDTU6EmM+ucQsC1bKhae3Udi
fm60fQge3TP7IF27dXPNFOEsSkM+k+AFnDGYdGRuF5MXEQ4jLb3mJ/oC1f2Q2/jqYFt5Kym9bC1f
BveQgpUrJ/BsyhZxK68qx49GNqnZ6RdXEs4mZ0p/Sqsw+CQcPnGEa9QmqBIV5+PY3xaYSa2yuMh/
QdgsrzwWb2HESWjK+KQvBv25mSO/TO+bStd6foH5hMQ/eKyhdSxlI3WrfxycUXvQZEhB0Uciy8BC
OGiBuXTWs1GbTg19sOwQK6/y+q4LUswxuywzHyq3R8snSye1XxeELegHolRP5cr1s20vgxooaRQO
Ky3r22BjDcKUazM33ZuYaJ8gcULZfK1pWQEbgLIrLrk4WYfgbEsE2AO7qeorK3D2PvPpuQT5Nyye
SGoWgTJFlKqvCDqekNmzwCu5wEzgIqAjo8INoUJ2JWM8ey/ncs1b0Yb2HApr8+/5Ix4IFHSecTIy
nmpRkYeDeJ2l2/vmU6nmn+JK1Z/LvLeeMbOr/7YsNY+MlNzc5+TBXPY3Ejuo4JmMxpOFvNVar7GJ
Tvz+9/tPynngyigA75Be5VtS2118z9RNh14vSuMpGoP8VnWb/oti9PBGA2QEkylxvDyxjA8aa/ud
Z+6b05jRDdrD1+KuswRo/h1AlUgviUzo751+56QwWxkFrfHUTbr2LTO7aOsWtJHCRgm+vD/nszhy
MdQiBCLQSk1TNsZT6uD5OBRK6hGvXMP7nV8V5K7ExRStUEUFknA6ocjWVIR2WvEUjoa2jdUovQEy
bRzGbKJbkTXlLtANqLOF3z3mWdFs35/keSEL/AvVVNrXgMXPsX+R2fPeC998KszB2Ugn3UWhTFZm
U94B5XzuMvWhnrqb3KweO/uafc+lbYVmGF16WM2CruziG3e9rahNFlpP0zRM922sGUekUsP7Lm6m
NRoE/V2cFNlDbKjpd3y3P2d5NKuTVvKvwzhAVTP2EWQDMBRa+afLULutPdmwXZ7Uiqh+pdl936xQ
5GgeK/4M8x7UBFdlNhSG59Sm/bsP2n3DHQuxsK9Hb2qKSMM22JUvV9Zn/gJ/XuXmXHeD8cNbogNT
WoK+6jgAfgys6Ki3Y7AbVOuDE4zG3jZzI8eaJB1v0WetD1YM9KKUqbIxlDj7UQdGdO04LI/ebFU8
1494VUzCyyW4CFxiFAqKqses0MtwXY9KEW/0kJDajcs48zKCee5+dDCmD26hhFC607IavcB0m28O
f9dfD4hujyCfWs1YT4aTzC2W3ow21YQmz0o1a0FwQLoeethoZB98O+ntFfroyr7CzONnCQz9A/X5
voIaGNXPDq9ou2qMvuhXKFF3L2Y7mV9dtYg+lDl31MpAgsT18gwqmJdWczlJBvHwxTHGBlCrTO+w
fLPWdKwyfUXYVujrisRC2eWimAZqmEkmKXrQUFxpkEf+WoBsTm+IE2bBQvYeVdzTTacGTab1RRl/
DMy40m+GCcjGqgkDpP6izqn1Fdd9/NrFevIJW5aaYtYUNx/1pjX2BN7JS6RJE0huhI/NKpVuEHqq
wD1kpeFxcu0BWN6G/FbsHOhVw3gG7rLMKVCCyutU8lvbgcoomIek8bqu1HZGFj2l0RB5hpJOG6PR
5Ia2ZbLxg8r9MM5ShvT5u7XWx7FHbfCaxsZZAoZ1Bl0GMAwzOYF3cBFrIaUaAe1R9I8K3g1IYu9p
BWw08R27AUSqxXZW98jFj1STD9bEJ8y7vTlc42Aun39+BJB8PDORS4F2sFxJIiVFcemofOzpkHtD
jqVhR9h9m9aYdOZ1JT7GzjCs9Fi7UkQ+Q7sQ2VIOdGdiFU8z1+jpHmraxvJtkdofJ/0QJfe19pjT
/HOMdm36ylqlpGoiuirlk2hcPLO+jTG26mbhBdZ9at+UlbMxM23l6l9lJndqWm3e7q+/siD/P/MX
fyxes49N9fra3P8o/gOYjM+SOP97k3Ev/5nX/+k/372+JlEW/JdLZuPzP+CfZuOu+DfwFNRZXCBk
oPDnpl//Wjf//g/+xAEwRX5MsRtwPqv7v8zGNe3faIDyd8ADgGWcmaDI2zThv/9D0fR/o8fDX0Am
iGYJhaN//Pf/9nP4r8Frfvjn24JP+8n//tPe+80f7I8nCASwjkfIrJANjBHY3+KEoZ0uk4HEcgda
fGV1dzLYR9UdClJpetNUa4FkOvorGUVhE68odT80e2HcIX20GjMDIsFtxlueeJjeIQdUROiT7lWM
RcVt5eBTsBGUbkyvLtZl/bGTO0PZKf6+ijeZ7VnlhxTdR81Zh2Jry9squzH6D7646cON33pWshbN
Lh3uCkTZ862PCtD4Ka1ARtyHd/aX+lP6a/hh/R5+gDUwH8b0GMnn0bxJ/Wtoc3H6SJ99oUV0jCoJ
Ivyhqe8cZVN/H1/tr/n38rsuPOur+tqFK/tFK9b2S/49/96+ZtgMxqvpZYB//pG0xN+24+sYgSLg
2K7ydm3l+17etfKniIHsljs53dcGva7tiE5ejObN3mqfE+X3SKUg7cPVIA/9eCWfWbpzLqf0VmP6
I6GxcaEx/IBF7+1vRXV0kr3q3FnK50I/mGL1MP1Wjs639kP6afoSPxsbJVnFzygPlZ2HuLxbemrq
wQQsnnqUiZEFquBerAz+4h+H6n/u1T/35tWfuQgg/x/9TPPKBlm2av8DbJBrt8LS0Pb/v1vhwpoj
nMKLPDd5CeAXdS9HRSRFpMLYDXpvrZOiQJN+jjZ9i9tsukamvzba4pL+vxxtGXbM1wOyiIjeUGeB
Qr70lKzM/8Hed3U3bmRb/5VZ9x1eyOHhPtyqQmAmRcV+wZJaLeQcCODXf7vYc8dquK+wPGOP7W/a
tFoSSRGFCufsE/dUBDC+VbejujtS8CbSmMUMh55aNkQ8nfDQaMRQl8UCpi2IJyDOX4rc9wOYI64s
TabSz0LVVd2LjU5uIDvpkJNHmhQdMIj2ONJ2i6SzFpV6t+bz8OqD/eKOlzwAhVVEaJFdRZJ1eUZt
BPr5BpOLkiTlJVqjLb3iMx7svMu+BKcWwRadBgVN7oS9YpB2E92JKHQz4NsnwOZeKv79F7Ukg0FA
GXOJkeaC8iZi2ElB4FlOGjtuSetT/TbYtm9hxoQ7YRffXCJkuRFlHRyDp+m5HFiH3u37C+tvApX6
Kd36pNvW93pKy5RsjZroj9J989q7yWF8uGwClt1URE9JdINSbkQ7RI3cKs4As7CiU0oLkFTG9BI6
0xOCbSFDT8noLcSrb+Xn/HP5uUbdQ8D/V0qi71/FvQK1y+kPMGCqlHdwVSPlLk1c5GLW6Aqjks4k
+Sd5E7HGJBfUI8KBd25dH6WfKUVDwJCkC1685WWeyfcfy/xXXOYlaTJnLv6tpcksRvBVmPGugmit
J8ONymXrO6xT9YNkIhVGdUs5+HKRVTQSqCLSGg2ohND/iQqKumQwLl1yphx+i0vOnW1fbxP1YXC0
ISMPUetvbzPR5KRCqpjqwrFIEcGltw9Ik9vTbiHetHihGRz+py8kf0/pgWEERgmcU2CimM1iJBeh
bDaV6vY+SNMVswD5hgFiJ6QXeHI0DE5TDoFnWI1OFbT7cwT4eEitJxqp69G0eZtBJudjthqVsFyH
IGmgKjJ80ZEwrBx9hOSt91WJOKluQiTHfpIzP7kdZDVFB6v21xY1Xxfo/e3MFihvEvCTRLHqWgrN
aHgh4kAnWE0TqdCmxqRpT4OcpRGDMuvRvYuIj/C7DNURisPvCbxAxrDLn9OMGEi3pEtK97vH9P34
ZusaZKmIPvQY3whkv0L7NZTPpQQsV/G5PpiPumd68mMJ28A8XF763eDWu2ghtLW05PO+NX/xJddm
+u3fveR8x81Mf2C7fxywed5gEWa5KAuAedVzhSYfKJV5bjoS7pZKhJa21tz//ntsraV7nUVi/ul7
nfdWvh5z3p9dRroZ/28mtZo+TOMJLR3dx0eRHg7gqCZPT3fn84JX4ro488V7f52ZOAnMXO8tfp1x
Hdy0KySZEXHtu4HXrl7KVb1CLZatUwDkVUMG4gquQn1SEmC7bbnPyfPzmtmCa691PImQ8L4kDyrR
SU72YBYi1iKol3luz0cDnsuXejAjEM6rbgGv9g3kn4+anJPlhEd0U0loVVBxVU80R9eYU7muDrVI
wYBooLzmzlh97FhYGss1bvYOEwS/41iWNsxV374byz+7Yb6rt99tmHkbcy0M4IrMsGF6B62c9XXz
aQUlU7jgmijRCmupJ9fiHM+Cbpe4akTE21S3ZcPnbGDWIb1F2bomMyVkYcSg75Ch0Bok9pSIWspt
0sN5SCuGcqYU5tJS0sDSibkuxLuJ/sNPzOKKzbz//+qKzdvXzUXXPFW20TurTyLskDyjhSvCLKa+
p6pMelNomICqkQn/8i6ZicvffZcsTsJMrv4Wk/A9ByLyTdHbjBc9Wb8owFBQ6DBdkCLmMvapIJ9K
5+LuPqEHLHt0Yka+BDZpWMPMwxM9NbZCvPN5j0g1GZm3Gemjx7y7mHgfi0ik7n5PXv88qDmDeNq1
JjryYlCiizAtg6Kh+kkjgxPe6m43kp6FPX5r1sWmWeMgP+o7RG5PxRtIzaheUsEbcfRbRyH3gvNa
ecqTxjpqeT6tvISggcGdD+Pk5NunexRBH3V7XMNf4q1Qc0ZNpq90BiYcz2SR2xKD4stuiXtE2M8Z
NqHzBe1RbHR6Y6X9pd6oIEK7PcI1JdjAzl+Knc/UY0u+CNRdJa5h95hAnVD7qSUJPj6h5qvJvqTQ
djatyRqt8ZzwBar6JXAbJ8KnIknAjejno7Yj2faIvE5bs1cWNJRBS4xDZymxG6cl4qqnBp5W8Q7U
kdPI9bf5AxiGbJ1pN8aeu8skV1w9xG/tunMeejqscT+fE/pZZ9unC3vYm+QB7i36cLzJqKvicjkp
VmhSCWXsPuAldAwn2nptmwRvV9Yp972JDnhXyXp/Pp2Qb0mQ60Z0e9PY/PGIJslk8zoc0NTd6WjN
Grtlm46+3ssQ/RlBT2MW01cNf4ceynbN8m1Geudx05FdukJaLYOCYBf6uNvEq5pVNrxDh3C7ybf8
w0pWO+Hqsu4fK3ScJ2VBLnRcx9t41SElkyLyQ7p1TMGWdJThPoy341o58MvyEfrUx9d9QhQ8EvK6
f9Jc/2CSZ++tI/f34ilCJ1kiElJt0WcQc1zaDRMf7adk1do66e1i9dSwjl3YtL44xg7TLNCBrALi
jmQkXk69C+5v4STMguNfxeK7gzBD8WWHPDuUoKmuRho7xZ3iBnbOqnAjctiBd9DJtxebHQ0XVbDr
p2ZlS2sM0Rkdm7IF1LckKea1S/8WSbE0PzNFX7dV1aLIm88P31T+zjhc7B26Q5KKfpLYxCyS0fXz
uKW24uIM5ER0guN2vT6fFqZnWWjNYP4PofVDaP1nCq0Zdvw9D+WSfJg5YH9P+YnGd99BNQhrga6H
t5n8Rb66oLb+FKJTCXRTzWomulw/Nnbv9E5nd/bkTPie3Q/O4CD2RPlr47qClgRrHn7mESn+GpIC
neI5X0mO5JjriclUYpoj2yHN7MSO7JgJdu8ZN73XewLVGQANs/A9AqLWToj4yB01aie/79hAdbLt
mN3b2rq3nwNmMdPmmhQNTFYXWziP0KJIsXIueLakGUOcBjY7EEMKVANpuo9JSO6eFfpc4nlu4gM0
uF8yah4LaMebxD3eqKwFMOrJTUG3ckeSrbWvPivuRLfQtDnZHrcPTzqcAiHxUsCH+4JYZLpqbajp
1809WncR+DMMAgQ4Uo2cOvLK5+OND+j8BvWN1y94nYOK19fXlMZrilwxJ3BSNwN4VcnodE5p82lB
euFdxUZHdzJWuhwUoKyGpe7HehvrubDWMygfmUOYB3UBzz9Wr8PsddTEF195Baqcr+SmZzzCyZdR
XV/scpWvTLdcDWy0FQd95W0ZTpQSKDyywXrkBHboxPgth389s0OWYMEVZjghlp8/V7lgU4QzI3Yi
u6EpXse7nYJG9uRlboJXBy/ZweYF6Yt4yApAGtGZAEHRN2U7PoJrFf+rB8mt7YvTrCZ7ZED6vi0T
2RlspLoDTZfAYLgZPCSMKrJ93AYaIDqjDfTGDCDuyu5otqls5aC7kiPCEZSueqdkYL0AAtew7U2s
TOG0VPZKSnPk09ihR6pbcTXtlVOxrVbytnVpaAcMmZ80JhOGI61zLyIE8Nyu3NzJbOeyavftXnRE
lq/xSbsTQ9UQDdeg46Joko8tzKFny0SaAkgCGNLovsfvqV2wAZ/YI5qM5GeqYh+3doup2MDvBAAq
u4Vt2jq+DNwQQDs/PHAMeMbW2kaOZ9Ge6LfjoXNItApWFI1k3HBp+yyKipnD6oeo+MuKCtRLfSwq
5sau36lCEpkQFb3TQFA0tu72EPiD45+GvysGH2dJhozgr2iPvsvlg8REe8QJ9F2RjsiSyFnsZK5A
P/cwWLFp7VWk0OKxgTnQscnOWIT9bOAQpjR11yzftbvLSn8csJ9V4sMPO63HA9IOGE5FYOcOEqm5
fYHTO1IE//GR6kEke/kxvGlpurZWrdu6OHyO4iL7agVG3xWC+tS8nhxIO/tjkYrGBQvzNLOF6j5G
weWlVl0FLgF+ojsKS353oVw9drb2eXJ6VkItTo72mK4mSCUVElJhXE7yh04lotPOTRnyeCExVTtl
jRs7IeYtwM8BJGVg+wzp5Pge2IUbrCM7dRq3cqUXLnsTSNYc8jVmhRue+d9lyE7h741OEZQvUupY
tcPfQfZKL/wTJC92Kvx9yLA2dkZ9JmDC+03m8nd9fWfzhb+jwCN0+L/BOnWiNfieXHzHFSO7oo2b
YdwR1iV1wI2NfxOMLLEzu3QwJtxjDi2AfvoYAZf6PgtxH5mLr13m8vvhnotgHbPJK/h4HP4d48Sd
FHgXv/L168D1BP87CNt972UQuVzsGgAQBhwKET0mqwyYYQuGM+CHlFgnbd2s0pv4Rn0sVhDf0K3t
vrmV1hc2OOh35nZXkDPAsudgBolKTGKdm2MVVBrSBFqus6ExIL/RatwtrjK6YO1+siHdKdcuMtYr
8Ph+HLAGIk6Jb5e0pTUVGRpQ3WhUQkAhYaEtHCMncUBfbzO0cAY4EZgA9c5VVwWFUDu+PXqpG0Cl
jc7IMrzWOvAkfAVYOF8OV9Why/0U6D0CJYAS0JuRSXRrOuWbBmDh03CHPmRsJNoRsd11wM4Fsn5c
0ATS3DVvYjdiUPM+9JpPAUpGnC0bJEVUw0wiJGPBC1RQYWe4GrXcatVsm63hnncVVGUNNba7QIfK
GHhNE/YoORpuusEENXaJbc/PF9q0IfkpcRQaIBFq422s1YXc8zs0MTEYMobPvM5DPBcqt8MBwWhZ
bXesgGurtI0TahdwbcsmUH09IQa8BhO983zoeeAyD67wVbNS1s1WcuVH9bP+uWHj5wA7s2HJ1tz2
3gp2dUEnbmgTmQJ+ZWQDVw7bTc6j09vCDksL5Bm4ihsdhfXgpjZ9Qxct+vaW0tMrwun0fLd/jsnd
3YW8AvX5WDDaefGdvmcbjvYkMpEb7mJpyC2/SoUfClzLAjxEV0Vc8PX13vJqBjcI49ussi+edQyw
wiZmqgKeHrG1+JJqzMTbawf+JvfiFZsCC8NlIZ8tH0tTYR+MBMW1BLuDbZF4BffexVHWobfGSnI4
XmD6L5RvJkTLsYV8GlOAZWwHMCFDuE52BZxJDbdYGa6EiVPW+qMA11Du4rboXmYaHTExWxp63L1H
bMu1FTs7BIe3wk4AInzs/RwP5LXhFrigVvCshSU0mG6H+BhhwWWhXdNf5nGxdxbJ3KWjluBl7IcG
cZKrt66y5atNwg8sR6j8UCCCcrVPhkdue/ADXeyhfJzAA2erA/q7W82RGNiutxIEbLcPNgZ+b1ei
rUQk8FTKz65OdxymatvSeZFIdwcpxvLDFalCqnE5BsTq5E6y7lwwl0AWJ6fxrnPrM7pq7hoXDHF4
jktDSOINKBc9LpljSOACuorLOiBf+DYTniWIB8wMC93zDsNJPsvnaNs9SXttl2yDlbbvHwp3IAL+
yrK5ixSe1aMF24DLQi6HJYKxcSkLzZC4Cc6tDln49bMF/BZsVVLDYlKBYbFtvMAxccj4KnEHI7D1
RrIHGt5fHLwL7twef3M59lRfDRtIZjc9BzYfY+vBYcvguGttINj8LmApMDb80g+Xh9rtWAXcGUG+
Jfh87AI7dk2IlxiHeITSnrCbnmtKAatrbE+sE1YwdJuXFEZNyeQT7Dicf24Cxa60gjcUuxDuUo5u
8b13+ErXcLVy1clFM/eu85/gZoTKr5DIU8MZC+sUGxGYwY0OI3ycAj4xd1Hii0+5Pmz0soRs4m5V
yC5MRohdLcE/3gFWi5CwlnuBuVW+7ZEL6Rhb7qQ1rmIsAHbHS0wmIPfG+RkdjsQ7uFgHzBr/88Ge
YCtYsDkUwo8wP64WBLYFMzXAjKSYczSsO2YPEHMrn2YwZ7BW2AkZRBs3eGF4ImOUBzBafD43d7qV
SCgkOI6TcVVF15nxBHyk8XTZCKsQh/n6cNJ177bUWuV7EcmS+X2/1nZYLu50J+GzcIIit/2zjuAA
ttLeZ+YKX9etaCJd9atCHUj5kGAI3IjQ9iZT8MWVa3Lnr4QbKOZNdtd7w4YrZr7h+CeghRE+kYMK
gBInZ5HHjcEJh+gFlnezalD+EBHoITz4asQQ2rKzlR3D/sw3cgRQcHFDmIAAHZiCbIsCyEPpepGT
U5p+6eCoNrG6HQIhFdbPYhG2cuuCdaAi9BX7GBPEZ1u9QdsRzDO3kKsHPtvQijB2sNdvuRoSbvl7
+bMmBX0jftZWsSvfcM3JrcHQhRkFaxDvpth2C4Bw0caeV+D/sLF/2NhddkTPzLb57/+SlsyJmbse
VZMow7zAGxcD/HLF0QDkPXMxKe+WkjKXjRc+mncJAD+Mlx/Gyw/j5Yfx8sN4eV9M+r5Aj3tAPzJd
ZpEdSciywOLiG6kG8EmvXAOYeKEIcOkaswShf+oay0bYLFTwwwj7YYT9MMKAu34YYX+8EbaIomeB
qn8JRRsL8nheoiGKVZJZAyIl6Op2jXuUKx44z7fKgQdWeeYY4o8EzgpEd7VrDLGEbWrAbzwx1ZYR
x9Dga5rgh+H+7a9eI+TpmezzF+6XTeiXwiLi68O0hnsb9ZK25l7gNgBJAB2Q9FiwAOlv3CHDfR5f
/awbbh8v5X0t3uks1vHXvdPF8Nc1kv7OMvoPDX+hbeT3AA86//GeTGg7OE8hv9Q9+tT0Ld/88NbB
X8d9bvf3r/cjfYFTtUDywz2eKBm86RukCV7wr8Jd69zfBz/UamIvNxM5VHhrQ+FUvxXIAakE6/yQ
HxrXPLYP8lHZK7vhpN6WdgmHdoXMEQPhqgauJXI8Hj+jfRc5wquZkiNcUdN6Wosr5KSuJ7diGlz9
nVPAOxo6Ei1WI5JZK8ZTQgYY16FD8Nc9mdZPKTFOb2/nkJwRBsBYBfYasdMbYgAK7iFBYA+8GvSe
p20KzuZ+A8f3tiM+fX2NKXI/EPmD9/++ZvcIbcAvqPEbRgonskI6/p2/wu/+dI+5uM4RPhncANd3
8KSC0+vHkcnve9HfrczMtk+jxErMpFORq8wfG4R86KeLPbCCPBrEuUUhzgMYZcnNQG6vtewukpeJ
vSXIf9kig+YONTI2eDUYWFgID9v1CK44OYJXsR0hMIF7ieFzvX9Fqs14nbU35L7E9tsSDw9v7fJL
UP3uTmagegDPsjbIiAfon8pH/wvSrN3L2jhHz/oJfcJOwxEsOTkZQsYJuHUqWgQ9s4WJGDvzjOJA
FTwMMa+mGV6KzzqCfExALjZo2XxUeFEUDson3e4vpH/6eAUUnub5C2Pg3bhnQN3qGvSc9XE20Kc3
Qpz2Cw+BZvSzhJgRC0i0AwfPXeZkTmoLLDkn53AHlllE7iJEhLhPm+cHfzyma4HdR2OawXrwpqhK
UvLYCiJUKkUkCqEQxWm3JvK4eDwPCTGk8a65JrRFGb9kF8gEkh4uzhq5S6iYQmQTUcDmGpRRsOdj
DBU5MYgRXRDCTHeIGQE15a72hBLVhcxj9AJamFP++ju5HKO5sREJGD+PFpgYLw/SIm6w4yk/I0K2
PDrA40M5EpcudnDD05d6ROL8e8R+kI/WHng2WnOX4jsPb/Mgs4/wMw+n83QmHv7mSfZ8v0c0Q/Td
rUs7UJlyCm5ra1OprEK7cjieRy9G+nWDCGbDou0AL92zfphsj6f8mLSEukfgF6toInDaIO7XO9dw
GpzQfMTparimJVksQf6aeuD5Cr2trEVAhByB4rfSvWxeX3377e1u+yVzb455QvKc4PxBRkUM/4Q4
g+c3izXIUOPece7z5nqf/wsedsTn0Bt61Xn8dx4F4r5yhBfhXK+v8WSEbP/F7SXPWrx1ah75o4It
nxHxmoOAel2PT+/lTvEqwqNnEQlpBFECwbteQ2KcSzqSkt6J5C5jd3fngmXO9Q4hE0+vrzlq77gU
/fgcfB8h/nw2rwWa7/aROORRr3QYaHWTHlQdqAuZZm7vFjwLzK2xSNNWfli46JK2vFaIvbvqD235
79KWi/thlrL/m+yHJWEsz5z9f9xpWRK718zAdxv3h9j9c4ndGUL6k2n1JaAk/wFAaQl0yjOg9GcB
nUuwf9629s8L+43vwn40+uQdxTQUJsyko1ZUAZqOAOqZp089MncOxeCtDvm52UkekrzZF2RS2Cn5
kuwCIDnkHrDuDmn0NFoDXnjZGrk9BMk+MO8+D1RzG+SSoWeVqzvTroAnJiZI1Ot3yTWvIqe8yiC8
s4C8o4SGp9IF2U98qitySmHpoVhzAcou3t7MPvuL3d6VCOQXhgZatUsSmiiDGYuXIrzTGGbWZBG6
taJYdqT5bYcUGfXBYI8cmvNc2IEBjNP6FuYHDJDESzb6NVe0ot2O54HGDi8TAW+kDlYTAurIlOft
8eIBFh+QZOVkOwsmP0856hAh5wmXSOWhCtYUzctdcGeSQiIX3dUkx+rsj4Hc4s3N0MJf6uaU72Z+
v1u52bkbxSTIZXTRdeEm0MjmdA+/xv0j7Gjk3onwgrjuUYXHpadX7+TRPZ5KlMtIFPbIgjnB1dZH
e2h2RCofnYxSDSM5OKv1+eM1XLzNmc78HW9T4zP60X3O9J+mFJHe1XDVVDbPJU32E5w0TgTp9cKd
Ly+rvUyen7ZugPrRaL3aw2WD7jR45fCCZEe8raDwoXG3wmh/UtxmpTrZUd7qnr4xvewctKTwPp49
PqKPRjzTjmCwNwpzwIjR29bZwKH38cdfyQA/+vyZmd+C+qyQDUiPGnS6KAYaaXL/wovJpK1KRXzP
kYGpeTxDk2eip0zyHGnD08a5BR86Ibtp0B77rUZVPjwWl61CJQgHnyg0vZnsmiA5jfQX27/5eOAL
82LN7d9BF4VwwrxkpyeUjp2WDOzva42fD+ecQaCshrBVKlxg06KKGFwUDN2yaAHfHlyoArnlO2OC
7f0Cv6qzIi4q2XI8oTkv4EUhX/D/lyN63dzV5KkEpq0JRomCNu4hDGGFr2tyA12IAqcz/HhvoHRC
Wt7bwuoqfBY+WN056ZVQTkIshrgJSJURg3+0yGMFBzD3Fn/a8Wd6BhYiyHdeBLV94osnuDVhHy/W
0rmzZmL8z3/u5vQZv/bcLW3fmcDtfvPtOxO6f83tOxPXv9f2XdCOc468X6UdlwTw1ZP1Dr79aQSw
/P1ZQSDKAGkOp3qB7Hk38DwRpEbTL6r7EqI8qXELNO6Bs/EBso6eAVHuIO8Yail4kGqhckESucD4
pWD7+eKzAGk6tXIhKAPqazNa7WNUFE2ohR3t3bWz1yGzFS9Hsj1P57dQTDWg2RTyPM8aCqFeNvU5
AG9yRcChBwpCVqGmi0t49NRQvJ75T0hJd/Z7kJFTmb3FuAuQjm9EhH/RaBlVOQVT6FnEj+NqcHmp
UQyHfeSIHphGCLhaUfFz5o7W2Ja9BPZP5sR2hhRrvIjqDxkAWmYik9kzx9EVXvhY2KLv5sLkzCyC
sYrQhdLHyjADldQjimm4xN8UUD0jYCX/VYTo330Sr9U0vLYG1cZ4xiCP/xvF4lXYA2rLFYfriILw
2oBPFv6ywtMcNfFKHF6PyD/tU0Xw2tdHeOTvQf9gGIW3KAFDEj9P8y8RzEDI0JYRHDQJqg3pgPIu
HmVHyy3+O9L9UZGEsnADFQP9tcAClGB4xc6J5X7N3pfWEhTUgH40H0/Z/6Gfft5OM/2UBVLWFQm2
kwgrqSIvAVlV9OYWjCccGjYkZw5/gu+RzM5Xnz49jOxBoehcVwL0PD+/ooMNdHhMXk9v6wi7vqQh
NkPGltZ2ceNzhPvu1P0nbfzvto0yzZ9XcaZUq9rP+zLDKl7hPPdU8AdfNA7fYud2dYsaItQSoYD8
CvojrO/tywsIgMnp7f4erQe+fDHR+ymBPeyvOMJDPe12/fb2hlrCs0ffBIRj+eKuZcLPMz2jRC9C
iU6JOrzcRYEbj9fG63Noj2RB5i3e3Uyj/7XubllozXT9D6G1KLRmpuEfJrQWkcLMxvxNkcJ3gbYl
iRIIbSQZhNzfykvf16N0HKALoaUaHPcAJjy0VQGRsH7WHfDXrhdk9HdbzprvLjm73UgWWj2WccnQ
kF4H0URXCrMGAUv7ooYoP+2l3s1iqWZJkmUO2PjIoEpoNaomBBxQj5cLGu1XWd5QQSyPWS+/lGFF
+3ysXc1IGmJdenFpxN8FDD+PWJ1BuSxOEs1vIDjRiaRHHS5SckJarhQy7uAfbFHY65VoA3L3zJMS
1vsA/fkXNPDVy/8LQPduCDNAl9UGSKhVDAGGNRfRN4HNC+V4O7uU8LYwvG4wQJ7QCejq/JYiF+Jj
DCBzVPTRCGaoKRu6JgkrjGDHrePX0443RDw46OnX8q42d+uYnBYuuTTvc9jx28/7tZP5R3c9wxNN
2bUXQcBdS04FJIe8sIrC9wVXR4W0gsqdcF54YwR08unJhe1Rx8ehYUZOObIJIoYEidHDknD0q8Ht
Dy8HkpTe7j+eqe/LunfbY6baB7MXBDnHMO+hrV84wgQqA+yES4ND2kfm9hT9iEpy5E0WP6toLMTb
Nrr7mtshvLDb8245EuBDv3B/DEUh+v392/nt45EubmS+5u8A2m+/kReXdKZJ/6AlXRKTnLXs/UT9
8WJy6bTO5HoWJMolKbEHM7I7br2P983Ch89zm3/dh1+JJj445df8iHebMh4UTfQvUEk4LQ0OsIQ2
JWhMQpNd/NCSLa+Cj2i6L5BS1aHlGPproN1XSfZozsAznl55xOHJ/viOl870PPP3jzvT0gKImDeR
/y1AxII2uk7euxX7DbTR4iaZydhsinSjrPkmESlaiQVI5AVaggZoKG99y3WCQD4NDDa/qyGJboQD
JHH8PXIRXeQynlGbTxeQyeKY5tL0zzCmmXz9LQ/Tr6LD/J+uaevnNHrO/0a6+stz97fi7W/n9rmN
wG7/ufkLUF9yEfB/U1/ui7oNv9T533bPNW7y+Xvcl/wTvnJfSqr+E5ingRlMMDAbIKz/X+5LSVV/
wlMgrAE1JphuNWyqv5NfyuJPmgb+b1GUQHGpgzHzH+SXkvqTJMkymMlA/a7qqqn+Gu7LmUTB54PN
HWQ5kgQmN7BgznSJBC7lYvC14ZgItcJEQfpkJBWYYHLRABt0PtGwRljt3Wwdv4r79yWTHMq9UwK4
piHr4Fk2ZU3SdGkub8vGNHIFxMDHqe96JxLBnhlWoNr8+Cpz4m9+GUU1oVBM8Dlb+PpWr0tlnF4y
WeqPtRTm2zDOvCmMB5ZOqsxiYehJ2MjBLrkkqyE3z3paBu7CCH4xubJmSpxRWFI4vfU1KvZOdhZm
343TNNZHs2hBylsmlnMpNc0RrR6tLRstWWeZCD9sGCDvuOrllZCAUE0prNRLpBqthPV63HShkuyk
Vgo2QV8GL4rehwszNYeKoihz7mNZMQxOggoqv29nSpxCNdYlNT/GSh46eh4DQueB4F7yTPMmeeph
7U2NCoKCah8JSLsXp/JJCsOYZur02kZB+DmXW2Ufi3W1zvx02IV+bHmpbHQOOMQVtwzM2AG3cemp
Yne86OPlUVLAsWZq1ohlkHqatGL+SY+H88ISzAKPuDVTwvRfKcbB6K3PLMo8G4WxV9T0qFmJuq5y
aaDGpEVb8RI01KpTkXZqfdmr4G22w3wUndwC8cLHg+AA8pv9jiar6GivglNali0w2n47vUWjX8BR
HyfHS97KmzTVHmLQdtvKRe+c0ThYU4BItV4vdW/85QHQTAvSwxLBuaty6vdvr9uKVtPreRYcL8YY
0smUHtKwQ0ugWBOYHzeWF7Xh2fA1RBOCpGFC3Qvk4zuf27IoELIg+zghF+ScZaqzM5hLVpHHem4d
QFrVuEYgIJe+moybII8utgn6c1caz2oQHxp5RLwCzKpNVPuO1Mlw7YMqZZMoVeiYfTqektr0wihz
5VxAg7lWemxTmbbogWRM1kK99S8ElAZCS4STZJXzgGviTLEmrVpeBkG2DnVkGedRu/R2O1b+Au6U
+Px/sy/w6aaC+TFVTRKNObSSh6IICsOcDlGcrYagE9xBwiZFrhHpEi12pLYenpVSfYk6NBia9JFk
nWksCOO5+SOKuoRLmwZfH4XTpn27S4SkDvO+mORDrvji3u/Qu1xJ/ce+tVCK5ZdgnKwUsHrLoMXS
SSz2L5pW6SHrSsPExqmS4knTdmFjXQoqTf6ls0VQQa9qM0b3/rAvBy9sK65L1PrT1NXKl4932BwS
8+GbBueZl0woMtGYAbOgUHWtTizxEGbathai4KlRsLdi8KmjdZQ09kgH7Kx4ByqWYmdEquGTYej9
ldFrouKoYQIS+jGUPmkXvdkhDcNHryZlDHa5L05L+mBmW2GssqJJhqiheg5E6vM2Z7I1JFmT9+1B
ibPqRta01r1UvgFYm0iOIARofNvnxiYfy+EuK8qG+JlUwLnRmxC1Vdw3NFFzsKyWWdweBEOpnDDP
rf7rof1VEO7/T0ZzTuz9f8M6J4ojgLa8jdpx9frf/8Xf/RXCCZJh/iQrosrJbv+B3gz1Jx163YCC
UUyoGSC+f1CXyz9BdED0qlCthmhZ2An/y10uSz8Ziq6DjFHUZNUSZeXX4DdJ+UaIaIapithNKvYT
QCHXLt8e38pMo1ZDqdz9qFTj2gpA96rkSC8jSjygZ1hTa4dQyadDomcj8w2z2wuog1klQzjQoRWm
z+kYZ7fv5u07AG8m2a6D0gDxJBG4C9yFc2ZgIQ7CQLwIxr0qx8qqVdGXsknjYqNOhkV6y0SbSqHI
nSmWTTuN0iAiQilTv02yBTa9byX5dSAmYKaBFVJEy5hjQH+SFT+3Ounez+vUDoMQfSPHqfE+vt9r
uvrPkpxfRsJiAmJiPaHo506TMdUFv5V7/17w0wBMtQoqvDIRYebQ0Enit6Y76O1Gla2Jys10+TKU
Neorfc1Y6XESUyWpUyeTqs4dMvAf6vkUrMyL73t5b8lu20Qp87N+2OipMDhJWamOJIbNXdaWWU6a
LLZsNa8rG2TmSxB21gD6652ZgOiizM0D5PZ+u720sZWzXlWNeyHPN2UnMC2q94UUbascHJNG7gE2
En3UWFkgnhFGVBl7pnYQWkPlhUFnq6LvyAqac+YG0G7hxLHhDUV/bjWNlILvCjKYcoTdxwvyy2WH
tSXBbjJhVCn48dtRy35QKJe2Ne9DWa88wUwsMpZVsyDPv3sVwDloGMMwZXHupxj8Qjej3LwftU6j
RixPZGyMwfn4XmaFStcl4Ex6YKGG3Wfq6uwygVKBBDSVwwegoOjUSakeoEBx6AGag7Q51Y1aiY5i
xtH9WJddwSz5Uu9CU6zRKxf6Au1ma/ky2X6qpKh7njopswtdjeOFcX5nNmRVtKDWNIBNMCp+O+dJ
WqeNYmT+fVyWgm0JKCWVx0ZbQpTf2lRfZ0OFwjdMEZSo2vxEX8paDMJW8O9NmH3/j7ovW44bV7b9
l/uOEyQBEMDDfSFZg0qyJE9Vbb8w7LabBElwnr/+LKrPoGIpxPB9uxG7vSN29DaKGDJXrlyZeewL
Xd5XjlX6Vs5bP7G57ZdNgnnUSdkc5nyU/tRWzmdVpfk37ugpIDlHN/g61vupyH9pAJfjMObzc9K6
6QJYWn/qXPqgyobsu7mfg6R07f3UmRwTR1vro5nm8eQkTvGwccxv7h+G1jq2gjVx1vuXG+043Yz9
s8JsONUTvgTh309bsPQg3Tz3uyLDgIaxRDvWKq0/5KKovKLI2CeS2O6psyLic53qjQ1f/MeVaRN4
/RyRi+Q2bOiLDuRVDMvHiMkuaaNL5LDoftQ2GjoSi97LEOh8qmnhw6zVHxrTdMH7O3KNlnDSy8qu
QikBAzmBWezXF6qlc+fqOIkuRmIglK3cz4IkoGVCctcm7tZovJt7hdVcZEtduFE49JcCgNffORQp
pT1emcrS2leFmINuoCh/LkwTlFWJqeq6ohuOY4n8Vpu7wNcl8F4AxAvr+GrRBbxKVSh5DhFCPca6
FH5OWY7xvnnxl4iV2E0sv9Bung+8H/qNF7sYjvXqsCcO/iMoZoEsW/Jq9cSeUxB2JexX1HNEoNn3
2CrQG3lKt0bcrVJBL2fpYh4o+hFi/jQYsdVSFegxnnGtzqSvOzQXqBr3EIEC+tlXXXys6PAgBimO
9lD9lGqePoadfZzrkQcqEv/0lkEHCOoWz1Q737sxnI+kYt8ArsR+Jk7nTU7aB1OWk33G0n9SpvQj
Zary7TxFo2wQYIglw/qed/QyW5O1K1XSetPksJ3dEXGvm0LvJlmX97NtYdDE7O6Y6J6rTNV3hSFo
fFBo82MqOJrlWry9K+oBfbubEs1a66TxbTZj/oU9WRsv740bKTicF6NAkg5IjOvjaQQfKeIncc55
rfZOn1U7Y0I0dagMOl64Eno4Y7Y6RL5xI4UCU4mHvkxvXRfxJDyySlq66kxp4T6MvUsDW+TkaGBL
74ppwvyNuSoDBGPiKayGbuNBvPHmMf9PAkJJPH+6rjptuYVa8izFPYmp5XXGaZ972h+phQFwWnTd
3fsmZkWRvNxL6SwogUoLf9qL9Xv1BGqdJq6aYnV29Zw/y87qAqqpFTRuA2VhzId9KmoMopET9dO+
aDy3HabTxo+45gH+/REUVCXwsnDBA6zQymiaYSC8IOesMCyoW1E8mNKuDmltRi8UtD45c0YfnEmj
y/PYqn0XF/Gxsap4g/d4a/elBa4GXhys2Vqlr9OejbwoxXls7OzAgE89lRTFYzLxT+1s2bv3P/yN
Cw6VHKQwgJcUdPAKMSTTwPo8p/Jc6xEjeDHAfJ/IwnogdHIPWTI5j4Nyf72/5o2XxWcxxGPwaBas
0RpMDdlQz8we5LmxYoxb1PmPekzlhue6DcqEY8GXYPQSzhTXavV0W9Erk7aDvhSk7L1irkAgpXS6
GwbX/RSKujnaVI2nyFRwanWjD7HtkFOpVftoUOqx68lQbkRCtzHZ4kc53CRbIlaEi9dXPbNysI9F
A3zR5fnOBTPykPTDHNhpmB1bPlmHmFIM8tCVDioth1Mz2MOhauNp49jf+iVgQfDCmQKoYGvcXBR2
ZqKi0BekAWLY7bg9qqLsnxDAht8Fd/qdHkV+KDhTRx6b9JT3vQ0GKW4P71+GW2zjoCGEAMsMahL/
LMbw1etHAs1yxrDSF06SCt2/29T+UtlRrBGtxlA/Laiv9WoTxZdWdgX131/+pTL32gEzRKWMAfUx
bAOYgKv12YiC1171/SVMq9kvSofuBnCCvmRN5QOiDseBhP2l0hlajqdzfkAFQPVZ2rm8JCEbH7qx
b75zV5VPKXOiz91k9Z5ss/rUzHCIfd6YZ93IJsjdmHidGwqvn8b6WGXO7KeG24dEdbmXpxb6aWd1
H4B+dDec2K1JYQxEFthUYS1PYvWJdpHFU2Fb5lIV4RiUdeYcZOK4QVGp/tCMzrixp7fvG9E10Cq6
U4mFcl/dcl5nc1OKGEdqeu3VULUdKInZhpu6jckEkJnDFd73El6+FG29ujluleXZrGhxmdxJelHF
T45RDoDCPO5oMtGgmkcwoeCqnwwfokOlm1+Ddqy/kzTTd7I1aKguG312OA03ftstqkOYjkm6MOII
gW6gVmEy0honTy+OjmiQR0UaFHVBP1olmiC9f4Fv3w8TFGAZYAGrgYO9vr817crRKZz8Mk95/jzU
Rfmzm5LKk6ZE4/dG6o+203Z7rWaxZWFvfSYTeLmM4uEsbnMFKAfJZTM7TXaBVsD5HHEYCCpGsrNa
d0L3p6H4mYQ29QEfi18tdBOBkASFwo1t//EFXyI2B58PW6Isa7mQr25CNfAYlbM8vxDkUn27DzFQ
1i0CkavSa6wy39jyW0IGBpC7IP0ctrCO1sppcsdkSe4YDNil83hp+ZwcGmO19y1tkLWTov9Y2QMe
uqnR/ahuhsfOip/7qdZ3YsxQuxlyRDcxIuQ8NuSkyxHAJhkw2CDT0YdGYiafxuTAAzdyChITWp6a
uvGeumX9sawGvfE5txAARhw7h6odJaRcR/NRkVmhbZr40oxD9qVJMA/QYpEM+qpWh95p6mDmidwC
XMseXdtdMAcYgEixjfhzXbNpCil1HGbJBb4yfQ4zW5yKsLcOCf8u3Z+1ldc7Q5LpPplN/5jkotq4
M7dGCilhEIUS/m8hgVeXt2kda1CJyS5wj23AJjD9Q1z2G3t7awiwCserBCODxMU6fp6MJWa3EumF
WU0Gbm7s79OkFAdkveoNl/7mUgCulqLIM7rW2hDErhiHLssuWVEYrxFhFdCEfk24KzZWegNauYjP
GTJmML8A7fT6vSlNXMKn1FyGKMKEF/ADe9JVGPswUIyTSAnGPDXdX0SUcj+1U/vcpSMGH3VDvKtd
pncqV8NGGH17mkjrgDRQ0qbAVu5iJV9ZAJ2OpGaJwS8KG3Uw4PH8WZGtYP32pbi4KK5EgzSOz3/J
tL5aRdihPZX2YC69LPVDL3rMZJRjvm+K2BwV63gA8eywcVFvvDc0JkhgKBf8OQPJuT5XXKpsjuV0
QbLpd8freN/Jme3KZKa7tO6yDdd1G45hPQg2AJyh20DqdbWVlhXJ1kqL+dKZTO9GV/U70KrgwaMq
P0XIk3tkbtEwlY7dQ97NESgatqUbuTlO+eLM8DKREXVufoOzYFMZMucyCAdTLkU/eily2BuP88Z1
Im+DPplgjy0kbpAnub404IOq3CK0vPQOTDNpbP5gjdMQFCHrdkR0KFTnTXh09JYi4vpIgTSResLe
WkIsZDLyvdcLpzYb6k6q5mvE3Qe7Sz42QzJ4JrbPOjf/vI8PVs7q38UgJ0HNg8Ch0pcCwVeXdmJT
a+wy6r6aGcjMEy0vPeLW6cFVFPPsCzUdMtm6QQXh1E7VNnuKkCDdpYLwu6J1wj2b6/xgJaHrdXmL
GaVx3xxS09a+kTpFbiG3H4DuQqDeKQ8QSGE4UT7JQ8Ub7ldNM254jpcChP/1HPggSQGr4ObBkTD8
ubI+Gg+QzOHcnaeSmJMhKeSJuCwfwqwyqOTUzk5NQ+9TUoFkj8CbUIc2x14jScJ4Js6tcPTOYqzc
5TLpd9KFR01Nnp4tkeWHrhrqR9xtecpGLndtM6SfCdDsTlYVmgezsPYS9EK8R1bjnzFR46HKQ3px
ElH5YMuTv6WCkMdrR3S+tHORnhgm/d7LqEaDgJjbO51Z5X6sBvQJtME0vn/W18/m351B8e1yvxZI
vM5tZ+1gT5UU3XloElSiui1G3Q1Y6v1VVsB7WQaQDzcXwbWF1M5aUuWEsVEtC63z1EsH3z9hCNuY
s6Dri/6veUrRsnTWfF/VhB9DLbPlZugDGTPtOQhGHhpTm33duW0wUVFu/LrbPWAgjoEqcHsZGIDV
25IhqSfjDvhxCq0bmY2mpEiBqS0XePOEsQfIRAtI6OAEkXm6fsJ5AsWU7rh1lkOEKVyApgHru9rr
MpY9IYONb7XDWO4obUsf+1J9txwivZlMGKDFLZQc8c71w1Lamdfx9BGJh2FjJ65pxOWYwKUtfAMU
fiC23dU7YbHuLS2JfU4TzgOEadIneoDUwua9z7scLSIrHh86Ev2SDZ7J+7fkGo78uzqgFVJlyIcv
2ajrDSrDIiaFGznnTI7JqRMjJuxGYC1NPLcbh3F7FksSH7QdrKqFEvSVHQ/bcq7LLKdnRBZmzzob
E7OKLPdpCW2hAUbf2NhFVfAKu758G+JpQDqUuiuwOasFKfLAI/w+BWkfsm+TYfTOqmn5pOwGnYpB
KQTJZOYl00/vCJkx96424X7u0vQ5TevxjwDCf/0adHuCwAwQEx7zeqdjKyUam0PPeiinAJQ4xrch
GvIoNFRB3qFJ7x+fLG48CHGBLCNCh+UFvnIoTo7Gd2kl6BkGPrwHSsQdKkb7EWIus7XT1y76329D
Yh/cJPJPwHarZ8bDTpq+wx3umkI8zWCJg34gH90hcnczG8RjbJXWxRKJ2NMsw5hUVTs+QtYJrE39
xSlwCslP9OaBDHRHuI1RbKO95ZDe/I14Y5DvQgUCNcr1friZics5ZPZ56B32idF8/DA0BQZDlh3a
0CL7uzdJIYKin5Pn909i2elrT4jZ8QraMdQzcmR2VidBED9FLFc2bJ3j7IfUwZxBOdd3f7wK2AwL
qNCW+C+5vPRX583FzNJZE3aWbWx7iQSb2sRZunHUb3wLru8i30Bm2UXK7XoVMcaJiqOMnxsolnes
yL/UrN8ihd8wSgzoHSJwCioMlNj1IjapC1sOEz/bbuzeRRbBUMquyO9daK0//vmuQWsJfbgNwwQV
9PVSUwqlEJ2xVJvHGFCbI3mZU9NtePw37h4IXJwLbh/Sl+u0BQKxGD2sRnbWADqHORLiYIqEfxym
Ib2finJ8KCzkrmmtrI3zsl/syur2udBNAp6DXYTWY3Xvk8Jtk5667Gx3o4p3VkgmTKY0bfQjy3Dr
oSnOCfUJNOD3WvfJ17ol8hNorOrkGi3/Bi6uPpSZqy52HNW5P/d2+IPkDfkYUV4+tWUmG4/kYt8y
C1n2pBI69PMsmX+aCfJZ3+JW+mMG5rR37qSN9J3UBUuA/G35oGYHI+qrPoETGOwU/SZKWf+wOQUf
STSX93kv+U4KlXuwQQhOpy4s46Cdy7H2VN3yv0Mdip+q6lGr28wUzUEi3k70IY412mDk4DWDjHdl
sbNF41b3dQY+3deytn4w2otfmNle8t04j5i7mRjS+qldVBgqHafN54m1+jNlXcmQ1SvC55A2H+Ii
LTK/pVNu3dUtE39DG4tsjC6bYQfAOOhDMkfgjxO7SdHIPiySe8XTQXmh0j0GXeZ2+5BWYZl7FZjz
2h+tXHybBlxLFIc4EhJFbUMONFFg5TDrm3nXZCNtgqqg2WMFJHZYan0w2bFhc4u+f7y+tKkEI1Uh
Jx7vh2qAO+VjmP+YDfRCLXJl0V0+ONi/kE70Vz+2YL4A62B8m9x9rJDP0/us7PLa78wwpl6hkoSC
1ipqeMg5tvTRsbrwc4/tzzw3zftz1BP3H9Vl5KhpUjwtccodrKpt7voor3/R0MjIo6ZE6/iR9I6F
pvNh99XJkhHTzkO3/VpW84DBr3bb/SVHyY+JM3Lb47QWv9I4mx/o2FTIO5eiBTYrkh49SNo8BWzX
U/xY2VVWeR3hVeaXLJzvWD+XSFCzfHquTXsQ08ic45Q0i1a1C6nxzFhPf/UVcYRvofz+lEW0GL2x
4C1kCkmE2obMCatvDu4jgmW7RVcZY/PKF6Su0TkE2ph/hmIEu2brzGk9y5rpRZZ1+imM51l5daLZ
QxtZFjrOTIlIA+aO8slpy9BH0UX8l20MbT3Uzbn7qM2TzgeX3SBim+diI4K8Zj1efDA8PcQBSKVZ
Sxbh2pKRuSc9OE0I6+Bbvo7FBMGbqkYCES8uv5dC6bXrcqb37xvQdeeaBb8i9w5iH+kyicTZyiNk
oinHOOTh2ZUD/1DpsLqonDip1/P6n6rmaL5edMkuQlYvKIeuCvqMhcfIOOyj5DrfObKELKFC7Icn
KU9pQfWGZ1zvDBKLsOICaUzmwvuuY42uDh1a5Gl7TnmvH9OoyXayT4TP5ibyUetgfwIc2WKf31qU
wyGDQwCrCK7v+jgs4DJpdaYH2hWJnzgC7XsiB/PR0WdE7UWf/3r/HNboevlIcIRIWC6HAEH29Xp9
6XTTSKr+HM7VoZaI7MdkiqCEsusjxEEbDs255oVRirUgDbgyJANBgoJmvF6uYrk70Z7352Huhz1z
5zbIoG99igvdHxN4Br/hDVo6KY0hPyYJjzFiPD+sqeMnZVIFLfLYvogztcMPr3Y58o4+KUyyi3XS
fFChwHzhbpo2vOEbhwIFw4JeXjJsaw0Dy5pGxVwP59SZ3H1vmHy2Y8fGY8/to1N1GAA/0C213xsn
QxckAw4WOWVIo6+3CvTLkLVVPpxVVVfHSRJy7KH586BDHYKk7c0G8H9jvUVVCMSJ4BcS+hV66tOs
bWjcjOcocj/pxKmQEI24n5bqFLGp3lht+fWv4QUuglw6EIPOXqr21hVqpp3jATTVeG5q0u3iOI58
V9VbEcYb34TvAZkE9A4WcN3toqcRGdKxGs95W2G4BZ/MqR3cT3AH7T1C9K3H++ZyAmeFijQbQrfV
7QZcs0SknfE8J7XxIToZdxyy6LuJlL9APBUbr+mNPQRJBnENUBrYv7WesRj7YQjnfDoPksV7iJYx
aEFE9tc/thDwDkLBUENXhm+7voe5S2SIKrXpbLX8B8+6Z+X0v6Np/C3GPt+I9V+yUatrAbEvhTlC
ilndCH6jWIqxhIDkbMTUBU6aoCGJIPOuT9CzehJlfByAuDwie33X9xpNSnI6BiLOI7/JNPVLi8dB
Dozw/h6sIwsQbgrWClQiui7DU65SgkpnpM4nuzuTqO/3pUxo0BJLHq0CLv/9pW7oh2UtASsJdRbK
Wdj6HSJBx7UOZXfuAME9iLfJlwrFfg9D6ZY72hTQLdARmlDVY0SZsqfTyJryEM5ldtcCiR/+X34O
7AIoeySFkBC9Pv7MLiBZZHEPPoBUd7MD1wu1xvBoYjZ60wzuqekLCjE+tHtOOLLAdHMVdHbeHHWX
Dxv6Kef2zmN3ULi73PgFPKysVNkXJhItAT0MxfW91aPkgo+AsgqahMB1Zu2x2IDQnjKJIh7dP446
VIdqqZUKp8Hy67LeibnF2Hikc31JUuepmTO54yUnj12TZ6c5czA9CMVQPqSAY9DFceq1WTFsqIXW
sd1yzDDsoBSW70H5xPW+dsr0PYEs9Oxkc+IXhaKPKUOIFcet5clYYbQM8gj3LGHn90+UvnWZUaix
2Cn4FvCB1ytbPa3hoYv+DNNRBojr5i+QqQIej8L6TPsEw29qxvcDr6ZD44zpYTLqm05C52M3l+Wl
4InYEUBCn0WWPoALJp5Kbb6rByS+JSUE1QkKN5ezJujqmO3dqg/9wuXGm1VcfJVZJz2Dx4b0k649
O667e7ukgP8innelyzD2rJ6yZ+I4GCDUTNMGrru9QgzqLAfZfSTCKF0rS9K4hYB20NOZyynZz7QY
EHhqvnG+t7vMYDBAkC6lC8BYK5nMVBfWYLQ7nyNedD4qP4UHJVJ+V6EJz4bJeOODnCXH7SCft0D4
lXVCr3hEzK1lnTsoOw/N3Ff7TJoweP/evPVBHGh4kW/DPC+l9K+JoggpWkTiqX2G+kV6HMVQ3lyq
Z2nszVbw+JuunQAU09DjovgeOATY9HqllIoa+Y8K7HtvH63UrnzXNh/LiZ9ckH8bm3f7DpHotqEO
gyYTBN+NaQeza9dhQ8+pmwqPRBPasU9u/cGywe+FbWIdp8IqLpk1b3Est2gBK8PZoXIZ6gGQ6def
OZO6Qwwf07MaIvGlidgPO7asX0SrLlBCDBuW/I3zAyiB9BgpVxD3L00HXxF9DctlW0YTPVvGsgOr
1uKgJToPOMTtvr5/VXAjbo8QsAuldwy3AizZ6ghtd4zqKQnFOZbRfVOVudzpuo0e2gJkFSpEmPgy
Jm2T+iwl8rPNYgtCKretpD8Pbn5STgiVeTEBhHYtA+hFDMQp+AGJcnLMBc1jxPVW8g10bfS1FijZ
ODbMru2AMsSvfqLKEty4MYlX1bIvvTYfY+pHuhhcsBT5kOwYAayAE2V08iTaxJ/EkIpP0ELCdzml
8hpkGs9tq6FZnKICbC+gKkTq5Fg2ovgkQtN2KFeIOYpXqv5TOWSF60cDNt5zwEs1gTvHzl9uYdMR
qqDJ/itm1aeBjym6pDttgvmIhmTfEpYm3UGi+KD1IrjSLCiaCar6UuO3RWND7hyUntdenLU6EKVA
ONxZ7UeeQJwPzmXqnSODC/vSAaj/Qk6aPA+jmTtfijL8Ok2pUojfrT72K6i3TlZVAE7FcR8CClsG
gwjqGir9GnJ/TG0Ep2XD5WQt86pClcgyaN6BSklBufqpO4wfp8oCMcdnXS4cTpTed6gRh7axSL/Z
3UR+wjqAgENhWAl7mrlHO51h953SHRqPF2k8espJzHeohcDFLLwn94tpJt9y6EG/1BVLUebmaif3
MnhO6IPqufkK+naAFh5Cqs+WNUb3LYmyQz1F7efGkvN3W5ChPjRxbqPxesZqkG5smN2DhO4z8TOo
U8ad2/Qx+5rPugqfQhX16Fxf6vgJqgv9Z5U8S3TLUE0DYYWC9gn5ghVWssE9l6ipmc+5bvxWuOUx
T1O5b2NK9hPemYfElR0IK9l42rcOALNCkSUAIw3MiEj+2pJUmhfZGBN1rkaITzGFwQVG3KyWuLVX
SxUsiNclIwqd2+pNl2wOSV+05Ax41p6YcpuDMxTEl7yKd4azLSR8a7CwHvAvCj+XAI6t7ONQhLHQ
6AZ3LiVEzGGhR69v6GODssP9lr26MVdYCukulECpxRWslrJDlIuOtSBn3Yj4Plb2vLPBaAaWaJHa
qShGDiYq+pSgsPmpZW3+T1RGJlB8oEHilmSrUO1aernco+XnCLX0lUB+dZ35QaavA0xwyLlGS4Kg
jSv93NThdEKBAOr8aVjt8fRjb2YRP9VuCZITt9tvZ73FCbx1saAChRdGlIm8zQrE2DlJdeRE0QWN
A9OgYzOISvQv2OAC3jhoeEIEPZACoSxiXRgGlrrWg2jdsxPHqPihWbxrJsc5uGU7Ht8/6Tc+yHUF
W1oaoAzjpgQw5O5EirBT5yTr2J0T5WlQxlCgv7/KSmX1coDuQqOg4YOF7OZS0v4aKxk1pLJPUePD
nDj0rE4396MxzR4meNo5CokLN4+d3RwNGDBSzDxw44lspA9XRQAvPwJaGjSegDIciM1dWaOkqtOU
RnV8CeMewv5G5OEDopwJ01E1KyKIFxY36YQGTRFUV36dUVpbnvAK5FdHEdSLvL8pixG6RnVL1Qtq
UFC3j9FFa9hdpZUVhXGBMkdRz46Piquo2jtzyYsgJqGmuzLrWuvUVJGK/nhpJOngyyWoREQ+62L5
yJHjmMNunontdoFGzsqHbl35TWq+pQ39jUHjZPf+1y6syPXXov+AWroGQE0MV7AK7xLSWe681KtX
40R/ZxAGL2UOTXWOWUagYAirniKFoNrCd7l2MDM3h1RsA9ve3nYUNEPJCB0s5IyQT15fQ7folNYQ
eZ0Ti8UBa5PmxAhKEd7/1DdIm+tlVgzR7EJ4khgsU6kSmSq0lvMETMe9qBz7WRCDsbCjrL+aDKpY
zLWeA0QswstSHT+WtYtSwG6qnqYqkRsh2ErJurwAWFK4RiSdHfir9SF0TWjPnbbImThusce/ln1g
FrIvJo7Lh8yd1S5FfVKgtan9POowy5XM43fiVCOqkxOMGoiGaCP4fGuzQHsvdg6aTws58eszqSsV
zlE/LvUudDikqE/ZhQvOJegS4TdTj5RLjrbBrRx+Q0+snko2uAFwImz+yKjPZJN5rZLDHxtGxG8v
WSD4XAXjdf2zijByXGSYkAbq6eCBLjVBibq8jVex7iWznAgixwWsIDCAyGTlUGKDesdRlygqICb5
QqqZ/ONop5x2urIzC4p5O0E/tBb+tqMzhsWFeXegVtJFXhnTRHkOa9SzQrr3I4FaRARNqblnJ6Ol
d204ig226a2fi9YD2BgUu4Ct5is7bsehcPNUJhc6pfJxnpGeI1MaPcK6o7fCDIEMFaT51MShPvEJ
gCGeenNilki91GXNvqis8mC5qGrmXZ34atZ9540QKmw89LduFThn9AFBNs267S82CVBdsTPKcznN
GLqbGRd8qFM9MhTZ/4zGsP8VjzX7VkRZGzR2C+zOmxEqUJQ+Lt0zUL7LC/A44Iu2hOu3qBEGF0Iq
pK1Ad4mbCqw56QhDoxSUXqYEuZP5G4Q01IsYQePRQsUb9/hGEAu9jA0g98LWugynd32RNUE7K9XN
4bm0pLlLnTpCxrcZfFRWuLuqa42fFCb06niaD03EzaHLwugJ2gFM3cazOFCRD/5o18SzepQNNnkc
nwwYiU9V50xeBhTzta9ke+BqsKCKsPA3o/XaTomO+FFksvP7xvXWhCNdRtE7yoL0HRnalW0t+7iw
0FQlvaQQUBwHEcuTXRQ/3l9k2ZNrZ7WIvYA3BZTokJeu9oyx0B7JYKWXeHSUF0eGB+A+u6C25bQF
tW8dIwRASI3gKsAQQIh7fT5OovOJRGF6Ke3Y9aoO3flIktcPtSnanYX3cSTAVQ9FWdcBxr5YJxGO
PWjFzvZimLBdNBv3CbWX9k4atwlElES7hqrwwJEi+xxZ82Zl/Rs3GJw/JGoK4lvI9Fc2C/RtFpX5
nFwAHV2InkOd/WXGsXKWBu1DukhOqifoK8oL7+COPUul2V1fNyNEMmzqUO7Dyn05FvHDEE7hFz6I
MPZynphPsCUjWFA+p+c+DtXHwZTpBzLCFnnoaQhRW+6U8SdUWlgo6E8rAoVtR8OHRIWV8e2iRSec
qGn0D3CcJoYAU+OatCDebeyxGyij0YoPf8VJprlpEXL35nPNZIUhLO1k177bjl0G5txBIRUesE2g
ekDrrNzOum9WFeWQ22Rtv1XS9tZ2AobBB0A4uoDx6wvQcE4yuMbkwnM73itu6qAEM/VzSIt4h7WT
3fuX+631oI5HoyiwL4u0/Ho9EjrIiTGSoBTIdQNalTqQ6JfkM1arnTON40Yw/gb4R1pzSQKizAIW
aK1gL0Yi5tJOWvTzaByQN5NUl7gT05d+6ONqJ5D0/4Ayf1QCmywjkP1YGh19+jwLt5oD2rePTYHg
RqsTpPaRZVCrh42/kau2Iv0F5Ep9lzOLfSnkoPblUJ5clBOdgEH4M+oHMPJIRn9XMfTbWkHDbnV1
fTfbPNpZE56aGu0BuBkNBkGNJrtkmL8j8jEbPYVuzBBEjnARUCQgPrPRIfD6pCTE5WOWtOiMYIAg
NSiudPYG81+o+I+6rz2Vv/PPbf37d/vhR/n/QbtcRBCvbn3wo/3xX23UHn+Y3//3/9zrWv9E99/X
zdVe/i//3V2NW/+BAHtJmaFsdWml9j891lz1HwhQAHIQILhLjvd/eqyh+RoGaYB7WWqnl+5/wIT/
3WLNtv8DvnX5n5EYXtJY7h+1WFtC0f91QFhicW/QbMK4orrLWpc2oKkO6gijtn+e2ODsogKNgtJ+
+tVnevhVVam4Q8KeB4WbW15qIa0EpZzxh85l907VbTVNWJHXy69ZAiYA1SVURfOElYWyRw3Rbzin
z0NWzl5N6Anl1dl55LGDrmp5fTR2jlmZGnL0UkHvXsa2xutQRzLn32kyYLxuI01QGdl8GUFuHPqa
IXWK5kYQKE/svqLZsEPjsb9GTerg1bk//7tnrzv/riDrvz8eiQwX8iowZyAirx/RmIRtJ3qSPFtl
c5fl1gFNCUCF2o0VoFA+/VjUPVqfzbI9tU6vnnNpI83hpNlhKPlw3zVR/TfkR825zMJHPp6Mbf9+
/xeuENrLL4TSDEULaD6Cut41W9mjoRIbU/xC85/sncduHMnapm9l8K9PNtKbxWyyDItFX6ToNglS
JtKbSB9XP0+q5+CoSgcq9HYwDWjTopgu4ovPvIaU/2AX9fAjiRgnxtJ1yKN054rWbh0qvYHt27ca
TG8v27pGDPk2yNdx2zZ3dmGPDzCv21uvVNVFFiRWOGqjCKVelNspGfIdAU2/a7peXAeTPm/c0XcZ
FQfRGbOmn0iVX9cuWBkI2ujeQjaj63vq6pf0TOwzrZZ3meWOwBXgCtggTh176y9DOJHE07hyYnVo
HS0yroZO/2y0zr1LWqPuVskw10nY0dX28jpdC63tbp0u67IQ+JtcNarWvhYpEIxV4Qas+VyDauOU
98qL++/l3JoLzlHlD76e4nlRS23NkKPdNU3SXShlF3rYdNLoVpGysMuo8+qKfoQOgby28hcQtSiM
RkNzqwWz9hqlWf2YIxxUripLo9pq6Y29R1WEhIXZfeeTNUaYd7rlhH3sB7cMJM1yHSBw9Gp3E3w6
muv9Pk8MeWbJLBvul1eMcCrFu+sCdiMMUIyddLL0zGla0SbVozJmJg7KcLedX9vnqr2TKPTbZU5K
c9sqOsev4uqRTmp9oaUqvsiVDGJadCKCWOPfkLO+swjjVZWK4hkB0/IpsPonJJBf/7xJfrakjh6Z
tJ+GBG27BYD4m5aI7Y1TikhLfVCFMja95U639AmBOPiVf02aWawI5vJipO2/QrjK+DEHlXZdELqu
MqlUWNKC2NtN4K4cb3ln6Tisk9nr7jhgF8OhxvpGru9CVR53hRjZLtJtr4wiM3au3dkrYfmVA9ZM
7ehcURjow3Qjprm+k74/hV6cVjunbvX7IB+NA3+K0GzS5pkRm3+mojvpYzJyplPrL1gF+E7QrU8p
jtPsWlEXT9GhtrBrnNVNynto03yldLwsRnfvQuwWHbYFY/XYUPn++VOc1NbL9fkOQH8Wzh0syVOt
4tpMOrezM/sQKbvZO5Hm8XbHvZu7RdhEc74b9Sh5TLRy2FBj+qGdTTbA5C5d8//lCoR6fp1l8zkA
yW+bYrmthfRJWrvUJSdT/0WTtLfayTpUxvzidqZx6ySxffnnhz9Oyf7vs3Mg0xRagGanXNY5ziJa
s8o6iMS3LlxzDCdA3pe97M5svuMsfbnQwjUkSQeYgVT+KcTS1FO/ta2sOqi0EEA6q7hldpvF67ac
p+eiMv+ZZPhyQWI1AF9wvXTpQbYdn5MyboY+N6zuIOx2ow/zHYpMq65wvw1JtpYJ0x3fPQdH/C9L
mVE/xANSJpAazOKPL5rWegYqcqgPU5CHo5KPFAcrJfuLYmo/vRRrUwTp+obBUxr/MM3iTGlCwnYc
Rxc8qUkhYMNyx4rgJMAlbmG3sT1Oh1GLBRWHi+Y3IK2VN3TjHZoJn9ySuUeNcDi3h08W699TEBDN
8PeWIvoU7mmXfVv3mSXv7LFUt3qNGr9mVPuRJkEaGsNchHmbAP6JqmqrsiJ6sWMxbFEhaHZN7/cf
HEfVfRo15pk3clIhgbuAYwWkj7VAgsuU66S4zyAOo+xjuHduhyheT19vXzSjuWJaEz0qJtfulEdh
F2UWhIfgymsnLCSn8ZufDSJsvDLZ9eQt25j+GfHIG9eFzjpqHJfjoa7V9s/b8aS2XEQmTCo6LA8W
rWTg88sX/gXEoUGIQARFaXdlNaxaqwy1ob82nJvAmtdmWUEWgClGTRkhRPLnS5+sHbp3tGyZJFEk
M2WkW3R85UiUZSrHbr6bGZdB+XV3ZkvUz0dtCuvccOh1qnQHc+BM+D2JQD+vu+iyMklBYZitenxd
+gEMDeNY3Vljkqzbtmoh7wMcARp4bgy8PMIvZ65vAliBWewDTac3vchGH73cfh6Nzkvc7H7Ode3W
G7XrUmnahsIlWDE0pJK3p7c/v9VTtvWigMB8GxwQJxzY61NjCMbmdjJHUh10L1AAXCp/bWWtKkLN
ksbOy1WxEYMoLq2m9y7n1v0a6VIA8y3BcyhpoMODDkZUpP6FphdJemZw9jO+/+eV+D8FGtABYf5u
ggG2T7t1Dry9kvNrPiDT9aUC0QECRSYXvj8H1/1gOStTzAkDTj1+TZN5vI5E0t4mfY/lYZKPV16e
VBs12emambYLGX/OV25r+HRFyjZ+s4c2uzRVuUJa11tFiVvfFmaqbmRmN5Ds7Ve0MIxtZvXT3mqH
dH3m3R8Hpb8fjgERQxhgDSy0k7SSWT+MYzGoQ57mLtYbSX9ljWO2qdWk+rCJbdQuC6Pdp/4nahkA
S+tpFQR98cAi+mLOgMZWMXCbr3++reONxl0tdTAi1yxDmo4E7ONVaDnNkPXRbIA2yKxvjt+Xu7hs
vFWz6DbEmIO8+UUlt0akn8t0fnsfXHk5Fn0zgNEIIfT4yro32ZVTVsYBdly+lbEmVtMcGGdO+uMN
vTzfwvuBWq/T4lkQ1cdXiTrhjkbjywMhbriQlvPStGgvIG1xrv11vJ//vtLyMgGgke1Cbzm+kuVK
KAFWJQ9Ol4pXpwKo6JTBlWkkIhynNkwYFJyjT59ki8tF0TVZlCtIGcndTxv2Pjq29Oyd/pBSS2xd
LTbv3aZsQ0zMu8eU4LOJ53l87kF2bfQWMWQ/VlQYrl0AXpvELgGdts5Srz0XaWjk/BLd/n1jyx5G
TQyTpJO3odBgtto66g/wnUhAEtN4T0y7v4oiS6E7WkdXUZZjt+iVeWgiq7XnaEnpHmTmuoyma4jo
DuKvjrhAEMvc5233WQn/uw1EZNWV8zkxnp+g1aPIs+RIvEM6tovmUXCyTMwycAzUW+RBmqOzVQ3I
trBydXHhNcMWJdlmzyYtLmxP2tvA76fDMPhZGo6mit8R4/NX/M720jBUfA0HU9xSZXWfTgPy2wmS
6KoQdfXdLJNiL+SAQFcjkqugpk8w2J0J6cUJrmPTL5lNJ/UtWN53PcuaZwKDtEPNMLxbUCocdwo5
kXiMgsPQIYcUp1i89obT7iFjNGtcAYAb9sU5N6GfyfDJuyE8cF7RQAHDcjpF9d2pLzApag5W5Ark
w6poF82NvR8rX+60qu7uRB5DFxr7ewfK4AvkyuAtmofXzEebg8jbbTLXEaHpyHk1B9l8O2t2vGdu
W37+OZgdp/U/Fx0IJqREKN6RwzkVokz7EjpArNWHHGLsLpjzeoXCcB1WU+5AyHXU5s/X+33LL5Si
RW1yyewRgjre8mmXO65wovpAmaG/ItcITJLGBy4zdGLmzr0MHGmeOSR/D2iUYcRp2HNM0AB9HF+z
8Hz6NVI0B2QS3FAyz17HHdYobOd/CBlegsvCCiFBgaUFfWC5lV/SP5ixA2NlLuUXiBNraSpuqxQt
6STOyn3eR+do+79/PubJFji0RW0YBM3JCekVbhyTg1QHvw20p7EegxUYHgjVej1sDC2tz0wAfjv7
yMcZQy4K95DCqGyPn69tu04CIqXrMUp3pwxZh+jIDVs3gYpau1EE1buoLqU+nKPa/8SCHO2ppcsA
ftL9WRKC2Tq+9OT2bp26PGoSaOPb1CTTZ23UCoK/c2s2jnUxEla3WaKbtxqAy20GY+Qyj4FI1IbW
Q2U3KxyEKMXzdKeqJAi7LBlCWxuBvSYXLr95PYEtMTh3Ir+Vu9K2tFVj9/KlzwfxwnwozMsAjMBc
JVur6UrkmId53OVj119V6pwY/m+LdnlcaKa0Y8GIMSQ6ftwaOGExDqwkEectukpRsoWQ4pPj5vPu
H+7Jk0udZPBRj+lUZBAD/FqfwLm0r0xTEyqH4AVo46s5d8b6z1f8yZI9+ZgUKpT3dBJskAcnYcAe
DPQLZj8/sFp1CFK+hi5PHlQgshtjPfYwxSCblFBWzPtGqmHtJuN8gyzhHdpKNgyAWNpQblkNQaoS
xmWWe6jwzaJ1z1R3dtB5VVr3fSklNu6gVXo4SVUj+1Op9Krx1bqZ/GrfFeW5JzspAHkSYNFLxF+0
dBeNppNTXDr63GJul5GjjXmoUMzZBn3XrgrEBLZloU3rYLIf48HqqjCT5T6agjMF2W8xYbmDBefM
fXD8nDYR8nGgJ5/BZIcjjnJCrLn2d6QIsy2yNMbTPBbZxZ+/5knX5O9nBsDGSAYaJ7SlkwCLBFnT
pXGcH6ykcff+EKEGo3ZOxVFcjvCUhVbZt+UgxRqMshsmja1CJ57O9cJ+T+14cgiXjNAWAAOAoOM9
08vAoz8i8oNMUbzqgyC+yGyvSkM/ilTYt9/NKIp3ppj8TTS0OJrTQW3rAWXqKHMehkj6H9gjPv/5
7fy+kdErpG5lUkVbhQbPyU21Ztn6mlMeDJQvXsB35GsoFMnGyTTj4c+X+s3IjMVHC55qkCKZpslp
94GRLw0sioRD3ULUr/w4E+HMdAX5jFZYmyEpxL7HXWHbxk6wTcy5uDf8mJ8Zga2A0U9Xjq1ZtA/K
NLswDNGGVl5FvDnTWAnT7LZx7FqLqcCEtFgUVPGZk3rZHMdhAYONhcoKKRheyqlAjG1ouK3FNBlt
sCNhOZXJlubmORmaU9jhskehS1LMmyh1UsmddPkIB3g0jEN1GDTxPRm83Zj4L6DIZ9xDHLHrnYXQ
EifRg6UlTajhxHDBXHz+ktHZWeU6mIE/f7f/toEWJDCS5MAtHIqe4zUSKUZhSVBWB62kzi4y6PPZ
bKZo07pPJH3qppzvsHRZEJvqySzwHBjOVR/LM//y6uncsEwXrtPScKXqO8kkhGb0ptZV44NBs2DT
d6oH1Kj/KBxILYXXyguhe/7WKoceYViAKMVwBgx6Uv5wA0g1L1ZZNPIX2t/JO1gIK0zxdHmou0XY
U435pmrT5zLVPwSqWis09WzA/AsDycIt889f4GTh/X1xZMgpfFkVNNCOP4Cedw7gsro9iCn5Zmqz
fU0H/JwnmPPbO14S3uUd85CLbMDJunMdiarJ6PYH+qkA2Ww8NBQj6ZDPUclwtkz0nWq3ujJMUW27
JI5DOxnHjRbH0ZNbq+yQVb76cNMqu0U7cbqwEK5/nYNavIkWpicaXvHWjKd+W1pzv/W7ztnGvam2
SYEw2tKl2XUjBUhRirsoGmmW9gO499jLLjwjfh2Q0rqwJi8AUhLLWzebkU2PRm0zp3NwpdRU3cQT
2CRPeOnTMCFuo7dmvo3NFiGcZrBhLlXvTbOt5qthTtqLwbOba7H984c6zRzYt+CEwCbxqWiFcNoc
f6liMLLWmix1aILkqzX74wosvL7PiwCgKYJj5lLI+yBTE3O8iMRcv+N49pYBIgwliObPuiq6m6GW
9YMfd9FGxHG71eoYJ5HUd6/qsvfXTgGZ2InnYBUMTrl2zMgbwx6y2401RCbkW5HvVKP0M4/22xpc
qL5IOqG4D9gDN47jJ7MKzStGP9YPFAyYxaWT9lCi0Xz/z18gcxWXaR0DWyqVkxfoJvoYTJE0Dj0u
r9WUbMQMXZjuuBvLrW90j7Hv7hDSvUgIe9lY4sdY3hvFRSmeRXtXYtIUWvONDzGiD0rkX3a57J6y
BOVhhDxnrw/ZbGFtjc8OJ/6ZQPlfvj6tWAONksAgXEE9PX5H6GoJ5Qadf+i9qlh7VSZW0q9KpEXN
Kb9UFtpCMp9bwciicuLQZDYYSpFWN3bT2qFr084ZZj9e1SCkVs0w7pH2/ToEXn3h9E6wb5hhPww6
UwVf0/NvWYDcL6fQECbmINaOcJhtmua4q9IgP3N2n/YMWNhLvkbhiLKhDwL9JHkxUnvM49jQDhM2
GdvIqjrmweI+V8N0r9RQ30gNk5bWnbu1NfZeOHqzczs26E9VM+PgBAWgRtfnJmxQ37JCQgqWst3k
rjMf87w/L6KTnIZ7xaSFg3oZzdAt/Dm0+aXM9bLKa8egNw+Vphl0lyvcTmuFjqtm/lMhy5+XokkI
HQhmM3vj+IuLeVS5ANtxwH01ouJq8osABMQmY3kd/vxUp/nj34/Fc4En57/ftHYmpzNG1dXWwUpV
v8tsYawLFADoE+lXFL1hLKvkMvczcTEbwXMXzOYu0BH6xv5ZrU2D3aGn1Zn00eX5js5lXrUP74pW
LAAx4sLx89sV2qaOktYhiccf5NJ1aV4MbvSQW2eVZf/rpTiE+aB0g5hjHV8qc/TYcwAeHCaj+KIF
+gzTIXHXrqaL0KvEcEZJ+L+seCIQ3gWABxCuYHx/fD1hV6x4VQaHoLeqT1dDKsgQfrYuE3tAtRao
w+s0ml67TuJypyJf++Y7gw+KppwURnWUHPf1LDY2OK4XDdvaS5Uk9SVujBqztiqdz+zQJbYcfwka
HoySaHsuk+nThuc4TAVNRJU+IkhXrjVljl8tZBF2YIMQ+s3N/lKWZ1UKTlND1iSnHCgxmqxk9QyH
j1/SUA8qMIaieWx7071MK+ZNRenW2xlXrjvZAf0o+8n6ICyjTFcF8k5BntnYwN7+/lz/CJX5/6Yn
LnPlXwLFb9jN249e9kfAzeXn/wZucob+Be9kWQ6LUBqD8//gNvkbjtcFLOuQGi8yMv/2xtX/Irb8
5AOzmhibkpj9B7nJXzpY0S1kYTokCLz+M+jmaU3IrAgMKMg3cKUgQmlMHC8gQkseYyMe3XsQEddm
nKIf2n7OjZx3tW/urMzUws6hsGnTceEU6dc4H73ZnfBC21HrIAdNJnCLfHGQMFxAavBp8y2G1C89
zLFQ77r571P+/6+0/6Hs/ONK+z7+r/fvH/nHIhL3Hxfmn//q30Bhz/2L/IcZEQBsxo8Wzbrxe9v9
7/+hVfgXetOgNmnFwAtaRsH/XnBm8BfLDXge8nTQ7RbE57+Bwo75F0YgLNAF9gK+x/lnXszHmQEN
WmPxAcbJCQwE+panhVSSN1UH3Kt7051xUqt4HhObYs41HunYjkk4yBz9QtjV3dvQ/GTORTUdBS/y
HBl6XuN+c8sEf+8yderntJ2nb2VUBefa5svm+yWWL7fJ0bPo98FDoddw2l3VXBpR+dTbbyj8mfna
dvrgxdQC5wpBkeqZCUbnhUT5aQrtxqneDG20b1tn0N4qFzBMOFlp/uOXL33/9znyKy74RM8VpTXu
hAAClhAp2YVsfbxPYYchYekP5udcaSLeCnIsMIOpXYVo9PjtNsM10lukpZB0KQtDp7GnxEtZBNkn
zqD1VdAFZr/WgO9YSEbAqwxL7P4mFA48Upd+Vt5NNOUZ+o2x8J5c5RRo93nelSqEOEiqw0NX9tqH
aobuOtCb9E3JrECdAcxMuZ6DonqFxFHe2v5g3c7g0tESR7aX3wwOWIVa5vrxLneM4Q7BUeduiur0
y2wg7WmM0r9EzGN0OMcdlKi8fEFwDNL7GktHXop+sD+7ftS+oznT3PQ0bwPAFXP5aOBk9bDIiNyr
zijF1sBYwL1GpBMpIuFO3UtlZwYCnnpN1ddA3Q4uGVwMb+VoZVdm5nWHaoC8vcoRxtI2aibMh2ns
xub2z5/uFDDNp4PBq2NNQvtzSSKXyu6XdDg2Ot+XlqZ/6qWlP/iZhfxJM8/GPYGZsYEhG8QAAXjO
1yqxjHvlZBFmo9K3QZFIQOhoi6Ty1kuF/zDPmsWQFBgB/W0po/sYbO33mGy+C8EdFeiDiNozV/Vg
yr01FubBc3vndp6H8bIxgBz/+dFOW2VI0ZBy8GxkaLSSHftkNtBN02AunrxvWlxIJ7TTOvZpKWrV
O+NWryIXk9Mj3pDZ1wSpHHc1QoOLwwJ5+3dH2NGDWwkaBbYmzhnXnWzhpbkOWQjdRQAKC33m553/
8tJBAFX9pOrsfWqK+kuV9kYaBlS3rznZkoHMSepVKwsnkwfFIXzQkYqdVkpMnh82vi2bUMQ6GmRn
3tdJF2tBy4PCojNBM437O4VoeC5X1Sy/fB9z17it9CxAW6WsgmdzzkBjdXbvmmEfOX4TOtCy3we7
RkXdH6qPzuhoSae2ZqLJM3B/fh3Zz7lUjRPi6DZ8LZwyv8sTXfShbudufu7Wlx7XL/ntcuukAFBB
iXlMgk8L0MLUsN2agubdrzXto6QVeogdt/poB5FmpOONIFoq57N33NYK6RQUfThk+NiGAIMz+9zt
LJvm5HZ+2kcu5xk6XT8HLb983yQIRMGUvn1vVFA/1kGFKNkMHsCjr92oL4aV1WIdDXnvhODNC20z
dcsSkJU/fasQXGG84o3OdZ+ZAZrCjRrOmdP+PCSO73DRSjB5XwuAhTLmeNvPVmHF8RyN73ZQ1g+p
YWQvhdR0etbm2MShbxZ1sNVxIECjbsBLsZO1uycKuc/Ii0T70VXeVwX/HcEbMswyFNJrH61EeHeA
T8a3wZopvOYBRgSNuilfyUFWPzxNH6ZtPLbal6lvhre0RYlqrXfpdC1AR26TzMnuhM1cOHSRR36J
dFRDMWX3pbYZpjr+ETCEurOZfzxnVjEfokGJ8txA6PdvB1oLbgsgokUZ3znJOUfoOIme6eo9mqDG
LtzF8TlInequqsz40x9l9IRusPFuTr3waRi1+WWh5w06fsozlg0DtrOhUSyBAX2e2aG/3RvYKaIZ
KTFfjCmDefzVcuoov7RF9E62jCGPaeRLu8dmo2HOA4iE5ZUWT5Rz0y1QfO05KMvRgctk5yIsW6e7
C8xafdZx637v4U2fdbc4zqCIa9DAaAEtDQ+6HaR6x/fXuEihp2huf0RuO1/2RWv0oadUcV/XqTiY
reo/ibwOknVjk9zhOZO8R7oIXioDpzu6IvMNodwrwj6Ver+ynv78+tDHO9mXqCYRJMAgLfkKFm4n
eYpH91Brvdz+UBTaA/qXphdtPW8y41WBmslrMLcRGYRCtWRVtthhbgGmRvlqmureufTTFDi3Vqe6
uqijmq7xkNpusnNJFeorepMWIiyFXtarpBmjahXNfavYOW33CD/O/l77yNDTgimmfZPK+rUo6vQp
j+sk2jN8m74OmbNkTH6rF5dqsJkNW4Hwg21Xe917nfWNsxocvZ7WmnTyb0NqpgfYc1m3Nip3vGIE
AxcgAYW8rzkWQbgHettvwDnYTJCtzEoe0qnGPqaDV/ZpzlZ1qdyx+kYor/xXXZtTbGWnzhAwI7v+
q1u71FWjSIS+A2tS6uuk9IurngyXGI76IDBLU2mXRFWHpDjJTD+sHDdC3jkNZLaemtl9zqMyh1YR
M5dbwb3qv7guE+bNAsj3rzhUUDPH/jRtbnxPNvMV9g7RCFmb4/rCbN3JvsNBHha9rWXgplqz77+J
KA8edIgg6D02Y7BbWPHaek48dKXHcmSdN641P6RBZzx1CI7LsBnwzgsZ07sR2mVFfQi8WB5mNlB3
HeP1eNAB2Dw3JKSvpFeq2LWjY9wahRQ22Y4gGKrWSJ1tT26nkz7kzWWqKjNbi8m0PtIAl/nNOMb5
d+yuYU6TdyMx5FgLxs2OIihPmUPKA72GaYcF6l+Pe7fbdqafXIoYCUdWgtasF4UD42LQS/9+EQ54
RXzMeLPxrsUVsvDKz1JE09e+L2aQ4MWkvQMJyh71qHL7sO+CIQbwP1PR4nsbWGhYJ9UiN8g0YtcU
+FbATRMer6Zz+53lJ51903XChowtnHiTxYPIUWRrygdYu8U3c+qgSEoyxvktLRsWBIzekRCux06z
rnpiHylv+SIJ2Qm49D76ZpOhX9txa18jrFGJMEldHAZ8D5wxMAJs1mm79/0PRIJEvK6LouL0hYNL
HtP45efoeR6wXM9twxZXnGE18HOPmvSNuyEP6pspTbCyxkIkRvEt7eJ92/VArorAy+K3vp/bAJOg
qhVb06aBHkocKF86OZb4ZpWB95IAKXiIaVUUIeo85T1omvbW0QdlPBb4R7CXXXY5dBvE7F5Hd5oP
sSXKe2lKcG25Vl1D5/C1EMHleYBPTf0YVuiKIinKSipA7jrW+2jP2fey0jLc5mRkF6th1Mud9JpO
7KuW4fq+9JL43VQQDi7TQEvUHap5fbLVJ9/D/oAIbT22hhDAV4A6rLxxZoUHjjKm0FAe6m7FoDVX
eZ7YxFaVP49AfA5DkM8/urKLSyTjWR8J0fPWQFEeyQih5kdtrpAQoPGbfM6dViJVWLjeUz2lcu+Q
cCNiiwUIo1JU0UNz1ts3HD71B90R2kdvY0BgYIaWhQIw8h1hsCt5tZ73rjUVkDvXA2YToa53nyZU
FZg5mBJtPqOBKqT7fObZGeSHZaTiUxLSryRSnlkIt9W8LpCIkpxHHr/cMyP/yhtT9Zyxp2Qou6nQ
2ERmg+hiUn6bZey5u3rOEG7Vg5objYLIfGs6XwcDWZHGr3NQlLgbUBCu4BjEQ9hYiLCuWAZ2tsYe
wn8UiPPcN6A8pzXHZwpGQGt1yYRFH66m3BWvsh/AHGBUZ7RbqwJHdU0yrqoNNMmKk6Bu/FvG3zAq
SzNuPgpvSD4LME7N2oki0D+iQd1qFSsH3YPWNtJg0xmqe4ma1Eg2oxyRTjNUNDygC9W8lFak3Yoo
xeZLtDQ3lrKjvSS26kXoZX3nklybPgIGZfWMuot+7bexd+tUiBOHY9vkHymiQ81GIUVihxgFCo6Y
bHZuUksxWpZexE2I1o9vBAJDh47PGq8AGiFFySh0iiCYBG4K0s6NESG2O/fe9JfIgZps8o0F1e11
oTvfR3NKvlgF4Jhwjkrvw/faAAIePxVGvVc8cYwGb6JL+mdzjN1Dnc75O5bXQbBB4T2KANXNuv/Q
16XU+Zrj8Fq0CRpIkPNbBMkKdzJZcclMOyLNOEilrL2DQGvnTelxcNdwgCE8B7zybZBOyjQpd4nW
RoNpgBu3swT5auGVZ7ht92xFQTtfJLosv4hJjON6Sk2Clq+X4gfq0qgSyBb4VCPM/qlDJJLjfKS4
DuWsF/smsLBTl7Z9aDIbCnUhEnTDZLE3apxsQ08X5tcg1TvsAUFO3bmRNv0Y2/rVmdo9mkGTznGX
jZsCK6uboHW5ToIV4DWzR/WZtlHxwkErpx1Fj15uLLPTPuxBiEfk1X28eUsH9jlojTa0BUSfynfp
OM3KgGOpJWY3MsRA1TjsxkD/btsKvxOkE+Qd6tzUL14+Jf1GjCVwyaBlqGPGZvEIh7G9HbCZcTdm
FhX3JAHeIUF/9C7l66Yrr4tARTDZMB+lVZAdSsrxgz5U7hOPnSu4FWVLMlupEvwC8A0naOxLRLRG
/daPCyxdqKu1J3dISoxsiC/JWkYNtb5DgENubAkzDvbmIhwoG3d6HycPnj301oZ9GzwqY7Sxc7NQ
C8syNRUrqaKeU5NK8RrQoIZbjkdMazThXc/x6D/1pYuiaaCy+TkKcryBQEnrT27puK/KLNSnNlZZ
HTZJ7dPija0+WQ0YrIsXr8/05GGpdO37aewSCzBMXCM0SBTwXfY0irGhP+BRs9LNyH3CaMsC8jWj
9RYivAOywdbQRnxwsB3cdY0XFNeFXVb7fK5T+hn65Nm4y1g9Riooq9QblFtpK0ndjYonm14zj6aa
BkhtOM3SjV4sjH6Gm4QElOpq5BcCOTX1YRUbqv1AMDuw+ceWjMKi6erksi7swfrR9c3sYMKXtfaq
8+ruJYjpk17JPvaMLWyYQIF4Lpjx0tXM07tZloXkjBI4CPk4jNxaYzvYXyflk4w71nDj5CMcvB72
F6JYpOOSFmEPGtGtM3HXEl7NSztpzQ0tGfN5mBScL4SwplUN7lyskhTQYuhkhvdGxMNrHhC8m+46
c5qrtShja9qNRSwOrY8JTx8HKYKOkA2asG4mQAq822p49HFmjvaVgi7MGm8q77Jmcdgbx3GkJH8J
nOvUEbxWX9RteRVkuDlddgOt/jXtBu2dNVHf2GXuTqsqqGaEleBZDKEp03K6GErTqi+sui6tVSs6
qQOky8fLVLNy+yJrI+deldIP1g3w1X7XVCh8XTZMqscruF9eweagYbSSbSnFleaA8F733aA9oiME
mBwkCnzcLLYLsZW6V81bM3WMdGNpRdDsvJQM5LIhwbU3EWeNc5HScWjx1oH/Exr1HL36Ypw/ct9P
g4KAl+piU9JUtW7jtMmSiy7D8mDvSDRkHrLKEPU2MijFr+g8N3dVl0IixWt7bc6iERRIfvI2JzGY
gQQ546uiBH/qVR3CRa4+B5tZeHVD5B5TVAuiuvBDz2YsTDPbFOQw0divbCcD0tca7iPdEe0OzjkU
uAaO/A876LK3CEk0K0SUtt93ADDv50SVFGZBk6hV5+fdVZ0V8a7SJj8OqWky76KY9e45aMX42sI4
8S9ttNdn8vvJcCgY+rEP84rzZYWR/XQx0m3keB1RK6If67609MyzEE2ZAuh57pZvTtJP0JQQ2M1v
Aif2IYrMevMVJ1T5SY3Z1NtKN9QBD6kp3fyrTbMoxdRueKfdOGWrwGjKYmVVZj+G/8rwqkp1txre
tQ4QoVYXP0rL5P22mrz/V11nZVy3Dl1BN/Ye8imyok2Lv1KwVoBxzjQlzeNB9f9h78x242a2LP0q
hb7n35yHRqMvSOYkKVODZUnWDSHbMucxOAT59P3Rpw6OlTIs+L7qpoDzw6CYJCN27L3Wt5B+MOFY
fYCr03Edlq1H1F9aQ54xNk7b9d6zuszkywJRvNI8Oe+7HrqT3ejKBRQb02+Gxdx2jLTDUTjNZ7Jj
IS/RStsXRaKGUxvp285q5JYjZbxpkUUeBcsYu7gQlzqhs5sq1uZN33VtqGpVtxW5FW2UonUf58L5
yAt1lryz3hT8unVaxymKZEt3velfbmpBM+wJduCXJTM4QCxrQhYZtQsa7KXs/Dhuh+e6j1HhgD17
KIaufbIMybo+JbN40cbM3rP6DF/txptuunpRvgF7oCHWYEll13GHb51WZdwtB+rPf24K/FQG/KcT
9vNvX+eVTC+YhHLSOBtSZ2OfYgV2qpfW4SJhi2J+CAACRoc2G8vP/DtcxJWq6rsFwAdt2LnTxMbM
vfIuH8vmBVSRc4tmSSYoyazxri6d5dhnToQMAB1UCmzGGg4jms3Hhskkx6KuUdnmokrN/UXqyiZf
SqSare7NVUBnWL8AiT6pPktR+oCyokI1YDSEHlDsjp+9dOJM0Lv28gxtFZ0Qe6V9meRp89BxFger
Jbt0CLxuqgk5aDjZoWEXD6KaRBVE40SAa1mlwEycBLL/rT05GJJtoaA7ska7PhFpFmGmnMbiiYp/
ASyaVbUegDhtbvrI017UMUpyuiOlMQLwtvUrhwLink+5qn0VLOA3BKnD0RoT63qZdCuHDrLIY+aa
bUq1P/fHAoXed0yA/RNpZtFRDnNaBFnuLCLskXcAK1nc8VURNocuWih2t51geG1M1p+Uha+yrhxL
DANoEaX/nAyWNUFwt8ReXTLvWxoLb2s0+fiItCrFmDUTkNa1evrSLcaUBWPOh+QMWnldDNMiWeCs
5SOr75kWh1cKIeoqRWFCp67IqbM2WK9XDTExY/ni8mC/l7JPvtRVXH0yhkH/xkE8SX2rd5NrUbic
QYfSUbd0VcZrlnL8opzSb8vI0a6mtDaM8M+v+8/o3l9fd52BA20tkF2wZQAsnbU3qZ2VyM4j88Xt
Qdxsam7/c6TXMt5Os61dizWEb9fyXX5p2sK4pWWh7xd1pMyrNWvYT300XKJcEZyzF1Nn42V2v1NM
z71uB0YGfm2CBqIfYH+RXV6TZJcYPR3JdrxXvMTbWa3N3C2rC8o1VjalDlIGhRoLQVtfdFUx36zt
qB3d9c4JxzYVrs9JSX4poSbRFW8T+4Q/qBMkM+PZ7SC35H7Sy4XcbI7AbTCjetR8dzHGk0fg4oOO
bI63yxm7eydRB/TrhslAoBvEyXDb9rojOLQMO5eK2p9z6gw/mtL8tPI/ZxLOzeawqKYUIeePHkBq
x+yQLoLV3zacz+DoeCwd+4l590M9pcMHw7mfuuE3DwskCBMEhpMrjIPRxtt1Fbuu2vRepH1X1Vr9
mquTtmv0etpoztAcili0ezdKipMJWydI4Aw/tLnXg1EruwstyfVdNjpVggR+gWcymwp4o2HaLv0s
N2pWyqtF7ezNanoyyGbV6u00gqymaWRxLNLqkI9vWKv2YoO8ODv2ImlDCfJ2NzRMeyzR9hesCs2G
CYEZTo2l7//8rr7bK/H2rSITVEsG/rB33ozFIWWxBEn+Nc9iz9hEQxzfCMG8YJuRT/ra5FP3pGCl
eDJmx5x8yqWqCKH8aXecQBQzyD1zPEYlJ+swIkpa3Ua5qsIyn7X2Vm2dPPVrRTTXkekmtxmv75VS
lfkPpVC0r32h9jeQ9tWLdW8QW1pdH+EhkMO8aUfzDuNEY+BGUxouH8r1syGM0GGJZqYcXkxvyp5p
0ycX7LPdElr0Cx+ndnZPgDlrj6i+IbdCDxyjsaEyKa60sbcZumjSvofsOY77RY5T63cylzdlprlf
LP71vdZbkQsNknpsW82D+XlIvfyzbdb5xUAfjbreNIfPpGasJ925n++suB72FpSxV6EM8zZ1m2FL
FLEeMD9O4n3vQdHeqHahfusp9CSqUq017ulwlC1d6ma6oYiFV5p1g3ePlEJqRxfoMRRY01PLbwO3
+WrK0vih4A6zg3GwnCkoHDntybVgwjlHs2j83NPhpVJV25f1qKU3lkitYrPoEslc4hjHViTaExFH
/WXSi+quITH0ZNErouWEpemVDFtqHjvOWcAkO5FK3XhM1Vq56ebGvMwdXTDkRZn4iB3f4FhC7+Eq
rQyIlLMTN6/pCrSlgVR9GWZ8474imHD5cyMo40dO3pfEcWSvxkJc8hbtn9Q2S+I0TRBD8eq2XaXP
zq6aS0puQ7bufM/pYFr8WTbAYmkDWNGVlVvD9ZhHEyGpljTulzIi6cp20l6/jpAkjLc9TAf9ijUc
Dc025gBAKGQueqfaDRkTY2y5tcFZJCos71Uvuym+yDQYS5vUFOoTLjP4/cy3CjDUnrKjY29PjOll
ZW9muy2vtWXO7oVTDnMgRd7dOtqYf4Yklt00jlQ1nND8HOEitb7YqsKzRGAWEQFzLopGYiM5ZeSX
RR+NpwUB4HpmGDkosr7IdldptVvsWIk0dzegNzB9fjH3y+RZNZmbCBqyUCoulrZ6rki1ZVo1XrPE
2ZekHdbxBQFglXmR1JVePJamt8JEh6SAhAeY5CiKRIOMnLZtO+OvycR1YsVN4ec1mDSasXX6VeiE
FfjpRErjhtkY2azIhr7p9pRcSWE7+wWztrFF4wFty4v7dpdnWHZ2ZjFmy7aIPWc/9HF0Y7sjDcrR
7KMaymorooPVNJ66i+ZEEUHrRtm4we9bzBtZd4gkhhhNdmDCc46Z0NhuCljSa7/SmMrv1WW0cTF0
NMnyfqY9oUcA8rc6bZbPvFqL3GcErHSozuPisseUKWlC1VRtik3w+ySmpvN5/xlsdEu+CL9nr77q
0Fzml83EEdLuHf0Tk44h8Q1FMl0Vrfcpr5r6tIxajwLWiN17t5WoOKDx6XcE5g6I5gTpZcaU97ex
bLtPrpY4F5pYT2pD3bSZD5UKYohwrTohK6brEhoebnJSORXSqyLE7BjliUFxrBkXqkq+wnZkiQj5
O4eLuF9Q3mNQ1m9ZwcYqAIMzPuk54AKa+Pw1smBos35Ry1XSxKRbK0lelMyo6vK0MEmKd5E9Apcb
uqk4FePifCK3TD+mGeryT05ZN8QrFosK64AWHv12mU4EuJbNoyeXadkU1AGX7WLVje8RLvg9VYeR
LGR7dGXQ623e+32xTNeQGJmgoFu6KFArpIFTF0QLRzKaXuKKePhM71FqNwyIw14fGpZYs06nTQy7
EUNK7DUTy0HRvyI/6Q9d5qH+Mtr6JZFN+RBpRHcjVhLCpbtUQBvW5UJgDvOa7D5WPCZ5VDbVsehl
8m2QdrmVcT7h9Sv66TjYcVEEhYeBjPRouQP3qLzalFXppvS61AYg7WbPajmWD05tWo1PWHbM8ZgA
4Oo2baw2YhwXlbcjqN2nvoN8nBRGfDenA678zu7jh3n1w1Qt/ZhQdrhpsOjSINuouTJXB21w2leH
t2oIE5PJV1BZieY9sqanBpr9rFR3ZcTMwS+Y7pc3ptJJmlMIysU2cq0hPg5jYisBQQQRiydZ5jXS
eo9giKSaJp1+L6DAvYHmx2K7tXW5ipvqT2PeSP3LpCWyZyzWehMUY5By2dYQIjopeVWYfuxBvmj7
OSeEyemnW1FWvJh5IYxPKnqGaasbSavwmmvFeGFAdjq2ceS8MExIr2pBF9cnrs8wNgxAjcW3rd4u
gzZRtPaKNpW46DQOLX6j9RmdGtNLbsBCN+Wt7rRR9Irmjv6BYB0ctvOSOtWB3WNJvzLyN3If+Vv2
2TJKM2dxr8Zp38bAl8M8n8znYXBkeh07eXHf6GpRh2XbFQkabJH9sDNheqduUkzHHzSmV1sOckga
pqFqTtaY6+ZTk+X5Q4tmMduiGrfSIBnahMDvslbUAG+ZjYgM6P8edCKSLMqxyf5M56HN9qoksfY4
5ZOmn0qnU/JDTEE9E3g0M3ft65KfFLd4BHzXSKzd1BruZ1UVksJjsLcGHwVdzcwCRaUqaTxspRuB
IS/NzmImZdakOK18r3vFNdpPWjrDoFTnFfkcO622oQEW5RdKBGfTL1051H4hp3ztJAKZ8ct+Kr45
Ts9ATTSzfuPlqfXFqDyDjwbwaHM5zTrznZqGzuw7YwSyN1Et725ydYZjrliaT6AS6juDNZpjQuXM
D/Y0l59SJ2I20FaGQfSKS1gEFJQ0v+ARqaTZF9A/y3liUB3rY2Vsh7VkDlw9WezH0YliuhU1h1iz
WIp90k/9RZMuqb4ZrSRNHpsIwuluBNUEtTWxm+ax4eT8OVule4HT8jVvomyZwLshBrihg9x9x8XP
DjblFuM7JqvJ0zC66WcWPxvWtpZk2lFr9OTCmIV2S44fGEjY0eaPOE/70Qf7WVxkSpl+U1Xw3JgY
FINHQKHrqxVDccQ1SD78YepZNwyjWehMp2ysedOjc1Ybzdt6qd5OfiOdbGZiGbfPdi8z2vdpSY+Y
tCW6Qks16pikPKX1Wbrjz6SdZV8atdA+t8VowyfQCbPFOmofiV6Mip01KbPwC6dZTcBMafrA9PJW
XSV9/anoG+hyMT6Dk8co/qGwWsY8IlP6UOV1IGA00RJri5XYVrYUGuMFdBqNs7CeS6KHq8Vkv5+y
7LNXWu4uZVKjbDxX0o3zkvjKoFHzwLvBZJtHWR8bhRAyVHOlxR0ATLl362mA0Z7MR0s6qepPjpLJ
zSw683appvlBztVjFjMf8txZYwus3Mn0DXUg23OavOlOkZN111UNRFWxwhH9rBvrY1/2a7yn2fEz
Mwvgf2binN6TF5bsAEcg762baH4VVlna23IqTPdTVi1duinifAy7n37HYjAuRzUngBKqYs+zpqNF
NmQTf8fsSG3289j0PxL0/4Vo55cT5Duzw03af3tJu+q/DmKVoYu3OnT+6b916Lr5j0NYBD4pOGzs
z/Rg/6VDVzBp/QNEED7VSm+0+aR/EaIb/2CJwD6D1XGFB63pKv9WouvWPzDUNCAmiOrQZul/Q6xe
u6X/OfXjrdUcZO0kVlHgA5mwzjqSeARbZiKgDC1ZK5uSVhdYNgRcFCwwfJWPgnzO1Kjr9ehGk2bI
QZuAC/Wcw9mZkF01L4E9ktUzEGrokFZ39Aoa4JP+rGoF0c9oy3dKdFOWT0rcItJu9fkD4d2ZP5I/
A2kbikRkYzTQHORtb5sduIPsfhJ1fWrYBjACMmmu6ItqpUwuW/HCbh/tDJxktJgSZ9911o9YTJ9g
0RohZ2jrVDniFjdftaMUuEcPkvqyNLU73Yz2JG0yyqoZ2Led0W1GMMNhHxPzvHzRMSdTakz1B+hm
44y+x/3Q5l95ZIgmVnHquQiUQoxxqWz1Y0kNnQRDh5DdN75ZNuW12JrrHG5vFhcm+3K/7fCiilvY
Yd2N1xwyprvm3lIC+7W+KJFwdDvRvAiXU/CGkocBB/fbovcTx/o411dZunUrIgl9oYCPJf8ktDbx
wW5Dwwli8670MJL6lPV2tdW/W/DPla2NrunEmtZAgHvUngtYTWR2igttPpp6MLWHugjma696sJXS
N+pvMAFtew8n0JGAzsJoT/Cs0wTESnpjyNkIl+2AL7zblklILMXihEg7JVQv2wfiV0Lghqebhs3d
cANjEJJtcdt8dr4YX5hvz7QfbrzJV0UQZ9tSPOau72VhHYXMAJQrED27rzGSFh86rvZY3yqPnuvD
TVTtrSy3ES5v8U32m5GkmeS4GEH/DXVaGwW0pcpLUoifW3VvEVfJoYOipdyhCrM0Xz9mR+dghc4n
fPkG/eRX4WxdmoPSry/jrzw165PgrrL9vALyfOeeedgu2pm7ZJe1fnJMHxdUvDN+arxtvnc9PWyj
I+jCy+g0E4B5X1/22+JKPnmabx6rKujjECdu/HWh4A7mi25rHaI7ijCZ+XkSyOZID57ECONmVNgH
fQ+dhJ9fe1+KnXK1fCm/VkfX2pVNmMkArHqg76Yf2EqxU15NgXflHZKNGorRJ5PmeT64W/mAwTiI
AnvDPR5yvilq9g0YM0RLdRk0P7IfnvSzHxXKEPUwugF5fz74x0uGA3x8y012NIlPOy5fqh3nFcKF
QyAbw5bEzu/5oX6as513514tO+8InPjgvY6n4uTd0qRX5qA4LS98tt0mpsnBfJpD7I22qW6rW5Pp
3BBK00/zIGMDngKb+sEK/mcT7OfDd7xS6570v//f//0m/0/8Wr/fBF+a4eW/TrixdkNavb682QTX
f/rf5j/L+2eNCSMtD0Ut7j96j//txTLVf6DhUD+DKV1hvvyXf3ux+C+OhbOP/8Pl7VEEsXf9ew8k
tsFmpcOHxcRjJT9pf7MJ8pf9sgmufi6H7pEBKwsZncto7u1uMBlSVSRItCsBuJvuvtErPyq6Yh/0
mN+2YH9exsLuhaCaYoA07bNNp4yWGmhU414p6Aw+kwa2hGbX16eO/v4jYBHzkVBS/WBopfrI8MH+
wEf8/i7JZ4Z3AzqEDjDq7rd3qWB6FVZlxcdKXfqdlpPsUMrp7pcX4OZflcOv9qzfXQQfLsUJg1oP
SsjbiySqQ8Q8Sr0jrfI1Y6ztggK9xL++uH+9Zr+5yjq4/k/V8tOAR/ASgmPYiev/X/+KX2bAyjLH
TEPS5KhKsGQKsIXN4i5lqKBsC//+htDbQZo0VvOfevZuoITmtUYEc8zmbPjm1a6C7rozPnKV/O53
g4QFkAn6nu6d29f7xLVmb+COaJ7RRJloSRVW3v9lIOvqXKToWo0rpKAgCzhTBKT4vBRtVBHseTV7
gFEvfm2oBTWX/joJWTDlst0Ns0OXEV1Sh6suZ9OR2PD37yLtOvyXukF72TiP4B0pbyMFiMcxEc5w
kbgEdeHaK57//OzeFrc/XxP8nRjNbFYSLDvrf//lNWHGXUbS0JNjm6vfJwdhr2c3txbaeH/WIT78
+Wq/eYQwEXhPWKqo0JyzN2XgNwfPaLNXD+bAVk73shT0qf98ld+8+g4Odwx6vPp8yWdznAisoE0b
Pjsai4x24NepM8v5FXT/h3lh5x/Z6q1Aqoyuc2WXnvPRyrzTCmZx5bGv8ogmAS/PHvmj9sGK8e4h
4VpiNoXXdI1HxhX29iFFPQAD12lYMZAmhHZc5t/tuOl9eyjdW5r4498+Jq4HBHJ9QGQwmOfXmzVD
TJ1I0mO0cMYh/wFtGIbBzZ8f07uXgbBS8h545nho8PicvXotE38iSczyKHVLOyBVGYO6yY0PrnJO
PeDBrJdZqZ180pACz9652uIOkeGWx8ZGrkh3VA0zvZXfU6x026SP9et5GW+ZPosfDa6o64hmVACE
8aM0vPe3a1n4pnU0tQAx9HOyHUODGZ16lRzNxJw3yaB8j5RU/vWT4wY5Mmo6gAdu+OxNKYReD23K
B+YRDbSJqi4NZ4eDx98+ubdXOdsmUdZFojDm5NjrOXHyuimx9bvdB1d5/9aDK+Hjou7g6GbgJn+z
NM0KfQHwyuUR7127V7CZgVhW0gPhJ3OYo3f5AEj6btlgC2N74fv6eUT8ac39ZSlUSUtzaSiVx7lE
hWcYCfHxdOz6BxqXqFD/9idkK2MZxPpEC+Md3RWoIj4spamPtkjkZd9HiPLGovgAhPb+neMq4F74
kNeV47x1YeSzHPuY6QKzJsU3SvyBYs4/ssC//+G4ypooSfHK93xetLlJlTWKZtVHZApuE4y6MpRM
fATmo7kHaHP480+3Lt9vKhu0BxodGQ23JO0JY/1zfnlODsp6MS55c3QEZAzUnfgvCpwT0bYk6+oU
o1f6PiuDfZSNgpT7zxd//1JSgFBnE3yEv46t+e3F8VWaNWCz9lj3GMlDQuycGJhrl30BWmk8J4Wa
aX9byVHtYCBkCSODjcuefdM6umzRxqUgk8ei2cuM7GbxMviKkWZ98L68e5JcCqsx9a9l84mf1xyG
E6dWNdQ9tY82vVpY946tJLpYjkr+t18b3BKQovT1jJUQb59paaYZjIBWFeNxWaXbpnCmXUki2SFm
UPX0l8+MioNTCTfFeQjpztkPCPOhMxWrG46dWyId4kFdTLJVgsVV+r2J4/6Dyu03vyJdLk5dFKqa
TUvz7B2p+8ZKPDEcFZ0bEmgFw6pbk2bp/X9wXnr3Lay3Bp+DjhbmYY4tby/F69dJNR+GI1WQ9jKh
Og+UeCyvJFKOE33vGk2Nh/fAKWPrgwf4bm1ZL01BCK6Gpijl3NtLLwsj5B5HKSOtSt22+NefKyNZ
PkgQWJurbz72s6ucPTu7Tdt4gEZxNEr1y2BWcqObqbcvlTq6z7JiCpYom/62fvx5TeprnFHgks8x
q0bF+EaPuObk5k5opspTmyXdRonmjxCEv31TXJ2eJOMyipOzo6CtEw9u9M5w9JoS+JpBsh2TCxD1
mP22f/4Ifnsp1mia6HTL32EpK3RK4Ors4bhAK8XloqpPJBovF6kwqw+e2VkHm0MFPxydghVcvOJR
zxmkQrdHnKr6iNwI2DTOCjc7LYqdX2DOj4/qIPVqLxvHQowLrB11dVzqr8iwq2tioLTbLrEK/YNF
9Ddvq8v3D+QRzSpV7dmH0qiyVdkMx+M8YSFboonEtDGNPtiafncVmDirbhkGzrvnuaSL0i89V1lG
IJFKO0jY4Zq5+fOjfLcHre/lOoygrcNmdE53RBrUD7NuTUcd80WQsg3u1C5rD45WtE+DENlfr2cM
ABCorlmZhIS666v1y4Y7zV4ilF5djlOGdxYHSRc4cFCCRdOb8G9vjZfGpJIgVmHNBztbVPDtVfVS
mOoxUzuWrVIIQKaNQR8jVFrClIMik2X+wbvxfhGFe+9STMAZQgN4nh0SO2XUYlHzjuYgvfmYEeqQ
7pS+KojFNdx17D721XhTkC5QHwsaLs4Hf8D7RW5VHq5dJ+oaDRXb2x94SJiu4z5VjrbbuReT02jX
MNnEDsP+SnsRIDRD3GuY0f78a79/XSmlOLoSFss67tjr3/XLg7USK6JLVUfHhbdsU6HFxp0K1vpv
r7LuDnQyNBJnwVGefXr4IGaC5NwIjVK/bGdTTzYOo/EP3hzahOdbBSkicKxUbf0oPGTVZ3fTKGbB
g9av25Ef7FY6EvCNcCfLvY092DLbtUmK4qXF0HcVe51uXpRdVTOkzxqPwUXWNiVqfK0U02aJFtXu
sTEVqOOCMmqG7CQGg4YIqF1VOVDQdEZodRkqaFAFMgutYYweFLtSaNPMhokzCcGGHnYQ43mQWtwx
tW6bVoQD0z2JrHdyUxKGkEc+d9lSzkETlctjUelpfpMPKd+YnjbCvqwikeLMiGXe1Og6Bg9jbEMa
07YbyyF7SfNx6rfGyFjtJhl6zJp5Zokflui00U+8QkmuqtptzAMhK0N/OxBv3ob46NeM8Bbl6N7o
SzWHFTOIp7hcHCcssb7HV66Ls5/xh1EyphIGM4qkQId3lWpFc6Wqsnjoe6cziId2k/Tenq2UPYWq
+UWihNRPSY6X6zoRhcTZVi3us6Ct9KjoNLB2i5f3yVYAO4h3Sz5Fw2ORt7lyJTOZOQdkLTDesbxF
kXabTUhnmI64jnu9mKMybVWWqhfDnDHRJ2XlMvioRN2GkSQ+at86DdrOliCqOEyzUXf8EeZlfxjN
DM9vhWbAJf9WkZ+UUWpF2ICmeur6ssH0hIm23giTrYrZk0FAT+xF6UuDRn11oltQmHo6uQelj/Ms
1FA9C7+RJf7IMo/E12jS7bt+kjQGKSfH9EoldTzZNI3JGKYv3CVwlwJ3ftpzathFCWblcLGVxjyS
JGlN23xx0FoRz06duEloVDjXpaHYfdAqxeB8ZT/EXavkzhDjfUHH4W5w8xhpUCsetMvFFV/trm70
QOnzYtiaYorz27xLdYkav1T1Z0k7LnldHG/S90TYu/WuiNRCbIgvahwwUHaCAELiPN86Vlaoh0in
c70VFmKlwPVyB18LzToSwVw1aeUFU2NhH/LesBTDtwp3YHrkkSsYVn1rqGGfq0oRigXNcyCIt+0v
7cLBMDOivBuegVm1YutNkwHdhpjAFB+u0UwXpI60QvizYcnq0rUmpm0tkea5n42iTC9xARb5ETpG
r32fIpQyzSZzs6Q5DsTLTEEt8AywX+DEOvSWaqc7NOeN8oJysa78BlT+GNa6Whc7LE8e+Iu4sG+Z
IiQQfFMavqpvR21sHWwG7/GWfN662y1D1DeHNOcf+zMOP1TPHRnDQdNPJE2wU5roOceCOR69ijTa
TAOmHBu1ou07E8ONa9F1hPva0q2a50y2CS07xg5d9YA13I6+L8gS46eZU9LU+agwZRNibCqT4QCg
2zbo2rvSEC9N0Vr9Xc7XPl8pDaecXe6U9L37xqBvAIYMQFoXYtkV3wddCl6LKqtV1qytWlXCTi4W
y5iBM04/4kj5KhP6bLlW9LrfDw0eD117TTTrS98517GXFKHdWJ+QvfK+RZhMBSkUGww+5Q8xyGqL
AmkIPfrwfgW7rVRwteGGItRS9OK06PpjJUxepTRO4SLr1z3sMUavSw7AjRLFT+mpXwxDsyNsRuBl
oMusQgTzjShuTlGrTVtvMU0/a+caT4E5oMsiLlKTSXuLg4CB57IwqcaAmTa4wwckRXt3qKtTlNKu
U2brh4y7Cbmlfcy6eAiAYyl3ZVubh0L3ro0qqjbjRO7Wohlf52ScwtxRrgyrFxu3qpqtRSdrB/kp
Do2ZkdO85n+gmxyfbKPfO27WwEFPjfthqq88FMobObfRIV2ybE9BOwJb0G8WM8kwqVbabh7zS5Xw
kPV/rqArLN3OFbO4JqabKb8dA1a1K6yzWvlslBaZCEBmW/ztgTJaglRrRLM0OuInPKNgbOX8JDSd
NpuuTv7CqfrCTopq17XZdnFL5KhM9qco2gMQQBXtBWjtccV1JSKTvTYYCFw7G1gJOkOjJzm36eNW
CTEdDPXNVGbesu+L3CxuobBYHoHBqaZcsE56A8m36DL2XVyS/2cDD4S7hI21wsRcLfIGh7Njhaqy
krKCTCXP7BURcD3+yNNZH++8vI77E5iehe47nRJjR2h1or+WulrOmLYba1nu18SYcUHUGIvxotVU
t/tW1FLtbtQaZ1yo8kVnG9EMhXdRzgNaFA/Z5p3Ce+7simkx5p2WDWW51zKNI9tI28ja9qKI6x9l
W2JbDBL22swFv0ynDJ/tJA2iCx3zGyCP1HuJWKSRbQu1HTZ2RXKAX5OTjhKjQ/dn7DNEMnQb+aKs
BhuipYMriBxs5BCC7KexUIbpit3LQSyYZEkeKnqcn2ohvW5DowpKqiNG7wGEjsuGq4j6uwfgS0dZ
iBHj0isFGSaytktUNHJyrQ1tidLcI6z3VEiqSwM3PikdHpuuJpyWKtX8UfVESKJotyDTDVSkxWYq
svSZLR26CwyttsLSOyQXCaZo9IetgcxDJx+n3LZTod7IoTe8wG0HfFfgNBTz3oTk8q0t0c8GUFiM
9KqFIMY26LJRh3jjB/XUw4srAreCRRDyu1C8za40G44BcfMdlVCkhTXhX40v45m5GKZ6076pZLl0
ey+dU60KpILSexthKJ93XQRF4aqTiYq0oe40Q15lvRPTFMf0bYel3mnKwZWxDWOkMwxM26PdYc7s
26I3/bKQnghpgGmx9Ic2YwNDdGjdtp3M4iDWBjwoHi0fdmY1n6+TkrItrFtLmHcDJILupmuLrAuR
ktpOmBkTchiWdVGfPEjzkBa6yePQjzGu3afapEW7yakn/cLpklG5LY1GFn7Zqg0iFsu+SQrmrH6l
TwQXZDFurE1Bkf9Mlb/CLPgkOdDrRtZ/HxIVXbOMR/z3aVLoy47NwsqCfsjzUfoG2t01uD2yqh0a
pd4O6jGJMMnDZiyCcaxV3WcDRs/LzgzSwZCCOl1xM6jy8MkmOyycsUDkLrArqpeMxqbZ9xQ6fduO
lesHAIEshZjVpdBXgHSIrpGgCUa51hJJJ5s8cJtciQJT1qtSOrV4ayyAR8pdZbStt3HmmX0BAfcI
6FBogmWCraUh86Eqmu/WWmgeRpS/a1pCkq1cCKgHU6jzmU67ttbg/GuINOtts1TGsouY3g47vRyh
v5hV1pdBmZU5zr8J9sHB65XkIXXKDj1KXTufqkVNQS3WbVvv3CHyvqeppme+6HQwsEsfMWqGGR+/
0DZpq/1MTV9tiyzXyZwhK/yj5IB3pzUabng1PRZVkG+0vt6eM+jXp66WjsmpSuz4hPUNDfmsVdds
ZNGm1HsoKuaAmejPp6h3/ZufV0WVR/HH0PF8dEpRn3f1PCQnqE3VobOqdJOl0gnbWvnoBt/1F9ZL
oaikwUBnkb7i2xukga5pTb8kJ7xGsGAUNT/OEKaRjS2RHnR6nX4gznt3DuWCNE0MnfeR/sI5V9qJ
SfaywPmdMKM5TzGihi94BesP2ia/vQqTWhuVKcE47tlpV23l0EiiwE7aordir1iEzF17M4SbD1pt
v7vQ2v5VMR0zejynu49kQ3TovtNTaxntQS/E/+fsvJbluJFu/USIKG9u221D7qJEiqSomwoZsrz3
9fTnw56I/7DRFV2xObpQzGhENFCJRJqVa61nc0nbh7cbBGk185jUKWFGVGqHNfOfEEp1SQBmJXr0
gSEQaabli+TE3akTbBkE5gC5vmxD04e4Noi8XQjWpymBSqr92Oc+bqKUaEdr+EZ7989f2Bd2xxwm
d4v66/ViaRW7LUiPJCi73PqgRRMsE93cHs3F2CvUb34o6lnwJMvPpUI9yrzMK7OH04CAMOKRbcew
+yKgERv/uL+nzYUovtLpwG1Qqr/eU24ljPD1VhKEjOqQagjX+WIintL/golLrAAIJsrJqHgr6/Aq
wKSYpkFRZcNXd4FA8FStdV6+taQDrwR9MCjlKdfRilMKVmtThsY6YBBubA+nKNaNy+J68ae3nhqN
VRcOa+hy5FdSVul6BAo1q8kCr53n93kzau8LB1LF+6vcOlbIu6kWwYMOYaZjKSXHHCbTGZU992Vg
4uwYApQ5EgShSQ1X4ps/z/VSSoVK6/LRq5fFpaM96C8N7IIfaE7tyRJvGJts3wEmpJRK2Va5QBD1
FI1VTv5LnQr3qRmYGApJeXdK3bfHBryAHig2gLUZamuZWTsENvM2Cuoxno5LVcB93lkN00R546df
7n+jjS2ZCBFSqSSppnyvWII7ukY2FH4UiDzS2g8lGMHihRavdbm/zsbTfrWO8kSszlr4sSjioDfQ
xxxLcda778KFH9EN7fXSebvc01vHCCyEzjmSYdI5XN9YJm28RAbggbdY+XA0sql4RnzUSB4ne4n/
vb+9jWOEehtiGCl3Bbxf/pif6r2LMaUiYyQngPpYD1y9z1yi5Ln+cX+Z2z1RLgZSBtMyrJSMT1wv
Q/FTg2PSzIIuyuF+R2jnYg8VuX4u1j21tb21ZFH4py2lXu4JyFeyAEKA9Xcwpdap6jTmS3PmVu9v
6/b0ZFmZQW2I9UGIvGrQ/LTUQLUvjOY5CfrCDL9QGNAv9FfdtzZb4JiQXTraVHynm2ZE4dSm1SZF
GsDx0blnHebO4WMLmm2EVHL1zJ1rvLkpPhXQXhsoiuostFCPXHswiSKmiYrAPHfHXh+cneBVxiJX
XVzkCKjLW7xMEvGlKRZhyHq/PfDQhmMykwwCI2lwSvb42Gpe9X7wpvQ9fFEisKxqpvqhF1648xM2
DMXjUIHCmrJl7SuGYncpdaClSQO3o2ROyrYyZDxUafVVjzTLO923Ffmn3WwYMQjZ9SBAU6Wm4Lqs
p1i0aWANsBCTBdHklISVFqOtz0469O+isjMeW5+O7/2VNz4odNmypUOEK/9zfSFQVE58yFnSAApI
hkEaKC+HyVh2rHRrFaTTwLIBX0JLS/EktjdnGsx4aZCAefzqaGlcnPgfk+h4fzfSsavnCDG0I4+R
lqdqOCGljtCeOUdhTusnp7fqT6kbMUQRknXV1H/3FG+3zIQAiruHXgHQR+WlKVxEwqJJJEHdAbhd
PDFe0Hzwn3vGzXbCG/klbvaGE3bkK8rUlxLAM2CZNqkVJkEWdYzzWl4EdvSF0U3tSwVDzimFdHrn
ODd3Jz8YUZUj0aTXxjFRjc8TkaQMM+vWhQmu8tkVszi0ptvteMutG0A3kwAecT3iOCXWaZMe3MaM
HxuSPv/kxE3+rulF8Tz1cFePup3akgnPf+4ydzzfN5rNXUL3JDdKOcRVIrqZsrhl+2EazLrT/WX6
fcrEQLf2Nc0FBud2rsKmiaLOrNmYJxxTimOJ4wJaBdYIvMHTj0jQ1Kd4zbJzCfHlO0dbrW/3d7dp
Nj+tp5hNUbcUtqh7BcWEWF/q5t+jQTDVPafpM42r4r0Oe8MOomPrRJm1BEkIfRSppnKiZpnHky9k
ZTMMl3dhGnuwLcRDKWkJNWPHd75O4qkX4+fVFNOh7ER3Czr1QG+72jrNZTMcaP6Fv6UD/AtlWsb0
FCkEL703uIfONcuvjI3sRRaqXgnzNI5HO5k4CWkQmzHU68vih/HqT4nLSzxNVDzL3C3/a7KYelLv
QtVKbzEa82MJFYRDC6uafm+R9/wN9uPosajN9GlutfUcQ41a77j4LQswkCrhGZNKKr7iozyvm5ww
1dJggY7lnFXp1F1KPaNADI5hyCBzdP/hsa93qjSbRmARQfHvSgSKYnhAE8JwGGiEDza9nqo0v6xp
qJ2b3BE7vmPrdSEfI8qS8HoQgtcnD713G3o9vsOcaQ6NYZmenGXcE0nd8lAUt2jbvoYmKl6gr7qs
7IYlDSqAM4EWO92nPB6794Y1FR9Xt/ffmaHVP+pNGL0VZiktywaTCA8bJS+V9M1qMw0yVT0NMj+z
IQtem3NkjOYzmJNmx1bkR1HvEoASw4QIEmDNDYjaE0NCGJ4F8D59L3xMte+a9XvXmMY3an/LQxx7
y7fKq4rv9Dy7HYzg5h0yCX8YHQPIbb8OGf8UM+da1PBPwixoyQkehCh6RlkgBoyPBgxMn7I66b+6
BfQxh2bS/5sL+9tSjtal9gbzU6sJur+xPa07HnTrwzOFYoMRAaflqPjMbFlaSseESFplUjxtdX29
hPXa/21My0ipLi//oqvQfRS64ewcyObSUjyAewRaRY3OUJMa/UoDDudW4QRHeYpS06FK6ZOd2kJD
HUuYNo1fXcskk3rh+8PO1dryHbCcIjLFRB/oc+USCzOMSQa6NDDWTP/QAK34zHxR+qLPIjp1SAo8
+PGIevn9N2vrjQTDz+wKJUR5p68vtN+kM9W3Og3y0oIuy66sSjavYvFhpFL+ZJa6uNxfcctZQQxA
vY3TJvpQXuVoieeMjlYatKbeoEVRMIp+ymdhhwc3yfO9aGfrWC2DEimNAZBkKpp5XEOt8HKfJytu
PdaZmn+6LJJM2ZCVXCYILX7EZFpf7m9y81iZlpSUdaiBv/LA/nS7mJYZnIQhyWAYZ/qpK9yJtMzp
uSLnTX/lAmNO9/n+klvnKmHbsgpMyKqe64ym3ZIyARoMs1l+cONoXk5QqY1MZ4dW9vsvLGYzmSZb
HnQrFbNJIg9yxLInubfb/Is9gA68IDOd/9O6GQ30+4vdolbxyiymOZSzfPB4yns/+yVcXR6n2VXk
MQIeeXrxU3SmI7seHR0usdzSf0+0rjy5ULqdENmg/RPBNH4Qc7zXhJF7Ux03oDxeCFBTFBvUkIty
2OAmRUbvdYD+uej7IKtiipPEO15gZnPzYRgyOJ1M+q7vbY8mwM7TcTs5JQ9Eqi/JMgSfWrlDDeND
jS34Ca0kPPf1ToOjcrSXUwrr9IfaQzfjuMawDOq99V4krn7QYn1gMGGa9vLALb8JQpo+ECkZhVp5
E36ydGTD4gZFoCyAIM67ULiCCM1ao+bdANH8ZYDd/F+YDPOXuqqcPbuQ3139EnIqGKwEaj03cWDX
DkuUiywPSpRfKrQchfVn76XDn6K30/aIhE73YI4D+h3rVPf1MS+b2Qb8yyT1jlPb8jJkU1QxmAbB
UBWbQFQV0cV1yAJ9WID3JS39pSMM8bSg14WK/6XPovCHELm27sR+Wyu7NOhgA0Fh66ax0LMvWM1S
aAT4v8BoUZdafB5Eb33MB6AJUDBNFSQY/bJXMt/yN0wUy5YnPDDIzl5/eGv2kSRHhyDI7QqezbmB
2E8rm4+jkbg7ecfWHpnhxMQIzNiqknYIZ40ToBy0GwC3X8K5L48UtZwncL/iXVfEX9Jy1HbOdXt7
/39NJdLtbA9YYF1mUPmNCTRb0UewBOW7sKqLp/vubeutoGpJzxqyYTD58pf8dIMqIH6NBtogCFFp
mQ+TkS3rQ1MOA3RZRokQ4DSIdifa2VyTYUSfAg6AbtWBwO7GiNJSZ8FU0o4/WP0K1yE3nOmpzPTP
1ejuPftbfoKAUgZXqNDaao0Wfu+hyUwjC+YE3BpEZRYMj2XYPBpG5ryb0MSAlIVX8iT8dq/5tmk/
RFSUVWS0bcp//tMJxyPoLXRrskBE7XOlhYGDpNsRSajfRRJ2p6XYq3NsJsrwRfzfioqDRk0p1yHS
zYLSAD9rEXqduroJYQBG0dPt+vG0uuW3wpj9B6Mf14ckHvYES7dSNbiBaAEyWgHgUbmf1GwBw9aY
lVGU9kPiwyaNste4U2PZ/KxyMO0VlUDV8fpo8zU216bosiAu3exiU9s/dKjEQr80xu8hgYsvY794
NUwnYG/v35vNG/rT0spXRZaHBCrUaWbQHRYH38njz40H5vGguRJEfH+1zeOUrAPy0gAgUL4oGiJj
a3V5HixiDd2DN45EVnUzzXvVja1tAZSTSHlQCmjHXp+o0VOQ1xOZmHm1Xh1Sx557wL96QUGhhd16
J5bYXI5onJ6Q5VCcVrxPjc5hgiYtlurQcUDqNW++AoLtfggnHPKdZ3LrEMntZGtadmpMJWzM5zQW
5SpwdUNenzrw+se1muMdm9zckod3w+ppn6hD8kwGdFXkJ3nQ09PQjlYMNvYBud7+09RB8f8LGRSh
IJPwzDBB7KEEp6KjS+4PbR4MlZl96q1++daafvwntCyWd+woIfxClYmEDW4IncEfclUl2AhLvYTZ
Ys0D2xUuMX5RP4x+DxYxB5p+rOLF+q0Ju+Xx/gXYOFWfOVeSGQrwyGkrNx2G7NwzS4ItazUlE6pr
5jQPwadJkTBjJ7/YinB9oAUyGfd49F8ZwX9y2Xjs0GmR7aQ8UTK3MTrdc2Ll+VOzlMuDE7UGwoBh
8T4FeYaMUgsHpmBS9c9c78oda9p4Kn3aNlgSLNIGecj1fXS6UKBmbudBOlpz/TS0IYjCsNDAirbI
F/3Rl2331/2j3niv4BuS5XmmujAr5U62JQML4wqnL5qU3T96FTGz0ibaudBG8wMjX+EFALw77niC
jctJ2VLOq3I3NQbYrjfaxVJ+d9b4wCWKKyf05HowkrCAZuf729uqPeHhDHwbAStVPiW2YggRPYOy
LYK5XazsrLc+DTjHqPLPa1+RLgPpTx/TsTmmo52eCRuKU9xETFjDuvIS5rD5O+Usfrv/q7a+s+ya
2dxiYkx15Gpt/bAhgy4CwE/6uW/GJD8IvWoeGKTRnhhGrb/dX3ArSIAGURb/LBLpm2FMI5z6sVjx
U0RA4RF5Qv+41sbCpIM2yakK7Qj/OXxr/gAqFr2T8g9NZOXOtrdsDVdJ6Ek/hkdAedfoLwEP8rnW
lFXXP5Jm/dsT+fIorNH9VIPXhyebOdD7O5eWpORtkGbJbj3awYzQK0/cnOUWSvFDHniFuXwcIs1Z
36GH27ZHn5rCCYKirxktqQWkzxChfIfiwfrl/k/Y+tqEg5SymSukqa/40HpisMSeudXZkkbuyZlL
G2kt0sPvbluO/Tt/Hexq56XYiJX40tS+mKIkbVc5rNrWjJ3McvKgE/n42UgRhQ1z03tCdvK9u4z1
CS0F8RgzEni5v9mtb0xNiFk/iigQ7yj50zzbi4mKWxG4xlidGeISDxocuE96rjWMn4j0m1Ty2zEs
RdyF+p4HDI1kjV67zZuvThcKmO/zXthFYKZJ9ZWCbwJo3J2+tGs1PWhmhG5hspyB76PhZ4XRyYHV
6Uhbp35CEzJGl62yHlCvSHcCuU3vg8g5xX3Cbso4ivcJK5Hgt7UiKD3GCNDG8U9A86bk6IELOAqd
2a/QZFJoRO/sZBkdjVCY/5gCDY9VAyOirsXpztu6ZY2kJmTThBGQ0Sg/aUmXekIwswhoNbvTAWFT
3eF0BjmImGgtL824lPrOQWzdQtl6kBk1f1drFnoPa7TjG0Ugllq/2DCVPvnAZp4Y428usw1uwPcE
4hPFHEI7WU/LnoFsmaXNk0qDnpDiJi3LkykuSzrPgWNBOHGaBnp1h9E0GSUA0w5d4hLbLxjXsWHK
Ex4bit8OA5gHHEt7hKa7eU67dvkRzwCnDnPrVf+FfVQzuGRM+X/3b9Dt28itk1mO7DgaNB2v30bI
gVoLrcYkGGoU2o5MTOifzby11p2behtkMe0re5p4RwqdahciS2d4VWR/rW+o3C38V5uHsB6qZz13
GVl8866YFgQoKM2OxRSza9bBZ2TBAdCbW050apCJXR+sKIEM++0L+ZBJQVgrA0gVu4HGM5KQCZ1x
LwO/aYYV8nzUxHdWufWvvCiw82LRjJ3Snbz+SMIwO3ZLiYEmeJUAAfNq7wSUJBngrTXjLwWqNUzR
dQBWDo3mZ+Pf93d5e6FY36GCIwG4BqQG1+vDGWwDD0MUCbQVNK1ML63n0hg1tIpFW1OPZPz4304g
X/LO7/uuO0+igjH1/o+4vVTyWX3FmOoSBix/5E+BcxPTlUjElAVusuRIPEAVTCM+qTJujL6AemrQ
IZyb3Ph2f91bF8ajBgBBAqm5I2r4BD9NVBGukNq1sxHCeBuv0XlGkmF5sAuWP6F9VL8dFcqioF0t
8i4+u4p+KKGErI2ZL97CRf8fJcH16I72iE6J2bwnOU/+bPzR3/nMGzsFAE+TjmaLJKZSQgchIqce
BgqfaHsjRZxMnhkes7xk9NKc/YRxqFzzdr7qhl+QMSnRIpTa4EQV04Iwcl0rRq0CRlZnCPRLktwH
3yf3Q1rOmHbyj60d0tiQiEocnmVqig1REahCryDBdCaTceGSGafVm8Vnr+ungIp7vyeMuLE/upDw
HFo27hWA1/WKFXAKp/bDPNCNXnOe1l5rpnNPC6b+AudD++bnFj0gG7w4ZB2UXNUu/2qlg70YZhmY
+VqdNHgWghEZ+2NEOevBolPx+c13g8I8BE6wkdGsUbFyy+xlpeflTMOmTv649qZ5KHxj+V4iQonU
CvOse65wwwuAnQCaLxFeBjH29XkKFIDSZB3KgOEKQ5zqOfwQQt5xKBzUkOxx8N/5OeTiO1a68UpS
IsABU5Ug/FNxOdQrYgC0axnggIzPgqG5f5omXp7un+bmKtBhQQIKmv6GWUlvIwtxJ60Mqrmqzujs
jEdPTHth4sYd4OwY3+H8JCRPsUiYW8vGambUgWZy4ouVgDk6TImdGpfV8GLj0hmLnu28YLeLgoFl
KhCaHpIT5lGuP5sZR0hSdn4ZoFdrf3Tj1fpkQjzwfY1D+1NeDY59eutZMqVE1gdQVELd1VGltJRc
tJpZBYPjiPNQMyIejr3Y6aVsbQvqVirvdOrgDVSssYwsK40dj1UKl+lEI2cSvIC03O1gW+9Ww7z8
wq4klAMYiAw4lG+HbrLbezAFBI6YzJe4ZyDTrJadZ+D2ivHnW/L1Ia8Cfq44yV4IOm1t1gRTXqbP
Zbjm5zAaR97ZwgBy2yXzn2HkhfqOidx6Srks5RPIcJmOUfutdQheczb9OoBEZfxgR6n+THscUgAH
iQ3xdvMAagRXlAkiBnCIcpAI0fehgcpQ0Drjv0NdDA9L9HauG1gksTx506APvLGOhvHwxR+nNkgH
BGnQLLGbP5eO6t/5vlVsWCGhtQ/dKNjTW0a2JSytKKeoFRgGI2WoC0fPumf8MPK6DGZR78G9b5fD
A1PHN4DaAihTHchSWRBvZOsUxFX0DYE79yi07nfHhj++z5e9QcDb2PfV37/GYNSGVc63om9KDX6L
OdAr4YBZC7X6GGppn515vv335VjEPmxeTdGcp9Kf9lrxt5cBZ8kIFf09HlaqOteOyyuB95dZs3DD
IX8uvfZrr69fEHbxj409fShrrbm88WvyqAF3lFgXCgwkZtcrDrbJyEXji5e4dRl9n62zMKC2iEuP
923V3xoxvK7mcu1AOnC+igfTtY45tFoXL0luaI8kaD1jaEm/PvLgO/UhxD/srHhzzyk6E/C9JoIG
DSflRJN50Kq8IeOEzm11TgiciB4tZMP9r9Xi2d65GzdvKqvxbsukic0RS1+fJo1YVPWEnKAZF4Sd
5kH8bg3LHuhwa0+SJx/icy6EpXad56mNTLxAEkzoz50y1IVOXuGJZ5GX01uDBDYkx9+475IUX31y
8thOS3iS06Cp5voZNE9+XvTJ2Gmjy49wVchkFag2ZT5H4HMzpoq3D0cbPqZgoLzyRwVoFC7XJG2d
A/rpYfnPVCaZliM2EunRu8EM5+rgZq3h77HbbR0scSwNL44Pqj7pHX5K+mKhheiogaun7BhW58Fo
qu4E1YM9vqC3N/yCsQDRJJ7Fj1JWlL/mp9X8brQH1x7J5kvA1gaSu8mpr8q+33l9tnbFiyBBdERi
tCWu15napVjA2gCqyd10PdDu9f5LPGM96iHsNb+0GPgRCnCkdiqGOuxDnakOFgMIOlI18NPoDGNA
+3EtCpS83uq8Xie6EJ+E/hdvrcQOE2w7vTMJOpRF4zNvZbd9AkGEmf7L4HjywXCK9M33gRV5iOhi
UZvQ1ZCoqCE0oXJVBPQS5JTO5JbigjYeDF1v3xptUJjXec6ZsVc8yZiWYWy3VBXbvB8bmGT0ApEW
BNOXkzvWCeo6jaxA3F/05vnBSrB+AKykkGxTsX9nJX9MmiIKIoTqgkQT2kXAgAUvS1s8rnX3DSlb
cyf+u3nfadGRjEsHQw35pomV0sBIkT2OEZWek3Pf1ta3ym+mj/j09CRCeBl3Nnl7HVDbkkoftEPB
J6uCALVX+fM80T7IZqoSJ79yu3+FFi1/tGKBu+X+id7ujk4F/RHmLIg2yeau715TaVbsgGoLilmg
PW4YrVafpnpB/87r3RjCKLto9pQxbj8j5ALgVSQImwxIpbdIfSt3nKJHHGe1w2fYlSHwyher/4g8
u3no0zmCqmxI9B0vvrFXkJTgBwmb6HaprLJOCYxtden8Ze76vTfj5EdelsMXzyobQJy0nj/dP1vl
Q9JbJQ2CDVGiZ5nUVu/iCoqwE6jTvuCHwqMu+14ejESnuHf3GKrlbfvpgZJLYSsGLR/goi6TKdef
UQN0pNWes7yUaAl+apPKoQq5JjuxytYqNC/QnuEXU6JSrl+/wq9UIpb+olkdNQZ89jm1zHzHJC3p
FZXNyKtGZRVMB0OUyrtjh9PcVrGN7haBYXY09bQxzqXfQoGYNFjxyR87dz66jbv8iHqjrg5ARJz3
EQkVgqzwGX7To8r9WGl9M5+7sjANGNLyECqlpMs5fkicBJJgkIQcugIY6dOkQc31bFUIM750I7Z7
rBDwzi90ba3pwVjMKr5oeVg4H4Z2asaTYcX+96kkI6V5VMawgi2WG0XvU8ft4pes9rry7NdLOx0j
rdU4KYuE51EDrrI8lX5TfM6y2EXNra3N+W3hsjQECYEnUqYqBLm98olWQ68hN/K0l2YoO9qOtX/W
ixyOMj9tYCNrjLcN0sj1KDQDi6GNQX6sVjL0IhOWKCb9xZwa66ibtX2WoMDDsJrpnl3cmgWqCoQI
JKlScVCxcar5o7OEq/6iZX2PxDRogbWL9t41eUCK8XmArenQYYKQsioHaLmwumXtbL4g+SFgJmxn
RKfdTj9HeiaOxjL86FPdqS7LyOjZfX+xcb04SBmUuIB+btrlppjGIpnz+aWxy+JUijL6Ha1kd8dC
FOfLF6MUCFaJYhcNBMp3166Ci6A5aHXqLzBU/eEkkE/NnnZoyvh7BB3LYQn3soHbbVkGN4+2mgQe
0Pa8XlCUw+S0pdBfUuj2Hru0/LxY9d4o2eYir0QYFBYwEGVXftUNfeqgLRj1QN+HSI8v+Iv1dP8L
3Xp06skGVU+qMj7dJyWe6/O6NwX95hfAA2F1Geu1sw+Akqkpw+K6O4W38akoPDFMDmsvgFZ1U67b
N+ESjtbLHPv6twHGvyeTcfJnuvzRS8NI+2UG1rDzSm7sERwpyzLyAThJpbkStt4tENxZLySS4j/L
a8PP65QwGIXeSPM2zBW2CBia22ZJlRu6O0qLxZ4WPWlTz3qBXAtOcGFnJ6uOmcqCOu8U0sjauWFK
BPC/9WTTSnIQUEuQVvRTRpMVzhSFFDFe0jBDjDG0i6M7d3AvVuNwgJJx/v2+vdx+QBmrvmplIHpA
s+56vaRKGLiDY+KFKNUdj+Fi1v2TK7yyfdL9zm3edcy3AHLPi8zeiSJv/ZhtouvDLIAFop5ixvXS
vUbwNa26/ZJA5XkMZy38BwAxICPwRQ9zGy0fLaYAj7M+7pFvbRyyRGMCaSVrZrrSvF45pQscLegy
Q+bdTCgkhj1EjEt4AKXpIWo8O2/+qFQa8NQ2xXv5OihGBN91gwYyNZvYjUo0LYvsASHy+GgmeTai
tbiMP+5/1Vtfw3pwhZM8AjwlSL/e4OKvsZUnvXjh9K1D36NkOXvNXslehUZirCzD6JHcGL2CG36f
ebUyN3PEiy3QcrWy9dSN9d+Trf2wezM6eEn/KYm97uRqy4dJtx+9dJ53jEipe/zvJzDywSVlt/i9
652CtwYoSWQTDJYzxKCnQmf6lFWE6VAu+l4Pjyrz+EiC+lkcfh90HbZFV4OEcMfv3t4j8i6aF2RD
JJx0nq9/x2oZDTrwWRT4TegflnaodXrbKMA6NYOrdcrEnxXP6HHe/9C325cKgaRFVPdIV1Ra+tH1
Z5qLRRJUzuI8AqrvlrNVF7V26GLDWWCF1Jy/TWOx7UO9mv3nUm+s7/d/wq2tUf6nGGnK5g2PtXKN
XbfV3GQC0hVDzvTSZXqK2Gwz7Vj07ZWl/iLL5UgUYXAqLimd3TDLwdkGpTDQCU+nZ/otSM6O4pne
+14Wv7EnXCLVR+IBi1xCubA4q75Jo74IkKApv2VmaZ09P50e75/cazZyHclJlSIOD3I5Zr3VWnUM
B7e1GqIKktRbHePQcHpSOZhi4sMw6Mn3qrS09YQyew1tp4BMfHqOYJKYTl4Jy6NTa6N7dArUhj7B
iy3ig71MlIN1H9zuMe3QuT8tuh+ZT7gcN90Zetg6I0q0PL/U2mW9/drii3Rwq3LwiyDVB+dIx1wc
3Qpq3PtndPvWgwqS0oNM6gDUvanwzUi7LH5YBq4wLIQwPec0hblzrMEPX+4vdbMhyulAnsC/EnOS
2ykB2hCuTl26YRX0up8cpzEWRw+G1Z0O5I2jYBUuC0ZFEkTTTHFYVZgOpZ5PNTe2SC5oWxNLtIsj
DmGISs0BFPl4GRwj3rG1jc1JIggCJuac2aZi0aY55Q4UIE3QO/167MTAuKqlz+c3HyEJFgkxgrIU
FNVqYo4qebagHhBMoT4e+66PyDvr5HR/lRubgN1NulnaZzyoCI5cWx606HbSJBN7gTv3cV2c9CUn
tjlRlNnr1N0uBbPQa7DJgCvzYsqxzSsaKqO/1sE6dc5DN1guetAO834ifvMLQgTEzAZzDRTWJGzs
eleUYjKk0tMmGPTZ+Mq3yaAPQavvDNP5nByaaQjhi1mNtwa4clmErxBAfIXfKTvU+rQ04rptgtQw
mUTrlxT+83D9FmZxcfGLXLxxzIdxSBak008sTbJFBHG9z6RvZCmibALNy+tHD3jzQ5xl/XnI3Df2
yl6X4jAlYJI2KwW966VmWx+svNVZKtHrRy2F47JLrOGcURx6l8KB+vt9w7y9ZJCREA1RuiPFQzfl
ej3LrVNfhGYTgOl1zlVhl5dCF29EZv5vV5QIuQJg5amhXK9iQ8ud5KPfBHB3aqfI04tDPjnrxTaW
eidw3dwQdUh6S+i+MgV2vZSrZ87Ur14TrLYe/g08afqt65d1x8ffukSO7adVlM9EnwjRATiLAuYr
UC133H4+mqnRIigBGPQ/YU//Ds6Yfv6FjwWdu/RVfDI1s2vc0taZiG6DNfKi50lSlZsoQbz9BDF3
6mwkkpATqLrHttWHIm6dNhjgxOUqp+iQxMnyZo9ISCLxwJKzi3k95S0OYbFvWg9D78I0O1rwrgZe
E83PLrz+v90/tg2PiPQ2XSc5sMsTodj4CKsCE19rE0SjH33K21V7WvT4XbQk486TtbkSRQUwpBKw
qtZyE+p2dtm7DbSX2nDyOsgh9Tj1jktC6f/+pjbsXIpJ4XeBmEjM87WdE8b05likbdDPkTgWtVFe
jMj8+AuLUIqU5QRalmoIW2jOgJBn2Qa6TO37Yp0O/aLvXaabQPnVEoh95YgFVUjFn7cjBPX1MGJw
3NSnpoYgv1nQ/iBYa56iotyTa976SoZEl8gwVupBXh+dm1DW8oeFXSXhnBIHLoO4lCLpPwyjXQ07
NrH1oYDbAeGS7BtU7K5XM5nRDItlbZmbNuuHJNJQ67URzbn/pbb39H+rqICq0GemC3LSNuiSpD1R
5y+PTYqoSxVH3++vtLUfWggEMQRmJo3z6/0wvNevVCbboBXJ+JROq3WMujk8/8IqpIh8JMzvBicc
GWUFg5/fBjWccKdWX/7VC+QYfmERyTJDO4SIXY3Uk7aZRDRlXRAasXWKpn56iBf77UE6wTMvHx8H
WN0NYBbKPs8fvKoLQBl4f+nmaPtPFgqXxsMv7IbJUTkcxluuZrVoOPXOGhYdFKuo8B78bNacQ1uW
zR7n6KYFgEV9HcaiGyJt8aeCX+/bPVNQCcdWLMuJ1MA9oOz15oQWn80cpRxfZZCVN+96lXyw52S0
4GRDJMo8h3WH6pILfuHNh0aOxrSV5HAC/G8oq4wAiu3WgfktH/VjmibiZNbD2z0cwQggDClLJ/+u
rBKNqYP2pg3UHg2H34wk0f5lfMz8PVr77GnGCf19f1cynrrK0qkrsR8afdS7KKsrj6tXjpU7eyCY
V7fWhsekGKbsY4HUUvEhnJaqeSnnMHQuiYu89SM94j56c4hO6ZBSsEmMJDnOlQ1PBUc+W2MdZG1H
jTaOIv17nSPHeGSkSvwJM8+w5wFvXxGyHlaURMPYjBpQWH6KyNRicc2IYIZjWQqruAAxWB9MGxWR
g2sUxV49+HZNSRglkc6UboiUlJugDUxYpmDLgmjRpvjka3njfM1Xc4w+C6sV5t91lkY7RQz5Z15/
2+s15W/66fZF3TTOFH37oB80472Olv3JpqD415IRg943o9uLLt0Jrp6Wuw7bnfIVPW/tLAE5YsCY
kzjNLdDjvInqnQdy6xAxVUjQKZbBia9sKBn1ftS6ZggWM/tSWN1wQHvq/bAaT0Na7QW3W6cnZWJp
cjO3Cw/m9elVlb5m1HSHAIW27hkmrn+AAy8P3oqq9/3Du1lJei8sGuA+fS2emOuVhEnpr+7nPvCq
WpxSaDaZ4jG7Q7Iu7c5SN98Jv8WLDMTYIpy5GVgolqZKHASSg7CELitL/eGU9vXeBdvYEFEgqGkQ
UBJyrDjkrplHPUERDMqQpDEOUZ/8N2dhgVq4jXb3mw+P8rgDYoG7TKdTsQkLqelm8owRfJBTMd5d
M+CJdpCv18cGyce9rd34y1cYuoGfknkwteHrb0XcZLddYU2B4U08AwP4vPKIzITTPiLjZdM3XjoE
qOjVjV8aUr5hJxC5PVoCUUljyTtEsesGcLkge8En1gInz5PzSKnl2Onh8DCt9h5RwU3mSokYw2S6
jbtN41UJtsEdrXEzFSbQWNQ5EXGryE689IKmsRUYeev+k5th8tb2Jx0zfDNvkuRMJnW+Pl8vmhta
ua0bDB4DBQ+0gCL7ATJzHf3bUSx7lEW394GqK7zF2A7tMpqg18vN0zBmUV95TASP2rGPdeegGbve
8fajSbUQuvAMlnH31LRFmBCD+Wa6BnnMPPap9Xqs0+07r0QyEcatnUsur9eV34dRlcYV3Thw+HLC
9XpTtZ5KZYPFDNDwtk5xBebJWbz2YtizhhxzYxy7IaGhTBH4sWuMvbfgxm5g63slnqYbiJdReWGc
GBBHMbhrADtaG128qWWJzuz6/B19rtZGkZP44rTGCLVc7juDm9vJ0qBGAKdQeyaNMq93bukxwpRh
pUPv7dX1JR3NWL/4dRwbZ27qOJ94dm3vaMdzvp5r0VlvZKmRkCmLmVgKInxp2AeUhLFxiKIqfbSC
dEW2zc587zc9HtaXeOr0T4iY7nVZbj41uDNAOeQK/EUrVPG0/VD4ybo6NoNFon00RJg5T3Zl5/Qp
eSPPWZmgeDc1LtgIqzeQDLPIlM3z/VO/uUTyR0g1bjni5BIaX5+6ACZRLHlmU2CAsQaXlD+vpW3s
9BZuLhG4eXiXyVeosRogJq9XKbp69UYPVrEp1qvnaXGzU03d/zTYu/rtm0vJfit4c5ysr1wgOiUk
LboXBrbfW8ulR3ylOEZo9q1Ha4BI9fDW84OLlyo1fxEGU0K+3plrNm4xj70bzH4dHZwIjuImSeqd
pO8meJKscCR7gD6potxwSteGT7Mp89xgpE73wfVa418XJMvT/6PsPJrcRoIs/IsQC2+uAE0bdYPd
IzPSBTHSaOC9x6/fr3oPK4IMInhTRMdMsQplMl++fK8aMfV28kLe6G69XEQ2BdkyxEsWkg93Pqts
kLSl623nNZrtlN4NNAQ8KrrZm4le2b03Hq8ToLso10NQJq89H6tRjQx/zDZ4pQG9QJ5cmpudVDXV
Xm51A59NvHHhSkp2ru4VKTIzVOP1ZWN9r8yX4hMlT6GXLoo3578hqQybegqbpkQs/aFU+n4X56W9
H6x+fru9YT4ars9ueLwgAOMheIBTUpVfjWVqmWhRGFO/CZS6cyMKpNUx4cNrfirXfbM3Yy7cHT6E
mI00RArdQW6aRj9WwzxLD9yImb4zjbClfWEUxpqJFiXzF4RRiuYgJfEYuGrRmelzs2jNAHHTMf5r
2too3RLjhBkH1iwfBtesK9Sbo9TR+q/NHOuMgpJ4s0v6rO92c5aUKBvNnCbdTcOGXkRao4rgc6rr
wfggp6Udug0XiuSOitkeZwDqwEOPR9eOqd5NvpLD3n8LHDMIHpMevtwnZZTq5kUJ66bZtU6FCMVU
xLr2WKhGmWDPqXc5DLpMz7/RFDYvh0Zvgsmbk2XKP/cWHa3HJpTDcJ+oXbvsZIO8yLUzc/oHUZQi
8WSNA7GP8xxlvSqh23Vv5+Fku6O9aPVb2qoD/siNaUgPyPEGg8c5G8MD6yrr+yVF5+atLyjdta4y
z6NzkGOrbb5FfYretZuRjWnobtR1p/uNNNbfe77X8CUZGjv/Mal9n5+kuAEHDqswDT5PNdZiuLEH
UxQ82Vpc9KdgUuX53dHKdoaUEivh4zI2SuVW6DpVRxhOBvEvkaf5BnPWLh9ub7rL+wNsFywP4jaF
SWKZ8/0N+bTFYi9PfcJN7cdY18vXSMOdQKvs/CDJVbERCV6+5WSvFLgwK6Q2g3jm+XjFpCwoGA2V
X46Z8azwYg+7AF3wb4DP0dNIpfYF7tXwu52UaSNxvja0QBR5qgQHdZ2QpVmYYw6q135BR9rwUBUZ
wpI05S8Yd8yaVR5nGve7p1GZFue4AHxvsHovIyiKX6SE+H7zE+i4OJ96oOntPEji/TEzdYdFUfm5
kVHV3Re9hF+O3haOAeadDH/f/sSXVxjQPcuNVBZbV1s3w6HrEDcYGCW+VCfj5Cn4MHkqqrChZ2P8
vHFfXu4nqh9osaI/TzWRMvT5JOsy1eWel9Uf046LYCjV7L+MTt+vnFDITk2mGNX+7vlBHQUpJJu3
0YJdPRNapGLPVmupL6VLqR5UzNKzfUGv7/BpkbPFfrg93GVcRCqG3qNQOROk4tULGJcASbaM6kGO
NvU+G2blEOT3NrMTcsJFgMojwl7+4azOZTGN4UIbY/Caanp3rCBwvpf9MjzICNrtU3ga/d3hCgPy
wYQUiKhWiN37B6yk6omeYPkSvNIPpx6dBHMKrJ7udFgU06JPEiYJL+qHptb5KDkwWWGaceI7HHVf
WyLTs6TQuvsT2ZRHebXJNim5rP0iBysmaiq1yo+wiNi3mEq6lRq2G/vuciOguUHfLgAne4F8czUX
o82rrM9GH3Sxf6tyfdgnkbpVOr8yipgEYAikP4hX4u9/fJcsVBegA3P0dbWYn1CKDtwcdObuFcM8
TyTNZDcf7K7zUYIUJN80ssn/IHnWuRT/nqpq2VLWEEtyHuEAPHBWiRvZY4h9nw9TQByjL2iY/KQp
nqNAsry0CxOMZ2ituX1K1wJqAvWmaEBaTv4CR3gN6VSmMXEtJrPvGBJk2Y5kxj4O6rjYp6oNG3lP
5GHUpyk1O8Ud6VIZ/wlzCeSsHpcidBOjl+w9RvfjJ2MMJePfBQuafGMHXVkO0V5EtEeXLT9ydZVI
VhYqxDuzT+gjMMhMfpiUrvdtizjm9npc2UYIs3NJChqXKEGcr3yoyUO/0Ovm039hNW4Q6laxl8yx
aQ+3B7o2J0Ic8jmEdriQV2mPFqTNmBrJ4g9pPzzROph7M4Dizl4sZWP5rszJIW0UHeyI0UCZOZ9T
0KRSqHdp7suzrDx04RJ5YZqlGyt3+WzzZHNfoREP9EmudT6KFcvaIoVT7vf10D+oiV59pXvR2EsA
ga6D7uMu6/t5o35ybWqQroW4OKI+F7mq0E4PJ6dj0Ip29Souck8FFN06JFc+FtQLICzkRXg416FB
2Ax9IiVF4ccV+IFD5eII+ajwRllLT/q8VD962uVzlzax8Rg049Mk6+MPPQmzpwxHw2fK5c0+LOG1
mXq+pQFxsQagk0KGWJBEaL/7kCL84+ZDhHhWZ6tX/CEvQAUMu3VlyVIfb+/Xy1EEZg4XFDoPIOX6
YFCGo6UsxLI2mmHpLnGq7G2Y9htb9fI6giMn4j7RgSSop6tdlJDklqna9a+Zms+m6+iEgr8RQujb
T+Fi1PJL0ZPDPlCDnmnCWyy7OmaSvdhPdViEqhf0SdLt8SxfJncyxwG8ZJnzLfmzi+0gtIcItNnl
oIzQPc+3uqlQFeybpn9VJbXG8V6DWIf0jSupqbqx9S6XXTQWgKnB9gccXqMj0AbIuOipfqV00niD
FZVHLUmd3b0fVxxZRhCDCMmX8wkN+VDa1lIPaCbMxS5PyGlQf1bvDZ1Et68g4kAtBh9c2/jKetoq
sOfl10UyladySPOd3M/Sxha6iKw/RqH/A2AQH8c1ebmmiw1mfMMoZA1unxg/e215KGssWswg3LI2
vdwKoFZsBAoSoiq3xuWMMSHbzDQFcNsJYldLaQAx2joE2s60b7e/0tWxRHFcODhhALI6G2XQ0rSJ
KOSrVCTocDeR7pUS74ZjgvDeHupy2zEtYT6Dthe81XXwjrNc1iNVoLyOXWh6ihwGu3ipt8rCF08G
nwqyLy3D6HRwia8e2yXNxk5dWDzc18rd2BczgEwv/dVpNOs0WlkdFDPeavu6OjWgWllkXZfp5WTa
UQtWqLwu89wetAIQMEr7LUzu6ihEEnSNQGjmnT8/UUrfhW1U6sprpJm517dF/az14ZYFxPVR4Mwg
4y3aNFYAuNlN81RD4MQBqjO8IEnqR0lqt3qqro5CZze3EC0TF3TK1IgQspxt9l1joXSfcC/XnbTF
/bi6GejYEs0upKdr9mE+p4U5AEe84re0eGoe+6YcfM5K7XNSVi9DEdxnaklsx+b7//HWuH0kJwZO
MnyhpOp+FCGmIL0TVjuj6Lfo3xdlCjESSRZFbqCjCxObFpHhXp8l5VUbsa0cVPshDosHK0KUQ6uX
L/VS/gj64A1nhDvVHD7myGrS+0ouThlTfNk/QoM2a4wuidkfaIMHR7UfZkjFTvGQASrdG88yScGn
gk1DKgHifT5U2rEtloVNEvWO6mEpbbulowE/jt1WznJtP3LhwvzmGSEiWd2DMghzS31WxQDTwb/P
yaUnk77p4+0r8Npta4K9Cd4beN+aixRPem/MTa2+NoFl7zGs+R3Ah9jZYbpVVV9bj/GZoACBZFPI
hUNCleJ87ejeaKugL5fXQksjVD4nyEZzpXpZaRXHEeMHv1+i6aUflOFQKV1wAOCsHoouHME9rS29
ocvlhRVOHIk0BtKjtGWd/5q80GZDX/TldTLC2SsyB0nqpdDuDmxIOiFdCZIOBdu1XQ7FniZEjFN9
LVjWXdgNP4yp3hIkuJwK1yL7EQEcKgYXWpHUeFNgW21+DaVKOijhgGOY3ekbO+Ui4kBGBPIF9W3R
Ys7jfL5gQRD1SuRE1mtcm59m23gZaN50I0SuqDdvbZaLKRmUVxBvpicSEhAcjPPBnAnRzSFpjVeE
p/TdmOsYxOTaljDltVFopBScQso5fKPzUWD6DokzDcar0Ri1a6qDc9DTfqsj+uooIKB0qsI/gNJx
PoptN7BvaAx4pbE9pk1Y0vCCD4O/bh/kK6MINQrxSCIEQIXsfJQKnoW+0Bb6GmrlssMyXdkPnTTt
bo9ycV1Qg6P5BTFbQdC+CKGn2enaSUpsdKTa7q86o0wUa2n3CyWUfuPoXBsKnSVaMvk8gpN5PiE7
Rva44Ye85v1QuOWiDkdLp6oYO0lzb9mZWcFgEl6hxERkv+dDgUFmqDrllBalNNrhVNq7s4yKd5sv
WzywK58JayDRB0pBnW23Giouyy6XWqqYoYw1ah8o/Ytid/O9r76YEO1CANIkOpRmzyfURGB7sRYz
IUf/HmOg/Kj1DkID9nQvUiikGqAiYbZGrImkwflARYdySxzmoa9JSr+3K/VXiXTbRkZF5x3/mzOk
kEwA1JvcDezusuVKLoilVLO3X8emmctdpdrhqcbRbfJ6imM6vGa1tHwe0zrbRXM6hl/juZzsNws3
RfUpBLYfv2WxnBb7uaiRIDMJHyuPqqL6WjXpEHxTxrFa3EjrqHiWijQYrpoMpvZYGZLduMjp05vi
dmY7YS2MMm9xxCI0bXe5M8+ZW9pyKO1U3GQmLzWJiA9Bl7Wmq6jJqO9LeRq1Q+7Q2HpwlHbMjyE+
gtNTP9hmfXSsID/ESHtZs0utYlLf57xcxr9ht1FRNevJfgrTSK8fkCp1osfRScv/Ms7gbwJYTTks
Y2KHn5wi0uODkGHvO3fSFznejRUElvdpIm5/C1I9io7zqDRgNFI8N5/U0TYwBQCBpbBctOlMk3kZ
/yjzng1PgOrINPnjk+DGZZHjaw/j05sqXU3dEknd4hNP+dQcaj1Z3uWstb6nypiV/NqsinbTIuk/
bB3wYG/PxaL+ZQ6a0cE6tjPVo9dLUl30IGokgK2gMtW9CWWh+rfN+/QNaoiiIPxB6HUoOgNT2bzB
a8pPFDTHnuamGsfj1GJMdEgTGsEfArJDJB8QKRvexlgZvktz30GO4S00Ms+JpED/DfwYyp65TNn8
H5ZmluolGHZ0XjHlVetlZhJY7wshlnOoB70avCIfluFoKIWRPHSmNdGAn5fzKL3wJNLAqDd6eCpZ
ovinY41BupdBzaJDbafa35FR6JpHN19W7Z0xza03OZ0z+ruHIHoPR8nJvMpsKwmhJbmud4OVjDIb
ox/U3ThFEa6bdGvrz2k6pMpTPgZzTKI4O8mpoy15ftCbIl1cPoZE3b21atvLaemfPar7SfTfMoed
7Tlhk/8KwrZ4N0P8uVyDWKv1qnBM3vtZm+TP2dJrL7M8ZXgEs9MUB20wU068uTCkcofxaLk8dp2c
d4j7O2r0Zix6luy6SJdiX9EzKTkm5JbhEVqIGe0XqbTV/Rx1PTQM8Rm+1ZXSqgcAAtXw5CQZq8NU
JpV8hBTSq56SWlHtUuF2piNV12R2ozhbfiCoZw7CGIPz5Op1oGe7GGWZH4OCr8+uhQRRubTpT+rO
1mrF2FWYpxv7pmtl87ei1LnsRVqjphAyHPVUa3JsnhS5bMvUpQWr/Tvl3CqeaaShCl0sU7pD2ery
r9sv4+XFzvUCNYxaLu1yF/hkX4cx4KpC6Xws3vFFjb5I6FO+3zkIrzggugLAZFFiWnNgKOj28ZAu
hT/I1G6bFj1yS5VG7/YoFy+vCaIktOPpTYYcugYslFEex0wqGz8Ewjp0ThU/GLGkfm06hG9vD3Wx
aiJYwegB1hJhMvnj+fuBP4cRqW3b+EbVmQ/RMOaeNija7vYoF6GrGEXUs2js5gVZV82Kjs4vrKIb
vyYPeoLC3tBiSJYD1/yAPPi/t0e7nBMsJTBMVo54nIjvfE615ARyNia975TjjAKZWbpyKNf7O0eh
2EjxlMZM0lFBBD0fBe2CgBLH0PmpM9jGLh9H+dmYnOlO02/aoGjnBnln48ENAQY+H0dttWmuaFZD
hJJ+zCqNhtyFZZl8oTai7ycoRYfQ7Itw45OJZPD8xadeh4QQnEdh4rNuGcniaAq6kWyjtobg0bJ+
JsqIf1jY0sWbFlT0o8501aZHM+LedRWmHxTGSFSRL1pHNKGM8NNSmeZrUSnTUReGaagn/XV7kMvZ
EWmSbH+kHQZUx/NFbbRFy4Xu2KtmB9LBlHTtOaGsuDMqWz9kqfqcxcjPOO2o3R2vEeOS7qJqSdBD
7HY+sNbXvJZa57yONesXQht7brFD24inL84bmm6ACmQhwgDuwuePvKquR1NyXps+SN6c1EoOil5J
37qIsjtCB8uX28t5WU8RSCfar7TaCrmTNSWXDkqrD7m2/FnKi9FVpAKbqboK6SwPEkXt3dTW7Gjf
pnmf/6s4s9BUTaUADl06lu2nIkvL6ZDVdIq/pFZm9C7e58FWFe/yWuVHAqPzMgpu1bopU6n4H0eB
M/rcvjJRS5PsEkJhN+qnLYfVK0OR4FFdIvrnHlqXXcOQrxtNcu/nxjzsUKJLv6CTqT1XpdRv1Cav
DgXCDE2RiiG9/ec7Sorq2RkjvfebOJwsj0sBSMcIw55YUW5q87DxqcV9c3YxAKKI4pywUyH50MXv
+QPsm6usk9XZGv2Or0gDmxpJmEgtmYEGpI0Bmtf2/GePhdFYqltqg1x/sXXcbaEzVomFSLYShw94
h1MxGZUo3sJiLjIVfh4sbe5MtqEwZj3/efYodR1E/MG3JCX2tDEhbqWM9ilWHfqYjZp+zEnaqjBc
eXEAJGn7occcYE0VP+qPNYk0ZD1mCq8+l2mPiA5KqaeANdlY+8tPLd41dpToW7zMyOcMpc00XyZf
7SkJe5pULj6GpU686+dFDzcu4iuj/V+biyX4xRdw4ZzHiwJ2tvh0RM4PcdzDWg2w96P55+ftPXX5
zURrJDCryJaRoVrdxk6JBWw+B5PPyy29oc4YGo9g5uquyG0tP6D/Us9elo5NtBFoXRmYYjsoMlfX
h4Lt+XfLrBCmCdRUH/ih2gGpS26kSOOul53SV+o6exhFPH97theXM14oIugCLBcvnSX+/sdmsRYE
ssshnP0im533eFjC50IyHAT64uFTm6fort8e8MqHBJwkQeeKwBF1rZeq6H1LZlgwIIv/EloJIibo
c38Jgk2+4eVB4HEDp+RDgvU76zqlWQSKtlj57LeyHT2rSYruYB5v+QlcW0FeTxqE0S+9hNpKXQsV
srPZ14No/moZcbsLFSM7yn0S7HrUqjeooldmJcQiaYigiAhjavXFWqfBBjMuZD+FhvoX91ruhlZc
f739ma6OIiSdhKy5YOad7wsAorkI5lr2sz5Hck+Lq4PTqVty7VdGEeR5UErKhVyT6wAkz7KoQHfa
N8ZOf0xHZ34BxtnSdLg2CpcwWB7IIbnYasXGom2pTDeK31oQJdKsm+ginfLd7RX7sAo7f4uYAcAu
aq/c+dQNz5dstOJQsq1A9gfKhdouqDQ4ciWYC4qB5ST/lCYb+noHw/dtbqLaOUDzb8MQwKiSnIe5
kdXUUwNn+jpb07z8o45FZu0L2eoND//M0fYbtZAzTzZhEj6lQdP8soLY7J7KOh7sL6ShlYyOWEyR
UjOiKDnM0SDd6aFOZkbhQngZQ5pjOdekiQ4ltmwoasXX89h6Ja1BXj+tYkE+VJRvtxdUrNdqPUVj
I6dXeFVfRKdTk3N/JLLiZ6VMj7ZiQD516aPTTmDETbtvskQ1N2LVy63Cc8ipAggTJm3rAqndIVU2
TQXGKlKqHlU7hsK06O3GVrkI+AWQTcs0yyhac9XVtk9VZShSBBl8xyyHn5nRDgc2rvZeLEBa89SY
33TMrx+VWdY3eO6Xty8JHHxRcmw0J3j5z/doH2iwhSL2KIIZ1aesmZWvfQrzZZzBL29/vitLyVCU
gIEnaHVaExh5azqpLRkq0LLxRWOrPMVqbz3eHuXy0SQYAJSge5QLBM2v8wlZHQLVeKVrPphvsyuM
0TjkU2G/TGoT/pXGZvavg8H64fagl1NDfhsFNaiqdHnC8D0fFFnlrCkLVfMpwDge7oHxV9uJjLtj
aUGC4iuh/04FfW0hNleJPpd4K/m4HsafsK7lqNuj+WLW1hbF93JbgLhAM+WSJJ7m3+cTyifLqSTq
n74jRz+bxeke5b6aD2PUbpXyrtySKM/Bi6Y0hTQhF+b5UJGpYXtda4YPCzyVMP2lmS/ZpwkiT4+K
jiHiLtbHik4jXIeUJzNalnZXm3Xpy05tN3s1nqr5WxxPDrKkgy6KW5MuJw+hNcSnek7DeTc3Uv0v
pshh/GZBEQkfVOQ08r1ZyHFEO5KNI7LS57HjQlepA1qdsnbeinLEgp3fXRxweu7Qg2MPgDOdzxIx
9iIY7VLzmzb+r+xqzbP0/rEKaPZR4/afeYge57TB9EvaiF6vbE3RsUOuTTQiuGDnA5tZu4wA3qqv
OaX5adEl6Z/MaJSNA/BBwVvNjyI7jwD6K4yzRuoG1FeaxW4Mn/Yn2wP6N14z2+x3YdJ1b4rVtr6M
ZO9xNvrSm+axOuExEO9Ks9syUrvcucLXlzedeJJKpCLuhz/iV/K3PkZywPYtPCZcgErJa6a6BLhf
0v29p150+YnDyAMolLXOh+rMMswDymi+LtnxXsPJgoIIVZHbo1yZEGxieCsgbIJdIjLePyY0h3Jn
R2ZukH5EnbdkheyWeSxTaDKdjYTj8hmyRAGfmFUAhxelaITcUqevWsNXQkvazWHffTGVdPDCxgb0
UOyI7r9JmZPdpGXVRq/X5T5lbPBxLm52K4js+TSdvCHkQ+rWr6Qy2eFRGh7tcZ43PtnVxcS8gCZb
0HCEqc9HsWmewoJiMPyxgtKXdFbg92ZSH+rSSTZu68sTz4QswQEXvgyQxs6HqhtpwnNUNvwZNiY6
obwR706ct98itu0u1bT836xJ+r8DoMDQDUPT2VIrvTZZ4WCLzyUVh4v3Qo/1aKgqiSXFuPuvSYqG
F3QVw29spi1I78r558lFmA+WCSTsC2OSstGRpQhU00e8Z7AemrpPQ7cKMJlxFStJLK90ovFr2cZN
TvA6ZcNRdtq4fjEbxV52NVys4nj73FxbfwJmXjGSd+LU1YbS09lC7bMxfT1sZyD2jF+izp+rtt7r
pWm4baD8bJ3woJTZ3aK+0OTpkYQxooBAQco///QL/iajsKPxCZ1tb4jlADJ62Bzjpus3ZnntGwuN
Fd5Qlp8GgPOhWmomoKiR5Q/FpLrQmUxf6kz0SNJAf7+9oJcMLaaFSA0biggEoGc1VjdiWl6Ho8V+
6gZp1y/D+DvJahQZcylf3kalnWfXWvrMn8c0nnZ01AbpoSu7/r1NcnM6aqkabYEkV+4N9jaBFwAC
6OGaQjUUYdfWZWT7o9zoryUs7pcJItnn23O/Mgo5DmKNaJ8Kp6bVFzXjsKJ9pHd8a+wn6CZFW/4Y
DHO+/64XLQz0O5Fl87FWjCOzjKx+kXKbFyVPYRzN8/toKONBiUx9Y0Yi4Dh/sIGUyEzh9gmR7jUo
aCX6YvWDbPuZ3Q1fBiMKnmHWUbm1MtmV9aD/evcKIloDE5jOEQqd+urmLaSyVoGzbN+0gsytuowu
Xrvbcgy/chwofHLehaQm7/JqAfuh1ULHTh0/zYt+H9h97ymllSO+KzcbIc+VLfHRmAYfSMiIrfVV
6bjs4Wlljm9myrAbdEpNAV5EG0/ytVGAimlPRO6Se3V1i4Wy1Eg0PrLxUrP2jDh2PE3W+7uzXPIx
jhFhDE8jkfj5LTIpUUH8kYanpeqNY1GOvStrwVZfy5W5wKNiF7DfhIvcKjQz0Q5GUgP5p2rUMq+P
rfQx5YbcgMM+PFnOdjbn9EPQl4oxwdnaQdRORsXK8Zw96bndL7uZS2v5oqRtkbmmQXn8UVBd6p0e
FMavIVcW8zQauTx5SakW1RuC5er0jqkktAsirCbziM1xpxaKElLiGtxy32MZfRW3xuPV2WHt5PDv
tC+khywAq3qx7bGEyiFbBRWV2DDyLw2aJaeOqyXGkNbsZNfpRxS3EFKYs58ljpbNS2mhnuAqYZi9
F33az5/HAj381FXNRNc9ZqC1z1UTwAbSQilGTAG/S8dNVSP5Nab4b77HidGVD41aqsZeR8RofJ6Q
r7JcWQEj/j42crwgT6XM5rOkx4rlx05W1o8xpgkBDSgjIlKFOjuUFpd2mV2cL4bKlVAjTZtdCFNQ
/6l0+O78vvNSsCAVf0Dr3HmXUloDEQDCILPt97z/O1PLw12Xoxh/e5SLq06MQksPvXEiPllHYq0k
KSrNULZvl31yMrEmcvMh1J8zbZr2wZi1f98e72KfC3l9MFcLXIVOn/Ut7ui1U/JXxU/6uDzUKuq0
UaMbd89KdBoSYwI7AGqbq9Nk0K4hozGh+k1oNbvSSqoDvWjSs1FN0qOh1lu9xZerSAopepjhRStg
cKtsJ09kqTebVvPxWtJPeN05kRvB0v4aBpoUunKP4fHtdRQzOD/IwBzMDHEAQcFdY1Nz63RVqg1E
cE2eWzvDqurfEJyl9KjmnaEeQ1UtiwejpTDycHvkD2W/1dA05MBlhdFMn9G6bAmPUPjPOY6ft1M/
v1aTk/1KrSL9u7HGNDxYqdr/wFqIGl6WTuGEmKODkErvBP3vqstb6dHJsIlyNTOTnB170oYxqFF3
/hKZdqseyRebZRfH9NV6Yz111XfNykM04/pkNrwqbfp4XwL2NLs+NsruL4dA+r9AHaxvtJVqgxvP
iBG6MhzEf4aWou3G0/bxTK6mD12JWhedGqL1frW3FEmZe5NWeR+1j8qtqbT5iTMaupvMjvFTG+av
hT3sZiT0fzXl0H7XG7PausbXH1/gd4R0wD1QvAnszp+kJoLKhX6B40tJGh/HrlEaKsZqmHpzl6Yb
KOhF4kv1RAO2E0rw4DNrdnQwaqSeTev4TgiJcSRnculb/WFOlDoKqT4WhfoW2jwCt7fZxUVBYkiD
NQwWOB60gIkj90dqP2gNLSigU77Khj50LSlpHtIucu8ooCEwH4BDye3Ni5VsrFw20jg5jXHZ/z1K
ZeYiXKx+vT3KReRlMwrdEgpEC2ayRneNesHCKy2SUztwQK1ckT/RPZkeQLi20quLm4i8nYFACkAM
QNPWN5EztjmKauAumYNxhDl9n9LQ8gJ68Lt+iDZuocuJ0d8qsC3eKRVphdVoYVRMZVhV4akZh8ob
GPJTlVXaq5L3d9sPgn7AzAYfZ1KASur5fsinCUE87CpOyVRS46mb/DBko373rmMW6CWCTQBGkjSe
jyKB1RHp1LyETZB5xB3RY5mEzvHe/UA1gzKeIDpQ3tVXuGMdWaWVjlHKsqVauKtKp/phLzTyuklb
RPLu9mgXTwU1E15aZmQhB0xB43xORhCPZj7yustGuLhGjoiaU0u/mmp4lpKhPMIl3ZJYvLIveAnh
m6PuIl7g1ZA9N5K5pF16guBePQZGR+Vr7qSM09UFw/fb87u8KZAzpHjCcy96ED8Y8H/cFJE1hboc
VuhDlW344qBD/TnR83J//yjUXlVeeaHwtF7FQZ1BpDI7P6EKi4pW2zn7wZm3vtW1uYjqKxKVHCsg
6fNvFYWJUiBZkJ/U3g4OdKaY/4SYyP+4dy7oRukQpITmOEjwahSzxf9CG4P8ZAZTincIfmlphxbl
7VEuHw5GMfgotImhXLk+sYslL2rZFsWpzLTlmNPPtXfmdDkg3tQ96hK+tDVS4c9dnZtbBJjLLU+i
92EeQUYiWjnOlzEYlQrmdJSfSsUaxne1yc3kla4YdTo12HEVn2e16n+aVWAkd2u6f5gvoJmCaCHo
1no3tlXWKsnYlqcsMkfbKysH0zkMde8/YhTPqQkRGvEFEWk5n2IWz4G12GF5CoalQF0As0gjR+fM
yUzr7ktRiC3wfvFyIdG6jjW1JC/hnnflqaiW/gA4Yp7KpCs3MOFLmFRoOtAchaAN0QsMm/MZxW2i
9ZKUlachSccHM9XTQ2RJwZFcLN6rY2Xu8hzeLPC47U14TO0He9RfC+68jev58g2lX5+jTllbFDDW
u4eznQFTWuWpwlXnONaF6eZjVOw1qQl2SkoZ7fZBuTz0jEe3PqghyPsFjlHWs1EbYVKdgjJOaNKq
Z/yDi63A9dqsSGp5sIUYyEUdtlAzneurr0709YTeojmJVzgB3aRqUO3zRW4fbs/qyhmkQRDiM2kK
9MZ1TkTqsjRzY1Unjorm8Txp+5jq9sHJ4Dfai4wCQt2F/9we9MpSEh8IyFN0PAHine8h7u0AQUUh
RxSojhcgfGl4KhGsvfHJriwmyBYINv1buDGtycAKvObJmOX6VHaF/F9sFuV7nprF1xY3v71axXez
UmkSo1GLtxQHREToVnGJrTYjN7ZdnWDnak9CPvugTjpVGk3/+/YKXpQGGIl7BTiS64uIdYVFNk0N
5TNkZsAw2r4Ns3rwyHbosarVFAmTOMvlL+ZMz7YzRN1jk1Tlxi+4snEAk2lVg4XGDeqIv//xnre9
Wg/LkrQn7rhS23NfN+peU8Y+f3JKpaofUTWQ3otSNsqNbOCjc/kstxPUGQqkPB4iBFyrpUdRnMAJ
6o1TVuOZYfFAGRWCqegeVOETWp91/OhUEKM+RYiZN/9V1rRYR3nMk/avwlponnPT0lzM/xSzLetn
adKc+dhNat2KziS5eLz9qdabkN4FtgLfSPArRIp2vlD9CNN6WJTsNFhFuxuW9CmUglOhh9+oHd+b
KYnBIOCAFYls8EJTVVXKXrGWpDhFZatg75oNGK7K96YvjIJMM5eUoDKRK62m1GaV2uVF15xwKjQ9
w5CcI1vti+FUpQdTott4c9abXQwHY488nsyCGp1Y4T+2WqVD2rTtuT3FlWQdO503JnMGZU9f2OCN
9pQd23m0901jhp4619HGLbK+rRierjyCJMIj3vG13k3WVW1H4NWdNAmfGS1TwoNk0mB3e5tcjsI5
/hB54FbkSl7dHWaL1K+2hP0JgRr7pablLX+Y8nrcipA/yiJ/nh6VLncFRAQ5BPBycx0nmG0mFU7f
jyfgIRxzVC2Z7GPrLPIT2rJLccjsJfmuG1KtvEUNWhPLjs4lpGJhBnTIJNly39YgGCrdvVkVxp+T
QZOXI915yeTZw4i6zDwgNEOjqJMkbp+a9nIMg9z8mVpy/jkOwCbcvIkSbJXt0Pl7RveVrgZZ+qKZ
rZncGRQxWWAD8l4hVyRAivOto6U0LE51MZ1KR/qhDnp0jMrE3DjhF90ZYhSbWxD1AIbimK9GqUPV
zuNqBpkdFGXfTEanuzWkt3m3SAWCT840gYpJU+egzBtOYXHKNE7/MTFCuz1gap2gxdJArXMnZG2k
HYUmbbwzNRI+C+xkji2FXVCUVbZX1fYI6LdUp8GxCbZzxXqV8p7C/cc+/p9f/8vetyy3rWTZ/grD
k+6OaKqIF0F0dJ0IAwQfoqgXKbt8JgxIggGQeD8J3LgRd3I/osc9qkHP7vDOzp/0l/RKkJCZIC3K
BuocRUXpVDksi9rITGTu3I+1197+m6F78AKAs3ejX/4d3z95fo6iBzOuffvLja+7izjU9Xiu+f9O
fvXlo/Qv/jK3EF6LvK9x/VPUL0H+/vlDLdaob1Q3tuL8LtHD/F6PEjsuH4CRkk++9YcdvZSyzH39
zx+evASqC9IM1P5+2P9o+vznDwA/HRxpIn//w2vNwe8tNMuNOxPd1l3tXzsfoyfdjSCho7nPnSW6
q8Sa23nWOkrimjCXdk98EatrUfznD13+AkYf0kswxlCoh5wcNGumlz9i+Au8OoSlSKgcIQlSD+d6
qEjEr4kX4PklnD7ITSHCA4LjD53IS8qf8b0LZBJBAg+zBJpF+FAtEPUqv73ajguOZg9Tif78oRZV
JXEJdMZDogPGP2oncdXQGx0M1FvQgZuXPVTJ2aNIRDjTHqJlSOBOQpdJnQeE333v0djwW38FRm8u
TB85JiEtUlnRNM9R5tXy+WjmDW8HniMmjQgGySPQ4wF0BWTwkhvLNuILsjsAa/hKSde+E3JKn8s9
66mbRoPYHHmCg7CzHBWCFE1Qnc11UYGLCkO3q277BdtHFaMkngnJ1lwloOV4CTE3IH2JWgB+ujY6
A71ZJTHlEtmL1+y2AMFHEgDmHIsmYGQxGPES2UVaxVwrK1JWUCixYA+C27WLSvgR3OWueId02qB3
blzkKvl2AyDOg82F7iuoZUKEGl0msJMO71OWCzgXN9hl6Aq2l6tFL+G3V10Ap/qRGgBvhpxb2AcP
Ky8nKEUMPqG8n0+nG/RcFgcKk65X/QEKf7p5gdIuCcjpId/Po/XSQWe0z0wK3pt0uAnXFnjNwlRI
IoBoAPvdRxp/SM98V3tQGmfpOfhfXcFQH/muoPeohkiq50/VKT5SQ0tvo9taQmkY8ht7DQPuwQvc
/oD2AIYLHAyp36o0jMhekCJiINNxaZa64kXDDC5wxpAshtsOrn6EvnDyKw0jXSDWC8UE8wXJhx5q
UqrBvUHFDEjQ59vmRAYZBj3auKEeBBlwkjapbU6EsXO0+e4tWOaOA3m5MVyN1u5dzs48dpYZU653
7xtXucvJIMV3+te+o0brUXHJS3L4WdoohXllS5eJO/b8SwMberWVja/e0EEjk2U4yrxhwEBD3Irb
ayNSEnto8DeOqWwR4erfpslcysZGrm65qwCXMctP+wXM6LUCAgmc1vXqwQy/9Cz0H1WCsbdV4nSw
7Pb9YRxYCrO+FNxby/q1y3zpuzfbHoKcqAO6sdkb1wSXJ0r8B/05A2pwHjUUUiHn/CQ3rmxjYTHy
ZhjcRMElVPjuOsbu/Y7KJof5aD1xdeGFwyM4QpNnPRadgUynt4gs4S9Calhows2LM1QR/SpuUTca
S0Mv6I6yz7BOhLnIoZxynSX+uWHQ5i15rSjLBdoElRakFr4emHXdaOBzEV8sNib7iUmYwT1YK6yZ
x80Ea/0X4Iq1vs8/AMTQVdhBOGZ7pMiSs/MFEDfDImUeDs7Eftsd3mS0CsRwEL/B5iJFfmQ8dRfS
A6uDkXODbBGyYW+U+JY0igr+LzGXj511/5JkOqeILOwpfP8GSutVE+pdaiXYHK9opSTV7JpSwi+8
KCXpgigjxILJTQ7sWKWUENy7QFUOUoto4AX4MFFXldUjwOrB7YXAFIDSIHshlTuVTmJ6F4BQI8EL
1jc0X5C4H9FJpUtEnSF41cj/QLXBzIDri0EcXpgR6pBiwRfih8RGvslBZnm25VbbheAk/MRKosHU
jbbOuG+E3i2bcv4l76/8kQ0mvVuwC6SzZLOxFZSFjQ0D6MGBF2yuJCkOlgyzda9EF9QJfWZrgP8k
KmYWAxZ/0P9Gq6vAnIBDV1id659H7I5v04F2RyYG0DzEw0B3ioRxLe7e40Ohv4LmXQCBYQzRcXig
rgeDp1627p7xjOhjtn8SMTIQJYItVOcaSJxIAkNKIixYxxZU09wOpgW6OY5dwXdmgWT2537i57Es
2We7LJ+YJJ4IY4dEDaD3yNAOggbmwAc/ktNbLQRLSlW3iIyZveL5K0Po/ygkG8F2uFTovAZYWJkP
px+1xr5JpdQJlt2sD76NvK85fbMHd485h5gpkV/UqwNIH7F3bEPYvgBd1DxNGNx9w+nnwRLO9Mgx
oimikaNBEV+5QU8Nts4IgTqUR09doAxS/nPQ694xHhiB1jNjpTmizvMDJexGEzOLL3PntheawzTl
pw56hzr2ArXVD+C/VjhHnNh+NFs71ixMjdvYZC05YZnbAxVwQgmTwdKTwU1PeqMQ1DXqZ2vO+WCb
r0F5a2+WzCbrjsRehMKKlcvKTh574K7quqPXn3e0G1EIhPIjVFuDCI2kCOn35GdbcbPOQ34Ju7g/
LlbbYiIByD3LnJU79beZdLfpomUrC79dff3J9O2Hc4AnI4iE+AAcN8RvaicO8PFtXzIsHv17+plq
+O5qGKFf5pnTdhQYJRca4LAoXwF7J2HpoSfI+Axuy+6WXYJ2zZusu+Zmwm+6xRhMTUoO3OIQPXkj
kOFLApgx+pYarUy0TOYRz1k7oYXe0y6ndnMQjAbwYF+U/Yk3fbTyiPIj8wszBH1ogC2rKVB/G9iJ
t14ZD9bK8JSVDdJ/kenyyspPUS7FbVk1Zcz7rgiP5/UHs0crD1MWdwNMD7BzAjlS22MMApRgJRbC
hxjdjUIEYFFHaspi5t4FUf455NLl2s7R08sAI1huc49xzxhmHJqxO/wKTYySWzPjIjnPGc1D2m6T
sLrBcLGMWPsjYshDHsGtrR+o2156ZrPWfG3sGeLmgwgCTixocNDKgH6ZXR+mi1Gk+UMgsPNV0R9n
tj/00IoskrLZ2uUVIQZ9WZf/zCS7ffQPK+UD1ObB/jnynT5r6CIWlRGbURInLnb5QZyG/O6LwdK/
AOKchT1LChrLYMyLFzUgDhYJyBA7ojJWGO6C2DUAdsNZQjCSXIUvxgp/gQwxaRkKrQ4EEpqU/oAH
VdMCcOmAIiGgGFQ/AQMBs4XeOEYmJpbF9OKHdYK2NnLIOfY1OoyB81nYbpOxlPVCeb01jI1a5Gz6
uFnjXhiwpu7CXdIix4iv7S3n3MNnL8aRiF5iB0t6QhcQLftN65fDgwMJck1SOoLehOTiPriYsy0G
Hg768UOwjm99cNdcovwCFTQbJ+DPKET68O8fhcAXAh3wf/C26EfFKQjsDKGIH/Ju7ilJFhqq0TPP
lUkdmYfk7oe7SjiTcVhBk0c/JisC9K2MHfNTCtj5mOkHvOyY2S1q9nqKHUXBqAeHKpPjeIWrzs4H
10XQnW9CexaaK0HuM4Y7ZZJNoRaFKSzAyBGqXUbaDNd5vhmJq/uNGPizDaJak7Xhc4ofmauxmQTC
UAKN4Zmkeolgp98OUAqwq6ErkYFGjRk9lxx2YZg7kflJFLvms4gb4TYzwSMIE8sd9S1fkq2Eudzy
QLOCDNsfp3ahGPmmNwSeVXZDvxjbkRMqbrIU+BT9FDaG9Q/thAh2GQkmnU9frtUj7bTQHK+mkfD5
F43EXKC/nAQzG71y4SfhunjRSOwFYONAABIUG6gpKK2E3DgMV4RSESSG7UBpJSgQEtdBQBrXJ+Bh
P6CVSowmtbFgdKHUFERKZeF3nRzbCJKu4wwKZsm6Vr4BoSlwWoq4Kvxn31qZqhkLgtw1GANVDJlv
e8qAKVYoArPYjTh1016QjSzPd7uKI0qRamSZU8iR3e/f8oJZAPnf46IN2uHkrDhcs7m3WBfdX8M0
6q1ll828RzS1QQjH9bgoU1eI/t6DVLZAuQvqCx2ZBROoryY9wXx2+j6AzpmLyKi8NlEPPHJi27+1
OBjIQZylgZKx6TZBi5og6H7pmoJ0Y22NOJQdIOamoBQVQTrmbjw5yLfFGXP5SJsBR4xegqjURe8a
oENqeh1lHQKaN9jM0u5ZaDHJguTPQReu4cGeeot6xlMI/yLatkBrgmuJVgB2COMs8C1m6bh8BBY6
LxxtuSgZdVH4pnKp0z1j55RRcHpjYCrwQwGQJnVp9WRywjoucvZCvuz3/HxmuF76ZcsNutwoW0lB
X/YTaEo5iTfWPAkNbjV2GTFz5IjzAyXderzK+fFqjU42XDaT8pUr23nEXQ8CtCmW82AgTgQwyopK
LGZoq2nkHr/g0f/bVlifzx8SMUe7yS2HVIGKJkSO7OYZaDjQkLifKLioN96wIBUn8ibJilgxfREo
I97h1zcRE0mowOH8nJV7q9V1VyoSZtjnfX/GrsTgvm+utr+iHxsQZd0o4TTB6odfeWezhq3N+6Ij
8+kqcc5E2Y6uVkRtAfwC8BYAMLKe9LvLthHaaW3722VsuF9XhTcDX3qgFGif1t2srN2L+4eV+AHh
QVhhwF6CbxzuIuB7r+rlB9eK9efOItZiPerMLZh8nZsktnPLNTrTyEYCMDo0JE+K36txUbhArS9Y
BcFMipp5hGwrNY4C2QsA3UC+Bt8C7asOjEt2QGxLoWSfAiCPSv/1LlAyBNpAONoke4emmOKPqPFa
qht4I4SOAIIDwgnQG0DhauqBTWAgplbf+BKkviunoSncM9H62kfkCh3C9MCJx8HGM+WtYccjBLXA
uOuo8SAIZYB2MjV0uefX9RWNQ9oPCDB6YIKAMUI4q7bnw5jv5nlqfHE2fjDqGn0b1wj+2ID7btjd
iAPZSXqfX39mzTcjiVYEs0ExQEoS0OSkHkmIONZFLZ3FLfM+ypWYUHWcDGVEObh/49C01TDY8oob
OI4SuOanfnSOcR/778CGRvkhyd9BQ8OfEYglXXsLDhimsKTbwX0h5LJkpbIZcDmo/S1wjExhCsAU
s7hrdPgqpq/P/PjB0DCIdyFqA3pC/EevNlqAmoRal7tn+11myImbVEZNhitzq3QBNs9RxPcXAuNP
Ao//8vqTgZelJo0tjBeMsD2BNQH0D9gR/ex1ygsugCPOHViPZQ7/n89/nU4dRVSMcSqvroRrSUUP
gslg2J/2p9a4Pw1n/SlQDqo5HAwlRVK7Cvl38jl/Ek7cSSzfhpMYf5VUdsrexnIs9/HBp1R5uu0P
3UnvSziTVH4o4sfrx+xLfmvP4O/fbe+FuTH1VTQfugY5+cP2LgPWVs5v2Wkqd5VYFpVUFtVQfbqF
0KcntDJTweQ+xDop1vBOGCbKQO2OVspKyfA3Tu5O+mo47I17Y0/tjdNROHK+rqeBGg8zRZpIE2G4
HnuTCAzSrlw8966ZaX6/vQGf38yZ9VXxip13J71xfgkGRjVRPEhjpmEpH00dp90RJ0uT4pa/5qZE
UiKvlK+TmScn8kARh2QY0hAE7LNoYisLR0YTaoWbmuOVgk7R1+ZYWkaTTD5XF1ymfA4u/t37ZHtI
SQGOggB77X1aUhKvAqFr342GN0tUjs4CxRsbd+mjtVU40LYPZAmQV0BiZsXEUAvZUhmZke1RMUFp
2RgfVXGXjvTx9SVYtuVQWeRyNjGGMBpl/IMKBp4hTD7FxpK75P/znFEy+c6UUQSbxbL7IAGFJ4NA
pzvMJt2hMXIV8ruTyesbt8wO1OZJumOhFxUU+87GPnR4fd7JYBxyzt3WlgyFE7LB5Rbt66eSh64w
lhkNvRw84Uj0I/gUB1e7Pxzz0kwcc1p+B3jbF9dIozF4OGLZF71EtdwcrbtBWQ/MFQpT4EUGvemK
yZSQ3XqX5R/MOn4yWd9QxAQnFKkXxPrAfSHjGPGzmMluVu66d7nCwbuUjGj/h+v1fblYGeLw27+V
nwu2yUB5fWWIe3OgxsoTDfAGcVlQ7w60S81eWRXudp2DJvYOKZfLLt+94l3zfh2bVwNHB83oglmh
Q7S1uUbvhTlIdZHCHIyKYJoaklogaMkWl+ves2FyVy6fLUG7qHmedBeI1iWzkWaJE39OkKNdRZkt
u4+gYPoSxc7E25pDVKyNLPT9A5/Q2GI+wdUYqHDrb4F7Hwf+tpBXhTnuc9ZwlWyvtvEGaHpLzfiV
6pk3yJmoceyraCmqemJfifspqqYlFUCQIc/Hs7Vg3XC2KTOBfQ9CnUUGCD6Kxc9YerUbqFw6MCIh
Vw6GDmR26xFV9PZDfybWMcHAj6smXoNNDmhNOet97cViNLPiMSPcApQ52hpS+oMPxyvDG8MVCH5I
GCMIZtGaeBuKkeDHzEoFq4OvrAJLUPI8QGcG3BpwnlYPzPbOdO3kPuS7QwmDO7NxavuGmGe7EnzY
aPBV6naukIWDaJsJxc06YvWNg+5RZho4o8Jgb9AaQJDXMSfIBWjdZWkdMePXd23ZwezbeUbwDvEe
0OIg+wtXFkZizQ/z+WQF3L/QWwbMhp3kvHG/dgabGZNEoJ1Yde0RKspSORa8ued7qE+3kvlG8EYp
48xMcAzP+7yr8XzholsS2BSNrf+EMpho6YjhucgUvU7VSBE/RvEQAEh1PLo76FmeDTtimTDWF3Sp
FxSn10PQmBNnwK59STaC7FmBO7TBLnxmj9TcOkSvkdNBSRECEhyp06iH+ZjMCQdsnHh3tpsM7Sxb
qX5aTEdAXfnO2AzBwwTsITJPmyK6dizTlx3RfcixaeACBpacBYl0JXrQ/KEZz1Ke+Qt6bWR3ccaG
4zBEy4fyW9CNBKrAZ+hvlYvWOO7BpTMQ7kRF+80AFF53YuyvHvj4unCy/GptXEqimS48xgzhyxlb
GXR0vSFavq6VKHPTy8J1e8PCjeJ70Vhd9/qpMARK4KHcPz/kN70BkvS3AgDsx0miS2odO7nDce7B
kyUIcOn93IeqSBF5zLGgfVT9HN4SIXIqGlYKKqGerwmwNSBCk2cgMlnuYkDIWpDvwzYkXx86tuca
+x9LvQvYz6TvDtCM5AuuA553sEDHIz/GmP7cZ16bwLeUAwm+NFqBLnAQKEnBF2HgP5h7V0A+Ak4h
IBWoVSFfu0e9o8nD4W04e7x/KB/S9gohz8PJA/x+Qdxl8t97e+ekjq3RO8crRwCP8IbSr5wbXCDC
C+guUHrlF0L772u7E+qvRlPnESJBshR+MXyJgxfOXiCUQ+q/SHy8/HpvU0eRaMO5cxK2NIdblwQj
DuYOSpsLmIhQASTST77e3ZYHOLHh5FkWGFQWTc1Pa3oREFUSMEBVzXtdApKlbbT3WcwRWxtBOfrY
9wekpoCUQSJmQ77e3bEnuL1GUxeYC1SuAisBp6T8ok8/uQMJ1B0lOu90BQC6brgELH/BIPc8YIgP
fXD6eVSNwGtF4RN6p5Kvd/f2QWLacO7d3gXoXlEEspvhfpYHiwAXEVF1YAERqi2f9Y6sHJRkNZx+
n78AxBFWLmH+IV/07pfEC5ACoP2GtLP33qGhR8yzRgpAQmaEJDgQZNt90faeeFEuC5Bn+x/vFM67
2gVwTRotQRdJIKQFUOVIEqgHm59FRgmheiAP39+sSfao0azhxSD+RFoClTu/dOEO5t6FmQ+CDwJl
2b/53QPf9Obf8KEXf1lBF8fn0lO29OigGPHsByo/+VjA3kMscSEA+n4rqik/SlznnfCdt0i+/+Xp
sHKx9GMPflj5tYe/vp/i8cNPDqv6x4mlh1r4ZOblhPP9QHdFkLJuW4V+mO0kiMxvwzgqr3x5/a9J
VTxUT3burSetkkWWhTT9bSpZtTsLzU61Zy+shBHR5Aw1FT1OkA92NJsaMwlBNBU88dznJNSiShIZ
MBAU1bcnoypvWuZrLHCoGQk1YlCMN5d8q7maQ4slZurrK3Fqd76EZ473LB2a+fGf70dTHjgCr3lJ
kx+eGNRdfRv0mQP3ymejP+Z0KngNz9RrIFjFbxP6udM5RqG3S1AOlSiyhKi4aSx4rm+tJ6+SU25z
EhNqOt5dofYttFiol1jfuRUkOq6NSnS5Bdo4UBQyhJJO3P2m81AgINTszkdHD2uqEVQjrx5b6I43
aQRFC63HR12jlgZUGACmk2qN785gJ/+PO8AEmNH8AB+Of3/hHv6TSsLn1X1fXY6U3qn+8bW7TdbM
EMwB1WKWuxwW/HeX9q1vLvfDhLoiSPa1qdSxVmgAOoWWX8kqx0t8iqaip2FtlxGelcZCo1DT7UpO
OVYCWWksNtSCSkoplHThaCr00gufa0vAtrAEsyTTrLgaXjla0i2u6Wiv9EfNpVVmCXxvKvfGqa0B
4bpuKvQOWaiwElMuAXGSm0pdaMmz1fkYao8WdaeW0ZzGwsGsQkslWfamUvcXEhlzR3WskCAWK6lk
XQARqL79eTPyMwhLOrLmbipRpWTCLtp0+F90R6c0ZVnS0VTqtdfBpvunqFO3YUD31HzMYw9iO4vk
8RkUMLinqaMIQHcbanmZuI+nkKbwClBxR7igm67Rx8ekM08iakfupbewRv/rXl2o95/U4f/ukM2j
h1iw+v5HwSYABVwftcSkmhdcS2fvs1OX9e/jQBBcbHX5//24Dx9tA5YmtQdaUBcfXQNHpNqiRFec
fbE79otXrSovjjJ4O4diCZCn6TmQdZe21QimprHQJEzcZ6sSRJaA4L6bilVM7bmSQmQSYGJTmfe6
nzza1lPH+9qJTb2jAE5BeWik7qfpQ4a64z3hbsJjzj+vhR2ogL8r9Ghj5rx2Ob8JFc/xwG5WLQh5
BwQs1nR5Xvy+r8Ttc1/WqJJcPqeF21bRfL3zSQ+fqXie0ILlNFxbaAoTUzueYNibroxq5D51vxKM
eGOhAQJ5HvSe3RknlqtTOoVUhjR+QGiBK48SS8ouG4uNTVTE0eqagEuayl3i2I81p2b0EiaKppLH
2iN9CAkkvLFQs3YNDFp4ZccbAUGR5mNVfvt/sd55/qdp6lkhdeqANW0ufqa7ObXNyl6qTRf4ynqs
WwVl34fGcvXIi03qcgFdafNVwHhrq8C3cNnOEVg1tAgB9GqERA0zbVwjcy334pjeDqS/WdMFniM3
kVE6uCxkakFsTWgLp3iOi/SpFgtuw3Oaawm0LyiaquUs31q/hbO8k6y5tAIGaUT1pJ93sOdeQfQv
gtaVrN2oW9jG1xZMfEpqG1dGKbW2ECTp33Sr7dRwV7aiiGY8RJVic+n3v/01cWscsEAZtSAYngmd
hgGBcHOxCz1/MnXbroV0ei2MeEHIZDsfS4OzGijZcyBeq779+e280F3d0KgoLUpfW5BLMjxa50r3
XOqggKGjBeEeUrv0lgb/bAtyk1oQGIUbzaUuPdpLK8v6m56+xW//6XVQyfDbX8ss2m3423+5T5ZP
rzXXwlojvGVFtbUmNT9NJ7DU3KKuoIEkaS74wTg64HwLG1pOwo3lap2RFlFmEXqiNR8z8BtWzaZH
17rmclXEYWLLpUwCVI81F/zrkQ+C5iQtiLWcR+0xo3dxG0mInQ5dHJ1v0jOv6U6WrbCzhDFHKVEE
S5tL/viY69S7A78AgRKj9E0EFQAU9Xl/6o+Lw6IVnfT3GIh1kc96QnyM8ubQZ/Tc+/4D30QFGmga
Fj+cwt8sKf8xTB6ptW0hHvMRcAFgq8q7UtbCRyiC6nWVplT1zc8bUoikJ5ZNx9IJO1xj7YLRAiFH
+0gtWJUkkgT4A5BhlOg2Ep2KliOndyonxrfgjSq13UFKbpou8tBzcEvSJ7qN+6ySezpOTDomNB05
8F91WFkbKUfgJ5+Bykpog7INx24CQAR1p6Hja/NluMQ+rr0/0DA1lzvXQmI/1b39NjIJcw9tPoiT
FFfDLAMJbaTqb9GRJfYIZpc2VdtIqe8AfOAwiHdcndd6atEahLR7brqtd0+5Sp5qngdpkddUNvrB
uNaz9lxeBkvvUau5Z4TcqfEz4C3s1kfBvvSiU8oQ9OnNH7RbqE+Wi443cTkjkhncaQXkS+g300as
VSYhu8jsfLJCwzqp5IEVaD6vh8WrT2ghkCd7rlYL9LNtQM8VwMOfNPrgtRHHW2i0VYSeDs2XeUHa
JqkJEP71OGzZJaLpMdjtThhcsfnbX23dyasRE1UntBNnwgTmGp5Ag5PgJLWRf9xNYHcLdP55BJjk
k/4vh5PgQMh21gA5NJvVPXD198HCgBxX7L3JCcOwXLzuI2w8DaT3noBHPvMZqhLmDwLbH0dLS7Y8
ej/vp/xGUC9ciBN+X+nk1q6LH5Rbj66dSAz+mEQ1CT3acAP16zEA5ceEXpN2Zyfh7mW9RrMlgAIC
mL521wNGf3RB/tiY95HzY4g+mOyObdkfk31DTgI9YjSNQ0MbtHYEayWIr8FceWQJ/dgzbgGdRcO/
2lMISTnPooMOaVcP9fMqKAQGwJuKDbBntNpGBIE5upWgURUYTQlzBSiKKs13wk1+64NkzSbYoh1h
ZyWPXAclsSXYYBgQ0pFGdygqrn7c4HFzJLJ9L0Z8lXL4SQcKNLUBBU2PQT8i9Cl5Lcjw1rnN0Wk+
1B+rYZez4sC8jP8IlzM45kGS2caDXkpDOtc67L3wiOYUVNMS6RWOFjzYIUhjvJqz3s3vj7ulduqp
aXCKvqnexS1kA6dPb7yztsJ5ZNtHFwWTIbWdW/CKPhIdTI+V8M/SN2Zy2JzzTXoFNamGlTiVIHIk
2qjXkL0IC1v6OxM9LHTDS5GcoZ7ymvZ4o1LE4LVaIU8bPpuc2AZqu6jhci0Md6i7jhZSyH/SdaHp
K5yGWAa6wJA0c28qVo3i+tUGU7WxWKXQn0x6bdtAO4ysoypL8eh2//HjMdJCTz8VHHj1Pnrj9t25
K9WSkqNHSJ6avrex9QhbrVbTQxh0GgtG1MqNdMpHPF+ofF5fjvUQ4WhabBvrgMrbJ72aNlndNuAp
SujBFadUA7J81VNOGEJv3AuTxIXOoRYBDOfN5U6fjpQD2rW3IDfWbHq0bYT+LvWwtsHQZKH5YC+R
7QBQkI5AlCTxTc/ElYb+4/RuaAPMcGXFZlI3TdDarvlSLGwv1Tb1IbewxlcW9DqCPKhQootA0Eyx
+bCvkq3uABYfGpUscqDR7aP69udP3tyzn7EmlaBSrtBC/BL5A42O7zNCC4oCwNSYHmwbibDvuCno
MFqty88vMCITmUbrijauZrRrqVk9YPJqPtpbxFGSGuIO1OTNBd8DFFdzNkA61VwuOdEovKL2BEs6
HDXVbYtSayIZQ8fK2/A6Fn6tqh9ecAsDRhvdRy18riSRo8yybSxxpj/Tlwe6NVZP+fmDscisuNgF
ByphuyG3sNseNoQ4gTJ/ECeqHvPzY37Y9XOZoX3Ls0e7jYSwqume+0QK27DvFHT9qqSVa/JqfOSN
NhbJ6BI4bUhv6Da8moUe1vGBbZQpoUGOTqoJ57W6fwF8htXy/Py73IWM59qT/lz39EgnmxYuq5kX
eSm12ugCzPeP48bJDwcufvu/RP2fcs3Aag1KV9CdoR0KqtTROOusHf3Hhdagqf8uQXhfDZSWoaif
3rgtKLaP0JiPmrWmBbdgYn4MwZ9AX6Mt3EmgejBsYHUiszqvpTprYSHmuUbCSZTYNgZsJvWX1oIz
LqOIm4bKci2MFbXJj94z/c7acL8WodW5AkcHZVO1cb2B7oCOgrbhG4HyzujMyB+Lj/eH24Fpo3Bm
img2cCr0Ipe8tE3vekiuS23hWFxqPq0amDYgk7M8NPKirs4A9a7Wu+ktPPNqVc7o5tVc9i7BekJ2
C0d6BrqrjXm8JC2c6yuthqdtg/EBdo7mHR0RtJNubLTCrgRLR20vt1EeAl//2UppkBjTBiqVVLfm
9TPdBh7nWvfpYjVGbMGMvNUA2dLtU8YeWmM1f4G3iIgdbeQ2Qua3oL61fP8I6PdqkvmN3gygYYbm
Q21U8y8NizYg7UtTs+qxFZZ0jWiq8Zfa2jpeadTMtCHaQuFoJWdnY7UxYuBEiVlY3x1sGxrpoXjU
TyxHG0HNT5Yeg1WWWo82VN0NktBe2pnGYOXxO3/qqCD/8OJkfzIPH8cIYNuu/uHnb8f9A2eJq0Um
Crn+1Kn+ap16qMi3EQ1d+EB92/kpfYPmroSTv+lJmFvPz3DtVS2KK2Fkz+6oOb8vPXqjbtiv2sK0
NsDWuFi1l7/ueu4ePhRlYIDYnPWRzyfyyltFwwsKLfu//89/RBst1wB1zsH+gBFMQGCCIoBTiwok
GRqnthDRWFogFepe6UhCHM4QfT8kro0yBlRjb7RNtd2jPw0tzcvhL1mdO5BU0aBiCZ3m0Y21GsfP
H4Ght3n2sIBLbQM30qKpotHsFXCssy/vjwtwnEJyNUUSHc6GrCvI3g//SQWK74B79rs/apMUuwRD
Np3XO0RInUJ+tpFcQOzxq2dvTujwPoKbYFCW0KSL9I8GevXsNXLqDb+yJVp87zug6t/hew8NcsXR
wYo2Lj4ZjlItY95GKFsOtYIu8CbtAZve0grMd+oiaeOOUjzbqxOEtWGaqU+oCaQ7NbRBCD9CAeOT
SdjdalRhbaSGR5q9+W4Y/+yldt4iGScIklJRPKYV1wsWDqxramswbSDCiKOLMui82rrEJmQGQvXt
z9sQt3qYVFJ2Qs8q1fOr+xAm9cGybZyQT0jSFWg6QL04YKWrCXxvGf64a0A8gSJveikczuZ9GDmn
6ieazvIdmjy7chSwLGuOR23BNnBzMsCOdXKDFoLIC3KpeCfLPduIUSseqZH955mODkau8S+nfLg2
alfLhDQhuEZBH7luTj2nDWiW4nmV5QmPemclEK3YBj5rZK2tQ5ltxD9HgJ8QOvrnfVlOCQmwnsLj
xMyrjUfeGDzY3/jAV+VHiZ9XG6f8mPwyN0FeNknjvxTvkbzbM/VS2rj+QJdAxcKOC7+SHwYgTHRA
jfY7tJzD/GkIyJ9d/Rs1CVTQVJvie7fX+ft2ZqHhDAAylaTyIm+DQ0wxQ0Q4wTRywh1j2qh8uNaz
jqLZJ3AmbYBvrq0a2WMb0JtPmgtqY9poaqOi+xqkmrTUNs4sWeBfdWR16DoQ4GCqzfLz2+7Wip9Q
iX/yckHZYQsP0HxQ/5ApnKAOJp0Zm/pxt1gYes2lFo4jLqnI1OzTaak2etntitsnug0KmX/tfIxA
IRGBcrNUNiDJIDmJDkKrSuKalJ2CatDma7b0NrDAqVVj2zAllkiW0qNtI9G9TID9rA22hZ35Ga/X
2vGEjJIYOYhqXYnqRXFq9e3PH64jI5M9H8w9f1MoJOtIOGaqQ1sNtLRyUHFKun1zAsB4PYSP20Bj
73GhCxBV6FFnDtBw2LlJkESBvXjSjBNJ4LqHriUDxPpQkH2eLP7QIVL3Id7fJ8rXP1HS3dTxOZzN
O3HvTtST/76z3G1sEnV76RdbDeC1fiZj3QPXDXU220AF3CdRDSJR9qNuehktf/v/YCrN9cMjCbaA
6tvvqZLD/fL77v5Thf/Vaynf1X77vuLKHzGSHM7mfez+UxX572yWh4tWbQG6nzL5xJMNx+SX/wEA
AP//</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Reversed" id="21">
  <a:schemeClr val="accent1"/>
</cs:colorStyle>
</file>

<file path=xl/charts/colors13.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278">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defRPr sz="900" b="0" kern="1200" cap="all" spc="120" normalizeH="0" baseline="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tx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solidFill>
        <a:schemeClr val="lt1"/>
      </a:solidFill>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solidFill>
        <a:schemeClr val="lt1"/>
      </a:solidFill>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78">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defRPr sz="900" b="0" kern="1200" cap="all" spc="120" normalizeH="0" baseline="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tx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solidFill>
        <a:schemeClr val="lt1"/>
      </a:solidFill>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solidFill>
        <a:schemeClr val="lt1"/>
      </a:solidFill>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0.xml"/><Relationship Id="rId5" Type="http://schemas.openxmlformats.org/officeDocument/2006/relationships/chart" Target="../charts/chart9.xml"/><Relationship Id="rId4" Type="http://schemas.microsoft.com/office/2014/relationships/chartEx" Target="../charts/chartEx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editAs="oneCell">
    <xdr:from>
      <xdr:col>17</xdr:col>
      <xdr:colOff>129118</xdr:colOff>
      <xdr:row>7</xdr:row>
      <xdr:rowOff>8466</xdr:rowOff>
    </xdr:from>
    <xdr:to>
      <xdr:col>20</xdr:col>
      <xdr:colOff>116418</xdr:colOff>
      <xdr:row>21</xdr:row>
      <xdr:rowOff>13758</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35D62DB0-9771-4781-BA5E-F864BD4A09D7}"/>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3072535" y="1267883"/>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605367</xdr:colOff>
      <xdr:row>7</xdr:row>
      <xdr:rowOff>21166</xdr:rowOff>
    </xdr:from>
    <xdr:to>
      <xdr:col>16</xdr:col>
      <xdr:colOff>592667</xdr:colOff>
      <xdr:row>21</xdr:row>
      <xdr:rowOff>3174</xdr:rowOff>
    </xdr:to>
    <mc:AlternateContent xmlns:mc="http://schemas.openxmlformats.org/markup-compatibility/2006" xmlns:a14="http://schemas.microsoft.com/office/drawing/2010/main">
      <mc:Choice Requires="a14">
        <xdr:graphicFrame macro="">
          <xdr:nvGraphicFramePr>
            <xdr:cNvPr id="3" name="Month">
              <a:extLst>
                <a:ext uri="{FF2B5EF4-FFF2-40B4-BE49-F238E27FC236}">
                  <a16:creationId xmlns:a16="http://schemas.microsoft.com/office/drawing/2014/main" id="{91A421C8-E72B-4D62-AB9F-11561D463126}"/>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1093450" y="1280583"/>
              <a:ext cx="1828800" cy="25008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306917</xdr:colOff>
      <xdr:row>29</xdr:row>
      <xdr:rowOff>74084</xdr:rowOff>
    </xdr:from>
    <xdr:to>
      <xdr:col>10</xdr:col>
      <xdr:colOff>560917</xdr:colOff>
      <xdr:row>42</xdr:row>
      <xdr:rowOff>116416</xdr:rowOff>
    </xdr:to>
    <xdr:graphicFrame macro="">
      <xdr:nvGraphicFramePr>
        <xdr:cNvPr id="4" name="Chart 3">
          <a:extLst>
            <a:ext uri="{FF2B5EF4-FFF2-40B4-BE49-F238E27FC236}">
              <a16:creationId xmlns:a16="http://schemas.microsoft.com/office/drawing/2014/main" id="{42DD22FB-8C1B-4891-8192-9A884426BA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412750</xdr:colOff>
      <xdr:row>25</xdr:row>
      <xdr:rowOff>84667</xdr:rowOff>
    </xdr:from>
    <xdr:to>
      <xdr:col>16</xdr:col>
      <xdr:colOff>455084</xdr:colOff>
      <xdr:row>38</xdr:row>
      <xdr:rowOff>105835</xdr:rowOff>
    </xdr:to>
    <xdr:graphicFrame macro="">
      <xdr:nvGraphicFramePr>
        <xdr:cNvPr id="5" name="Chart 4">
          <a:extLst>
            <a:ext uri="{FF2B5EF4-FFF2-40B4-BE49-F238E27FC236}">
              <a16:creationId xmlns:a16="http://schemas.microsoft.com/office/drawing/2014/main" id="{3044DE20-8920-4AA2-862A-33FE66D086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142876</xdr:colOff>
      <xdr:row>12</xdr:row>
      <xdr:rowOff>105833</xdr:rowOff>
    </xdr:from>
    <xdr:to>
      <xdr:col>10</xdr:col>
      <xdr:colOff>486834</xdr:colOff>
      <xdr:row>24</xdr:row>
      <xdr:rowOff>52916</xdr:rowOff>
    </xdr:to>
    <xdr:graphicFrame macro="">
      <xdr:nvGraphicFramePr>
        <xdr:cNvPr id="6" name="Chart 5">
          <a:extLst>
            <a:ext uri="{FF2B5EF4-FFF2-40B4-BE49-F238E27FC236}">
              <a16:creationId xmlns:a16="http://schemas.microsoft.com/office/drawing/2014/main" id="{E940BF48-DFF7-4B9B-A21A-D34CA81E96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153458</xdr:colOff>
      <xdr:row>43</xdr:row>
      <xdr:rowOff>63499</xdr:rowOff>
    </xdr:from>
    <xdr:to>
      <xdr:col>11</xdr:col>
      <xdr:colOff>370417</xdr:colOff>
      <xdr:row>57</xdr:row>
      <xdr:rowOff>69849</xdr:rowOff>
    </xdr:to>
    <xdr:graphicFrame macro="">
      <xdr:nvGraphicFramePr>
        <xdr:cNvPr id="7" name="Chart 6">
          <a:extLst>
            <a:ext uri="{FF2B5EF4-FFF2-40B4-BE49-F238E27FC236}">
              <a16:creationId xmlns:a16="http://schemas.microsoft.com/office/drawing/2014/main" id="{319BE8A2-EF90-49AC-8564-0F009D5AF3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280460</xdr:colOff>
      <xdr:row>22</xdr:row>
      <xdr:rowOff>169333</xdr:rowOff>
    </xdr:from>
    <xdr:to>
      <xdr:col>23</xdr:col>
      <xdr:colOff>328084</xdr:colOff>
      <xdr:row>38</xdr:row>
      <xdr:rowOff>101600</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5F8BFFCB-A054-4618-ABC8-EAA2E5B92B8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2610043" y="4127500"/>
              <a:ext cx="4344458" cy="281093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439209</xdr:colOff>
      <xdr:row>39</xdr:row>
      <xdr:rowOff>83609</xdr:rowOff>
    </xdr:from>
    <xdr:to>
      <xdr:col>17</xdr:col>
      <xdr:colOff>492125</xdr:colOff>
      <xdr:row>54</xdr:row>
      <xdr:rowOff>128059</xdr:rowOff>
    </xdr:to>
    <xdr:graphicFrame macro="">
      <xdr:nvGraphicFramePr>
        <xdr:cNvPr id="9" name="Chart 8">
          <a:extLst>
            <a:ext uri="{FF2B5EF4-FFF2-40B4-BE49-F238E27FC236}">
              <a16:creationId xmlns:a16="http://schemas.microsoft.com/office/drawing/2014/main" id="{56BBD9DA-7B23-4E5C-80AA-33EFA5F0E2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20</xdr:col>
      <xdr:colOff>317501</xdr:colOff>
      <xdr:row>7</xdr:row>
      <xdr:rowOff>0</xdr:rowOff>
    </xdr:from>
    <xdr:to>
      <xdr:col>23</xdr:col>
      <xdr:colOff>95251</xdr:colOff>
      <xdr:row>20</xdr:row>
      <xdr:rowOff>158750</xdr:rowOff>
    </xdr:to>
    <mc:AlternateContent xmlns:mc="http://schemas.openxmlformats.org/markup-compatibility/2006">
      <mc:Choice xmlns:a14="http://schemas.microsoft.com/office/drawing/2010/main" Requires="a14">
        <xdr:graphicFrame macro="">
          <xdr:nvGraphicFramePr>
            <xdr:cNvPr id="10" name="Region">
              <a:extLst>
                <a:ext uri="{FF2B5EF4-FFF2-40B4-BE49-F238E27FC236}">
                  <a16:creationId xmlns:a16="http://schemas.microsoft.com/office/drawing/2014/main" id="{E1716F3A-B69C-4D35-8E28-593283ADD5D1}"/>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4541501" y="1259417"/>
              <a:ext cx="1619250" cy="24976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oneCellAnchor>
    <xdr:from>
      <xdr:col>0</xdr:col>
      <xdr:colOff>285750</xdr:colOff>
      <xdr:row>2</xdr:row>
      <xdr:rowOff>25400</xdr:rowOff>
    </xdr:from>
    <xdr:ext cx="184731" cy="264560"/>
    <xdr:sp macro="" textlink="">
      <xdr:nvSpPr>
        <xdr:cNvPr id="2" name="TextBox 1">
          <a:extLst>
            <a:ext uri="{FF2B5EF4-FFF2-40B4-BE49-F238E27FC236}">
              <a16:creationId xmlns:a16="http://schemas.microsoft.com/office/drawing/2014/main" id="{EC5DE990-B900-44E4-96A6-2712FD4772C2}"/>
            </a:ext>
          </a:extLst>
        </xdr:cNvPr>
        <xdr:cNvSpPr txBox="1"/>
      </xdr:nvSpPr>
      <xdr:spPr>
        <a:xfrm>
          <a:off x="285750" y="3937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oneCellAnchor>
    <xdr:from>
      <xdr:col>0</xdr:col>
      <xdr:colOff>31749</xdr:colOff>
      <xdr:row>1</xdr:row>
      <xdr:rowOff>31750</xdr:rowOff>
    </xdr:from>
    <xdr:ext cx="13960929" cy="438150"/>
    <xdr:sp macro="" textlink="">
      <xdr:nvSpPr>
        <xdr:cNvPr id="3" name="TextBox 2">
          <a:extLst>
            <a:ext uri="{FF2B5EF4-FFF2-40B4-BE49-F238E27FC236}">
              <a16:creationId xmlns:a16="http://schemas.microsoft.com/office/drawing/2014/main" id="{65F6AE95-7543-4359-9DE1-628EE399B9E9}"/>
            </a:ext>
          </a:extLst>
        </xdr:cNvPr>
        <xdr:cNvSpPr txBox="1"/>
      </xdr:nvSpPr>
      <xdr:spPr>
        <a:xfrm>
          <a:off x="31749" y="213179"/>
          <a:ext cx="13960929" cy="438150"/>
        </a:xfrm>
        <a:prstGeom prst="rect">
          <a:avLst/>
        </a:prstGeom>
        <a:solidFill>
          <a:schemeClr val="accent2">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2000"/>
            <a:t>Product</a:t>
          </a:r>
          <a:r>
            <a:rPr lang="en-IN" sz="2000" baseline="0"/>
            <a:t> Sales Analysis</a:t>
          </a:r>
          <a:endParaRPr lang="en-IN" sz="2000"/>
        </a:p>
      </xdr:txBody>
    </xdr:sp>
    <xdr:clientData/>
  </xdr:oneCellAnchor>
  <xdr:oneCellAnchor>
    <xdr:from>
      <xdr:col>0</xdr:col>
      <xdr:colOff>136070</xdr:colOff>
      <xdr:row>4</xdr:row>
      <xdr:rowOff>7560</xdr:rowOff>
    </xdr:from>
    <xdr:ext cx="1096131" cy="854226"/>
    <xdr:sp macro="" textlink="">
      <xdr:nvSpPr>
        <xdr:cNvPr id="4" name="TextBox 3">
          <a:extLst>
            <a:ext uri="{FF2B5EF4-FFF2-40B4-BE49-F238E27FC236}">
              <a16:creationId xmlns:a16="http://schemas.microsoft.com/office/drawing/2014/main" id="{FA94DB0F-657C-42C7-9802-CEF3797D1E8E}"/>
            </a:ext>
          </a:extLst>
        </xdr:cNvPr>
        <xdr:cNvSpPr txBox="1"/>
      </xdr:nvSpPr>
      <xdr:spPr>
        <a:xfrm>
          <a:off x="136070" y="733274"/>
          <a:ext cx="1096131" cy="854226"/>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400" b="1" i="0" u="none" strike="noStrike">
              <a:solidFill>
                <a:schemeClr val="tx1"/>
              </a:solidFill>
              <a:effectLst/>
              <a:latin typeface="+mn-lt"/>
              <a:ea typeface="+mn-ea"/>
              <a:cs typeface="+mn-cs"/>
            </a:rPr>
            <a:t>total Sales</a:t>
          </a:r>
          <a:r>
            <a:rPr lang="en-IN" sz="1400" b="1"/>
            <a:t> </a:t>
          </a:r>
          <a:r>
            <a:rPr lang="en-IN" sz="1400" b="1" i="0" u="none" strike="noStrike">
              <a:solidFill>
                <a:schemeClr val="tx1"/>
              </a:solidFill>
              <a:effectLst/>
              <a:latin typeface="+mn-lt"/>
              <a:ea typeface="+mn-ea"/>
              <a:cs typeface="+mn-cs"/>
            </a:rPr>
            <a:t>652524</a:t>
          </a:r>
          <a:r>
            <a:rPr lang="en-IN" sz="1400" b="1"/>
            <a:t> </a:t>
          </a:r>
        </a:p>
      </xdr:txBody>
    </xdr:sp>
    <xdr:clientData/>
  </xdr:oneCellAnchor>
  <xdr:twoCellAnchor>
    <xdr:from>
      <xdr:col>5</xdr:col>
      <xdr:colOff>260513</xdr:colOff>
      <xdr:row>4</xdr:row>
      <xdr:rowOff>8141</xdr:rowOff>
    </xdr:from>
    <xdr:to>
      <xdr:col>10</xdr:col>
      <xdr:colOff>154680</xdr:colOff>
      <xdr:row>14</xdr:row>
      <xdr:rowOff>65128</xdr:rowOff>
    </xdr:to>
    <xdr:graphicFrame macro="">
      <xdr:nvGraphicFramePr>
        <xdr:cNvPr id="5" name="Chart 4">
          <a:extLst>
            <a:ext uri="{FF2B5EF4-FFF2-40B4-BE49-F238E27FC236}">
              <a16:creationId xmlns:a16="http://schemas.microsoft.com/office/drawing/2014/main" id="{3D47905C-BCAD-4877-93E3-80D3ED57BB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211666</xdr:colOff>
      <xdr:row>4</xdr:row>
      <xdr:rowOff>8141</xdr:rowOff>
    </xdr:from>
    <xdr:to>
      <xdr:col>15</xdr:col>
      <xdr:colOff>260512</xdr:colOff>
      <xdr:row>14</xdr:row>
      <xdr:rowOff>89552</xdr:rowOff>
    </xdr:to>
    <xdr:graphicFrame macro="">
      <xdr:nvGraphicFramePr>
        <xdr:cNvPr id="7" name="Chart 6">
          <a:extLst>
            <a:ext uri="{FF2B5EF4-FFF2-40B4-BE49-F238E27FC236}">
              <a16:creationId xmlns:a16="http://schemas.microsoft.com/office/drawing/2014/main" id="{EC06C545-E257-4234-8643-358A1E9586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69850</xdr:colOff>
      <xdr:row>14</xdr:row>
      <xdr:rowOff>100623</xdr:rowOff>
    </xdr:from>
    <xdr:to>
      <xdr:col>5</xdr:col>
      <xdr:colOff>195384</xdr:colOff>
      <xdr:row>25</xdr:row>
      <xdr:rowOff>154678</xdr:rowOff>
    </xdr:to>
    <xdr:graphicFrame macro="">
      <xdr:nvGraphicFramePr>
        <xdr:cNvPr id="8" name="Chart 7">
          <a:extLst>
            <a:ext uri="{FF2B5EF4-FFF2-40B4-BE49-F238E27FC236}">
              <a16:creationId xmlns:a16="http://schemas.microsoft.com/office/drawing/2014/main" id="{CDB58FD8-F0B7-4418-861B-EA3505856D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296658</xdr:colOff>
      <xdr:row>14</xdr:row>
      <xdr:rowOff>111370</xdr:rowOff>
    </xdr:from>
    <xdr:to>
      <xdr:col>10</xdr:col>
      <xdr:colOff>65127</xdr:colOff>
      <xdr:row>26</xdr:row>
      <xdr:rowOff>24423</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22B298F9-A42E-4704-A4BA-08360065676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3349543" y="2732780"/>
              <a:ext cx="2821353" cy="215997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319454</xdr:colOff>
      <xdr:row>3</xdr:row>
      <xdr:rowOff>183474</xdr:rowOff>
    </xdr:from>
    <xdr:to>
      <xdr:col>21</xdr:col>
      <xdr:colOff>195384</xdr:colOff>
      <xdr:row>14</xdr:row>
      <xdr:rowOff>146538</xdr:rowOff>
    </xdr:to>
    <xdr:graphicFrame macro="">
      <xdr:nvGraphicFramePr>
        <xdr:cNvPr id="10" name="Chart 9">
          <a:extLst>
            <a:ext uri="{FF2B5EF4-FFF2-40B4-BE49-F238E27FC236}">
              <a16:creationId xmlns:a16="http://schemas.microsoft.com/office/drawing/2014/main" id="{4FE69EE6-4976-4E39-A2AE-6B0E7A9684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86294</xdr:colOff>
      <xdr:row>14</xdr:row>
      <xdr:rowOff>170147</xdr:rowOff>
    </xdr:from>
    <xdr:to>
      <xdr:col>15</xdr:col>
      <xdr:colOff>289494</xdr:colOff>
      <xdr:row>26</xdr:row>
      <xdr:rowOff>65454</xdr:rowOff>
    </xdr:to>
    <xdr:graphicFrame macro="">
      <xdr:nvGraphicFramePr>
        <xdr:cNvPr id="11" name="Chart 10">
          <a:extLst>
            <a:ext uri="{FF2B5EF4-FFF2-40B4-BE49-F238E27FC236}">
              <a16:creationId xmlns:a16="http://schemas.microsoft.com/office/drawing/2014/main" id="{76E1DBD7-F06F-4FFA-A8B0-06789C415F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xdr:col>
      <xdr:colOff>187243</xdr:colOff>
      <xdr:row>4</xdr:row>
      <xdr:rowOff>16282</xdr:rowOff>
    </xdr:from>
    <xdr:to>
      <xdr:col>5</xdr:col>
      <xdr:colOff>198293</xdr:colOff>
      <xdr:row>13</xdr:row>
      <xdr:rowOff>183173</xdr:rowOff>
    </xdr:to>
    <mc:AlternateContent xmlns:mc="http://schemas.openxmlformats.org/markup-compatibility/2006">
      <mc:Choice xmlns:a14="http://schemas.microsoft.com/office/drawing/2010/main" Requires="a14">
        <xdr:graphicFrame macro="">
          <xdr:nvGraphicFramePr>
            <xdr:cNvPr id="12" name="Month 1">
              <a:extLst>
                <a:ext uri="{FF2B5EF4-FFF2-40B4-BE49-F238E27FC236}">
                  <a16:creationId xmlns:a16="http://schemas.microsoft.com/office/drawing/2014/main" id="{D0ED9F23-E151-4F2E-A066-BBCE3398AB97}"/>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1408397" y="765256"/>
              <a:ext cx="1842781" cy="185208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365767</xdr:colOff>
      <xdr:row>15</xdr:row>
      <xdr:rowOff>105833</xdr:rowOff>
    </xdr:from>
    <xdr:to>
      <xdr:col>17</xdr:col>
      <xdr:colOff>496603</xdr:colOff>
      <xdr:row>26</xdr:row>
      <xdr:rowOff>32564</xdr:rowOff>
    </xdr:to>
    <mc:AlternateContent xmlns:mc="http://schemas.openxmlformats.org/markup-compatibility/2006">
      <mc:Choice xmlns:a14="http://schemas.microsoft.com/office/drawing/2010/main" Requires="a14">
        <xdr:graphicFrame macro="">
          <xdr:nvGraphicFramePr>
            <xdr:cNvPr id="13" name="Country 1">
              <a:extLst>
                <a:ext uri="{FF2B5EF4-FFF2-40B4-BE49-F238E27FC236}">
                  <a16:creationId xmlns:a16="http://schemas.microsoft.com/office/drawing/2014/main" id="{E67492EE-B022-4757-A53E-7F6DE8FD9BA3}"/>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9524421" y="2914487"/>
              <a:ext cx="1351990" cy="198641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0</xdr:colOff>
      <xdr:row>30</xdr:row>
      <xdr:rowOff>0</xdr:rowOff>
    </xdr:from>
    <xdr:to>
      <xdr:col>13</xdr:col>
      <xdr:colOff>400050</xdr:colOff>
      <xdr:row>43</xdr:row>
      <xdr:rowOff>103716</xdr:rowOff>
    </xdr:to>
    <mc:AlternateContent xmlns:mc="http://schemas.openxmlformats.org/markup-compatibility/2006">
      <mc:Choice xmlns:a14="http://schemas.microsoft.com/office/drawing/2010/main" Requires="a14">
        <xdr:graphicFrame macro="">
          <xdr:nvGraphicFramePr>
            <xdr:cNvPr id="14" name="Region 1">
              <a:extLst>
                <a:ext uri="{FF2B5EF4-FFF2-40B4-BE49-F238E27FC236}">
                  <a16:creationId xmlns:a16="http://schemas.microsoft.com/office/drawing/2014/main" id="{D7F2BE6F-FF3B-4784-93EE-DD139D6DA0A8}"/>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6716346" y="5617308"/>
              <a:ext cx="1621204" cy="25378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40705</xdr:colOff>
      <xdr:row>15</xdr:row>
      <xdr:rowOff>56986</xdr:rowOff>
    </xdr:from>
    <xdr:to>
      <xdr:col>21</xdr:col>
      <xdr:colOff>24423</xdr:colOff>
      <xdr:row>26</xdr:row>
      <xdr:rowOff>24422</xdr:rowOff>
    </xdr:to>
    <mc:AlternateContent xmlns:mc="http://schemas.openxmlformats.org/markup-compatibility/2006">
      <mc:Choice xmlns:a14="http://schemas.microsoft.com/office/drawing/2010/main" Requires="a14">
        <xdr:graphicFrame macro="">
          <xdr:nvGraphicFramePr>
            <xdr:cNvPr id="15" name="Region 2">
              <a:extLst>
                <a:ext uri="{FF2B5EF4-FFF2-40B4-BE49-F238E27FC236}">
                  <a16:creationId xmlns:a16="http://schemas.microsoft.com/office/drawing/2014/main" id="{C45434D4-FA47-466D-B33B-44C808052187}"/>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dr:sp macro="" textlink="">
          <xdr:nvSpPr>
            <xdr:cNvPr id="0" name=""/>
            <xdr:cNvSpPr>
              <a:spLocks noTextEdit="1"/>
            </xdr:cNvSpPr>
          </xdr:nvSpPr>
          <xdr:spPr>
            <a:xfrm>
              <a:off x="11031090" y="2865640"/>
              <a:ext cx="1815448" cy="202711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6</xdr:col>
      <xdr:colOff>111125</xdr:colOff>
      <xdr:row>2</xdr:row>
      <xdr:rowOff>76200</xdr:rowOff>
    </xdr:from>
    <xdr:to>
      <xdr:col>11</xdr:col>
      <xdr:colOff>520700</xdr:colOff>
      <xdr:row>14</xdr:row>
      <xdr:rowOff>28574</xdr:rowOff>
    </xdr:to>
    <xdr:graphicFrame macro="">
      <xdr:nvGraphicFramePr>
        <xdr:cNvPr id="2" name="Chart 1">
          <a:extLst>
            <a:ext uri="{FF2B5EF4-FFF2-40B4-BE49-F238E27FC236}">
              <a16:creationId xmlns:a16="http://schemas.microsoft.com/office/drawing/2014/main" id="{D31735DA-EC2A-4EEE-A0F6-2A76AFA667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ITVEDANT02" refreshedDate="45568.570446412035" createdVersion="7" refreshedVersion="7" minRefreshableVersion="3" recordCount="832" xr:uid="{D35864BF-9424-4944-9807-D2EB67BAE17A}">
  <cacheSource type="worksheet">
    <worksheetSource name="InputData"/>
  </cacheSource>
  <cacheFields count="12">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Day" numFmtId="0">
      <sharedItems containsSemiMixedTypes="0" containsString="0" containsNumber="1" containsInteger="1" minValue="1" maxValue="31"/>
    </cacheField>
    <cacheField name="Month" numFmtId="0">
      <sharedItems count="12">
        <s v="Jan"/>
        <s v="Feb"/>
        <s v="Mar"/>
        <s v="Apr"/>
        <s v="May"/>
        <s v="Jun"/>
        <s v="Jul"/>
        <s v="Aug"/>
        <s v="Sep"/>
        <s v="Oct"/>
        <s v="Nov"/>
        <s v="Dec"/>
      </sharedItems>
    </cacheField>
    <cacheField name="Year" numFmtId="0">
      <sharedItems containsSemiMixedTypes="0" containsString="0" containsNumber="1" containsInteger="1" minValue="2021" maxValue="2021" count="1">
        <n v="2021"/>
      </sharedItems>
    </cacheField>
    <cacheField name="Week "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15968834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n v="1"/>
    <x v="0"/>
    <x v="0"/>
    <x v="0"/>
  </r>
  <r>
    <d v="2021-01-01T00:00:00"/>
    <x v="1"/>
    <x v="1"/>
    <n v="141.57"/>
    <n v="1"/>
    <n v="141.57"/>
    <x v="0"/>
    <x v="1"/>
    <n v="1"/>
    <x v="0"/>
    <x v="0"/>
    <x v="0"/>
  </r>
  <r>
    <d v="2021-01-02T00:00:00"/>
    <x v="2"/>
    <x v="2"/>
    <n v="79.92"/>
    <n v="15"/>
    <n v="1198.8"/>
    <x v="0"/>
    <x v="2"/>
    <n v="2"/>
    <x v="0"/>
    <x v="0"/>
    <x v="0"/>
  </r>
  <r>
    <d v="2021-01-02T00:00:00"/>
    <x v="3"/>
    <x v="3"/>
    <n v="119.7"/>
    <n v="1"/>
    <n v="119.7"/>
    <x v="0"/>
    <x v="3"/>
    <n v="2"/>
    <x v="0"/>
    <x v="0"/>
    <x v="0"/>
  </r>
  <r>
    <d v="2021-01-02T00:00:00"/>
    <x v="4"/>
    <x v="4"/>
    <n v="15.719999999999999"/>
    <n v="2"/>
    <n v="31.439999999999998"/>
    <x v="0"/>
    <x v="3"/>
    <n v="2"/>
    <x v="0"/>
    <x v="0"/>
    <x v="0"/>
  </r>
  <r>
    <d v="2021-01-02T00:00:00"/>
    <x v="5"/>
    <x v="5"/>
    <n v="164.28"/>
    <n v="7"/>
    <n v="1149.96"/>
    <x v="0"/>
    <x v="2"/>
    <n v="2"/>
    <x v="0"/>
    <x v="0"/>
    <x v="0"/>
  </r>
  <r>
    <d v="2021-01-02T00:00:00"/>
    <x v="6"/>
    <x v="6"/>
    <n v="122.08"/>
    <n v="6"/>
    <n v="732.48"/>
    <x v="0"/>
    <x v="3"/>
    <n v="2"/>
    <x v="0"/>
    <x v="0"/>
    <x v="0"/>
  </r>
  <r>
    <d v="2021-01-02T00:00:00"/>
    <x v="7"/>
    <x v="4"/>
    <n v="15.719999999999999"/>
    <n v="25"/>
    <n v="393"/>
    <x v="1"/>
    <x v="4"/>
    <n v="2"/>
    <x v="0"/>
    <x v="0"/>
    <x v="0"/>
  </r>
  <r>
    <d v="2021-01-03T00:00:00"/>
    <x v="8"/>
    <x v="7"/>
    <n v="146.72"/>
    <n v="21"/>
    <n v="3081.12"/>
    <x v="0"/>
    <x v="3"/>
    <n v="3"/>
    <x v="0"/>
    <x v="0"/>
    <x v="1"/>
  </r>
  <r>
    <d v="2021-01-03T00:00:00"/>
    <x v="9"/>
    <x v="8"/>
    <n v="83.08"/>
    <n v="9"/>
    <n v="747.72"/>
    <x v="0"/>
    <x v="0"/>
    <n v="3"/>
    <x v="0"/>
    <x v="0"/>
    <x v="1"/>
  </r>
  <r>
    <d v="2021-01-03T00:00:00"/>
    <x v="10"/>
    <x v="2"/>
    <n v="79.92"/>
    <n v="31"/>
    <n v="2477.52"/>
    <x v="2"/>
    <x v="4"/>
    <n v="3"/>
    <x v="0"/>
    <x v="0"/>
    <x v="1"/>
  </r>
  <r>
    <d v="2021-01-03T00:00:00"/>
    <x v="11"/>
    <x v="9"/>
    <n v="48.84"/>
    <n v="5"/>
    <n v="244.20000000000002"/>
    <x v="3"/>
    <x v="4"/>
    <n v="3"/>
    <x v="0"/>
    <x v="0"/>
    <x v="1"/>
  </r>
  <r>
    <d v="2021-01-04T00:00:00"/>
    <x v="12"/>
    <x v="10"/>
    <n v="53.11"/>
    <n v="1"/>
    <n v="53.11"/>
    <x v="4"/>
    <x v="4"/>
    <n v="4"/>
    <x v="0"/>
    <x v="0"/>
    <x v="1"/>
  </r>
  <r>
    <d v="2021-01-04T00:00:00"/>
    <x v="13"/>
    <x v="11"/>
    <n v="94.17"/>
    <n v="8"/>
    <n v="753.36"/>
    <x v="5"/>
    <x v="4"/>
    <n v="4"/>
    <x v="0"/>
    <x v="0"/>
    <x v="1"/>
  </r>
  <r>
    <d v="2021-01-04T00:00:00"/>
    <x v="14"/>
    <x v="12"/>
    <n v="6.7"/>
    <n v="12"/>
    <n v="80.400000000000006"/>
    <x v="0"/>
    <x v="3"/>
    <n v="4"/>
    <x v="0"/>
    <x v="0"/>
    <x v="1"/>
  </r>
  <r>
    <d v="2021-01-06T00:00:00"/>
    <x v="15"/>
    <x v="13"/>
    <n v="117.48"/>
    <n v="9"/>
    <n v="1057.32"/>
    <x v="4"/>
    <x v="4"/>
    <n v="6"/>
    <x v="0"/>
    <x v="0"/>
    <x v="1"/>
  </r>
  <r>
    <d v="2021-01-08T00:00:00"/>
    <x v="13"/>
    <x v="14"/>
    <n v="210"/>
    <n v="14"/>
    <n v="2940"/>
    <x v="5"/>
    <x v="4"/>
    <n v="8"/>
    <x v="0"/>
    <x v="0"/>
    <x v="1"/>
  </r>
  <r>
    <d v="2021-01-09T00:00:00"/>
    <x v="16"/>
    <x v="15"/>
    <n v="47.730000000000004"/>
    <n v="26"/>
    <n v="1240.98"/>
    <x v="6"/>
    <x v="4"/>
    <n v="9"/>
    <x v="0"/>
    <x v="0"/>
    <x v="1"/>
  </r>
  <r>
    <d v="2021-01-09T00:00:00"/>
    <x v="4"/>
    <x v="16"/>
    <n v="104.16"/>
    <n v="1"/>
    <n v="104.16"/>
    <x v="0"/>
    <x v="3"/>
    <n v="9"/>
    <x v="0"/>
    <x v="0"/>
    <x v="1"/>
  </r>
  <r>
    <d v="2021-01-09T00:00:00"/>
    <x v="8"/>
    <x v="17"/>
    <n v="8.33"/>
    <n v="4"/>
    <n v="33.32"/>
    <x v="0"/>
    <x v="3"/>
    <n v="9"/>
    <x v="0"/>
    <x v="0"/>
    <x v="1"/>
  </r>
  <r>
    <d v="2021-01-09T00:00:00"/>
    <x v="17"/>
    <x v="16"/>
    <n v="104.16"/>
    <n v="29"/>
    <n v="3020.64"/>
    <x v="5"/>
    <x v="4"/>
    <n v="9"/>
    <x v="0"/>
    <x v="0"/>
    <x v="1"/>
  </r>
  <r>
    <d v="2021-01-09T00:00:00"/>
    <x v="18"/>
    <x v="18"/>
    <n v="115.2"/>
    <n v="28"/>
    <n v="3225.6"/>
    <x v="0"/>
    <x v="5"/>
    <n v="9"/>
    <x v="0"/>
    <x v="0"/>
    <x v="1"/>
  </r>
  <r>
    <d v="2021-01-09T00:00:00"/>
    <x v="10"/>
    <x v="19"/>
    <n v="80.94"/>
    <n v="8"/>
    <n v="647.52"/>
    <x v="2"/>
    <x v="4"/>
    <n v="9"/>
    <x v="0"/>
    <x v="0"/>
    <x v="1"/>
  </r>
  <r>
    <d v="2021-01-09T00:00:00"/>
    <x v="19"/>
    <x v="13"/>
    <n v="117.48"/>
    <n v="12"/>
    <n v="1409.76"/>
    <x v="4"/>
    <x v="4"/>
    <n v="9"/>
    <x v="0"/>
    <x v="0"/>
    <x v="1"/>
  </r>
  <r>
    <d v="2021-01-10T00:00:00"/>
    <x v="3"/>
    <x v="20"/>
    <n v="142.80000000000001"/>
    <n v="24"/>
    <n v="3427.2000000000003"/>
    <x v="0"/>
    <x v="3"/>
    <n v="10"/>
    <x v="0"/>
    <x v="0"/>
    <x v="2"/>
  </r>
  <r>
    <d v="2021-01-10T00:00:00"/>
    <x v="20"/>
    <x v="21"/>
    <n v="58.3"/>
    <n v="14"/>
    <n v="816.19999999999993"/>
    <x v="7"/>
    <x v="4"/>
    <n v="10"/>
    <x v="0"/>
    <x v="0"/>
    <x v="2"/>
  </r>
  <r>
    <d v="2021-01-10T00:00:00"/>
    <x v="19"/>
    <x v="12"/>
    <n v="6.7"/>
    <n v="9"/>
    <n v="60.300000000000004"/>
    <x v="4"/>
    <x v="4"/>
    <n v="10"/>
    <x v="0"/>
    <x v="0"/>
    <x v="2"/>
  </r>
  <r>
    <d v="2021-01-11T00:00:00"/>
    <x v="3"/>
    <x v="22"/>
    <n v="85.76"/>
    <n v="3"/>
    <n v="257.28000000000003"/>
    <x v="0"/>
    <x v="3"/>
    <n v="11"/>
    <x v="0"/>
    <x v="0"/>
    <x v="2"/>
  </r>
  <r>
    <d v="2021-01-11T00:00:00"/>
    <x v="21"/>
    <x v="7"/>
    <n v="146.72"/>
    <n v="4"/>
    <n v="586.88"/>
    <x v="8"/>
    <x v="4"/>
    <n v="11"/>
    <x v="0"/>
    <x v="0"/>
    <x v="2"/>
  </r>
  <r>
    <d v="2021-01-11T00:00:00"/>
    <x v="8"/>
    <x v="23"/>
    <n v="48.4"/>
    <n v="14"/>
    <n v="677.6"/>
    <x v="0"/>
    <x v="3"/>
    <n v="11"/>
    <x v="0"/>
    <x v="0"/>
    <x v="2"/>
  </r>
  <r>
    <d v="2021-01-11T00:00:00"/>
    <x v="22"/>
    <x v="24"/>
    <n v="162"/>
    <n v="4"/>
    <n v="648"/>
    <x v="9"/>
    <x v="4"/>
    <n v="11"/>
    <x v="0"/>
    <x v="0"/>
    <x v="2"/>
  </r>
  <r>
    <d v="2021-01-11T00:00:00"/>
    <x v="10"/>
    <x v="13"/>
    <n v="117.48"/>
    <n v="2"/>
    <n v="234.96"/>
    <x v="2"/>
    <x v="4"/>
    <n v="11"/>
    <x v="0"/>
    <x v="0"/>
    <x v="2"/>
  </r>
  <r>
    <d v="2021-01-12T00:00:00"/>
    <x v="4"/>
    <x v="24"/>
    <n v="162"/>
    <n v="10"/>
    <n v="1620"/>
    <x v="0"/>
    <x v="3"/>
    <n v="12"/>
    <x v="0"/>
    <x v="0"/>
    <x v="2"/>
  </r>
  <r>
    <d v="2021-01-13T00:00:00"/>
    <x v="2"/>
    <x v="25"/>
    <n v="16.64"/>
    <n v="15"/>
    <n v="249.60000000000002"/>
    <x v="0"/>
    <x v="2"/>
    <n v="13"/>
    <x v="0"/>
    <x v="0"/>
    <x v="2"/>
  </r>
  <r>
    <d v="2021-01-13T00:00:00"/>
    <x v="15"/>
    <x v="14"/>
    <n v="210"/>
    <n v="6"/>
    <n v="1260"/>
    <x v="4"/>
    <x v="4"/>
    <n v="13"/>
    <x v="0"/>
    <x v="0"/>
    <x v="2"/>
  </r>
  <r>
    <d v="2021-01-14T00:00:00"/>
    <x v="6"/>
    <x v="23"/>
    <n v="48.4"/>
    <n v="14"/>
    <n v="677.6"/>
    <x v="0"/>
    <x v="3"/>
    <n v="14"/>
    <x v="0"/>
    <x v="0"/>
    <x v="2"/>
  </r>
  <r>
    <d v="2021-01-15T00:00:00"/>
    <x v="23"/>
    <x v="15"/>
    <n v="47.730000000000004"/>
    <n v="15"/>
    <n v="715.95"/>
    <x v="0"/>
    <x v="6"/>
    <n v="15"/>
    <x v="0"/>
    <x v="0"/>
    <x v="2"/>
  </r>
  <r>
    <d v="2021-01-15T00:00:00"/>
    <x v="10"/>
    <x v="1"/>
    <n v="141.57"/>
    <n v="10"/>
    <n v="1415.6999999999998"/>
    <x v="2"/>
    <x v="4"/>
    <n v="15"/>
    <x v="0"/>
    <x v="0"/>
    <x v="2"/>
  </r>
  <r>
    <d v="2021-01-16T00:00:00"/>
    <x v="12"/>
    <x v="7"/>
    <n v="146.72"/>
    <n v="11"/>
    <n v="1613.92"/>
    <x v="4"/>
    <x v="4"/>
    <n v="16"/>
    <x v="0"/>
    <x v="0"/>
    <x v="2"/>
  </r>
  <r>
    <d v="2021-01-17T00:00:00"/>
    <x v="24"/>
    <x v="18"/>
    <n v="115.2"/>
    <n v="4"/>
    <n v="460.8"/>
    <x v="2"/>
    <x v="4"/>
    <n v="17"/>
    <x v="0"/>
    <x v="0"/>
    <x v="3"/>
  </r>
  <r>
    <d v="2021-01-18T00:00:00"/>
    <x v="15"/>
    <x v="26"/>
    <n v="94.62"/>
    <n v="9"/>
    <n v="851.58"/>
    <x v="4"/>
    <x v="4"/>
    <n v="18"/>
    <x v="0"/>
    <x v="0"/>
    <x v="3"/>
  </r>
  <r>
    <d v="2021-01-18T00:00:00"/>
    <x v="18"/>
    <x v="27"/>
    <n v="149.46"/>
    <n v="3"/>
    <n v="448.38"/>
    <x v="0"/>
    <x v="5"/>
    <n v="18"/>
    <x v="0"/>
    <x v="0"/>
    <x v="3"/>
  </r>
  <r>
    <d v="2021-01-18T00:00:00"/>
    <x v="25"/>
    <x v="28"/>
    <n v="82.08"/>
    <n v="13"/>
    <n v="1067.04"/>
    <x v="0"/>
    <x v="2"/>
    <n v="18"/>
    <x v="0"/>
    <x v="0"/>
    <x v="3"/>
  </r>
  <r>
    <d v="2021-01-19T00:00:00"/>
    <x v="10"/>
    <x v="12"/>
    <n v="6.7"/>
    <n v="6"/>
    <n v="40.200000000000003"/>
    <x v="2"/>
    <x v="4"/>
    <n v="19"/>
    <x v="0"/>
    <x v="0"/>
    <x v="3"/>
  </r>
  <r>
    <d v="2021-01-20T00:00:00"/>
    <x v="13"/>
    <x v="21"/>
    <n v="58.3"/>
    <n v="4"/>
    <n v="233.2"/>
    <x v="5"/>
    <x v="4"/>
    <n v="20"/>
    <x v="0"/>
    <x v="0"/>
    <x v="3"/>
  </r>
  <r>
    <d v="2021-01-20T00:00:00"/>
    <x v="5"/>
    <x v="29"/>
    <n v="76.25"/>
    <n v="4"/>
    <n v="305"/>
    <x v="0"/>
    <x v="2"/>
    <n v="20"/>
    <x v="0"/>
    <x v="0"/>
    <x v="3"/>
  </r>
  <r>
    <d v="2021-01-20T00:00:00"/>
    <x v="9"/>
    <x v="30"/>
    <n v="162.54"/>
    <n v="2"/>
    <n v="325.08"/>
    <x v="0"/>
    <x v="0"/>
    <n v="20"/>
    <x v="0"/>
    <x v="0"/>
    <x v="3"/>
  </r>
  <r>
    <d v="2021-01-20T00:00:00"/>
    <x v="26"/>
    <x v="7"/>
    <n v="146.72"/>
    <n v="7"/>
    <n v="1027.04"/>
    <x v="10"/>
    <x v="4"/>
    <n v="20"/>
    <x v="0"/>
    <x v="0"/>
    <x v="3"/>
  </r>
  <r>
    <d v="2021-01-21T00:00:00"/>
    <x v="19"/>
    <x v="9"/>
    <n v="48.84"/>
    <n v="15"/>
    <n v="732.6"/>
    <x v="4"/>
    <x v="4"/>
    <n v="21"/>
    <x v="0"/>
    <x v="0"/>
    <x v="3"/>
  </r>
  <r>
    <d v="2021-01-21T00:00:00"/>
    <x v="6"/>
    <x v="24"/>
    <n v="162"/>
    <n v="6"/>
    <n v="972"/>
    <x v="0"/>
    <x v="3"/>
    <n v="21"/>
    <x v="0"/>
    <x v="0"/>
    <x v="3"/>
  </r>
  <r>
    <d v="2021-01-21T00:00:00"/>
    <x v="1"/>
    <x v="19"/>
    <n v="80.94"/>
    <n v="9"/>
    <n v="728.46"/>
    <x v="0"/>
    <x v="1"/>
    <n v="21"/>
    <x v="0"/>
    <x v="0"/>
    <x v="3"/>
  </r>
  <r>
    <d v="2021-01-22T00:00:00"/>
    <x v="27"/>
    <x v="31"/>
    <n v="103.88"/>
    <n v="6"/>
    <n v="623.28"/>
    <x v="0"/>
    <x v="1"/>
    <n v="22"/>
    <x v="0"/>
    <x v="0"/>
    <x v="3"/>
  </r>
  <r>
    <d v="2021-01-23T00:00:00"/>
    <x v="21"/>
    <x v="20"/>
    <n v="142.80000000000001"/>
    <n v="5"/>
    <n v="714"/>
    <x v="8"/>
    <x v="4"/>
    <n v="23"/>
    <x v="0"/>
    <x v="0"/>
    <x v="3"/>
  </r>
  <r>
    <d v="2021-01-23T00:00:00"/>
    <x v="9"/>
    <x v="26"/>
    <n v="94.62"/>
    <n v="17"/>
    <n v="1608.54"/>
    <x v="0"/>
    <x v="0"/>
    <n v="23"/>
    <x v="0"/>
    <x v="0"/>
    <x v="3"/>
  </r>
  <r>
    <d v="2021-01-23T00:00:00"/>
    <x v="18"/>
    <x v="24"/>
    <n v="162"/>
    <n v="8"/>
    <n v="1296"/>
    <x v="0"/>
    <x v="5"/>
    <n v="23"/>
    <x v="0"/>
    <x v="0"/>
    <x v="3"/>
  </r>
  <r>
    <d v="2021-01-24T00:00:00"/>
    <x v="14"/>
    <x v="32"/>
    <n v="201.28"/>
    <n v="15"/>
    <n v="3019.2"/>
    <x v="0"/>
    <x v="3"/>
    <n v="24"/>
    <x v="0"/>
    <x v="0"/>
    <x v="4"/>
  </r>
  <r>
    <d v="2021-01-25T00:00:00"/>
    <x v="16"/>
    <x v="16"/>
    <n v="104.16"/>
    <n v="14"/>
    <n v="1458.24"/>
    <x v="6"/>
    <x v="4"/>
    <n v="25"/>
    <x v="0"/>
    <x v="0"/>
    <x v="4"/>
  </r>
  <r>
    <d v="2021-01-25T00:00:00"/>
    <x v="2"/>
    <x v="12"/>
    <n v="6.7"/>
    <n v="7"/>
    <n v="46.9"/>
    <x v="0"/>
    <x v="2"/>
    <n v="25"/>
    <x v="0"/>
    <x v="0"/>
    <x v="4"/>
  </r>
  <r>
    <d v="2021-01-25T00:00:00"/>
    <x v="24"/>
    <x v="21"/>
    <n v="58.3"/>
    <n v="6"/>
    <n v="349.79999999999995"/>
    <x v="2"/>
    <x v="4"/>
    <n v="25"/>
    <x v="0"/>
    <x v="0"/>
    <x v="4"/>
  </r>
  <r>
    <d v="2021-01-25T00:00:00"/>
    <x v="20"/>
    <x v="33"/>
    <n v="156.78"/>
    <n v="14"/>
    <n v="2194.92"/>
    <x v="7"/>
    <x v="4"/>
    <n v="25"/>
    <x v="0"/>
    <x v="0"/>
    <x v="4"/>
  </r>
  <r>
    <d v="2021-01-26T00:00:00"/>
    <x v="2"/>
    <x v="0"/>
    <n v="156.96"/>
    <n v="29"/>
    <n v="4551.84"/>
    <x v="0"/>
    <x v="2"/>
    <n v="26"/>
    <x v="0"/>
    <x v="0"/>
    <x v="4"/>
  </r>
  <r>
    <d v="2021-01-26T00:00:00"/>
    <x v="15"/>
    <x v="28"/>
    <n v="82.08"/>
    <n v="9"/>
    <n v="738.72"/>
    <x v="4"/>
    <x v="4"/>
    <n v="26"/>
    <x v="0"/>
    <x v="0"/>
    <x v="4"/>
  </r>
  <r>
    <d v="2021-01-26T00:00:00"/>
    <x v="8"/>
    <x v="31"/>
    <n v="103.88"/>
    <n v="7"/>
    <n v="727.16"/>
    <x v="0"/>
    <x v="3"/>
    <n v="26"/>
    <x v="0"/>
    <x v="0"/>
    <x v="4"/>
  </r>
  <r>
    <d v="2021-01-26T00:00:00"/>
    <x v="22"/>
    <x v="34"/>
    <n v="85.5"/>
    <n v="7"/>
    <n v="598.5"/>
    <x v="9"/>
    <x v="4"/>
    <n v="26"/>
    <x v="0"/>
    <x v="0"/>
    <x v="4"/>
  </r>
  <r>
    <d v="2021-01-26T00:00:00"/>
    <x v="9"/>
    <x v="5"/>
    <n v="164.28"/>
    <n v="1"/>
    <n v="164.28"/>
    <x v="0"/>
    <x v="0"/>
    <n v="26"/>
    <x v="0"/>
    <x v="0"/>
    <x v="4"/>
  </r>
  <r>
    <d v="2021-01-27T00:00:00"/>
    <x v="24"/>
    <x v="13"/>
    <n v="117.48"/>
    <n v="3"/>
    <n v="352.44"/>
    <x v="2"/>
    <x v="4"/>
    <n v="27"/>
    <x v="0"/>
    <x v="0"/>
    <x v="4"/>
  </r>
  <r>
    <d v="2021-01-27T00:00:00"/>
    <x v="28"/>
    <x v="18"/>
    <n v="115.2"/>
    <n v="7"/>
    <n v="806.4"/>
    <x v="11"/>
    <x v="4"/>
    <n v="27"/>
    <x v="0"/>
    <x v="0"/>
    <x v="4"/>
  </r>
  <r>
    <d v="2021-01-27T00:00:00"/>
    <x v="17"/>
    <x v="35"/>
    <n v="155.61000000000001"/>
    <n v="37"/>
    <n v="5757.5700000000006"/>
    <x v="5"/>
    <x v="4"/>
    <n v="27"/>
    <x v="0"/>
    <x v="0"/>
    <x v="4"/>
  </r>
  <r>
    <d v="2021-01-27T00:00:00"/>
    <x v="26"/>
    <x v="14"/>
    <n v="210"/>
    <n v="21"/>
    <n v="4410"/>
    <x v="10"/>
    <x v="4"/>
    <n v="27"/>
    <x v="0"/>
    <x v="0"/>
    <x v="4"/>
  </r>
  <r>
    <d v="2021-01-28T00:00:00"/>
    <x v="2"/>
    <x v="25"/>
    <n v="16.64"/>
    <n v="11"/>
    <n v="183.04000000000002"/>
    <x v="0"/>
    <x v="2"/>
    <n v="28"/>
    <x v="0"/>
    <x v="0"/>
    <x v="4"/>
  </r>
  <r>
    <d v="2021-01-28T00:00:00"/>
    <x v="3"/>
    <x v="10"/>
    <n v="53.11"/>
    <n v="2"/>
    <n v="106.22"/>
    <x v="0"/>
    <x v="3"/>
    <n v="28"/>
    <x v="0"/>
    <x v="0"/>
    <x v="4"/>
  </r>
  <r>
    <d v="2021-01-28T00:00:00"/>
    <x v="7"/>
    <x v="9"/>
    <n v="48.84"/>
    <n v="10"/>
    <n v="488.40000000000003"/>
    <x v="1"/>
    <x v="4"/>
    <n v="28"/>
    <x v="0"/>
    <x v="0"/>
    <x v="4"/>
  </r>
  <r>
    <d v="2021-01-29T00:00:00"/>
    <x v="0"/>
    <x v="9"/>
    <n v="48.84"/>
    <n v="10"/>
    <n v="488.40000000000003"/>
    <x v="0"/>
    <x v="0"/>
    <n v="29"/>
    <x v="0"/>
    <x v="0"/>
    <x v="4"/>
  </r>
  <r>
    <d v="2021-01-29T00:00:00"/>
    <x v="18"/>
    <x v="0"/>
    <n v="156.96"/>
    <n v="25"/>
    <n v="3924"/>
    <x v="0"/>
    <x v="5"/>
    <n v="29"/>
    <x v="0"/>
    <x v="0"/>
    <x v="4"/>
  </r>
  <r>
    <d v="2021-01-29T00:00:00"/>
    <x v="19"/>
    <x v="7"/>
    <n v="146.72"/>
    <n v="21"/>
    <n v="3081.12"/>
    <x v="4"/>
    <x v="4"/>
    <n v="29"/>
    <x v="0"/>
    <x v="0"/>
    <x v="4"/>
  </r>
  <r>
    <d v="2021-01-30T00:00:00"/>
    <x v="5"/>
    <x v="8"/>
    <n v="83.08"/>
    <n v="2"/>
    <n v="166.16"/>
    <x v="0"/>
    <x v="2"/>
    <n v="30"/>
    <x v="0"/>
    <x v="0"/>
    <x v="4"/>
  </r>
  <r>
    <d v="2021-01-30T00:00:00"/>
    <x v="20"/>
    <x v="36"/>
    <n v="57.120000000000005"/>
    <n v="2"/>
    <n v="114.24000000000001"/>
    <x v="7"/>
    <x v="4"/>
    <n v="30"/>
    <x v="0"/>
    <x v="0"/>
    <x v="4"/>
  </r>
  <r>
    <d v="2021-01-31T00:00:00"/>
    <x v="0"/>
    <x v="36"/>
    <n v="57.120000000000005"/>
    <n v="20"/>
    <n v="1142.4000000000001"/>
    <x v="0"/>
    <x v="0"/>
    <n v="31"/>
    <x v="0"/>
    <x v="0"/>
    <x v="5"/>
  </r>
  <r>
    <d v="2021-01-31T00:00:00"/>
    <x v="0"/>
    <x v="37"/>
    <n v="41.81"/>
    <n v="3"/>
    <n v="125.43"/>
    <x v="0"/>
    <x v="0"/>
    <n v="31"/>
    <x v="0"/>
    <x v="0"/>
    <x v="5"/>
  </r>
  <r>
    <d v="2021-01-31T00:00:00"/>
    <x v="29"/>
    <x v="38"/>
    <n v="173.88"/>
    <n v="9"/>
    <n v="1564.92"/>
    <x v="0"/>
    <x v="6"/>
    <n v="31"/>
    <x v="0"/>
    <x v="0"/>
    <x v="5"/>
  </r>
  <r>
    <d v="2021-01-31T00:00:00"/>
    <x v="7"/>
    <x v="19"/>
    <n v="80.94"/>
    <n v="33"/>
    <n v="2671.02"/>
    <x v="1"/>
    <x v="4"/>
    <n v="31"/>
    <x v="0"/>
    <x v="0"/>
    <x v="5"/>
  </r>
  <r>
    <d v="2021-01-31T00:00:00"/>
    <x v="30"/>
    <x v="27"/>
    <n v="149.46"/>
    <n v="6"/>
    <n v="896.76"/>
    <x v="8"/>
    <x v="4"/>
    <n v="31"/>
    <x v="0"/>
    <x v="0"/>
    <x v="5"/>
  </r>
  <r>
    <d v="2021-02-01T00:00:00"/>
    <x v="16"/>
    <x v="35"/>
    <n v="155.61000000000001"/>
    <n v="9"/>
    <n v="1400.4900000000002"/>
    <x v="6"/>
    <x v="4"/>
    <n v="1"/>
    <x v="1"/>
    <x v="0"/>
    <x v="5"/>
  </r>
  <r>
    <d v="2021-02-02T00:00:00"/>
    <x v="5"/>
    <x v="5"/>
    <n v="164.28"/>
    <n v="7"/>
    <n v="1149.96"/>
    <x v="0"/>
    <x v="2"/>
    <n v="2"/>
    <x v="1"/>
    <x v="0"/>
    <x v="5"/>
  </r>
  <r>
    <d v="2021-02-03T00:00:00"/>
    <x v="2"/>
    <x v="1"/>
    <n v="141.57"/>
    <n v="2"/>
    <n v="283.14"/>
    <x v="0"/>
    <x v="2"/>
    <n v="3"/>
    <x v="1"/>
    <x v="0"/>
    <x v="5"/>
  </r>
  <r>
    <d v="2021-02-03T00:00:00"/>
    <x v="0"/>
    <x v="14"/>
    <n v="210"/>
    <n v="39"/>
    <n v="8190"/>
    <x v="0"/>
    <x v="0"/>
    <n v="3"/>
    <x v="1"/>
    <x v="0"/>
    <x v="5"/>
  </r>
  <r>
    <d v="2021-02-03T00:00:00"/>
    <x v="26"/>
    <x v="2"/>
    <n v="79.92"/>
    <n v="27"/>
    <n v="2157.84"/>
    <x v="10"/>
    <x v="4"/>
    <n v="3"/>
    <x v="1"/>
    <x v="0"/>
    <x v="5"/>
  </r>
  <r>
    <d v="2021-02-03T00:00:00"/>
    <x v="27"/>
    <x v="7"/>
    <n v="146.72"/>
    <n v="8"/>
    <n v="1173.76"/>
    <x v="0"/>
    <x v="1"/>
    <n v="3"/>
    <x v="1"/>
    <x v="0"/>
    <x v="5"/>
  </r>
  <r>
    <d v="2021-02-03T00:00:00"/>
    <x v="1"/>
    <x v="25"/>
    <n v="16.64"/>
    <n v="13"/>
    <n v="216.32"/>
    <x v="0"/>
    <x v="1"/>
    <n v="3"/>
    <x v="1"/>
    <x v="0"/>
    <x v="5"/>
  </r>
  <r>
    <d v="2021-02-04T00:00:00"/>
    <x v="19"/>
    <x v="28"/>
    <n v="82.08"/>
    <n v="39"/>
    <n v="3201.12"/>
    <x v="4"/>
    <x v="4"/>
    <n v="4"/>
    <x v="1"/>
    <x v="0"/>
    <x v="5"/>
  </r>
  <r>
    <d v="2021-02-04T00:00:00"/>
    <x v="26"/>
    <x v="22"/>
    <n v="85.76"/>
    <n v="4"/>
    <n v="343.04"/>
    <x v="10"/>
    <x v="4"/>
    <n v="4"/>
    <x v="1"/>
    <x v="0"/>
    <x v="5"/>
  </r>
  <r>
    <d v="2021-02-04T00:00:00"/>
    <x v="14"/>
    <x v="7"/>
    <n v="146.72"/>
    <n v="26"/>
    <n v="3814.72"/>
    <x v="0"/>
    <x v="3"/>
    <n v="4"/>
    <x v="1"/>
    <x v="0"/>
    <x v="5"/>
  </r>
  <r>
    <d v="2021-02-04T00:00:00"/>
    <x v="27"/>
    <x v="17"/>
    <n v="8.33"/>
    <n v="3"/>
    <n v="24.990000000000002"/>
    <x v="0"/>
    <x v="1"/>
    <n v="4"/>
    <x v="1"/>
    <x v="0"/>
    <x v="5"/>
  </r>
  <r>
    <d v="2021-02-05T00:00:00"/>
    <x v="16"/>
    <x v="19"/>
    <n v="80.94"/>
    <n v="24"/>
    <n v="1942.56"/>
    <x v="6"/>
    <x v="4"/>
    <n v="5"/>
    <x v="1"/>
    <x v="0"/>
    <x v="5"/>
  </r>
  <r>
    <d v="2021-02-05T00:00:00"/>
    <x v="12"/>
    <x v="39"/>
    <n v="42.55"/>
    <n v="38"/>
    <n v="1616.8999999999999"/>
    <x v="4"/>
    <x v="4"/>
    <n v="5"/>
    <x v="1"/>
    <x v="0"/>
    <x v="5"/>
  </r>
  <r>
    <d v="2021-02-05T00:00:00"/>
    <x v="21"/>
    <x v="35"/>
    <n v="155.61000000000001"/>
    <n v="1"/>
    <n v="155.61000000000001"/>
    <x v="8"/>
    <x v="4"/>
    <n v="5"/>
    <x v="1"/>
    <x v="0"/>
    <x v="5"/>
  </r>
  <r>
    <d v="2021-02-05T00:00:00"/>
    <x v="17"/>
    <x v="8"/>
    <n v="83.08"/>
    <n v="7"/>
    <n v="581.55999999999995"/>
    <x v="5"/>
    <x v="4"/>
    <n v="5"/>
    <x v="1"/>
    <x v="0"/>
    <x v="5"/>
  </r>
  <r>
    <d v="2021-02-05T00:00:00"/>
    <x v="10"/>
    <x v="8"/>
    <n v="83.08"/>
    <n v="9"/>
    <n v="747.72"/>
    <x v="2"/>
    <x v="4"/>
    <n v="5"/>
    <x v="1"/>
    <x v="0"/>
    <x v="5"/>
  </r>
  <r>
    <d v="2021-02-05T00:00:00"/>
    <x v="30"/>
    <x v="40"/>
    <n v="49.21"/>
    <n v="6"/>
    <n v="295.26"/>
    <x v="8"/>
    <x v="4"/>
    <n v="5"/>
    <x v="1"/>
    <x v="0"/>
    <x v="5"/>
  </r>
  <r>
    <d v="2021-02-06T00:00:00"/>
    <x v="2"/>
    <x v="41"/>
    <n v="7.8599999999999994"/>
    <n v="30"/>
    <n v="235.79999999999998"/>
    <x v="0"/>
    <x v="2"/>
    <n v="6"/>
    <x v="1"/>
    <x v="0"/>
    <x v="5"/>
  </r>
  <r>
    <d v="2021-02-06T00:00:00"/>
    <x v="29"/>
    <x v="20"/>
    <n v="142.80000000000001"/>
    <n v="6"/>
    <n v="856.80000000000007"/>
    <x v="0"/>
    <x v="6"/>
    <n v="6"/>
    <x v="1"/>
    <x v="0"/>
    <x v="5"/>
  </r>
  <r>
    <d v="2021-02-06T00:00:00"/>
    <x v="1"/>
    <x v="12"/>
    <n v="6.7"/>
    <n v="1"/>
    <n v="6.7"/>
    <x v="0"/>
    <x v="1"/>
    <n v="6"/>
    <x v="1"/>
    <x v="0"/>
    <x v="5"/>
  </r>
  <r>
    <d v="2021-02-07T00:00:00"/>
    <x v="24"/>
    <x v="12"/>
    <n v="6.7"/>
    <n v="29"/>
    <n v="194.3"/>
    <x v="2"/>
    <x v="4"/>
    <n v="7"/>
    <x v="1"/>
    <x v="0"/>
    <x v="6"/>
  </r>
  <r>
    <d v="2021-02-07T00:00:00"/>
    <x v="26"/>
    <x v="25"/>
    <n v="16.64"/>
    <n v="5"/>
    <n v="83.2"/>
    <x v="10"/>
    <x v="4"/>
    <n v="7"/>
    <x v="1"/>
    <x v="0"/>
    <x v="6"/>
  </r>
  <r>
    <d v="2021-02-08T00:00:00"/>
    <x v="3"/>
    <x v="9"/>
    <n v="48.84"/>
    <n v="3"/>
    <n v="146.52000000000001"/>
    <x v="0"/>
    <x v="3"/>
    <n v="8"/>
    <x v="1"/>
    <x v="0"/>
    <x v="6"/>
  </r>
  <r>
    <d v="2021-02-08T00:00:00"/>
    <x v="12"/>
    <x v="35"/>
    <n v="155.61000000000001"/>
    <n v="11"/>
    <n v="1711.71"/>
    <x v="4"/>
    <x v="4"/>
    <n v="8"/>
    <x v="1"/>
    <x v="0"/>
    <x v="6"/>
  </r>
  <r>
    <d v="2021-02-08T00:00:00"/>
    <x v="15"/>
    <x v="18"/>
    <n v="115.2"/>
    <n v="39"/>
    <n v="4492.8"/>
    <x v="4"/>
    <x v="4"/>
    <n v="8"/>
    <x v="1"/>
    <x v="0"/>
    <x v="6"/>
  </r>
  <r>
    <d v="2021-02-08T00:00:00"/>
    <x v="15"/>
    <x v="32"/>
    <n v="201.28"/>
    <n v="12"/>
    <n v="2415.36"/>
    <x v="4"/>
    <x v="4"/>
    <n v="8"/>
    <x v="1"/>
    <x v="0"/>
    <x v="6"/>
  </r>
  <r>
    <d v="2021-02-09T00:00:00"/>
    <x v="17"/>
    <x v="21"/>
    <n v="58.3"/>
    <n v="14"/>
    <n v="816.19999999999993"/>
    <x v="5"/>
    <x v="4"/>
    <n v="9"/>
    <x v="1"/>
    <x v="0"/>
    <x v="6"/>
  </r>
  <r>
    <d v="2021-02-09T00:00:00"/>
    <x v="17"/>
    <x v="30"/>
    <n v="162.54"/>
    <n v="32"/>
    <n v="5201.28"/>
    <x v="5"/>
    <x v="4"/>
    <n v="9"/>
    <x v="1"/>
    <x v="0"/>
    <x v="6"/>
  </r>
  <r>
    <d v="2021-02-09T00:00:00"/>
    <x v="30"/>
    <x v="13"/>
    <n v="117.48"/>
    <n v="14"/>
    <n v="1644.72"/>
    <x v="8"/>
    <x v="4"/>
    <n v="9"/>
    <x v="1"/>
    <x v="0"/>
    <x v="6"/>
  </r>
  <r>
    <d v="2021-02-10T00:00:00"/>
    <x v="31"/>
    <x v="14"/>
    <n v="210"/>
    <n v="4"/>
    <n v="840"/>
    <x v="9"/>
    <x v="4"/>
    <n v="10"/>
    <x v="1"/>
    <x v="0"/>
    <x v="6"/>
  </r>
  <r>
    <d v="2021-02-10T00:00:00"/>
    <x v="18"/>
    <x v="26"/>
    <n v="94.62"/>
    <n v="38"/>
    <n v="3595.5600000000004"/>
    <x v="0"/>
    <x v="5"/>
    <n v="10"/>
    <x v="1"/>
    <x v="0"/>
    <x v="6"/>
  </r>
  <r>
    <d v="2021-02-12T00:00:00"/>
    <x v="16"/>
    <x v="27"/>
    <n v="149.46"/>
    <n v="9"/>
    <n v="1345.14"/>
    <x v="6"/>
    <x v="4"/>
    <n v="12"/>
    <x v="1"/>
    <x v="0"/>
    <x v="6"/>
  </r>
  <r>
    <d v="2021-02-12T00:00:00"/>
    <x v="0"/>
    <x v="5"/>
    <n v="164.28"/>
    <n v="13"/>
    <n v="2135.64"/>
    <x v="0"/>
    <x v="0"/>
    <n v="12"/>
    <x v="1"/>
    <x v="0"/>
    <x v="6"/>
  </r>
  <r>
    <d v="2021-02-12T00:00:00"/>
    <x v="28"/>
    <x v="26"/>
    <n v="94.62"/>
    <n v="7"/>
    <n v="662.34"/>
    <x v="11"/>
    <x v="4"/>
    <n v="12"/>
    <x v="1"/>
    <x v="0"/>
    <x v="6"/>
  </r>
  <r>
    <d v="2021-02-13T00:00:00"/>
    <x v="0"/>
    <x v="19"/>
    <n v="80.94"/>
    <n v="17"/>
    <n v="1375.98"/>
    <x v="0"/>
    <x v="0"/>
    <n v="13"/>
    <x v="1"/>
    <x v="0"/>
    <x v="6"/>
  </r>
  <r>
    <d v="2021-02-13T00:00:00"/>
    <x v="19"/>
    <x v="35"/>
    <n v="155.61000000000001"/>
    <n v="35"/>
    <n v="5446.35"/>
    <x v="4"/>
    <x v="4"/>
    <n v="13"/>
    <x v="1"/>
    <x v="0"/>
    <x v="6"/>
  </r>
  <r>
    <d v="2021-02-14T00:00:00"/>
    <x v="16"/>
    <x v="37"/>
    <n v="41.81"/>
    <n v="3"/>
    <n v="125.43"/>
    <x v="6"/>
    <x v="4"/>
    <n v="14"/>
    <x v="1"/>
    <x v="0"/>
    <x v="7"/>
  </r>
  <r>
    <d v="2021-02-14T00:00:00"/>
    <x v="20"/>
    <x v="21"/>
    <n v="58.3"/>
    <n v="8"/>
    <n v="466.4"/>
    <x v="7"/>
    <x v="4"/>
    <n v="14"/>
    <x v="1"/>
    <x v="0"/>
    <x v="7"/>
  </r>
  <r>
    <d v="2021-02-14T00:00:00"/>
    <x v="30"/>
    <x v="42"/>
    <n v="24.66"/>
    <n v="8"/>
    <n v="197.28"/>
    <x v="8"/>
    <x v="4"/>
    <n v="14"/>
    <x v="1"/>
    <x v="0"/>
    <x v="7"/>
  </r>
  <r>
    <d v="2021-02-15T00:00:00"/>
    <x v="16"/>
    <x v="10"/>
    <n v="53.11"/>
    <n v="28"/>
    <n v="1487.08"/>
    <x v="6"/>
    <x v="4"/>
    <n v="15"/>
    <x v="1"/>
    <x v="0"/>
    <x v="7"/>
  </r>
  <r>
    <d v="2021-02-15T00:00:00"/>
    <x v="15"/>
    <x v="36"/>
    <n v="57.120000000000005"/>
    <n v="4"/>
    <n v="228.48000000000002"/>
    <x v="4"/>
    <x v="4"/>
    <n v="15"/>
    <x v="1"/>
    <x v="0"/>
    <x v="7"/>
  </r>
  <r>
    <d v="2021-02-16T00:00:00"/>
    <x v="0"/>
    <x v="4"/>
    <n v="15.719999999999999"/>
    <n v="26"/>
    <n v="408.71999999999997"/>
    <x v="0"/>
    <x v="0"/>
    <n v="16"/>
    <x v="1"/>
    <x v="0"/>
    <x v="7"/>
  </r>
  <r>
    <d v="2021-02-16T00:00:00"/>
    <x v="7"/>
    <x v="13"/>
    <n v="117.48"/>
    <n v="1"/>
    <n v="117.48"/>
    <x v="1"/>
    <x v="4"/>
    <n v="16"/>
    <x v="1"/>
    <x v="0"/>
    <x v="7"/>
  </r>
  <r>
    <d v="2021-02-17T00:00:00"/>
    <x v="28"/>
    <x v="8"/>
    <n v="83.08"/>
    <n v="19"/>
    <n v="1578.52"/>
    <x v="11"/>
    <x v="4"/>
    <n v="17"/>
    <x v="1"/>
    <x v="0"/>
    <x v="7"/>
  </r>
  <r>
    <d v="2021-02-17T00:00:00"/>
    <x v="28"/>
    <x v="3"/>
    <n v="119.7"/>
    <n v="19"/>
    <n v="2274.3000000000002"/>
    <x v="11"/>
    <x v="4"/>
    <n v="17"/>
    <x v="1"/>
    <x v="0"/>
    <x v="7"/>
  </r>
  <r>
    <d v="2021-02-17T00:00:00"/>
    <x v="25"/>
    <x v="28"/>
    <n v="82.08"/>
    <n v="2"/>
    <n v="164.16"/>
    <x v="0"/>
    <x v="2"/>
    <n v="17"/>
    <x v="1"/>
    <x v="0"/>
    <x v="7"/>
  </r>
  <r>
    <d v="2021-02-18T00:00:00"/>
    <x v="28"/>
    <x v="4"/>
    <n v="15.719999999999999"/>
    <n v="6"/>
    <n v="94.32"/>
    <x v="11"/>
    <x v="4"/>
    <n v="18"/>
    <x v="1"/>
    <x v="0"/>
    <x v="7"/>
  </r>
  <r>
    <d v="2021-02-19T00:00:00"/>
    <x v="0"/>
    <x v="20"/>
    <n v="142.80000000000001"/>
    <n v="13"/>
    <n v="1856.4"/>
    <x v="0"/>
    <x v="0"/>
    <n v="19"/>
    <x v="1"/>
    <x v="0"/>
    <x v="7"/>
  </r>
  <r>
    <d v="2021-02-20T00:00:00"/>
    <x v="29"/>
    <x v="11"/>
    <n v="94.17"/>
    <n v="6"/>
    <n v="565.02"/>
    <x v="0"/>
    <x v="6"/>
    <n v="20"/>
    <x v="1"/>
    <x v="0"/>
    <x v="7"/>
  </r>
  <r>
    <d v="2021-02-20T00:00:00"/>
    <x v="19"/>
    <x v="32"/>
    <n v="201.28"/>
    <n v="11"/>
    <n v="2214.08"/>
    <x v="4"/>
    <x v="4"/>
    <n v="20"/>
    <x v="1"/>
    <x v="0"/>
    <x v="7"/>
  </r>
  <r>
    <d v="2021-02-21T00:00:00"/>
    <x v="31"/>
    <x v="40"/>
    <n v="49.21"/>
    <n v="30"/>
    <n v="1476.3"/>
    <x v="9"/>
    <x v="4"/>
    <n v="21"/>
    <x v="1"/>
    <x v="0"/>
    <x v="8"/>
  </r>
  <r>
    <d v="2021-02-22T00:00:00"/>
    <x v="10"/>
    <x v="6"/>
    <n v="122.08"/>
    <n v="5"/>
    <n v="610.4"/>
    <x v="2"/>
    <x v="4"/>
    <n v="22"/>
    <x v="1"/>
    <x v="0"/>
    <x v="8"/>
  </r>
  <r>
    <d v="2021-02-23T00:00:00"/>
    <x v="16"/>
    <x v="6"/>
    <n v="122.08"/>
    <n v="6"/>
    <n v="732.48"/>
    <x v="6"/>
    <x v="4"/>
    <n v="23"/>
    <x v="1"/>
    <x v="0"/>
    <x v="8"/>
  </r>
  <r>
    <d v="2021-02-23T00:00:00"/>
    <x v="13"/>
    <x v="17"/>
    <n v="8.33"/>
    <n v="3"/>
    <n v="24.990000000000002"/>
    <x v="5"/>
    <x v="4"/>
    <n v="23"/>
    <x v="1"/>
    <x v="0"/>
    <x v="8"/>
  </r>
  <r>
    <d v="2021-02-23T00:00:00"/>
    <x v="5"/>
    <x v="25"/>
    <n v="16.64"/>
    <n v="15"/>
    <n v="249.60000000000002"/>
    <x v="0"/>
    <x v="2"/>
    <n v="23"/>
    <x v="1"/>
    <x v="0"/>
    <x v="8"/>
  </r>
  <r>
    <d v="2021-02-23T00:00:00"/>
    <x v="23"/>
    <x v="35"/>
    <n v="155.61000000000001"/>
    <n v="2"/>
    <n v="311.22000000000003"/>
    <x v="0"/>
    <x v="6"/>
    <n v="23"/>
    <x v="1"/>
    <x v="0"/>
    <x v="8"/>
  </r>
  <r>
    <d v="2021-02-23T00:00:00"/>
    <x v="19"/>
    <x v="43"/>
    <n v="96.3"/>
    <n v="8"/>
    <n v="770.4"/>
    <x v="4"/>
    <x v="4"/>
    <n v="23"/>
    <x v="1"/>
    <x v="0"/>
    <x v="8"/>
  </r>
  <r>
    <d v="2021-02-25T00:00:00"/>
    <x v="23"/>
    <x v="6"/>
    <n v="122.08"/>
    <n v="10"/>
    <n v="1220.8"/>
    <x v="0"/>
    <x v="6"/>
    <n v="25"/>
    <x v="1"/>
    <x v="0"/>
    <x v="8"/>
  </r>
  <r>
    <d v="2021-02-25T00:00:00"/>
    <x v="29"/>
    <x v="39"/>
    <n v="42.55"/>
    <n v="38"/>
    <n v="1616.8999999999999"/>
    <x v="0"/>
    <x v="6"/>
    <n v="25"/>
    <x v="1"/>
    <x v="0"/>
    <x v="8"/>
  </r>
  <r>
    <d v="2021-02-25T00:00:00"/>
    <x v="26"/>
    <x v="13"/>
    <n v="117.48"/>
    <n v="11"/>
    <n v="1292.28"/>
    <x v="10"/>
    <x v="4"/>
    <n v="25"/>
    <x v="1"/>
    <x v="0"/>
    <x v="8"/>
  </r>
  <r>
    <d v="2021-02-25T00:00:00"/>
    <x v="27"/>
    <x v="32"/>
    <n v="201.28"/>
    <n v="2"/>
    <n v="402.56"/>
    <x v="0"/>
    <x v="1"/>
    <n v="25"/>
    <x v="1"/>
    <x v="0"/>
    <x v="8"/>
  </r>
  <r>
    <d v="2021-02-25T00:00:00"/>
    <x v="1"/>
    <x v="20"/>
    <n v="142.80000000000001"/>
    <n v="4"/>
    <n v="571.20000000000005"/>
    <x v="0"/>
    <x v="1"/>
    <n v="25"/>
    <x v="1"/>
    <x v="0"/>
    <x v="8"/>
  </r>
  <r>
    <d v="2021-02-26T00:00:00"/>
    <x v="28"/>
    <x v="0"/>
    <n v="156.96"/>
    <n v="28"/>
    <n v="4394.88"/>
    <x v="11"/>
    <x v="4"/>
    <n v="26"/>
    <x v="1"/>
    <x v="0"/>
    <x v="8"/>
  </r>
  <r>
    <d v="2021-02-26T00:00:00"/>
    <x v="10"/>
    <x v="41"/>
    <n v="7.8599999999999994"/>
    <n v="2"/>
    <n v="15.719999999999999"/>
    <x v="2"/>
    <x v="4"/>
    <n v="26"/>
    <x v="1"/>
    <x v="0"/>
    <x v="8"/>
  </r>
  <r>
    <d v="2021-02-27T00:00:00"/>
    <x v="32"/>
    <x v="17"/>
    <n v="8.33"/>
    <n v="7"/>
    <n v="58.31"/>
    <x v="0"/>
    <x v="5"/>
    <n v="27"/>
    <x v="1"/>
    <x v="0"/>
    <x v="8"/>
  </r>
  <r>
    <d v="2021-02-27T00:00:00"/>
    <x v="5"/>
    <x v="43"/>
    <n v="96.3"/>
    <n v="3"/>
    <n v="288.89999999999998"/>
    <x v="0"/>
    <x v="2"/>
    <n v="27"/>
    <x v="1"/>
    <x v="0"/>
    <x v="8"/>
  </r>
  <r>
    <d v="2021-02-27T00:00:00"/>
    <x v="29"/>
    <x v="40"/>
    <n v="49.21"/>
    <n v="11"/>
    <n v="541.31000000000006"/>
    <x v="0"/>
    <x v="6"/>
    <n v="27"/>
    <x v="1"/>
    <x v="0"/>
    <x v="8"/>
  </r>
  <r>
    <d v="2021-02-27T00:00:00"/>
    <x v="19"/>
    <x v="35"/>
    <n v="155.61000000000001"/>
    <n v="15"/>
    <n v="2334.15"/>
    <x v="4"/>
    <x v="4"/>
    <n v="27"/>
    <x v="1"/>
    <x v="0"/>
    <x v="8"/>
  </r>
  <r>
    <d v="2021-02-27T00:00:00"/>
    <x v="30"/>
    <x v="11"/>
    <n v="94.17"/>
    <n v="7"/>
    <n v="659.19"/>
    <x v="8"/>
    <x v="4"/>
    <n v="27"/>
    <x v="1"/>
    <x v="0"/>
    <x v="8"/>
  </r>
  <r>
    <d v="2021-02-28T00:00:00"/>
    <x v="7"/>
    <x v="22"/>
    <n v="85.76"/>
    <n v="15"/>
    <n v="1286.4000000000001"/>
    <x v="1"/>
    <x v="4"/>
    <n v="28"/>
    <x v="1"/>
    <x v="0"/>
    <x v="9"/>
  </r>
  <r>
    <d v="2021-03-01T00:00:00"/>
    <x v="25"/>
    <x v="37"/>
    <n v="41.81"/>
    <n v="28"/>
    <n v="1170.68"/>
    <x v="0"/>
    <x v="2"/>
    <n v="1"/>
    <x v="2"/>
    <x v="0"/>
    <x v="9"/>
  </r>
  <r>
    <d v="2021-03-02T00:00:00"/>
    <x v="28"/>
    <x v="0"/>
    <n v="156.96"/>
    <n v="21"/>
    <n v="3296.1600000000003"/>
    <x v="11"/>
    <x v="4"/>
    <n v="2"/>
    <x v="2"/>
    <x v="0"/>
    <x v="9"/>
  </r>
  <r>
    <d v="2021-03-02T00:00:00"/>
    <x v="9"/>
    <x v="20"/>
    <n v="142.80000000000001"/>
    <n v="1"/>
    <n v="142.80000000000001"/>
    <x v="0"/>
    <x v="0"/>
    <n v="2"/>
    <x v="2"/>
    <x v="0"/>
    <x v="9"/>
  </r>
  <r>
    <d v="2021-03-02T00:00:00"/>
    <x v="29"/>
    <x v="31"/>
    <n v="103.88"/>
    <n v="30"/>
    <n v="3116.3999999999996"/>
    <x v="0"/>
    <x v="6"/>
    <n v="2"/>
    <x v="2"/>
    <x v="0"/>
    <x v="9"/>
  </r>
  <r>
    <d v="2021-03-03T00:00:00"/>
    <x v="13"/>
    <x v="23"/>
    <n v="48.4"/>
    <n v="1"/>
    <n v="48.4"/>
    <x v="5"/>
    <x v="4"/>
    <n v="3"/>
    <x v="2"/>
    <x v="0"/>
    <x v="9"/>
  </r>
  <r>
    <d v="2021-03-03T00:00:00"/>
    <x v="32"/>
    <x v="43"/>
    <n v="96.3"/>
    <n v="29"/>
    <n v="2792.7"/>
    <x v="0"/>
    <x v="5"/>
    <n v="3"/>
    <x v="2"/>
    <x v="0"/>
    <x v="9"/>
  </r>
  <r>
    <d v="2021-03-04T00:00:00"/>
    <x v="9"/>
    <x v="42"/>
    <n v="24.66"/>
    <n v="13"/>
    <n v="320.58"/>
    <x v="0"/>
    <x v="0"/>
    <n v="4"/>
    <x v="2"/>
    <x v="0"/>
    <x v="9"/>
  </r>
  <r>
    <d v="2021-03-04T00:00:00"/>
    <x v="25"/>
    <x v="9"/>
    <n v="48.84"/>
    <n v="23"/>
    <n v="1123.3200000000002"/>
    <x v="0"/>
    <x v="2"/>
    <n v="4"/>
    <x v="2"/>
    <x v="0"/>
    <x v="9"/>
  </r>
  <r>
    <d v="2021-03-04T00:00:00"/>
    <x v="26"/>
    <x v="17"/>
    <n v="8.33"/>
    <n v="26"/>
    <n v="216.58"/>
    <x v="10"/>
    <x v="4"/>
    <n v="4"/>
    <x v="2"/>
    <x v="0"/>
    <x v="9"/>
  </r>
  <r>
    <d v="2021-03-05T00:00:00"/>
    <x v="29"/>
    <x v="18"/>
    <n v="115.2"/>
    <n v="33"/>
    <n v="3801.6"/>
    <x v="0"/>
    <x v="6"/>
    <n v="5"/>
    <x v="2"/>
    <x v="0"/>
    <x v="9"/>
  </r>
  <r>
    <d v="2021-03-06T00:00:00"/>
    <x v="9"/>
    <x v="9"/>
    <n v="48.84"/>
    <n v="2"/>
    <n v="97.68"/>
    <x v="0"/>
    <x v="0"/>
    <n v="6"/>
    <x v="2"/>
    <x v="0"/>
    <x v="9"/>
  </r>
  <r>
    <d v="2021-03-07T00:00:00"/>
    <x v="16"/>
    <x v="19"/>
    <n v="80.94"/>
    <n v="1"/>
    <n v="80.94"/>
    <x v="6"/>
    <x v="4"/>
    <n v="7"/>
    <x v="2"/>
    <x v="0"/>
    <x v="10"/>
  </r>
  <r>
    <d v="2021-03-07T00:00:00"/>
    <x v="0"/>
    <x v="30"/>
    <n v="162.54"/>
    <n v="9"/>
    <n v="1462.86"/>
    <x v="0"/>
    <x v="0"/>
    <n v="7"/>
    <x v="2"/>
    <x v="0"/>
    <x v="10"/>
  </r>
  <r>
    <d v="2021-03-07T00:00:00"/>
    <x v="32"/>
    <x v="33"/>
    <n v="156.78"/>
    <n v="25"/>
    <n v="3919.5"/>
    <x v="0"/>
    <x v="5"/>
    <n v="7"/>
    <x v="2"/>
    <x v="0"/>
    <x v="10"/>
  </r>
  <r>
    <d v="2021-03-08T00:00:00"/>
    <x v="2"/>
    <x v="1"/>
    <n v="141.57"/>
    <n v="22"/>
    <n v="3114.54"/>
    <x v="0"/>
    <x v="2"/>
    <n v="8"/>
    <x v="2"/>
    <x v="0"/>
    <x v="10"/>
  </r>
  <r>
    <d v="2021-03-08T00:00:00"/>
    <x v="9"/>
    <x v="28"/>
    <n v="82.08"/>
    <n v="9"/>
    <n v="738.72"/>
    <x v="0"/>
    <x v="0"/>
    <n v="8"/>
    <x v="2"/>
    <x v="0"/>
    <x v="10"/>
  </r>
  <r>
    <d v="2021-03-08T00:00:00"/>
    <x v="26"/>
    <x v="36"/>
    <n v="57.120000000000005"/>
    <n v="6"/>
    <n v="342.72"/>
    <x v="10"/>
    <x v="4"/>
    <n v="8"/>
    <x v="2"/>
    <x v="0"/>
    <x v="10"/>
  </r>
  <r>
    <d v="2021-03-08T00:00:00"/>
    <x v="30"/>
    <x v="28"/>
    <n v="82.08"/>
    <n v="6"/>
    <n v="492.48"/>
    <x v="8"/>
    <x v="4"/>
    <n v="8"/>
    <x v="2"/>
    <x v="0"/>
    <x v="10"/>
  </r>
  <r>
    <d v="2021-03-09T00:00:00"/>
    <x v="31"/>
    <x v="32"/>
    <n v="201.28"/>
    <n v="3"/>
    <n v="603.84"/>
    <x v="9"/>
    <x v="4"/>
    <n v="9"/>
    <x v="2"/>
    <x v="0"/>
    <x v="10"/>
  </r>
  <r>
    <d v="2021-03-09T00:00:00"/>
    <x v="17"/>
    <x v="9"/>
    <n v="48.84"/>
    <n v="11"/>
    <n v="537.24"/>
    <x v="5"/>
    <x v="4"/>
    <n v="9"/>
    <x v="2"/>
    <x v="0"/>
    <x v="10"/>
  </r>
  <r>
    <d v="2021-03-09T00:00:00"/>
    <x v="9"/>
    <x v="10"/>
    <n v="53.11"/>
    <n v="6"/>
    <n v="318.65999999999997"/>
    <x v="0"/>
    <x v="0"/>
    <n v="9"/>
    <x v="2"/>
    <x v="0"/>
    <x v="10"/>
  </r>
  <r>
    <d v="2021-03-10T00:00:00"/>
    <x v="33"/>
    <x v="3"/>
    <n v="119.7"/>
    <n v="12"/>
    <n v="1436.4"/>
    <x v="12"/>
    <x v="4"/>
    <n v="10"/>
    <x v="2"/>
    <x v="0"/>
    <x v="10"/>
  </r>
  <r>
    <d v="2021-03-10T00:00:00"/>
    <x v="17"/>
    <x v="20"/>
    <n v="142.80000000000001"/>
    <n v="6"/>
    <n v="856.80000000000007"/>
    <x v="5"/>
    <x v="4"/>
    <n v="10"/>
    <x v="2"/>
    <x v="0"/>
    <x v="10"/>
  </r>
  <r>
    <d v="2021-03-11T00:00:00"/>
    <x v="22"/>
    <x v="13"/>
    <n v="117.48"/>
    <n v="8"/>
    <n v="939.84"/>
    <x v="9"/>
    <x v="4"/>
    <n v="11"/>
    <x v="2"/>
    <x v="0"/>
    <x v="10"/>
  </r>
  <r>
    <d v="2021-03-11T00:00:00"/>
    <x v="9"/>
    <x v="17"/>
    <n v="8.33"/>
    <n v="11"/>
    <n v="91.63"/>
    <x v="0"/>
    <x v="0"/>
    <n v="11"/>
    <x v="2"/>
    <x v="0"/>
    <x v="10"/>
  </r>
  <r>
    <d v="2021-03-11T00:00:00"/>
    <x v="1"/>
    <x v="11"/>
    <n v="94.17"/>
    <n v="36"/>
    <n v="3390.12"/>
    <x v="0"/>
    <x v="1"/>
    <n v="11"/>
    <x v="2"/>
    <x v="0"/>
    <x v="10"/>
  </r>
  <r>
    <d v="2021-03-13T00:00:00"/>
    <x v="13"/>
    <x v="12"/>
    <n v="6.7"/>
    <n v="10"/>
    <n v="67"/>
    <x v="5"/>
    <x v="4"/>
    <n v="13"/>
    <x v="2"/>
    <x v="0"/>
    <x v="10"/>
  </r>
  <r>
    <d v="2021-03-13T00:00:00"/>
    <x v="23"/>
    <x v="37"/>
    <n v="41.81"/>
    <n v="10"/>
    <n v="418.1"/>
    <x v="0"/>
    <x v="6"/>
    <n v="13"/>
    <x v="2"/>
    <x v="0"/>
    <x v="10"/>
  </r>
  <r>
    <d v="2021-03-14T00:00:00"/>
    <x v="31"/>
    <x v="1"/>
    <n v="141.57"/>
    <n v="15"/>
    <n v="2123.5499999999997"/>
    <x v="9"/>
    <x v="4"/>
    <n v="14"/>
    <x v="2"/>
    <x v="0"/>
    <x v="11"/>
  </r>
  <r>
    <d v="2021-03-14T00:00:00"/>
    <x v="28"/>
    <x v="25"/>
    <n v="16.64"/>
    <n v="2"/>
    <n v="33.28"/>
    <x v="11"/>
    <x v="4"/>
    <n v="14"/>
    <x v="2"/>
    <x v="0"/>
    <x v="11"/>
  </r>
  <r>
    <d v="2021-03-14T00:00:00"/>
    <x v="10"/>
    <x v="24"/>
    <n v="162"/>
    <n v="32"/>
    <n v="5184"/>
    <x v="2"/>
    <x v="4"/>
    <n v="14"/>
    <x v="2"/>
    <x v="0"/>
    <x v="11"/>
  </r>
  <r>
    <d v="2021-03-14T00:00:00"/>
    <x v="7"/>
    <x v="42"/>
    <n v="24.66"/>
    <n v="13"/>
    <n v="320.58"/>
    <x v="1"/>
    <x v="4"/>
    <n v="14"/>
    <x v="2"/>
    <x v="0"/>
    <x v="11"/>
  </r>
  <r>
    <d v="2021-03-15T00:00:00"/>
    <x v="23"/>
    <x v="43"/>
    <n v="96.3"/>
    <n v="9"/>
    <n v="866.69999999999993"/>
    <x v="0"/>
    <x v="6"/>
    <n v="15"/>
    <x v="2"/>
    <x v="0"/>
    <x v="11"/>
  </r>
  <r>
    <d v="2021-03-15T00:00:00"/>
    <x v="29"/>
    <x v="39"/>
    <n v="42.55"/>
    <n v="11"/>
    <n v="468.04999999999995"/>
    <x v="0"/>
    <x v="6"/>
    <n v="15"/>
    <x v="2"/>
    <x v="0"/>
    <x v="11"/>
  </r>
  <r>
    <d v="2021-03-16T00:00:00"/>
    <x v="31"/>
    <x v="11"/>
    <n v="94.17"/>
    <n v="14"/>
    <n v="1318.38"/>
    <x v="9"/>
    <x v="4"/>
    <n v="16"/>
    <x v="2"/>
    <x v="0"/>
    <x v="11"/>
  </r>
  <r>
    <d v="2021-03-16T00:00:00"/>
    <x v="30"/>
    <x v="1"/>
    <n v="141.57"/>
    <n v="29"/>
    <n v="4105.53"/>
    <x v="8"/>
    <x v="4"/>
    <n v="16"/>
    <x v="2"/>
    <x v="0"/>
    <x v="11"/>
  </r>
  <r>
    <d v="2021-03-18T00:00:00"/>
    <x v="31"/>
    <x v="24"/>
    <n v="162"/>
    <n v="8"/>
    <n v="1296"/>
    <x v="9"/>
    <x v="4"/>
    <n v="18"/>
    <x v="2"/>
    <x v="0"/>
    <x v="11"/>
  </r>
  <r>
    <d v="2021-03-18T00:00:00"/>
    <x v="24"/>
    <x v="14"/>
    <n v="210"/>
    <n v="2"/>
    <n v="420"/>
    <x v="2"/>
    <x v="4"/>
    <n v="18"/>
    <x v="2"/>
    <x v="0"/>
    <x v="11"/>
  </r>
  <r>
    <d v="2021-03-18T00:00:00"/>
    <x v="13"/>
    <x v="36"/>
    <n v="57.120000000000005"/>
    <n v="10"/>
    <n v="571.20000000000005"/>
    <x v="5"/>
    <x v="4"/>
    <n v="18"/>
    <x v="2"/>
    <x v="0"/>
    <x v="11"/>
  </r>
  <r>
    <d v="2021-03-19T00:00:00"/>
    <x v="15"/>
    <x v="39"/>
    <n v="42.55"/>
    <n v="18"/>
    <n v="765.9"/>
    <x v="4"/>
    <x v="4"/>
    <n v="19"/>
    <x v="2"/>
    <x v="0"/>
    <x v="11"/>
  </r>
  <r>
    <d v="2021-03-19T00:00:00"/>
    <x v="28"/>
    <x v="34"/>
    <n v="85.5"/>
    <n v="17"/>
    <n v="1453.5"/>
    <x v="11"/>
    <x v="4"/>
    <n v="19"/>
    <x v="2"/>
    <x v="0"/>
    <x v="11"/>
  </r>
  <r>
    <d v="2021-03-19T00:00:00"/>
    <x v="20"/>
    <x v="37"/>
    <n v="41.81"/>
    <n v="9"/>
    <n v="376.29"/>
    <x v="7"/>
    <x v="4"/>
    <n v="19"/>
    <x v="2"/>
    <x v="0"/>
    <x v="11"/>
  </r>
  <r>
    <d v="2021-03-19T00:00:00"/>
    <x v="25"/>
    <x v="34"/>
    <n v="85.5"/>
    <n v="17"/>
    <n v="1453.5"/>
    <x v="0"/>
    <x v="2"/>
    <n v="19"/>
    <x v="2"/>
    <x v="0"/>
    <x v="11"/>
  </r>
  <r>
    <d v="2021-03-19T00:00:00"/>
    <x v="14"/>
    <x v="20"/>
    <n v="142.80000000000001"/>
    <n v="15"/>
    <n v="2142"/>
    <x v="0"/>
    <x v="3"/>
    <n v="19"/>
    <x v="2"/>
    <x v="0"/>
    <x v="11"/>
  </r>
  <r>
    <d v="2021-03-19T00:00:00"/>
    <x v="27"/>
    <x v="38"/>
    <n v="173.88"/>
    <n v="6"/>
    <n v="1043.28"/>
    <x v="0"/>
    <x v="1"/>
    <n v="19"/>
    <x v="2"/>
    <x v="0"/>
    <x v="11"/>
  </r>
  <r>
    <d v="2021-03-20T00:00:00"/>
    <x v="33"/>
    <x v="0"/>
    <n v="156.96"/>
    <n v="23"/>
    <n v="3610.0800000000004"/>
    <x v="12"/>
    <x v="4"/>
    <n v="20"/>
    <x v="2"/>
    <x v="0"/>
    <x v="11"/>
  </r>
  <r>
    <d v="2021-03-20T00:00:00"/>
    <x v="4"/>
    <x v="2"/>
    <n v="79.92"/>
    <n v="21"/>
    <n v="1678.32"/>
    <x v="0"/>
    <x v="3"/>
    <n v="20"/>
    <x v="2"/>
    <x v="0"/>
    <x v="11"/>
  </r>
  <r>
    <d v="2021-03-20T00:00:00"/>
    <x v="5"/>
    <x v="25"/>
    <n v="16.64"/>
    <n v="13"/>
    <n v="216.32"/>
    <x v="0"/>
    <x v="2"/>
    <n v="20"/>
    <x v="2"/>
    <x v="0"/>
    <x v="11"/>
  </r>
  <r>
    <d v="2021-03-21T00:00:00"/>
    <x v="13"/>
    <x v="39"/>
    <n v="42.55"/>
    <n v="7"/>
    <n v="297.84999999999997"/>
    <x v="5"/>
    <x v="4"/>
    <n v="21"/>
    <x v="2"/>
    <x v="0"/>
    <x v="12"/>
  </r>
  <r>
    <d v="2021-03-21T00:00:00"/>
    <x v="32"/>
    <x v="31"/>
    <n v="103.88"/>
    <n v="18"/>
    <n v="1869.84"/>
    <x v="0"/>
    <x v="5"/>
    <n v="21"/>
    <x v="2"/>
    <x v="0"/>
    <x v="12"/>
  </r>
  <r>
    <d v="2021-03-21T00:00:00"/>
    <x v="5"/>
    <x v="29"/>
    <n v="76.25"/>
    <n v="13"/>
    <n v="991.25"/>
    <x v="0"/>
    <x v="2"/>
    <n v="21"/>
    <x v="2"/>
    <x v="0"/>
    <x v="12"/>
  </r>
  <r>
    <d v="2021-03-22T00:00:00"/>
    <x v="32"/>
    <x v="20"/>
    <n v="142.80000000000001"/>
    <n v="8"/>
    <n v="1142.4000000000001"/>
    <x v="0"/>
    <x v="5"/>
    <n v="22"/>
    <x v="2"/>
    <x v="0"/>
    <x v="12"/>
  </r>
  <r>
    <d v="2021-03-22T00:00:00"/>
    <x v="23"/>
    <x v="11"/>
    <n v="94.17"/>
    <n v="4"/>
    <n v="376.68"/>
    <x v="0"/>
    <x v="6"/>
    <n v="22"/>
    <x v="2"/>
    <x v="0"/>
    <x v="12"/>
  </r>
  <r>
    <d v="2021-03-22T00:00:00"/>
    <x v="26"/>
    <x v="36"/>
    <n v="57.120000000000005"/>
    <n v="30"/>
    <n v="1713.6000000000001"/>
    <x v="10"/>
    <x v="4"/>
    <n v="22"/>
    <x v="2"/>
    <x v="0"/>
    <x v="12"/>
  </r>
  <r>
    <d v="2021-03-23T00:00:00"/>
    <x v="27"/>
    <x v="13"/>
    <n v="117.48"/>
    <n v="9"/>
    <n v="1057.32"/>
    <x v="0"/>
    <x v="1"/>
    <n v="23"/>
    <x v="2"/>
    <x v="0"/>
    <x v="12"/>
  </r>
  <r>
    <d v="2021-03-25T00:00:00"/>
    <x v="3"/>
    <x v="10"/>
    <n v="53.11"/>
    <n v="8"/>
    <n v="424.88"/>
    <x v="0"/>
    <x v="3"/>
    <n v="25"/>
    <x v="2"/>
    <x v="0"/>
    <x v="12"/>
  </r>
  <r>
    <d v="2021-03-25T00:00:00"/>
    <x v="31"/>
    <x v="31"/>
    <n v="103.88"/>
    <n v="2"/>
    <n v="207.76"/>
    <x v="9"/>
    <x v="4"/>
    <n v="25"/>
    <x v="2"/>
    <x v="0"/>
    <x v="12"/>
  </r>
  <r>
    <d v="2021-03-25T00:00:00"/>
    <x v="31"/>
    <x v="33"/>
    <n v="156.78"/>
    <n v="26"/>
    <n v="4076.28"/>
    <x v="9"/>
    <x v="4"/>
    <n v="25"/>
    <x v="2"/>
    <x v="0"/>
    <x v="12"/>
  </r>
  <r>
    <d v="2021-03-25T00:00:00"/>
    <x v="13"/>
    <x v="32"/>
    <n v="201.28"/>
    <n v="11"/>
    <n v="2214.08"/>
    <x v="5"/>
    <x v="4"/>
    <n v="25"/>
    <x v="2"/>
    <x v="0"/>
    <x v="12"/>
  </r>
  <r>
    <d v="2021-03-25T00:00:00"/>
    <x v="23"/>
    <x v="0"/>
    <n v="156.96"/>
    <n v="14"/>
    <n v="2197.44"/>
    <x v="0"/>
    <x v="6"/>
    <n v="25"/>
    <x v="2"/>
    <x v="0"/>
    <x v="12"/>
  </r>
  <r>
    <d v="2021-03-25T00:00:00"/>
    <x v="28"/>
    <x v="34"/>
    <n v="85.5"/>
    <n v="4"/>
    <n v="342"/>
    <x v="11"/>
    <x v="4"/>
    <n v="25"/>
    <x v="2"/>
    <x v="0"/>
    <x v="12"/>
  </r>
  <r>
    <d v="2021-03-25T00:00:00"/>
    <x v="29"/>
    <x v="2"/>
    <n v="79.92"/>
    <n v="2"/>
    <n v="159.84"/>
    <x v="0"/>
    <x v="6"/>
    <n v="25"/>
    <x v="2"/>
    <x v="0"/>
    <x v="12"/>
  </r>
  <r>
    <d v="2021-03-26T00:00:00"/>
    <x v="15"/>
    <x v="5"/>
    <n v="164.28"/>
    <n v="9"/>
    <n v="1478.52"/>
    <x v="4"/>
    <x v="4"/>
    <n v="26"/>
    <x v="2"/>
    <x v="0"/>
    <x v="12"/>
  </r>
  <r>
    <d v="2021-03-26T00:00:00"/>
    <x v="0"/>
    <x v="31"/>
    <n v="103.88"/>
    <n v="4"/>
    <n v="415.52"/>
    <x v="0"/>
    <x v="0"/>
    <n v="26"/>
    <x v="2"/>
    <x v="0"/>
    <x v="12"/>
  </r>
  <r>
    <d v="2021-03-26T00:00:00"/>
    <x v="5"/>
    <x v="24"/>
    <n v="162"/>
    <n v="1"/>
    <n v="162"/>
    <x v="0"/>
    <x v="2"/>
    <n v="26"/>
    <x v="2"/>
    <x v="0"/>
    <x v="12"/>
  </r>
  <r>
    <d v="2021-03-26T00:00:00"/>
    <x v="30"/>
    <x v="3"/>
    <n v="119.7"/>
    <n v="25"/>
    <n v="2992.5"/>
    <x v="8"/>
    <x v="4"/>
    <n v="26"/>
    <x v="2"/>
    <x v="0"/>
    <x v="12"/>
  </r>
  <r>
    <d v="2021-03-27T00:00:00"/>
    <x v="19"/>
    <x v="32"/>
    <n v="201.28"/>
    <n v="3"/>
    <n v="603.84"/>
    <x v="4"/>
    <x v="4"/>
    <n v="27"/>
    <x v="2"/>
    <x v="0"/>
    <x v="12"/>
  </r>
  <r>
    <d v="2021-03-28T00:00:00"/>
    <x v="16"/>
    <x v="18"/>
    <n v="115.2"/>
    <n v="13"/>
    <n v="1497.6000000000001"/>
    <x v="6"/>
    <x v="4"/>
    <n v="28"/>
    <x v="2"/>
    <x v="0"/>
    <x v="13"/>
  </r>
  <r>
    <d v="2021-03-28T00:00:00"/>
    <x v="33"/>
    <x v="22"/>
    <n v="85.76"/>
    <n v="3"/>
    <n v="257.28000000000003"/>
    <x v="12"/>
    <x v="4"/>
    <n v="28"/>
    <x v="2"/>
    <x v="0"/>
    <x v="13"/>
  </r>
  <r>
    <d v="2021-03-28T00:00:00"/>
    <x v="14"/>
    <x v="15"/>
    <n v="47.730000000000004"/>
    <n v="8"/>
    <n v="381.84000000000003"/>
    <x v="0"/>
    <x v="3"/>
    <n v="28"/>
    <x v="2"/>
    <x v="0"/>
    <x v="13"/>
  </r>
  <r>
    <d v="2021-03-29T00:00:00"/>
    <x v="33"/>
    <x v="13"/>
    <n v="117.48"/>
    <n v="12"/>
    <n v="1409.76"/>
    <x v="12"/>
    <x v="4"/>
    <n v="29"/>
    <x v="2"/>
    <x v="0"/>
    <x v="13"/>
  </r>
  <r>
    <d v="2021-03-29T00:00:00"/>
    <x v="26"/>
    <x v="12"/>
    <n v="6.7"/>
    <n v="32"/>
    <n v="214.4"/>
    <x v="10"/>
    <x v="4"/>
    <n v="29"/>
    <x v="2"/>
    <x v="0"/>
    <x v="13"/>
  </r>
  <r>
    <d v="2021-03-30T00:00:00"/>
    <x v="31"/>
    <x v="2"/>
    <n v="79.92"/>
    <n v="1"/>
    <n v="79.92"/>
    <x v="9"/>
    <x v="4"/>
    <n v="30"/>
    <x v="2"/>
    <x v="0"/>
    <x v="13"/>
  </r>
  <r>
    <d v="2021-03-30T00:00:00"/>
    <x v="23"/>
    <x v="31"/>
    <n v="103.88"/>
    <n v="13"/>
    <n v="1350.44"/>
    <x v="0"/>
    <x v="6"/>
    <n v="30"/>
    <x v="2"/>
    <x v="0"/>
    <x v="13"/>
  </r>
  <r>
    <d v="2021-03-31T00:00:00"/>
    <x v="9"/>
    <x v="24"/>
    <n v="162"/>
    <n v="3"/>
    <n v="486"/>
    <x v="0"/>
    <x v="0"/>
    <n v="31"/>
    <x v="2"/>
    <x v="0"/>
    <x v="13"/>
  </r>
  <r>
    <d v="2021-03-31T00:00:00"/>
    <x v="30"/>
    <x v="35"/>
    <n v="155.61000000000001"/>
    <n v="33"/>
    <n v="5135.13"/>
    <x v="8"/>
    <x v="4"/>
    <n v="31"/>
    <x v="2"/>
    <x v="0"/>
    <x v="13"/>
  </r>
  <r>
    <d v="2021-04-01T00:00:00"/>
    <x v="24"/>
    <x v="23"/>
    <n v="48.4"/>
    <n v="3"/>
    <n v="145.19999999999999"/>
    <x v="2"/>
    <x v="4"/>
    <n v="1"/>
    <x v="3"/>
    <x v="0"/>
    <x v="13"/>
  </r>
  <r>
    <d v="2021-04-01T00:00:00"/>
    <x v="1"/>
    <x v="20"/>
    <n v="142.80000000000001"/>
    <n v="2"/>
    <n v="285.60000000000002"/>
    <x v="0"/>
    <x v="1"/>
    <n v="1"/>
    <x v="3"/>
    <x v="0"/>
    <x v="13"/>
  </r>
  <r>
    <d v="2021-04-02T00:00:00"/>
    <x v="33"/>
    <x v="22"/>
    <n v="85.76"/>
    <n v="24"/>
    <n v="2058.2400000000002"/>
    <x v="12"/>
    <x v="4"/>
    <n v="2"/>
    <x v="3"/>
    <x v="0"/>
    <x v="13"/>
  </r>
  <r>
    <d v="2021-04-02T00:00:00"/>
    <x v="32"/>
    <x v="20"/>
    <n v="142.80000000000001"/>
    <n v="3"/>
    <n v="428.40000000000003"/>
    <x v="0"/>
    <x v="5"/>
    <n v="2"/>
    <x v="3"/>
    <x v="0"/>
    <x v="13"/>
  </r>
  <r>
    <d v="2021-04-04T00:00:00"/>
    <x v="33"/>
    <x v="41"/>
    <n v="7.8599999999999994"/>
    <n v="9"/>
    <n v="70.739999999999995"/>
    <x v="12"/>
    <x v="4"/>
    <n v="4"/>
    <x v="3"/>
    <x v="0"/>
    <x v="14"/>
  </r>
  <r>
    <d v="2021-04-04T00:00:00"/>
    <x v="31"/>
    <x v="21"/>
    <n v="58.3"/>
    <n v="20"/>
    <n v="1166"/>
    <x v="9"/>
    <x v="4"/>
    <n v="4"/>
    <x v="3"/>
    <x v="0"/>
    <x v="14"/>
  </r>
  <r>
    <d v="2021-04-04T00:00:00"/>
    <x v="19"/>
    <x v="18"/>
    <n v="115.2"/>
    <n v="4"/>
    <n v="460.8"/>
    <x v="4"/>
    <x v="4"/>
    <n v="4"/>
    <x v="3"/>
    <x v="0"/>
    <x v="14"/>
  </r>
  <r>
    <d v="2021-04-05T00:00:00"/>
    <x v="0"/>
    <x v="31"/>
    <n v="103.88"/>
    <n v="34"/>
    <n v="3531.92"/>
    <x v="0"/>
    <x v="0"/>
    <n v="5"/>
    <x v="3"/>
    <x v="0"/>
    <x v="14"/>
  </r>
  <r>
    <d v="2021-04-05T00:00:00"/>
    <x v="20"/>
    <x v="16"/>
    <n v="104.16"/>
    <n v="15"/>
    <n v="1562.3999999999999"/>
    <x v="7"/>
    <x v="4"/>
    <n v="5"/>
    <x v="3"/>
    <x v="0"/>
    <x v="14"/>
  </r>
  <r>
    <d v="2021-04-05T00:00:00"/>
    <x v="19"/>
    <x v="26"/>
    <n v="94.62"/>
    <n v="29"/>
    <n v="2743.98"/>
    <x v="4"/>
    <x v="4"/>
    <n v="5"/>
    <x v="3"/>
    <x v="0"/>
    <x v="14"/>
  </r>
  <r>
    <d v="2021-04-06T00:00:00"/>
    <x v="0"/>
    <x v="30"/>
    <n v="162.54"/>
    <n v="39"/>
    <n v="6339.0599999999995"/>
    <x v="0"/>
    <x v="0"/>
    <n v="6"/>
    <x v="3"/>
    <x v="0"/>
    <x v="14"/>
  </r>
  <r>
    <d v="2021-04-06T00:00:00"/>
    <x v="22"/>
    <x v="18"/>
    <n v="115.2"/>
    <n v="2"/>
    <n v="230.4"/>
    <x v="9"/>
    <x v="4"/>
    <n v="6"/>
    <x v="3"/>
    <x v="0"/>
    <x v="14"/>
  </r>
  <r>
    <d v="2021-04-07T00:00:00"/>
    <x v="23"/>
    <x v="42"/>
    <n v="24.66"/>
    <n v="7"/>
    <n v="172.62"/>
    <x v="0"/>
    <x v="6"/>
    <n v="7"/>
    <x v="3"/>
    <x v="0"/>
    <x v="14"/>
  </r>
  <r>
    <d v="2021-04-09T00:00:00"/>
    <x v="24"/>
    <x v="20"/>
    <n v="142.80000000000001"/>
    <n v="9"/>
    <n v="1285.2"/>
    <x v="2"/>
    <x v="4"/>
    <n v="9"/>
    <x v="3"/>
    <x v="0"/>
    <x v="14"/>
  </r>
  <r>
    <d v="2021-04-09T00:00:00"/>
    <x v="22"/>
    <x v="35"/>
    <n v="155.61000000000001"/>
    <n v="3"/>
    <n v="466.83000000000004"/>
    <x v="9"/>
    <x v="4"/>
    <n v="9"/>
    <x v="3"/>
    <x v="0"/>
    <x v="14"/>
  </r>
  <r>
    <d v="2021-04-09T00:00:00"/>
    <x v="22"/>
    <x v="39"/>
    <n v="42.55"/>
    <n v="12"/>
    <n v="510.59999999999997"/>
    <x v="9"/>
    <x v="4"/>
    <n v="9"/>
    <x v="3"/>
    <x v="0"/>
    <x v="14"/>
  </r>
  <r>
    <d v="2021-04-09T00:00:00"/>
    <x v="34"/>
    <x v="33"/>
    <n v="156.78"/>
    <n v="8"/>
    <n v="1254.24"/>
    <x v="0"/>
    <x v="0"/>
    <n v="9"/>
    <x v="3"/>
    <x v="0"/>
    <x v="14"/>
  </r>
  <r>
    <d v="2021-04-10T00:00:00"/>
    <x v="0"/>
    <x v="1"/>
    <n v="141.57"/>
    <n v="14"/>
    <n v="1981.98"/>
    <x v="0"/>
    <x v="0"/>
    <n v="10"/>
    <x v="3"/>
    <x v="0"/>
    <x v="14"/>
  </r>
  <r>
    <d v="2021-04-10T00:00:00"/>
    <x v="32"/>
    <x v="38"/>
    <n v="173.88"/>
    <n v="17"/>
    <n v="2955.96"/>
    <x v="0"/>
    <x v="5"/>
    <n v="10"/>
    <x v="3"/>
    <x v="0"/>
    <x v="14"/>
  </r>
  <r>
    <d v="2021-04-10T00:00:00"/>
    <x v="10"/>
    <x v="22"/>
    <n v="85.76"/>
    <n v="36"/>
    <n v="3087.36"/>
    <x v="2"/>
    <x v="4"/>
    <n v="10"/>
    <x v="3"/>
    <x v="0"/>
    <x v="14"/>
  </r>
  <r>
    <d v="2021-04-11T00:00:00"/>
    <x v="35"/>
    <x v="41"/>
    <n v="7.8599999999999994"/>
    <n v="8"/>
    <n v="62.879999999999995"/>
    <x v="13"/>
    <x v="4"/>
    <n v="11"/>
    <x v="3"/>
    <x v="0"/>
    <x v="15"/>
  </r>
  <r>
    <d v="2021-04-12T00:00:00"/>
    <x v="31"/>
    <x v="36"/>
    <n v="57.120000000000005"/>
    <n v="9"/>
    <n v="514.08000000000004"/>
    <x v="9"/>
    <x v="4"/>
    <n v="12"/>
    <x v="3"/>
    <x v="0"/>
    <x v="15"/>
  </r>
  <r>
    <d v="2021-04-12T00:00:00"/>
    <x v="4"/>
    <x v="4"/>
    <n v="15.719999999999999"/>
    <n v="14"/>
    <n v="220.07999999999998"/>
    <x v="0"/>
    <x v="3"/>
    <n v="12"/>
    <x v="3"/>
    <x v="0"/>
    <x v="15"/>
  </r>
  <r>
    <d v="2021-04-12T00:00:00"/>
    <x v="24"/>
    <x v="22"/>
    <n v="85.76"/>
    <n v="3"/>
    <n v="257.28000000000003"/>
    <x v="2"/>
    <x v="4"/>
    <n v="12"/>
    <x v="3"/>
    <x v="0"/>
    <x v="15"/>
  </r>
  <r>
    <d v="2021-04-12T00:00:00"/>
    <x v="23"/>
    <x v="3"/>
    <n v="119.7"/>
    <n v="13"/>
    <n v="1556.1000000000001"/>
    <x v="0"/>
    <x v="6"/>
    <n v="12"/>
    <x v="3"/>
    <x v="0"/>
    <x v="15"/>
  </r>
  <r>
    <d v="2021-04-12T00:00:00"/>
    <x v="29"/>
    <x v="10"/>
    <n v="53.11"/>
    <n v="4"/>
    <n v="212.44"/>
    <x v="0"/>
    <x v="6"/>
    <n v="12"/>
    <x v="3"/>
    <x v="0"/>
    <x v="15"/>
  </r>
  <r>
    <d v="2021-04-13T00:00:00"/>
    <x v="3"/>
    <x v="9"/>
    <n v="48.84"/>
    <n v="8"/>
    <n v="390.72"/>
    <x v="0"/>
    <x v="3"/>
    <n v="13"/>
    <x v="3"/>
    <x v="0"/>
    <x v="15"/>
  </r>
  <r>
    <d v="2021-04-13T00:00:00"/>
    <x v="15"/>
    <x v="25"/>
    <n v="16.64"/>
    <n v="14"/>
    <n v="232.96"/>
    <x v="4"/>
    <x v="4"/>
    <n v="13"/>
    <x v="3"/>
    <x v="0"/>
    <x v="15"/>
  </r>
  <r>
    <d v="2021-04-13T00:00:00"/>
    <x v="21"/>
    <x v="43"/>
    <n v="96.3"/>
    <n v="35"/>
    <n v="3370.5"/>
    <x v="8"/>
    <x v="4"/>
    <n v="13"/>
    <x v="3"/>
    <x v="0"/>
    <x v="15"/>
  </r>
  <r>
    <d v="2021-04-14T00:00:00"/>
    <x v="20"/>
    <x v="22"/>
    <n v="85.76"/>
    <n v="7"/>
    <n v="600.32000000000005"/>
    <x v="7"/>
    <x v="4"/>
    <n v="14"/>
    <x v="3"/>
    <x v="0"/>
    <x v="15"/>
  </r>
  <r>
    <d v="2021-04-15T00:00:00"/>
    <x v="27"/>
    <x v="33"/>
    <n v="156.78"/>
    <n v="3"/>
    <n v="470.34000000000003"/>
    <x v="0"/>
    <x v="1"/>
    <n v="15"/>
    <x v="3"/>
    <x v="0"/>
    <x v="15"/>
  </r>
  <r>
    <d v="2021-04-16T00:00:00"/>
    <x v="5"/>
    <x v="25"/>
    <n v="16.64"/>
    <n v="38"/>
    <n v="632.32000000000005"/>
    <x v="0"/>
    <x v="2"/>
    <n v="16"/>
    <x v="3"/>
    <x v="0"/>
    <x v="15"/>
  </r>
  <r>
    <d v="2021-04-16T00:00:00"/>
    <x v="30"/>
    <x v="40"/>
    <n v="49.21"/>
    <n v="15"/>
    <n v="738.15"/>
    <x v="8"/>
    <x v="4"/>
    <n v="16"/>
    <x v="3"/>
    <x v="0"/>
    <x v="15"/>
  </r>
  <r>
    <d v="2021-04-17T00:00:00"/>
    <x v="17"/>
    <x v="41"/>
    <n v="7.8599999999999994"/>
    <n v="19"/>
    <n v="149.33999999999997"/>
    <x v="5"/>
    <x v="4"/>
    <n v="17"/>
    <x v="3"/>
    <x v="0"/>
    <x v="15"/>
  </r>
  <r>
    <d v="2021-04-18T00:00:00"/>
    <x v="0"/>
    <x v="38"/>
    <n v="173.88"/>
    <n v="9"/>
    <n v="1564.92"/>
    <x v="0"/>
    <x v="0"/>
    <n v="18"/>
    <x v="3"/>
    <x v="0"/>
    <x v="16"/>
  </r>
  <r>
    <d v="2021-04-18T00:00:00"/>
    <x v="28"/>
    <x v="14"/>
    <n v="210"/>
    <n v="13"/>
    <n v="2730"/>
    <x v="11"/>
    <x v="4"/>
    <n v="18"/>
    <x v="3"/>
    <x v="0"/>
    <x v="16"/>
  </r>
  <r>
    <d v="2021-04-18T00:00:00"/>
    <x v="35"/>
    <x v="23"/>
    <n v="48.4"/>
    <n v="2"/>
    <n v="96.8"/>
    <x v="13"/>
    <x v="4"/>
    <n v="18"/>
    <x v="3"/>
    <x v="0"/>
    <x v="16"/>
  </r>
  <r>
    <d v="2021-04-18T00:00:00"/>
    <x v="1"/>
    <x v="2"/>
    <n v="79.92"/>
    <n v="9"/>
    <n v="719.28"/>
    <x v="0"/>
    <x v="1"/>
    <n v="18"/>
    <x v="3"/>
    <x v="0"/>
    <x v="16"/>
  </r>
  <r>
    <d v="2021-04-19T00:00:00"/>
    <x v="35"/>
    <x v="23"/>
    <n v="48.4"/>
    <n v="17"/>
    <n v="822.8"/>
    <x v="13"/>
    <x v="4"/>
    <n v="19"/>
    <x v="3"/>
    <x v="0"/>
    <x v="16"/>
  </r>
  <r>
    <d v="2021-04-20T00:00:00"/>
    <x v="0"/>
    <x v="40"/>
    <n v="49.21"/>
    <n v="2"/>
    <n v="98.42"/>
    <x v="0"/>
    <x v="0"/>
    <n v="20"/>
    <x v="3"/>
    <x v="0"/>
    <x v="16"/>
  </r>
  <r>
    <d v="2021-04-20T00:00:00"/>
    <x v="9"/>
    <x v="11"/>
    <n v="94.17"/>
    <n v="4"/>
    <n v="376.68"/>
    <x v="0"/>
    <x v="0"/>
    <n v="20"/>
    <x v="3"/>
    <x v="0"/>
    <x v="16"/>
  </r>
  <r>
    <d v="2021-04-21T00:00:00"/>
    <x v="34"/>
    <x v="32"/>
    <n v="201.28"/>
    <n v="2"/>
    <n v="402.56"/>
    <x v="0"/>
    <x v="0"/>
    <n v="21"/>
    <x v="3"/>
    <x v="0"/>
    <x v="16"/>
  </r>
  <r>
    <d v="2021-04-21T00:00:00"/>
    <x v="25"/>
    <x v="42"/>
    <n v="24.66"/>
    <n v="14"/>
    <n v="345.24"/>
    <x v="0"/>
    <x v="2"/>
    <n v="21"/>
    <x v="3"/>
    <x v="0"/>
    <x v="16"/>
  </r>
  <r>
    <d v="2021-04-22T00:00:00"/>
    <x v="4"/>
    <x v="8"/>
    <n v="83.08"/>
    <n v="22"/>
    <n v="1827.76"/>
    <x v="0"/>
    <x v="3"/>
    <n v="22"/>
    <x v="3"/>
    <x v="0"/>
    <x v="16"/>
  </r>
  <r>
    <d v="2021-04-22T00:00:00"/>
    <x v="20"/>
    <x v="43"/>
    <n v="96.3"/>
    <n v="36"/>
    <n v="3466.7999999999997"/>
    <x v="7"/>
    <x v="4"/>
    <n v="22"/>
    <x v="3"/>
    <x v="0"/>
    <x v="16"/>
  </r>
  <r>
    <d v="2021-04-23T00:00:00"/>
    <x v="3"/>
    <x v="37"/>
    <n v="41.81"/>
    <n v="10"/>
    <n v="418.1"/>
    <x v="0"/>
    <x v="3"/>
    <n v="23"/>
    <x v="3"/>
    <x v="0"/>
    <x v="16"/>
  </r>
  <r>
    <d v="2021-04-23T00:00:00"/>
    <x v="20"/>
    <x v="28"/>
    <n v="82.08"/>
    <n v="15"/>
    <n v="1231.2"/>
    <x v="7"/>
    <x v="4"/>
    <n v="23"/>
    <x v="3"/>
    <x v="0"/>
    <x v="16"/>
  </r>
  <r>
    <d v="2021-04-23T00:00:00"/>
    <x v="1"/>
    <x v="24"/>
    <n v="162"/>
    <n v="6"/>
    <n v="972"/>
    <x v="0"/>
    <x v="1"/>
    <n v="23"/>
    <x v="3"/>
    <x v="0"/>
    <x v="16"/>
  </r>
  <r>
    <d v="2021-04-24T00:00:00"/>
    <x v="3"/>
    <x v="21"/>
    <n v="58.3"/>
    <n v="4"/>
    <n v="233.2"/>
    <x v="0"/>
    <x v="3"/>
    <n v="24"/>
    <x v="3"/>
    <x v="0"/>
    <x v="16"/>
  </r>
  <r>
    <d v="2021-04-24T00:00:00"/>
    <x v="21"/>
    <x v="2"/>
    <n v="79.92"/>
    <n v="1"/>
    <n v="79.92"/>
    <x v="8"/>
    <x v="4"/>
    <n v="24"/>
    <x v="3"/>
    <x v="0"/>
    <x v="16"/>
  </r>
  <r>
    <d v="2021-04-24T00:00:00"/>
    <x v="35"/>
    <x v="32"/>
    <n v="201.28"/>
    <n v="2"/>
    <n v="402.56"/>
    <x v="13"/>
    <x v="4"/>
    <n v="24"/>
    <x v="3"/>
    <x v="0"/>
    <x v="16"/>
  </r>
  <r>
    <d v="2021-04-24T00:00:00"/>
    <x v="1"/>
    <x v="30"/>
    <n v="162.54"/>
    <n v="39"/>
    <n v="6339.0599999999995"/>
    <x v="0"/>
    <x v="1"/>
    <n v="24"/>
    <x v="3"/>
    <x v="0"/>
    <x v="16"/>
  </r>
  <r>
    <d v="2021-04-25T00:00:00"/>
    <x v="3"/>
    <x v="19"/>
    <n v="80.94"/>
    <n v="8"/>
    <n v="647.52"/>
    <x v="0"/>
    <x v="3"/>
    <n v="25"/>
    <x v="3"/>
    <x v="0"/>
    <x v="17"/>
  </r>
  <r>
    <d v="2021-04-25T00:00:00"/>
    <x v="34"/>
    <x v="9"/>
    <n v="48.84"/>
    <n v="9"/>
    <n v="439.56000000000006"/>
    <x v="0"/>
    <x v="0"/>
    <n v="25"/>
    <x v="3"/>
    <x v="0"/>
    <x v="17"/>
  </r>
  <r>
    <d v="2021-04-26T00:00:00"/>
    <x v="23"/>
    <x v="22"/>
    <n v="85.76"/>
    <n v="3"/>
    <n v="257.28000000000003"/>
    <x v="0"/>
    <x v="6"/>
    <n v="26"/>
    <x v="3"/>
    <x v="0"/>
    <x v="17"/>
  </r>
  <r>
    <d v="2021-04-26T00:00:00"/>
    <x v="14"/>
    <x v="36"/>
    <n v="57.120000000000005"/>
    <n v="2"/>
    <n v="114.24000000000001"/>
    <x v="0"/>
    <x v="3"/>
    <n v="26"/>
    <x v="3"/>
    <x v="0"/>
    <x v="17"/>
  </r>
  <r>
    <d v="2021-04-28T00:00:00"/>
    <x v="33"/>
    <x v="7"/>
    <n v="146.72"/>
    <n v="14"/>
    <n v="2054.08"/>
    <x v="12"/>
    <x v="4"/>
    <n v="28"/>
    <x v="3"/>
    <x v="0"/>
    <x v="17"/>
  </r>
  <r>
    <d v="2021-04-28T00:00:00"/>
    <x v="30"/>
    <x v="29"/>
    <n v="76.25"/>
    <n v="30"/>
    <n v="2287.5"/>
    <x v="8"/>
    <x v="4"/>
    <n v="28"/>
    <x v="3"/>
    <x v="0"/>
    <x v="17"/>
  </r>
  <r>
    <d v="2021-04-29T00:00:00"/>
    <x v="32"/>
    <x v="30"/>
    <n v="162.54"/>
    <n v="13"/>
    <n v="2113.02"/>
    <x v="0"/>
    <x v="5"/>
    <n v="29"/>
    <x v="3"/>
    <x v="0"/>
    <x v="17"/>
  </r>
  <r>
    <d v="2021-04-29T00:00:00"/>
    <x v="1"/>
    <x v="32"/>
    <n v="201.28"/>
    <n v="7"/>
    <n v="1408.96"/>
    <x v="0"/>
    <x v="1"/>
    <n v="29"/>
    <x v="3"/>
    <x v="0"/>
    <x v="17"/>
  </r>
  <r>
    <d v="2021-04-30T00:00:00"/>
    <x v="5"/>
    <x v="25"/>
    <n v="16.64"/>
    <n v="13"/>
    <n v="216.32"/>
    <x v="0"/>
    <x v="2"/>
    <n v="30"/>
    <x v="3"/>
    <x v="0"/>
    <x v="17"/>
  </r>
  <r>
    <d v="2021-04-30T00:00:00"/>
    <x v="28"/>
    <x v="10"/>
    <n v="53.11"/>
    <n v="1"/>
    <n v="53.11"/>
    <x v="11"/>
    <x v="4"/>
    <n v="30"/>
    <x v="3"/>
    <x v="0"/>
    <x v="17"/>
  </r>
  <r>
    <d v="2021-04-30T00:00:00"/>
    <x v="20"/>
    <x v="36"/>
    <n v="57.120000000000005"/>
    <n v="8"/>
    <n v="456.96000000000004"/>
    <x v="7"/>
    <x v="4"/>
    <n v="30"/>
    <x v="3"/>
    <x v="0"/>
    <x v="17"/>
  </r>
  <r>
    <d v="2021-05-01T00:00:00"/>
    <x v="13"/>
    <x v="16"/>
    <n v="104.16"/>
    <n v="2"/>
    <n v="208.32"/>
    <x v="5"/>
    <x v="4"/>
    <n v="1"/>
    <x v="4"/>
    <x v="0"/>
    <x v="17"/>
  </r>
  <r>
    <d v="2021-05-01T00:00:00"/>
    <x v="32"/>
    <x v="21"/>
    <n v="58.3"/>
    <n v="9"/>
    <n v="524.69999999999993"/>
    <x v="0"/>
    <x v="5"/>
    <n v="1"/>
    <x v="4"/>
    <x v="0"/>
    <x v="17"/>
  </r>
  <r>
    <d v="2021-05-01T00:00:00"/>
    <x v="5"/>
    <x v="3"/>
    <n v="119.7"/>
    <n v="6"/>
    <n v="718.2"/>
    <x v="0"/>
    <x v="2"/>
    <n v="1"/>
    <x v="4"/>
    <x v="0"/>
    <x v="17"/>
  </r>
  <r>
    <d v="2021-05-01T00:00:00"/>
    <x v="29"/>
    <x v="24"/>
    <n v="162"/>
    <n v="1"/>
    <n v="162"/>
    <x v="0"/>
    <x v="6"/>
    <n v="1"/>
    <x v="4"/>
    <x v="0"/>
    <x v="17"/>
  </r>
  <r>
    <d v="2021-05-01T00:00:00"/>
    <x v="25"/>
    <x v="40"/>
    <n v="49.21"/>
    <n v="3"/>
    <n v="147.63"/>
    <x v="0"/>
    <x v="2"/>
    <n v="1"/>
    <x v="4"/>
    <x v="0"/>
    <x v="17"/>
  </r>
  <r>
    <d v="2021-05-02T00:00:00"/>
    <x v="23"/>
    <x v="6"/>
    <n v="122.08"/>
    <n v="4"/>
    <n v="488.32"/>
    <x v="0"/>
    <x v="6"/>
    <n v="2"/>
    <x v="4"/>
    <x v="0"/>
    <x v="18"/>
  </r>
  <r>
    <d v="2021-05-03T00:00:00"/>
    <x v="16"/>
    <x v="21"/>
    <n v="58.3"/>
    <n v="3"/>
    <n v="174.89999999999998"/>
    <x v="6"/>
    <x v="4"/>
    <n v="3"/>
    <x v="4"/>
    <x v="0"/>
    <x v="18"/>
  </r>
  <r>
    <d v="2021-05-03T00:00:00"/>
    <x v="27"/>
    <x v="6"/>
    <n v="122.08"/>
    <n v="13"/>
    <n v="1587.04"/>
    <x v="0"/>
    <x v="1"/>
    <n v="3"/>
    <x v="4"/>
    <x v="0"/>
    <x v="18"/>
  </r>
  <r>
    <d v="2021-05-04T00:00:00"/>
    <x v="32"/>
    <x v="7"/>
    <n v="146.72"/>
    <n v="4"/>
    <n v="586.88"/>
    <x v="0"/>
    <x v="5"/>
    <n v="4"/>
    <x v="4"/>
    <x v="0"/>
    <x v="18"/>
  </r>
  <r>
    <d v="2021-05-04T00:00:00"/>
    <x v="28"/>
    <x v="4"/>
    <n v="15.719999999999999"/>
    <n v="13"/>
    <n v="204.35999999999999"/>
    <x v="11"/>
    <x v="4"/>
    <n v="4"/>
    <x v="4"/>
    <x v="0"/>
    <x v="18"/>
  </r>
  <r>
    <d v="2021-05-04T00:00:00"/>
    <x v="27"/>
    <x v="29"/>
    <n v="76.25"/>
    <n v="10"/>
    <n v="762.5"/>
    <x v="0"/>
    <x v="1"/>
    <n v="4"/>
    <x v="4"/>
    <x v="0"/>
    <x v="18"/>
  </r>
  <r>
    <d v="2021-05-05T00:00:00"/>
    <x v="31"/>
    <x v="41"/>
    <n v="7.8599999999999994"/>
    <n v="13"/>
    <n v="102.17999999999999"/>
    <x v="9"/>
    <x v="4"/>
    <n v="5"/>
    <x v="4"/>
    <x v="0"/>
    <x v="18"/>
  </r>
  <r>
    <d v="2021-05-05T00:00:00"/>
    <x v="26"/>
    <x v="13"/>
    <n v="117.48"/>
    <n v="22"/>
    <n v="2584.56"/>
    <x v="10"/>
    <x v="4"/>
    <n v="5"/>
    <x v="4"/>
    <x v="0"/>
    <x v="18"/>
  </r>
  <r>
    <d v="2021-05-06T00:00:00"/>
    <x v="0"/>
    <x v="41"/>
    <n v="7.8599999999999994"/>
    <n v="6"/>
    <n v="47.16"/>
    <x v="0"/>
    <x v="0"/>
    <n v="6"/>
    <x v="4"/>
    <x v="0"/>
    <x v="18"/>
  </r>
  <r>
    <d v="2021-05-06T00:00:00"/>
    <x v="0"/>
    <x v="21"/>
    <n v="58.3"/>
    <n v="7"/>
    <n v="408.09999999999997"/>
    <x v="0"/>
    <x v="0"/>
    <n v="6"/>
    <x v="4"/>
    <x v="0"/>
    <x v="18"/>
  </r>
  <r>
    <d v="2021-05-06T00:00:00"/>
    <x v="14"/>
    <x v="26"/>
    <n v="94.62"/>
    <n v="15"/>
    <n v="1419.3000000000002"/>
    <x v="0"/>
    <x v="3"/>
    <n v="6"/>
    <x v="4"/>
    <x v="0"/>
    <x v="18"/>
  </r>
  <r>
    <d v="2021-05-07T00:00:00"/>
    <x v="16"/>
    <x v="4"/>
    <n v="15.719999999999999"/>
    <n v="4"/>
    <n v="62.879999999999995"/>
    <x v="6"/>
    <x v="4"/>
    <n v="7"/>
    <x v="4"/>
    <x v="0"/>
    <x v="18"/>
  </r>
  <r>
    <d v="2021-05-07T00:00:00"/>
    <x v="15"/>
    <x v="40"/>
    <n v="49.21"/>
    <n v="1"/>
    <n v="49.21"/>
    <x v="4"/>
    <x v="4"/>
    <n v="7"/>
    <x v="4"/>
    <x v="0"/>
    <x v="18"/>
  </r>
  <r>
    <d v="2021-05-07T00:00:00"/>
    <x v="32"/>
    <x v="36"/>
    <n v="57.120000000000005"/>
    <n v="1"/>
    <n v="57.120000000000005"/>
    <x v="0"/>
    <x v="5"/>
    <n v="7"/>
    <x v="4"/>
    <x v="0"/>
    <x v="18"/>
  </r>
  <r>
    <d v="2021-05-07T00:00:00"/>
    <x v="20"/>
    <x v="25"/>
    <n v="16.64"/>
    <n v="39"/>
    <n v="648.96"/>
    <x v="7"/>
    <x v="4"/>
    <n v="7"/>
    <x v="4"/>
    <x v="0"/>
    <x v="18"/>
  </r>
  <r>
    <d v="2021-05-07T00:00:00"/>
    <x v="29"/>
    <x v="36"/>
    <n v="57.120000000000005"/>
    <n v="29"/>
    <n v="1656.48"/>
    <x v="0"/>
    <x v="6"/>
    <n v="7"/>
    <x v="4"/>
    <x v="0"/>
    <x v="18"/>
  </r>
  <r>
    <d v="2021-05-08T00:00:00"/>
    <x v="0"/>
    <x v="23"/>
    <n v="48.4"/>
    <n v="19"/>
    <n v="919.6"/>
    <x v="0"/>
    <x v="0"/>
    <n v="8"/>
    <x v="4"/>
    <x v="0"/>
    <x v="18"/>
  </r>
  <r>
    <d v="2021-05-08T00:00:00"/>
    <x v="25"/>
    <x v="1"/>
    <n v="141.57"/>
    <n v="7"/>
    <n v="990.99"/>
    <x v="0"/>
    <x v="2"/>
    <n v="8"/>
    <x v="4"/>
    <x v="0"/>
    <x v="18"/>
  </r>
  <r>
    <d v="2021-05-09T00:00:00"/>
    <x v="16"/>
    <x v="37"/>
    <n v="41.81"/>
    <n v="8"/>
    <n v="334.48"/>
    <x v="6"/>
    <x v="4"/>
    <n v="9"/>
    <x v="4"/>
    <x v="0"/>
    <x v="19"/>
  </r>
  <r>
    <d v="2021-05-09T00:00:00"/>
    <x v="21"/>
    <x v="25"/>
    <n v="16.64"/>
    <n v="6"/>
    <n v="99.84"/>
    <x v="8"/>
    <x v="4"/>
    <n v="9"/>
    <x v="4"/>
    <x v="0"/>
    <x v="19"/>
  </r>
  <r>
    <d v="2021-05-09T00:00:00"/>
    <x v="32"/>
    <x v="33"/>
    <n v="156.78"/>
    <n v="12"/>
    <n v="1881.3600000000001"/>
    <x v="0"/>
    <x v="5"/>
    <n v="9"/>
    <x v="4"/>
    <x v="0"/>
    <x v="19"/>
  </r>
  <r>
    <d v="2021-05-09T00:00:00"/>
    <x v="34"/>
    <x v="0"/>
    <n v="156.96"/>
    <n v="37"/>
    <n v="5807.52"/>
    <x v="0"/>
    <x v="0"/>
    <n v="9"/>
    <x v="4"/>
    <x v="0"/>
    <x v="19"/>
  </r>
  <r>
    <d v="2021-05-09T00:00:00"/>
    <x v="1"/>
    <x v="37"/>
    <n v="41.81"/>
    <n v="4"/>
    <n v="167.24"/>
    <x v="0"/>
    <x v="1"/>
    <n v="9"/>
    <x v="4"/>
    <x v="0"/>
    <x v="19"/>
  </r>
  <r>
    <d v="2021-05-10T00:00:00"/>
    <x v="0"/>
    <x v="41"/>
    <n v="7.8599999999999994"/>
    <n v="6"/>
    <n v="47.16"/>
    <x v="0"/>
    <x v="0"/>
    <n v="10"/>
    <x v="4"/>
    <x v="0"/>
    <x v="19"/>
  </r>
  <r>
    <d v="2021-05-10T00:00:00"/>
    <x v="22"/>
    <x v="42"/>
    <n v="24.66"/>
    <n v="9"/>
    <n v="221.94"/>
    <x v="9"/>
    <x v="4"/>
    <n v="10"/>
    <x v="4"/>
    <x v="0"/>
    <x v="19"/>
  </r>
  <r>
    <d v="2021-05-12T00:00:00"/>
    <x v="33"/>
    <x v="43"/>
    <n v="96.3"/>
    <n v="3"/>
    <n v="288.89999999999998"/>
    <x v="12"/>
    <x v="4"/>
    <n v="12"/>
    <x v="4"/>
    <x v="0"/>
    <x v="19"/>
  </r>
  <r>
    <d v="2021-05-12T00:00:00"/>
    <x v="23"/>
    <x v="23"/>
    <n v="48.4"/>
    <n v="7"/>
    <n v="338.8"/>
    <x v="0"/>
    <x v="6"/>
    <n v="12"/>
    <x v="4"/>
    <x v="0"/>
    <x v="19"/>
  </r>
  <r>
    <d v="2021-05-12T00:00:00"/>
    <x v="26"/>
    <x v="5"/>
    <n v="164.28"/>
    <n v="30"/>
    <n v="4928.3999999999996"/>
    <x v="10"/>
    <x v="4"/>
    <n v="12"/>
    <x v="4"/>
    <x v="0"/>
    <x v="19"/>
  </r>
  <r>
    <d v="2021-05-12T00:00:00"/>
    <x v="14"/>
    <x v="25"/>
    <n v="16.64"/>
    <n v="3"/>
    <n v="49.92"/>
    <x v="0"/>
    <x v="3"/>
    <n v="12"/>
    <x v="4"/>
    <x v="0"/>
    <x v="19"/>
  </r>
  <r>
    <d v="2021-05-12T00:00:00"/>
    <x v="1"/>
    <x v="12"/>
    <n v="6.7"/>
    <n v="15"/>
    <n v="100.5"/>
    <x v="0"/>
    <x v="1"/>
    <n v="12"/>
    <x v="4"/>
    <x v="0"/>
    <x v="19"/>
  </r>
  <r>
    <d v="2021-05-13T00:00:00"/>
    <x v="21"/>
    <x v="10"/>
    <n v="53.11"/>
    <n v="4"/>
    <n v="212.44"/>
    <x v="8"/>
    <x v="4"/>
    <n v="13"/>
    <x v="4"/>
    <x v="0"/>
    <x v="19"/>
  </r>
  <r>
    <d v="2021-05-13T00:00:00"/>
    <x v="27"/>
    <x v="11"/>
    <n v="94.17"/>
    <n v="5"/>
    <n v="470.85"/>
    <x v="0"/>
    <x v="1"/>
    <n v="13"/>
    <x v="4"/>
    <x v="0"/>
    <x v="19"/>
  </r>
  <r>
    <d v="2021-05-14T00:00:00"/>
    <x v="4"/>
    <x v="18"/>
    <n v="115.2"/>
    <n v="20"/>
    <n v="2304"/>
    <x v="0"/>
    <x v="3"/>
    <n v="14"/>
    <x v="4"/>
    <x v="0"/>
    <x v="19"/>
  </r>
  <r>
    <d v="2021-05-14T00:00:00"/>
    <x v="17"/>
    <x v="26"/>
    <n v="94.62"/>
    <n v="14"/>
    <n v="1324.68"/>
    <x v="5"/>
    <x v="4"/>
    <n v="14"/>
    <x v="4"/>
    <x v="0"/>
    <x v="19"/>
  </r>
  <r>
    <d v="2021-05-15T00:00:00"/>
    <x v="15"/>
    <x v="6"/>
    <n v="122.08"/>
    <n v="6"/>
    <n v="732.48"/>
    <x v="4"/>
    <x v="4"/>
    <n v="15"/>
    <x v="4"/>
    <x v="0"/>
    <x v="19"/>
  </r>
  <r>
    <d v="2021-05-15T00:00:00"/>
    <x v="21"/>
    <x v="29"/>
    <n v="76.25"/>
    <n v="5"/>
    <n v="381.25"/>
    <x v="8"/>
    <x v="4"/>
    <n v="15"/>
    <x v="4"/>
    <x v="0"/>
    <x v="19"/>
  </r>
  <r>
    <d v="2021-05-16T00:00:00"/>
    <x v="13"/>
    <x v="5"/>
    <n v="164.28"/>
    <n v="13"/>
    <n v="2135.64"/>
    <x v="5"/>
    <x v="4"/>
    <n v="16"/>
    <x v="4"/>
    <x v="0"/>
    <x v="20"/>
  </r>
  <r>
    <d v="2021-05-16T00:00:00"/>
    <x v="27"/>
    <x v="16"/>
    <n v="104.16"/>
    <n v="13"/>
    <n v="1354.08"/>
    <x v="0"/>
    <x v="1"/>
    <n v="16"/>
    <x v="4"/>
    <x v="0"/>
    <x v="20"/>
  </r>
  <r>
    <d v="2021-05-17T00:00:00"/>
    <x v="29"/>
    <x v="13"/>
    <n v="117.48"/>
    <n v="34"/>
    <n v="3994.32"/>
    <x v="0"/>
    <x v="6"/>
    <n v="17"/>
    <x v="4"/>
    <x v="0"/>
    <x v="20"/>
  </r>
  <r>
    <d v="2021-05-17T00:00:00"/>
    <x v="30"/>
    <x v="36"/>
    <n v="57.120000000000005"/>
    <n v="8"/>
    <n v="456.96000000000004"/>
    <x v="8"/>
    <x v="4"/>
    <n v="17"/>
    <x v="4"/>
    <x v="0"/>
    <x v="20"/>
  </r>
  <r>
    <d v="2021-05-18T00:00:00"/>
    <x v="15"/>
    <x v="36"/>
    <n v="57.120000000000005"/>
    <n v="4"/>
    <n v="228.48000000000002"/>
    <x v="4"/>
    <x v="4"/>
    <n v="18"/>
    <x v="4"/>
    <x v="0"/>
    <x v="20"/>
  </r>
  <r>
    <d v="2021-05-18T00:00:00"/>
    <x v="21"/>
    <x v="2"/>
    <n v="79.92"/>
    <n v="8"/>
    <n v="639.36"/>
    <x v="8"/>
    <x v="4"/>
    <n v="18"/>
    <x v="4"/>
    <x v="0"/>
    <x v="20"/>
  </r>
  <r>
    <d v="2021-05-18T00:00:00"/>
    <x v="10"/>
    <x v="34"/>
    <n v="85.5"/>
    <n v="1"/>
    <n v="85.5"/>
    <x v="2"/>
    <x v="4"/>
    <n v="18"/>
    <x v="4"/>
    <x v="0"/>
    <x v="20"/>
  </r>
  <r>
    <d v="2021-05-19T00:00:00"/>
    <x v="9"/>
    <x v="39"/>
    <n v="42.55"/>
    <n v="9"/>
    <n v="382.95"/>
    <x v="0"/>
    <x v="0"/>
    <n v="19"/>
    <x v="4"/>
    <x v="0"/>
    <x v="20"/>
  </r>
  <r>
    <d v="2021-05-20T00:00:00"/>
    <x v="0"/>
    <x v="6"/>
    <n v="122.08"/>
    <n v="11"/>
    <n v="1342.8799999999999"/>
    <x v="0"/>
    <x v="0"/>
    <n v="20"/>
    <x v="4"/>
    <x v="0"/>
    <x v="20"/>
  </r>
  <r>
    <d v="2021-05-20T00:00:00"/>
    <x v="29"/>
    <x v="28"/>
    <n v="82.08"/>
    <n v="15"/>
    <n v="1231.2"/>
    <x v="0"/>
    <x v="6"/>
    <n v="20"/>
    <x v="4"/>
    <x v="0"/>
    <x v="20"/>
  </r>
  <r>
    <d v="2021-05-20T00:00:00"/>
    <x v="27"/>
    <x v="24"/>
    <n v="162"/>
    <n v="2"/>
    <n v="324"/>
    <x v="0"/>
    <x v="1"/>
    <n v="20"/>
    <x v="4"/>
    <x v="0"/>
    <x v="20"/>
  </r>
  <r>
    <d v="2021-05-21T00:00:00"/>
    <x v="0"/>
    <x v="2"/>
    <n v="79.92"/>
    <n v="21"/>
    <n v="1678.32"/>
    <x v="0"/>
    <x v="0"/>
    <n v="21"/>
    <x v="4"/>
    <x v="0"/>
    <x v="20"/>
  </r>
  <r>
    <d v="2021-05-21T00:00:00"/>
    <x v="18"/>
    <x v="12"/>
    <n v="6.7"/>
    <n v="16"/>
    <n v="107.2"/>
    <x v="0"/>
    <x v="5"/>
    <n v="21"/>
    <x v="4"/>
    <x v="0"/>
    <x v="20"/>
  </r>
  <r>
    <d v="2021-05-22T00:00:00"/>
    <x v="3"/>
    <x v="4"/>
    <n v="15.719999999999999"/>
    <n v="12"/>
    <n v="188.64"/>
    <x v="0"/>
    <x v="3"/>
    <n v="22"/>
    <x v="4"/>
    <x v="0"/>
    <x v="20"/>
  </r>
  <r>
    <d v="2021-05-22T00:00:00"/>
    <x v="13"/>
    <x v="1"/>
    <n v="141.57"/>
    <n v="24"/>
    <n v="3397.68"/>
    <x v="5"/>
    <x v="4"/>
    <n v="22"/>
    <x v="4"/>
    <x v="0"/>
    <x v="20"/>
  </r>
  <r>
    <d v="2021-05-22T00:00:00"/>
    <x v="18"/>
    <x v="34"/>
    <n v="85.5"/>
    <n v="19"/>
    <n v="1624.5"/>
    <x v="0"/>
    <x v="5"/>
    <n v="22"/>
    <x v="4"/>
    <x v="0"/>
    <x v="20"/>
  </r>
  <r>
    <d v="2021-05-23T00:00:00"/>
    <x v="9"/>
    <x v="18"/>
    <n v="115.2"/>
    <n v="11"/>
    <n v="1267.2"/>
    <x v="0"/>
    <x v="0"/>
    <n v="23"/>
    <x v="4"/>
    <x v="0"/>
    <x v="21"/>
  </r>
  <r>
    <d v="2021-05-23T00:00:00"/>
    <x v="35"/>
    <x v="25"/>
    <n v="16.64"/>
    <n v="27"/>
    <n v="449.28000000000003"/>
    <x v="13"/>
    <x v="4"/>
    <n v="23"/>
    <x v="4"/>
    <x v="0"/>
    <x v="21"/>
  </r>
  <r>
    <d v="2021-05-24T00:00:00"/>
    <x v="5"/>
    <x v="42"/>
    <n v="24.66"/>
    <n v="21"/>
    <n v="517.86"/>
    <x v="0"/>
    <x v="2"/>
    <n v="24"/>
    <x v="4"/>
    <x v="0"/>
    <x v="21"/>
  </r>
  <r>
    <d v="2021-05-25T00:00:00"/>
    <x v="10"/>
    <x v="20"/>
    <n v="142.80000000000001"/>
    <n v="7"/>
    <n v="999.60000000000014"/>
    <x v="2"/>
    <x v="4"/>
    <n v="25"/>
    <x v="4"/>
    <x v="0"/>
    <x v="21"/>
  </r>
  <r>
    <d v="2021-05-25T00:00:00"/>
    <x v="30"/>
    <x v="40"/>
    <n v="49.21"/>
    <n v="37"/>
    <n v="1820.77"/>
    <x v="8"/>
    <x v="4"/>
    <n v="25"/>
    <x v="4"/>
    <x v="0"/>
    <x v="21"/>
  </r>
  <r>
    <d v="2021-05-26T00:00:00"/>
    <x v="3"/>
    <x v="36"/>
    <n v="57.120000000000005"/>
    <n v="2"/>
    <n v="114.24000000000001"/>
    <x v="0"/>
    <x v="3"/>
    <n v="26"/>
    <x v="4"/>
    <x v="0"/>
    <x v="21"/>
  </r>
  <r>
    <d v="2021-05-26T00:00:00"/>
    <x v="4"/>
    <x v="37"/>
    <n v="41.81"/>
    <n v="2"/>
    <n v="83.62"/>
    <x v="0"/>
    <x v="3"/>
    <n v="26"/>
    <x v="4"/>
    <x v="0"/>
    <x v="21"/>
  </r>
  <r>
    <d v="2021-05-26T00:00:00"/>
    <x v="23"/>
    <x v="34"/>
    <n v="85.5"/>
    <n v="1"/>
    <n v="85.5"/>
    <x v="0"/>
    <x v="6"/>
    <n v="26"/>
    <x v="4"/>
    <x v="0"/>
    <x v="21"/>
  </r>
  <r>
    <d v="2021-05-28T00:00:00"/>
    <x v="3"/>
    <x v="29"/>
    <n v="76.25"/>
    <n v="14"/>
    <n v="1067.5"/>
    <x v="0"/>
    <x v="3"/>
    <n v="28"/>
    <x v="4"/>
    <x v="0"/>
    <x v="21"/>
  </r>
  <r>
    <d v="2021-05-28T00:00:00"/>
    <x v="24"/>
    <x v="10"/>
    <n v="53.11"/>
    <n v="4"/>
    <n v="212.44"/>
    <x v="2"/>
    <x v="4"/>
    <n v="28"/>
    <x v="4"/>
    <x v="0"/>
    <x v="21"/>
  </r>
  <r>
    <d v="2021-05-28T00:00:00"/>
    <x v="24"/>
    <x v="5"/>
    <n v="164.28"/>
    <n v="9"/>
    <n v="1478.52"/>
    <x v="2"/>
    <x v="4"/>
    <n v="28"/>
    <x v="4"/>
    <x v="0"/>
    <x v="21"/>
  </r>
  <r>
    <d v="2021-05-28T00:00:00"/>
    <x v="13"/>
    <x v="9"/>
    <n v="48.84"/>
    <n v="12"/>
    <n v="586.08000000000004"/>
    <x v="5"/>
    <x v="4"/>
    <n v="28"/>
    <x v="4"/>
    <x v="0"/>
    <x v="21"/>
  </r>
  <r>
    <d v="2021-05-28T00:00:00"/>
    <x v="27"/>
    <x v="26"/>
    <n v="94.62"/>
    <n v="5"/>
    <n v="473.1"/>
    <x v="0"/>
    <x v="1"/>
    <n v="28"/>
    <x v="4"/>
    <x v="0"/>
    <x v="21"/>
  </r>
  <r>
    <d v="2021-05-28T00:00:00"/>
    <x v="30"/>
    <x v="38"/>
    <n v="173.88"/>
    <n v="10"/>
    <n v="1738.8"/>
    <x v="8"/>
    <x v="4"/>
    <n v="28"/>
    <x v="4"/>
    <x v="0"/>
    <x v="21"/>
  </r>
  <r>
    <d v="2021-05-28T00:00:00"/>
    <x v="30"/>
    <x v="39"/>
    <n v="42.55"/>
    <n v="17"/>
    <n v="723.34999999999991"/>
    <x v="8"/>
    <x v="4"/>
    <n v="28"/>
    <x v="4"/>
    <x v="0"/>
    <x v="21"/>
  </r>
  <r>
    <d v="2021-05-30T00:00:00"/>
    <x v="15"/>
    <x v="35"/>
    <n v="155.61000000000001"/>
    <n v="4"/>
    <n v="622.44000000000005"/>
    <x v="4"/>
    <x v="4"/>
    <n v="30"/>
    <x v="4"/>
    <x v="0"/>
    <x v="22"/>
  </r>
  <r>
    <d v="2021-05-30T00:00:00"/>
    <x v="5"/>
    <x v="27"/>
    <n v="149.46"/>
    <n v="13"/>
    <n v="1942.98"/>
    <x v="0"/>
    <x v="2"/>
    <n v="30"/>
    <x v="4"/>
    <x v="0"/>
    <x v="22"/>
  </r>
  <r>
    <d v="2021-05-30T00:00:00"/>
    <x v="10"/>
    <x v="9"/>
    <n v="48.84"/>
    <n v="23"/>
    <n v="1123.3200000000002"/>
    <x v="2"/>
    <x v="4"/>
    <n v="30"/>
    <x v="4"/>
    <x v="0"/>
    <x v="22"/>
  </r>
  <r>
    <d v="2021-05-30T00:00:00"/>
    <x v="29"/>
    <x v="6"/>
    <n v="122.08"/>
    <n v="6"/>
    <n v="732.48"/>
    <x v="0"/>
    <x v="6"/>
    <n v="30"/>
    <x v="4"/>
    <x v="0"/>
    <x v="22"/>
  </r>
  <r>
    <d v="2021-05-30T00:00:00"/>
    <x v="27"/>
    <x v="28"/>
    <n v="82.08"/>
    <n v="9"/>
    <n v="738.72"/>
    <x v="0"/>
    <x v="1"/>
    <n v="30"/>
    <x v="4"/>
    <x v="0"/>
    <x v="22"/>
  </r>
  <r>
    <d v="2021-05-30T00:00:00"/>
    <x v="35"/>
    <x v="3"/>
    <n v="119.7"/>
    <n v="3"/>
    <n v="359.1"/>
    <x v="13"/>
    <x v="4"/>
    <n v="30"/>
    <x v="4"/>
    <x v="0"/>
    <x v="22"/>
  </r>
  <r>
    <d v="2021-06-02T00:00:00"/>
    <x v="4"/>
    <x v="36"/>
    <n v="57.120000000000005"/>
    <n v="15"/>
    <n v="856.80000000000007"/>
    <x v="0"/>
    <x v="3"/>
    <n v="2"/>
    <x v="5"/>
    <x v="0"/>
    <x v="22"/>
  </r>
  <r>
    <d v="2021-06-03T00:00:00"/>
    <x v="24"/>
    <x v="39"/>
    <n v="42.55"/>
    <n v="32"/>
    <n v="1361.6"/>
    <x v="2"/>
    <x v="4"/>
    <n v="3"/>
    <x v="5"/>
    <x v="0"/>
    <x v="22"/>
  </r>
  <r>
    <d v="2021-06-03T00:00:00"/>
    <x v="28"/>
    <x v="26"/>
    <n v="94.62"/>
    <n v="14"/>
    <n v="1324.68"/>
    <x v="11"/>
    <x v="4"/>
    <n v="3"/>
    <x v="5"/>
    <x v="0"/>
    <x v="22"/>
  </r>
  <r>
    <d v="2021-06-03T00:00:00"/>
    <x v="10"/>
    <x v="30"/>
    <n v="162.54"/>
    <n v="10"/>
    <n v="1625.3999999999999"/>
    <x v="2"/>
    <x v="4"/>
    <n v="3"/>
    <x v="5"/>
    <x v="0"/>
    <x v="22"/>
  </r>
  <r>
    <d v="2021-06-04T00:00:00"/>
    <x v="15"/>
    <x v="29"/>
    <n v="76.25"/>
    <n v="8"/>
    <n v="610"/>
    <x v="4"/>
    <x v="4"/>
    <n v="4"/>
    <x v="5"/>
    <x v="0"/>
    <x v="22"/>
  </r>
  <r>
    <d v="2021-06-04T00:00:00"/>
    <x v="21"/>
    <x v="29"/>
    <n v="76.25"/>
    <n v="12"/>
    <n v="915"/>
    <x v="8"/>
    <x v="4"/>
    <n v="4"/>
    <x v="5"/>
    <x v="0"/>
    <x v="22"/>
  </r>
  <r>
    <d v="2021-06-04T00:00:00"/>
    <x v="22"/>
    <x v="25"/>
    <n v="16.64"/>
    <n v="30"/>
    <n v="499.20000000000005"/>
    <x v="9"/>
    <x v="4"/>
    <n v="4"/>
    <x v="5"/>
    <x v="0"/>
    <x v="22"/>
  </r>
  <r>
    <d v="2021-06-05T00:00:00"/>
    <x v="24"/>
    <x v="1"/>
    <n v="141.57"/>
    <n v="15"/>
    <n v="2123.5499999999997"/>
    <x v="2"/>
    <x v="4"/>
    <n v="5"/>
    <x v="5"/>
    <x v="0"/>
    <x v="22"/>
  </r>
  <r>
    <d v="2021-06-05T00:00:00"/>
    <x v="24"/>
    <x v="11"/>
    <n v="94.17"/>
    <n v="5"/>
    <n v="470.85"/>
    <x v="2"/>
    <x v="4"/>
    <n v="5"/>
    <x v="5"/>
    <x v="0"/>
    <x v="22"/>
  </r>
  <r>
    <d v="2021-06-05T00:00:00"/>
    <x v="17"/>
    <x v="19"/>
    <n v="80.94"/>
    <n v="17"/>
    <n v="1375.98"/>
    <x v="5"/>
    <x v="4"/>
    <n v="5"/>
    <x v="5"/>
    <x v="0"/>
    <x v="22"/>
  </r>
  <r>
    <d v="2021-06-05T00:00:00"/>
    <x v="10"/>
    <x v="41"/>
    <n v="7.8599999999999994"/>
    <n v="32"/>
    <n v="251.51999999999998"/>
    <x v="2"/>
    <x v="4"/>
    <n v="5"/>
    <x v="5"/>
    <x v="0"/>
    <x v="22"/>
  </r>
  <r>
    <d v="2021-06-05T00:00:00"/>
    <x v="30"/>
    <x v="12"/>
    <n v="6.7"/>
    <n v="10"/>
    <n v="67"/>
    <x v="8"/>
    <x v="4"/>
    <n v="5"/>
    <x v="5"/>
    <x v="0"/>
    <x v="22"/>
  </r>
  <r>
    <d v="2021-06-06T00:00:00"/>
    <x v="22"/>
    <x v="3"/>
    <n v="119.7"/>
    <n v="6"/>
    <n v="718.2"/>
    <x v="9"/>
    <x v="4"/>
    <n v="6"/>
    <x v="5"/>
    <x v="0"/>
    <x v="23"/>
  </r>
  <r>
    <d v="2021-06-06T00:00:00"/>
    <x v="35"/>
    <x v="31"/>
    <n v="103.88"/>
    <n v="33"/>
    <n v="3428.04"/>
    <x v="13"/>
    <x v="4"/>
    <n v="6"/>
    <x v="5"/>
    <x v="0"/>
    <x v="23"/>
  </r>
  <r>
    <d v="2021-06-08T00:00:00"/>
    <x v="32"/>
    <x v="37"/>
    <n v="41.81"/>
    <n v="11"/>
    <n v="459.91"/>
    <x v="0"/>
    <x v="5"/>
    <n v="8"/>
    <x v="5"/>
    <x v="0"/>
    <x v="23"/>
  </r>
  <r>
    <d v="2021-06-08T00:00:00"/>
    <x v="34"/>
    <x v="9"/>
    <n v="48.84"/>
    <n v="11"/>
    <n v="537.24"/>
    <x v="0"/>
    <x v="0"/>
    <n v="8"/>
    <x v="5"/>
    <x v="0"/>
    <x v="23"/>
  </r>
  <r>
    <d v="2021-06-09T00:00:00"/>
    <x v="20"/>
    <x v="31"/>
    <n v="103.88"/>
    <n v="7"/>
    <n v="727.16"/>
    <x v="7"/>
    <x v="4"/>
    <n v="9"/>
    <x v="5"/>
    <x v="0"/>
    <x v="23"/>
  </r>
  <r>
    <d v="2021-06-09T00:00:00"/>
    <x v="27"/>
    <x v="18"/>
    <n v="115.2"/>
    <n v="32"/>
    <n v="3686.4"/>
    <x v="0"/>
    <x v="1"/>
    <n v="9"/>
    <x v="5"/>
    <x v="0"/>
    <x v="23"/>
  </r>
  <r>
    <d v="2021-06-10T00:00:00"/>
    <x v="33"/>
    <x v="37"/>
    <n v="41.81"/>
    <n v="8"/>
    <n v="334.48"/>
    <x v="12"/>
    <x v="4"/>
    <n v="10"/>
    <x v="5"/>
    <x v="0"/>
    <x v="23"/>
  </r>
  <r>
    <d v="2021-06-11T00:00:00"/>
    <x v="0"/>
    <x v="13"/>
    <n v="117.48"/>
    <n v="12"/>
    <n v="1409.76"/>
    <x v="0"/>
    <x v="0"/>
    <n v="11"/>
    <x v="5"/>
    <x v="0"/>
    <x v="23"/>
  </r>
  <r>
    <d v="2021-06-11T00:00:00"/>
    <x v="0"/>
    <x v="35"/>
    <n v="155.61000000000001"/>
    <n v="9"/>
    <n v="1400.4900000000002"/>
    <x v="0"/>
    <x v="0"/>
    <n v="11"/>
    <x v="5"/>
    <x v="0"/>
    <x v="23"/>
  </r>
  <r>
    <d v="2021-06-11T00:00:00"/>
    <x v="28"/>
    <x v="39"/>
    <n v="42.55"/>
    <n v="13"/>
    <n v="553.15"/>
    <x v="11"/>
    <x v="4"/>
    <n v="11"/>
    <x v="5"/>
    <x v="0"/>
    <x v="23"/>
  </r>
  <r>
    <d v="2021-06-11T00:00:00"/>
    <x v="14"/>
    <x v="30"/>
    <n v="162.54"/>
    <n v="6"/>
    <n v="975.24"/>
    <x v="0"/>
    <x v="3"/>
    <n v="11"/>
    <x v="5"/>
    <x v="0"/>
    <x v="23"/>
  </r>
  <r>
    <d v="2021-06-12T00:00:00"/>
    <x v="22"/>
    <x v="38"/>
    <n v="173.88"/>
    <n v="6"/>
    <n v="1043.28"/>
    <x v="9"/>
    <x v="4"/>
    <n v="12"/>
    <x v="5"/>
    <x v="0"/>
    <x v="23"/>
  </r>
  <r>
    <d v="2021-06-13T00:00:00"/>
    <x v="15"/>
    <x v="42"/>
    <n v="24.66"/>
    <n v="6"/>
    <n v="147.96"/>
    <x v="4"/>
    <x v="4"/>
    <n v="13"/>
    <x v="5"/>
    <x v="0"/>
    <x v="24"/>
  </r>
  <r>
    <d v="2021-06-13T00:00:00"/>
    <x v="36"/>
    <x v="4"/>
    <n v="15.719999999999999"/>
    <n v="3"/>
    <n v="47.16"/>
    <x v="0"/>
    <x v="1"/>
    <n v="13"/>
    <x v="5"/>
    <x v="0"/>
    <x v="24"/>
  </r>
  <r>
    <d v="2021-06-13T00:00:00"/>
    <x v="17"/>
    <x v="1"/>
    <n v="141.57"/>
    <n v="20"/>
    <n v="2831.3999999999996"/>
    <x v="5"/>
    <x v="4"/>
    <n v="13"/>
    <x v="5"/>
    <x v="0"/>
    <x v="24"/>
  </r>
  <r>
    <d v="2021-06-13T00:00:00"/>
    <x v="26"/>
    <x v="12"/>
    <n v="6.7"/>
    <n v="2"/>
    <n v="13.4"/>
    <x v="10"/>
    <x v="4"/>
    <n v="13"/>
    <x v="5"/>
    <x v="0"/>
    <x v="24"/>
  </r>
  <r>
    <d v="2021-06-14T00:00:00"/>
    <x v="15"/>
    <x v="17"/>
    <n v="8.33"/>
    <n v="10"/>
    <n v="83.3"/>
    <x v="4"/>
    <x v="4"/>
    <n v="14"/>
    <x v="5"/>
    <x v="0"/>
    <x v="24"/>
  </r>
  <r>
    <d v="2021-06-15T00:00:00"/>
    <x v="30"/>
    <x v="24"/>
    <n v="162"/>
    <n v="15"/>
    <n v="2430"/>
    <x v="8"/>
    <x v="4"/>
    <n v="15"/>
    <x v="5"/>
    <x v="0"/>
    <x v="24"/>
  </r>
  <r>
    <d v="2021-06-16T00:00:00"/>
    <x v="32"/>
    <x v="14"/>
    <n v="210"/>
    <n v="5"/>
    <n v="1050"/>
    <x v="0"/>
    <x v="5"/>
    <n v="16"/>
    <x v="5"/>
    <x v="0"/>
    <x v="24"/>
  </r>
  <r>
    <d v="2021-06-16T00:00:00"/>
    <x v="20"/>
    <x v="39"/>
    <n v="42.55"/>
    <n v="11"/>
    <n v="468.04999999999995"/>
    <x v="7"/>
    <x v="4"/>
    <n v="16"/>
    <x v="5"/>
    <x v="0"/>
    <x v="24"/>
  </r>
  <r>
    <d v="2021-06-16T00:00:00"/>
    <x v="29"/>
    <x v="4"/>
    <n v="15.719999999999999"/>
    <n v="12"/>
    <n v="188.64"/>
    <x v="0"/>
    <x v="6"/>
    <n v="16"/>
    <x v="5"/>
    <x v="0"/>
    <x v="24"/>
  </r>
  <r>
    <d v="2021-06-16T00:00:00"/>
    <x v="7"/>
    <x v="10"/>
    <n v="53.11"/>
    <n v="15"/>
    <n v="796.65"/>
    <x v="1"/>
    <x v="4"/>
    <n v="16"/>
    <x v="5"/>
    <x v="0"/>
    <x v="24"/>
  </r>
  <r>
    <d v="2021-06-16T00:00:00"/>
    <x v="30"/>
    <x v="31"/>
    <n v="103.88"/>
    <n v="26"/>
    <n v="2700.88"/>
    <x v="8"/>
    <x v="4"/>
    <n v="16"/>
    <x v="5"/>
    <x v="0"/>
    <x v="24"/>
  </r>
  <r>
    <d v="2021-06-17T00:00:00"/>
    <x v="32"/>
    <x v="25"/>
    <n v="16.64"/>
    <n v="38"/>
    <n v="632.32000000000005"/>
    <x v="0"/>
    <x v="5"/>
    <n v="17"/>
    <x v="5"/>
    <x v="0"/>
    <x v="24"/>
  </r>
  <r>
    <d v="2021-06-17T00:00:00"/>
    <x v="7"/>
    <x v="14"/>
    <n v="210"/>
    <n v="24"/>
    <n v="5040"/>
    <x v="1"/>
    <x v="4"/>
    <n v="17"/>
    <x v="5"/>
    <x v="0"/>
    <x v="24"/>
  </r>
  <r>
    <d v="2021-06-18T00:00:00"/>
    <x v="0"/>
    <x v="21"/>
    <n v="58.3"/>
    <n v="35"/>
    <n v="2040.5"/>
    <x v="0"/>
    <x v="0"/>
    <n v="18"/>
    <x v="5"/>
    <x v="0"/>
    <x v="24"/>
  </r>
  <r>
    <d v="2021-06-18T00:00:00"/>
    <x v="21"/>
    <x v="17"/>
    <n v="8.33"/>
    <n v="13"/>
    <n v="108.29"/>
    <x v="8"/>
    <x v="4"/>
    <n v="18"/>
    <x v="5"/>
    <x v="0"/>
    <x v="24"/>
  </r>
  <r>
    <d v="2021-06-18T00:00:00"/>
    <x v="10"/>
    <x v="6"/>
    <n v="122.08"/>
    <n v="5"/>
    <n v="610.4"/>
    <x v="2"/>
    <x v="4"/>
    <n v="18"/>
    <x v="5"/>
    <x v="0"/>
    <x v="24"/>
  </r>
  <r>
    <d v="2021-06-18T00:00:00"/>
    <x v="20"/>
    <x v="13"/>
    <n v="117.48"/>
    <n v="8"/>
    <n v="939.84"/>
    <x v="7"/>
    <x v="4"/>
    <n v="18"/>
    <x v="5"/>
    <x v="0"/>
    <x v="24"/>
  </r>
  <r>
    <d v="2021-06-19T00:00:00"/>
    <x v="13"/>
    <x v="28"/>
    <n v="82.08"/>
    <n v="11"/>
    <n v="902.88"/>
    <x v="5"/>
    <x v="4"/>
    <n v="19"/>
    <x v="5"/>
    <x v="0"/>
    <x v="24"/>
  </r>
  <r>
    <d v="2021-06-19T00:00:00"/>
    <x v="23"/>
    <x v="20"/>
    <n v="142.80000000000001"/>
    <n v="8"/>
    <n v="1142.4000000000001"/>
    <x v="0"/>
    <x v="6"/>
    <n v="19"/>
    <x v="5"/>
    <x v="0"/>
    <x v="24"/>
  </r>
  <r>
    <d v="2021-06-19T00:00:00"/>
    <x v="22"/>
    <x v="38"/>
    <n v="173.88"/>
    <n v="5"/>
    <n v="869.4"/>
    <x v="9"/>
    <x v="4"/>
    <n v="19"/>
    <x v="5"/>
    <x v="0"/>
    <x v="24"/>
  </r>
  <r>
    <d v="2021-06-20T00:00:00"/>
    <x v="15"/>
    <x v="25"/>
    <n v="16.64"/>
    <n v="1"/>
    <n v="16.64"/>
    <x v="4"/>
    <x v="4"/>
    <n v="20"/>
    <x v="5"/>
    <x v="0"/>
    <x v="25"/>
  </r>
  <r>
    <d v="2021-06-20T00:00:00"/>
    <x v="30"/>
    <x v="23"/>
    <n v="48.4"/>
    <n v="30"/>
    <n v="1452"/>
    <x v="8"/>
    <x v="4"/>
    <n v="20"/>
    <x v="5"/>
    <x v="0"/>
    <x v="25"/>
  </r>
  <r>
    <d v="2021-06-21T00:00:00"/>
    <x v="0"/>
    <x v="33"/>
    <n v="156.78"/>
    <n v="14"/>
    <n v="2194.92"/>
    <x v="0"/>
    <x v="0"/>
    <n v="21"/>
    <x v="5"/>
    <x v="0"/>
    <x v="25"/>
  </r>
  <r>
    <d v="2021-06-22T00:00:00"/>
    <x v="16"/>
    <x v="31"/>
    <n v="103.88"/>
    <n v="4"/>
    <n v="415.52"/>
    <x v="6"/>
    <x v="4"/>
    <n v="22"/>
    <x v="5"/>
    <x v="0"/>
    <x v="25"/>
  </r>
  <r>
    <d v="2021-06-22T00:00:00"/>
    <x v="24"/>
    <x v="18"/>
    <n v="115.2"/>
    <n v="10"/>
    <n v="1152"/>
    <x v="2"/>
    <x v="4"/>
    <n v="22"/>
    <x v="5"/>
    <x v="0"/>
    <x v="25"/>
  </r>
  <r>
    <d v="2021-06-23T00:00:00"/>
    <x v="28"/>
    <x v="25"/>
    <n v="16.64"/>
    <n v="4"/>
    <n v="66.56"/>
    <x v="11"/>
    <x v="4"/>
    <n v="23"/>
    <x v="5"/>
    <x v="0"/>
    <x v="25"/>
  </r>
  <r>
    <d v="2021-06-23T00:00:00"/>
    <x v="26"/>
    <x v="26"/>
    <n v="94.62"/>
    <n v="22"/>
    <n v="2081.6400000000003"/>
    <x v="10"/>
    <x v="4"/>
    <n v="23"/>
    <x v="5"/>
    <x v="0"/>
    <x v="25"/>
  </r>
  <r>
    <d v="2021-06-23T00:00:00"/>
    <x v="30"/>
    <x v="9"/>
    <n v="48.84"/>
    <n v="8"/>
    <n v="390.72"/>
    <x v="8"/>
    <x v="4"/>
    <n v="23"/>
    <x v="5"/>
    <x v="0"/>
    <x v="25"/>
  </r>
  <r>
    <d v="2021-06-24T00:00:00"/>
    <x v="21"/>
    <x v="18"/>
    <n v="115.2"/>
    <n v="10"/>
    <n v="1152"/>
    <x v="8"/>
    <x v="4"/>
    <n v="24"/>
    <x v="5"/>
    <x v="0"/>
    <x v="25"/>
  </r>
  <r>
    <d v="2021-06-24T00:00:00"/>
    <x v="32"/>
    <x v="23"/>
    <n v="48.4"/>
    <n v="13"/>
    <n v="629.19999999999993"/>
    <x v="0"/>
    <x v="5"/>
    <n v="24"/>
    <x v="5"/>
    <x v="0"/>
    <x v="25"/>
  </r>
  <r>
    <d v="2021-06-24T00:00:00"/>
    <x v="29"/>
    <x v="29"/>
    <n v="76.25"/>
    <n v="23"/>
    <n v="1753.75"/>
    <x v="0"/>
    <x v="6"/>
    <n v="24"/>
    <x v="5"/>
    <x v="0"/>
    <x v="25"/>
  </r>
  <r>
    <d v="2021-06-24T00:00:00"/>
    <x v="35"/>
    <x v="40"/>
    <n v="49.21"/>
    <n v="7"/>
    <n v="344.47"/>
    <x v="13"/>
    <x v="4"/>
    <n v="24"/>
    <x v="5"/>
    <x v="0"/>
    <x v="25"/>
  </r>
  <r>
    <d v="2021-06-25T00:00:00"/>
    <x v="32"/>
    <x v="11"/>
    <n v="94.17"/>
    <n v="7"/>
    <n v="659.19"/>
    <x v="0"/>
    <x v="5"/>
    <n v="25"/>
    <x v="5"/>
    <x v="0"/>
    <x v="25"/>
  </r>
  <r>
    <d v="2021-06-26T00:00:00"/>
    <x v="15"/>
    <x v="8"/>
    <n v="83.08"/>
    <n v="12"/>
    <n v="996.96"/>
    <x v="4"/>
    <x v="4"/>
    <n v="26"/>
    <x v="5"/>
    <x v="0"/>
    <x v="25"/>
  </r>
  <r>
    <d v="2021-06-26T00:00:00"/>
    <x v="14"/>
    <x v="41"/>
    <n v="7.8599999999999994"/>
    <n v="7"/>
    <n v="55.019999999999996"/>
    <x v="0"/>
    <x v="3"/>
    <n v="26"/>
    <x v="5"/>
    <x v="0"/>
    <x v="25"/>
  </r>
  <r>
    <d v="2021-06-26T00:00:00"/>
    <x v="30"/>
    <x v="21"/>
    <n v="58.3"/>
    <n v="4"/>
    <n v="233.2"/>
    <x v="8"/>
    <x v="4"/>
    <n v="26"/>
    <x v="5"/>
    <x v="0"/>
    <x v="25"/>
  </r>
  <r>
    <d v="2021-06-27T00:00:00"/>
    <x v="35"/>
    <x v="35"/>
    <n v="155.61000000000001"/>
    <n v="11"/>
    <n v="1711.71"/>
    <x v="13"/>
    <x v="4"/>
    <n v="27"/>
    <x v="5"/>
    <x v="0"/>
    <x v="26"/>
  </r>
  <r>
    <d v="2021-06-28T00:00:00"/>
    <x v="15"/>
    <x v="30"/>
    <n v="162.54"/>
    <n v="2"/>
    <n v="325.08"/>
    <x v="4"/>
    <x v="4"/>
    <n v="28"/>
    <x v="5"/>
    <x v="0"/>
    <x v="26"/>
  </r>
  <r>
    <d v="2021-06-28T00:00:00"/>
    <x v="18"/>
    <x v="12"/>
    <n v="6.7"/>
    <n v="7"/>
    <n v="46.9"/>
    <x v="0"/>
    <x v="5"/>
    <n v="28"/>
    <x v="5"/>
    <x v="0"/>
    <x v="26"/>
  </r>
  <r>
    <d v="2021-06-29T00:00:00"/>
    <x v="22"/>
    <x v="7"/>
    <n v="146.72"/>
    <n v="4"/>
    <n v="586.88"/>
    <x v="9"/>
    <x v="4"/>
    <n v="29"/>
    <x v="5"/>
    <x v="0"/>
    <x v="26"/>
  </r>
  <r>
    <d v="2021-06-30T00:00:00"/>
    <x v="23"/>
    <x v="8"/>
    <n v="83.08"/>
    <n v="8"/>
    <n v="664.64"/>
    <x v="0"/>
    <x v="6"/>
    <n v="30"/>
    <x v="5"/>
    <x v="0"/>
    <x v="26"/>
  </r>
  <r>
    <d v="2021-07-01T00:00:00"/>
    <x v="16"/>
    <x v="35"/>
    <n v="155.61000000000001"/>
    <n v="11"/>
    <n v="1711.71"/>
    <x v="6"/>
    <x v="4"/>
    <n v="1"/>
    <x v="6"/>
    <x v="0"/>
    <x v="26"/>
  </r>
  <r>
    <d v="2021-07-01T00:00:00"/>
    <x v="30"/>
    <x v="18"/>
    <n v="115.2"/>
    <n v="22"/>
    <n v="2534.4"/>
    <x v="8"/>
    <x v="4"/>
    <n v="1"/>
    <x v="6"/>
    <x v="0"/>
    <x v="26"/>
  </r>
  <r>
    <d v="2021-07-02T00:00:00"/>
    <x v="13"/>
    <x v="5"/>
    <n v="164.28"/>
    <n v="11"/>
    <n v="1807.08"/>
    <x v="5"/>
    <x v="4"/>
    <n v="2"/>
    <x v="6"/>
    <x v="0"/>
    <x v="26"/>
  </r>
  <r>
    <d v="2021-07-02T00:00:00"/>
    <x v="5"/>
    <x v="17"/>
    <n v="8.33"/>
    <n v="21"/>
    <n v="174.93"/>
    <x v="0"/>
    <x v="2"/>
    <n v="2"/>
    <x v="6"/>
    <x v="0"/>
    <x v="26"/>
  </r>
  <r>
    <d v="2021-07-02T00:00:00"/>
    <x v="29"/>
    <x v="36"/>
    <n v="57.120000000000005"/>
    <n v="2"/>
    <n v="114.24000000000001"/>
    <x v="0"/>
    <x v="6"/>
    <n v="2"/>
    <x v="6"/>
    <x v="0"/>
    <x v="26"/>
  </r>
  <r>
    <d v="2021-07-03T00:00:00"/>
    <x v="33"/>
    <x v="19"/>
    <n v="80.94"/>
    <n v="8"/>
    <n v="647.52"/>
    <x v="12"/>
    <x v="4"/>
    <n v="3"/>
    <x v="6"/>
    <x v="0"/>
    <x v="26"/>
  </r>
  <r>
    <d v="2021-07-03T00:00:00"/>
    <x v="28"/>
    <x v="3"/>
    <n v="119.7"/>
    <n v="15"/>
    <n v="1795.5"/>
    <x v="11"/>
    <x v="4"/>
    <n v="3"/>
    <x v="6"/>
    <x v="0"/>
    <x v="26"/>
  </r>
  <r>
    <d v="2021-07-03T00:00:00"/>
    <x v="20"/>
    <x v="3"/>
    <n v="119.7"/>
    <n v="9"/>
    <n v="1077.3"/>
    <x v="7"/>
    <x v="4"/>
    <n v="3"/>
    <x v="6"/>
    <x v="0"/>
    <x v="26"/>
  </r>
  <r>
    <d v="2021-07-04T00:00:00"/>
    <x v="29"/>
    <x v="15"/>
    <n v="47.730000000000004"/>
    <n v="7"/>
    <n v="334.11"/>
    <x v="0"/>
    <x v="6"/>
    <n v="4"/>
    <x v="6"/>
    <x v="0"/>
    <x v="27"/>
  </r>
  <r>
    <d v="2021-07-04T00:00:00"/>
    <x v="26"/>
    <x v="38"/>
    <n v="173.88"/>
    <n v="7"/>
    <n v="1217.1599999999999"/>
    <x v="10"/>
    <x v="4"/>
    <n v="4"/>
    <x v="6"/>
    <x v="0"/>
    <x v="27"/>
  </r>
  <r>
    <d v="2021-07-05T00:00:00"/>
    <x v="4"/>
    <x v="17"/>
    <n v="8.33"/>
    <n v="7"/>
    <n v="58.31"/>
    <x v="0"/>
    <x v="3"/>
    <n v="5"/>
    <x v="6"/>
    <x v="0"/>
    <x v="27"/>
  </r>
  <r>
    <d v="2021-07-05T00:00:00"/>
    <x v="22"/>
    <x v="4"/>
    <n v="15.719999999999999"/>
    <n v="8"/>
    <n v="125.75999999999999"/>
    <x v="9"/>
    <x v="4"/>
    <n v="5"/>
    <x v="6"/>
    <x v="0"/>
    <x v="27"/>
  </r>
  <r>
    <d v="2021-07-05T00:00:00"/>
    <x v="20"/>
    <x v="20"/>
    <n v="142.80000000000001"/>
    <n v="8"/>
    <n v="1142.4000000000001"/>
    <x v="7"/>
    <x v="4"/>
    <n v="5"/>
    <x v="6"/>
    <x v="0"/>
    <x v="27"/>
  </r>
  <r>
    <d v="2021-07-06T00:00:00"/>
    <x v="4"/>
    <x v="0"/>
    <n v="156.96"/>
    <n v="11"/>
    <n v="1726.5600000000002"/>
    <x v="0"/>
    <x v="3"/>
    <n v="6"/>
    <x v="6"/>
    <x v="0"/>
    <x v="27"/>
  </r>
  <r>
    <d v="2021-07-06T00:00:00"/>
    <x v="17"/>
    <x v="38"/>
    <n v="173.88"/>
    <n v="15"/>
    <n v="2608.1999999999998"/>
    <x v="5"/>
    <x v="4"/>
    <n v="6"/>
    <x v="6"/>
    <x v="0"/>
    <x v="27"/>
  </r>
  <r>
    <d v="2021-07-06T00:00:00"/>
    <x v="22"/>
    <x v="38"/>
    <n v="173.88"/>
    <n v="2"/>
    <n v="347.76"/>
    <x v="9"/>
    <x v="4"/>
    <n v="6"/>
    <x v="6"/>
    <x v="0"/>
    <x v="27"/>
  </r>
  <r>
    <d v="2021-07-08T00:00:00"/>
    <x v="29"/>
    <x v="40"/>
    <n v="49.21"/>
    <n v="2"/>
    <n v="98.42"/>
    <x v="0"/>
    <x v="6"/>
    <n v="8"/>
    <x v="6"/>
    <x v="0"/>
    <x v="27"/>
  </r>
  <r>
    <d v="2021-07-08T00:00:00"/>
    <x v="35"/>
    <x v="9"/>
    <n v="48.84"/>
    <n v="10"/>
    <n v="488.40000000000003"/>
    <x v="13"/>
    <x v="4"/>
    <n v="8"/>
    <x v="6"/>
    <x v="0"/>
    <x v="27"/>
  </r>
  <r>
    <d v="2021-07-09T00:00:00"/>
    <x v="17"/>
    <x v="34"/>
    <n v="85.5"/>
    <n v="11"/>
    <n v="940.5"/>
    <x v="5"/>
    <x v="4"/>
    <n v="9"/>
    <x v="6"/>
    <x v="0"/>
    <x v="27"/>
  </r>
  <r>
    <d v="2021-07-10T00:00:00"/>
    <x v="37"/>
    <x v="5"/>
    <n v="164.28"/>
    <n v="15"/>
    <n v="2464.1999999999998"/>
    <x v="14"/>
    <x v="4"/>
    <n v="10"/>
    <x v="6"/>
    <x v="0"/>
    <x v="27"/>
  </r>
  <r>
    <d v="2021-07-10T00:00:00"/>
    <x v="29"/>
    <x v="13"/>
    <n v="117.48"/>
    <n v="12"/>
    <n v="1409.76"/>
    <x v="0"/>
    <x v="6"/>
    <n v="10"/>
    <x v="6"/>
    <x v="0"/>
    <x v="27"/>
  </r>
  <r>
    <d v="2021-07-10T00:00:00"/>
    <x v="35"/>
    <x v="21"/>
    <n v="58.3"/>
    <n v="6"/>
    <n v="349.79999999999995"/>
    <x v="13"/>
    <x v="4"/>
    <n v="10"/>
    <x v="6"/>
    <x v="0"/>
    <x v="27"/>
  </r>
  <r>
    <d v="2021-07-11T00:00:00"/>
    <x v="30"/>
    <x v="41"/>
    <n v="7.8599999999999994"/>
    <n v="4"/>
    <n v="31.439999999999998"/>
    <x v="8"/>
    <x v="4"/>
    <n v="11"/>
    <x v="6"/>
    <x v="0"/>
    <x v="28"/>
  </r>
  <r>
    <d v="2021-07-12T00:00:00"/>
    <x v="15"/>
    <x v="37"/>
    <n v="41.81"/>
    <n v="12"/>
    <n v="501.72"/>
    <x v="4"/>
    <x v="4"/>
    <n v="12"/>
    <x v="6"/>
    <x v="0"/>
    <x v="28"/>
  </r>
  <r>
    <d v="2021-07-12T00:00:00"/>
    <x v="22"/>
    <x v="39"/>
    <n v="42.55"/>
    <n v="4"/>
    <n v="170.2"/>
    <x v="9"/>
    <x v="4"/>
    <n v="12"/>
    <x v="6"/>
    <x v="0"/>
    <x v="28"/>
  </r>
  <r>
    <d v="2021-07-13T00:00:00"/>
    <x v="16"/>
    <x v="14"/>
    <n v="210"/>
    <n v="1"/>
    <n v="210"/>
    <x v="6"/>
    <x v="4"/>
    <n v="13"/>
    <x v="6"/>
    <x v="0"/>
    <x v="28"/>
  </r>
  <r>
    <d v="2021-07-13T00:00:00"/>
    <x v="20"/>
    <x v="17"/>
    <n v="8.33"/>
    <n v="7"/>
    <n v="58.31"/>
    <x v="7"/>
    <x v="4"/>
    <n v="13"/>
    <x v="6"/>
    <x v="0"/>
    <x v="28"/>
  </r>
  <r>
    <d v="2021-07-13T00:00:00"/>
    <x v="1"/>
    <x v="1"/>
    <n v="141.57"/>
    <n v="5"/>
    <n v="707.84999999999991"/>
    <x v="0"/>
    <x v="1"/>
    <n v="13"/>
    <x v="6"/>
    <x v="0"/>
    <x v="28"/>
  </r>
  <r>
    <d v="2021-07-14T00:00:00"/>
    <x v="33"/>
    <x v="3"/>
    <n v="119.7"/>
    <n v="9"/>
    <n v="1077.3"/>
    <x v="12"/>
    <x v="4"/>
    <n v="14"/>
    <x v="6"/>
    <x v="0"/>
    <x v="28"/>
  </r>
  <r>
    <d v="2021-07-14T00:00:00"/>
    <x v="20"/>
    <x v="11"/>
    <n v="94.17"/>
    <n v="13"/>
    <n v="1224.21"/>
    <x v="7"/>
    <x v="4"/>
    <n v="14"/>
    <x v="6"/>
    <x v="0"/>
    <x v="28"/>
  </r>
  <r>
    <d v="2021-07-15T00:00:00"/>
    <x v="17"/>
    <x v="8"/>
    <n v="83.08"/>
    <n v="18"/>
    <n v="1495.44"/>
    <x v="5"/>
    <x v="4"/>
    <n v="15"/>
    <x v="6"/>
    <x v="0"/>
    <x v="28"/>
  </r>
  <r>
    <d v="2021-07-15T00:00:00"/>
    <x v="30"/>
    <x v="9"/>
    <n v="48.84"/>
    <n v="2"/>
    <n v="97.68"/>
    <x v="8"/>
    <x v="4"/>
    <n v="15"/>
    <x v="6"/>
    <x v="0"/>
    <x v="28"/>
  </r>
  <r>
    <d v="2021-07-16T00:00:00"/>
    <x v="15"/>
    <x v="13"/>
    <n v="117.48"/>
    <n v="33"/>
    <n v="3876.84"/>
    <x v="4"/>
    <x v="4"/>
    <n v="16"/>
    <x v="6"/>
    <x v="0"/>
    <x v="28"/>
  </r>
  <r>
    <d v="2021-07-16T00:00:00"/>
    <x v="36"/>
    <x v="27"/>
    <n v="149.46"/>
    <n v="8"/>
    <n v="1195.68"/>
    <x v="0"/>
    <x v="1"/>
    <n v="16"/>
    <x v="6"/>
    <x v="0"/>
    <x v="28"/>
  </r>
  <r>
    <d v="2021-07-16T00:00:00"/>
    <x v="21"/>
    <x v="16"/>
    <n v="104.16"/>
    <n v="35"/>
    <n v="3645.6"/>
    <x v="8"/>
    <x v="4"/>
    <n v="16"/>
    <x v="6"/>
    <x v="0"/>
    <x v="28"/>
  </r>
  <r>
    <d v="2021-07-17T00:00:00"/>
    <x v="24"/>
    <x v="31"/>
    <n v="103.88"/>
    <n v="38"/>
    <n v="3947.4399999999996"/>
    <x v="2"/>
    <x v="4"/>
    <n v="17"/>
    <x v="6"/>
    <x v="0"/>
    <x v="28"/>
  </r>
  <r>
    <d v="2021-07-17T00:00:00"/>
    <x v="17"/>
    <x v="1"/>
    <n v="141.57"/>
    <n v="18"/>
    <n v="2548.2599999999998"/>
    <x v="5"/>
    <x v="4"/>
    <n v="17"/>
    <x v="6"/>
    <x v="0"/>
    <x v="28"/>
  </r>
  <r>
    <d v="2021-07-17T00:00:00"/>
    <x v="34"/>
    <x v="27"/>
    <n v="149.46"/>
    <n v="30"/>
    <n v="4483.8"/>
    <x v="0"/>
    <x v="0"/>
    <n v="17"/>
    <x v="6"/>
    <x v="0"/>
    <x v="28"/>
  </r>
  <r>
    <d v="2021-07-17T00:00:00"/>
    <x v="25"/>
    <x v="38"/>
    <n v="173.88"/>
    <n v="8"/>
    <n v="1391.04"/>
    <x v="0"/>
    <x v="2"/>
    <n v="17"/>
    <x v="6"/>
    <x v="0"/>
    <x v="28"/>
  </r>
  <r>
    <d v="2021-07-18T00:00:00"/>
    <x v="10"/>
    <x v="36"/>
    <n v="57.120000000000005"/>
    <n v="14"/>
    <n v="799.68000000000006"/>
    <x v="2"/>
    <x v="4"/>
    <n v="18"/>
    <x v="6"/>
    <x v="0"/>
    <x v="29"/>
  </r>
  <r>
    <d v="2021-07-18T00:00:00"/>
    <x v="34"/>
    <x v="5"/>
    <n v="164.28"/>
    <n v="12"/>
    <n v="1971.3600000000001"/>
    <x v="0"/>
    <x v="0"/>
    <n v="18"/>
    <x v="6"/>
    <x v="0"/>
    <x v="29"/>
  </r>
  <r>
    <d v="2021-07-20T00:00:00"/>
    <x v="5"/>
    <x v="2"/>
    <n v="79.92"/>
    <n v="11"/>
    <n v="879.12"/>
    <x v="0"/>
    <x v="2"/>
    <n v="20"/>
    <x v="6"/>
    <x v="0"/>
    <x v="29"/>
  </r>
  <r>
    <d v="2021-07-20T00:00:00"/>
    <x v="18"/>
    <x v="24"/>
    <n v="162"/>
    <n v="8"/>
    <n v="1296"/>
    <x v="0"/>
    <x v="5"/>
    <n v="20"/>
    <x v="6"/>
    <x v="0"/>
    <x v="29"/>
  </r>
  <r>
    <d v="2021-07-20T00:00:00"/>
    <x v="1"/>
    <x v="8"/>
    <n v="83.08"/>
    <n v="5"/>
    <n v="415.4"/>
    <x v="0"/>
    <x v="1"/>
    <n v="20"/>
    <x v="6"/>
    <x v="0"/>
    <x v="29"/>
  </r>
  <r>
    <d v="2021-07-21T00:00:00"/>
    <x v="33"/>
    <x v="10"/>
    <n v="53.11"/>
    <n v="15"/>
    <n v="796.65"/>
    <x v="12"/>
    <x v="4"/>
    <n v="21"/>
    <x v="6"/>
    <x v="0"/>
    <x v="29"/>
  </r>
  <r>
    <d v="2021-07-22T00:00:00"/>
    <x v="12"/>
    <x v="37"/>
    <n v="41.81"/>
    <n v="5"/>
    <n v="209.05"/>
    <x v="4"/>
    <x v="4"/>
    <n v="22"/>
    <x v="6"/>
    <x v="0"/>
    <x v="29"/>
  </r>
  <r>
    <d v="2021-07-22T00:00:00"/>
    <x v="37"/>
    <x v="0"/>
    <n v="156.96"/>
    <n v="14"/>
    <n v="2197.44"/>
    <x v="14"/>
    <x v="4"/>
    <n v="22"/>
    <x v="6"/>
    <x v="0"/>
    <x v="29"/>
  </r>
  <r>
    <d v="2021-07-22T00:00:00"/>
    <x v="36"/>
    <x v="13"/>
    <n v="117.48"/>
    <n v="27"/>
    <n v="3171.96"/>
    <x v="0"/>
    <x v="1"/>
    <n v="22"/>
    <x v="6"/>
    <x v="0"/>
    <x v="29"/>
  </r>
  <r>
    <d v="2021-07-22T00:00:00"/>
    <x v="28"/>
    <x v="42"/>
    <n v="24.66"/>
    <n v="3"/>
    <n v="73.98"/>
    <x v="11"/>
    <x v="4"/>
    <n v="22"/>
    <x v="6"/>
    <x v="0"/>
    <x v="29"/>
  </r>
  <r>
    <d v="2021-07-22T00:00:00"/>
    <x v="9"/>
    <x v="21"/>
    <n v="58.3"/>
    <n v="6"/>
    <n v="349.79999999999995"/>
    <x v="0"/>
    <x v="0"/>
    <n v="22"/>
    <x v="6"/>
    <x v="0"/>
    <x v="29"/>
  </r>
  <r>
    <d v="2021-07-23T00:00:00"/>
    <x v="24"/>
    <x v="40"/>
    <n v="49.21"/>
    <n v="2"/>
    <n v="98.42"/>
    <x v="2"/>
    <x v="4"/>
    <n v="23"/>
    <x v="6"/>
    <x v="0"/>
    <x v="29"/>
  </r>
  <r>
    <d v="2021-07-23T00:00:00"/>
    <x v="32"/>
    <x v="8"/>
    <n v="83.08"/>
    <n v="9"/>
    <n v="747.72"/>
    <x v="0"/>
    <x v="5"/>
    <n v="23"/>
    <x v="6"/>
    <x v="0"/>
    <x v="29"/>
  </r>
  <r>
    <d v="2021-07-23T00:00:00"/>
    <x v="38"/>
    <x v="22"/>
    <n v="85.76"/>
    <n v="8"/>
    <n v="686.08"/>
    <x v="11"/>
    <x v="4"/>
    <n v="23"/>
    <x v="6"/>
    <x v="0"/>
    <x v="29"/>
  </r>
  <r>
    <d v="2021-07-23T00:00:00"/>
    <x v="25"/>
    <x v="43"/>
    <n v="96.3"/>
    <n v="7"/>
    <n v="674.1"/>
    <x v="0"/>
    <x v="2"/>
    <n v="23"/>
    <x v="6"/>
    <x v="0"/>
    <x v="29"/>
  </r>
  <r>
    <d v="2021-07-24T00:00:00"/>
    <x v="13"/>
    <x v="34"/>
    <n v="85.5"/>
    <n v="14"/>
    <n v="1197"/>
    <x v="5"/>
    <x v="4"/>
    <n v="24"/>
    <x v="6"/>
    <x v="0"/>
    <x v="29"/>
  </r>
  <r>
    <d v="2021-07-24T00:00:00"/>
    <x v="23"/>
    <x v="41"/>
    <n v="7.8599999999999994"/>
    <n v="4"/>
    <n v="31.439999999999998"/>
    <x v="0"/>
    <x v="6"/>
    <n v="24"/>
    <x v="6"/>
    <x v="0"/>
    <x v="29"/>
  </r>
  <r>
    <d v="2021-07-24T00:00:00"/>
    <x v="26"/>
    <x v="36"/>
    <n v="57.120000000000005"/>
    <n v="1"/>
    <n v="57.120000000000005"/>
    <x v="10"/>
    <x v="4"/>
    <n v="24"/>
    <x v="6"/>
    <x v="0"/>
    <x v="29"/>
  </r>
  <r>
    <d v="2021-07-25T00:00:00"/>
    <x v="38"/>
    <x v="19"/>
    <n v="80.94"/>
    <n v="13"/>
    <n v="1052.22"/>
    <x v="11"/>
    <x v="4"/>
    <n v="25"/>
    <x v="6"/>
    <x v="0"/>
    <x v="30"/>
  </r>
  <r>
    <d v="2021-07-25T00:00:00"/>
    <x v="34"/>
    <x v="28"/>
    <n v="82.08"/>
    <n v="2"/>
    <n v="164.16"/>
    <x v="0"/>
    <x v="0"/>
    <n v="25"/>
    <x v="6"/>
    <x v="0"/>
    <x v="30"/>
  </r>
  <r>
    <d v="2021-07-25T00:00:00"/>
    <x v="35"/>
    <x v="33"/>
    <n v="156.78"/>
    <n v="12"/>
    <n v="1881.3600000000001"/>
    <x v="13"/>
    <x v="4"/>
    <n v="25"/>
    <x v="6"/>
    <x v="0"/>
    <x v="30"/>
  </r>
  <r>
    <d v="2021-07-26T00:00:00"/>
    <x v="26"/>
    <x v="42"/>
    <n v="24.66"/>
    <n v="1"/>
    <n v="24.66"/>
    <x v="10"/>
    <x v="4"/>
    <n v="26"/>
    <x v="6"/>
    <x v="0"/>
    <x v="30"/>
  </r>
  <r>
    <d v="2021-07-26T00:00:00"/>
    <x v="7"/>
    <x v="19"/>
    <n v="80.94"/>
    <n v="10"/>
    <n v="809.4"/>
    <x v="1"/>
    <x v="4"/>
    <n v="26"/>
    <x v="6"/>
    <x v="0"/>
    <x v="30"/>
  </r>
  <r>
    <d v="2021-07-27T00:00:00"/>
    <x v="21"/>
    <x v="21"/>
    <n v="58.3"/>
    <n v="25"/>
    <n v="1457.5"/>
    <x v="8"/>
    <x v="4"/>
    <n v="27"/>
    <x v="6"/>
    <x v="0"/>
    <x v="30"/>
  </r>
  <r>
    <d v="2021-07-27T00:00:00"/>
    <x v="29"/>
    <x v="43"/>
    <n v="96.3"/>
    <n v="38"/>
    <n v="3659.4"/>
    <x v="0"/>
    <x v="6"/>
    <n v="27"/>
    <x v="6"/>
    <x v="0"/>
    <x v="30"/>
  </r>
  <r>
    <d v="2021-07-29T00:00:00"/>
    <x v="16"/>
    <x v="32"/>
    <n v="201.28"/>
    <n v="37"/>
    <n v="7447.36"/>
    <x v="6"/>
    <x v="4"/>
    <n v="29"/>
    <x v="6"/>
    <x v="0"/>
    <x v="30"/>
  </r>
  <r>
    <d v="2021-07-29T00:00:00"/>
    <x v="23"/>
    <x v="28"/>
    <n v="82.08"/>
    <n v="15"/>
    <n v="1231.2"/>
    <x v="0"/>
    <x v="6"/>
    <n v="29"/>
    <x v="6"/>
    <x v="0"/>
    <x v="30"/>
  </r>
  <r>
    <d v="2021-07-30T00:00:00"/>
    <x v="32"/>
    <x v="34"/>
    <n v="85.5"/>
    <n v="25"/>
    <n v="2137.5"/>
    <x v="0"/>
    <x v="5"/>
    <n v="30"/>
    <x v="6"/>
    <x v="0"/>
    <x v="30"/>
  </r>
  <r>
    <d v="2021-07-30T00:00:00"/>
    <x v="35"/>
    <x v="43"/>
    <n v="96.3"/>
    <n v="12"/>
    <n v="1155.5999999999999"/>
    <x v="13"/>
    <x v="4"/>
    <n v="30"/>
    <x v="6"/>
    <x v="0"/>
    <x v="30"/>
  </r>
  <r>
    <d v="2021-07-31T00:00:00"/>
    <x v="36"/>
    <x v="11"/>
    <n v="94.17"/>
    <n v="12"/>
    <n v="1130.04"/>
    <x v="0"/>
    <x v="1"/>
    <n v="31"/>
    <x v="6"/>
    <x v="0"/>
    <x v="30"/>
  </r>
  <r>
    <d v="2021-07-31T00:00:00"/>
    <x v="25"/>
    <x v="24"/>
    <n v="162"/>
    <n v="31"/>
    <n v="5022"/>
    <x v="0"/>
    <x v="2"/>
    <n v="31"/>
    <x v="6"/>
    <x v="0"/>
    <x v="30"/>
  </r>
  <r>
    <d v="2021-08-01T00:00:00"/>
    <x v="1"/>
    <x v="31"/>
    <n v="103.88"/>
    <n v="11"/>
    <n v="1142.6799999999998"/>
    <x v="0"/>
    <x v="1"/>
    <n v="1"/>
    <x v="7"/>
    <x v="0"/>
    <x v="31"/>
  </r>
  <r>
    <d v="2021-08-02T00:00:00"/>
    <x v="17"/>
    <x v="27"/>
    <n v="149.46"/>
    <n v="3"/>
    <n v="448.38"/>
    <x v="5"/>
    <x v="4"/>
    <n v="2"/>
    <x v="7"/>
    <x v="0"/>
    <x v="31"/>
  </r>
  <r>
    <d v="2021-08-03T00:00:00"/>
    <x v="24"/>
    <x v="21"/>
    <n v="58.3"/>
    <n v="12"/>
    <n v="699.59999999999991"/>
    <x v="2"/>
    <x v="4"/>
    <n v="3"/>
    <x v="7"/>
    <x v="0"/>
    <x v="31"/>
  </r>
  <r>
    <d v="2021-08-03T00:00:00"/>
    <x v="20"/>
    <x v="1"/>
    <n v="141.57"/>
    <n v="13"/>
    <n v="1840.4099999999999"/>
    <x v="7"/>
    <x v="4"/>
    <n v="3"/>
    <x v="7"/>
    <x v="0"/>
    <x v="31"/>
  </r>
  <r>
    <d v="2021-08-03T00:00:00"/>
    <x v="20"/>
    <x v="11"/>
    <n v="94.17"/>
    <n v="5"/>
    <n v="470.85"/>
    <x v="7"/>
    <x v="4"/>
    <n v="3"/>
    <x v="7"/>
    <x v="0"/>
    <x v="31"/>
  </r>
  <r>
    <d v="2021-08-03T00:00:00"/>
    <x v="7"/>
    <x v="7"/>
    <n v="146.72"/>
    <n v="8"/>
    <n v="1173.76"/>
    <x v="1"/>
    <x v="4"/>
    <n v="3"/>
    <x v="7"/>
    <x v="0"/>
    <x v="31"/>
  </r>
  <r>
    <d v="2021-08-04T00:00:00"/>
    <x v="33"/>
    <x v="42"/>
    <n v="24.66"/>
    <n v="16"/>
    <n v="394.56"/>
    <x v="12"/>
    <x v="4"/>
    <n v="4"/>
    <x v="7"/>
    <x v="0"/>
    <x v="31"/>
  </r>
  <r>
    <d v="2021-08-05T00:00:00"/>
    <x v="21"/>
    <x v="37"/>
    <n v="41.81"/>
    <n v="14"/>
    <n v="585.34"/>
    <x v="8"/>
    <x v="4"/>
    <n v="5"/>
    <x v="7"/>
    <x v="0"/>
    <x v="31"/>
  </r>
  <r>
    <d v="2021-08-06T00:00:00"/>
    <x v="4"/>
    <x v="22"/>
    <n v="85.76"/>
    <n v="1"/>
    <n v="85.76"/>
    <x v="0"/>
    <x v="3"/>
    <n v="6"/>
    <x v="7"/>
    <x v="0"/>
    <x v="31"/>
  </r>
  <r>
    <d v="2021-08-06T00:00:00"/>
    <x v="20"/>
    <x v="25"/>
    <n v="16.64"/>
    <n v="9"/>
    <n v="149.76"/>
    <x v="7"/>
    <x v="4"/>
    <n v="6"/>
    <x v="7"/>
    <x v="0"/>
    <x v="31"/>
  </r>
  <r>
    <d v="2021-08-08T00:00:00"/>
    <x v="31"/>
    <x v="30"/>
    <n v="162.54"/>
    <n v="11"/>
    <n v="1787.9399999999998"/>
    <x v="9"/>
    <x v="4"/>
    <n v="8"/>
    <x v="7"/>
    <x v="0"/>
    <x v="32"/>
  </r>
  <r>
    <d v="2021-08-08T00:00:00"/>
    <x v="32"/>
    <x v="13"/>
    <n v="117.48"/>
    <n v="12"/>
    <n v="1409.76"/>
    <x v="0"/>
    <x v="5"/>
    <n v="8"/>
    <x v="7"/>
    <x v="0"/>
    <x v="32"/>
  </r>
  <r>
    <d v="2021-08-08T00:00:00"/>
    <x v="28"/>
    <x v="4"/>
    <n v="15.719999999999999"/>
    <n v="38"/>
    <n v="597.3599999999999"/>
    <x v="11"/>
    <x v="4"/>
    <n v="8"/>
    <x v="7"/>
    <x v="0"/>
    <x v="32"/>
  </r>
  <r>
    <d v="2021-08-08T00:00:00"/>
    <x v="18"/>
    <x v="25"/>
    <n v="16.64"/>
    <n v="2"/>
    <n v="33.28"/>
    <x v="0"/>
    <x v="5"/>
    <n v="8"/>
    <x v="7"/>
    <x v="0"/>
    <x v="32"/>
  </r>
  <r>
    <d v="2021-08-10T00:00:00"/>
    <x v="12"/>
    <x v="2"/>
    <n v="79.92"/>
    <n v="38"/>
    <n v="3036.96"/>
    <x v="4"/>
    <x v="4"/>
    <n v="10"/>
    <x v="7"/>
    <x v="0"/>
    <x v="32"/>
  </r>
  <r>
    <d v="2021-08-10T00:00:00"/>
    <x v="26"/>
    <x v="35"/>
    <n v="155.61000000000001"/>
    <n v="4"/>
    <n v="622.44000000000005"/>
    <x v="10"/>
    <x v="4"/>
    <n v="10"/>
    <x v="7"/>
    <x v="0"/>
    <x v="32"/>
  </r>
  <r>
    <d v="2021-08-10T00:00:00"/>
    <x v="1"/>
    <x v="28"/>
    <n v="82.08"/>
    <n v="10"/>
    <n v="820.8"/>
    <x v="0"/>
    <x v="1"/>
    <n v="10"/>
    <x v="7"/>
    <x v="0"/>
    <x v="32"/>
  </r>
  <r>
    <d v="2021-08-10T00:00:00"/>
    <x v="30"/>
    <x v="34"/>
    <n v="85.5"/>
    <n v="6"/>
    <n v="513"/>
    <x v="8"/>
    <x v="4"/>
    <n v="10"/>
    <x v="7"/>
    <x v="0"/>
    <x v="32"/>
  </r>
  <r>
    <d v="2021-08-11T00:00:00"/>
    <x v="23"/>
    <x v="27"/>
    <n v="149.46"/>
    <n v="4"/>
    <n v="597.84"/>
    <x v="0"/>
    <x v="6"/>
    <n v="11"/>
    <x v="7"/>
    <x v="0"/>
    <x v="32"/>
  </r>
  <r>
    <d v="2021-08-11T00:00:00"/>
    <x v="22"/>
    <x v="32"/>
    <n v="201.28"/>
    <n v="20"/>
    <n v="4025.6"/>
    <x v="9"/>
    <x v="4"/>
    <n v="11"/>
    <x v="7"/>
    <x v="0"/>
    <x v="32"/>
  </r>
  <r>
    <d v="2021-08-13T00:00:00"/>
    <x v="23"/>
    <x v="23"/>
    <n v="48.4"/>
    <n v="13"/>
    <n v="629.19999999999993"/>
    <x v="0"/>
    <x v="6"/>
    <n v="13"/>
    <x v="7"/>
    <x v="0"/>
    <x v="32"/>
  </r>
  <r>
    <d v="2021-08-13T00:00:00"/>
    <x v="14"/>
    <x v="36"/>
    <n v="57.120000000000005"/>
    <n v="9"/>
    <n v="514.08000000000004"/>
    <x v="0"/>
    <x v="3"/>
    <n v="13"/>
    <x v="7"/>
    <x v="0"/>
    <x v="32"/>
  </r>
  <r>
    <d v="2021-08-14T00:00:00"/>
    <x v="33"/>
    <x v="32"/>
    <n v="201.28"/>
    <n v="14"/>
    <n v="2817.92"/>
    <x v="12"/>
    <x v="4"/>
    <n v="14"/>
    <x v="7"/>
    <x v="0"/>
    <x v="32"/>
  </r>
  <r>
    <d v="2021-08-15T00:00:00"/>
    <x v="23"/>
    <x v="4"/>
    <n v="15.719999999999999"/>
    <n v="7"/>
    <n v="110.03999999999999"/>
    <x v="0"/>
    <x v="6"/>
    <n v="15"/>
    <x v="7"/>
    <x v="0"/>
    <x v="33"/>
  </r>
  <r>
    <d v="2021-08-15T00:00:00"/>
    <x v="11"/>
    <x v="23"/>
    <n v="48.4"/>
    <n v="10"/>
    <n v="484"/>
    <x v="3"/>
    <x v="4"/>
    <n v="15"/>
    <x v="7"/>
    <x v="0"/>
    <x v="33"/>
  </r>
  <r>
    <d v="2021-08-16T00:00:00"/>
    <x v="13"/>
    <x v="41"/>
    <n v="7.8599999999999994"/>
    <n v="31"/>
    <n v="243.65999999999997"/>
    <x v="5"/>
    <x v="4"/>
    <n v="16"/>
    <x v="7"/>
    <x v="0"/>
    <x v="33"/>
  </r>
  <r>
    <d v="2021-08-16T00:00:00"/>
    <x v="10"/>
    <x v="19"/>
    <n v="80.94"/>
    <n v="3"/>
    <n v="242.82"/>
    <x v="2"/>
    <x v="4"/>
    <n v="16"/>
    <x v="7"/>
    <x v="0"/>
    <x v="33"/>
  </r>
  <r>
    <d v="2021-08-16T00:00:00"/>
    <x v="14"/>
    <x v="6"/>
    <n v="122.08"/>
    <n v="1"/>
    <n v="122.08"/>
    <x v="0"/>
    <x v="3"/>
    <n v="16"/>
    <x v="7"/>
    <x v="0"/>
    <x v="33"/>
  </r>
  <r>
    <d v="2021-08-18T00:00:00"/>
    <x v="21"/>
    <x v="17"/>
    <n v="8.33"/>
    <n v="6"/>
    <n v="49.980000000000004"/>
    <x v="8"/>
    <x v="4"/>
    <n v="18"/>
    <x v="7"/>
    <x v="0"/>
    <x v="33"/>
  </r>
  <r>
    <d v="2021-08-18T00:00:00"/>
    <x v="10"/>
    <x v="10"/>
    <n v="53.11"/>
    <n v="8"/>
    <n v="424.88"/>
    <x v="2"/>
    <x v="4"/>
    <n v="18"/>
    <x v="7"/>
    <x v="0"/>
    <x v="33"/>
  </r>
  <r>
    <d v="2021-08-18T00:00:00"/>
    <x v="34"/>
    <x v="10"/>
    <n v="53.11"/>
    <n v="19"/>
    <n v="1009.09"/>
    <x v="0"/>
    <x v="0"/>
    <n v="18"/>
    <x v="7"/>
    <x v="0"/>
    <x v="33"/>
  </r>
  <r>
    <d v="2021-08-18T00:00:00"/>
    <x v="11"/>
    <x v="5"/>
    <n v="164.28"/>
    <n v="2"/>
    <n v="328.56"/>
    <x v="3"/>
    <x v="4"/>
    <n v="18"/>
    <x v="7"/>
    <x v="0"/>
    <x v="33"/>
  </r>
  <r>
    <d v="2021-08-19T00:00:00"/>
    <x v="31"/>
    <x v="15"/>
    <n v="47.730000000000004"/>
    <n v="3"/>
    <n v="143.19"/>
    <x v="9"/>
    <x v="4"/>
    <n v="19"/>
    <x v="7"/>
    <x v="0"/>
    <x v="33"/>
  </r>
  <r>
    <d v="2021-08-20T00:00:00"/>
    <x v="33"/>
    <x v="3"/>
    <n v="119.7"/>
    <n v="14"/>
    <n v="1675.8"/>
    <x v="12"/>
    <x v="4"/>
    <n v="20"/>
    <x v="7"/>
    <x v="0"/>
    <x v="33"/>
  </r>
  <r>
    <d v="2021-08-20T00:00:00"/>
    <x v="31"/>
    <x v="29"/>
    <n v="76.25"/>
    <n v="15"/>
    <n v="1143.75"/>
    <x v="9"/>
    <x v="4"/>
    <n v="20"/>
    <x v="7"/>
    <x v="0"/>
    <x v="33"/>
  </r>
  <r>
    <d v="2021-08-20T00:00:00"/>
    <x v="21"/>
    <x v="27"/>
    <n v="149.46"/>
    <n v="13"/>
    <n v="1942.98"/>
    <x v="8"/>
    <x v="4"/>
    <n v="20"/>
    <x v="7"/>
    <x v="0"/>
    <x v="33"/>
  </r>
  <r>
    <d v="2021-08-20T00:00:00"/>
    <x v="28"/>
    <x v="40"/>
    <n v="49.21"/>
    <n v="19"/>
    <n v="934.99"/>
    <x v="11"/>
    <x v="4"/>
    <n v="20"/>
    <x v="7"/>
    <x v="0"/>
    <x v="33"/>
  </r>
  <r>
    <d v="2021-08-20T00:00:00"/>
    <x v="29"/>
    <x v="16"/>
    <n v="104.16"/>
    <n v="9"/>
    <n v="937.43999999999994"/>
    <x v="0"/>
    <x v="6"/>
    <n v="20"/>
    <x v="7"/>
    <x v="0"/>
    <x v="33"/>
  </r>
  <r>
    <d v="2021-08-20T00:00:00"/>
    <x v="34"/>
    <x v="37"/>
    <n v="41.81"/>
    <n v="13"/>
    <n v="543.53"/>
    <x v="0"/>
    <x v="0"/>
    <n v="20"/>
    <x v="7"/>
    <x v="0"/>
    <x v="33"/>
  </r>
  <r>
    <d v="2021-08-21T00:00:00"/>
    <x v="34"/>
    <x v="25"/>
    <n v="16.64"/>
    <n v="4"/>
    <n v="66.56"/>
    <x v="0"/>
    <x v="0"/>
    <n v="21"/>
    <x v="7"/>
    <x v="0"/>
    <x v="33"/>
  </r>
  <r>
    <d v="2021-08-22T00:00:00"/>
    <x v="29"/>
    <x v="35"/>
    <n v="155.61000000000001"/>
    <n v="19"/>
    <n v="2956.59"/>
    <x v="0"/>
    <x v="6"/>
    <n v="22"/>
    <x v="7"/>
    <x v="0"/>
    <x v="34"/>
  </r>
  <r>
    <d v="2021-08-23T00:00:00"/>
    <x v="15"/>
    <x v="28"/>
    <n v="82.08"/>
    <n v="11"/>
    <n v="902.88"/>
    <x v="4"/>
    <x v="4"/>
    <n v="23"/>
    <x v="7"/>
    <x v="0"/>
    <x v="34"/>
  </r>
  <r>
    <d v="2021-08-23T00:00:00"/>
    <x v="18"/>
    <x v="10"/>
    <n v="53.11"/>
    <n v="14"/>
    <n v="743.54"/>
    <x v="0"/>
    <x v="5"/>
    <n v="23"/>
    <x v="7"/>
    <x v="0"/>
    <x v="34"/>
  </r>
  <r>
    <d v="2021-08-24T00:00:00"/>
    <x v="18"/>
    <x v="35"/>
    <n v="155.61000000000001"/>
    <n v="5"/>
    <n v="778.05000000000007"/>
    <x v="0"/>
    <x v="5"/>
    <n v="24"/>
    <x v="7"/>
    <x v="0"/>
    <x v="34"/>
  </r>
  <r>
    <d v="2021-08-25T00:00:00"/>
    <x v="14"/>
    <x v="38"/>
    <n v="173.88"/>
    <n v="38"/>
    <n v="6607.44"/>
    <x v="0"/>
    <x v="3"/>
    <n v="25"/>
    <x v="7"/>
    <x v="0"/>
    <x v="34"/>
  </r>
  <r>
    <d v="2021-08-26T00:00:00"/>
    <x v="12"/>
    <x v="21"/>
    <n v="58.3"/>
    <n v="21"/>
    <n v="1224.3"/>
    <x v="4"/>
    <x v="4"/>
    <n v="26"/>
    <x v="7"/>
    <x v="0"/>
    <x v="34"/>
  </r>
  <r>
    <d v="2021-08-26T00:00:00"/>
    <x v="13"/>
    <x v="39"/>
    <n v="42.55"/>
    <n v="4"/>
    <n v="170.2"/>
    <x v="5"/>
    <x v="4"/>
    <n v="26"/>
    <x v="7"/>
    <x v="0"/>
    <x v="34"/>
  </r>
  <r>
    <d v="2021-08-26T00:00:00"/>
    <x v="32"/>
    <x v="30"/>
    <n v="162.54"/>
    <n v="18"/>
    <n v="2925.72"/>
    <x v="0"/>
    <x v="5"/>
    <n v="26"/>
    <x v="7"/>
    <x v="0"/>
    <x v="34"/>
  </r>
  <r>
    <d v="2021-08-26T00:00:00"/>
    <x v="18"/>
    <x v="22"/>
    <n v="85.76"/>
    <n v="8"/>
    <n v="686.08"/>
    <x v="0"/>
    <x v="5"/>
    <n v="26"/>
    <x v="7"/>
    <x v="0"/>
    <x v="34"/>
  </r>
  <r>
    <d v="2021-08-26T00:00:00"/>
    <x v="11"/>
    <x v="14"/>
    <n v="210"/>
    <n v="13"/>
    <n v="2730"/>
    <x v="3"/>
    <x v="4"/>
    <n v="26"/>
    <x v="7"/>
    <x v="0"/>
    <x v="34"/>
  </r>
  <r>
    <d v="2021-08-26T00:00:00"/>
    <x v="30"/>
    <x v="41"/>
    <n v="7.8599999999999994"/>
    <n v="38"/>
    <n v="298.67999999999995"/>
    <x v="8"/>
    <x v="4"/>
    <n v="26"/>
    <x v="7"/>
    <x v="0"/>
    <x v="34"/>
  </r>
  <r>
    <d v="2021-08-27T00:00:00"/>
    <x v="9"/>
    <x v="39"/>
    <n v="42.55"/>
    <n v="15"/>
    <n v="638.25"/>
    <x v="0"/>
    <x v="0"/>
    <n v="27"/>
    <x v="7"/>
    <x v="0"/>
    <x v="34"/>
  </r>
  <r>
    <d v="2021-08-28T00:00:00"/>
    <x v="33"/>
    <x v="5"/>
    <n v="164.28"/>
    <n v="20"/>
    <n v="3285.6"/>
    <x v="12"/>
    <x v="4"/>
    <n v="28"/>
    <x v="7"/>
    <x v="0"/>
    <x v="34"/>
  </r>
  <r>
    <d v="2021-08-28T00:00:00"/>
    <x v="12"/>
    <x v="35"/>
    <n v="155.61000000000001"/>
    <n v="9"/>
    <n v="1400.4900000000002"/>
    <x v="4"/>
    <x v="4"/>
    <n v="28"/>
    <x v="7"/>
    <x v="0"/>
    <x v="34"/>
  </r>
  <r>
    <d v="2021-08-28T00:00:00"/>
    <x v="13"/>
    <x v="39"/>
    <n v="42.55"/>
    <n v="5"/>
    <n v="212.75"/>
    <x v="5"/>
    <x v="4"/>
    <n v="28"/>
    <x v="7"/>
    <x v="0"/>
    <x v="34"/>
  </r>
  <r>
    <d v="2021-08-28T00:00:00"/>
    <x v="21"/>
    <x v="8"/>
    <n v="83.08"/>
    <n v="25"/>
    <n v="2077"/>
    <x v="8"/>
    <x v="4"/>
    <n v="28"/>
    <x v="7"/>
    <x v="0"/>
    <x v="34"/>
  </r>
  <r>
    <d v="2021-08-28T00:00:00"/>
    <x v="20"/>
    <x v="22"/>
    <n v="85.76"/>
    <n v="22"/>
    <n v="1886.72"/>
    <x v="7"/>
    <x v="4"/>
    <n v="28"/>
    <x v="7"/>
    <x v="0"/>
    <x v="34"/>
  </r>
  <r>
    <d v="2021-08-29T00:00:00"/>
    <x v="37"/>
    <x v="21"/>
    <n v="58.3"/>
    <n v="12"/>
    <n v="699.59999999999991"/>
    <x v="14"/>
    <x v="4"/>
    <n v="29"/>
    <x v="7"/>
    <x v="0"/>
    <x v="35"/>
  </r>
  <r>
    <d v="2021-08-30T00:00:00"/>
    <x v="31"/>
    <x v="34"/>
    <n v="85.5"/>
    <n v="6"/>
    <n v="513"/>
    <x v="9"/>
    <x v="4"/>
    <n v="30"/>
    <x v="7"/>
    <x v="0"/>
    <x v="35"/>
  </r>
  <r>
    <d v="2021-08-30T00:00:00"/>
    <x v="22"/>
    <x v="6"/>
    <n v="122.08"/>
    <n v="13"/>
    <n v="1587.04"/>
    <x v="9"/>
    <x v="4"/>
    <n v="30"/>
    <x v="7"/>
    <x v="0"/>
    <x v="35"/>
  </r>
  <r>
    <d v="2021-08-30T00:00:00"/>
    <x v="7"/>
    <x v="17"/>
    <n v="8.33"/>
    <n v="5"/>
    <n v="41.65"/>
    <x v="1"/>
    <x v="4"/>
    <n v="30"/>
    <x v="7"/>
    <x v="0"/>
    <x v="35"/>
  </r>
  <r>
    <d v="2021-08-30T00:00:00"/>
    <x v="30"/>
    <x v="8"/>
    <n v="83.08"/>
    <n v="6"/>
    <n v="498.48"/>
    <x v="8"/>
    <x v="4"/>
    <n v="30"/>
    <x v="7"/>
    <x v="0"/>
    <x v="35"/>
  </r>
  <r>
    <d v="2021-08-31T00:00:00"/>
    <x v="36"/>
    <x v="31"/>
    <n v="103.88"/>
    <n v="2"/>
    <n v="207.76"/>
    <x v="0"/>
    <x v="1"/>
    <n v="31"/>
    <x v="7"/>
    <x v="0"/>
    <x v="35"/>
  </r>
  <r>
    <d v="2021-08-31T00:00:00"/>
    <x v="36"/>
    <x v="4"/>
    <n v="15.719999999999999"/>
    <n v="13"/>
    <n v="204.35999999999999"/>
    <x v="0"/>
    <x v="1"/>
    <n v="31"/>
    <x v="7"/>
    <x v="0"/>
    <x v="35"/>
  </r>
  <r>
    <d v="2021-08-31T00:00:00"/>
    <x v="17"/>
    <x v="12"/>
    <n v="6.7"/>
    <n v="11"/>
    <n v="73.7"/>
    <x v="5"/>
    <x v="4"/>
    <n v="31"/>
    <x v="7"/>
    <x v="0"/>
    <x v="35"/>
  </r>
  <r>
    <d v="2021-08-31T00:00:00"/>
    <x v="14"/>
    <x v="30"/>
    <n v="162.54"/>
    <n v="6"/>
    <n v="975.24"/>
    <x v="0"/>
    <x v="3"/>
    <n v="31"/>
    <x v="7"/>
    <x v="0"/>
    <x v="35"/>
  </r>
  <r>
    <d v="2021-09-01T00:00:00"/>
    <x v="4"/>
    <x v="19"/>
    <n v="80.94"/>
    <n v="14"/>
    <n v="1133.1599999999999"/>
    <x v="0"/>
    <x v="3"/>
    <n v="1"/>
    <x v="8"/>
    <x v="0"/>
    <x v="35"/>
  </r>
  <r>
    <d v="2021-09-01T00:00:00"/>
    <x v="22"/>
    <x v="0"/>
    <n v="156.96"/>
    <n v="1"/>
    <n v="156.96"/>
    <x v="9"/>
    <x v="4"/>
    <n v="1"/>
    <x v="8"/>
    <x v="0"/>
    <x v="35"/>
  </r>
  <r>
    <d v="2021-09-01T00:00:00"/>
    <x v="11"/>
    <x v="4"/>
    <n v="15.719999999999999"/>
    <n v="11"/>
    <n v="172.92"/>
    <x v="3"/>
    <x v="4"/>
    <n v="1"/>
    <x v="8"/>
    <x v="0"/>
    <x v="35"/>
  </r>
  <r>
    <d v="2021-09-03T00:00:00"/>
    <x v="14"/>
    <x v="38"/>
    <n v="173.88"/>
    <n v="8"/>
    <n v="1391.04"/>
    <x v="0"/>
    <x v="3"/>
    <n v="3"/>
    <x v="8"/>
    <x v="0"/>
    <x v="35"/>
  </r>
  <r>
    <d v="2021-09-03T00:00:00"/>
    <x v="1"/>
    <x v="25"/>
    <n v="16.64"/>
    <n v="28"/>
    <n v="465.92"/>
    <x v="0"/>
    <x v="1"/>
    <n v="3"/>
    <x v="8"/>
    <x v="0"/>
    <x v="35"/>
  </r>
  <r>
    <d v="2021-09-04T00:00:00"/>
    <x v="18"/>
    <x v="12"/>
    <n v="6.7"/>
    <n v="1"/>
    <n v="6.7"/>
    <x v="0"/>
    <x v="5"/>
    <n v="4"/>
    <x v="8"/>
    <x v="0"/>
    <x v="35"/>
  </r>
  <r>
    <d v="2021-09-04T00:00:00"/>
    <x v="29"/>
    <x v="27"/>
    <n v="149.46"/>
    <n v="15"/>
    <n v="2241.9"/>
    <x v="0"/>
    <x v="6"/>
    <n v="4"/>
    <x v="8"/>
    <x v="0"/>
    <x v="35"/>
  </r>
  <r>
    <d v="2021-09-04T00:00:00"/>
    <x v="26"/>
    <x v="37"/>
    <n v="41.81"/>
    <n v="7"/>
    <n v="292.67"/>
    <x v="10"/>
    <x v="4"/>
    <n v="4"/>
    <x v="8"/>
    <x v="0"/>
    <x v="35"/>
  </r>
  <r>
    <d v="2021-09-04T00:00:00"/>
    <x v="26"/>
    <x v="31"/>
    <n v="103.88"/>
    <n v="34"/>
    <n v="3531.92"/>
    <x v="10"/>
    <x v="4"/>
    <n v="4"/>
    <x v="8"/>
    <x v="0"/>
    <x v="35"/>
  </r>
  <r>
    <d v="2021-09-04T00:00:00"/>
    <x v="26"/>
    <x v="20"/>
    <n v="142.80000000000001"/>
    <n v="1"/>
    <n v="142.80000000000001"/>
    <x v="10"/>
    <x v="4"/>
    <n v="4"/>
    <x v="8"/>
    <x v="0"/>
    <x v="35"/>
  </r>
  <r>
    <d v="2021-09-05T00:00:00"/>
    <x v="4"/>
    <x v="13"/>
    <n v="117.48"/>
    <n v="1"/>
    <n v="117.48"/>
    <x v="0"/>
    <x v="3"/>
    <n v="5"/>
    <x v="8"/>
    <x v="0"/>
    <x v="36"/>
  </r>
  <r>
    <d v="2021-09-05T00:00:00"/>
    <x v="39"/>
    <x v="15"/>
    <n v="47.730000000000004"/>
    <n v="35"/>
    <n v="1670.5500000000002"/>
    <x v="3"/>
    <x v="4"/>
    <n v="5"/>
    <x v="8"/>
    <x v="0"/>
    <x v="36"/>
  </r>
  <r>
    <d v="2021-09-06T00:00:00"/>
    <x v="28"/>
    <x v="16"/>
    <n v="104.16"/>
    <n v="20"/>
    <n v="2083.1999999999998"/>
    <x v="11"/>
    <x v="4"/>
    <n v="6"/>
    <x v="8"/>
    <x v="0"/>
    <x v="36"/>
  </r>
  <r>
    <d v="2021-09-06T00:00:00"/>
    <x v="9"/>
    <x v="35"/>
    <n v="155.61000000000001"/>
    <n v="12"/>
    <n v="1867.3200000000002"/>
    <x v="0"/>
    <x v="0"/>
    <n v="6"/>
    <x v="8"/>
    <x v="0"/>
    <x v="36"/>
  </r>
  <r>
    <d v="2021-09-07T00:00:00"/>
    <x v="16"/>
    <x v="14"/>
    <n v="210"/>
    <n v="5"/>
    <n v="1050"/>
    <x v="6"/>
    <x v="4"/>
    <n v="7"/>
    <x v="8"/>
    <x v="0"/>
    <x v="36"/>
  </r>
  <r>
    <d v="2021-09-08T00:00:00"/>
    <x v="29"/>
    <x v="11"/>
    <n v="94.17"/>
    <n v="23"/>
    <n v="2165.91"/>
    <x v="0"/>
    <x v="6"/>
    <n v="8"/>
    <x v="8"/>
    <x v="0"/>
    <x v="36"/>
  </r>
  <r>
    <d v="2021-09-09T00:00:00"/>
    <x v="18"/>
    <x v="19"/>
    <n v="80.94"/>
    <n v="3"/>
    <n v="242.82"/>
    <x v="0"/>
    <x v="5"/>
    <n v="9"/>
    <x v="8"/>
    <x v="0"/>
    <x v="36"/>
  </r>
  <r>
    <d v="2021-09-09T00:00:00"/>
    <x v="10"/>
    <x v="38"/>
    <n v="173.88"/>
    <n v="9"/>
    <n v="1564.92"/>
    <x v="2"/>
    <x v="4"/>
    <n v="9"/>
    <x v="8"/>
    <x v="0"/>
    <x v="36"/>
  </r>
  <r>
    <d v="2021-09-09T00:00:00"/>
    <x v="14"/>
    <x v="28"/>
    <n v="82.08"/>
    <n v="4"/>
    <n v="328.32"/>
    <x v="0"/>
    <x v="3"/>
    <n v="9"/>
    <x v="8"/>
    <x v="0"/>
    <x v="36"/>
  </r>
  <r>
    <d v="2021-09-09T00:00:00"/>
    <x v="1"/>
    <x v="23"/>
    <n v="48.4"/>
    <n v="26"/>
    <n v="1258.3999999999999"/>
    <x v="0"/>
    <x v="1"/>
    <n v="9"/>
    <x v="8"/>
    <x v="0"/>
    <x v="36"/>
  </r>
  <r>
    <d v="2021-09-10T00:00:00"/>
    <x v="15"/>
    <x v="2"/>
    <n v="79.92"/>
    <n v="4"/>
    <n v="319.68"/>
    <x v="4"/>
    <x v="4"/>
    <n v="10"/>
    <x v="8"/>
    <x v="0"/>
    <x v="36"/>
  </r>
  <r>
    <d v="2021-09-10T00:00:00"/>
    <x v="20"/>
    <x v="31"/>
    <n v="103.88"/>
    <n v="9"/>
    <n v="934.92"/>
    <x v="7"/>
    <x v="4"/>
    <n v="10"/>
    <x v="8"/>
    <x v="0"/>
    <x v="36"/>
  </r>
  <r>
    <d v="2021-09-10T00:00:00"/>
    <x v="34"/>
    <x v="32"/>
    <n v="201.28"/>
    <n v="6"/>
    <n v="1207.68"/>
    <x v="0"/>
    <x v="0"/>
    <n v="10"/>
    <x v="8"/>
    <x v="0"/>
    <x v="36"/>
  </r>
  <r>
    <d v="2021-09-10T00:00:00"/>
    <x v="34"/>
    <x v="42"/>
    <n v="24.66"/>
    <n v="2"/>
    <n v="49.32"/>
    <x v="0"/>
    <x v="0"/>
    <n v="10"/>
    <x v="8"/>
    <x v="0"/>
    <x v="36"/>
  </r>
  <r>
    <d v="2021-09-10T00:00:00"/>
    <x v="39"/>
    <x v="12"/>
    <n v="6.7"/>
    <n v="15"/>
    <n v="100.5"/>
    <x v="3"/>
    <x v="4"/>
    <n v="10"/>
    <x v="8"/>
    <x v="0"/>
    <x v="36"/>
  </r>
  <r>
    <d v="2021-09-11T00:00:00"/>
    <x v="36"/>
    <x v="31"/>
    <n v="103.88"/>
    <n v="6"/>
    <n v="623.28"/>
    <x v="0"/>
    <x v="1"/>
    <n v="11"/>
    <x v="8"/>
    <x v="0"/>
    <x v="36"/>
  </r>
  <r>
    <d v="2021-09-13T00:00:00"/>
    <x v="7"/>
    <x v="38"/>
    <n v="173.88"/>
    <n v="7"/>
    <n v="1217.1599999999999"/>
    <x v="1"/>
    <x v="4"/>
    <n v="13"/>
    <x v="8"/>
    <x v="0"/>
    <x v="37"/>
  </r>
  <r>
    <d v="2021-09-14T00:00:00"/>
    <x v="36"/>
    <x v="10"/>
    <n v="53.11"/>
    <n v="3"/>
    <n v="159.32999999999998"/>
    <x v="0"/>
    <x v="1"/>
    <n v="14"/>
    <x v="8"/>
    <x v="0"/>
    <x v="37"/>
  </r>
  <r>
    <d v="2021-09-14T00:00:00"/>
    <x v="29"/>
    <x v="42"/>
    <n v="24.66"/>
    <n v="34"/>
    <n v="838.44"/>
    <x v="0"/>
    <x v="6"/>
    <n v="14"/>
    <x v="8"/>
    <x v="0"/>
    <x v="37"/>
  </r>
  <r>
    <d v="2021-09-14T00:00:00"/>
    <x v="14"/>
    <x v="23"/>
    <n v="48.4"/>
    <n v="27"/>
    <n v="1306.8"/>
    <x v="0"/>
    <x v="3"/>
    <n v="14"/>
    <x v="8"/>
    <x v="0"/>
    <x v="37"/>
  </r>
  <r>
    <d v="2021-09-15T00:00:00"/>
    <x v="31"/>
    <x v="2"/>
    <n v="79.92"/>
    <n v="3"/>
    <n v="239.76"/>
    <x v="9"/>
    <x v="4"/>
    <n v="15"/>
    <x v="8"/>
    <x v="0"/>
    <x v="37"/>
  </r>
  <r>
    <d v="2021-09-15T00:00:00"/>
    <x v="24"/>
    <x v="24"/>
    <n v="162"/>
    <n v="14"/>
    <n v="2268"/>
    <x v="2"/>
    <x v="4"/>
    <n v="15"/>
    <x v="8"/>
    <x v="0"/>
    <x v="37"/>
  </r>
  <r>
    <d v="2021-09-15T00:00:00"/>
    <x v="36"/>
    <x v="24"/>
    <n v="162"/>
    <n v="6"/>
    <n v="972"/>
    <x v="0"/>
    <x v="1"/>
    <n v="15"/>
    <x v="8"/>
    <x v="0"/>
    <x v="37"/>
  </r>
  <r>
    <d v="2021-09-15T00:00:00"/>
    <x v="22"/>
    <x v="22"/>
    <n v="85.76"/>
    <n v="15"/>
    <n v="1286.4000000000001"/>
    <x v="9"/>
    <x v="4"/>
    <n v="15"/>
    <x v="8"/>
    <x v="0"/>
    <x v="37"/>
  </r>
  <r>
    <d v="2021-09-16T00:00:00"/>
    <x v="21"/>
    <x v="40"/>
    <n v="49.21"/>
    <n v="11"/>
    <n v="541.31000000000006"/>
    <x v="8"/>
    <x v="4"/>
    <n v="16"/>
    <x v="8"/>
    <x v="0"/>
    <x v="37"/>
  </r>
  <r>
    <d v="2021-09-17T00:00:00"/>
    <x v="21"/>
    <x v="5"/>
    <n v="164.28"/>
    <n v="12"/>
    <n v="1971.3600000000001"/>
    <x v="8"/>
    <x v="4"/>
    <n v="17"/>
    <x v="8"/>
    <x v="0"/>
    <x v="37"/>
  </r>
  <r>
    <d v="2021-09-18T00:00:00"/>
    <x v="13"/>
    <x v="16"/>
    <n v="104.16"/>
    <n v="22"/>
    <n v="2291.52"/>
    <x v="5"/>
    <x v="4"/>
    <n v="18"/>
    <x v="8"/>
    <x v="0"/>
    <x v="37"/>
  </r>
  <r>
    <d v="2021-09-18T00:00:00"/>
    <x v="29"/>
    <x v="42"/>
    <n v="24.66"/>
    <n v="14"/>
    <n v="345.24"/>
    <x v="0"/>
    <x v="6"/>
    <n v="18"/>
    <x v="8"/>
    <x v="0"/>
    <x v="37"/>
  </r>
  <r>
    <d v="2021-09-19T00:00:00"/>
    <x v="17"/>
    <x v="3"/>
    <n v="119.7"/>
    <n v="8"/>
    <n v="957.6"/>
    <x v="5"/>
    <x v="4"/>
    <n v="19"/>
    <x v="8"/>
    <x v="0"/>
    <x v="38"/>
  </r>
  <r>
    <d v="2021-09-20T00:00:00"/>
    <x v="33"/>
    <x v="3"/>
    <n v="119.7"/>
    <n v="6"/>
    <n v="718.2"/>
    <x v="12"/>
    <x v="4"/>
    <n v="20"/>
    <x v="8"/>
    <x v="0"/>
    <x v="38"/>
  </r>
  <r>
    <d v="2021-09-20T00:00:00"/>
    <x v="32"/>
    <x v="12"/>
    <n v="6.7"/>
    <n v="32"/>
    <n v="214.4"/>
    <x v="0"/>
    <x v="5"/>
    <n v="20"/>
    <x v="8"/>
    <x v="0"/>
    <x v="38"/>
  </r>
  <r>
    <d v="2021-09-20T00:00:00"/>
    <x v="14"/>
    <x v="31"/>
    <n v="103.88"/>
    <n v="10"/>
    <n v="1038.8"/>
    <x v="0"/>
    <x v="3"/>
    <n v="20"/>
    <x v="8"/>
    <x v="0"/>
    <x v="38"/>
  </r>
  <r>
    <d v="2021-09-21T00:00:00"/>
    <x v="13"/>
    <x v="43"/>
    <n v="96.3"/>
    <n v="35"/>
    <n v="3370.5"/>
    <x v="5"/>
    <x v="4"/>
    <n v="21"/>
    <x v="8"/>
    <x v="0"/>
    <x v="38"/>
  </r>
  <r>
    <d v="2021-09-21T00:00:00"/>
    <x v="23"/>
    <x v="20"/>
    <n v="142.80000000000001"/>
    <n v="32"/>
    <n v="4569.6000000000004"/>
    <x v="0"/>
    <x v="6"/>
    <n v="21"/>
    <x v="8"/>
    <x v="0"/>
    <x v="38"/>
  </r>
  <r>
    <d v="2021-09-21T00:00:00"/>
    <x v="18"/>
    <x v="29"/>
    <n v="76.25"/>
    <n v="7"/>
    <n v="533.75"/>
    <x v="0"/>
    <x v="5"/>
    <n v="21"/>
    <x v="8"/>
    <x v="0"/>
    <x v="38"/>
  </r>
  <r>
    <d v="2021-09-21T00:00:00"/>
    <x v="20"/>
    <x v="42"/>
    <n v="24.66"/>
    <n v="5"/>
    <n v="123.3"/>
    <x v="7"/>
    <x v="4"/>
    <n v="21"/>
    <x v="8"/>
    <x v="0"/>
    <x v="38"/>
  </r>
  <r>
    <d v="2021-09-21T00:00:00"/>
    <x v="1"/>
    <x v="40"/>
    <n v="49.21"/>
    <n v="14"/>
    <n v="688.94"/>
    <x v="0"/>
    <x v="1"/>
    <n v="21"/>
    <x v="8"/>
    <x v="0"/>
    <x v="38"/>
  </r>
  <r>
    <d v="2021-09-22T00:00:00"/>
    <x v="4"/>
    <x v="30"/>
    <n v="162.54"/>
    <n v="21"/>
    <n v="3413.3399999999997"/>
    <x v="0"/>
    <x v="3"/>
    <n v="22"/>
    <x v="8"/>
    <x v="0"/>
    <x v="38"/>
  </r>
  <r>
    <d v="2021-09-22T00:00:00"/>
    <x v="10"/>
    <x v="9"/>
    <n v="48.84"/>
    <n v="14"/>
    <n v="683.76"/>
    <x v="2"/>
    <x v="4"/>
    <n v="22"/>
    <x v="8"/>
    <x v="0"/>
    <x v="38"/>
  </r>
  <r>
    <d v="2021-09-22T00:00:00"/>
    <x v="11"/>
    <x v="20"/>
    <n v="142.80000000000001"/>
    <n v="4"/>
    <n v="571.20000000000005"/>
    <x v="3"/>
    <x v="4"/>
    <n v="22"/>
    <x v="8"/>
    <x v="0"/>
    <x v="38"/>
  </r>
  <r>
    <d v="2021-09-22T00:00:00"/>
    <x v="39"/>
    <x v="18"/>
    <n v="115.2"/>
    <n v="2"/>
    <n v="230.4"/>
    <x v="3"/>
    <x v="4"/>
    <n v="22"/>
    <x v="8"/>
    <x v="0"/>
    <x v="38"/>
  </r>
  <r>
    <d v="2021-09-22T00:00:00"/>
    <x v="39"/>
    <x v="8"/>
    <n v="83.08"/>
    <n v="12"/>
    <n v="996.96"/>
    <x v="3"/>
    <x v="4"/>
    <n v="22"/>
    <x v="8"/>
    <x v="0"/>
    <x v="38"/>
  </r>
  <r>
    <d v="2021-09-23T00:00:00"/>
    <x v="32"/>
    <x v="11"/>
    <n v="94.17"/>
    <n v="12"/>
    <n v="1130.04"/>
    <x v="0"/>
    <x v="5"/>
    <n v="23"/>
    <x v="8"/>
    <x v="0"/>
    <x v="38"/>
  </r>
  <r>
    <d v="2021-09-23T00:00:00"/>
    <x v="34"/>
    <x v="30"/>
    <n v="162.54"/>
    <n v="7"/>
    <n v="1137.78"/>
    <x v="0"/>
    <x v="0"/>
    <n v="23"/>
    <x v="8"/>
    <x v="0"/>
    <x v="38"/>
  </r>
  <r>
    <d v="2021-09-23T00:00:00"/>
    <x v="14"/>
    <x v="40"/>
    <n v="49.21"/>
    <n v="12"/>
    <n v="590.52"/>
    <x v="0"/>
    <x v="3"/>
    <n v="23"/>
    <x v="8"/>
    <x v="0"/>
    <x v="38"/>
  </r>
  <r>
    <d v="2021-09-24T00:00:00"/>
    <x v="15"/>
    <x v="13"/>
    <n v="117.48"/>
    <n v="34"/>
    <n v="3994.32"/>
    <x v="4"/>
    <x v="4"/>
    <n v="24"/>
    <x v="8"/>
    <x v="0"/>
    <x v="38"/>
  </r>
  <r>
    <d v="2021-09-24T00:00:00"/>
    <x v="36"/>
    <x v="13"/>
    <n v="117.48"/>
    <n v="8"/>
    <n v="939.84"/>
    <x v="0"/>
    <x v="1"/>
    <n v="24"/>
    <x v="8"/>
    <x v="0"/>
    <x v="38"/>
  </r>
  <r>
    <d v="2021-09-24T00:00:00"/>
    <x v="23"/>
    <x v="13"/>
    <n v="117.48"/>
    <n v="14"/>
    <n v="1644.72"/>
    <x v="0"/>
    <x v="6"/>
    <n v="24"/>
    <x v="8"/>
    <x v="0"/>
    <x v="38"/>
  </r>
  <r>
    <d v="2021-09-25T00:00:00"/>
    <x v="32"/>
    <x v="19"/>
    <n v="80.94"/>
    <n v="31"/>
    <n v="2509.14"/>
    <x v="0"/>
    <x v="5"/>
    <n v="25"/>
    <x v="8"/>
    <x v="0"/>
    <x v="38"/>
  </r>
  <r>
    <d v="2021-09-27T00:00:00"/>
    <x v="31"/>
    <x v="21"/>
    <n v="58.3"/>
    <n v="1"/>
    <n v="58.3"/>
    <x v="9"/>
    <x v="4"/>
    <n v="27"/>
    <x v="8"/>
    <x v="0"/>
    <x v="39"/>
  </r>
  <r>
    <d v="2021-09-27T00:00:00"/>
    <x v="4"/>
    <x v="35"/>
    <n v="155.61000000000001"/>
    <n v="11"/>
    <n v="1711.71"/>
    <x v="0"/>
    <x v="3"/>
    <n v="27"/>
    <x v="8"/>
    <x v="0"/>
    <x v="39"/>
  </r>
  <r>
    <d v="2021-09-27T00:00:00"/>
    <x v="22"/>
    <x v="43"/>
    <n v="96.3"/>
    <n v="4"/>
    <n v="385.2"/>
    <x v="9"/>
    <x v="4"/>
    <n v="27"/>
    <x v="8"/>
    <x v="0"/>
    <x v="39"/>
  </r>
  <r>
    <d v="2021-09-27T00:00:00"/>
    <x v="9"/>
    <x v="2"/>
    <n v="79.92"/>
    <n v="3"/>
    <n v="239.76"/>
    <x v="0"/>
    <x v="0"/>
    <n v="27"/>
    <x v="8"/>
    <x v="0"/>
    <x v="39"/>
  </r>
  <r>
    <d v="2021-09-27T00:00:00"/>
    <x v="34"/>
    <x v="38"/>
    <n v="173.88"/>
    <n v="23"/>
    <n v="3999.24"/>
    <x v="0"/>
    <x v="0"/>
    <n v="27"/>
    <x v="8"/>
    <x v="0"/>
    <x v="39"/>
  </r>
  <r>
    <d v="2021-09-27T00:00:00"/>
    <x v="39"/>
    <x v="28"/>
    <n v="82.08"/>
    <n v="9"/>
    <n v="738.72"/>
    <x v="3"/>
    <x v="4"/>
    <n v="27"/>
    <x v="8"/>
    <x v="0"/>
    <x v="39"/>
  </r>
  <r>
    <d v="2021-09-29T00:00:00"/>
    <x v="26"/>
    <x v="21"/>
    <n v="58.3"/>
    <n v="13"/>
    <n v="757.9"/>
    <x v="10"/>
    <x v="4"/>
    <n v="29"/>
    <x v="8"/>
    <x v="0"/>
    <x v="39"/>
  </r>
  <r>
    <d v="2021-09-30T00:00:00"/>
    <x v="16"/>
    <x v="7"/>
    <n v="146.72"/>
    <n v="9"/>
    <n v="1320.48"/>
    <x v="6"/>
    <x v="4"/>
    <n v="30"/>
    <x v="8"/>
    <x v="0"/>
    <x v="39"/>
  </r>
  <r>
    <d v="2021-09-30T00:00:00"/>
    <x v="11"/>
    <x v="34"/>
    <n v="85.5"/>
    <n v="5"/>
    <n v="427.5"/>
    <x v="3"/>
    <x v="4"/>
    <n v="30"/>
    <x v="8"/>
    <x v="0"/>
    <x v="39"/>
  </r>
  <r>
    <d v="2021-10-01T00:00:00"/>
    <x v="1"/>
    <x v="32"/>
    <n v="201.28"/>
    <n v="14"/>
    <n v="2817.92"/>
    <x v="0"/>
    <x v="1"/>
    <n v="1"/>
    <x v="9"/>
    <x v="0"/>
    <x v="39"/>
  </r>
  <r>
    <d v="2021-10-02T00:00:00"/>
    <x v="24"/>
    <x v="7"/>
    <n v="146.72"/>
    <n v="15"/>
    <n v="2200.8000000000002"/>
    <x v="2"/>
    <x v="4"/>
    <n v="2"/>
    <x v="9"/>
    <x v="0"/>
    <x v="39"/>
  </r>
  <r>
    <d v="2021-10-02T00:00:00"/>
    <x v="21"/>
    <x v="20"/>
    <n v="142.80000000000001"/>
    <n v="22"/>
    <n v="3141.6000000000004"/>
    <x v="8"/>
    <x v="4"/>
    <n v="2"/>
    <x v="9"/>
    <x v="0"/>
    <x v="39"/>
  </r>
  <r>
    <d v="2021-10-03T00:00:00"/>
    <x v="12"/>
    <x v="14"/>
    <n v="210"/>
    <n v="9"/>
    <n v="1890"/>
    <x v="4"/>
    <x v="4"/>
    <n v="3"/>
    <x v="9"/>
    <x v="0"/>
    <x v="40"/>
  </r>
  <r>
    <d v="2021-10-03T00:00:00"/>
    <x v="15"/>
    <x v="38"/>
    <n v="173.88"/>
    <n v="23"/>
    <n v="3999.24"/>
    <x v="4"/>
    <x v="4"/>
    <n v="3"/>
    <x v="9"/>
    <x v="0"/>
    <x v="40"/>
  </r>
  <r>
    <d v="2021-10-03T00:00:00"/>
    <x v="23"/>
    <x v="23"/>
    <n v="48.4"/>
    <n v="5"/>
    <n v="242"/>
    <x v="0"/>
    <x v="6"/>
    <n v="3"/>
    <x v="9"/>
    <x v="0"/>
    <x v="40"/>
  </r>
  <r>
    <d v="2021-10-04T00:00:00"/>
    <x v="29"/>
    <x v="15"/>
    <n v="47.730000000000004"/>
    <n v="15"/>
    <n v="715.95"/>
    <x v="0"/>
    <x v="6"/>
    <n v="4"/>
    <x v="9"/>
    <x v="0"/>
    <x v="40"/>
  </r>
  <r>
    <d v="2021-10-05T00:00:00"/>
    <x v="34"/>
    <x v="0"/>
    <n v="156.96"/>
    <n v="36"/>
    <n v="5650.56"/>
    <x v="0"/>
    <x v="0"/>
    <n v="5"/>
    <x v="9"/>
    <x v="0"/>
    <x v="40"/>
  </r>
  <r>
    <d v="2021-10-05T00:00:00"/>
    <x v="14"/>
    <x v="0"/>
    <n v="156.96"/>
    <n v="23"/>
    <n v="3610.0800000000004"/>
    <x v="0"/>
    <x v="3"/>
    <n v="5"/>
    <x v="9"/>
    <x v="0"/>
    <x v="40"/>
  </r>
  <r>
    <d v="2021-10-06T00:00:00"/>
    <x v="31"/>
    <x v="12"/>
    <n v="6.7"/>
    <n v="1"/>
    <n v="6.7"/>
    <x v="9"/>
    <x v="4"/>
    <n v="6"/>
    <x v="9"/>
    <x v="0"/>
    <x v="40"/>
  </r>
  <r>
    <d v="2021-10-06T00:00:00"/>
    <x v="21"/>
    <x v="26"/>
    <n v="94.62"/>
    <n v="23"/>
    <n v="2176.2600000000002"/>
    <x v="8"/>
    <x v="4"/>
    <n v="6"/>
    <x v="9"/>
    <x v="0"/>
    <x v="40"/>
  </r>
  <r>
    <d v="2021-10-06T00:00:00"/>
    <x v="32"/>
    <x v="8"/>
    <n v="83.08"/>
    <n v="17"/>
    <n v="1412.36"/>
    <x v="0"/>
    <x v="5"/>
    <n v="6"/>
    <x v="9"/>
    <x v="0"/>
    <x v="40"/>
  </r>
  <r>
    <d v="2021-10-06T00:00:00"/>
    <x v="28"/>
    <x v="30"/>
    <n v="162.54"/>
    <n v="10"/>
    <n v="1625.3999999999999"/>
    <x v="11"/>
    <x v="4"/>
    <n v="6"/>
    <x v="9"/>
    <x v="0"/>
    <x v="40"/>
  </r>
  <r>
    <d v="2021-10-06T00:00:00"/>
    <x v="9"/>
    <x v="43"/>
    <n v="96.3"/>
    <n v="12"/>
    <n v="1155.5999999999999"/>
    <x v="0"/>
    <x v="0"/>
    <n v="6"/>
    <x v="9"/>
    <x v="0"/>
    <x v="40"/>
  </r>
  <r>
    <d v="2021-10-06T00:00:00"/>
    <x v="39"/>
    <x v="12"/>
    <n v="6.7"/>
    <n v="1"/>
    <n v="6.7"/>
    <x v="3"/>
    <x v="4"/>
    <n v="6"/>
    <x v="9"/>
    <x v="0"/>
    <x v="40"/>
  </r>
  <r>
    <d v="2021-10-07T00:00:00"/>
    <x v="28"/>
    <x v="42"/>
    <n v="24.66"/>
    <n v="6"/>
    <n v="147.96"/>
    <x v="11"/>
    <x v="4"/>
    <n v="7"/>
    <x v="9"/>
    <x v="0"/>
    <x v="40"/>
  </r>
  <r>
    <d v="2021-10-09T00:00:00"/>
    <x v="16"/>
    <x v="2"/>
    <n v="79.92"/>
    <n v="14"/>
    <n v="1118.8800000000001"/>
    <x v="6"/>
    <x v="4"/>
    <n v="9"/>
    <x v="9"/>
    <x v="0"/>
    <x v="40"/>
  </r>
  <r>
    <d v="2021-10-09T00:00:00"/>
    <x v="33"/>
    <x v="2"/>
    <n v="79.92"/>
    <n v="5"/>
    <n v="399.6"/>
    <x v="12"/>
    <x v="4"/>
    <n v="9"/>
    <x v="9"/>
    <x v="0"/>
    <x v="40"/>
  </r>
  <r>
    <d v="2021-10-09T00:00:00"/>
    <x v="23"/>
    <x v="13"/>
    <n v="117.48"/>
    <n v="11"/>
    <n v="1292.28"/>
    <x v="0"/>
    <x v="6"/>
    <n v="9"/>
    <x v="9"/>
    <x v="0"/>
    <x v="40"/>
  </r>
  <r>
    <d v="2021-10-10T00:00:00"/>
    <x v="31"/>
    <x v="12"/>
    <n v="6.7"/>
    <n v="14"/>
    <n v="93.8"/>
    <x v="9"/>
    <x v="4"/>
    <n v="10"/>
    <x v="9"/>
    <x v="0"/>
    <x v="41"/>
  </r>
  <r>
    <d v="2021-10-10T00:00:00"/>
    <x v="31"/>
    <x v="14"/>
    <n v="210"/>
    <n v="9"/>
    <n v="1890"/>
    <x v="9"/>
    <x v="4"/>
    <n v="10"/>
    <x v="9"/>
    <x v="0"/>
    <x v="41"/>
  </r>
  <r>
    <d v="2021-10-10T00:00:00"/>
    <x v="28"/>
    <x v="28"/>
    <n v="82.08"/>
    <n v="12"/>
    <n v="984.96"/>
    <x v="11"/>
    <x v="4"/>
    <n v="10"/>
    <x v="9"/>
    <x v="0"/>
    <x v="41"/>
  </r>
  <r>
    <d v="2021-10-11T00:00:00"/>
    <x v="34"/>
    <x v="26"/>
    <n v="94.62"/>
    <n v="10"/>
    <n v="946.2"/>
    <x v="0"/>
    <x v="0"/>
    <n v="11"/>
    <x v="9"/>
    <x v="0"/>
    <x v="41"/>
  </r>
  <r>
    <d v="2021-10-11T00:00:00"/>
    <x v="26"/>
    <x v="23"/>
    <n v="48.4"/>
    <n v="15"/>
    <n v="726"/>
    <x v="10"/>
    <x v="4"/>
    <n v="11"/>
    <x v="9"/>
    <x v="0"/>
    <x v="41"/>
  </r>
  <r>
    <d v="2021-10-12T00:00:00"/>
    <x v="17"/>
    <x v="36"/>
    <n v="57.120000000000005"/>
    <n v="8"/>
    <n v="456.96000000000004"/>
    <x v="5"/>
    <x v="4"/>
    <n v="12"/>
    <x v="9"/>
    <x v="0"/>
    <x v="41"/>
  </r>
  <r>
    <d v="2021-10-13T00:00:00"/>
    <x v="33"/>
    <x v="20"/>
    <n v="142.80000000000001"/>
    <n v="15"/>
    <n v="2142"/>
    <x v="12"/>
    <x v="4"/>
    <n v="13"/>
    <x v="9"/>
    <x v="0"/>
    <x v="41"/>
  </r>
  <r>
    <d v="2021-10-13T00:00:00"/>
    <x v="9"/>
    <x v="2"/>
    <n v="79.92"/>
    <n v="18"/>
    <n v="1438.56"/>
    <x v="0"/>
    <x v="0"/>
    <n v="13"/>
    <x v="9"/>
    <x v="0"/>
    <x v="41"/>
  </r>
  <r>
    <d v="2021-10-14T00:00:00"/>
    <x v="37"/>
    <x v="28"/>
    <n v="82.08"/>
    <n v="15"/>
    <n v="1231.2"/>
    <x v="14"/>
    <x v="4"/>
    <n v="14"/>
    <x v="9"/>
    <x v="0"/>
    <x v="41"/>
  </r>
  <r>
    <d v="2021-10-15T00:00:00"/>
    <x v="36"/>
    <x v="4"/>
    <n v="15.719999999999999"/>
    <n v="10"/>
    <n v="157.19999999999999"/>
    <x v="0"/>
    <x v="1"/>
    <n v="15"/>
    <x v="9"/>
    <x v="0"/>
    <x v="41"/>
  </r>
  <r>
    <d v="2021-10-16T00:00:00"/>
    <x v="20"/>
    <x v="43"/>
    <n v="96.3"/>
    <n v="3"/>
    <n v="288.89999999999998"/>
    <x v="7"/>
    <x v="4"/>
    <n v="16"/>
    <x v="9"/>
    <x v="0"/>
    <x v="41"/>
  </r>
  <r>
    <d v="2021-10-16T00:00:00"/>
    <x v="26"/>
    <x v="0"/>
    <n v="156.96"/>
    <n v="18"/>
    <n v="2825.28"/>
    <x v="10"/>
    <x v="4"/>
    <n v="16"/>
    <x v="9"/>
    <x v="0"/>
    <x v="41"/>
  </r>
  <r>
    <d v="2021-10-16T00:00:00"/>
    <x v="14"/>
    <x v="28"/>
    <n v="82.08"/>
    <n v="18"/>
    <n v="1477.44"/>
    <x v="0"/>
    <x v="3"/>
    <n v="16"/>
    <x v="9"/>
    <x v="0"/>
    <x v="41"/>
  </r>
  <r>
    <d v="2021-10-17T00:00:00"/>
    <x v="26"/>
    <x v="31"/>
    <n v="103.88"/>
    <n v="13"/>
    <n v="1350.44"/>
    <x v="10"/>
    <x v="4"/>
    <n v="17"/>
    <x v="9"/>
    <x v="0"/>
    <x v="42"/>
  </r>
  <r>
    <d v="2021-10-18T00:00:00"/>
    <x v="16"/>
    <x v="24"/>
    <n v="162"/>
    <n v="31"/>
    <n v="5022"/>
    <x v="6"/>
    <x v="4"/>
    <n v="18"/>
    <x v="9"/>
    <x v="0"/>
    <x v="42"/>
  </r>
  <r>
    <d v="2021-10-18T00:00:00"/>
    <x v="12"/>
    <x v="26"/>
    <n v="94.62"/>
    <n v="11"/>
    <n v="1040.8200000000002"/>
    <x v="4"/>
    <x v="4"/>
    <n v="18"/>
    <x v="9"/>
    <x v="0"/>
    <x v="42"/>
  </r>
  <r>
    <d v="2021-10-18T00:00:00"/>
    <x v="13"/>
    <x v="19"/>
    <n v="80.94"/>
    <n v="6"/>
    <n v="485.64"/>
    <x v="5"/>
    <x v="4"/>
    <n v="18"/>
    <x v="9"/>
    <x v="0"/>
    <x v="42"/>
  </r>
  <r>
    <d v="2021-10-18T00:00:00"/>
    <x v="0"/>
    <x v="17"/>
    <n v="8.33"/>
    <n v="16"/>
    <n v="133.28"/>
    <x v="0"/>
    <x v="0"/>
    <n v="18"/>
    <x v="9"/>
    <x v="0"/>
    <x v="42"/>
  </r>
  <r>
    <d v="2021-10-18T00:00:00"/>
    <x v="34"/>
    <x v="17"/>
    <n v="8.33"/>
    <n v="6"/>
    <n v="49.980000000000004"/>
    <x v="0"/>
    <x v="0"/>
    <n v="18"/>
    <x v="9"/>
    <x v="0"/>
    <x v="42"/>
  </r>
  <r>
    <d v="2021-10-18T00:00:00"/>
    <x v="34"/>
    <x v="30"/>
    <n v="162.54"/>
    <n v="13"/>
    <n v="2113.02"/>
    <x v="0"/>
    <x v="0"/>
    <n v="18"/>
    <x v="9"/>
    <x v="0"/>
    <x v="42"/>
  </r>
  <r>
    <d v="2021-10-22T00:00:00"/>
    <x v="31"/>
    <x v="23"/>
    <n v="48.4"/>
    <n v="7"/>
    <n v="338.8"/>
    <x v="9"/>
    <x v="4"/>
    <n v="22"/>
    <x v="9"/>
    <x v="0"/>
    <x v="42"/>
  </r>
  <r>
    <d v="2021-10-22T00:00:00"/>
    <x v="15"/>
    <x v="41"/>
    <n v="7.8599999999999994"/>
    <n v="1"/>
    <n v="7.8599999999999994"/>
    <x v="4"/>
    <x v="4"/>
    <n v="22"/>
    <x v="9"/>
    <x v="0"/>
    <x v="42"/>
  </r>
  <r>
    <d v="2021-10-22T00:00:00"/>
    <x v="24"/>
    <x v="0"/>
    <n v="156.96"/>
    <n v="13"/>
    <n v="2040.48"/>
    <x v="2"/>
    <x v="4"/>
    <n v="22"/>
    <x v="9"/>
    <x v="0"/>
    <x v="42"/>
  </r>
  <r>
    <d v="2021-10-22T00:00:00"/>
    <x v="21"/>
    <x v="13"/>
    <n v="117.48"/>
    <n v="34"/>
    <n v="3994.32"/>
    <x v="8"/>
    <x v="4"/>
    <n v="22"/>
    <x v="9"/>
    <x v="0"/>
    <x v="42"/>
  </r>
  <r>
    <d v="2021-10-22T00:00:00"/>
    <x v="22"/>
    <x v="39"/>
    <n v="42.55"/>
    <n v="24"/>
    <n v="1021.1999999999999"/>
    <x v="9"/>
    <x v="4"/>
    <n v="22"/>
    <x v="9"/>
    <x v="0"/>
    <x v="42"/>
  </r>
  <r>
    <d v="2021-10-23T00:00:00"/>
    <x v="29"/>
    <x v="0"/>
    <n v="156.96"/>
    <n v="14"/>
    <n v="2197.44"/>
    <x v="0"/>
    <x v="6"/>
    <n v="23"/>
    <x v="9"/>
    <x v="0"/>
    <x v="42"/>
  </r>
  <r>
    <d v="2021-10-24T00:00:00"/>
    <x v="0"/>
    <x v="43"/>
    <n v="96.3"/>
    <n v="22"/>
    <n v="2118.6"/>
    <x v="0"/>
    <x v="0"/>
    <n v="24"/>
    <x v="9"/>
    <x v="0"/>
    <x v="43"/>
  </r>
  <r>
    <d v="2021-10-24T00:00:00"/>
    <x v="34"/>
    <x v="23"/>
    <n v="48.4"/>
    <n v="3"/>
    <n v="145.19999999999999"/>
    <x v="0"/>
    <x v="0"/>
    <n v="24"/>
    <x v="9"/>
    <x v="0"/>
    <x v="43"/>
  </r>
  <r>
    <d v="2021-10-24T00:00:00"/>
    <x v="34"/>
    <x v="17"/>
    <n v="8.33"/>
    <n v="21"/>
    <n v="174.93"/>
    <x v="0"/>
    <x v="0"/>
    <n v="24"/>
    <x v="9"/>
    <x v="0"/>
    <x v="43"/>
  </r>
  <r>
    <d v="2021-10-24T00:00:00"/>
    <x v="39"/>
    <x v="3"/>
    <n v="119.7"/>
    <n v="4"/>
    <n v="478.8"/>
    <x v="3"/>
    <x v="4"/>
    <n v="24"/>
    <x v="9"/>
    <x v="0"/>
    <x v="43"/>
  </r>
  <r>
    <d v="2021-10-25T00:00:00"/>
    <x v="28"/>
    <x v="28"/>
    <n v="82.08"/>
    <n v="9"/>
    <n v="738.72"/>
    <x v="11"/>
    <x v="4"/>
    <n v="25"/>
    <x v="9"/>
    <x v="0"/>
    <x v="43"/>
  </r>
  <r>
    <d v="2021-10-25T00:00:00"/>
    <x v="29"/>
    <x v="31"/>
    <n v="103.88"/>
    <n v="18"/>
    <n v="1869.84"/>
    <x v="0"/>
    <x v="6"/>
    <n v="25"/>
    <x v="9"/>
    <x v="0"/>
    <x v="43"/>
  </r>
  <r>
    <d v="2021-10-26T00:00:00"/>
    <x v="37"/>
    <x v="9"/>
    <n v="48.84"/>
    <n v="6"/>
    <n v="293.04000000000002"/>
    <x v="14"/>
    <x v="4"/>
    <n v="26"/>
    <x v="9"/>
    <x v="0"/>
    <x v="43"/>
  </r>
  <r>
    <d v="2021-10-28T00:00:00"/>
    <x v="11"/>
    <x v="26"/>
    <n v="94.62"/>
    <n v="1"/>
    <n v="94.62"/>
    <x v="3"/>
    <x v="4"/>
    <n v="28"/>
    <x v="9"/>
    <x v="0"/>
    <x v="43"/>
  </r>
  <r>
    <d v="2021-10-28T00:00:00"/>
    <x v="26"/>
    <x v="12"/>
    <n v="6.7"/>
    <n v="39"/>
    <n v="261.3"/>
    <x v="10"/>
    <x v="4"/>
    <n v="28"/>
    <x v="9"/>
    <x v="0"/>
    <x v="43"/>
  </r>
  <r>
    <d v="2021-10-29T00:00:00"/>
    <x v="36"/>
    <x v="20"/>
    <n v="142.80000000000001"/>
    <n v="23"/>
    <n v="3284.4"/>
    <x v="0"/>
    <x v="1"/>
    <n v="29"/>
    <x v="9"/>
    <x v="0"/>
    <x v="43"/>
  </r>
  <r>
    <d v="2021-10-29T00:00:00"/>
    <x v="23"/>
    <x v="2"/>
    <n v="79.92"/>
    <n v="14"/>
    <n v="1118.8800000000001"/>
    <x v="0"/>
    <x v="6"/>
    <n v="29"/>
    <x v="9"/>
    <x v="0"/>
    <x v="43"/>
  </r>
  <r>
    <d v="2021-10-30T00:00:00"/>
    <x v="16"/>
    <x v="32"/>
    <n v="201.28"/>
    <n v="30"/>
    <n v="6038.4"/>
    <x v="6"/>
    <x v="4"/>
    <n v="30"/>
    <x v="9"/>
    <x v="0"/>
    <x v="43"/>
  </r>
  <r>
    <d v="2021-10-30T00:00:00"/>
    <x v="28"/>
    <x v="17"/>
    <n v="8.33"/>
    <n v="37"/>
    <n v="308.20999999999998"/>
    <x v="11"/>
    <x v="4"/>
    <n v="30"/>
    <x v="9"/>
    <x v="0"/>
    <x v="43"/>
  </r>
  <r>
    <d v="2021-10-30T00:00:00"/>
    <x v="17"/>
    <x v="24"/>
    <n v="162"/>
    <n v="3"/>
    <n v="486"/>
    <x v="5"/>
    <x v="4"/>
    <n v="30"/>
    <x v="9"/>
    <x v="0"/>
    <x v="43"/>
  </r>
  <r>
    <d v="2021-10-30T00:00:00"/>
    <x v="14"/>
    <x v="41"/>
    <n v="7.8599999999999994"/>
    <n v="6"/>
    <n v="47.16"/>
    <x v="0"/>
    <x v="3"/>
    <n v="30"/>
    <x v="9"/>
    <x v="0"/>
    <x v="43"/>
  </r>
  <r>
    <d v="2021-10-31T00:00:00"/>
    <x v="16"/>
    <x v="2"/>
    <n v="79.92"/>
    <n v="8"/>
    <n v="639.36"/>
    <x v="6"/>
    <x v="4"/>
    <n v="31"/>
    <x v="9"/>
    <x v="0"/>
    <x v="44"/>
  </r>
  <r>
    <d v="2021-10-31T00:00:00"/>
    <x v="37"/>
    <x v="30"/>
    <n v="162.54"/>
    <n v="6"/>
    <n v="975.24"/>
    <x v="14"/>
    <x v="4"/>
    <n v="31"/>
    <x v="9"/>
    <x v="0"/>
    <x v="44"/>
  </r>
  <r>
    <d v="2021-11-01T00:00:00"/>
    <x v="4"/>
    <x v="11"/>
    <n v="94.17"/>
    <n v="15"/>
    <n v="1412.55"/>
    <x v="0"/>
    <x v="3"/>
    <n v="1"/>
    <x v="10"/>
    <x v="0"/>
    <x v="44"/>
  </r>
  <r>
    <d v="2021-11-02T00:00:00"/>
    <x v="23"/>
    <x v="4"/>
    <n v="15.719999999999999"/>
    <n v="15"/>
    <n v="235.79999999999998"/>
    <x v="0"/>
    <x v="6"/>
    <n v="2"/>
    <x v="10"/>
    <x v="0"/>
    <x v="44"/>
  </r>
  <r>
    <d v="2021-11-02T00:00:00"/>
    <x v="29"/>
    <x v="12"/>
    <n v="6.7"/>
    <n v="5"/>
    <n v="33.5"/>
    <x v="0"/>
    <x v="6"/>
    <n v="2"/>
    <x v="10"/>
    <x v="0"/>
    <x v="44"/>
  </r>
  <r>
    <d v="2021-11-02T00:00:00"/>
    <x v="34"/>
    <x v="32"/>
    <n v="201.28"/>
    <n v="15"/>
    <n v="3019.2"/>
    <x v="0"/>
    <x v="0"/>
    <n v="2"/>
    <x v="10"/>
    <x v="0"/>
    <x v="44"/>
  </r>
  <r>
    <d v="2021-11-03T00:00:00"/>
    <x v="15"/>
    <x v="29"/>
    <n v="76.25"/>
    <n v="11"/>
    <n v="838.75"/>
    <x v="4"/>
    <x v="4"/>
    <n v="3"/>
    <x v="10"/>
    <x v="0"/>
    <x v="44"/>
  </r>
  <r>
    <d v="2021-11-03T00:00:00"/>
    <x v="10"/>
    <x v="6"/>
    <n v="122.08"/>
    <n v="12"/>
    <n v="1464.96"/>
    <x v="2"/>
    <x v="4"/>
    <n v="3"/>
    <x v="10"/>
    <x v="0"/>
    <x v="44"/>
  </r>
  <r>
    <d v="2021-11-04T00:00:00"/>
    <x v="36"/>
    <x v="26"/>
    <n v="94.62"/>
    <n v="10"/>
    <n v="946.2"/>
    <x v="0"/>
    <x v="1"/>
    <n v="4"/>
    <x v="10"/>
    <x v="0"/>
    <x v="44"/>
  </r>
  <r>
    <d v="2021-11-05T00:00:00"/>
    <x v="23"/>
    <x v="14"/>
    <n v="210"/>
    <n v="15"/>
    <n v="3150"/>
    <x v="0"/>
    <x v="6"/>
    <n v="5"/>
    <x v="10"/>
    <x v="0"/>
    <x v="44"/>
  </r>
  <r>
    <d v="2021-11-06T00:00:00"/>
    <x v="16"/>
    <x v="8"/>
    <n v="83.08"/>
    <n v="13"/>
    <n v="1080.04"/>
    <x v="6"/>
    <x v="4"/>
    <n v="6"/>
    <x v="10"/>
    <x v="0"/>
    <x v="44"/>
  </r>
  <r>
    <d v="2021-11-06T00:00:00"/>
    <x v="4"/>
    <x v="24"/>
    <n v="162"/>
    <n v="13"/>
    <n v="2106"/>
    <x v="0"/>
    <x v="3"/>
    <n v="6"/>
    <x v="10"/>
    <x v="0"/>
    <x v="44"/>
  </r>
  <r>
    <d v="2021-11-06T00:00:00"/>
    <x v="9"/>
    <x v="43"/>
    <n v="96.3"/>
    <n v="10"/>
    <n v="963"/>
    <x v="0"/>
    <x v="0"/>
    <n v="6"/>
    <x v="10"/>
    <x v="0"/>
    <x v="44"/>
  </r>
  <r>
    <d v="2021-11-06T00:00:00"/>
    <x v="20"/>
    <x v="4"/>
    <n v="15.719999999999999"/>
    <n v="13"/>
    <n v="204.35999999999999"/>
    <x v="7"/>
    <x v="4"/>
    <n v="6"/>
    <x v="10"/>
    <x v="0"/>
    <x v="44"/>
  </r>
  <r>
    <d v="2021-11-07T00:00:00"/>
    <x v="23"/>
    <x v="32"/>
    <n v="201.28"/>
    <n v="11"/>
    <n v="2214.08"/>
    <x v="0"/>
    <x v="6"/>
    <n v="7"/>
    <x v="10"/>
    <x v="0"/>
    <x v="45"/>
  </r>
  <r>
    <d v="2021-11-07T00:00:00"/>
    <x v="11"/>
    <x v="35"/>
    <n v="155.61000000000001"/>
    <n v="3"/>
    <n v="466.83000000000004"/>
    <x v="3"/>
    <x v="4"/>
    <n v="7"/>
    <x v="10"/>
    <x v="0"/>
    <x v="45"/>
  </r>
  <r>
    <d v="2021-11-07T00:00:00"/>
    <x v="1"/>
    <x v="18"/>
    <n v="115.2"/>
    <n v="13"/>
    <n v="1497.6000000000001"/>
    <x v="0"/>
    <x v="1"/>
    <n v="7"/>
    <x v="10"/>
    <x v="0"/>
    <x v="45"/>
  </r>
  <r>
    <d v="2021-11-08T00:00:00"/>
    <x v="0"/>
    <x v="15"/>
    <n v="47.730000000000004"/>
    <n v="15"/>
    <n v="715.95"/>
    <x v="0"/>
    <x v="0"/>
    <n v="8"/>
    <x v="10"/>
    <x v="0"/>
    <x v="45"/>
  </r>
  <r>
    <d v="2021-11-08T00:00:00"/>
    <x v="38"/>
    <x v="43"/>
    <n v="96.3"/>
    <n v="11"/>
    <n v="1059.3"/>
    <x v="11"/>
    <x v="4"/>
    <n v="8"/>
    <x v="10"/>
    <x v="0"/>
    <x v="45"/>
  </r>
  <r>
    <d v="2021-11-08T00:00:00"/>
    <x v="10"/>
    <x v="14"/>
    <n v="210"/>
    <n v="10"/>
    <n v="2100"/>
    <x v="2"/>
    <x v="4"/>
    <n v="8"/>
    <x v="10"/>
    <x v="0"/>
    <x v="45"/>
  </r>
  <r>
    <d v="2021-11-08T00:00:00"/>
    <x v="26"/>
    <x v="40"/>
    <n v="49.21"/>
    <n v="26"/>
    <n v="1279.46"/>
    <x v="10"/>
    <x v="4"/>
    <n v="8"/>
    <x v="10"/>
    <x v="0"/>
    <x v="45"/>
  </r>
  <r>
    <d v="2021-11-08T00:00:00"/>
    <x v="14"/>
    <x v="11"/>
    <n v="94.17"/>
    <n v="10"/>
    <n v="941.7"/>
    <x v="0"/>
    <x v="3"/>
    <n v="8"/>
    <x v="10"/>
    <x v="0"/>
    <x v="45"/>
  </r>
  <r>
    <d v="2021-11-09T00:00:00"/>
    <x v="20"/>
    <x v="23"/>
    <n v="48.4"/>
    <n v="6"/>
    <n v="290.39999999999998"/>
    <x v="7"/>
    <x v="4"/>
    <n v="9"/>
    <x v="10"/>
    <x v="0"/>
    <x v="45"/>
  </r>
  <r>
    <d v="2021-11-09T00:00:00"/>
    <x v="20"/>
    <x v="36"/>
    <n v="57.120000000000005"/>
    <n v="8"/>
    <n v="456.96000000000004"/>
    <x v="7"/>
    <x v="4"/>
    <n v="9"/>
    <x v="10"/>
    <x v="0"/>
    <x v="45"/>
  </r>
  <r>
    <d v="2021-11-10T00:00:00"/>
    <x v="31"/>
    <x v="40"/>
    <n v="49.21"/>
    <n v="7"/>
    <n v="344.47"/>
    <x v="9"/>
    <x v="4"/>
    <n v="10"/>
    <x v="10"/>
    <x v="0"/>
    <x v="45"/>
  </r>
  <r>
    <d v="2021-11-10T00:00:00"/>
    <x v="24"/>
    <x v="24"/>
    <n v="162"/>
    <n v="6"/>
    <n v="972"/>
    <x v="2"/>
    <x v="4"/>
    <n v="10"/>
    <x v="10"/>
    <x v="0"/>
    <x v="45"/>
  </r>
  <r>
    <d v="2021-11-11T00:00:00"/>
    <x v="5"/>
    <x v="18"/>
    <n v="115.2"/>
    <n v="12"/>
    <n v="1382.4"/>
    <x v="0"/>
    <x v="2"/>
    <n v="11"/>
    <x v="10"/>
    <x v="0"/>
    <x v="45"/>
  </r>
  <r>
    <d v="2021-11-11T00:00:00"/>
    <x v="26"/>
    <x v="2"/>
    <n v="79.92"/>
    <n v="16"/>
    <n v="1278.72"/>
    <x v="10"/>
    <x v="4"/>
    <n v="11"/>
    <x v="10"/>
    <x v="0"/>
    <x v="45"/>
  </r>
  <r>
    <d v="2021-11-12T00:00:00"/>
    <x v="33"/>
    <x v="12"/>
    <n v="6.7"/>
    <n v="6"/>
    <n v="40.200000000000003"/>
    <x v="12"/>
    <x v="4"/>
    <n v="12"/>
    <x v="10"/>
    <x v="0"/>
    <x v="45"/>
  </r>
  <r>
    <d v="2021-11-12T00:00:00"/>
    <x v="14"/>
    <x v="5"/>
    <n v="164.28"/>
    <n v="3"/>
    <n v="492.84000000000003"/>
    <x v="0"/>
    <x v="3"/>
    <n v="12"/>
    <x v="10"/>
    <x v="0"/>
    <x v="45"/>
  </r>
  <r>
    <d v="2021-11-13T00:00:00"/>
    <x v="38"/>
    <x v="36"/>
    <n v="57.120000000000005"/>
    <n v="10"/>
    <n v="571.20000000000005"/>
    <x v="11"/>
    <x v="4"/>
    <n v="13"/>
    <x v="10"/>
    <x v="0"/>
    <x v="45"/>
  </r>
  <r>
    <d v="2021-11-14T00:00:00"/>
    <x v="36"/>
    <x v="20"/>
    <n v="142.80000000000001"/>
    <n v="1"/>
    <n v="142.80000000000001"/>
    <x v="0"/>
    <x v="1"/>
    <n v="14"/>
    <x v="10"/>
    <x v="0"/>
    <x v="46"/>
  </r>
  <r>
    <d v="2021-11-15T00:00:00"/>
    <x v="16"/>
    <x v="36"/>
    <n v="57.120000000000005"/>
    <n v="36"/>
    <n v="2056.3200000000002"/>
    <x v="6"/>
    <x v="4"/>
    <n v="15"/>
    <x v="10"/>
    <x v="0"/>
    <x v="46"/>
  </r>
  <r>
    <d v="2021-11-15T00:00:00"/>
    <x v="29"/>
    <x v="11"/>
    <n v="94.17"/>
    <n v="14"/>
    <n v="1318.38"/>
    <x v="0"/>
    <x v="6"/>
    <n v="15"/>
    <x v="10"/>
    <x v="0"/>
    <x v="46"/>
  </r>
  <r>
    <d v="2021-11-16T00:00:00"/>
    <x v="29"/>
    <x v="33"/>
    <n v="156.78"/>
    <n v="8"/>
    <n v="1254.24"/>
    <x v="0"/>
    <x v="6"/>
    <n v="16"/>
    <x v="10"/>
    <x v="0"/>
    <x v="46"/>
  </r>
  <r>
    <d v="2021-11-17T00:00:00"/>
    <x v="2"/>
    <x v="2"/>
    <n v="79.92"/>
    <n v="33"/>
    <n v="2637.36"/>
    <x v="0"/>
    <x v="2"/>
    <n v="17"/>
    <x v="10"/>
    <x v="0"/>
    <x v="46"/>
  </r>
  <r>
    <d v="2021-11-18T00:00:00"/>
    <x v="15"/>
    <x v="28"/>
    <n v="82.08"/>
    <n v="18"/>
    <n v="1477.44"/>
    <x v="4"/>
    <x v="4"/>
    <n v="18"/>
    <x v="10"/>
    <x v="0"/>
    <x v="46"/>
  </r>
  <r>
    <d v="2021-11-18T00:00:00"/>
    <x v="20"/>
    <x v="21"/>
    <n v="58.3"/>
    <n v="8"/>
    <n v="466.4"/>
    <x v="7"/>
    <x v="4"/>
    <n v="18"/>
    <x v="10"/>
    <x v="0"/>
    <x v="46"/>
  </r>
  <r>
    <d v="2021-11-18T00:00:00"/>
    <x v="6"/>
    <x v="39"/>
    <n v="42.55"/>
    <n v="4"/>
    <n v="170.2"/>
    <x v="0"/>
    <x v="3"/>
    <n v="18"/>
    <x v="10"/>
    <x v="0"/>
    <x v="46"/>
  </r>
  <r>
    <d v="2021-11-19T00:00:00"/>
    <x v="35"/>
    <x v="40"/>
    <n v="49.21"/>
    <n v="4"/>
    <n v="196.84"/>
    <x v="13"/>
    <x v="4"/>
    <n v="19"/>
    <x v="10"/>
    <x v="0"/>
    <x v="46"/>
  </r>
  <r>
    <d v="2021-11-20T00:00:00"/>
    <x v="36"/>
    <x v="26"/>
    <n v="94.62"/>
    <n v="11"/>
    <n v="1040.8200000000002"/>
    <x v="0"/>
    <x v="1"/>
    <n v="20"/>
    <x v="10"/>
    <x v="0"/>
    <x v="46"/>
  </r>
  <r>
    <d v="2021-11-20T00:00:00"/>
    <x v="19"/>
    <x v="1"/>
    <n v="141.57"/>
    <n v="34"/>
    <n v="4813.38"/>
    <x v="4"/>
    <x v="4"/>
    <n v="20"/>
    <x v="10"/>
    <x v="0"/>
    <x v="46"/>
  </r>
  <r>
    <d v="2021-11-20T00:00:00"/>
    <x v="35"/>
    <x v="21"/>
    <n v="58.3"/>
    <n v="14"/>
    <n v="816.19999999999993"/>
    <x v="13"/>
    <x v="4"/>
    <n v="20"/>
    <x v="10"/>
    <x v="0"/>
    <x v="46"/>
  </r>
  <r>
    <d v="2021-11-21T00:00:00"/>
    <x v="2"/>
    <x v="34"/>
    <n v="85.5"/>
    <n v="1"/>
    <n v="85.5"/>
    <x v="0"/>
    <x v="2"/>
    <n v="21"/>
    <x v="10"/>
    <x v="0"/>
    <x v="47"/>
  </r>
  <r>
    <d v="2021-11-21T00:00:00"/>
    <x v="0"/>
    <x v="38"/>
    <n v="173.88"/>
    <n v="24"/>
    <n v="4173.12"/>
    <x v="0"/>
    <x v="0"/>
    <n v="21"/>
    <x v="10"/>
    <x v="0"/>
    <x v="47"/>
  </r>
  <r>
    <d v="2021-11-21T00:00:00"/>
    <x v="24"/>
    <x v="29"/>
    <n v="76.25"/>
    <n v="6"/>
    <n v="457.5"/>
    <x v="2"/>
    <x v="4"/>
    <n v="21"/>
    <x v="10"/>
    <x v="0"/>
    <x v="47"/>
  </r>
  <r>
    <d v="2021-11-21T00:00:00"/>
    <x v="18"/>
    <x v="24"/>
    <n v="162"/>
    <n v="10"/>
    <n v="1620"/>
    <x v="0"/>
    <x v="5"/>
    <n v="21"/>
    <x v="10"/>
    <x v="0"/>
    <x v="47"/>
  </r>
  <r>
    <d v="2021-11-21T00:00:00"/>
    <x v="7"/>
    <x v="7"/>
    <n v="146.72"/>
    <n v="1"/>
    <n v="146.72"/>
    <x v="1"/>
    <x v="4"/>
    <n v="21"/>
    <x v="10"/>
    <x v="0"/>
    <x v="47"/>
  </r>
  <r>
    <d v="2021-11-22T00:00:00"/>
    <x v="34"/>
    <x v="33"/>
    <n v="156.78"/>
    <n v="35"/>
    <n v="5487.3"/>
    <x v="0"/>
    <x v="0"/>
    <n v="22"/>
    <x v="10"/>
    <x v="0"/>
    <x v="47"/>
  </r>
  <r>
    <d v="2021-11-23T00:00:00"/>
    <x v="17"/>
    <x v="43"/>
    <n v="96.3"/>
    <n v="12"/>
    <n v="1155.5999999999999"/>
    <x v="5"/>
    <x v="4"/>
    <n v="23"/>
    <x v="10"/>
    <x v="0"/>
    <x v="47"/>
  </r>
  <r>
    <d v="2021-11-25T00:00:00"/>
    <x v="38"/>
    <x v="9"/>
    <n v="48.84"/>
    <n v="5"/>
    <n v="244.20000000000002"/>
    <x v="11"/>
    <x v="4"/>
    <n v="25"/>
    <x v="10"/>
    <x v="0"/>
    <x v="47"/>
  </r>
  <r>
    <d v="2021-11-25T00:00:00"/>
    <x v="34"/>
    <x v="19"/>
    <n v="80.94"/>
    <n v="10"/>
    <n v="809.4"/>
    <x v="0"/>
    <x v="0"/>
    <n v="25"/>
    <x v="10"/>
    <x v="0"/>
    <x v="47"/>
  </r>
  <r>
    <d v="2021-11-25T00:00:00"/>
    <x v="34"/>
    <x v="25"/>
    <n v="16.64"/>
    <n v="14"/>
    <n v="232.96"/>
    <x v="0"/>
    <x v="0"/>
    <n v="25"/>
    <x v="10"/>
    <x v="0"/>
    <x v="47"/>
  </r>
  <r>
    <d v="2021-11-26T00:00:00"/>
    <x v="17"/>
    <x v="41"/>
    <n v="7.8599999999999994"/>
    <n v="25"/>
    <n v="196.5"/>
    <x v="5"/>
    <x v="4"/>
    <n v="26"/>
    <x v="10"/>
    <x v="0"/>
    <x v="47"/>
  </r>
  <r>
    <d v="2021-11-26T00:00:00"/>
    <x v="20"/>
    <x v="13"/>
    <n v="117.48"/>
    <n v="5"/>
    <n v="587.4"/>
    <x v="7"/>
    <x v="4"/>
    <n v="26"/>
    <x v="10"/>
    <x v="0"/>
    <x v="47"/>
  </r>
  <r>
    <d v="2021-11-27T00:00:00"/>
    <x v="5"/>
    <x v="11"/>
    <n v="94.17"/>
    <n v="8"/>
    <n v="753.36"/>
    <x v="0"/>
    <x v="2"/>
    <n v="27"/>
    <x v="10"/>
    <x v="0"/>
    <x v="47"/>
  </r>
  <r>
    <d v="2021-11-27T00:00:00"/>
    <x v="5"/>
    <x v="21"/>
    <n v="58.3"/>
    <n v="15"/>
    <n v="874.5"/>
    <x v="0"/>
    <x v="2"/>
    <n v="27"/>
    <x v="10"/>
    <x v="0"/>
    <x v="47"/>
  </r>
  <r>
    <d v="2021-11-27T00:00:00"/>
    <x v="28"/>
    <x v="3"/>
    <n v="119.7"/>
    <n v="28"/>
    <n v="3351.6"/>
    <x v="11"/>
    <x v="4"/>
    <n v="27"/>
    <x v="10"/>
    <x v="0"/>
    <x v="47"/>
  </r>
  <r>
    <d v="2021-11-27T00:00:00"/>
    <x v="17"/>
    <x v="12"/>
    <n v="6.7"/>
    <n v="28"/>
    <n v="187.6"/>
    <x v="5"/>
    <x v="4"/>
    <n v="27"/>
    <x v="10"/>
    <x v="0"/>
    <x v="47"/>
  </r>
  <r>
    <d v="2021-11-27T00:00:00"/>
    <x v="18"/>
    <x v="1"/>
    <n v="141.57"/>
    <n v="37"/>
    <n v="5238.09"/>
    <x v="0"/>
    <x v="5"/>
    <n v="27"/>
    <x v="10"/>
    <x v="0"/>
    <x v="47"/>
  </r>
  <r>
    <d v="2021-11-28T00:00:00"/>
    <x v="4"/>
    <x v="37"/>
    <n v="41.81"/>
    <n v="9"/>
    <n v="376.29"/>
    <x v="0"/>
    <x v="3"/>
    <n v="28"/>
    <x v="10"/>
    <x v="0"/>
    <x v="48"/>
  </r>
  <r>
    <d v="2021-11-28T00:00:00"/>
    <x v="24"/>
    <x v="18"/>
    <n v="115.2"/>
    <n v="2"/>
    <n v="230.4"/>
    <x v="2"/>
    <x v="4"/>
    <n v="28"/>
    <x v="10"/>
    <x v="0"/>
    <x v="48"/>
  </r>
  <r>
    <d v="2021-11-28T00:00:00"/>
    <x v="23"/>
    <x v="16"/>
    <n v="104.16"/>
    <n v="8"/>
    <n v="833.28"/>
    <x v="0"/>
    <x v="6"/>
    <n v="28"/>
    <x v="10"/>
    <x v="0"/>
    <x v="48"/>
  </r>
  <r>
    <d v="2021-11-30T00:00:00"/>
    <x v="33"/>
    <x v="39"/>
    <n v="42.55"/>
    <n v="15"/>
    <n v="638.25"/>
    <x v="12"/>
    <x v="4"/>
    <n v="30"/>
    <x v="10"/>
    <x v="0"/>
    <x v="48"/>
  </r>
  <r>
    <d v="2021-11-30T00:00:00"/>
    <x v="0"/>
    <x v="4"/>
    <n v="15.719999999999999"/>
    <n v="2"/>
    <n v="31.439999999999998"/>
    <x v="0"/>
    <x v="0"/>
    <n v="30"/>
    <x v="10"/>
    <x v="0"/>
    <x v="48"/>
  </r>
  <r>
    <d v="2021-12-02T00:00:00"/>
    <x v="22"/>
    <x v="25"/>
    <n v="16.64"/>
    <n v="10"/>
    <n v="166.4"/>
    <x v="9"/>
    <x v="4"/>
    <n v="2"/>
    <x v="11"/>
    <x v="0"/>
    <x v="48"/>
  </r>
  <r>
    <d v="2021-12-03T00:00:00"/>
    <x v="17"/>
    <x v="14"/>
    <n v="210"/>
    <n v="8"/>
    <n v="1680"/>
    <x v="5"/>
    <x v="4"/>
    <n v="3"/>
    <x v="11"/>
    <x v="0"/>
    <x v="48"/>
  </r>
  <r>
    <d v="2021-12-03T00:00:00"/>
    <x v="19"/>
    <x v="21"/>
    <n v="58.3"/>
    <n v="2"/>
    <n v="116.6"/>
    <x v="4"/>
    <x v="4"/>
    <n v="3"/>
    <x v="11"/>
    <x v="0"/>
    <x v="48"/>
  </r>
  <r>
    <d v="2021-12-03T00:00:00"/>
    <x v="6"/>
    <x v="37"/>
    <n v="41.81"/>
    <n v="5"/>
    <n v="209.05"/>
    <x v="0"/>
    <x v="3"/>
    <n v="3"/>
    <x v="11"/>
    <x v="0"/>
    <x v="48"/>
  </r>
  <r>
    <d v="2021-12-04T00:00:00"/>
    <x v="2"/>
    <x v="9"/>
    <n v="48.84"/>
    <n v="32"/>
    <n v="1562.88"/>
    <x v="0"/>
    <x v="2"/>
    <n v="4"/>
    <x v="11"/>
    <x v="0"/>
    <x v="48"/>
  </r>
  <r>
    <d v="2021-12-04T00:00:00"/>
    <x v="33"/>
    <x v="28"/>
    <n v="82.08"/>
    <n v="15"/>
    <n v="1231.2"/>
    <x v="12"/>
    <x v="4"/>
    <n v="4"/>
    <x v="11"/>
    <x v="0"/>
    <x v="48"/>
  </r>
  <r>
    <d v="2021-12-04T00:00:00"/>
    <x v="21"/>
    <x v="42"/>
    <n v="24.66"/>
    <n v="10"/>
    <n v="246.6"/>
    <x v="8"/>
    <x v="4"/>
    <n v="4"/>
    <x v="11"/>
    <x v="0"/>
    <x v="48"/>
  </r>
  <r>
    <d v="2021-12-05T00:00:00"/>
    <x v="21"/>
    <x v="17"/>
    <n v="8.33"/>
    <n v="12"/>
    <n v="99.960000000000008"/>
    <x v="8"/>
    <x v="4"/>
    <n v="5"/>
    <x v="11"/>
    <x v="0"/>
    <x v="49"/>
  </r>
  <r>
    <d v="2021-12-05T00:00:00"/>
    <x v="9"/>
    <x v="9"/>
    <n v="48.84"/>
    <n v="15"/>
    <n v="732.6"/>
    <x v="0"/>
    <x v="0"/>
    <n v="5"/>
    <x v="11"/>
    <x v="0"/>
    <x v="49"/>
  </r>
  <r>
    <d v="2021-12-05T00:00:00"/>
    <x v="18"/>
    <x v="5"/>
    <n v="164.28"/>
    <n v="1"/>
    <n v="164.28"/>
    <x v="0"/>
    <x v="5"/>
    <n v="5"/>
    <x v="11"/>
    <x v="0"/>
    <x v="49"/>
  </r>
  <r>
    <d v="2021-12-07T00:00:00"/>
    <x v="37"/>
    <x v="2"/>
    <n v="79.92"/>
    <n v="5"/>
    <n v="399.6"/>
    <x v="14"/>
    <x v="4"/>
    <n v="7"/>
    <x v="11"/>
    <x v="0"/>
    <x v="49"/>
  </r>
  <r>
    <d v="2021-12-07T00:00:00"/>
    <x v="23"/>
    <x v="25"/>
    <n v="16.64"/>
    <n v="13"/>
    <n v="216.32"/>
    <x v="0"/>
    <x v="6"/>
    <n v="7"/>
    <x v="11"/>
    <x v="0"/>
    <x v="49"/>
  </r>
  <r>
    <d v="2021-12-07T00:00:00"/>
    <x v="26"/>
    <x v="2"/>
    <n v="79.92"/>
    <n v="12"/>
    <n v="959.04"/>
    <x v="10"/>
    <x v="4"/>
    <n v="7"/>
    <x v="11"/>
    <x v="0"/>
    <x v="49"/>
  </r>
  <r>
    <d v="2021-12-07T00:00:00"/>
    <x v="7"/>
    <x v="34"/>
    <n v="85.5"/>
    <n v="27"/>
    <n v="2308.5"/>
    <x v="1"/>
    <x v="4"/>
    <n v="7"/>
    <x v="11"/>
    <x v="0"/>
    <x v="49"/>
  </r>
  <r>
    <d v="2021-12-07T00:00:00"/>
    <x v="39"/>
    <x v="6"/>
    <n v="122.08"/>
    <n v="8"/>
    <n v="976.64"/>
    <x v="3"/>
    <x v="4"/>
    <n v="7"/>
    <x v="11"/>
    <x v="0"/>
    <x v="49"/>
  </r>
  <r>
    <d v="2021-12-08T00:00:00"/>
    <x v="18"/>
    <x v="38"/>
    <n v="173.88"/>
    <n v="32"/>
    <n v="5564.16"/>
    <x v="0"/>
    <x v="5"/>
    <n v="8"/>
    <x v="11"/>
    <x v="0"/>
    <x v="49"/>
  </r>
  <r>
    <d v="2021-12-08T00:00:00"/>
    <x v="35"/>
    <x v="28"/>
    <n v="82.08"/>
    <n v="14"/>
    <n v="1149.1199999999999"/>
    <x v="13"/>
    <x v="4"/>
    <n v="8"/>
    <x v="11"/>
    <x v="0"/>
    <x v="49"/>
  </r>
  <r>
    <d v="2021-12-09T00:00:00"/>
    <x v="17"/>
    <x v="15"/>
    <n v="47.730000000000004"/>
    <n v="16"/>
    <n v="763.68000000000006"/>
    <x v="5"/>
    <x v="4"/>
    <n v="9"/>
    <x v="11"/>
    <x v="0"/>
    <x v="49"/>
  </r>
  <r>
    <d v="2021-12-10T00:00:00"/>
    <x v="17"/>
    <x v="33"/>
    <n v="156.78"/>
    <n v="6"/>
    <n v="940.68000000000006"/>
    <x v="5"/>
    <x v="4"/>
    <n v="10"/>
    <x v="11"/>
    <x v="0"/>
    <x v="49"/>
  </r>
  <r>
    <d v="2021-12-10T00:00:00"/>
    <x v="39"/>
    <x v="22"/>
    <n v="85.76"/>
    <n v="19"/>
    <n v="1629.44"/>
    <x v="3"/>
    <x v="4"/>
    <n v="10"/>
    <x v="11"/>
    <x v="0"/>
    <x v="49"/>
  </r>
  <r>
    <d v="2021-12-11T00:00:00"/>
    <x v="12"/>
    <x v="7"/>
    <n v="146.72"/>
    <n v="10"/>
    <n v="1467.2"/>
    <x v="4"/>
    <x v="4"/>
    <n v="11"/>
    <x v="11"/>
    <x v="0"/>
    <x v="49"/>
  </r>
  <r>
    <d v="2021-12-11T00:00:00"/>
    <x v="23"/>
    <x v="36"/>
    <n v="57.120000000000005"/>
    <n v="5"/>
    <n v="285.60000000000002"/>
    <x v="0"/>
    <x v="6"/>
    <n v="11"/>
    <x v="11"/>
    <x v="0"/>
    <x v="49"/>
  </r>
  <r>
    <d v="2021-12-11T00:00:00"/>
    <x v="34"/>
    <x v="6"/>
    <n v="122.08"/>
    <n v="9"/>
    <n v="1098.72"/>
    <x v="0"/>
    <x v="0"/>
    <n v="11"/>
    <x v="11"/>
    <x v="0"/>
    <x v="49"/>
  </r>
  <r>
    <d v="2021-12-12T00:00:00"/>
    <x v="9"/>
    <x v="38"/>
    <n v="173.88"/>
    <n v="10"/>
    <n v="1738.8"/>
    <x v="0"/>
    <x v="0"/>
    <n v="12"/>
    <x v="11"/>
    <x v="0"/>
    <x v="50"/>
  </r>
  <r>
    <d v="2021-12-12T00:00:00"/>
    <x v="18"/>
    <x v="32"/>
    <n v="201.28"/>
    <n v="9"/>
    <n v="1811.52"/>
    <x v="0"/>
    <x v="5"/>
    <n v="12"/>
    <x v="11"/>
    <x v="0"/>
    <x v="50"/>
  </r>
  <r>
    <d v="2021-12-14T00:00:00"/>
    <x v="12"/>
    <x v="11"/>
    <n v="94.17"/>
    <n v="6"/>
    <n v="565.02"/>
    <x v="4"/>
    <x v="4"/>
    <n v="14"/>
    <x v="11"/>
    <x v="0"/>
    <x v="50"/>
  </r>
  <r>
    <d v="2021-12-14T00:00:00"/>
    <x v="38"/>
    <x v="24"/>
    <n v="162"/>
    <n v="4"/>
    <n v="648"/>
    <x v="11"/>
    <x v="4"/>
    <n v="14"/>
    <x v="11"/>
    <x v="0"/>
    <x v="50"/>
  </r>
  <r>
    <d v="2021-12-14T00:00:00"/>
    <x v="35"/>
    <x v="35"/>
    <n v="155.61000000000001"/>
    <n v="4"/>
    <n v="622.44000000000005"/>
    <x v="13"/>
    <x v="4"/>
    <n v="14"/>
    <x v="11"/>
    <x v="0"/>
    <x v="50"/>
  </r>
  <r>
    <d v="2021-12-15T00:00:00"/>
    <x v="0"/>
    <x v="32"/>
    <n v="201.28"/>
    <n v="33"/>
    <n v="6642.24"/>
    <x v="0"/>
    <x v="0"/>
    <n v="15"/>
    <x v="11"/>
    <x v="0"/>
    <x v="50"/>
  </r>
  <r>
    <d v="2021-12-15T00:00:00"/>
    <x v="23"/>
    <x v="41"/>
    <n v="7.8599999999999994"/>
    <n v="13"/>
    <n v="102.17999999999999"/>
    <x v="0"/>
    <x v="6"/>
    <n v="15"/>
    <x v="11"/>
    <x v="0"/>
    <x v="50"/>
  </r>
  <r>
    <d v="2021-12-15T00:00:00"/>
    <x v="34"/>
    <x v="25"/>
    <n v="16.64"/>
    <n v="6"/>
    <n v="99.84"/>
    <x v="0"/>
    <x v="0"/>
    <n v="15"/>
    <x v="11"/>
    <x v="0"/>
    <x v="50"/>
  </r>
  <r>
    <d v="2021-12-16T00:00:00"/>
    <x v="18"/>
    <x v="5"/>
    <n v="164.28"/>
    <n v="9"/>
    <n v="1478.52"/>
    <x v="0"/>
    <x v="5"/>
    <n v="16"/>
    <x v="11"/>
    <x v="0"/>
    <x v="50"/>
  </r>
  <r>
    <d v="2021-12-17T00:00:00"/>
    <x v="31"/>
    <x v="42"/>
    <n v="24.66"/>
    <n v="20"/>
    <n v="493.2"/>
    <x v="9"/>
    <x v="4"/>
    <n v="17"/>
    <x v="11"/>
    <x v="0"/>
    <x v="50"/>
  </r>
  <r>
    <d v="2021-12-18T00:00:00"/>
    <x v="24"/>
    <x v="1"/>
    <n v="141.57"/>
    <n v="8"/>
    <n v="1132.56"/>
    <x v="2"/>
    <x v="4"/>
    <n v="18"/>
    <x v="11"/>
    <x v="0"/>
    <x v="50"/>
  </r>
  <r>
    <d v="2021-12-18T00:00:00"/>
    <x v="34"/>
    <x v="19"/>
    <n v="80.94"/>
    <n v="2"/>
    <n v="161.88"/>
    <x v="0"/>
    <x v="0"/>
    <n v="18"/>
    <x v="11"/>
    <x v="0"/>
    <x v="50"/>
  </r>
  <r>
    <d v="2021-12-19T00:00:00"/>
    <x v="37"/>
    <x v="12"/>
    <n v="6.7"/>
    <n v="20"/>
    <n v="134"/>
    <x v="14"/>
    <x v="4"/>
    <n v="19"/>
    <x v="11"/>
    <x v="0"/>
    <x v="51"/>
  </r>
  <r>
    <d v="2021-12-19T00:00:00"/>
    <x v="0"/>
    <x v="28"/>
    <n v="82.08"/>
    <n v="7"/>
    <n v="574.55999999999995"/>
    <x v="0"/>
    <x v="0"/>
    <n v="19"/>
    <x v="11"/>
    <x v="0"/>
    <x v="51"/>
  </r>
  <r>
    <d v="2021-12-19T00:00:00"/>
    <x v="0"/>
    <x v="41"/>
    <n v="7.8599999999999994"/>
    <n v="11"/>
    <n v="86.46"/>
    <x v="0"/>
    <x v="0"/>
    <n v="19"/>
    <x v="11"/>
    <x v="0"/>
    <x v="51"/>
  </r>
  <r>
    <d v="2021-12-19T00:00:00"/>
    <x v="23"/>
    <x v="10"/>
    <n v="53.11"/>
    <n v="3"/>
    <n v="159.32999999999998"/>
    <x v="0"/>
    <x v="6"/>
    <n v="19"/>
    <x v="11"/>
    <x v="0"/>
    <x v="51"/>
  </r>
  <r>
    <d v="2021-12-19T00:00:00"/>
    <x v="28"/>
    <x v="23"/>
    <n v="48.4"/>
    <n v="14"/>
    <n v="677.6"/>
    <x v="11"/>
    <x v="4"/>
    <n v="19"/>
    <x v="11"/>
    <x v="0"/>
    <x v="51"/>
  </r>
  <r>
    <d v="2021-12-19T00:00:00"/>
    <x v="17"/>
    <x v="27"/>
    <n v="149.46"/>
    <n v="12"/>
    <n v="1793.52"/>
    <x v="5"/>
    <x v="4"/>
    <n v="19"/>
    <x v="11"/>
    <x v="0"/>
    <x v="51"/>
  </r>
  <r>
    <d v="2021-12-19T00:00:00"/>
    <x v="18"/>
    <x v="27"/>
    <n v="149.46"/>
    <n v="13"/>
    <n v="1942.98"/>
    <x v="0"/>
    <x v="5"/>
    <n v="19"/>
    <x v="11"/>
    <x v="0"/>
    <x v="51"/>
  </r>
  <r>
    <d v="2021-12-19T00:00:00"/>
    <x v="26"/>
    <x v="23"/>
    <n v="48.4"/>
    <n v="10"/>
    <n v="484"/>
    <x v="10"/>
    <x v="4"/>
    <n v="19"/>
    <x v="11"/>
    <x v="0"/>
    <x v="51"/>
  </r>
  <r>
    <d v="2021-12-20T00:00:00"/>
    <x v="4"/>
    <x v="11"/>
    <n v="94.17"/>
    <n v="14"/>
    <n v="1318.38"/>
    <x v="0"/>
    <x v="3"/>
    <n v="20"/>
    <x v="11"/>
    <x v="0"/>
    <x v="51"/>
  </r>
  <r>
    <d v="2021-12-20T00:00:00"/>
    <x v="9"/>
    <x v="12"/>
    <n v="6.7"/>
    <n v="24"/>
    <n v="160.80000000000001"/>
    <x v="0"/>
    <x v="0"/>
    <n v="20"/>
    <x v="11"/>
    <x v="0"/>
    <x v="51"/>
  </r>
  <r>
    <d v="2021-12-21T00:00:00"/>
    <x v="31"/>
    <x v="34"/>
    <n v="85.5"/>
    <n v="10"/>
    <n v="855"/>
    <x v="9"/>
    <x v="4"/>
    <n v="21"/>
    <x v="11"/>
    <x v="0"/>
    <x v="51"/>
  </r>
  <r>
    <d v="2021-12-21T00:00:00"/>
    <x v="5"/>
    <x v="42"/>
    <n v="24.66"/>
    <n v="10"/>
    <n v="246.6"/>
    <x v="0"/>
    <x v="2"/>
    <n v="21"/>
    <x v="11"/>
    <x v="0"/>
    <x v="51"/>
  </r>
  <r>
    <d v="2021-12-21T00:00:00"/>
    <x v="38"/>
    <x v="29"/>
    <n v="76.25"/>
    <n v="16"/>
    <n v="1220"/>
    <x v="11"/>
    <x v="4"/>
    <n v="21"/>
    <x v="11"/>
    <x v="0"/>
    <x v="51"/>
  </r>
  <r>
    <d v="2021-12-21T00:00:00"/>
    <x v="18"/>
    <x v="1"/>
    <n v="141.57"/>
    <n v="16"/>
    <n v="2265.12"/>
    <x v="0"/>
    <x v="5"/>
    <n v="21"/>
    <x v="11"/>
    <x v="0"/>
    <x v="51"/>
  </r>
  <r>
    <d v="2021-12-22T00:00:00"/>
    <x v="8"/>
    <x v="38"/>
    <n v="173.88"/>
    <n v="35"/>
    <n v="6085.8"/>
    <x v="0"/>
    <x v="3"/>
    <n v="22"/>
    <x v="11"/>
    <x v="0"/>
    <x v="51"/>
  </r>
  <r>
    <d v="2021-12-22T00:00:00"/>
    <x v="5"/>
    <x v="24"/>
    <n v="162"/>
    <n v="5"/>
    <n v="810"/>
    <x v="0"/>
    <x v="2"/>
    <n v="22"/>
    <x v="11"/>
    <x v="0"/>
    <x v="51"/>
  </r>
  <r>
    <d v="2021-12-24T00:00:00"/>
    <x v="38"/>
    <x v="43"/>
    <n v="96.3"/>
    <n v="8"/>
    <n v="770.4"/>
    <x v="11"/>
    <x v="4"/>
    <n v="24"/>
    <x v="11"/>
    <x v="0"/>
    <x v="51"/>
  </r>
  <r>
    <d v="2021-12-24T00:00:00"/>
    <x v="20"/>
    <x v="24"/>
    <n v="162"/>
    <n v="8"/>
    <n v="1296"/>
    <x v="7"/>
    <x v="4"/>
    <n v="24"/>
    <x v="11"/>
    <x v="0"/>
    <x v="51"/>
  </r>
  <r>
    <d v="2021-12-25T00:00:00"/>
    <x v="33"/>
    <x v="23"/>
    <n v="48.4"/>
    <n v="29"/>
    <n v="1403.6"/>
    <x v="12"/>
    <x v="4"/>
    <n v="25"/>
    <x v="11"/>
    <x v="0"/>
    <x v="51"/>
  </r>
  <r>
    <d v="2021-12-25T00:00:00"/>
    <x v="33"/>
    <x v="17"/>
    <n v="8.33"/>
    <n v="39"/>
    <n v="324.87"/>
    <x v="12"/>
    <x v="4"/>
    <n v="25"/>
    <x v="11"/>
    <x v="0"/>
    <x v="51"/>
  </r>
  <r>
    <d v="2021-12-25T00:00:00"/>
    <x v="4"/>
    <x v="18"/>
    <n v="115.2"/>
    <n v="15"/>
    <n v="1728"/>
    <x v="0"/>
    <x v="3"/>
    <n v="25"/>
    <x v="11"/>
    <x v="0"/>
    <x v="51"/>
  </r>
  <r>
    <d v="2021-12-26T00:00:00"/>
    <x v="26"/>
    <x v="38"/>
    <n v="173.88"/>
    <n v="14"/>
    <n v="2434.3199999999997"/>
    <x v="10"/>
    <x v="4"/>
    <n v="26"/>
    <x v="11"/>
    <x v="0"/>
    <x v="52"/>
  </r>
  <r>
    <d v="2021-12-26T00:00:00"/>
    <x v="6"/>
    <x v="22"/>
    <n v="85.76"/>
    <n v="36"/>
    <n v="3087.36"/>
    <x v="0"/>
    <x v="3"/>
    <n v="26"/>
    <x v="11"/>
    <x v="0"/>
    <x v="52"/>
  </r>
  <r>
    <d v="2021-12-27T00:00:00"/>
    <x v="6"/>
    <x v="5"/>
    <n v="164.28"/>
    <n v="26"/>
    <n v="4271.28"/>
    <x v="0"/>
    <x v="3"/>
    <n v="27"/>
    <x v="11"/>
    <x v="0"/>
    <x v="52"/>
  </r>
  <r>
    <d v="2021-12-27T00:00:00"/>
    <x v="39"/>
    <x v="10"/>
    <n v="53.11"/>
    <n v="14"/>
    <n v="743.54"/>
    <x v="3"/>
    <x v="4"/>
    <n v="27"/>
    <x v="11"/>
    <x v="0"/>
    <x v="52"/>
  </r>
  <r>
    <d v="2021-12-28T00:00:00"/>
    <x v="8"/>
    <x v="10"/>
    <n v="53.11"/>
    <n v="6"/>
    <n v="318.65999999999997"/>
    <x v="0"/>
    <x v="3"/>
    <n v="28"/>
    <x v="11"/>
    <x v="0"/>
    <x v="52"/>
  </r>
  <r>
    <d v="2021-12-29T00:00:00"/>
    <x v="2"/>
    <x v="26"/>
    <n v="94.62"/>
    <n v="15"/>
    <n v="1419.3000000000002"/>
    <x v="0"/>
    <x v="2"/>
    <n v="29"/>
    <x v="11"/>
    <x v="0"/>
    <x v="52"/>
  </r>
  <r>
    <d v="2021-12-29T00:00:00"/>
    <x v="33"/>
    <x v="34"/>
    <n v="85.5"/>
    <n v="26"/>
    <n v="2223"/>
    <x v="12"/>
    <x v="4"/>
    <n v="29"/>
    <x v="11"/>
    <x v="0"/>
    <x v="52"/>
  </r>
  <r>
    <d v="2021-12-29T00:00:00"/>
    <x v="19"/>
    <x v="24"/>
    <n v="162"/>
    <n v="1"/>
    <n v="162"/>
    <x v="4"/>
    <x v="4"/>
    <n v="29"/>
    <x v="11"/>
    <x v="0"/>
    <x v="52"/>
  </r>
  <r>
    <d v="2021-12-30T00:00:00"/>
    <x v="2"/>
    <x v="5"/>
    <n v="164.28"/>
    <n v="13"/>
    <n v="2135.64"/>
    <x v="0"/>
    <x v="2"/>
    <n v="30"/>
    <x v="11"/>
    <x v="0"/>
    <x v="52"/>
  </r>
  <r>
    <d v="2021-12-30T00:00:00"/>
    <x v="0"/>
    <x v="38"/>
    <n v="173.88"/>
    <n v="14"/>
    <n v="2434.3199999999997"/>
    <x v="0"/>
    <x v="0"/>
    <n v="30"/>
    <x v="11"/>
    <x v="0"/>
    <x v="52"/>
  </r>
  <r>
    <d v="2021-12-30T00:00:00"/>
    <x v="20"/>
    <x v="32"/>
    <n v="201.28"/>
    <n v="31"/>
    <n v="6239.68"/>
    <x v="7"/>
    <x v="4"/>
    <n v="30"/>
    <x v="11"/>
    <x v="0"/>
    <x v="52"/>
  </r>
  <r>
    <d v="2021-12-31T00:00:00"/>
    <x v="12"/>
    <x v="23"/>
    <n v="48.4"/>
    <n v="6"/>
    <n v="290.39999999999998"/>
    <x v="4"/>
    <x v="4"/>
    <n v="31"/>
    <x v="11"/>
    <x v="0"/>
    <x v="52"/>
  </r>
  <r>
    <d v="2021-12-31T00:00:00"/>
    <x v="9"/>
    <x v="3"/>
    <n v="119.7"/>
    <n v="12"/>
    <n v="1436.4"/>
    <x v="0"/>
    <x v="0"/>
    <n v="31"/>
    <x v="11"/>
    <x v="0"/>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113B42A-A44E-478F-8E7F-45302D917C89}" name="Country"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Country">
  <location ref="A3:B18" firstHeaderRow="1" firstDataRow="1" firstDataCol="1"/>
  <pivotFields count="12">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pivotField showAll="0"/>
    <pivotField showAll="0">
      <items count="13">
        <item x="0"/>
        <item x="1"/>
        <item x="2"/>
        <item x="3"/>
        <item x="4"/>
        <item x="5"/>
        <item x="6"/>
        <item x="7"/>
        <item x="8"/>
        <item x="9"/>
        <item x="10"/>
        <item x="11"/>
        <item t="default"/>
      </items>
    </pivotField>
    <pivotField showAll="0"/>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6681136-34A9-4CA8-82CA-138194118219}" name="Month"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Month">
  <location ref="L3:M15"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axis="axisRow" showAll="0">
      <items count="13">
        <item x="0"/>
        <item x="1"/>
        <item x="2"/>
        <item x="3"/>
        <item x="4"/>
        <item x="5"/>
        <item x="6"/>
        <item x="7"/>
        <item x="8"/>
        <item x="9"/>
        <item x="10"/>
        <item x="11"/>
        <item t="default"/>
      </items>
    </pivotField>
    <pivotField showAll="0"/>
    <pivotField showAll="0"/>
  </pivotFields>
  <rowFields count="1">
    <field x="9"/>
  </rowFields>
  <rowItems count="12">
    <i>
      <x/>
    </i>
    <i>
      <x v="1"/>
    </i>
    <i>
      <x v="2"/>
    </i>
    <i>
      <x v="3"/>
    </i>
    <i>
      <x v="4"/>
    </i>
    <i>
      <x v="5"/>
    </i>
    <i>
      <x v="6"/>
    </i>
    <i>
      <x v="7"/>
    </i>
    <i>
      <x v="8"/>
    </i>
    <i>
      <x v="9"/>
    </i>
    <i>
      <x v="10"/>
    </i>
    <i>
      <x v="11"/>
    </i>
  </rowItems>
  <colItems count="1">
    <i/>
  </colItems>
  <dataFields count="1">
    <dataField name="Sum of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C206FBB-07CE-4D49-8B13-6E25CCAF2A61}" name="Product"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5" rowHeaderCaption="Product">
  <location ref="I3:J8" firstHeaderRow="1" firstDataRow="1" firstDataCol="1"/>
  <pivotFields count="12">
    <pivotField numFmtId="14" showAll="0"/>
    <pivotField showAll="0"/>
    <pivotField axis="axisRow"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pivotFields>
  <rowFields count="1">
    <field x="2"/>
  </rowFields>
  <rowItems count="5">
    <i>
      <x v="18"/>
    </i>
    <i>
      <x v="21"/>
    </i>
    <i>
      <x v="23"/>
    </i>
    <i>
      <x v="29"/>
    </i>
    <i>
      <x v="40"/>
    </i>
  </rowItems>
  <colItems count="1">
    <i/>
  </colItems>
  <dataFields count="1">
    <dataField name="Sum of Sales" fld="5" baseField="0" baseItem="0"/>
  </dataField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73DFDDC-ACA9-4EC5-B885-3E6FBB4226A9}" name="Total Sales"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Region">
  <location ref="G3:G4" firstHeaderRow="1" firstDataRow="1" firstDataCol="0"/>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pivotFields>
  <rowItems count="1">
    <i/>
  </rowItems>
  <colItems count="1">
    <i/>
  </colItems>
  <dataFields count="1">
    <dataField name="total Sales" fld="5" baseField="0" baseItem="3670419" numFmtId="1"/>
  </dataFields>
  <formats count="1">
    <format dxfId="3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AF025D-5143-4342-BF18-486F6094900F}" name="Customer name"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7" rowHeaderCaption="Customer name">
  <location ref="L19:M25" firstHeaderRow="1" firstDataRow="1" firstDataCol="1"/>
  <pivotFields count="12">
    <pivotField numFmtId="14" showAll="0"/>
    <pivotField axis="axisRow" showAll="0" measureFilter="1">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pivotFields>
  <rowFields count="1">
    <field x="1"/>
  </rowFields>
  <rowItems count="6">
    <i>
      <x/>
    </i>
    <i>
      <x v="21"/>
    </i>
    <i>
      <x v="22"/>
    </i>
    <i>
      <x v="24"/>
    </i>
    <i>
      <x v="32"/>
    </i>
    <i t="grand">
      <x/>
    </i>
  </rowItems>
  <colItems count="1">
    <i/>
  </colItem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8CD6EC0-0342-4336-9A6E-2742B2F09442}" name="Week"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4" rowHeaderCaption="Week">
  <location ref="D20:E73"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items count="2">
        <item x="0"/>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11"/>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E392E9D-1871-4FAE-9D73-E4D32E4DA624}" name="Region"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6" rowHeaderCaption="Region">
  <location ref="D3:E10"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axis="axisRow"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pivotFields>
  <rowFields count="1">
    <field x="7"/>
  </rowFields>
  <rowItems count="7">
    <i>
      <x/>
    </i>
    <i>
      <x v="1"/>
    </i>
    <i>
      <x v="2"/>
    </i>
    <i>
      <x v="3"/>
    </i>
    <i>
      <x v="4"/>
    </i>
    <i>
      <x v="5"/>
    </i>
    <i>
      <x v="6"/>
    </i>
  </rowItems>
  <colItems count="1">
    <i/>
  </colItems>
  <dataFields count="1">
    <dataField name="Sum of Sales" fld="5" baseField="0" baseItem="0"/>
  </dataFields>
  <chartFormats count="16">
    <chartFormat chart="0" format="0" series="1">
      <pivotArea type="data" outline="0" fieldPosition="0">
        <references count="1">
          <reference field="4294967294" count="1" selected="0">
            <x v="0"/>
          </reference>
        </references>
      </pivotArea>
    </chartFormat>
    <chartFormat chart="5" format="9" series="1">
      <pivotArea type="data" outline="0" fieldPosition="0">
        <references count="1">
          <reference field="4294967294" count="1" selected="0">
            <x v="0"/>
          </reference>
        </references>
      </pivotArea>
    </chartFormat>
    <chartFormat chart="5" format="10">
      <pivotArea type="data" outline="0" fieldPosition="0">
        <references count="2">
          <reference field="4294967294" count="1" selected="0">
            <x v="0"/>
          </reference>
          <reference field="7" count="1" selected="0">
            <x v="0"/>
          </reference>
        </references>
      </pivotArea>
    </chartFormat>
    <chartFormat chart="5" format="11">
      <pivotArea type="data" outline="0" fieldPosition="0">
        <references count="2">
          <reference field="4294967294" count="1" selected="0">
            <x v="0"/>
          </reference>
          <reference field="7" count="1" selected="0">
            <x v="1"/>
          </reference>
        </references>
      </pivotArea>
    </chartFormat>
    <chartFormat chart="5" format="12">
      <pivotArea type="data" outline="0" fieldPosition="0">
        <references count="2">
          <reference field="4294967294" count="1" selected="0">
            <x v="0"/>
          </reference>
          <reference field="7" count="1" selected="0">
            <x v="2"/>
          </reference>
        </references>
      </pivotArea>
    </chartFormat>
    <chartFormat chart="5" format="13">
      <pivotArea type="data" outline="0" fieldPosition="0">
        <references count="2">
          <reference field="4294967294" count="1" selected="0">
            <x v="0"/>
          </reference>
          <reference field="7" count="1" selected="0">
            <x v="3"/>
          </reference>
        </references>
      </pivotArea>
    </chartFormat>
    <chartFormat chart="5" format="14">
      <pivotArea type="data" outline="0" fieldPosition="0">
        <references count="2">
          <reference field="4294967294" count="1" selected="0">
            <x v="0"/>
          </reference>
          <reference field="7" count="1" selected="0">
            <x v="4"/>
          </reference>
        </references>
      </pivotArea>
    </chartFormat>
    <chartFormat chart="5" format="15">
      <pivotArea type="data" outline="0" fieldPosition="0">
        <references count="2">
          <reference field="4294967294" count="1" selected="0">
            <x v="0"/>
          </reference>
          <reference field="7" count="1" selected="0">
            <x v="5"/>
          </reference>
        </references>
      </pivotArea>
    </chartFormat>
    <chartFormat chart="5" format="16">
      <pivotArea type="data" outline="0" fieldPosition="0">
        <references count="2">
          <reference field="4294967294" count="1" selected="0">
            <x v="0"/>
          </reference>
          <reference field="7" count="1" selected="0">
            <x v="6"/>
          </reference>
        </references>
      </pivotArea>
    </chartFormat>
    <chartFormat chart="0" format="1">
      <pivotArea type="data" outline="0" fieldPosition="0">
        <references count="2">
          <reference field="4294967294" count="1" selected="0">
            <x v="0"/>
          </reference>
          <reference field="7" count="1" selected="0">
            <x v="0"/>
          </reference>
        </references>
      </pivotArea>
    </chartFormat>
    <chartFormat chart="0" format="2">
      <pivotArea type="data" outline="0" fieldPosition="0">
        <references count="2">
          <reference field="4294967294" count="1" selected="0">
            <x v="0"/>
          </reference>
          <reference field="7" count="1" selected="0">
            <x v="1"/>
          </reference>
        </references>
      </pivotArea>
    </chartFormat>
    <chartFormat chart="0" format="3">
      <pivotArea type="data" outline="0" fieldPosition="0">
        <references count="2">
          <reference field="4294967294" count="1" selected="0">
            <x v="0"/>
          </reference>
          <reference field="7" count="1" selected="0">
            <x v="2"/>
          </reference>
        </references>
      </pivotArea>
    </chartFormat>
    <chartFormat chart="0" format="4">
      <pivotArea type="data" outline="0" fieldPosition="0">
        <references count="2">
          <reference field="4294967294" count="1" selected="0">
            <x v="0"/>
          </reference>
          <reference field="7" count="1" selected="0">
            <x v="3"/>
          </reference>
        </references>
      </pivotArea>
    </chartFormat>
    <chartFormat chart="0" format="5">
      <pivotArea type="data" outline="0" fieldPosition="0">
        <references count="2">
          <reference field="4294967294" count="1" selected="0">
            <x v="0"/>
          </reference>
          <reference field="7" count="1" selected="0">
            <x v="4"/>
          </reference>
        </references>
      </pivotArea>
    </chartFormat>
    <chartFormat chart="0" format="6">
      <pivotArea type="data" outline="0" fieldPosition="0">
        <references count="2">
          <reference field="4294967294" count="1" selected="0">
            <x v="0"/>
          </reference>
          <reference field="7" count="1" selected="0">
            <x v="5"/>
          </reference>
        </references>
      </pivotArea>
    </chartFormat>
    <chartFormat chart="0" format="7">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3ED9161-3DFF-4843-BA39-C0AF3B8A69AD}" name="Year"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Year">
  <location ref="D15:E16"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axis="axisRow" showAll="0">
      <items count="2">
        <item x="0"/>
        <item t="default"/>
      </items>
    </pivotField>
    <pivotField showAll="0"/>
  </pivotFields>
  <rowFields count="1">
    <field x="10"/>
  </rowFields>
  <rowItems count="1">
    <i>
      <x/>
    </i>
  </rowItems>
  <colItems count="1">
    <i/>
  </colItems>
  <dataFields count="1">
    <dataField name="Sum of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D49376FD-5AE4-4E28-9584-97CACADB8ADC}" sourceName="Country">
  <pivotTables>
    <pivotTable tabId="9" name="Country"/>
    <pivotTable tabId="9" name="Customer name"/>
    <pivotTable tabId="9" name="Month"/>
    <pivotTable tabId="9" name="Product"/>
    <pivotTable tabId="9" name="Region"/>
    <pivotTable tabId="9" name="Total Sales"/>
    <pivotTable tabId="9" name="Week"/>
    <pivotTable tabId="9" name="Year"/>
  </pivotTables>
  <data>
    <tabular pivotCacheId="1159688345">
      <items count="15">
        <i x="12" s="1"/>
        <i x="11" s="1"/>
        <i x="10" s="1"/>
        <i x="13" s="1"/>
        <i x="1" s="1"/>
        <i x="0" s="1"/>
        <i x="14" s="1"/>
        <i x="8" s="1"/>
        <i x="6" s="1"/>
        <i x="4" s="1"/>
        <i x="5" s="1"/>
        <i x="9" s="1"/>
        <i x="7" s="1"/>
        <i x="2"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7CF726A8-F18C-494C-848C-D2660F96D62B}" sourceName="Month">
  <pivotTables>
    <pivotTable tabId="9" name="Month"/>
    <pivotTable tabId="9" name="Country"/>
    <pivotTable tabId="9" name="Customer name"/>
    <pivotTable tabId="9" name="Product"/>
    <pivotTable tabId="9" name="Region"/>
    <pivotTable tabId="9" name="Total Sales"/>
    <pivotTable tabId="9" name="Week"/>
    <pivotTable tabId="9" name="Year"/>
  </pivotTables>
  <data>
    <tabular pivotCacheId="1159688345">
      <items count="12">
        <i x="0" s="1"/>
        <i x="1" s="1"/>
        <i x="2" s="1"/>
        <i x="3" s="1"/>
        <i x="4" s="1"/>
        <i x="5" s="1"/>
        <i x="6" s="1"/>
        <i x="7" s="1"/>
        <i x="8" s="1"/>
        <i x="9" s="1"/>
        <i x="10" s="1"/>
        <i x="1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5249B82-14CC-4B23-86F8-1219AADE4A76}" sourceName="Region">
  <pivotTables>
    <pivotTable tabId="9" name="Region"/>
  </pivotTables>
  <data>
    <tabular pivotCacheId="1159688345">
      <items count="7">
        <i x="5" s="1"/>
        <i x="6" s="1"/>
        <i x="4" s="1"/>
        <i x="2" s="1"/>
        <i x="3"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A810BE21-5F16-4373-AB90-BBC2A0826C13}" cache="Slicer_Country" caption="Country" rowHeight="241300"/>
  <slicer name="Month" xr10:uid="{06699077-EB24-4B0C-8DAA-BF4859473CA5}" cache="Slicer_Month" caption="Month" columnCount="2" rowHeight="241300"/>
  <slicer name="Region" xr10:uid="{14D3F281-780B-45AC-9EC4-F637F97DEAF8}" cache="Slicer_Region" caption="Region"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511E6C6E-6F3C-41DF-86C0-F41A61471D35}" cache="Slicer_Country" caption="Country" startItem="9" rowHeight="241300"/>
  <slicer name="Month 1" xr10:uid="{CB2E7E7E-7978-48E2-99A7-D9C02EB83573}" cache="Slicer_Month" caption="Month" columnCount="2" rowHeight="241300"/>
  <slicer name="Region 1" xr10:uid="{D39BCB34-D236-455C-B7C8-18A8CF08AC8A}" cache="Slicer_Region" caption="Region" rowHeight="241300"/>
  <slicer name="Region 2" xr10:uid="{63AE8577-E209-4080-A164-B6590BCFC4F1}" cache="Slicer_Region" caption="Region"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InputData" displayName="InputData" ref="A1:L833" totalsRowShown="0" headerRowDxfId="31" dataDxfId="29" headerRowBorderDxfId="30">
  <sortState xmlns:xlrd2="http://schemas.microsoft.com/office/spreadsheetml/2017/richdata2" ref="A2:E833">
    <sortCondition ref="A1:A833"/>
  </sortState>
  <tableColumns count="12">
    <tableColumn id="1" xr3:uid="{00000000-0010-0000-0000-000001000000}" name="DATE" dataDxfId="28" totalsRowDxfId="27"/>
    <tableColumn id="7" xr3:uid="{00000000-0010-0000-0000-000007000000}" name="CUSTOMER NAME" dataDxfId="26" totalsRowDxfId="25"/>
    <tableColumn id="4" xr3:uid="{00000000-0010-0000-0000-000004000000}" name="PRODUCT" dataDxfId="24" totalsRowDxfId="23"/>
    <tableColumn id="6" xr3:uid="{00000000-0010-0000-0000-000006000000}" name="UNIT PRICE ($)" dataDxfId="22" totalsRowDxfId="21" dataCellStyle="Comma"/>
    <tableColumn id="2" xr3:uid="{00000000-0010-0000-0000-000002000000}" name="QUANTITY" dataDxfId="20" totalsRowDxfId="19"/>
    <tableColumn id="3" xr3:uid="{8D98A09A-5850-451B-99D2-A4D2F011595D}" name="Sales" dataDxfId="18">
      <calculatedColumnFormula>InputData[[#This Row],[UNIT PRICE ($)]]*InputData[[#This Row],[QUANTITY]]</calculatedColumnFormula>
    </tableColumn>
    <tableColumn id="5" xr3:uid="{A36347B8-49C0-4C37-890F-4499B54F05AE}" name="Country" dataDxfId="17">
      <calculatedColumnFormula>VLOOKUP(InputData[[#This Row],[CUSTOMER NAME]],Country[],2,FALSE)</calculatedColumnFormula>
    </tableColumn>
    <tableColumn id="8" xr3:uid="{6E1D0AE7-FC77-4CC3-BAC9-D647D36786FF}" name="Region" dataDxfId="16">
      <calculatedColumnFormula>VLOOKUP(InputData[[#This Row],[CUSTOMER NAME]],Country[],3,FALSE)</calculatedColumnFormula>
    </tableColumn>
    <tableColumn id="9" xr3:uid="{2B700BBA-20DD-4F9C-8223-F4143CD743B9}" name="Day" dataDxfId="15">
      <calculatedColumnFormula>DAY(InputData[[#This Row],[DATE]])</calculatedColumnFormula>
    </tableColumn>
    <tableColumn id="10" xr3:uid="{B3190EDB-8140-463F-B076-5C6AC01D8FA5}" name="Month" dataDxfId="14">
      <calculatedColumnFormula>TEXT(InputData[[#This Row],[DATE]],"mmm")</calculatedColumnFormula>
    </tableColumn>
    <tableColumn id="11" xr3:uid="{7DC78DF0-A96D-4FD4-B8C4-A62AC8EC1FDE}" name="Year" dataDxfId="13">
      <calculatedColumnFormula>YEAR(InputData[[#This Row],[DATE]])</calculatedColumnFormula>
    </tableColumn>
    <tableColumn id="12" xr3:uid="{7D068CCC-611F-4F8C-8B35-2B42F4DB1338}" name="Week " dataDxfId="12">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Country" displayName="Country" ref="A1:C41" totalsRowShown="0" headerRowDxfId="11" headerRowBorderDxfId="10">
  <autoFilter ref="A1:C41" xr:uid="{00000000-0009-0000-0100-000003000000}"/>
  <sortState xmlns:xlrd2="http://schemas.microsoft.com/office/spreadsheetml/2017/richdata2" ref="A2:C41">
    <sortCondition ref="A1:A41"/>
  </sortState>
  <tableColumns count="3">
    <tableColumn id="1" xr3:uid="{00000000-0010-0000-0200-000001000000}" name="Customer Name" dataDxfId="9"/>
    <tableColumn id="2" xr3:uid="{00000000-0010-0000-0200-000002000000}" name="Country" dataDxfId="8"/>
    <tableColumn id="3" xr3:uid="{00000000-0010-0000-0200-000003000000}" name="Region" dataDxfId="7"/>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rgetData" displayName="TargetData" ref="A1:F13" totalsRowShown="0">
  <tableColumns count="6">
    <tableColumn id="3" xr3:uid="{00000000-0010-0000-0100-000003000000}" name="Month" dataDxfId="6"/>
    <tableColumn id="1" xr3:uid="{00000000-0010-0000-0100-000001000000}" name="Month Name" dataDxfId="5"/>
    <tableColumn id="2" xr3:uid="{00000000-0010-0000-0100-000002000000}" name="Target ($)" dataDxfId="4"/>
    <tableColumn id="4" xr3:uid="{323D252D-D917-4CCA-9C6E-D06DF2A8AFED}" name="Actutal ($)" dataDxfId="3">
      <calculatedColumnFormula>VLOOKUP(TargetData[[#This Row],[Month Name]],PivotTables!L4:M15,2,FALSE)</calculatedColumnFormula>
    </tableColumn>
    <tableColumn id="5" xr3:uid="{E26519DE-484B-436F-9667-CC48A90D818B}" name="Below ($)" dataDxfId="2">
      <calculatedColumnFormula>IF(TargetData[[#This Row],[Actutal ($)]]&lt;TargetData[[#This Row],[Target ($)]],TargetData[[#This Row],[Actutal ($)]],NA())</calculatedColumnFormula>
    </tableColumn>
    <tableColumn id="6" xr3:uid="{3B3388DC-6B7D-4EA5-A766-3EBADE3867B0}" name="Above ($)" dataDxfId="1">
      <calculatedColumnFormula>IF(TargetData[[#This Row],[Target ($)]]&lt;TargetData[[#This Row],[Actutal ($)]],TargetData[[#This Row],[Target ($)]],NA())</calculatedColumnFormula>
    </tableColumn>
  </tableColumns>
  <tableStyleInfo showFirstColumn="0" showLastColumn="0" showRowStripes="1" showColumnStripes="0"/>
</table>
</file>

<file path=xl/theme/theme1.xml><?xml version="1.0" encoding="utf-8"?>
<a:theme xmlns:a="http://schemas.openxmlformats.org/drawingml/2006/main" name="Office Theme">
  <a:themeElements>
    <a:clrScheme name="Orange Red">
      <a:dk1>
        <a:sysClr val="windowText" lastClr="000000"/>
      </a:dk1>
      <a:lt1>
        <a:sysClr val="window" lastClr="FFFFFF"/>
      </a:lt1>
      <a:dk2>
        <a:srgbClr val="696464"/>
      </a:dk2>
      <a:lt2>
        <a:srgbClr val="E9E5DC"/>
      </a:lt2>
      <a:accent1>
        <a:srgbClr val="D34817"/>
      </a:accent1>
      <a:accent2>
        <a:srgbClr val="9B2D1F"/>
      </a:accent2>
      <a:accent3>
        <a:srgbClr val="A28E6A"/>
      </a:accent3>
      <a:accent4>
        <a:srgbClr val="956251"/>
      </a:accent4>
      <a:accent5>
        <a:srgbClr val="918485"/>
      </a:accent5>
      <a:accent6>
        <a:srgbClr val="855D5D"/>
      </a:accent6>
      <a:hlink>
        <a:srgbClr val="CC9900"/>
      </a:hlink>
      <a:folHlink>
        <a:srgbClr val="96A9A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96EB27-802D-482E-8461-A18FEA184A5E}">
  <dimension ref="A3:M73"/>
  <sheetViews>
    <sheetView zoomScale="60" zoomScaleNormal="60" workbookViewId="0">
      <selection activeCell="D3" sqref="D3"/>
    </sheetView>
  </sheetViews>
  <sheetFormatPr defaultRowHeight="14.5" x14ac:dyDescent="0.35"/>
  <cols>
    <col min="1" max="1" width="21.6328125" bestFit="1" customWidth="1"/>
    <col min="2" max="2" width="11.26953125" bestFit="1" customWidth="1"/>
    <col min="4" max="4" width="8.54296875" bestFit="1" customWidth="1"/>
    <col min="5" max="5" width="11.26953125" bestFit="1" customWidth="1"/>
    <col min="7" max="7" width="9.453125" bestFit="1" customWidth="1"/>
    <col min="8" max="8" width="9.81640625" customWidth="1"/>
    <col min="9" max="10" width="11.26953125" bestFit="1" customWidth="1"/>
    <col min="12" max="12" width="10.36328125" bestFit="1" customWidth="1"/>
    <col min="13" max="13" width="11.26953125" bestFit="1" customWidth="1"/>
  </cols>
  <sheetData>
    <row r="3" spans="1:13" x14ac:dyDescent="0.35">
      <c r="A3" s="10" t="s">
        <v>105</v>
      </c>
      <c r="B3" t="s">
        <v>137</v>
      </c>
      <c r="D3" s="10" t="s">
        <v>120</v>
      </c>
      <c r="E3" t="s">
        <v>137</v>
      </c>
      <c r="G3" t="s">
        <v>138</v>
      </c>
      <c r="I3" s="10" t="s">
        <v>139</v>
      </c>
      <c r="J3" t="s">
        <v>137</v>
      </c>
      <c r="L3" s="10" t="s">
        <v>119</v>
      </c>
      <c r="M3" t="s">
        <v>137</v>
      </c>
    </row>
    <row r="4" spans="1:13" x14ac:dyDescent="0.35">
      <c r="A4" s="11" t="s">
        <v>90</v>
      </c>
      <c r="B4" s="12">
        <v>31336.229999999992</v>
      </c>
      <c r="D4" s="11" t="s">
        <v>121</v>
      </c>
      <c r="E4" s="12">
        <v>72920.48000000001</v>
      </c>
      <c r="G4" s="13">
        <v>984571.05999999924</v>
      </c>
      <c r="I4" s="11" t="s">
        <v>19</v>
      </c>
      <c r="J4" s="12">
        <v>41580</v>
      </c>
      <c r="L4" s="11" t="s">
        <v>47</v>
      </c>
      <c r="M4" s="12">
        <v>92118.789999999964</v>
      </c>
    </row>
    <row r="5" spans="1:13" x14ac:dyDescent="0.35">
      <c r="A5" s="11" t="s">
        <v>91</v>
      </c>
      <c r="B5" s="12">
        <v>39438.44000000001</v>
      </c>
      <c r="D5" s="11" t="s">
        <v>122</v>
      </c>
      <c r="E5" s="12">
        <v>75939.73000000001</v>
      </c>
      <c r="I5" s="11" t="s">
        <v>22</v>
      </c>
      <c r="J5" s="12">
        <v>41055.299999999996</v>
      </c>
      <c r="L5" s="11" t="s">
        <v>48</v>
      </c>
      <c r="M5" s="12">
        <v>91137.049999999988</v>
      </c>
    </row>
    <row r="6" spans="1:13" x14ac:dyDescent="0.35">
      <c r="A6" s="11" t="s">
        <v>92</v>
      </c>
      <c r="B6" s="12">
        <v>39653.929999999993</v>
      </c>
      <c r="D6" s="11" t="s">
        <v>127</v>
      </c>
      <c r="E6" s="12">
        <v>531575.61999999988</v>
      </c>
      <c r="I6" s="11" t="s">
        <v>24</v>
      </c>
      <c r="J6" s="12">
        <v>49599.360000000008</v>
      </c>
      <c r="L6" s="11" t="s">
        <v>49</v>
      </c>
      <c r="M6" s="12">
        <v>97920.72</v>
      </c>
    </row>
    <row r="7" spans="1:13" x14ac:dyDescent="0.35">
      <c r="A7" s="11" t="s">
        <v>93</v>
      </c>
      <c r="B7" s="12">
        <v>14337.400000000003</v>
      </c>
      <c r="D7" s="11" t="s">
        <v>123</v>
      </c>
      <c r="E7" s="12">
        <v>45081.780000000006</v>
      </c>
      <c r="I7" s="11" t="s">
        <v>30</v>
      </c>
      <c r="J7" s="12">
        <v>57968.639999999992</v>
      </c>
      <c r="L7" s="11" t="s">
        <v>50</v>
      </c>
      <c r="M7" s="12">
        <v>72320.89</v>
      </c>
    </row>
    <row r="8" spans="1:13" x14ac:dyDescent="0.35">
      <c r="A8" s="11" t="s">
        <v>94</v>
      </c>
      <c r="B8" s="12">
        <v>16810.719999999998</v>
      </c>
      <c r="D8" s="11" t="s">
        <v>124</v>
      </c>
      <c r="E8" s="12">
        <v>83994.49000000002</v>
      </c>
      <c r="I8" s="11" t="s">
        <v>41</v>
      </c>
      <c r="J8" s="12">
        <v>57554.28</v>
      </c>
      <c r="L8" s="11" t="s">
        <v>51</v>
      </c>
      <c r="M8" s="12">
        <v>70511.75999999998</v>
      </c>
    </row>
    <row r="9" spans="1:13" x14ac:dyDescent="0.35">
      <c r="A9" s="11" t="s">
        <v>95</v>
      </c>
      <c r="B9" s="12">
        <v>452995.44000000024</v>
      </c>
      <c r="D9" s="11" t="s">
        <v>125</v>
      </c>
      <c r="E9" s="12">
        <v>53277.570000000007</v>
      </c>
      <c r="L9" s="11" t="s">
        <v>52</v>
      </c>
      <c r="M9" s="12">
        <v>66727.399999999994</v>
      </c>
    </row>
    <row r="10" spans="1:13" x14ac:dyDescent="0.35">
      <c r="A10" s="11" t="s">
        <v>96</v>
      </c>
      <c r="B10" s="12">
        <v>8394.32</v>
      </c>
      <c r="D10" s="11" t="s">
        <v>126</v>
      </c>
      <c r="E10" s="12">
        <v>121781.38999999998</v>
      </c>
      <c r="L10" s="11" t="s">
        <v>53</v>
      </c>
      <c r="M10" s="12">
        <v>92661.550000000017</v>
      </c>
    </row>
    <row r="11" spans="1:13" x14ac:dyDescent="0.35">
      <c r="A11" s="11" t="s">
        <v>97</v>
      </c>
      <c r="B11" s="12">
        <v>65776.760000000009</v>
      </c>
      <c r="L11" s="11" t="s">
        <v>54</v>
      </c>
      <c r="M11" s="12">
        <v>69125.749999999985</v>
      </c>
    </row>
    <row r="12" spans="1:13" x14ac:dyDescent="0.35">
      <c r="A12" s="11" t="s">
        <v>98</v>
      </c>
      <c r="B12" s="12">
        <v>39993.270000000004</v>
      </c>
      <c r="L12" s="11" t="s">
        <v>55</v>
      </c>
      <c r="M12" s="12">
        <v>78253.529999999984</v>
      </c>
    </row>
    <row r="13" spans="1:13" x14ac:dyDescent="0.35">
      <c r="A13" s="11" t="s">
        <v>99</v>
      </c>
      <c r="B13" s="12">
        <v>77523.280000000028</v>
      </c>
      <c r="L13" s="11" t="s">
        <v>56</v>
      </c>
      <c r="M13" s="12">
        <v>87136.37</v>
      </c>
    </row>
    <row r="14" spans="1:13" x14ac:dyDescent="0.35">
      <c r="A14" s="11" t="s">
        <v>100</v>
      </c>
      <c r="B14" s="12">
        <v>63344.339999999989</v>
      </c>
      <c r="L14" s="11" t="s">
        <v>57</v>
      </c>
      <c r="M14" s="12">
        <v>75659.86</v>
      </c>
    </row>
    <row r="15" spans="1:13" x14ac:dyDescent="0.35">
      <c r="A15" s="11" t="s">
        <v>101</v>
      </c>
      <c r="B15" s="12">
        <v>38317.789999999994</v>
      </c>
      <c r="D15" s="10" t="s">
        <v>131</v>
      </c>
      <c r="E15" t="s">
        <v>137</v>
      </c>
      <c r="L15" s="11" t="s">
        <v>58</v>
      </c>
      <c r="M15" s="12">
        <v>90997.389999999985</v>
      </c>
    </row>
    <row r="16" spans="1:13" x14ac:dyDescent="0.35">
      <c r="A16" s="11" t="s">
        <v>102</v>
      </c>
      <c r="B16" s="12">
        <v>32808.019999999997</v>
      </c>
      <c r="D16" s="11">
        <v>2021</v>
      </c>
      <c r="E16" s="12">
        <v>984571.05999999924</v>
      </c>
    </row>
    <row r="17" spans="1:13" x14ac:dyDescent="0.35">
      <c r="A17" s="11" t="s">
        <v>103</v>
      </c>
      <c r="B17" s="12">
        <v>50749.039999999994</v>
      </c>
    </row>
    <row r="18" spans="1:13" x14ac:dyDescent="0.35">
      <c r="A18" s="11" t="s">
        <v>104</v>
      </c>
      <c r="B18" s="12">
        <v>13092.080000000002</v>
      </c>
    </row>
    <row r="19" spans="1:13" x14ac:dyDescent="0.35">
      <c r="L19" s="10" t="s">
        <v>141</v>
      </c>
      <c r="M19" t="s">
        <v>137</v>
      </c>
    </row>
    <row r="20" spans="1:13" x14ac:dyDescent="0.35">
      <c r="A20" s="11" t="s">
        <v>90</v>
      </c>
      <c r="B20" s="12">
        <v>22215.309999999994</v>
      </c>
      <c r="D20" s="10" t="s">
        <v>140</v>
      </c>
      <c r="E20" t="s">
        <v>137</v>
      </c>
      <c r="L20" s="11" t="s">
        <v>60</v>
      </c>
      <c r="M20" s="12">
        <v>39993.270000000004</v>
      </c>
    </row>
    <row r="21" spans="1:13" x14ac:dyDescent="0.35">
      <c r="A21" s="11" t="s">
        <v>91</v>
      </c>
      <c r="B21" s="12">
        <v>25007.69000000001</v>
      </c>
      <c r="D21" s="11">
        <v>1</v>
      </c>
      <c r="E21" s="12">
        <v>5179.59</v>
      </c>
      <c r="L21" s="11" t="s">
        <v>81</v>
      </c>
      <c r="M21" s="12">
        <v>45112.94999999999</v>
      </c>
    </row>
    <row r="22" spans="1:13" x14ac:dyDescent="0.35">
      <c r="A22" s="11" t="s">
        <v>92</v>
      </c>
      <c r="B22" s="12">
        <v>23330.079999999994</v>
      </c>
      <c r="D22" s="11">
        <v>2</v>
      </c>
      <c r="E22" s="12">
        <v>21116.729999999996</v>
      </c>
      <c r="L22" s="11" t="s">
        <v>82</v>
      </c>
      <c r="M22" s="12">
        <v>43062.83</v>
      </c>
    </row>
    <row r="23" spans="1:13" x14ac:dyDescent="0.35">
      <c r="A23" s="11" t="s">
        <v>93</v>
      </c>
      <c r="B23" s="12">
        <v>11552.800000000001</v>
      </c>
      <c r="D23" s="11">
        <v>3</v>
      </c>
      <c r="E23" s="12">
        <v>14261.190000000004</v>
      </c>
      <c r="L23" s="11" t="s">
        <v>84</v>
      </c>
      <c r="M23" s="12">
        <v>39653.929999999993</v>
      </c>
    </row>
    <row r="24" spans="1:13" x14ac:dyDescent="0.35">
      <c r="A24" s="11" t="s">
        <v>94</v>
      </c>
      <c r="B24" s="12">
        <v>13138.339999999998</v>
      </c>
      <c r="D24" s="11">
        <v>4</v>
      </c>
      <c r="E24" s="12">
        <v>11433.2</v>
      </c>
      <c r="L24" s="11" t="s">
        <v>110</v>
      </c>
      <c r="M24" s="12">
        <v>60929.149999999994</v>
      </c>
    </row>
    <row r="25" spans="1:13" x14ac:dyDescent="0.35">
      <c r="A25" s="11" t="s">
        <v>95</v>
      </c>
      <c r="B25" s="12">
        <v>279204.48000000004</v>
      </c>
      <c r="D25" s="11">
        <v>5</v>
      </c>
      <c r="E25" s="12">
        <v>33727.55000000001</v>
      </c>
      <c r="L25" s="11" t="s">
        <v>136</v>
      </c>
      <c r="M25" s="12">
        <v>228752.12999999998</v>
      </c>
    </row>
    <row r="26" spans="1:13" x14ac:dyDescent="0.35">
      <c r="A26" s="11" t="s">
        <v>96</v>
      </c>
      <c r="B26" s="12">
        <v>5361.24</v>
      </c>
      <c r="D26" s="11">
        <v>6</v>
      </c>
      <c r="E26" s="12">
        <v>34794.820000000007</v>
      </c>
    </row>
    <row r="27" spans="1:13" x14ac:dyDescent="0.35">
      <c r="A27" s="11" t="s">
        <v>97</v>
      </c>
      <c r="B27" s="12">
        <v>53605.35</v>
      </c>
      <c r="D27" s="11">
        <v>7</v>
      </c>
      <c r="E27" s="12">
        <v>32107.100000000006</v>
      </c>
    </row>
    <row r="28" spans="1:13" x14ac:dyDescent="0.35">
      <c r="A28" s="11" t="s">
        <v>98</v>
      </c>
      <c r="B28" s="12">
        <v>21667.79</v>
      </c>
      <c r="D28" s="11">
        <v>8</v>
      </c>
      <c r="E28" s="12">
        <v>11777.67</v>
      </c>
    </row>
    <row r="29" spans="1:13" x14ac:dyDescent="0.35">
      <c r="A29" s="11" t="s">
        <v>99</v>
      </c>
      <c r="B29" s="12">
        <v>56540.570000000014</v>
      </c>
      <c r="D29" s="11">
        <v>9</v>
      </c>
      <c r="E29" s="12">
        <v>17571.589999999997</v>
      </c>
    </row>
    <row r="30" spans="1:13" x14ac:dyDescent="0.35">
      <c r="A30" s="11" t="s">
        <v>100</v>
      </c>
      <c r="B30" s="12">
        <v>48578.54</v>
      </c>
      <c r="D30" s="11">
        <v>10</v>
      </c>
      <c r="E30" s="12">
        <v>17413.299999999996</v>
      </c>
    </row>
    <row r="31" spans="1:13" x14ac:dyDescent="0.35">
      <c r="A31" s="11" t="s">
        <v>101</v>
      </c>
      <c r="B31" s="12">
        <v>30981.599999999999</v>
      </c>
      <c r="D31" s="11">
        <v>11</v>
      </c>
      <c r="E31" s="12">
        <v>18811.389999999996</v>
      </c>
    </row>
    <row r="32" spans="1:13" x14ac:dyDescent="0.35">
      <c r="A32" s="11" t="s">
        <v>102</v>
      </c>
      <c r="B32" s="12">
        <v>21919.699999999993</v>
      </c>
      <c r="D32" s="11">
        <v>12</v>
      </c>
      <c r="E32" s="12">
        <v>29446.460000000003</v>
      </c>
    </row>
    <row r="33" spans="1:5" x14ac:dyDescent="0.35">
      <c r="A33" s="11" t="s">
        <v>103</v>
      </c>
      <c r="B33" s="12">
        <v>35633.659999999989</v>
      </c>
      <c r="D33" s="11">
        <v>13</v>
      </c>
      <c r="E33" s="12">
        <v>22723.600000000002</v>
      </c>
    </row>
    <row r="34" spans="1:5" x14ac:dyDescent="0.35">
      <c r="A34" s="11" t="s">
        <v>104</v>
      </c>
      <c r="B34" s="12">
        <v>3786.76</v>
      </c>
      <c r="D34" s="11">
        <v>14</v>
      </c>
      <c r="E34" s="12">
        <v>13729.810000000001</v>
      </c>
    </row>
    <row r="35" spans="1:5" x14ac:dyDescent="0.35">
      <c r="D35" s="11">
        <v>15</v>
      </c>
      <c r="E35" s="12">
        <v>27820.09</v>
      </c>
    </row>
    <row r="36" spans="1:5" x14ac:dyDescent="0.35">
      <c r="D36" s="11">
        <v>16</v>
      </c>
      <c r="E36" s="12">
        <v>9407.51</v>
      </c>
    </row>
    <row r="37" spans="1:5" x14ac:dyDescent="0.35">
      <c r="D37" s="11">
        <v>17</v>
      </c>
      <c r="E37" s="12">
        <v>22127.300000000003</v>
      </c>
    </row>
    <row r="38" spans="1:5" x14ac:dyDescent="0.35">
      <c r="D38" s="11">
        <v>18</v>
      </c>
      <c r="E38" s="12">
        <v>11809.4</v>
      </c>
    </row>
    <row r="39" spans="1:5" x14ac:dyDescent="0.35">
      <c r="D39" s="11">
        <v>19</v>
      </c>
      <c r="E39" s="12">
        <v>12750.539999999997</v>
      </c>
    </row>
    <row r="40" spans="1:5" x14ac:dyDescent="0.35">
      <c r="D40" s="11">
        <v>20</v>
      </c>
      <c r="E40" s="12">
        <v>19691.759999999998</v>
      </c>
    </row>
    <row r="41" spans="1:5" x14ac:dyDescent="0.35">
      <c r="D41" s="11">
        <v>21</v>
      </c>
      <c r="E41" s="12">
        <v>19171.71</v>
      </c>
    </row>
    <row r="42" spans="1:5" x14ac:dyDescent="0.35">
      <c r="D42" s="11">
        <v>22</v>
      </c>
      <c r="E42" s="12">
        <v>11617.86</v>
      </c>
    </row>
    <row r="43" spans="1:5" x14ac:dyDescent="0.35">
      <c r="D43" s="11">
        <v>23</v>
      </c>
      <c r="E43" s="12">
        <v>17000.620000000003</v>
      </c>
    </row>
    <row r="44" spans="1:5" x14ac:dyDescent="0.35">
      <c r="D44" s="11">
        <v>24</v>
      </c>
      <c r="E44" s="12">
        <v>15273.349999999999</v>
      </c>
    </row>
    <row r="45" spans="1:5" x14ac:dyDescent="0.35">
      <c r="D45" s="11">
        <v>25</v>
      </c>
      <c r="E45" s="12">
        <v>23043.470000000005</v>
      </c>
    </row>
    <row r="46" spans="1:5" x14ac:dyDescent="0.35">
      <c r="D46" s="11">
        <v>26</v>
      </c>
      <c r="E46" s="12">
        <v>13593.79</v>
      </c>
    </row>
    <row r="47" spans="1:5" x14ac:dyDescent="0.35">
      <c r="D47" s="11">
        <v>27</v>
      </c>
      <c r="E47" s="12">
        <v>13197.89</v>
      </c>
    </row>
    <row r="48" spans="1:5" x14ac:dyDescent="0.35">
      <c r="D48" s="11">
        <v>28</v>
      </c>
      <c r="E48" s="12">
        <v>13311.339999999998</v>
      </c>
    </row>
    <row r="49" spans="4:5" x14ac:dyDescent="0.35">
      <c r="D49" s="11">
        <v>29</v>
      </c>
      <c r="E49" s="12">
        <v>26662.809999999998</v>
      </c>
    </row>
    <row r="50" spans="4:5" x14ac:dyDescent="0.35">
      <c r="D50" s="11">
        <v>30</v>
      </c>
      <c r="E50" s="12">
        <v>15652.32</v>
      </c>
    </row>
    <row r="51" spans="4:5" x14ac:dyDescent="0.35">
      <c r="D51" s="11">
        <v>31</v>
      </c>
      <c r="E51" s="12">
        <v>27172.400000000001</v>
      </c>
    </row>
    <row r="52" spans="4:5" x14ac:dyDescent="0.35">
      <c r="D52" s="11">
        <v>32</v>
      </c>
      <c r="E52" s="12">
        <v>6991.1000000000013</v>
      </c>
    </row>
    <row r="53" spans="4:5" x14ac:dyDescent="0.35">
      <c r="D53" s="11">
        <v>33</v>
      </c>
      <c r="E53" s="12">
        <v>17406.18</v>
      </c>
    </row>
    <row r="54" spans="4:5" x14ac:dyDescent="0.35">
      <c r="D54" s="11">
        <v>34</v>
      </c>
      <c r="E54" s="12">
        <v>10403.35</v>
      </c>
    </row>
    <row r="55" spans="4:5" x14ac:dyDescent="0.35">
      <c r="D55" s="11">
        <v>35</v>
      </c>
      <c r="E55" s="12">
        <v>29524.29</v>
      </c>
    </row>
    <row r="56" spans="4:5" x14ac:dyDescent="0.35">
      <c r="D56" s="11">
        <v>36</v>
      </c>
      <c r="E56" s="12">
        <v>14336.82</v>
      </c>
    </row>
    <row r="57" spans="4:5" x14ac:dyDescent="0.35">
      <c r="D57" s="11">
        <v>37</v>
      </c>
      <c r="E57" s="12">
        <v>15584.3</v>
      </c>
    </row>
    <row r="58" spans="4:5" x14ac:dyDescent="0.35">
      <c r="D58" s="11">
        <v>38</v>
      </c>
      <c r="E58" s="12">
        <v>13437.32</v>
      </c>
    </row>
    <row r="59" spans="4:5" x14ac:dyDescent="0.35">
      <c r="D59" s="11">
        <v>39</v>
      </c>
      <c r="E59" s="12">
        <v>30057.11</v>
      </c>
    </row>
    <row r="60" spans="4:5" x14ac:dyDescent="0.35">
      <c r="D60" s="11">
        <v>40</v>
      </c>
      <c r="E60" s="12">
        <v>17799.129999999997</v>
      </c>
    </row>
    <row r="61" spans="4:5" x14ac:dyDescent="0.35">
      <c r="D61" s="11">
        <v>41</v>
      </c>
      <c r="E61" s="12">
        <v>25449.57</v>
      </c>
    </row>
    <row r="62" spans="4:5" x14ac:dyDescent="0.35">
      <c r="D62" s="11">
        <v>42</v>
      </c>
      <c r="E62" s="12">
        <v>14658.500000000002</v>
      </c>
    </row>
    <row r="63" spans="4:5" x14ac:dyDescent="0.35">
      <c r="D63" s="11">
        <v>43</v>
      </c>
      <c r="E63" s="12">
        <v>19795.28</v>
      </c>
    </row>
    <row r="64" spans="4:5" x14ac:dyDescent="0.35">
      <c r="D64" s="11">
        <v>44</v>
      </c>
      <c r="E64" s="12">
        <v>17458.100000000002</v>
      </c>
    </row>
    <row r="65" spans="4:5" x14ac:dyDescent="0.35">
      <c r="D65" s="11">
        <v>45</v>
      </c>
      <c r="E65" s="12">
        <v>17068.960000000003</v>
      </c>
    </row>
    <row r="66" spans="4:5" x14ac:dyDescent="0.35">
      <c r="D66" s="11">
        <v>46</v>
      </c>
      <c r="E66" s="12">
        <v>16104.110000000002</v>
      </c>
    </row>
    <row r="67" spans="4:5" x14ac:dyDescent="0.35">
      <c r="D67" s="11">
        <v>47</v>
      </c>
      <c r="E67" s="12">
        <v>16390.38</v>
      </c>
    </row>
    <row r="68" spans="4:5" x14ac:dyDescent="0.35">
      <c r="D68" s="11">
        <v>48</v>
      </c>
      <c r="E68" s="12">
        <v>25601.349999999995</v>
      </c>
    </row>
    <row r="69" spans="4:5" x14ac:dyDescent="0.35">
      <c r="D69" s="11">
        <v>49</v>
      </c>
      <c r="E69" s="12">
        <v>7322.39</v>
      </c>
    </row>
    <row r="70" spans="4:5" x14ac:dyDescent="0.35">
      <c r="D70" s="11">
        <v>50</v>
      </c>
      <c r="E70" s="12">
        <v>18755.54</v>
      </c>
    </row>
    <row r="71" spans="4:5" x14ac:dyDescent="0.35">
      <c r="D71" s="11">
        <v>51</v>
      </c>
      <c r="E71" s="12">
        <v>15496.2</v>
      </c>
    </row>
    <row r="72" spans="4:5" x14ac:dyDescent="0.35">
      <c r="D72" s="11">
        <v>52</v>
      </c>
      <c r="E72" s="12">
        <v>24337.019999999997</v>
      </c>
    </row>
    <row r="73" spans="4:5" x14ac:dyDescent="0.35">
      <c r="D73" s="11">
        <v>53</v>
      </c>
      <c r="E73" s="12">
        <v>27195.9</v>
      </c>
    </row>
  </sheetData>
  <pageMargins left="0.7" right="0.7" top="0.75" bottom="0.75" header="0.3" footer="0.3"/>
  <drawing r:id="rId9"/>
  <extLst>
    <ext xmlns:x14="http://schemas.microsoft.com/office/spreadsheetml/2009/9/main" uri="{A8765BA9-456A-4dab-B4F3-ACF838C121DE}">
      <x14:slicerList>
        <x14:slicer r:id="rId10"/>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6697A9-B6F3-4B00-A8B6-543142212BF3}">
  <dimension ref="A1"/>
  <sheetViews>
    <sheetView showGridLines="0" tabSelected="1" topLeftCell="A5" zoomScale="78" zoomScaleNormal="78" workbookViewId="0">
      <selection activeCell="Q28" sqref="Q28"/>
    </sheetView>
  </sheetViews>
  <sheetFormatPr defaultRowHeight="14.5" x14ac:dyDescent="0.35"/>
  <sheetData/>
  <printOptions gridLines="1"/>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00B050"/>
  </sheetPr>
  <dimension ref="A1:L833"/>
  <sheetViews>
    <sheetView topLeftCell="A2" zoomScale="71" zoomScaleNormal="71" workbookViewId="0">
      <selection activeCell="A2" sqref="A2:L833"/>
    </sheetView>
  </sheetViews>
  <sheetFormatPr defaultColWidth="8.90625" defaultRowHeight="14.5" x14ac:dyDescent="0.35"/>
  <cols>
    <col min="1" max="1" width="11.90625" style="1" bestFit="1" customWidth="1"/>
    <col min="2" max="2" width="21" style="6" bestFit="1" customWidth="1"/>
    <col min="3" max="4" width="17.90625" style="1" customWidth="1"/>
    <col min="5" max="5" width="16.36328125" style="1" bestFit="1" customWidth="1"/>
    <col min="6" max="6" width="14.54296875" style="1" customWidth="1"/>
    <col min="7" max="7" width="21.90625" style="1" customWidth="1"/>
    <col min="8" max="8" width="16.1796875" style="1" customWidth="1"/>
    <col min="9" max="9" width="8.90625" style="1"/>
    <col min="10" max="10" width="13.453125" style="1" customWidth="1"/>
    <col min="11" max="11" width="13.08984375" style="1" customWidth="1"/>
    <col min="12" max="12" width="15.1796875" style="1" customWidth="1"/>
    <col min="13" max="16384" width="8.90625" style="1"/>
  </cols>
  <sheetData>
    <row r="1" spans="1:12" ht="15" thickBot="1" x14ac:dyDescent="0.4">
      <c r="A1" s="2" t="s">
        <v>45</v>
      </c>
      <c r="B1" s="2" t="s">
        <v>128</v>
      </c>
      <c r="C1" s="2" t="s">
        <v>0</v>
      </c>
      <c r="D1" s="2" t="s">
        <v>59</v>
      </c>
      <c r="E1" s="2" t="s">
        <v>46</v>
      </c>
      <c r="F1" s="2" t="s">
        <v>129</v>
      </c>
      <c r="G1" s="2" t="s">
        <v>105</v>
      </c>
      <c r="H1" s="2" t="s">
        <v>120</v>
      </c>
      <c r="I1" s="2" t="s">
        <v>130</v>
      </c>
      <c r="J1" s="2" t="s">
        <v>119</v>
      </c>
      <c r="K1" s="2" t="s">
        <v>131</v>
      </c>
      <c r="L1" s="2" t="s">
        <v>132</v>
      </c>
    </row>
    <row r="2" spans="1:12" x14ac:dyDescent="0.35">
      <c r="A2" s="3">
        <v>44197</v>
      </c>
      <c r="B2" s="6" t="s">
        <v>110</v>
      </c>
      <c r="C2" s="4" t="s">
        <v>24</v>
      </c>
      <c r="D2" s="5">
        <v>156.96</v>
      </c>
      <c r="E2" s="1">
        <v>9</v>
      </c>
      <c r="F2" s="1">
        <f>InputData[[#This Row],[UNIT PRICE ($)]]*InputData[[#This Row],[QUANTITY]]</f>
        <v>1412.64</v>
      </c>
      <c r="G2" s="1" t="str">
        <f>VLOOKUP(InputData[[#This Row],[CUSTOMER NAME]],Country[],2,FALSE)</f>
        <v>India</v>
      </c>
      <c r="H2" s="1" t="str">
        <f>VLOOKUP(InputData[[#This Row],[CUSTOMER NAME]],Country[],3,FALSE)</f>
        <v>Western</v>
      </c>
      <c r="I2" s="1">
        <f>DAY(InputData[[#This Row],[DATE]])</f>
        <v>1</v>
      </c>
      <c r="J2" s="1" t="str">
        <f>TEXT(InputData[[#This Row],[DATE]],"mmm")</f>
        <v>Jan</v>
      </c>
      <c r="K2" s="1">
        <f>YEAR(InputData[[#This Row],[DATE]])</f>
        <v>2021</v>
      </c>
      <c r="L2" s="1">
        <f>WEEKNUM(InputData[[#This Row],[DATE]])</f>
        <v>1</v>
      </c>
    </row>
    <row r="3" spans="1:12" x14ac:dyDescent="0.35">
      <c r="A3" s="3">
        <v>44197</v>
      </c>
      <c r="B3" s="6" t="s">
        <v>88</v>
      </c>
      <c r="C3" s="4" t="s">
        <v>22</v>
      </c>
      <c r="D3" s="5">
        <v>141.57</v>
      </c>
      <c r="E3" s="1">
        <v>1</v>
      </c>
      <c r="F3" s="1">
        <f>InputData[[#This Row],[UNIT PRICE ($)]]*InputData[[#This Row],[QUANTITY]]</f>
        <v>141.57</v>
      </c>
      <c r="G3" s="1" t="str">
        <f>VLOOKUP(InputData[[#This Row],[CUSTOMER NAME]],Country[],2,FALSE)</f>
        <v>India</v>
      </c>
      <c r="H3" s="1" t="str">
        <f>VLOOKUP(InputData[[#This Row],[CUSTOMER NAME]],Country[],3,FALSE)</f>
        <v>South</v>
      </c>
      <c r="I3" s="1">
        <f>DAY(InputData[[#This Row],[DATE]])</f>
        <v>1</v>
      </c>
      <c r="J3" s="1" t="str">
        <f>TEXT(InputData[[#This Row],[DATE]],"mmm")</f>
        <v>Jan</v>
      </c>
      <c r="K3" s="1">
        <f>YEAR(InputData[[#This Row],[DATE]])</f>
        <v>2021</v>
      </c>
      <c r="L3" s="1">
        <f>WEEKNUM(InputData[[#This Row],[DATE]])</f>
        <v>1</v>
      </c>
    </row>
    <row r="4" spans="1:12" x14ac:dyDescent="0.35">
      <c r="A4" s="3">
        <v>44198</v>
      </c>
      <c r="B4" s="6" t="s">
        <v>108</v>
      </c>
      <c r="C4" s="4" t="s">
        <v>38</v>
      </c>
      <c r="D4" s="5">
        <v>79.92</v>
      </c>
      <c r="E4" s="1">
        <v>15</v>
      </c>
      <c r="F4" s="1">
        <f>InputData[[#This Row],[UNIT PRICE ($)]]*InputData[[#This Row],[QUANTITY]]</f>
        <v>1198.8</v>
      </c>
      <c r="G4" s="1" t="str">
        <f>VLOOKUP(InputData[[#This Row],[CUSTOMER NAME]],Country[],2,FALSE)</f>
        <v>India</v>
      </c>
      <c r="H4" s="1" t="str">
        <f>VLOOKUP(InputData[[#This Row],[CUSTOMER NAME]],Country[],3,FALSE)</f>
        <v>North</v>
      </c>
      <c r="I4" s="1">
        <f>DAY(InputData[[#This Row],[DATE]])</f>
        <v>2</v>
      </c>
      <c r="J4" s="1" t="str">
        <f>TEXT(InputData[[#This Row],[DATE]],"mmm")</f>
        <v>Jan</v>
      </c>
      <c r="K4" s="1">
        <f>YEAR(InputData[[#This Row],[DATE]])</f>
        <v>2021</v>
      </c>
      <c r="L4" s="1">
        <f>WEEKNUM(InputData[[#This Row],[DATE]])</f>
        <v>1</v>
      </c>
    </row>
    <row r="5" spans="1:12" x14ac:dyDescent="0.35">
      <c r="A5" s="3">
        <v>44198</v>
      </c>
      <c r="B5" s="6" t="s">
        <v>62</v>
      </c>
      <c r="C5" s="4" t="s">
        <v>33</v>
      </c>
      <c r="D5" s="5">
        <v>119.7</v>
      </c>
      <c r="E5" s="1">
        <v>1</v>
      </c>
      <c r="F5" s="1">
        <f>InputData[[#This Row],[UNIT PRICE ($)]]*InputData[[#This Row],[QUANTITY]]</f>
        <v>119.7</v>
      </c>
      <c r="G5" s="1" t="str">
        <f>VLOOKUP(InputData[[#This Row],[CUSTOMER NAME]],Country[],2,FALSE)</f>
        <v>India</v>
      </c>
      <c r="H5" s="1" t="str">
        <f>VLOOKUP(InputData[[#This Row],[CUSTOMER NAME]],Country[],3,FALSE)</f>
        <v>Northeast</v>
      </c>
      <c r="I5" s="1">
        <f>DAY(InputData[[#This Row],[DATE]])</f>
        <v>2</v>
      </c>
      <c r="J5" s="1" t="str">
        <f>TEXT(InputData[[#This Row],[DATE]],"mmm")</f>
        <v>Jan</v>
      </c>
      <c r="K5" s="1">
        <f>YEAR(InputData[[#This Row],[DATE]])</f>
        <v>2021</v>
      </c>
      <c r="L5" s="1">
        <f>WEEKNUM(InputData[[#This Row],[DATE]])</f>
        <v>1</v>
      </c>
    </row>
    <row r="6" spans="1:12" x14ac:dyDescent="0.35">
      <c r="A6" s="3">
        <v>44198</v>
      </c>
      <c r="B6" s="6" t="s">
        <v>64</v>
      </c>
      <c r="C6" s="4" t="s">
        <v>15</v>
      </c>
      <c r="D6" s="5">
        <v>15.719999999999999</v>
      </c>
      <c r="E6" s="1">
        <v>2</v>
      </c>
      <c r="F6" s="1">
        <f>InputData[[#This Row],[UNIT PRICE ($)]]*InputData[[#This Row],[QUANTITY]]</f>
        <v>31.439999999999998</v>
      </c>
      <c r="G6" s="1" t="str">
        <f>VLOOKUP(InputData[[#This Row],[CUSTOMER NAME]],Country[],2,FALSE)</f>
        <v>India</v>
      </c>
      <c r="H6" s="1" t="str">
        <f>VLOOKUP(InputData[[#This Row],[CUSTOMER NAME]],Country[],3,FALSE)</f>
        <v>Northeast</v>
      </c>
      <c r="I6" s="1">
        <f>DAY(InputData[[#This Row],[DATE]])</f>
        <v>2</v>
      </c>
      <c r="J6" s="1" t="str">
        <f>TEXT(InputData[[#This Row],[DATE]],"mmm")</f>
        <v>Jan</v>
      </c>
      <c r="K6" s="1">
        <f>YEAR(InputData[[#This Row],[DATE]])</f>
        <v>2021</v>
      </c>
      <c r="L6" s="1">
        <f>WEEKNUM(InputData[[#This Row],[DATE]])</f>
        <v>1</v>
      </c>
    </row>
    <row r="7" spans="1:12" x14ac:dyDescent="0.35">
      <c r="A7" s="3">
        <v>44198</v>
      </c>
      <c r="B7" s="6" t="s">
        <v>112</v>
      </c>
      <c r="C7" s="4" t="s">
        <v>10</v>
      </c>
      <c r="D7" s="5">
        <v>164.28</v>
      </c>
      <c r="E7" s="1">
        <v>7</v>
      </c>
      <c r="F7" s="1">
        <f>InputData[[#This Row],[UNIT PRICE ($)]]*InputData[[#This Row],[QUANTITY]]</f>
        <v>1149.96</v>
      </c>
      <c r="G7" s="1" t="str">
        <f>VLOOKUP(InputData[[#This Row],[CUSTOMER NAME]],Country[],2,FALSE)</f>
        <v>India</v>
      </c>
      <c r="H7" s="1" t="str">
        <f>VLOOKUP(InputData[[#This Row],[CUSTOMER NAME]],Country[],3,FALSE)</f>
        <v>North</v>
      </c>
      <c r="I7" s="1">
        <f>DAY(InputData[[#This Row],[DATE]])</f>
        <v>2</v>
      </c>
      <c r="J7" s="1" t="str">
        <f>TEXT(InputData[[#This Row],[DATE]],"mmm")</f>
        <v>Jan</v>
      </c>
      <c r="K7" s="1">
        <f>YEAR(InputData[[#This Row],[DATE]])</f>
        <v>2021</v>
      </c>
      <c r="L7" s="1">
        <f>WEEKNUM(InputData[[#This Row],[DATE]])</f>
        <v>1</v>
      </c>
    </row>
    <row r="8" spans="1:12" x14ac:dyDescent="0.35">
      <c r="A8" s="3">
        <v>44198</v>
      </c>
      <c r="B8" s="6" t="s">
        <v>115</v>
      </c>
      <c r="C8" s="4" t="s">
        <v>13</v>
      </c>
      <c r="D8" s="5">
        <v>122.08</v>
      </c>
      <c r="E8" s="1">
        <v>6</v>
      </c>
      <c r="F8" s="1">
        <f>InputData[[#This Row],[UNIT PRICE ($)]]*InputData[[#This Row],[QUANTITY]]</f>
        <v>732.48</v>
      </c>
      <c r="G8" s="1" t="str">
        <f>VLOOKUP(InputData[[#This Row],[CUSTOMER NAME]],Country[],2,FALSE)</f>
        <v>India</v>
      </c>
      <c r="H8" s="1" t="str">
        <f>VLOOKUP(InputData[[#This Row],[CUSTOMER NAME]],Country[],3,FALSE)</f>
        <v>Northeast</v>
      </c>
      <c r="I8" s="1">
        <f>DAY(InputData[[#This Row],[DATE]])</f>
        <v>2</v>
      </c>
      <c r="J8" s="1" t="str">
        <f>TEXT(InputData[[#This Row],[DATE]],"mmm")</f>
        <v>Jan</v>
      </c>
      <c r="K8" s="1">
        <f>YEAR(InputData[[#This Row],[DATE]])</f>
        <v>2021</v>
      </c>
      <c r="L8" s="1">
        <f>WEEKNUM(InputData[[#This Row],[DATE]])</f>
        <v>1</v>
      </c>
    </row>
    <row r="9" spans="1:12" x14ac:dyDescent="0.35">
      <c r="A9" s="3">
        <v>44198</v>
      </c>
      <c r="B9" s="6" t="s">
        <v>116</v>
      </c>
      <c r="C9" s="4" t="s">
        <v>15</v>
      </c>
      <c r="D9" s="5">
        <v>15.719999999999999</v>
      </c>
      <c r="E9" s="1">
        <v>25</v>
      </c>
      <c r="F9" s="1">
        <f>InputData[[#This Row],[UNIT PRICE ($)]]*InputData[[#This Row],[QUANTITY]]</f>
        <v>393</v>
      </c>
      <c r="G9" s="1" t="str">
        <f>VLOOKUP(InputData[[#This Row],[CUSTOMER NAME]],Country[],2,FALSE)</f>
        <v>Germany</v>
      </c>
      <c r="H9" s="1" t="str">
        <f>VLOOKUP(InputData[[#This Row],[CUSTOMER NAME]],Country[],3,FALSE)</f>
        <v>Export</v>
      </c>
      <c r="I9" s="1">
        <f>DAY(InputData[[#This Row],[DATE]])</f>
        <v>2</v>
      </c>
      <c r="J9" s="1" t="str">
        <f>TEXT(InputData[[#This Row],[DATE]],"mmm")</f>
        <v>Jan</v>
      </c>
      <c r="K9" s="1">
        <f>YEAR(InputData[[#This Row],[DATE]])</f>
        <v>2021</v>
      </c>
      <c r="L9" s="1">
        <f>WEEKNUM(InputData[[#This Row],[DATE]])</f>
        <v>1</v>
      </c>
    </row>
    <row r="10" spans="1:12" x14ac:dyDescent="0.35">
      <c r="A10" s="3">
        <v>44199</v>
      </c>
      <c r="B10" s="6" t="s">
        <v>111</v>
      </c>
      <c r="C10" s="4" t="s">
        <v>14</v>
      </c>
      <c r="D10" s="5">
        <v>146.72</v>
      </c>
      <c r="E10" s="1">
        <v>21</v>
      </c>
      <c r="F10" s="1">
        <f>InputData[[#This Row],[UNIT PRICE ($)]]*InputData[[#This Row],[QUANTITY]]</f>
        <v>3081.12</v>
      </c>
      <c r="G10" s="1" t="str">
        <f>VLOOKUP(InputData[[#This Row],[CUSTOMER NAME]],Country[],2,FALSE)</f>
        <v>India</v>
      </c>
      <c r="H10" s="1" t="str">
        <f>VLOOKUP(InputData[[#This Row],[CUSTOMER NAME]],Country[],3,FALSE)</f>
        <v>Northeast</v>
      </c>
      <c r="I10" s="1">
        <f>DAY(InputData[[#This Row],[DATE]])</f>
        <v>3</v>
      </c>
      <c r="J10" s="1" t="str">
        <f>TEXT(InputData[[#This Row],[DATE]],"mmm")</f>
        <v>Jan</v>
      </c>
      <c r="K10" s="1">
        <f>YEAR(InputData[[#This Row],[DATE]])</f>
        <v>2021</v>
      </c>
      <c r="L10" s="1">
        <f>WEEKNUM(InputData[[#This Row],[DATE]])</f>
        <v>2</v>
      </c>
    </row>
    <row r="11" spans="1:12" x14ac:dyDescent="0.35">
      <c r="A11" s="3">
        <v>44199</v>
      </c>
      <c r="B11" s="6" t="s">
        <v>77</v>
      </c>
      <c r="C11" s="4" t="s">
        <v>43</v>
      </c>
      <c r="D11" s="5">
        <v>83.08</v>
      </c>
      <c r="E11" s="1">
        <v>9</v>
      </c>
      <c r="F11" s="1">
        <f>InputData[[#This Row],[UNIT PRICE ($)]]*InputData[[#This Row],[QUANTITY]]</f>
        <v>747.72</v>
      </c>
      <c r="G11" s="1" t="str">
        <f>VLOOKUP(InputData[[#This Row],[CUSTOMER NAME]],Country[],2,FALSE)</f>
        <v>India</v>
      </c>
      <c r="H11" s="1" t="str">
        <f>VLOOKUP(InputData[[#This Row],[CUSTOMER NAME]],Country[],3,FALSE)</f>
        <v>Western</v>
      </c>
      <c r="I11" s="1">
        <f>DAY(InputData[[#This Row],[DATE]])</f>
        <v>3</v>
      </c>
      <c r="J11" s="1" t="str">
        <f>TEXT(InputData[[#This Row],[DATE]],"mmm")</f>
        <v>Jan</v>
      </c>
      <c r="K11" s="1">
        <f>YEAR(InputData[[#This Row],[DATE]])</f>
        <v>2021</v>
      </c>
      <c r="L11" s="1">
        <f>WEEKNUM(InputData[[#This Row],[DATE]])</f>
        <v>2</v>
      </c>
    </row>
    <row r="12" spans="1:12" x14ac:dyDescent="0.35">
      <c r="A12" s="3">
        <v>44199</v>
      </c>
      <c r="B12" s="6" t="s">
        <v>79</v>
      </c>
      <c r="C12" s="4" t="s">
        <v>38</v>
      </c>
      <c r="D12" s="5">
        <v>79.92</v>
      </c>
      <c r="E12" s="1">
        <v>31</v>
      </c>
      <c r="F12" s="1">
        <f>InputData[[#This Row],[UNIT PRICE ($)]]*InputData[[#This Row],[QUANTITY]]</f>
        <v>2477.52</v>
      </c>
      <c r="G12" s="1" t="str">
        <f>VLOOKUP(InputData[[#This Row],[CUSTOMER NAME]],Country[],2,FALSE)</f>
        <v>United Kingdom</v>
      </c>
      <c r="H12" s="1" t="str">
        <f>VLOOKUP(InputData[[#This Row],[CUSTOMER NAME]],Country[],3,FALSE)</f>
        <v>Export</v>
      </c>
      <c r="I12" s="1">
        <f>DAY(InputData[[#This Row],[DATE]])</f>
        <v>3</v>
      </c>
      <c r="J12" s="1" t="str">
        <f>TEXT(InputData[[#This Row],[DATE]],"mmm")</f>
        <v>Jan</v>
      </c>
      <c r="K12" s="1">
        <f>YEAR(InputData[[#This Row],[DATE]])</f>
        <v>2021</v>
      </c>
      <c r="L12" s="1">
        <f>WEEKNUM(InputData[[#This Row],[DATE]])</f>
        <v>2</v>
      </c>
    </row>
    <row r="13" spans="1:12" x14ac:dyDescent="0.35">
      <c r="A13" s="3">
        <v>44199</v>
      </c>
      <c r="B13" s="6" t="s">
        <v>114</v>
      </c>
      <c r="C13" s="4" t="s">
        <v>4</v>
      </c>
      <c r="D13" s="5">
        <v>48.84</v>
      </c>
      <c r="E13" s="1">
        <v>5</v>
      </c>
      <c r="F13" s="1">
        <f>InputData[[#This Row],[UNIT PRICE ($)]]*InputData[[#This Row],[QUANTITY]]</f>
        <v>244.20000000000002</v>
      </c>
      <c r="G13" s="1" t="str">
        <f>VLOOKUP(InputData[[#This Row],[CUSTOMER NAME]],Country[],2,FALSE)</f>
        <v>United States of America</v>
      </c>
      <c r="H13" s="1" t="str">
        <f>VLOOKUP(InputData[[#This Row],[CUSTOMER NAME]],Country[],3,FALSE)</f>
        <v>Export</v>
      </c>
      <c r="I13" s="1">
        <f>DAY(InputData[[#This Row],[DATE]])</f>
        <v>3</v>
      </c>
      <c r="J13" s="1" t="str">
        <f>TEXT(InputData[[#This Row],[DATE]],"mmm")</f>
        <v>Jan</v>
      </c>
      <c r="K13" s="1">
        <f>YEAR(InputData[[#This Row],[DATE]])</f>
        <v>2021</v>
      </c>
      <c r="L13" s="1">
        <f>WEEKNUM(InputData[[#This Row],[DATE]])</f>
        <v>2</v>
      </c>
    </row>
    <row r="14" spans="1:12" x14ac:dyDescent="0.35">
      <c r="A14" s="3">
        <v>44200</v>
      </c>
      <c r="B14" s="6" t="s">
        <v>109</v>
      </c>
      <c r="C14" s="4" t="s">
        <v>29</v>
      </c>
      <c r="D14" s="5">
        <v>53.11</v>
      </c>
      <c r="E14" s="1">
        <v>1</v>
      </c>
      <c r="F14" s="1">
        <f>InputData[[#This Row],[UNIT PRICE ($)]]*InputData[[#This Row],[QUANTITY]]</f>
        <v>53.11</v>
      </c>
      <c r="G14" s="1" t="str">
        <f>VLOOKUP(InputData[[#This Row],[CUSTOMER NAME]],Country[],2,FALSE)</f>
        <v>Pakistan</v>
      </c>
      <c r="H14" s="1" t="str">
        <f>VLOOKUP(InputData[[#This Row],[CUSTOMER NAME]],Country[],3,FALSE)</f>
        <v>Export</v>
      </c>
      <c r="I14" s="1">
        <f>DAY(InputData[[#This Row],[DATE]])</f>
        <v>4</v>
      </c>
      <c r="J14" s="1" t="str">
        <f>TEXT(InputData[[#This Row],[DATE]],"mmm")</f>
        <v>Jan</v>
      </c>
      <c r="K14" s="1">
        <f>YEAR(InputData[[#This Row],[DATE]])</f>
        <v>2021</v>
      </c>
      <c r="L14" s="1">
        <f>WEEKNUM(InputData[[#This Row],[DATE]])</f>
        <v>2</v>
      </c>
    </row>
    <row r="15" spans="1:12" x14ac:dyDescent="0.35">
      <c r="A15" s="3">
        <v>44200</v>
      </c>
      <c r="B15" s="6" t="s">
        <v>68</v>
      </c>
      <c r="C15" s="4" t="s">
        <v>12</v>
      </c>
      <c r="D15" s="5">
        <v>94.17</v>
      </c>
      <c r="E15" s="1">
        <v>8</v>
      </c>
      <c r="F15" s="1">
        <f>InputData[[#This Row],[UNIT PRICE ($)]]*InputData[[#This Row],[QUANTITY]]</f>
        <v>753.36</v>
      </c>
      <c r="G15" s="1" t="str">
        <f>VLOOKUP(InputData[[#This Row],[CUSTOMER NAME]],Country[],2,FALSE)</f>
        <v>Russia</v>
      </c>
      <c r="H15" s="1" t="str">
        <f>VLOOKUP(InputData[[#This Row],[CUSTOMER NAME]],Country[],3,FALSE)</f>
        <v>Export</v>
      </c>
      <c r="I15" s="1">
        <f>DAY(InputData[[#This Row],[DATE]])</f>
        <v>4</v>
      </c>
      <c r="J15" s="1" t="str">
        <f>TEXT(InputData[[#This Row],[DATE]],"mmm")</f>
        <v>Jan</v>
      </c>
      <c r="K15" s="1">
        <f>YEAR(InputData[[#This Row],[DATE]])</f>
        <v>2021</v>
      </c>
      <c r="L15" s="1">
        <f>WEEKNUM(InputData[[#This Row],[DATE]])</f>
        <v>2</v>
      </c>
    </row>
    <row r="16" spans="1:12" x14ac:dyDescent="0.35">
      <c r="A16" s="3">
        <v>44200</v>
      </c>
      <c r="B16" s="6" t="s">
        <v>85</v>
      </c>
      <c r="C16" s="4" t="s">
        <v>35</v>
      </c>
      <c r="D16" s="5">
        <v>6.7</v>
      </c>
      <c r="E16" s="1">
        <v>12</v>
      </c>
      <c r="F16" s="1">
        <f>InputData[[#This Row],[UNIT PRICE ($)]]*InputData[[#This Row],[QUANTITY]]</f>
        <v>80.400000000000006</v>
      </c>
      <c r="G16" s="1" t="str">
        <f>VLOOKUP(InputData[[#This Row],[CUSTOMER NAME]],Country[],2,FALSE)</f>
        <v>India</v>
      </c>
      <c r="H16" s="1" t="str">
        <f>VLOOKUP(InputData[[#This Row],[CUSTOMER NAME]],Country[],3,FALSE)</f>
        <v>Northeast</v>
      </c>
      <c r="I16" s="1">
        <f>DAY(InputData[[#This Row],[DATE]])</f>
        <v>4</v>
      </c>
      <c r="J16" s="1" t="str">
        <f>TEXT(InputData[[#This Row],[DATE]],"mmm")</f>
        <v>Jan</v>
      </c>
      <c r="K16" s="1">
        <f>YEAR(InputData[[#This Row],[DATE]])</f>
        <v>2021</v>
      </c>
      <c r="L16" s="1">
        <f>WEEKNUM(InputData[[#This Row],[DATE]])</f>
        <v>2</v>
      </c>
    </row>
    <row r="17" spans="1:12" x14ac:dyDescent="0.35">
      <c r="A17" s="3">
        <v>44202</v>
      </c>
      <c r="B17" s="6" t="s">
        <v>65</v>
      </c>
      <c r="C17" s="4" t="s">
        <v>32</v>
      </c>
      <c r="D17" s="5">
        <v>117.48</v>
      </c>
      <c r="E17" s="1">
        <v>9</v>
      </c>
      <c r="F17" s="1">
        <f>InputData[[#This Row],[UNIT PRICE ($)]]*InputData[[#This Row],[QUANTITY]]</f>
        <v>1057.32</v>
      </c>
      <c r="G17" s="1" t="str">
        <f>VLOOKUP(InputData[[#This Row],[CUSTOMER NAME]],Country[],2,FALSE)</f>
        <v>Pakistan</v>
      </c>
      <c r="H17" s="1" t="str">
        <f>VLOOKUP(InputData[[#This Row],[CUSTOMER NAME]],Country[],3,FALSE)</f>
        <v>Export</v>
      </c>
      <c r="I17" s="1">
        <f>DAY(InputData[[#This Row],[DATE]])</f>
        <v>6</v>
      </c>
      <c r="J17" s="1" t="str">
        <f>TEXT(InputData[[#This Row],[DATE]],"mmm")</f>
        <v>Jan</v>
      </c>
      <c r="K17" s="1">
        <f>YEAR(InputData[[#This Row],[DATE]])</f>
        <v>2021</v>
      </c>
      <c r="L17" s="1">
        <f>WEEKNUM(InputData[[#This Row],[DATE]])</f>
        <v>2</v>
      </c>
    </row>
    <row r="18" spans="1:12" x14ac:dyDescent="0.35">
      <c r="A18" s="3">
        <v>44204</v>
      </c>
      <c r="B18" s="6" t="s">
        <v>68</v>
      </c>
      <c r="C18" s="4" t="s">
        <v>19</v>
      </c>
      <c r="D18" s="5">
        <v>210</v>
      </c>
      <c r="E18" s="1">
        <v>14</v>
      </c>
      <c r="F18" s="1">
        <f>InputData[[#This Row],[UNIT PRICE ($)]]*InputData[[#This Row],[QUANTITY]]</f>
        <v>2940</v>
      </c>
      <c r="G18" s="1" t="str">
        <f>VLOOKUP(InputData[[#This Row],[CUSTOMER NAME]],Country[],2,FALSE)</f>
        <v>Russia</v>
      </c>
      <c r="H18" s="1" t="str">
        <f>VLOOKUP(InputData[[#This Row],[CUSTOMER NAME]],Country[],3,FALSE)</f>
        <v>Export</v>
      </c>
      <c r="I18" s="1">
        <f>DAY(InputData[[#This Row],[DATE]])</f>
        <v>8</v>
      </c>
      <c r="J18" s="1" t="str">
        <f>TEXT(InputData[[#This Row],[DATE]],"mmm")</f>
        <v>Jan</v>
      </c>
      <c r="K18" s="1">
        <f>YEAR(InputData[[#This Row],[DATE]])</f>
        <v>2021</v>
      </c>
      <c r="L18" s="1">
        <f>WEEKNUM(InputData[[#This Row],[DATE]])</f>
        <v>2</v>
      </c>
    </row>
    <row r="19" spans="1:12" x14ac:dyDescent="0.35">
      <c r="A19" s="3">
        <v>44205</v>
      </c>
      <c r="B19" s="6" t="s">
        <v>60</v>
      </c>
      <c r="C19" s="4" t="s">
        <v>7</v>
      </c>
      <c r="D19" s="5">
        <v>47.730000000000004</v>
      </c>
      <c r="E19" s="1">
        <v>26</v>
      </c>
      <c r="F19" s="1">
        <f>InputData[[#This Row],[UNIT PRICE ($)]]*InputData[[#This Row],[QUANTITY]]</f>
        <v>1240.98</v>
      </c>
      <c r="G19" s="1" t="str">
        <f>VLOOKUP(InputData[[#This Row],[CUSTOMER NAME]],Country[],2,FALSE)</f>
        <v>Nigeria</v>
      </c>
      <c r="H19" s="1" t="str">
        <f>VLOOKUP(InputData[[#This Row],[CUSTOMER NAME]],Country[],3,FALSE)</f>
        <v>Export</v>
      </c>
      <c r="I19" s="1">
        <f>DAY(InputData[[#This Row],[DATE]])</f>
        <v>9</v>
      </c>
      <c r="J19" s="1" t="str">
        <f>TEXT(InputData[[#This Row],[DATE]],"mmm")</f>
        <v>Jan</v>
      </c>
      <c r="K19" s="1">
        <f>YEAR(InputData[[#This Row],[DATE]])</f>
        <v>2021</v>
      </c>
      <c r="L19" s="1">
        <f>WEEKNUM(InputData[[#This Row],[DATE]])</f>
        <v>2</v>
      </c>
    </row>
    <row r="20" spans="1:12" x14ac:dyDescent="0.35">
      <c r="A20" s="3">
        <v>44205</v>
      </c>
      <c r="B20" s="6" t="s">
        <v>64</v>
      </c>
      <c r="C20" s="4" t="s">
        <v>31</v>
      </c>
      <c r="D20" s="5">
        <v>104.16</v>
      </c>
      <c r="E20" s="1">
        <v>1</v>
      </c>
      <c r="F20" s="1">
        <f>InputData[[#This Row],[UNIT PRICE ($)]]*InputData[[#This Row],[QUANTITY]]</f>
        <v>104.16</v>
      </c>
      <c r="G20" s="1" t="str">
        <f>VLOOKUP(InputData[[#This Row],[CUSTOMER NAME]],Country[],2,FALSE)</f>
        <v>India</v>
      </c>
      <c r="H20" s="1" t="str">
        <f>VLOOKUP(InputData[[#This Row],[CUSTOMER NAME]],Country[],3,FALSE)</f>
        <v>Northeast</v>
      </c>
      <c r="I20" s="1">
        <f>DAY(InputData[[#This Row],[DATE]])</f>
        <v>9</v>
      </c>
      <c r="J20" s="1" t="str">
        <f>TEXT(InputData[[#This Row],[DATE]],"mmm")</f>
        <v>Jan</v>
      </c>
      <c r="K20" s="1">
        <f>YEAR(InputData[[#This Row],[DATE]])</f>
        <v>2021</v>
      </c>
      <c r="L20" s="1">
        <f>WEEKNUM(InputData[[#This Row],[DATE]])</f>
        <v>2</v>
      </c>
    </row>
    <row r="21" spans="1:12" x14ac:dyDescent="0.35">
      <c r="A21" s="3">
        <v>44205</v>
      </c>
      <c r="B21" s="6" t="s">
        <v>111</v>
      </c>
      <c r="C21" s="4" t="s">
        <v>25</v>
      </c>
      <c r="D21" s="5">
        <v>8.33</v>
      </c>
      <c r="E21" s="1">
        <v>4</v>
      </c>
      <c r="F21" s="1">
        <f>InputData[[#This Row],[UNIT PRICE ($)]]*InputData[[#This Row],[QUANTITY]]</f>
        <v>33.32</v>
      </c>
      <c r="G21" s="1" t="str">
        <f>VLOOKUP(InputData[[#This Row],[CUSTOMER NAME]],Country[],2,FALSE)</f>
        <v>India</v>
      </c>
      <c r="H21" s="1" t="str">
        <f>VLOOKUP(InputData[[#This Row],[CUSTOMER NAME]],Country[],3,FALSE)</f>
        <v>Northeast</v>
      </c>
      <c r="I21" s="1">
        <f>DAY(InputData[[#This Row],[DATE]])</f>
        <v>9</v>
      </c>
      <c r="J21" s="1" t="str">
        <f>TEXT(InputData[[#This Row],[DATE]],"mmm")</f>
        <v>Jan</v>
      </c>
      <c r="K21" s="1">
        <f>YEAR(InputData[[#This Row],[DATE]])</f>
        <v>2021</v>
      </c>
      <c r="L21" s="1">
        <f>WEEKNUM(InputData[[#This Row],[DATE]])</f>
        <v>2</v>
      </c>
    </row>
    <row r="22" spans="1:12" x14ac:dyDescent="0.35">
      <c r="A22" s="3">
        <v>44205</v>
      </c>
      <c r="B22" s="6" t="s">
        <v>75</v>
      </c>
      <c r="C22" s="4" t="s">
        <v>31</v>
      </c>
      <c r="D22" s="5">
        <v>104.16</v>
      </c>
      <c r="E22" s="1">
        <v>29</v>
      </c>
      <c r="F22" s="1">
        <f>InputData[[#This Row],[UNIT PRICE ($)]]*InputData[[#This Row],[QUANTITY]]</f>
        <v>3020.64</v>
      </c>
      <c r="G22" s="1" t="str">
        <f>VLOOKUP(InputData[[#This Row],[CUSTOMER NAME]],Country[],2,FALSE)</f>
        <v>Russia</v>
      </c>
      <c r="H22" s="1" t="str">
        <f>VLOOKUP(InputData[[#This Row],[CUSTOMER NAME]],Country[],3,FALSE)</f>
        <v>Export</v>
      </c>
      <c r="I22" s="1">
        <f>DAY(InputData[[#This Row],[DATE]])</f>
        <v>9</v>
      </c>
      <c r="J22" s="1" t="str">
        <f>TEXT(InputData[[#This Row],[DATE]],"mmm")</f>
        <v>Jan</v>
      </c>
      <c r="K22" s="1">
        <f>YEAR(InputData[[#This Row],[DATE]])</f>
        <v>2021</v>
      </c>
      <c r="L22" s="1">
        <f>WEEKNUM(InputData[[#This Row],[DATE]])</f>
        <v>2</v>
      </c>
    </row>
    <row r="23" spans="1:12" x14ac:dyDescent="0.35">
      <c r="A23" s="3">
        <v>44205</v>
      </c>
      <c r="B23" s="6" t="s">
        <v>78</v>
      </c>
      <c r="C23" s="4" t="s">
        <v>40</v>
      </c>
      <c r="D23" s="5">
        <v>115.2</v>
      </c>
      <c r="E23" s="1">
        <v>28</v>
      </c>
      <c r="F23" s="1">
        <f>InputData[[#This Row],[UNIT PRICE ($)]]*InputData[[#This Row],[QUANTITY]]</f>
        <v>3225.6</v>
      </c>
      <c r="G23" s="1" t="str">
        <f>VLOOKUP(InputData[[#This Row],[CUSTOMER NAME]],Country[],2,FALSE)</f>
        <v>India</v>
      </c>
      <c r="H23" s="1" t="str">
        <f>VLOOKUP(InputData[[#This Row],[CUSTOMER NAME]],Country[],3,FALSE)</f>
        <v>Central</v>
      </c>
      <c r="I23" s="1">
        <f>DAY(InputData[[#This Row],[DATE]])</f>
        <v>9</v>
      </c>
      <c r="J23" s="1" t="str">
        <f>TEXT(InputData[[#This Row],[DATE]],"mmm")</f>
        <v>Jan</v>
      </c>
      <c r="K23" s="1">
        <f>YEAR(InputData[[#This Row],[DATE]])</f>
        <v>2021</v>
      </c>
      <c r="L23" s="1">
        <f>WEEKNUM(InputData[[#This Row],[DATE]])</f>
        <v>2</v>
      </c>
    </row>
    <row r="24" spans="1:12" x14ac:dyDescent="0.35">
      <c r="A24" s="3">
        <v>44205</v>
      </c>
      <c r="B24" s="6" t="s">
        <v>79</v>
      </c>
      <c r="C24" s="4" t="s">
        <v>3</v>
      </c>
      <c r="D24" s="5">
        <v>80.94</v>
      </c>
      <c r="E24" s="1">
        <v>8</v>
      </c>
      <c r="F24" s="1">
        <f>InputData[[#This Row],[UNIT PRICE ($)]]*InputData[[#This Row],[QUANTITY]]</f>
        <v>647.52</v>
      </c>
      <c r="G24" s="1" t="str">
        <f>VLOOKUP(InputData[[#This Row],[CUSTOMER NAME]],Country[],2,FALSE)</f>
        <v>United Kingdom</v>
      </c>
      <c r="H24" s="1" t="str">
        <f>VLOOKUP(InputData[[#This Row],[CUSTOMER NAME]],Country[],3,FALSE)</f>
        <v>Export</v>
      </c>
      <c r="I24" s="1">
        <f>DAY(InputData[[#This Row],[DATE]])</f>
        <v>9</v>
      </c>
      <c r="J24" s="1" t="str">
        <f>TEXT(InputData[[#This Row],[DATE]],"mmm")</f>
        <v>Jan</v>
      </c>
      <c r="K24" s="1">
        <f>YEAR(InputData[[#This Row],[DATE]])</f>
        <v>2021</v>
      </c>
      <c r="L24" s="1">
        <f>WEEKNUM(InputData[[#This Row],[DATE]])</f>
        <v>2</v>
      </c>
    </row>
    <row r="25" spans="1:12" x14ac:dyDescent="0.35">
      <c r="A25" s="3">
        <v>44205</v>
      </c>
      <c r="B25" s="6" t="s">
        <v>113</v>
      </c>
      <c r="C25" s="4" t="s">
        <v>32</v>
      </c>
      <c r="D25" s="5">
        <v>117.48</v>
      </c>
      <c r="E25" s="1">
        <v>12</v>
      </c>
      <c r="F25" s="1">
        <f>InputData[[#This Row],[UNIT PRICE ($)]]*InputData[[#This Row],[QUANTITY]]</f>
        <v>1409.76</v>
      </c>
      <c r="G25" s="1" t="str">
        <f>VLOOKUP(InputData[[#This Row],[CUSTOMER NAME]],Country[],2,FALSE)</f>
        <v>Pakistan</v>
      </c>
      <c r="H25" s="1" t="str">
        <f>VLOOKUP(InputData[[#This Row],[CUSTOMER NAME]],Country[],3,FALSE)</f>
        <v>Export</v>
      </c>
      <c r="I25" s="1">
        <f>DAY(InputData[[#This Row],[DATE]])</f>
        <v>9</v>
      </c>
      <c r="J25" s="1" t="str">
        <f>TEXT(InputData[[#This Row],[DATE]],"mmm")</f>
        <v>Jan</v>
      </c>
      <c r="K25" s="1">
        <f>YEAR(InputData[[#This Row],[DATE]])</f>
        <v>2021</v>
      </c>
      <c r="L25" s="1">
        <f>WEEKNUM(InputData[[#This Row],[DATE]])</f>
        <v>2</v>
      </c>
    </row>
    <row r="26" spans="1:12" x14ac:dyDescent="0.35">
      <c r="A26" s="3">
        <v>44206</v>
      </c>
      <c r="B26" s="6" t="s">
        <v>62</v>
      </c>
      <c r="C26" s="4" t="s">
        <v>2</v>
      </c>
      <c r="D26" s="5">
        <v>142.80000000000001</v>
      </c>
      <c r="E26" s="1">
        <v>24</v>
      </c>
      <c r="F26" s="1">
        <f>InputData[[#This Row],[UNIT PRICE ($)]]*InputData[[#This Row],[QUANTITY]]</f>
        <v>3427.2000000000003</v>
      </c>
      <c r="G26" s="1" t="str">
        <f>VLOOKUP(InputData[[#This Row],[CUSTOMER NAME]],Country[],2,FALSE)</f>
        <v>India</v>
      </c>
      <c r="H26" s="1" t="str">
        <f>VLOOKUP(InputData[[#This Row],[CUSTOMER NAME]],Country[],3,FALSE)</f>
        <v>Northeast</v>
      </c>
      <c r="I26" s="1">
        <f>DAY(InputData[[#This Row],[DATE]])</f>
        <v>10</v>
      </c>
      <c r="J26" s="1" t="str">
        <f>TEXT(InputData[[#This Row],[DATE]],"mmm")</f>
        <v>Jan</v>
      </c>
      <c r="K26" s="1">
        <f>YEAR(InputData[[#This Row],[DATE]])</f>
        <v>2021</v>
      </c>
      <c r="L26" s="1">
        <f>WEEKNUM(InputData[[#This Row],[DATE]])</f>
        <v>3</v>
      </c>
    </row>
    <row r="27" spans="1:12" x14ac:dyDescent="0.35">
      <c r="A27" s="3">
        <v>44206</v>
      </c>
      <c r="B27" s="6" t="s">
        <v>80</v>
      </c>
      <c r="C27" s="4" t="s">
        <v>34</v>
      </c>
      <c r="D27" s="5">
        <v>58.3</v>
      </c>
      <c r="E27" s="1">
        <v>14</v>
      </c>
      <c r="F27" s="1">
        <f>InputData[[#This Row],[UNIT PRICE ($)]]*InputData[[#This Row],[QUANTITY]]</f>
        <v>816.19999999999993</v>
      </c>
      <c r="G27" s="1" t="str">
        <f>VLOOKUP(InputData[[#This Row],[CUSTOMER NAME]],Country[],2,FALSE)</f>
        <v>South Africa</v>
      </c>
      <c r="H27" s="1" t="str">
        <f>VLOOKUP(InputData[[#This Row],[CUSTOMER NAME]],Country[],3,FALSE)</f>
        <v>Export</v>
      </c>
      <c r="I27" s="1">
        <f>DAY(InputData[[#This Row],[DATE]])</f>
        <v>10</v>
      </c>
      <c r="J27" s="1" t="str">
        <f>TEXT(InputData[[#This Row],[DATE]],"mmm")</f>
        <v>Jan</v>
      </c>
      <c r="K27" s="1">
        <f>YEAR(InputData[[#This Row],[DATE]])</f>
        <v>2021</v>
      </c>
      <c r="L27" s="1">
        <f>WEEKNUM(InputData[[#This Row],[DATE]])</f>
        <v>3</v>
      </c>
    </row>
    <row r="28" spans="1:12" x14ac:dyDescent="0.35">
      <c r="A28" s="3">
        <v>44206</v>
      </c>
      <c r="B28" s="6" t="s">
        <v>113</v>
      </c>
      <c r="C28" s="4" t="s">
        <v>35</v>
      </c>
      <c r="D28" s="5">
        <v>6.7</v>
      </c>
      <c r="E28" s="1">
        <v>9</v>
      </c>
      <c r="F28" s="1">
        <f>InputData[[#This Row],[UNIT PRICE ($)]]*InputData[[#This Row],[QUANTITY]]</f>
        <v>60.300000000000004</v>
      </c>
      <c r="G28" s="1" t="str">
        <f>VLOOKUP(InputData[[#This Row],[CUSTOMER NAME]],Country[],2,FALSE)</f>
        <v>Pakistan</v>
      </c>
      <c r="H28" s="1" t="str">
        <f>VLOOKUP(InputData[[#This Row],[CUSTOMER NAME]],Country[],3,FALSE)</f>
        <v>Export</v>
      </c>
      <c r="I28" s="1">
        <f>DAY(InputData[[#This Row],[DATE]])</f>
        <v>10</v>
      </c>
      <c r="J28" s="1" t="str">
        <f>TEXT(InputData[[#This Row],[DATE]],"mmm")</f>
        <v>Jan</v>
      </c>
      <c r="K28" s="1">
        <f>YEAR(InputData[[#This Row],[DATE]])</f>
        <v>2021</v>
      </c>
      <c r="L28" s="1">
        <f>WEEKNUM(InputData[[#This Row],[DATE]])</f>
        <v>3</v>
      </c>
    </row>
    <row r="29" spans="1:12" x14ac:dyDescent="0.35">
      <c r="A29" s="3">
        <v>44207</v>
      </c>
      <c r="B29" s="6" t="s">
        <v>62</v>
      </c>
      <c r="C29" s="4" t="s">
        <v>37</v>
      </c>
      <c r="D29" s="5">
        <v>85.76</v>
      </c>
      <c r="E29" s="1">
        <v>3</v>
      </c>
      <c r="F29" s="1">
        <f>InputData[[#This Row],[UNIT PRICE ($)]]*InputData[[#This Row],[QUANTITY]]</f>
        <v>257.28000000000003</v>
      </c>
      <c r="G29" s="1" t="str">
        <f>VLOOKUP(InputData[[#This Row],[CUSTOMER NAME]],Country[],2,FALSE)</f>
        <v>India</v>
      </c>
      <c r="H29" s="1" t="str">
        <f>VLOOKUP(InputData[[#This Row],[CUSTOMER NAME]],Country[],3,FALSE)</f>
        <v>Northeast</v>
      </c>
      <c r="I29" s="1">
        <f>DAY(InputData[[#This Row],[DATE]])</f>
        <v>11</v>
      </c>
      <c r="J29" s="1" t="str">
        <f>TEXT(InputData[[#This Row],[DATE]],"mmm")</f>
        <v>Jan</v>
      </c>
      <c r="K29" s="1">
        <f>YEAR(InputData[[#This Row],[DATE]])</f>
        <v>2021</v>
      </c>
      <c r="L29" s="1">
        <f>WEEKNUM(InputData[[#This Row],[DATE]])</f>
        <v>3</v>
      </c>
    </row>
    <row r="30" spans="1:12" x14ac:dyDescent="0.35">
      <c r="A30" s="3">
        <v>44207</v>
      </c>
      <c r="B30" s="6" t="s">
        <v>70</v>
      </c>
      <c r="C30" s="4" t="s">
        <v>14</v>
      </c>
      <c r="D30" s="5">
        <v>146.72</v>
      </c>
      <c r="E30" s="1">
        <v>4</v>
      </c>
      <c r="F30" s="1">
        <f>InputData[[#This Row],[UNIT PRICE ($)]]*InputData[[#This Row],[QUANTITY]]</f>
        <v>586.88</v>
      </c>
      <c r="G30" s="1" t="str">
        <f>VLOOKUP(InputData[[#This Row],[CUSTOMER NAME]],Country[],2,FALSE)</f>
        <v>Mexico</v>
      </c>
      <c r="H30" s="1" t="str">
        <f>VLOOKUP(InputData[[#This Row],[CUSTOMER NAME]],Country[],3,FALSE)</f>
        <v>Export</v>
      </c>
      <c r="I30" s="1">
        <f>DAY(InputData[[#This Row],[DATE]])</f>
        <v>11</v>
      </c>
      <c r="J30" s="1" t="str">
        <f>TEXT(InputData[[#This Row],[DATE]],"mmm")</f>
        <v>Jan</v>
      </c>
      <c r="K30" s="1">
        <f>YEAR(InputData[[#This Row],[DATE]])</f>
        <v>2021</v>
      </c>
      <c r="L30" s="1">
        <f>WEEKNUM(InputData[[#This Row],[DATE]])</f>
        <v>3</v>
      </c>
    </row>
    <row r="31" spans="1:12" x14ac:dyDescent="0.35">
      <c r="A31" s="3">
        <v>44207</v>
      </c>
      <c r="B31" s="6" t="s">
        <v>111</v>
      </c>
      <c r="C31" s="4" t="s">
        <v>11</v>
      </c>
      <c r="D31" s="5">
        <v>48.4</v>
      </c>
      <c r="E31" s="1">
        <v>14</v>
      </c>
      <c r="F31" s="1">
        <f>InputData[[#This Row],[UNIT PRICE ($)]]*InputData[[#This Row],[QUANTITY]]</f>
        <v>677.6</v>
      </c>
      <c r="G31" s="1" t="str">
        <f>VLOOKUP(InputData[[#This Row],[CUSTOMER NAME]],Country[],2,FALSE)</f>
        <v>India</v>
      </c>
      <c r="H31" s="1" t="str">
        <f>VLOOKUP(InputData[[#This Row],[CUSTOMER NAME]],Country[],3,FALSE)</f>
        <v>Northeast</v>
      </c>
      <c r="I31" s="1">
        <f>DAY(InputData[[#This Row],[DATE]])</f>
        <v>11</v>
      </c>
      <c r="J31" s="1" t="str">
        <f>TEXT(InputData[[#This Row],[DATE]],"mmm")</f>
        <v>Jan</v>
      </c>
      <c r="K31" s="1">
        <f>YEAR(InputData[[#This Row],[DATE]])</f>
        <v>2021</v>
      </c>
      <c r="L31" s="1">
        <f>WEEKNUM(InputData[[#This Row],[DATE]])</f>
        <v>3</v>
      </c>
    </row>
    <row r="32" spans="1:12" x14ac:dyDescent="0.35">
      <c r="A32" s="3">
        <v>44207</v>
      </c>
      <c r="B32" s="6" t="s">
        <v>76</v>
      </c>
      <c r="C32" s="4" t="s">
        <v>42</v>
      </c>
      <c r="D32" s="5">
        <v>162</v>
      </c>
      <c r="E32" s="1">
        <v>4</v>
      </c>
      <c r="F32" s="1">
        <f>InputData[[#This Row],[UNIT PRICE ($)]]*InputData[[#This Row],[QUANTITY]]</f>
        <v>648</v>
      </c>
      <c r="G32" s="1" t="str">
        <f>VLOOKUP(InputData[[#This Row],[CUSTOMER NAME]],Country[],2,FALSE)</f>
        <v>Saudi Arabia</v>
      </c>
      <c r="H32" s="1" t="str">
        <f>VLOOKUP(InputData[[#This Row],[CUSTOMER NAME]],Country[],3,FALSE)</f>
        <v>Export</v>
      </c>
      <c r="I32" s="1">
        <f>DAY(InputData[[#This Row],[DATE]])</f>
        <v>11</v>
      </c>
      <c r="J32" s="1" t="str">
        <f>TEXT(InputData[[#This Row],[DATE]],"mmm")</f>
        <v>Jan</v>
      </c>
      <c r="K32" s="1">
        <f>YEAR(InputData[[#This Row],[DATE]])</f>
        <v>2021</v>
      </c>
      <c r="L32" s="1">
        <f>WEEKNUM(InputData[[#This Row],[DATE]])</f>
        <v>3</v>
      </c>
    </row>
    <row r="33" spans="1:12" x14ac:dyDescent="0.35">
      <c r="A33" s="3">
        <v>44207</v>
      </c>
      <c r="B33" s="6" t="s">
        <v>79</v>
      </c>
      <c r="C33" s="4" t="s">
        <v>32</v>
      </c>
      <c r="D33" s="5">
        <v>117.48</v>
      </c>
      <c r="E33" s="1">
        <v>2</v>
      </c>
      <c r="F33" s="1">
        <f>InputData[[#This Row],[UNIT PRICE ($)]]*InputData[[#This Row],[QUANTITY]]</f>
        <v>234.96</v>
      </c>
      <c r="G33" s="1" t="str">
        <f>VLOOKUP(InputData[[#This Row],[CUSTOMER NAME]],Country[],2,FALSE)</f>
        <v>United Kingdom</v>
      </c>
      <c r="H33" s="1" t="str">
        <f>VLOOKUP(InputData[[#This Row],[CUSTOMER NAME]],Country[],3,FALSE)</f>
        <v>Export</v>
      </c>
      <c r="I33" s="1">
        <f>DAY(InputData[[#This Row],[DATE]])</f>
        <v>11</v>
      </c>
      <c r="J33" s="1" t="str">
        <f>TEXT(InputData[[#This Row],[DATE]],"mmm")</f>
        <v>Jan</v>
      </c>
      <c r="K33" s="1">
        <f>YEAR(InputData[[#This Row],[DATE]])</f>
        <v>2021</v>
      </c>
      <c r="L33" s="1">
        <f>WEEKNUM(InputData[[#This Row],[DATE]])</f>
        <v>3</v>
      </c>
    </row>
    <row r="34" spans="1:12" x14ac:dyDescent="0.35">
      <c r="A34" s="3">
        <v>44208</v>
      </c>
      <c r="B34" s="6" t="s">
        <v>64</v>
      </c>
      <c r="C34" s="4" t="s">
        <v>42</v>
      </c>
      <c r="D34" s="5">
        <v>162</v>
      </c>
      <c r="E34" s="1">
        <v>10</v>
      </c>
      <c r="F34" s="1">
        <f>InputData[[#This Row],[UNIT PRICE ($)]]*InputData[[#This Row],[QUANTITY]]</f>
        <v>1620</v>
      </c>
      <c r="G34" s="1" t="str">
        <f>VLOOKUP(InputData[[#This Row],[CUSTOMER NAME]],Country[],2,FALSE)</f>
        <v>India</v>
      </c>
      <c r="H34" s="1" t="str">
        <f>VLOOKUP(InputData[[#This Row],[CUSTOMER NAME]],Country[],3,FALSE)</f>
        <v>Northeast</v>
      </c>
      <c r="I34" s="1">
        <f>DAY(InputData[[#This Row],[DATE]])</f>
        <v>12</v>
      </c>
      <c r="J34" s="1" t="str">
        <f>TEXT(InputData[[#This Row],[DATE]],"mmm")</f>
        <v>Jan</v>
      </c>
      <c r="K34" s="1">
        <f>YEAR(InputData[[#This Row],[DATE]])</f>
        <v>2021</v>
      </c>
      <c r="L34" s="1">
        <f>WEEKNUM(InputData[[#This Row],[DATE]])</f>
        <v>3</v>
      </c>
    </row>
    <row r="35" spans="1:12" x14ac:dyDescent="0.35">
      <c r="A35" s="3">
        <v>44209</v>
      </c>
      <c r="B35" s="6" t="s">
        <v>108</v>
      </c>
      <c r="C35" s="4" t="s">
        <v>16</v>
      </c>
      <c r="D35" s="5">
        <v>16.64</v>
      </c>
      <c r="E35" s="1">
        <v>15</v>
      </c>
      <c r="F35" s="1">
        <f>InputData[[#This Row],[UNIT PRICE ($)]]*InputData[[#This Row],[QUANTITY]]</f>
        <v>249.60000000000002</v>
      </c>
      <c r="G35" s="1" t="str">
        <f>VLOOKUP(InputData[[#This Row],[CUSTOMER NAME]],Country[],2,FALSE)</f>
        <v>India</v>
      </c>
      <c r="H35" s="1" t="str">
        <f>VLOOKUP(InputData[[#This Row],[CUSTOMER NAME]],Country[],3,FALSE)</f>
        <v>North</v>
      </c>
      <c r="I35" s="1">
        <f>DAY(InputData[[#This Row],[DATE]])</f>
        <v>13</v>
      </c>
      <c r="J35" s="1" t="str">
        <f>TEXT(InputData[[#This Row],[DATE]],"mmm")</f>
        <v>Jan</v>
      </c>
      <c r="K35" s="1">
        <f>YEAR(InputData[[#This Row],[DATE]])</f>
        <v>2021</v>
      </c>
      <c r="L35" s="1">
        <f>WEEKNUM(InputData[[#This Row],[DATE]])</f>
        <v>3</v>
      </c>
    </row>
    <row r="36" spans="1:12" x14ac:dyDescent="0.35">
      <c r="A36" s="3">
        <v>44209</v>
      </c>
      <c r="B36" s="6" t="s">
        <v>65</v>
      </c>
      <c r="C36" s="4" t="s">
        <v>19</v>
      </c>
      <c r="D36" s="5">
        <v>210</v>
      </c>
      <c r="E36" s="1">
        <v>6</v>
      </c>
      <c r="F36" s="1">
        <f>InputData[[#This Row],[UNIT PRICE ($)]]*InputData[[#This Row],[QUANTITY]]</f>
        <v>1260</v>
      </c>
      <c r="G36" s="1" t="str">
        <f>VLOOKUP(InputData[[#This Row],[CUSTOMER NAME]],Country[],2,FALSE)</f>
        <v>Pakistan</v>
      </c>
      <c r="H36" s="1" t="str">
        <f>VLOOKUP(InputData[[#This Row],[CUSTOMER NAME]],Country[],3,FALSE)</f>
        <v>Export</v>
      </c>
      <c r="I36" s="1">
        <f>DAY(InputData[[#This Row],[DATE]])</f>
        <v>13</v>
      </c>
      <c r="J36" s="1" t="str">
        <f>TEXT(InputData[[#This Row],[DATE]],"mmm")</f>
        <v>Jan</v>
      </c>
      <c r="K36" s="1">
        <f>YEAR(InputData[[#This Row],[DATE]])</f>
        <v>2021</v>
      </c>
      <c r="L36" s="1">
        <f>WEEKNUM(InputData[[#This Row],[DATE]])</f>
        <v>3</v>
      </c>
    </row>
    <row r="37" spans="1:12" x14ac:dyDescent="0.35">
      <c r="A37" s="3">
        <v>44210</v>
      </c>
      <c r="B37" s="6" t="s">
        <v>115</v>
      </c>
      <c r="C37" s="4" t="s">
        <v>11</v>
      </c>
      <c r="D37" s="5">
        <v>48.4</v>
      </c>
      <c r="E37" s="1">
        <v>14</v>
      </c>
      <c r="F37" s="1">
        <f>InputData[[#This Row],[UNIT PRICE ($)]]*InputData[[#This Row],[QUANTITY]]</f>
        <v>677.6</v>
      </c>
      <c r="G37" s="1" t="str">
        <f>VLOOKUP(InputData[[#This Row],[CUSTOMER NAME]],Country[],2,FALSE)</f>
        <v>India</v>
      </c>
      <c r="H37" s="1" t="str">
        <f>VLOOKUP(InputData[[#This Row],[CUSTOMER NAME]],Country[],3,FALSE)</f>
        <v>Northeast</v>
      </c>
      <c r="I37" s="1">
        <f>DAY(InputData[[#This Row],[DATE]])</f>
        <v>14</v>
      </c>
      <c r="J37" s="1" t="str">
        <f>TEXT(InputData[[#This Row],[DATE]],"mmm")</f>
        <v>Jan</v>
      </c>
      <c r="K37" s="1">
        <f>YEAR(InputData[[#This Row],[DATE]])</f>
        <v>2021</v>
      </c>
      <c r="L37" s="1">
        <f>WEEKNUM(InputData[[#This Row],[DATE]])</f>
        <v>3</v>
      </c>
    </row>
    <row r="38" spans="1:12" x14ac:dyDescent="0.35">
      <c r="A38" s="3">
        <v>44211</v>
      </c>
      <c r="B38" s="6" t="s">
        <v>73</v>
      </c>
      <c r="C38" s="4" t="s">
        <v>7</v>
      </c>
      <c r="D38" s="5">
        <v>47.730000000000004</v>
      </c>
      <c r="E38" s="1">
        <v>15</v>
      </c>
      <c r="F38" s="1">
        <f>InputData[[#This Row],[UNIT PRICE ($)]]*InputData[[#This Row],[QUANTITY]]</f>
        <v>715.95</v>
      </c>
      <c r="G38" s="1" t="str">
        <f>VLOOKUP(InputData[[#This Row],[CUSTOMER NAME]],Country[],2,FALSE)</f>
        <v>India</v>
      </c>
      <c r="H38" s="1" t="str">
        <f>VLOOKUP(InputData[[#This Row],[CUSTOMER NAME]],Country[],3,FALSE)</f>
        <v>East</v>
      </c>
      <c r="I38" s="1">
        <f>DAY(InputData[[#This Row],[DATE]])</f>
        <v>15</v>
      </c>
      <c r="J38" s="1" t="str">
        <f>TEXT(InputData[[#This Row],[DATE]],"mmm")</f>
        <v>Jan</v>
      </c>
      <c r="K38" s="1">
        <f>YEAR(InputData[[#This Row],[DATE]])</f>
        <v>2021</v>
      </c>
      <c r="L38" s="1">
        <f>WEEKNUM(InputData[[#This Row],[DATE]])</f>
        <v>3</v>
      </c>
    </row>
    <row r="39" spans="1:12" x14ac:dyDescent="0.35">
      <c r="A39" s="3">
        <v>44211</v>
      </c>
      <c r="B39" s="6" t="s">
        <v>79</v>
      </c>
      <c r="C39" s="4" t="s">
        <v>22</v>
      </c>
      <c r="D39" s="5">
        <v>141.57</v>
      </c>
      <c r="E39" s="1">
        <v>10</v>
      </c>
      <c r="F39" s="1">
        <f>InputData[[#This Row],[UNIT PRICE ($)]]*InputData[[#This Row],[QUANTITY]]</f>
        <v>1415.6999999999998</v>
      </c>
      <c r="G39" s="1" t="str">
        <f>VLOOKUP(InputData[[#This Row],[CUSTOMER NAME]],Country[],2,FALSE)</f>
        <v>United Kingdom</v>
      </c>
      <c r="H39" s="1" t="str">
        <f>VLOOKUP(InputData[[#This Row],[CUSTOMER NAME]],Country[],3,FALSE)</f>
        <v>Export</v>
      </c>
      <c r="I39" s="1">
        <f>DAY(InputData[[#This Row],[DATE]])</f>
        <v>15</v>
      </c>
      <c r="J39" s="1" t="str">
        <f>TEXT(InputData[[#This Row],[DATE]],"mmm")</f>
        <v>Jan</v>
      </c>
      <c r="K39" s="1">
        <f>YEAR(InputData[[#This Row],[DATE]])</f>
        <v>2021</v>
      </c>
      <c r="L39" s="1">
        <f>WEEKNUM(InputData[[#This Row],[DATE]])</f>
        <v>3</v>
      </c>
    </row>
    <row r="40" spans="1:12" x14ac:dyDescent="0.35">
      <c r="A40" s="3">
        <v>44212</v>
      </c>
      <c r="B40" s="6" t="s">
        <v>109</v>
      </c>
      <c r="C40" s="4" t="s">
        <v>14</v>
      </c>
      <c r="D40" s="5">
        <v>146.72</v>
      </c>
      <c r="E40" s="1">
        <v>11</v>
      </c>
      <c r="F40" s="1">
        <f>InputData[[#This Row],[UNIT PRICE ($)]]*InputData[[#This Row],[QUANTITY]]</f>
        <v>1613.92</v>
      </c>
      <c r="G40" s="1" t="str">
        <f>VLOOKUP(InputData[[#This Row],[CUSTOMER NAME]],Country[],2,FALSE)</f>
        <v>Pakistan</v>
      </c>
      <c r="H40" s="1" t="str">
        <f>VLOOKUP(InputData[[#This Row],[CUSTOMER NAME]],Country[],3,FALSE)</f>
        <v>Export</v>
      </c>
      <c r="I40" s="1">
        <f>DAY(InputData[[#This Row],[DATE]])</f>
        <v>16</v>
      </c>
      <c r="J40" s="1" t="str">
        <f>TEXT(InputData[[#This Row],[DATE]],"mmm")</f>
        <v>Jan</v>
      </c>
      <c r="K40" s="1">
        <f>YEAR(InputData[[#This Row],[DATE]])</f>
        <v>2021</v>
      </c>
      <c r="L40" s="1">
        <f>WEEKNUM(InputData[[#This Row],[DATE]])</f>
        <v>3</v>
      </c>
    </row>
    <row r="41" spans="1:12" x14ac:dyDescent="0.35">
      <c r="A41" s="3">
        <v>44213</v>
      </c>
      <c r="B41" s="6" t="s">
        <v>67</v>
      </c>
      <c r="C41" s="4" t="s">
        <v>40</v>
      </c>
      <c r="D41" s="5">
        <v>115.2</v>
      </c>
      <c r="E41" s="1">
        <v>4</v>
      </c>
      <c r="F41" s="1">
        <f>InputData[[#This Row],[UNIT PRICE ($)]]*InputData[[#This Row],[QUANTITY]]</f>
        <v>460.8</v>
      </c>
      <c r="G41" s="1" t="str">
        <f>VLOOKUP(InputData[[#This Row],[CUSTOMER NAME]],Country[],2,FALSE)</f>
        <v>United Kingdom</v>
      </c>
      <c r="H41" s="1" t="str">
        <f>VLOOKUP(InputData[[#This Row],[CUSTOMER NAME]],Country[],3,FALSE)</f>
        <v>Export</v>
      </c>
      <c r="I41" s="1">
        <f>DAY(InputData[[#This Row],[DATE]])</f>
        <v>17</v>
      </c>
      <c r="J41" s="1" t="str">
        <f>TEXT(InputData[[#This Row],[DATE]],"mmm")</f>
        <v>Jan</v>
      </c>
      <c r="K41" s="1">
        <f>YEAR(InputData[[#This Row],[DATE]])</f>
        <v>2021</v>
      </c>
      <c r="L41" s="1">
        <f>WEEKNUM(InputData[[#This Row],[DATE]])</f>
        <v>4</v>
      </c>
    </row>
    <row r="42" spans="1:12" x14ac:dyDescent="0.35">
      <c r="A42" s="3">
        <v>44214</v>
      </c>
      <c r="B42" s="6" t="s">
        <v>65</v>
      </c>
      <c r="C42" s="4" t="s">
        <v>8</v>
      </c>
      <c r="D42" s="5">
        <v>94.62</v>
      </c>
      <c r="E42" s="1">
        <v>9</v>
      </c>
      <c r="F42" s="1">
        <f>InputData[[#This Row],[UNIT PRICE ($)]]*InputData[[#This Row],[QUANTITY]]</f>
        <v>851.58</v>
      </c>
      <c r="G42" s="1" t="str">
        <f>VLOOKUP(InputData[[#This Row],[CUSTOMER NAME]],Country[],2,FALSE)</f>
        <v>Pakistan</v>
      </c>
      <c r="H42" s="1" t="str">
        <f>VLOOKUP(InputData[[#This Row],[CUSTOMER NAME]],Country[],3,FALSE)</f>
        <v>Export</v>
      </c>
      <c r="I42" s="1">
        <f>DAY(InputData[[#This Row],[DATE]])</f>
        <v>18</v>
      </c>
      <c r="J42" s="1" t="str">
        <f>TEXT(InputData[[#This Row],[DATE]],"mmm")</f>
        <v>Jan</v>
      </c>
      <c r="K42" s="1">
        <f>YEAR(InputData[[#This Row],[DATE]])</f>
        <v>2021</v>
      </c>
      <c r="L42" s="1">
        <f>WEEKNUM(InputData[[#This Row],[DATE]])</f>
        <v>4</v>
      </c>
    </row>
    <row r="43" spans="1:12" x14ac:dyDescent="0.35">
      <c r="A43" s="3">
        <v>44214</v>
      </c>
      <c r="B43" s="6" t="s">
        <v>78</v>
      </c>
      <c r="C43" s="4" t="s">
        <v>23</v>
      </c>
      <c r="D43" s="5">
        <v>149.46</v>
      </c>
      <c r="E43" s="1">
        <v>3</v>
      </c>
      <c r="F43" s="1">
        <f>InputData[[#This Row],[UNIT PRICE ($)]]*InputData[[#This Row],[QUANTITY]]</f>
        <v>448.38</v>
      </c>
      <c r="G43" s="1" t="str">
        <f>VLOOKUP(InputData[[#This Row],[CUSTOMER NAME]],Country[],2,FALSE)</f>
        <v>India</v>
      </c>
      <c r="H43" s="1" t="str">
        <f>VLOOKUP(InputData[[#This Row],[CUSTOMER NAME]],Country[],3,FALSE)</f>
        <v>Central</v>
      </c>
      <c r="I43" s="1">
        <f>DAY(InputData[[#This Row],[DATE]])</f>
        <v>18</v>
      </c>
      <c r="J43" s="1" t="str">
        <f>TEXT(InputData[[#This Row],[DATE]],"mmm")</f>
        <v>Jan</v>
      </c>
      <c r="K43" s="1">
        <f>YEAR(InputData[[#This Row],[DATE]])</f>
        <v>2021</v>
      </c>
      <c r="L43" s="1">
        <f>WEEKNUM(InputData[[#This Row],[DATE]])</f>
        <v>4</v>
      </c>
    </row>
    <row r="44" spans="1:12" x14ac:dyDescent="0.35">
      <c r="A44" s="3">
        <v>44214</v>
      </c>
      <c r="B44" s="6" t="s">
        <v>83</v>
      </c>
      <c r="C44" s="4" t="s">
        <v>44</v>
      </c>
      <c r="D44" s="5">
        <v>82.08</v>
      </c>
      <c r="E44" s="1">
        <v>13</v>
      </c>
      <c r="F44" s="1">
        <f>InputData[[#This Row],[UNIT PRICE ($)]]*InputData[[#This Row],[QUANTITY]]</f>
        <v>1067.04</v>
      </c>
      <c r="G44" s="1" t="str">
        <f>VLOOKUP(InputData[[#This Row],[CUSTOMER NAME]],Country[],2,FALSE)</f>
        <v>India</v>
      </c>
      <c r="H44" s="1" t="str">
        <f>VLOOKUP(InputData[[#This Row],[CUSTOMER NAME]],Country[],3,FALSE)</f>
        <v>North</v>
      </c>
      <c r="I44" s="1">
        <f>DAY(InputData[[#This Row],[DATE]])</f>
        <v>18</v>
      </c>
      <c r="J44" s="1" t="str">
        <f>TEXT(InputData[[#This Row],[DATE]],"mmm")</f>
        <v>Jan</v>
      </c>
      <c r="K44" s="1">
        <f>YEAR(InputData[[#This Row],[DATE]])</f>
        <v>2021</v>
      </c>
      <c r="L44" s="1">
        <f>WEEKNUM(InputData[[#This Row],[DATE]])</f>
        <v>4</v>
      </c>
    </row>
    <row r="45" spans="1:12" x14ac:dyDescent="0.35">
      <c r="A45" s="3">
        <v>44215</v>
      </c>
      <c r="B45" s="6" t="s">
        <v>79</v>
      </c>
      <c r="C45" s="4" t="s">
        <v>35</v>
      </c>
      <c r="D45" s="5">
        <v>6.7</v>
      </c>
      <c r="E45" s="1">
        <v>6</v>
      </c>
      <c r="F45" s="1">
        <f>InputData[[#This Row],[UNIT PRICE ($)]]*InputData[[#This Row],[QUANTITY]]</f>
        <v>40.200000000000003</v>
      </c>
      <c r="G45" s="1" t="str">
        <f>VLOOKUP(InputData[[#This Row],[CUSTOMER NAME]],Country[],2,FALSE)</f>
        <v>United Kingdom</v>
      </c>
      <c r="H45" s="1" t="str">
        <f>VLOOKUP(InputData[[#This Row],[CUSTOMER NAME]],Country[],3,FALSE)</f>
        <v>Export</v>
      </c>
      <c r="I45" s="1">
        <f>DAY(InputData[[#This Row],[DATE]])</f>
        <v>19</v>
      </c>
      <c r="J45" s="1" t="str">
        <f>TEXT(InputData[[#This Row],[DATE]],"mmm")</f>
        <v>Jan</v>
      </c>
      <c r="K45" s="1">
        <f>YEAR(InputData[[#This Row],[DATE]])</f>
        <v>2021</v>
      </c>
      <c r="L45" s="1">
        <f>WEEKNUM(InputData[[#This Row],[DATE]])</f>
        <v>4</v>
      </c>
    </row>
    <row r="46" spans="1:12" x14ac:dyDescent="0.35">
      <c r="A46" s="3">
        <v>44216</v>
      </c>
      <c r="B46" s="6" t="s">
        <v>68</v>
      </c>
      <c r="C46" s="4" t="s">
        <v>34</v>
      </c>
      <c r="D46" s="5">
        <v>58.3</v>
      </c>
      <c r="E46" s="1">
        <v>4</v>
      </c>
      <c r="F46" s="1">
        <f>InputData[[#This Row],[UNIT PRICE ($)]]*InputData[[#This Row],[QUANTITY]]</f>
        <v>233.2</v>
      </c>
      <c r="G46" s="1" t="str">
        <f>VLOOKUP(InputData[[#This Row],[CUSTOMER NAME]],Country[],2,FALSE)</f>
        <v>Russia</v>
      </c>
      <c r="H46" s="1" t="str">
        <f>VLOOKUP(InputData[[#This Row],[CUSTOMER NAME]],Country[],3,FALSE)</f>
        <v>Export</v>
      </c>
      <c r="I46" s="1">
        <f>DAY(InputData[[#This Row],[DATE]])</f>
        <v>20</v>
      </c>
      <c r="J46" s="1" t="str">
        <f>TEXT(InputData[[#This Row],[DATE]],"mmm")</f>
        <v>Jan</v>
      </c>
      <c r="K46" s="1">
        <f>YEAR(InputData[[#This Row],[DATE]])</f>
        <v>2021</v>
      </c>
      <c r="L46" s="1">
        <f>WEEKNUM(InputData[[#This Row],[DATE]])</f>
        <v>4</v>
      </c>
    </row>
    <row r="47" spans="1:12" x14ac:dyDescent="0.35">
      <c r="A47" s="3">
        <v>44216</v>
      </c>
      <c r="B47" s="6" t="s">
        <v>112</v>
      </c>
      <c r="C47" s="4" t="s">
        <v>20</v>
      </c>
      <c r="D47" s="5">
        <v>76.25</v>
      </c>
      <c r="E47" s="1">
        <v>4</v>
      </c>
      <c r="F47" s="1">
        <f>InputData[[#This Row],[UNIT PRICE ($)]]*InputData[[#This Row],[QUANTITY]]</f>
        <v>305</v>
      </c>
      <c r="G47" s="1" t="str">
        <f>VLOOKUP(InputData[[#This Row],[CUSTOMER NAME]],Country[],2,FALSE)</f>
        <v>India</v>
      </c>
      <c r="H47" s="1" t="str">
        <f>VLOOKUP(InputData[[#This Row],[CUSTOMER NAME]],Country[],3,FALSE)</f>
        <v>North</v>
      </c>
      <c r="I47" s="1">
        <f>DAY(InputData[[#This Row],[DATE]])</f>
        <v>20</v>
      </c>
      <c r="J47" s="1" t="str">
        <f>TEXT(InputData[[#This Row],[DATE]],"mmm")</f>
        <v>Jan</v>
      </c>
      <c r="K47" s="1">
        <f>YEAR(InputData[[#This Row],[DATE]])</f>
        <v>2021</v>
      </c>
      <c r="L47" s="1">
        <f>WEEKNUM(InputData[[#This Row],[DATE]])</f>
        <v>4</v>
      </c>
    </row>
    <row r="48" spans="1:12" x14ac:dyDescent="0.35">
      <c r="A48" s="3">
        <v>44216</v>
      </c>
      <c r="B48" s="6" t="s">
        <v>77</v>
      </c>
      <c r="C48" s="4" t="s">
        <v>21</v>
      </c>
      <c r="D48" s="5">
        <v>162.54</v>
      </c>
      <c r="E48" s="1">
        <v>2</v>
      </c>
      <c r="F48" s="1">
        <f>InputData[[#This Row],[UNIT PRICE ($)]]*InputData[[#This Row],[QUANTITY]]</f>
        <v>325.08</v>
      </c>
      <c r="G48" s="1" t="str">
        <f>VLOOKUP(InputData[[#This Row],[CUSTOMER NAME]],Country[],2,FALSE)</f>
        <v>India</v>
      </c>
      <c r="H48" s="1" t="str">
        <f>VLOOKUP(InputData[[#This Row],[CUSTOMER NAME]],Country[],3,FALSE)</f>
        <v>Western</v>
      </c>
      <c r="I48" s="1">
        <f>DAY(InputData[[#This Row],[DATE]])</f>
        <v>20</v>
      </c>
      <c r="J48" s="1" t="str">
        <f>TEXT(InputData[[#This Row],[DATE]],"mmm")</f>
        <v>Jan</v>
      </c>
      <c r="K48" s="1">
        <f>YEAR(InputData[[#This Row],[DATE]])</f>
        <v>2021</v>
      </c>
      <c r="L48" s="1">
        <f>WEEKNUM(InputData[[#This Row],[DATE]])</f>
        <v>4</v>
      </c>
    </row>
    <row r="49" spans="1:12" x14ac:dyDescent="0.35">
      <c r="A49" s="3">
        <v>44216</v>
      </c>
      <c r="B49" s="6" t="s">
        <v>84</v>
      </c>
      <c r="C49" s="4" t="s">
        <v>14</v>
      </c>
      <c r="D49" s="5">
        <v>146.72</v>
      </c>
      <c r="E49" s="1">
        <v>7</v>
      </c>
      <c r="F49" s="1">
        <f>InputData[[#This Row],[UNIT PRICE ($)]]*InputData[[#This Row],[QUANTITY]]</f>
        <v>1027.04</v>
      </c>
      <c r="G49" s="1" t="str">
        <f>VLOOKUP(InputData[[#This Row],[CUSTOMER NAME]],Country[],2,FALSE)</f>
        <v>Ethiopia</v>
      </c>
      <c r="H49" s="1" t="str">
        <f>VLOOKUP(InputData[[#This Row],[CUSTOMER NAME]],Country[],3,FALSE)</f>
        <v>Export</v>
      </c>
      <c r="I49" s="1">
        <f>DAY(InputData[[#This Row],[DATE]])</f>
        <v>20</v>
      </c>
      <c r="J49" s="1" t="str">
        <f>TEXT(InputData[[#This Row],[DATE]],"mmm")</f>
        <v>Jan</v>
      </c>
      <c r="K49" s="1">
        <f>YEAR(InputData[[#This Row],[DATE]])</f>
        <v>2021</v>
      </c>
      <c r="L49" s="1">
        <f>WEEKNUM(InputData[[#This Row],[DATE]])</f>
        <v>4</v>
      </c>
    </row>
    <row r="50" spans="1:12" x14ac:dyDescent="0.35">
      <c r="A50" s="3">
        <v>44217</v>
      </c>
      <c r="B50" s="6" t="s">
        <v>113</v>
      </c>
      <c r="C50" s="4" t="s">
        <v>4</v>
      </c>
      <c r="D50" s="5">
        <v>48.84</v>
      </c>
      <c r="E50" s="1">
        <v>15</v>
      </c>
      <c r="F50" s="1">
        <f>InputData[[#This Row],[UNIT PRICE ($)]]*InputData[[#This Row],[QUANTITY]]</f>
        <v>732.6</v>
      </c>
      <c r="G50" s="1" t="str">
        <f>VLOOKUP(InputData[[#This Row],[CUSTOMER NAME]],Country[],2,FALSE)</f>
        <v>Pakistan</v>
      </c>
      <c r="H50" s="1" t="str">
        <f>VLOOKUP(InputData[[#This Row],[CUSTOMER NAME]],Country[],3,FALSE)</f>
        <v>Export</v>
      </c>
      <c r="I50" s="1">
        <f>DAY(InputData[[#This Row],[DATE]])</f>
        <v>21</v>
      </c>
      <c r="J50" s="1" t="str">
        <f>TEXT(InputData[[#This Row],[DATE]],"mmm")</f>
        <v>Jan</v>
      </c>
      <c r="K50" s="1">
        <f>YEAR(InputData[[#This Row],[DATE]])</f>
        <v>2021</v>
      </c>
      <c r="L50" s="1">
        <f>WEEKNUM(InputData[[#This Row],[DATE]])</f>
        <v>4</v>
      </c>
    </row>
    <row r="51" spans="1:12" x14ac:dyDescent="0.35">
      <c r="A51" s="3">
        <v>44217</v>
      </c>
      <c r="B51" s="6" t="s">
        <v>115</v>
      </c>
      <c r="C51" s="4" t="s">
        <v>42</v>
      </c>
      <c r="D51" s="5">
        <v>162</v>
      </c>
      <c r="E51" s="1">
        <v>6</v>
      </c>
      <c r="F51" s="1">
        <f>InputData[[#This Row],[UNIT PRICE ($)]]*InputData[[#This Row],[QUANTITY]]</f>
        <v>972</v>
      </c>
      <c r="G51" s="1" t="str">
        <f>VLOOKUP(InputData[[#This Row],[CUSTOMER NAME]],Country[],2,FALSE)</f>
        <v>India</v>
      </c>
      <c r="H51" s="1" t="str">
        <f>VLOOKUP(InputData[[#This Row],[CUSTOMER NAME]],Country[],3,FALSE)</f>
        <v>Northeast</v>
      </c>
      <c r="I51" s="1">
        <f>DAY(InputData[[#This Row],[DATE]])</f>
        <v>21</v>
      </c>
      <c r="J51" s="1" t="str">
        <f>TEXT(InputData[[#This Row],[DATE]],"mmm")</f>
        <v>Jan</v>
      </c>
      <c r="K51" s="1">
        <f>YEAR(InputData[[#This Row],[DATE]])</f>
        <v>2021</v>
      </c>
      <c r="L51" s="1">
        <f>WEEKNUM(InputData[[#This Row],[DATE]])</f>
        <v>4</v>
      </c>
    </row>
    <row r="52" spans="1:12" x14ac:dyDescent="0.35">
      <c r="A52" s="3">
        <v>44217</v>
      </c>
      <c r="B52" s="6" t="s">
        <v>88</v>
      </c>
      <c r="C52" s="4" t="s">
        <v>3</v>
      </c>
      <c r="D52" s="5">
        <v>80.94</v>
      </c>
      <c r="E52" s="1">
        <v>9</v>
      </c>
      <c r="F52" s="1">
        <f>InputData[[#This Row],[UNIT PRICE ($)]]*InputData[[#This Row],[QUANTITY]]</f>
        <v>728.46</v>
      </c>
      <c r="G52" s="1" t="str">
        <f>VLOOKUP(InputData[[#This Row],[CUSTOMER NAME]],Country[],2,FALSE)</f>
        <v>India</v>
      </c>
      <c r="H52" s="1" t="str">
        <f>VLOOKUP(InputData[[#This Row],[CUSTOMER NAME]],Country[],3,FALSE)</f>
        <v>South</v>
      </c>
      <c r="I52" s="1">
        <f>DAY(InputData[[#This Row],[DATE]])</f>
        <v>21</v>
      </c>
      <c r="J52" s="1" t="str">
        <f>TEXT(InputData[[#This Row],[DATE]],"mmm")</f>
        <v>Jan</v>
      </c>
      <c r="K52" s="1">
        <f>YEAR(InputData[[#This Row],[DATE]])</f>
        <v>2021</v>
      </c>
      <c r="L52" s="1">
        <f>WEEKNUM(InputData[[#This Row],[DATE]])</f>
        <v>4</v>
      </c>
    </row>
    <row r="53" spans="1:12" x14ac:dyDescent="0.35">
      <c r="A53" s="3">
        <v>44218</v>
      </c>
      <c r="B53" s="6" t="s">
        <v>86</v>
      </c>
      <c r="C53" s="4" t="s">
        <v>1</v>
      </c>
      <c r="D53" s="5">
        <v>103.88</v>
      </c>
      <c r="E53" s="1">
        <v>6</v>
      </c>
      <c r="F53" s="1">
        <f>InputData[[#This Row],[UNIT PRICE ($)]]*InputData[[#This Row],[QUANTITY]]</f>
        <v>623.28</v>
      </c>
      <c r="G53" s="1" t="str">
        <f>VLOOKUP(InputData[[#This Row],[CUSTOMER NAME]],Country[],2,FALSE)</f>
        <v>India</v>
      </c>
      <c r="H53" s="1" t="str">
        <f>VLOOKUP(InputData[[#This Row],[CUSTOMER NAME]],Country[],3,FALSE)</f>
        <v>South</v>
      </c>
      <c r="I53" s="1">
        <f>DAY(InputData[[#This Row],[DATE]])</f>
        <v>22</v>
      </c>
      <c r="J53" s="1" t="str">
        <f>TEXT(InputData[[#This Row],[DATE]],"mmm")</f>
        <v>Jan</v>
      </c>
      <c r="K53" s="1">
        <f>YEAR(InputData[[#This Row],[DATE]])</f>
        <v>2021</v>
      </c>
      <c r="L53" s="1">
        <f>WEEKNUM(InputData[[#This Row],[DATE]])</f>
        <v>4</v>
      </c>
    </row>
    <row r="54" spans="1:12" x14ac:dyDescent="0.35">
      <c r="A54" s="3">
        <v>44219</v>
      </c>
      <c r="B54" s="6" t="s">
        <v>70</v>
      </c>
      <c r="C54" s="4" t="s">
        <v>2</v>
      </c>
      <c r="D54" s="5">
        <v>142.80000000000001</v>
      </c>
      <c r="E54" s="1">
        <v>5</v>
      </c>
      <c r="F54" s="1">
        <f>InputData[[#This Row],[UNIT PRICE ($)]]*InputData[[#This Row],[QUANTITY]]</f>
        <v>714</v>
      </c>
      <c r="G54" s="1" t="str">
        <f>VLOOKUP(InputData[[#This Row],[CUSTOMER NAME]],Country[],2,FALSE)</f>
        <v>Mexico</v>
      </c>
      <c r="H54" s="1" t="str">
        <f>VLOOKUP(InputData[[#This Row],[CUSTOMER NAME]],Country[],3,FALSE)</f>
        <v>Export</v>
      </c>
      <c r="I54" s="1">
        <f>DAY(InputData[[#This Row],[DATE]])</f>
        <v>23</v>
      </c>
      <c r="J54" s="1" t="str">
        <f>TEXT(InputData[[#This Row],[DATE]],"mmm")</f>
        <v>Jan</v>
      </c>
      <c r="K54" s="1">
        <f>YEAR(InputData[[#This Row],[DATE]])</f>
        <v>2021</v>
      </c>
      <c r="L54" s="1">
        <f>WEEKNUM(InputData[[#This Row],[DATE]])</f>
        <v>4</v>
      </c>
    </row>
    <row r="55" spans="1:12" x14ac:dyDescent="0.35">
      <c r="A55" s="3">
        <v>44219</v>
      </c>
      <c r="B55" s="6" t="s">
        <v>77</v>
      </c>
      <c r="C55" s="4" t="s">
        <v>8</v>
      </c>
      <c r="D55" s="5">
        <v>94.62</v>
      </c>
      <c r="E55" s="1">
        <v>17</v>
      </c>
      <c r="F55" s="1">
        <f>InputData[[#This Row],[UNIT PRICE ($)]]*InputData[[#This Row],[QUANTITY]]</f>
        <v>1608.54</v>
      </c>
      <c r="G55" s="1" t="str">
        <f>VLOOKUP(InputData[[#This Row],[CUSTOMER NAME]],Country[],2,FALSE)</f>
        <v>India</v>
      </c>
      <c r="H55" s="1" t="str">
        <f>VLOOKUP(InputData[[#This Row],[CUSTOMER NAME]],Country[],3,FALSE)</f>
        <v>Western</v>
      </c>
      <c r="I55" s="1">
        <f>DAY(InputData[[#This Row],[DATE]])</f>
        <v>23</v>
      </c>
      <c r="J55" s="1" t="str">
        <f>TEXT(InputData[[#This Row],[DATE]],"mmm")</f>
        <v>Jan</v>
      </c>
      <c r="K55" s="1">
        <f>YEAR(InputData[[#This Row],[DATE]])</f>
        <v>2021</v>
      </c>
      <c r="L55" s="1">
        <f>WEEKNUM(InputData[[#This Row],[DATE]])</f>
        <v>4</v>
      </c>
    </row>
    <row r="56" spans="1:12" x14ac:dyDescent="0.35">
      <c r="A56" s="3">
        <v>44219</v>
      </c>
      <c r="B56" s="6" t="s">
        <v>78</v>
      </c>
      <c r="C56" s="4" t="s">
        <v>42</v>
      </c>
      <c r="D56" s="5">
        <v>162</v>
      </c>
      <c r="E56" s="1">
        <v>8</v>
      </c>
      <c r="F56" s="1">
        <f>InputData[[#This Row],[UNIT PRICE ($)]]*InputData[[#This Row],[QUANTITY]]</f>
        <v>1296</v>
      </c>
      <c r="G56" s="1" t="str">
        <f>VLOOKUP(InputData[[#This Row],[CUSTOMER NAME]],Country[],2,FALSE)</f>
        <v>India</v>
      </c>
      <c r="H56" s="1" t="str">
        <f>VLOOKUP(InputData[[#This Row],[CUSTOMER NAME]],Country[],3,FALSE)</f>
        <v>Central</v>
      </c>
      <c r="I56" s="1">
        <f>DAY(InputData[[#This Row],[DATE]])</f>
        <v>23</v>
      </c>
      <c r="J56" s="1" t="str">
        <f>TEXT(InputData[[#This Row],[DATE]],"mmm")</f>
        <v>Jan</v>
      </c>
      <c r="K56" s="1">
        <f>YEAR(InputData[[#This Row],[DATE]])</f>
        <v>2021</v>
      </c>
      <c r="L56" s="1">
        <f>WEEKNUM(InputData[[#This Row],[DATE]])</f>
        <v>4</v>
      </c>
    </row>
    <row r="57" spans="1:12" x14ac:dyDescent="0.35">
      <c r="A57" s="3">
        <v>44220</v>
      </c>
      <c r="B57" s="6" t="s">
        <v>85</v>
      </c>
      <c r="C57" s="4" t="s">
        <v>30</v>
      </c>
      <c r="D57" s="5">
        <v>201.28</v>
      </c>
      <c r="E57" s="1">
        <v>15</v>
      </c>
      <c r="F57" s="1">
        <f>InputData[[#This Row],[UNIT PRICE ($)]]*InputData[[#This Row],[QUANTITY]]</f>
        <v>3019.2</v>
      </c>
      <c r="G57" s="1" t="str">
        <f>VLOOKUP(InputData[[#This Row],[CUSTOMER NAME]],Country[],2,FALSE)</f>
        <v>India</v>
      </c>
      <c r="H57" s="1" t="str">
        <f>VLOOKUP(InputData[[#This Row],[CUSTOMER NAME]],Country[],3,FALSE)</f>
        <v>Northeast</v>
      </c>
      <c r="I57" s="1">
        <f>DAY(InputData[[#This Row],[DATE]])</f>
        <v>24</v>
      </c>
      <c r="J57" s="1" t="str">
        <f>TEXT(InputData[[#This Row],[DATE]],"mmm")</f>
        <v>Jan</v>
      </c>
      <c r="K57" s="1">
        <f>YEAR(InputData[[#This Row],[DATE]])</f>
        <v>2021</v>
      </c>
      <c r="L57" s="1">
        <f>WEEKNUM(InputData[[#This Row],[DATE]])</f>
        <v>5</v>
      </c>
    </row>
    <row r="58" spans="1:12" x14ac:dyDescent="0.35">
      <c r="A58" s="3">
        <v>44221</v>
      </c>
      <c r="B58" s="6" t="s">
        <v>60</v>
      </c>
      <c r="C58" s="4" t="s">
        <v>31</v>
      </c>
      <c r="D58" s="5">
        <v>104.16</v>
      </c>
      <c r="E58" s="1">
        <v>14</v>
      </c>
      <c r="F58" s="1">
        <f>InputData[[#This Row],[UNIT PRICE ($)]]*InputData[[#This Row],[QUANTITY]]</f>
        <v>1458.24</v>
      </c>
      <c r="G58" s="1" t="str">
        <f>VLOOKUP(InputData[[#This Row],[CUSTOMER NAME]],Country[],2,FALSE)</f>
        <v>Nigeria</v>
      </c>
      <c r="H58" s="1" t="str">
        <f>VLOOKUP(InputData[[#This Row],[CUSTOMER NAME]],Country[],3,FALSE)</f>
        <v>Export</v>
      </c>
      <c r="I58" s="1">
        <f>DAY(InputData[[#This Row],[DATE]])</f>
        <v>25</v>
      </c>
      <c r="J58" s="1" t="str">
        <f>TEXT(InputData[[#This Row],[DATE]],"mmm")</f>
        <v>Jan</v>
      </c>
      <c r="K58" s="1">
        <f>YEAR(InputData[[#This Row],[DATE]])</f>
        <v>2021</v>
      </c>
      <c r="L58" s="1">
        <f>WEEKNUM(InputData[[#This Row],[DATE]])</f>
        <v>5</v>
      </c>
    </row>
    <row r="59" spans="1:12" x14ac:dyDescent="0.35">
      <c r="A59" s="3">
        <v>44221</v>
      </c>
      <c r="B59" s="6" t="s">
        <v>108</v>
      </c>
      <c r="C59" s="4" t="s">
        <v>35</v>
      </c>
      <c r="D59" s="5">
        <v>6.7</v>
      </c>
      <c r="E59" s="1">
        <v>7</v>
      </c>
      <c r="F59" s="1">
        <f>InputData[[#This Row],[UNIT PRICE ($)]]*InputData[[#This Row],[QUANTITY]]</f>
        <v>46.9</v>
      </c>
      <c r="G59" s="1" t="str">
        <f>VLOOKUP(InputData[[#This Row],[CUSTOMER NAME]],Country[],2,FALSE)</f>
        <v>India</v>
      </c>
      <c r="H59" s="1" t="str">
        <f>VLOOKUP(InputData[[#This Row],[CUSTOMER NAME]],Country[],3,FALSE)</f>
        <v>North</v>
      </c>
      <c r="I59" s="1">
        <f>DAY(InputData[[#This Row],[DATE]])</f>
        <v>25</v>
      </c>
      <c r="J59" s="1" t="str">
        <f>TEXT(InputData[[#This Row],[DATE]],"mmm")</f>
        <v>Jan</v>
      </c>
      <c r="K59" s="1">
        <f>YEAR(InputData[[#This Row],[DATE]])</f>
        <v>2021</v>
      </c>
      <c r="L59" s="1">
        <f>WEEKNUM(InputData[[#This Row],[DATE]])</f>
        <v>5</v>
      </c>
    </row>
    <row r="60" spans="1:12" x14ac:dyDescent="0.35">
      <c r="A60" s="3">
        <v>44221</v>
      </c>
      <c r="B60" s="6" t="s">
        <v>67</v>
      </c>
      <c r="C60" s="4" t="s">
        <v>34</v>
      </c>
      <c r="D60" s="5">
        <v>58.3</v>
      </c>
      <c r="E60" s="1">
        <v>6</v>
      </c>
      <c r="F60" s="1">
        <f>InputData[[#This Row],[UNIT PRICE ($)]]*InputData[[#This Row],[QUANTITY]]</f>
        <v>349.79999999999995</v>
      </c>
      <c r="G60" s="1" t="str">
        <f>VLOOKUP(InputData[[#This Row],[CUSTOMER NAME]],Country[],2,FALSE)</f>
        <v>United Kingdom</v>
      </c>
      <c r="H60" s="1" t="str">
        <f>VLOOKUP(InputData[[#This Row],[CUSTOMER NAME]],Country[],3,FALSE)</f>
        <v>Export</v>
      </c>
      <c r="I60" s="1">
        <f>DAY(InputData[[#This Row],[DATE]])</f>
        <v>25</v>
      </c>
      <c r="J60" s="1" t="str">
        <f>TEXT(InputData[[#This Row],[DATE]],"mmm")</f>
        <v>Jan</v>
      </c>
      <c r="K60" s="1">
        <f>YEAR(InputData[[#This Row],[DATE]])</f>
        <v>2021</v>
      </c>
      <c r="L60" s="1">
        <f>WEEKNUM(InputData[[#This Row],[DATE]])</f>
        <v>5</v>
      </c>
    </row>
    <row r="61" spans="1:12" x14ac:dyDescent="0.35">
      <c r="A61" s="3">
        <v>44221</v>
      </c>
      <c r="B61" s="6" t="s">
        <v>80</v>
      </c>
      <c r="C61" s="4" t="s">
        <v>17</v>
      </c>
      <c r="D61" s="5">
        <v>156.78</v>
      </c>
      <c r="E61" s="1">
        <v>14</v>
      </c>
      <c r="F61" s="1">
        <f>InputData[[#This Row],[UNIT PRICE ($)]]*InputData[[#This Row],[QUANTITY]]</f>
        <v>2194.92</v>
      </c>
      <c r="G61" s="1" t="str">
        <f>VLOOKUP(InputData[[#This Row],[CUSTOMER NAME]],Country[],2,FALSE)</f>
        <v>South Africa</v>
      </c>
      <c r="H61" s="1" t="str">
        <f>VLOOKUP(InputData[[#This Row],[CUSTOMER NAME]],Country[],3,FALSE)</f>
        <v>Export</v>
      </c>
      <c r="I61" s="1">
        <f>DAY(InputData[[#This Row],[DATE]])</f>
        <v>25</v>
      </c>
      <c r="J61" s="1" t="str">
        <f>TEXT(InputData[[#This Row],[DATE]],"mmm")</f>
        <v>Jan</v>
      </c>
      <c r="K61" s="1">
        <f>YEAR(InputData[[#This Row],[DATE]])</f>
        <v>2021</v>
      </c>
      <c r="L61" s="1">
        <f>WEEKNUM(InputData[[#This Row],[DATE]])</f>
        <v>5</v>
      </c>
    </row>
    <row r="62" spans="1:12" x14ac:dyDescent="0.35">
      <c r="A62" s="3">
        <v>44222</v>
      </c>
      <c r="B62" s="6" t="s">
        <v>108</v>
      </c>
      <c r="C62" s="4" t="s">
        <v>24</v>
      </c>
      <c r="D62" s="5">
        <v>156.96</v>
      </c>
      <c r="E62" s="1">
        <v>29</v>
      </c>
      <c r="F62" s="1">
        <f>InputData[[#This Row],[UNIT PRICE ($)]]*InputData[[#This Row],[QUANTITY]]</f>
        <v>4551.84</v>
      </c>
      <c r="G62" s="1" t="str">
        <f>VLOOKUP(InputData[[#This Row],[CUSTOMER NAME]],Country[],2,FALSE)</f>
        <v>India</v>
      </c>
      <c r="H62" s="1" t="str">
        <f>VLOOKUP(InputData[[#This Row],[CUSTOMER NAME]],Country[],3,FALSE)</f>
        <v>North</v>
      </c>
      <c r="I62" s="1">
        <f>DAY(InputData[[#This Row],[DATE]])</f>
        <v>26</v>
      </c>
      <c r="J62" s="1" t="str">
        <f>TEXT(InputData[[#This Row],[DATE]],"mmm")</f>
        <v>Jan</v>
      </c>
      <c r="K62" s="1">
        <f>YEAR(InputData[[#This Row],[DATE]])</f>
        <v>2021</v>
      </c>
      <c r="L62" s="1">
        <f>WEEKNUM(InputData[[#This Row],[DATE]])</f>
        <v>5</v>
      </c>
    </row>
    <row r="63" spans="1:12" x14ac:dyDescent="0.35">
      <c r="A63" s="3">
        <v>44222</v>
      </c>
      <c r="B63" s="6" t="s">
        <v>65</v>
      </c>
      <c r="C63" s="4" t="s">
        <v>44</v>
      </c>
      <c r="D63" s="5">
        <v>82.08</v>
      </c>
      <c r="E63" s="1">
        <v>9</v>
      </c>
      <c r="F63" s="1">
        <f>InputData[[#This Row],[UNIT PRICE ($)]]*InputData[[#This Row],[QUANTITY]]</f>
        <v>738.72</v>
      </c>
      <c r="G63" s="1" t="str">
        <f>VLOOKUP(InputData[[#This Row],[CUSTOMER NAME]],Country[],2,FALSE)</f>
        <v>Pakistan</v>
      </c>
      <c r="H63" s="1" t="str">
        <f>VLOOKUP(InputData[[#This Row],[CUSTOMER NAME]],Country[],3,FALSE)</f>
        <v>Export</v>
      </c>
      <c r="I63" s="1">
        <f>DAY(InputData[[#This Row],[DATE]])</f>
        <v>26</v>
      </c>
      <c r="J63" s="1" t="str">
        <f>TEXT(InputData[[#This Row],[DATE]],"mmm")</f>
        <v>Jan</v>
      </c>
      <c r="K63" s="1">
        <f>YEAR(InputData[[#This Row],[DATE]])</f>
        <v>2021</v>
      </c>
      <c r="L63" s="1">
        <f>WEEKNUM(InputData[[#This Row],[DATE]])</f>
        <v>5</v>
      </c>
    </row>
    <row r="64" spans="1:12" x14ac:dyDescent="0.35">
      <c r="A64" s="3">
        <v>44222</v>
      </c>
      <c r="B64" s="6" t="s">
        <v>111</v>
      </c>
      <c r="C64" s="4" t="s">
        <v>1</v>
      </c>
      <c r="D64" s="5">
        <v>103.88</v>
      </c>
      <c r="E64" s="1">
        <v>7</v>
      </c>
      <c r="F64" s="1">
        <f>InputData[[#This Row],[UNIT PRICE ($)]]*InputData[[#This Row],[QUANTITY]]</f>
        <v>727.16</v>
      </c>
      <c r="G64" s="1" t="str">
        <f>VLOOKUP(InputData[[#This Row],[CUSTOMER NAME]],Country[],2,FALSE)</f>
        <v>India</v>
      </c>
      <c r="H64" s="1" t="str">
        <f>VLOOKUP(InputData[[#This Row],[CUSTOMER NAME]],Country[],3,FALSE)</f>
        <v>Northeast</v>
      </c>
      <c r="I64" s="1">
        <f>DAY(InputData[[#This Row],[DATE]])</f>
        <v>26</v>
      </c>
      <c r="J64" s="1" t="str">
        <f>TEXT(InputData[[#This Row],[DATE]],"mmm")</f>
        <v>Jan</v>
      </c>
      <c r="K64" s="1">
        <f>YEAR(InputData[[#This Row],[DATE]])</f>
        <v>2021</v>
      </c>
      <c r="L64" s="1">
        <f>WEEKNUM(InputData[[#This Row],[DATE]])</f>
        <v>5</v>
      </c>
    </row>
    <row r="65" spans="1:12" x14ac:dyDescent="0.35">
      <c r="A65" s="3">
        <v>44222</v>
      </c>
      <c r="B65" s="6" t="s">
        <v>76</v>
      </c>
      <c r="C65" s="4" t="s">
        <v>6</v>
      </c>
      <c r="D65" s="5">
        <v>85.5</v>
      </c>
      <c r="E65" s="1">
        <v>7</v>
      </c>
      <c r="F65" s="1">
        <f>InputData[[#This Row],[UNIT PRICE ($)]]*InputData[[#This Row],[QUANTITY]]</f>
        <v>598.5</v>
      </c>
      <c r="G65" s="1" t="str">
        <f>VLOOKUP(InputData[[#This Row],[CUSTOMER NAME]],Country[],2,FALSE)</f>
        <v>Saudi Arabia</v>
      </c>
      <c r="H65" s="1" t="str">
        <f>VLOOKUP(InputData[[#This Row],[CUSTOMER NAME]],Country[],3,FALSE)</f>
        <v>Export</v>
      </c>
      <c r="I65" s="1">
        <f>DAY(InputData[[#This Row],[DATE]])</f>
        <v>26</v>
      </c>
      <c r="J65" s="1" t="str">
        <f>TEXT(InputData[[#This Row],[DATE]],"mmm")</f>
        <v>Jan</v>
      </c>
      <c r="K65" s="1">
        <f>YEAR(InputData[[#This Row],[DATE]])</f>
        <v>2021</v>
      </c>
      <c r="L65" s="1">
        <f>WEEKNUM(InputData[[#This Row],[DATE]])</f>
        <v>5</v>
      </c>
    </row>
    <row r="66" spans="1:12" x14ac:dyDescent="0.35">
      <c r="A66" s="3">
        <v>44222</v>
      </c>
      <c r="B66" s="6" t="s">
        <v>77</v>
      </c>
      <c r="C66" s="4" t="s">
        <v>10</v>
      </c>
      <c r="D66" s="5">
        <v>164.28</v>
      </c>
      <c r="E66" s="1">
        <v>1</v>
      </c>
      <c r="F66" s="1">
        <f>InputData[[#This Row],[UNIT PRICE ($)]]*InputData[[#This Row],[QUANTITY]]</f>
        <v>164.28</v>
      </c>
      <c r="G66" s="1" t="str">
        <f>VLOOKUP(InputData[[#This Row],[CUSTOMER NAME]],Country[],2,FALSE)</f>
        <v>India</v>
      </c>
      <c r="H66" s="1" t="str">
        <f>VLOOKUP(InputData[[#This Row],[CUSTOMER NAME]],Country[],3,FALSE)</f>
        <v>Western</v>
      </c>
      <c r="I66" s="1">
        <f>DAY(InputData[[#This Row],[DATE]])</f>
        <v>26</v>
      </c>
      <c r="J66" s="1" t="str">
        <f>TEXT(InputData[[#This Row],[DATE]],"mmm")</f>
        <v>Jan</v>
      </c>
      <c r="K66" s="1">
        <f>YEAR(InputData[[#This Row],[DATE]])</f>
        <v>2021</v>
      </c>
      <c r="L66" s="1">
        <f>WEEKNUM(InputData[[#This Row],[DATE]])</f>
        <v>5</v>
      </c>
    </row>
    <row r="67" spans="1:12" x14ac:dyDescent="0.35">
      <c r="A67" s="3">
        <v>44223</v>
      </c>
      <c r="B67" s="6" t="s">
        <v>67</v>
      </c>
      <c r="C67" s="4" t="s">
        <v>32</v>
      </c>
      <c r="D67" s="5">
        <v>117.48</v>
      </c>
      <c r="E67" s="1">
        <v>3</v>
      </c>
      <c r="F67" s="1">
        <f>InputData[[#This Row],[UNIT PRICE ($)]]*InputData[[#This Row],[QUANTITY]]</f>
        <v>352.44</v>
      </c>
      <c r="G67" s="1" t="str">
        <f>VLOOKUP(InputData[[#This Row],[CUSTOMER NAME]],Country[],2,FALSE)</f>
        <v>United Kingdom</v>
      </c>
      <c r="H67" s="1" t="str">
        <f>VLOOKUP(InputData[[#This Row],[CUSTOMER NAME]],Country[],3,FALSE)</f>
        <v>Export</v>
      </c>
      <c r="I67" s="1">
        <f>DAY(InputData[[#This Row],[DATE]])</f>
        <v>27</v>
      </c>
      <c r="J67" s="1" t="str">
        <f>TEXT(InputData[[#This Row],[DATE]],"mmm")</f>
        <v>Jan</v>
      </c>
      <c r="K67" s="1">
        <f>YEAR(InputData[[#This Row],[DATE]])</f>
        <v>2021</v>
      </c>
      <c r="L67" s="1">
        <f>WEEKNUM(InputData[[#This Row],[DATE]])</f>
        <v>5</v>
      </c>
    </row>
    <row r="68" spans="1:12" x14ac:dyDescent="0.35">
      <c r="A68" s="3">
        <v>44223</v>
      </c>
      <c r="B68" s="6" t="s">
        <v>74</v>
      </c>
      <c r="C68" s="4" t="s">
        <v>40</v>
      </c>
      <c r="D68" s="5">
        <v>115.2</v>
      </c>
      <c r="E68" s="1">
        <v>7</v>
      </c>
      <c r="F68" s="1">
        <f>InputData[[#This Row],[UNIT PRICE ($)]]*InputData[[#This Row],[QUANTITY]]</f>
        <v>806.4</v>
      </c>
      <c r="G68" s="1" t="str">
        <f>VLOOKUP(InputData[[#This Row],[CUSTOMER NAME]],Country[],2,FALSE)</f>
        <v>Brazil</v>
      </c>
      <c r="H68" s="1" t="str">
        <f>VLOOKUP(InputData[[#This Row],[CUSTOMER NAME]],Country[],3,FALSE)</f>
        <v>Export</v>
      </c>
      <c r="I68" s="1">
        <f>DAY(InputData[[#This Row],[DATE]])</f>
        <v>27</v>
      </c>
      <c r="J68" s="1" t="str">
        <f>TEXT(InputData[[#This Row],[DATE]],"mmm")</f>
        <v>Jan</v>
      </c>
      <c r="K68" s="1">
        <f>YEAR(InputData[[#This Row],[DATE]])</f>
        <v>2021</v>
      </c>
      <c r="L68" s="1">
        <f>WEEKNUM(InputData[[#This Row],[DATE]])</f>
        <v>5</v>
      </c>
    </row>
    <row r="69" spans="1:12" x14ac:dyDescent="0.35">
      <c r="A69" s="3">
        <v>44223</v>
      </c>
      <c r="B69" s="6" t="s">
        <v>75</v>
      </c>
      <c r="C69" s="4" t="s">
        <v>5</v>
      </c>
      <c r="D69" s="5">
        <v>155.61000000000001</v>
      </c>
      <c r="E69" s="1">
        <v>37</v>
      </c>
      <c r="F69" s="1">
        <f>InputData[[#This Row],[UNIT PRICE ($)]]*InputData[[#This Row],[QUANTITY]]</f>
        <v>5757.5700000000006</v>
      </c>
      <c r="G69" s="1" t="str">
        <f>VLOOKUP(InputData[[#This Row],[CUSTOMER NAME]],Country[],2,FALSE)</f>
        <v>Russia</v>
      </c>
      <c r="H69" s="1" t="str">
        <f>VLOOKUP(InputData[[#This Row],[CUSTOMER NAME]],Country[],3,FALSE)</f>
        <v>Export</v>
      </c>
      <c r="I69" s="1">
        <f>DAY(InputData[[#This Row],[DATE]])</f>
        <v>27</v>
      </c>
      <c r="J69" s="1" t="str">
        <f>TEXT(InputData[[#This Row],[DATE]],"mmm")</f>
        <v>Jan</v>
      </c>
      <c r="K69" s="1">
        <f>YEAR(InputData[[#This Row],[DATE]])</f>
        <v>2021</v>
      </c>
      <c r="L69" s="1">
        <f>WEEKNUM(InputData[[#This Row],[DATE]])</f>
        <v>5</v>
      </c>
    </row>
    <row r="70" spans="1:12" x14ac:dyDescent="0.35">
      <c r="A70" s="3">
        <v>44223</v>
      </c>
      <c r="B70" s="6" t="s">
        <v>84</v>
      </c>
      <c r="C70" s="4" t="s">
        <v>19</v>
      </c>
      <c r="D70" s="5">
        <v>210</v>
      </c>
      <c r="E70" s="1">
        <v>21</v>
      </c>
      <c r="F70" s="1">
        <f>InputData[[#This Row],[UNIT PRICE ($)]]*InputData[[#This Row],[QUANTITY]]</f>
        <v>4410</v>
      </c>
      <c r="G70" s="1" t="str">
        <f>VLOOKUP(InputData[[#This Row],[CUSTOMER NAME]],Country[],2,FALSE)</f>
        <v>Ethiopia</v>
      </c>
      <c r="H70" s="1" t="str">
        <f>VLOOKUP(InputData[[#This Row],[CUSTOMER NAME]],Country[],3,FALSE)</f>
        <v>Export</v>
      </c>
      <c r="I70" s="1">
        <f>DAY(InputData[[#This Row],[DATE]])</f>
        <v>27</v>
      </c>
      <c r="J70" s="1" t="str">
        <f>TEXT(InputData[[#This Row],[DATE]],"mmm")</f>
        <v>Jan</v>
      </c>
      <c r="K70" s="1">
        <f>YEAR(InputData[[#This Row],[DATE]])</f>
        <v>2021</v>
      </c>
      <c r="L70" s="1">
        <f>WEEKNUM(InputData[[#This Row],[DATE]])</f>
        <v>5</v>
      </c>
    </row>
    <row r="71" spans="1:12" x14ac:dyDescent="0.35">
      <c r="A71" s="3">
        <v>44224</v>
      </c>
      <c r="B71" s="6" t="s">
        <v>108</v>
      </c>
      <c r="C71" s="4" t="s">
        <v>16</v>
      </c>
      <c r="D71" s="5">
        <v>16.64</v>
      </c>
      <c r="E71" s="1">
        <v>11</v>
      </c>
      <c r="F71" s="1">
        <f>InputData[[#This Row],[UNIT PRICE ($)]]*InputData[[#This Row],[QUANTITY]]</f>
        <v>183.04000000000002</v>
      </c>
      <c r="G71" s="1" t="str">
        <f>VLOOKUP(InputData[[#This Row],[CUSTOMER NAME]],Country[],2,FALSE)</f>
        <v>India</v>
      </c>
      <c r="H71" s="1" t="str">
        <f>VLOOKUP(InputData[[#This Row],[CUSTOMER NAME]],Country[],3,FALSE)</f>
        <v>North</v>
      </c>
      <c r="I71" s="1">
        <f>DAY(InputData[[#This Row],[DATE]])</f>
        <v>28</v>
      </c>
      <c r="J71" s="1" t="str">
        <f>TEXT(InputData[[#This Row],[DATE]],"mmm")</f>
        <v>Jan</v>
      </c>
      <c r="K71" s="1">
        <f>YEAR(InputData[[#This Row],[DATE]])</f>
        <v>2021</v>
      </c>
      <c r="L71" s="1">
        <f>WEEKNUM(InputData[[#This Row],[DATE]])</f>
        <v>5</v>
      </c>
    </row>
    <row r="72" spans="1:12" x14ac:dyDescent="0.35">
      <c r="A72" s="3">
        <v>44224</v>
      </c>
      <c r="B72" s="6" t="s">
        <v>62</v>
      </c>
      <c r="C72" s="4" t="s">
        <v>29</v>
      </c>
      <c r="D72" s="5">
        <v>53.11</v>
      </c>
      <c r="E72" s="1">
        <v>2</v>
      </c>
      <c r="F72" s="1">
        <f>InputData[[#This Row],[UNIT PRICE ($)]]*InputData[[#This Row],[QUANTITY]]</f>
        <v>106.22</v>
      </c>
      <c r="G72" s="1" t="str">
        <f>VLOOKUP(InputData[[#This Row],[CUSTOMER NAME]],Country[],2,FALSE)</f>
        <v>India</v>
      </c>
      <c r="H72" s="1" t="str">
        <f>VLOOKUP(InputData[[#This Row],[CUSTOMER NAME]],Country[],3,FALSE)</f>
        <v>Northeast</v>
      </c>
      <c r="I72" s="1">
        <f>DAY(InputData[[#This Row],[DATE]])</f>
        <v>28</v>
      </c>
      <c r="J72" s="1" t="str">
        <f>TEXT(InputData[[#This Row],[DATE]],"mmm")</f>
        <v>Jan</v>
      </c>
      <c r="K72" s="1">
        <f>YEAR(InputData[[#This Row],[DATE]])</f>
        <v>2021</v>
      </c>
      <c r="L72" s="1">
        <f>WEEKNUM(InputData[[#This Row],[DATE]])</f>
        <v>5</v>
      </c>
    </row>
    <row r="73" spans="1:12" x14ac:dyDescent="0.35">
      <c r="A73" s="3">
        <v>44224</v>
      </c>
      <c r="B73" s="6" t="s">
        <v>116</v>
      </c>
      <c r="C73" s="4" t="s">
        <v>4</v>
      </c>
      <c r="D73" s="5">
        <v>48.84</v>
      </c>
      <c r="E73" s="1">
        <v>10</v>
      </c>
      <c r="F73" s="1">
        <f>InputData[[#This Row],[UNIT PRICE ($)]]*InputData[[#This Row],[QUANTITY]]</f>
        <v>488.40000000000003</v>
      </c>
      <c r="G73" s="1" t="str">
        <f>VLOOKUP(InputData[[#This Row],[CUSTOMER NAME]],Country[],2,FALSE)</f>
        <v>Germany</v>
      </c>
      <c r="H73" s="1" t="str">
        <f>VLOOKUP(InputData[[#This Row],[CUSTOMER NAME]],Country[],3,FALSE)</f>
        <v>Export</v>
      </c>
      <c r="I73" s="1">
        <f>DAY(InputData[[#This Row],[DATE]])</f>
        <v>28</v>
      </c>
      <c r="J73" s="1" t="str">
        <f>TEXT(InputData[[#This Row],[DATE]],"mmm")</f>
        <v>Jan</v>
      </c>
      <c r="K73" s="1">
        <f>YEAR(InputData[[#This Row],[DATE]])</f>
        <v>2021</v>
      </c>
      <c r="L73" s="1">
        <f>WEEKNUM(InputData[[#This Row],[DATE]])</f>
        <v>5</v>
      </c>
    </row>
    <row r="74" spans="1:12" x14ac:dyDescent="0.35">
      <c r="A74" s="3">
        <v>44225</v>
      </c>
      <c r="B74" s="6" t="s">
        <v>110</v>
      </c>
      <c r="C74" s="4" t="s">
        <v>4</v>
      </c>
      <c r="D74" s="5">
        <v>48.84</v>
      </c>
      <c r="E74" s="1">
        <v>10</v>
      </c>
      <c r="F74" s="1">
        <f>InputData[[#This Row],[UNIT PRICE ($)]]*InputData[[#This Row],[QUANTITY]]</f>
        <v>488.40000000000003</v>
      </c>
      <c r="G74" s="1" t="str">
        <f>VLOOKUP(InputData[[#This Row],[CUSTOMER NAME]],Country[],2,FALSE)</f>
        <v>India</v>
      </c>
      <c r="H74" s="1" t="str">
        <f>VLOOKUP(InputData[[#This Row],[CUSTOMER NAME]],Country[],3,FALSE)</f>
        <v>Western</v>
      </c>
      <c r="I74" s="1">
        <f>DAY(InputData[[#This Row],[DATE]])</f>
        <v>29</v>
      </c>
      <c r="J74" s="1" t="str">
        <f>TEXT(InputData[[#This Row],[DATE]],"mmm")</f>
        <v>Jan</v>
      </c>
      <c r="K74" s="1">
        <f>YEAR(InputData[[#This Row],[DATE]])</f>
        <v>2021</v>
      </c>
      <c r="L74" s="1">
        <f>WEEKNUM(InputData[[#This Row],[DATE]])</f>
        <v>5</v>
      </c>
    </row>
    <row r="75" spans="1:12" x14ac:dyDescent="0.35">
      <c r="A75" s="3">
        <v>44225</v>
      </c>
      <c r="B75" s="6" t="s">
        <v>78</v>
      </c>
      <c r="C75" s="4" t="s">
        <v>24</v>
      </c>
      <c r="D75" s="5">
        <v>156.96</v>
      </c>
      <c r="E75" s="1">
        <v>25</v>
      </c>
      <c r="F75" s="1">
        <f>InputData[[#This Row],[UNIT PRICE ($)]]*InputData[[#This Row],[QUANTITY]]</f>
        <v>3924</v>
      </c>
      <c r="G75" s="1" t="str">
        <f>VLOOKUP(InputData[[#This Row],[CUSTOMER NAME]],Country[],2,FALSE)</f>
        <v>India</v>
      </c>
      <c r="H75" s="1" t="str">
        <f>VLOOKUP(InputData[[#This Row],[CUSTOMER NAME]],Country[],3,FALSE)</f>
        <v>Central</v>
      </c>
      <c r="I75" s="1">
        <f>DAY(InputData[[#This Row],[DATE]])</f>
        <v>29</v>
      </c>
      <c r="J75" s="1" t="str">
        <f>TEXT(InputData[[#This Row],[DATE]],"mmm")</f>
        <v>Jan</v>
      </c>
      <c r="K75" s="1">
        <f>YEAR(InputData[[#This Row],[DATE]])</f>
        <v>2021</v>
      </c>
      <c r="L75" s="1">
        <f>WEEKNUM(InputData[[#This Row],[DATE]])</f>
        <v>5</v>
      </c>
    </row>
    <row r="76" spans="1:12" x14ac:dyDescent="0.35">
      <c r="A76" s="3">
        <v>44225</v>
      </c>
      <c r="B76" s="6" t="s">
        <v>113</v>
      </c>
      <c r="C76" s="4" t="s">
        <v>14</v>
      </c>
      <c r="D76" s="5">
        <v>146.72</v>
      </c>
      <c r="E76" s="1">
        <v>21</v>
      </c>
      <c r="F76" s="1">
        <f>InputData[[#This Row],[UNIT PRICE ($)]]*InputData[[#This Row],[QUANTITY]]</f>
        <v>3081.12</v>
      </c>
      <c r="G76" s="1" t="str">
        <f>VLOOKUP(InputData[[#This Row],[CUSTOMER NAME]],Country[],2,FALSE)</f>
        <v>Pakistan</v>
      </c>
      <c r="H76" s="1" t="str">
        <f>VLOOKUP(InputData[[#This Row],[CUSTOMER NAME]],Country[],3,FALSE)</f>
        <v>Export</v>
      </c>
      <c r="I76" s="1">
        <f>DAY(InputData[[#This Row],[DATE]])</f>
        <v>29</v>
      </c>
      <c r="J76" s="1" t="str">
        <f>TEXT(InputData[[#This Row],[DATE]],"mmm")</f>
        <v>Jan</v>
      </c>
      <c r="K76" s="1">
        <f>YEAR(InputData[[#This Row],[DATE]])</f>
        <v>2021</v>
      </c>
      <c r="L76" s="1">
        <f>WEEKNUM(InputData[[#This Row],[DATE]])</f>
        <v>5</v>
      </c>
    </row>
    <row r="77" spans="1:12" x14ac:dyDescent="0.35">
      <c r="A77" s="3">
        <v>44226</v>
      </c>
      <c r="B77" s="6" t="s">
        <v>112</v>
      </c>
      <c r="C77" s="4" t="s">
        <v>43</v>
      </c>
      <c r="D77" s="5">
        <v>83.08</v>
      </c>
      <c r="E77" s="1">
        <v>2</v>
      </c>
      <c r="F77" s="1">
        <f>InputData[[#This Row],[UNIT PRICE ($)]]*InputData[[#This Row],[QUANTITY]]</f>
        <v>166.16</v>
      </c>
      <c r="G77" s="1" t="str">
        <f>VLOOKUP(InputData[[#This Row],[CUSTOMER NAME]],Country[],2,FALSE)</f>
        <v>India</v>
      </c>
      <c r="H77" s="1" t="str">
        <f>VLOOKUP(InputData[[#This Row],[CUSTOMER NAME]],Country[],3,FALSE)</f>
        <v>North</v>
      </c>
      <c r="I77" s="1">
        <f>DAY(InputData[[#This Row],[DATE]])</f>
        <v>30</v>
      </c>
      <c r="J77" s="1" t="str">
        <f>TEXT(InputData[[#This Row],[DATE]],"mmm")</f>
        <v>Jan</v>
      </c>
      <c r="K77" s="1">
        <f>YEAR(InputData[[#This Row],[DATE]])</f>
        <v>2021</v>
      </c>
      <c r="L77" s="1">
        <f>WEEKNUM(InputData[[#This Row],[DATE]])</f>
        <v>5</v>
      </c>
    </row>
    <row r="78" spans="1:12" x14ac:dyDescent="0.35">
      <c r="A78" s="3">
        <v>44226</v>
      </c>
      <c r="B78" s="6" t="s">
        <v>80</v>
      </c>
      <c r="C78" s="4" t="s">
        <v>27</v>
      </c>
      <c r="D78" s="5">
        <v>57.120000000000005</v>
      </c>
      <c r="E78" s="1">
        <v>2</v>
      </c>
      <c r="F78" s="1">
        <f>InputData[[#This Row],[UNIT PRICE ($)]]*InputData[[#This Row],[QUANTITY]]</f>
        <v>114.24000000000001</v>
      </c>
      <c r="G78" s="1" t="str">
        <f>VLOOKUP(InputData[[#This Row],[CUSTOMER NAME]],Country[],2,FALSE)</f>
        <v>South Africa</v>
      </c>
      <c r="H78" s="1" t="str">
        <f>VLOOKUP(InputData[[#This Row],[CUSTOMER NAME]],Country[],3,FALSE)</f>
        <v>Export</v>
      </c>
      <c r="I78" s="1">
        <f>DAY(InputData[[#This Row],[DATE]])</f>
        <v>30</v>
      </c>
      <c r="J78" s="1" t="str">
        <f>TEXT(InputData[[#This Row],[DATE]],"mmm")</f>
        <v>Jan</v>
      </c>
      <c r="K78" s="1">
        <f>YEAR(InputData[[#This Row],[DATE]])</f>
        <v>2021</v>
      </c>
      <c r="L78" s="1">
        <f>WEEKNUM(InputData[[#This Row],[DATE]])</f>
        <v>5</v>
      </c>
    </row>
    <row r="79" spans="1:12" x14ac:dyDescent="0.35">
      <c r="A79" s="3">
        <v>44227</v>
      </c>
      <c r="B79" s="6" t="s">
        <v>110</v>
      </c>
      <c r="C79" s="4" t="s">
        <v>27</v>
      </c>
      <c r="D79" s="5">
        <v>57.120000000000005</v>
      </c>
      <c r="E79" s="1">
        <v>20</v>
      </c>
      <c r="F79" s="1">
        <f>InputData[[#This Row],[UNIT PRICE ($)]]*InputData[[#This Row],[QUANTITY]]</f>
        <v>1142.4000000000001</v>
      </c>
      <c r="G79" s="1" t="str">
        <f>VLOOKUP(InputData[[#This Row],[CUSTOMER NAME]],Country[],2,FALSE)</f>
        <v>India</v>
      </c>
      <c r="H79" s="1" t="str">
        <f>VLOOKUP(InputData[[#This Row],[CUSTOMER NAME]],Country[],3,FALSE)</f>
        <v>Western</v>
      </c>
      <c r="I79" s="1">
        <f>DAY(InputData[[#This Row],[DATE]])</f>
        <v>31</v>
      </c>
      <c r="J79" s="1" t="str">
        <f>TEXT(InputData[[#This Row],[DATE]],"mmm")</f>
        <v>Jan</v>
      </c>
      <c r="K79" s="1">
        <f>YEAR(InputData[[#This Row],[DATE]])</f>
        <v>2021</v>
      </c>
      <c r="L79" s="1">
        <f>WEEKNUM(InputData[[#This Row],[DATE]])</f>
        <v>6</v>
      </c>
    </row>
    <row r="80" spans="1:12" x14ac:dyDescent="0.35">
      <c r="A80" s="3">
        <v>44227</v>
      </c>
      <c r="B80" s="6" t="s">
        <v>110</v>
      </c>
      <c r="C80" s="4" t="s">
        <v>28</v>
      </c>
      <c r="D80" s="5">
        <v>41.81</v>
      </c>
      <c r="E80" s="1">
        <v>3</v>
      </c>
      <c r="F80" s="1">
        <f>InputData[[#This Row],[UNIT PRICE ($)]]*InputData[[#This Row],[QUANTITY]]</f>
        <v>125.43</v>
      </c>
      <c r="G80" s="1" t="str">
        <f>VLOOKUP(InputData[[#This Row],[CUSTOMER NAME]],Country[],2,FALSE)</f>
        <v>India</v>
      </c>
      <c r="H80" s="1" t="str">
        <f>VLOOKUP(InputData[[#This Row],[CUSTOMER NAME]],Country[],3,FALSE)</f>
        <v>Western</v>
      </c>
      <c r="I80" s="1">
        <f>DAY(InputData[[#This Row],[DATE]])</f>
        <v>31</v>
      </c>
      <c r="J80" s="1" t="str">
        <f>TEXT(InputData[[#This Row],[DATE]],"mmm")</f>
        <v>Jan</v>
      </c>
      <c r="K80" s="1">
        <f>YEAR(InputData[[#This Row],[DATE]])</f>
        <v>2021</v>
      </c>
      <c r="L80" s="1">
        <f>WEEKNUM(InputData[[#This Row],[DATE]])</f>
        <v>6</v>
      </c>
    </row>
    <row r="81" spans="1:12" x14ac:dyDescent="0.35">
      <c r="A81" s="3">
        <v>44227</v>
      </c>
      <c r="B81" s="6" t="s">
        <v>81</v>
      </c>
      <c r="C81" s="4" t="s">
        <v>41</v>
      </c>
      <c r="D81" s="5">
        <v>173.88</v>
      </c>
      <c r="E81" s="1">
        <v>9</v>
      </c>
      <c r="F81" s="1">
        <f>InputData[[#This Row],[UNIT PRICE ($)]]*InputData[[#This Row],[QUANTITY]]</f>
        <v>1564.92</v>
      </c>
      <c r="G81" s="1" t="str">
        <f>VLOOKUP(InputData[[#This Row],[CUSTOMER NAME]],Country[],2,FALSE)</f>
        <v>India</v>
      </c>
      <c r="H81" s="1" t="str">
        <f>VLOOKUP(InputData[[#This Row],[CUSTOMER NAME]],Country[],3,FALSE)</f>
        <v>East</v>
      </c>
      <c r="I81" s="1">
        <f>DAY(InputData[[#This Row],[DATE]])</f>
        <v>31</v>
      </c>
      <c r="J81" s="1" t="str">
        <f>TEXT(InputData[[#This Row],[DATE]],"mmm")</f>
        <v>Jan</v>
      </c>
      <c r="K81" s="1">
        <f>YEAR(InputData[[#This Row],[DATE]])</f>
        <v>2021</v>
      </c>
      <c r="L81" s="1">
        <f>WEEKNUM(InputData[[#This Row],[DATE]])</f>
        <v>6</v>
      </c>
    </row>
    <row r="82" spans="1:12" x14ac:dyDescent="0.35">
      <c r="A82" s="3">
        <v>44227</v>
      </c>
      <c r="B82" s="6" t="s">
        <v>116</v>
      </c>
      <c r="C82" s="4" t="s">
        <v>3</v>
      </c>
      <c r="D82" s="5">
        <v>80.94</v>
      </c>
      <c r="E82" s="1">
        <v>33</v>
      </c>
      <c r="F82" s="1">
        <f>InputData[[#This Row],[UNIT PRICE ($)]]*InputData[[#This Row],[QUANTITY]]</f>
        <v>2671.02</v>
      </c>
      <c r="G82" s="1" t="str">
        <f>VLOOKUP(InputData[[#This Row],[CUSTOMER NAME]],Country[],2,FALSE)</f>
        <v>Germany</v>
      </c>
      <c r="H82" s="1" t="str">
        <f>VLOOKUP(InputData[[#This Row],[CUSTOMER NAME]],Country[],3,FALSE)</f>
        <v>Export</v>
      </c>
      <c r="I82" s="1">
        <f>DAY(InputData[[#This Row],[DATE]])</f>
        <v>31</v>
      </c>
      <c r="J82" s="1" t="str">
        <f>TEXT(InputData[[#This Row],[DATE]],"mmm")</f>
        <v>Jan</v>
      </c>
      <c r="K82" s="1">
        <f>YEAR(InputData[[#This Row],[DATE]])</f>
        <v>2021</v>
      </c>
      <c r="L82" s="1">
        <f>WEEKNUM(InputData[[#This Row],[DATE]])</f>
        <v>6</v>
      </c>
    </row>
    <row r="83" spans="1:12" x14ac:dyDescent="0.35">
      <c r="A83" s="3">
        <v>44227</v>
      </c>
      <c r="B83" s="6" t="s">
        <v>89</v>
      </c>
      <c r="C83" s="4" t="s">
        <v>23</v>
      </c>
      <c r="D83" s="5">
        <v>149.46</v>
      </c>
      <c r="E83" s="1">
        <v>6</v>
      </c>
      <c r="F83" s="1">
        <f>InputData[[#This Row],[UNIT PRICE ($)]]*InputData[[#This Row],[QUANTITY]]</f>
        <v>896.76</v>
      </c>
      <c r="G83" s="1" t="str">
        <f>VLOOKUP(InputData[[#This Row],[CUSTOMER NAME]],Country[],2,FALSE)</f>
        <v>Mexico</v>
      </c>
      <c r="H83" s="1" t="str">
        <f>VLOOKUP(InputData[[#This Row],[CUSTOMER NAME]],Country[],3,FALSE)</f>
        <v>Export</v>
      </c>
      <c r="I83" s="1">
        <f>DAY(InputData[[#This Row],[DATE]])</f>
        <v>31</v>
      </c>
      <c r="J83" s="1" t="str">
        <f>TEXT(InputData[[#This Row],[DATE]],"mmm")</f>
        <v>Jan</v>
      </c>
      <c r="K83" s="1">
        <f>YEAR(InputData[[#This Row],[DATE]])</f>
        <v>2021</v>
      </c>
      <c r="L83" s="1">
        <f>WEEKNUM(InputData[[#This Row],[DATE]])</f>
        <v>6</v>
      </c>
    </row>
    <row r="84" spans="1:12" x14ac:dyDescent="0.35">
      <c r="A84" s="3">
        <v>44228</v>
      </c>
      <c r="B84" s="6" t="s">
        <v>60</v>
      </c>
      <c r="C84" s="4" t="s">
        <v>5</v>
      </c>
      <c r="D84" s="5">
        <v>155.61000000000001</v>
      </c>
      <c r="E84" s="1">
        <v>9</v>
      </c>
      <c r="F84" s="1">
        <f>InputData[[#This Row],[UNIT PRICE ($)]]*InputData[[#This Row],[QUANTITY]]</f>
        <v>1400.4900000000002</v>
      </c>
      <c r="G84" s="1" t="str">
        <f>VLOOKUP(InputData[[#This Row],[CUSTOMER NAME]],Country[],2,FALSE)</f>
        <v>Nigeria</v>
      </c>
      <c r="H84" s="1" t="str">
        <f>VLOOKUP(InputData[[#This Row],[CUSTOMER NAME]],Country[],3,FALSE)</f>
        <v>Export</v>
      </c>
      <c r="I84" s="1">
        <f>DAY(InputData[[#This Row],[DATE]])</f>
        <v>1</v>
      </c>
      <c r="J84" s="1" t="str">
        <f>TEXT(InputData[[#This Row],[DATE]],"mmm")</f>
        <v>Feb</v>
      </c>
      <c r="K84" s="1">
        <f>YEAR(InputData[[#This Row],[DATE]])</f>
        <v>2021</v>
      </c>
      <c r="L84" s="1">
        <f>WEEKNUM(InputData[[#This Row],[DATE]])</f>
        <v>6</v>
      </c>
    </row>
    <row r="85" spans="1:12" x14ac:dyDescent="0.35">
      <c r="A85" s="3">
        <v>44229</v>
      </c>
      <c r="B85" s="6" t="s">
        <v>112</v>
      </c>
      <c r="C85" s="4" t="s">
        <v>10</v>
      </c>
      <c r="D85" s="5">
        <v>164.28</v>
      </c>
      <c r="E85" s="1">
        <v>7</v>
      </c>
      <c r="F85" s="1">
        <f>InputData[[#This Row],[UNIT PRICE ($)]]*InputData[[#This Row],[QUANTITY]]</f>
        <v>1149.96</v>
      </c>
      <c r="G85" s="1" t="str">
        <f>VLOOKUP(InputData[[#This Row],[CUSTOMER NAME]],Country[],2,FALSE)</f>
        <v>India</v>
      </c>
      <c r="H85" s="1" t="str">
        <f>VLOOKUP(InputData[[#This Row],[CUSTOMER NAME]],Country[],3,FALSE)</f>
        <v>North</v>
      </c>
      <c r="I85" s="1">
        <f>DAY(InputData[[#This Row],[DATE]])</f>
        <v>2</v>
      </c>
      <c r="J85" s="1" t="str">
        <f>TEXT(InputData[[#This Row],[DATE]],"mmm")</f>
        <v>Feb</v>
      </c>
      <c r="K85" s="1">
        <f>YEAR(InputData[[#This Row],[DATE]])</f>
        <v>2021</v>
      </c>
      <c r="L85" s="1">
        <f>WEEKNUM(InputData[[#This Row],[DATE]])</f>
        <v>6</v>
      </c>
    </row>
    <row r="86" spans="1:12" x14ac:dyDescent="0.35">
      <c r="A86" s="3">
        <v>44230</v>
      </c>
      <c r="B86" s="6" t="s">
        <v>108</v>
      </c>
      <c r="C86" s="4" t="s">
        <v>22</v>
      </c>
      <c r="D86" s="5">
        <v>141.57</v>
      </c>
      <c r="E86" s="1">
        <v>2</v>
      </c>
      <c r="F86" s="1">
        <f>InputData[[#This Row],[UNIT PRICE ($)]]*InputData[[#This Row],[QUANTITY]]</f>
        <v>283.14</v>
      </c>
      <c r="G86" s="1" t="str">
        <f>VLOOKUP(InputData[[#This Row],[CUSTOMER NAME]],Country[],2,FALSE)</f>
        <v>India</v>
      </c>
      <c r="H86" s="1" t="str">
        <f>VLOOKUP(InputData[[#This Row],[CUSTOMER NAME]],Country[],3,FALSE)</f>
        <v>North</v>
      </c>
      <c r="I86" s="1">
        <f>DAY(InputData[[#This Row],[DATE]])</f>
        <v>3</v>
      </c>
      <c r="J86" s="1" t="str">
        <f>TEXT(InputData[[#This Row],[DATE]],"mmm")</f>
        <v>Feb</v>
      </c>
      <c r="K86" s="1">
        <f>YEAR(InputData[[#This Row],[DATE]])</f>
        <v>2021</v>
      </c>
      <c r="L86" s="1">
        <f>WEEKNUM(InputData[[#This Row],[DATE]])</f>
        <v>6</v>
      </c>
    </row>
    <row r="87" spans="1:12" x14ac:dyDescent="0.35">
      <c r="A87" s="3">
        <v>44230</v>
      </c>
      <c r="B87" s="6" t="s">
        <v>110</v>
      </c>
      <c r="C87" s="4" t="s">
        <v>19</v>
      </c>
      <c r="D87" s="5">
        <v>210</v>
      </c>
      <c r="E87" s="1">
        <v>39</v>
      </c>
      <c r="F87" s="1">
        <f>InputData[[#This Row],[UNIT PRICE ($)]]*InputData[[#This Row],[QUANTITY]]</f>
        <v>8190</v>
      </c>
      <c r="G87" s="1" t="str">
        <f>VLOOKUP(InputData[[#This Row],[CUSTOMER NAME]],Country[],2,FALSE)</f>
        <v>India</v>
      </c>
      <c r="H87" s="1" t="str">
        <f>VLOOKUP(InputData[[#This Row],[CUSTOMER NAME]],Country[],3,FALSE)</f>
        <v>Western</v>
      </c>
      <c r="I87" s="1">
        <f>DAY(InputData[[#This Row],[DATE]])</f>
        <v>3</v>
      </c>
      <c r="J87" s="1" t="str">
        <f>TEXT(InputData[[#This Row],[DATE]],"mmm")</f>
        <v>Feb</v>
      </c>
      <c r="K87" s="1">
        <f>YEAR(InputData[[#This Row],[DATE]])</f>
        <v>2021</v>
      </c>
      <c r="L87" s="1">
        <f>WEEKNUM(InputData[[#This Row],[DATE]])</f>
        <v>6</v>
      </c>
    </row>
    <row r="88" spans="1:12" x14ac:dyDescent="0.35">
      <c r="A88" s="3">
        <v>44230</v>
      </c>
      <c r="B88" s="6" t="s">
        <v>84</v>
      </c>
      <c r="C88" s="4" t="s">
        <v>38</v>
      </c>
      <c r="D88" s="5">
        <v>79.92</v>
      </c>
      <c r="E88" s="1">
        <v>27</v>
      </c>
      <c r="F88" s="1">
        <f>InputData[[#This Row],[UNIT PRICE ($)]]*InputData[[#This Row],[QUANTITY]]</f>
        <v>2157.84</v>
      </c>
      <c r="G88" s="1" t="str">
        <f>VLOOKUP(InputData[[#This Row],[CUSTOMER NAME]],Country[],2,FALSE)</f>
        <v>Ethiopia</v>
      </c>
      <c r="H88" s="1" t="str">
        <f>VLOOKUP(InputData[[#This Row],[CUSTOMER NAME]],Country[],3,FALSE)</f>
        <v>Export</v>
      </c>
      <c r="I88" s="1">
        <f>DAY(InputData[[#This Row],[DATE]])</f>
        <v>3</v>
      </c>
      <c r="J88" s="1" t="str">
        <f>TEXT(InputData[[#This Row],[DATE]],"mmm")</f>
        <v>Feb</v>
      </c>
      <c r="K88" s="1">
        <f>YEAR(InputData[[#This Row],[DATE]])</f>
        <v>2021</v>
      </c>
      <c r="L88" s="1">
        <f>WEEKNUM(InputData[[#This Row],[DATE]])</f>
        <v>6</v>
      </c>
    </row>
    <row r="89" spans="1:12" x14ac:dyDescent="0.35">
      <c r="A89" s="3">
        <v>44230</v>
      </c>
      <c r="B89" s="6" t="s">
        <v>86</v>
      </c>
      <c r="C89" s="4" t="s">
        <v>14</v>
      </c>
      <c r="D89" s="5">
        <v>146.72</v>
      </c>
      <c r="E89" s="1">
        <v>8</v>
      </c>
      <c r="F89" s="1">
        <f>InputData[[#This Row],[UNIT PRICE ($)]]*InputData[[#This Row],[QUANTITY]]</f>
        <v>1173.76</v>
      </c>
      <c r="G89" s="1" t="str">
        <f>VLOOKUP(InputData[[#This Row],[CUSTOMER NAME]],Country[],2,FALSE)</f>
        <v>India</v>
      </c>
      <c r="H89" s="1" t="str">
        <f>VLOOKUP(InputData[[#This Row],[CUSTOMER NAME]],Country[],3,FALSE)</f>
        <v>South</v>
      </c>
      <c r="I89" s="1">
        <f>DAY(InputData[[#This Row],[DATE]])</f>
        <v>3</v>
      </c>
      <c r="J89" s="1" t="str">
        <f>TEXT(InputData[[#This Row],[DATE]],"mmm")</f>
        <v>Feb</v>
      </c>
      <c r="K89" s="1">
        <f>YEAR(InputData[[#This Row],[DATE]])</f>
        <v>2021</v>
      </c>
      <c r="L89" s="1">
        <f>WEEKNUM(InputData[[#This Row],[DATE]])</f>
        <v>6</v>
      </c>
    </row>
    <row r="90" spans="1:12" x14ac:dyDescent="0.35">
      <c r="A90" s="3">
        <v>44230</v>
      </c>
      <c r="B90" s="6" t="s">
        <v>88</v>
      </c>
      <c r="C90" s="4" t="s">
        <v>16</v>
      </c>
      <c r="D90" s="5">
        <v>16.64</v>
      </c>
      <c r="E90" s="1">
        <v>13</v>
      </c>
      <c r="F90" s="1">
        <f>InputData[[#This Row],[UNIT PRICE ($)]]*InputData[[#This Row],[QUANTITY]]</f>
        <v>216.32</v>
      </c>
      <c r="G90" s="1" t="str">
        <f>VLOOKUP(InputData[[#This Row],[CUSTOMER NAME]],Country[],2,FALSE)</f>
        <v>India</v>
      </c>
      <c r="H90" s="1" t="str">
        <f>VLOOKUP(InputData[[#This Row],[CUSTOMER NAME]],Country[],3,FALSE)</f>
        <v>South</v>
      </c>
      <c r="I90" s="1">
        <f>DAY(InputData[[#This Row],[DATE]])</f>
        <v>3</v>
      </c>
      <c r="J90" s="1" t="str">
        <f>TEXT(InputData[[#This Row],[DATE]],"mmm")</f>
        <v>Feb</v>
      </c>
      <c r="K90" s="1">
        <f>YEAR(InputData[[#This Row],[DATE]])</f>
        <v>2021</v>
      </c>
      <c r="L90" s="1">
        <f>WEEKNUM(InputData[[#This Row],[DATE]])</f>
        <v>6</v>
      </c>
    </row>
    <row r="91" spans="1:12" x14ac:dyDescent="0.35">
      <c r="A91" s="3">
        <v>44231</v>
      </c>
      <c r="B91" s="6" t="s">
        <v>113</v>
      </c>
      <c r="C91" s="4" t="s">
        <v>44</v>
      </c>
      <c r="D91" s="5">
        <v>82.08</v>
      </c>
      <c r="E91" s="1">
        <v>39</v>
      </c>
      <c r="F91" s="1">
        <f>InputData[[#This Row],[UNIT PRICE ($)]]*InputData[[#This Row],[QUANTITY]]</f>
        <v>3201.12</v>
      </c>
      <c r="G91" s="1" t="str">
        <f>VLOOKUP(InputData[[#This Row],[CUSTOMER NAME]],Country[],2,FALSE)</f>
        <v>Pakistan</v>
      </c>
      <c r="H91" s="1" t="str">
        <f>VLOOKUP(InputData[[#This Row],[CUSTOMER NAME]],Country[],3,FALSE)</f>
        <v>Export</v>
      </c>
      <c r="I91" s="1">
        <f>DAY(InputData[[#This Row],[DATE]])</f>
        <v>4</v>
      </c>
      <c r="J91" s="1" t="str">
        <f>TEXT(InputData[[#This Row],[DATE]],"mmm")</f>
        <v>Feb</v>
      </c>
      <c r="K91" s="1">
        <f>YEAR(InputData[[#This Row],[DATE]])</f>
        <v>2021</v>
      </c>
      <c r="L91" s="1">
        <f>WEEKNUM(InputData[[#This Row],[DATE]])</f>
        <v>6</v>
      </c>
    </row>
    <row r="92" spans="1:12" x14ac:dyDescent="0.35">
      <c r="A92" s="3">
        <v>44231</v>
      </c>
      <c r="B92" s="6" t="s">
        <v>84</v>
      </c>
      <c r="C92" s="4" t="s">
        <v>37</v>
      </c>
      <c r="D92" s="5">
        <v>85.76</v>
      </c>
      <c r="E92" s="1">
        <v>4</v>
      </c>
      <c r="F92" s="1">
        <f>InputData[[#This Row],[UNIT PRICE ($)]]*InputData[[#This Row],[QUANTITY]]</f>
        <v>343.04</v>
      </c>
      <c r="G92" s="1" t="str">
        <f>VLOOKUP(InputData[[#This Row],[CUSTOMER NAME]],Country[],2,FALSE)</f>
        <v>Ethiopia</v>
      </c>
      <c r="H92" s="1" t="str">
        <f>VLOOKUP(InputData[[#This Row],[CUSTOMER NAME]],Country[],3,FALSE)</f>
        <v>Export</v>
      </c>
      <c r="I92" s="1">
        <f>DAY(InputData[[#This Row],[DATE]])</f>
        <v>4</v>
      </c>
      <c r="J92" s="1" t="str">
        <f>TEXT(InputData[[#This Row],[DATE]],"mmm")</f>
        <v>Feb</v>
      </c>
      <c r="K92" s="1">
        <f>YEAR(InputData[[#This Row],[DATE]])</f>
        <v>2021</v>
      </c>
      <c r="L92" s="1">
        <f>WEEKNUM(InputData[[#This Row],[DATE]])</f>
        <v>6</v>
      </c>
    </row>
    <row r="93" spans="1:12" x14ac:dyDescent="0.35">
      <c r="A93" s="3">
        <v>44231</v>
      </c>
      <c r="B93" s="6" t="s">
        <v>85</v>
      </c>
      <c r="C93" s="4" t="s">
        <v>14</v>
      </c>
      <c r="D93" s="5">
        <v>146.72</v>
      </c>
      <c r="E93" s="1">
        <v>26</v>
      </c>
      <c r="F93" s="1">
        <f>InputData[[#This Row],[UNIT PRICE ($)]]*InputData[[#This Row],[QUANTITY]]</f>
        <v>3814.72</v>
      </c>
      <c r="G93" s="1" t="str">
        <f>VLOOKUP(InputData[[#This Row],[CUSTOMER NAME]],Country[],2,FALSE)</f>
        <v>India</v>
      </c>
      <c r="H93" s="1" t="str">
        <f>VLOOKUP(InputData[[#This Row],[CUSTOMER NAME]],Country[],3,FALSE)</f>
        <v>Northeast</v>
      </c>
      <c r="I93" s="1">
        <f>DAY(InputData[[#This Row],[DATE]])</f>
        <v>4</v>
      </c>
      <c r="J93" s="1" t="str">
        <f>TEXT(InputData[[#This Row],[DATE]],"mmm")</f>
        <v>Feb</v>
      </c>
      <c r="K93" s="1">
        <f>YEAR(InputData[[#This Row],[DATE]])</f>
        <v>2021</v>
      </c>
      <c r="L93" s="1">
        <f>WEEKNUM(InputData[[#This Row],[DATE]])</f>
        <v>6</v>
      </c>
    </row>
    <row r="94" spans="1:12" x14ac:dyDescent="0.35">
      <c r="A94" s="3">
        <v>44231</v>
      </c>
      <c r="B94" s="6" t="s">
        <v>86</v>
      </c>
      <c r="C94" s="4" t="s">
        <v>25</v>
      </c>
      <c r="D94" s="5">
        <v>8.33</v>
      </c>
      <c r="E94" s="1">
        <v>3</v>
      </c>
      <c r="F94" s="1">
        <f>InputData[[#This Row],[UNIT PRICE ($)]]*InputData[[#This Row],[QUANTITY]]</f>
        <v>24.990000000000002</v>
      </c>
      <c r="G94" s="1" t="str">
        <f>VLOOKUP(InputData[[#This Row],[CUSTOMER NAME]],Country[],2,FALSE)</f>
        <v>India</v>
      </c>
      <c r="H94" s="1" t="str">
        <f>VLOOKUP(InputData[[#This Row],[CUSTOMER NAME]],Country[],3,FALSE)</f>
        <v>South</v>
      </c>
      <c r="I94" s="1">
        <f>DAY(InputData[[#This Row],[DATE]])</f>
        <v>4</v>
      </c>
      <c r="J94" s="1" t="str">
        <f>TEXT(InputData[[#This Row],[DATE]],"mmm")</f>
        <v>Feb</v>
      </c>
      <c r="K94" s="1">
        <f>YEAR(InputData[[#This Row],[DATE]])</f>
        <v>2021</v>
      </c>
      <c r="L94" s="1">
        <f>WEEKNUM(InputData[[#This Row],[DATE]])</f>
        <v>6</v>
      </c>
    </row>
    <row r="95" spans="1:12" x14ac:dyDescent="0.35">
      <c r="A95" s="3">
        <v>44232</v>
      </c>
      <c r="B95" s="6" t="s">
        <v>60</v>
      </c>
      <c r="C95" s="4" t="s">
        <v>3</v>
      </c>
      <c r="D95" s="5">
        <v>80.94</v>
      </c>
      <c r="E95" s="1">
        <v>24</v>
      </c>
      <c r="F95" s="1">
        <f>InputData[[#This Row],[UNIT PRICE ($)]]*InputData[[#This Row],[QUANTITY]]</f>
        <v>1942.56</v>
      </c>
      <c r="G95" s="1" t="str">
        <f>VLOOKUP(InputData[[#This Row],[CUSTOMER NAME]],Country[],2,FALSE)</f>
        <v>Nigeria</v>
      </c>
      <c r="H95" s="1" t="str">
        <f>VLOOKUP(InputData[[#This Row],[CUSTOMER NAME]],Country[],3,FALSE)</f>
        <v>Export</v>
      </c>
      <c r="I95" s="1">
        <f>DAY(InputData[[#This Row],[DATE]])</f>
        <v>5</v>
      </c>
      <c r="J95" s="1" t="str">
        <f>TEXT(InputData[[#This Row],[DATE]],"mmm")</f>
        <v>Feb</v>
      </c>
      <c r="K95" s="1">
        <f>YEAR(InputData[[#This Row],[DATE]])</f>
        <v>2021</v>
      </c>
      <c r="L95" s="1">
        <f>WEEKNUM(InputData[[#This Row],[DATE]])</f>
        <v>6</v>
      </c>
    </row>
    <row r="96" spans="1:12" x14ac:dyDescent="0.35">
      <c r="A96" s="3">
        <v>44232</v>
      </c>
      <c r="B96" s="6" t="s">
        <v>109</v>
      </c>
      <c r="C96" s="4" t="s">
        <v>39</v>
      </c>
      <c r="D96" s="5">
        <v>42.55</v>
      </c>
      <c r="E96" s="1">
        <v>38</v>
      </c>
      <c r="F96" s="1">
        <f>InputData[[#This Row],[UNIT PRICE ($)]]*InputData[[#This Row],[QUANTITY]]</f>
        <v>1616.8999999999999</v>
      </c>
      <c r="G96" s="1" t="str">
        <f>VLOOKUP(InputData[[#This Row],[CUSTOMER NAME]],Country[],2,FALSE)</f>
        <v>Pakistan</v>
      </c>
      <c r="H96" s="1" t="str">
        <f>VLOOKUP(InputData[[#This Row],[CUSTOMER NAME]],Country[],3,FALSE)</f>
        <v>Export</v>
      </c>
      <c r="I96" s="1">
        <f>DAY(InputData[[#This Row],[DATE]])</f>
        <v>5</v>
      </c>
      <c r="J96" s="1" t="str">
        <f>TEXT(InputData[[#This Row],[DATE]],"mmm")</f>
        <v>Feb</v>
      </c>
      <c r="K96" s="1">
        <f>YEAR(InputData[[#This Row],[DATE]])</f>
        <v>2021</v>
      </c>
      <c r="L96" s="1">
        <f>WEEKNUM(InputData[[#This Row],[DATE]])</f>
        <v>6</v>
      </c>
    </row>
    <row r="97" spans="1:12" x14ac:dyDescent="0.35">
      <c r="A97" s="3">
        <v>44232</v>
      </c>
      <c r="B97" s="6" t="s">
        <v>70</v>
      </c>
      <c r="C97" s="4" t="s">
        <v>5</v>
      </c>
      <c r="D97" s="5">
        <v>155.61000000000001</v>
      </c>
      <c r="E97" s="1">
        <v>1</v>
      </c>
      <c r="F97" s="1">
        <f>InputData[[#This Row],[UNIT PRICE ($)]]*InputData[[#This Row],[QUANTITY]]</f>
        <v>155.61000000000001</v>
      </c>
      <c r="G97" s="1" t="str">
        <f>VLOOKUP(InputData[[#This Row],[CUSTOMER NAME]],Country[],2,FALSE)</f>
        <v>Mexico</v>
      </c>
      <c r="H97" s="1" t="str">
        <f>VLOOKUP(InputData[[#This Row],[CUSTOMER NAME]],Country[],3,FALSE)</f>
        <v>Export</v>
      </c>
      <c r="I97" s="1">
        <f>DAY(InputData[[#This Row],[DATE]])</f>
        <v>5</v>
      </c>
      <c r="J97" s="1" t="str">
        <f>TEXT(InputData[[#This Row],[DATE]],"mmm")</f>
        <v>Feb</v>
      </c>
      <c r="K97" s="1">
        <f>YEAR(InputData[[#This Row],[DATE]])</f>
        <v>2021</v>
      </c>
      <c r="L97" s="1">
        <f>WEEKNUM(InputData[[#This Row],[DATE]])</f>
        <v>6</v>
      </c>
    </row>
    <row r="98" spans="1:12" x14ac:dyDescent="0.35">
      <c r="A98" s="3">
        <v>44232</v>
      </c>
      <c r="B98" s="6" t="s">
        <v>75</v>
      </c>
      <c r="C98" s="4" t="s">
        <v>43</v>
      </c>
      <c r="D98" s="5">
        <v>83.08</v>
      </c>
      <c r="E98" s="1">
        <v>7</v>
      </c>
      <c r="F98" s="1">
        <f>InputData[[#This Row],[UNIT PRICE ($)]]*InputData[[#This Row],[QUANTITY]]</f>
        <v>581.55999999999995</v>
      </c>
      <c r="G98" s="1" t="str">
        <f>VLOOKUP(InputData[[#This Row],[CUSTOMER NAME]],Country[],2,FALSE)</f>
        <v>Russia</v>
      </c>
      <c r="H98" s="1" t="str">
        <f>VLOOKUP(InputData[[#This Row],[CUSTOMER NAME]],Country[],3,FALSE)</f>
        <v>Export</v>
      </c>
      <c r="I98" s="1">
        <f>DAY(InputData[[#This Row],[DATE]])</f>
        <v>5</v>
      </c>
      <c r="J98" s="1" t="str">
        <f>TEXT(InputData[[#This Row],[DATE]],"mmm")</f>
        <v>Feb</v>
      </c>
      <c r="K98" s="1">
        <f>YEAR(InputData[[#This Row],[DATE]])</f>
        <v>2021</v>
      </c>
      <c r="L98" s="1">
        <f>WEEKNUM(InputData[[#This Row],[DATE]])</f>
        <v>6</v>
      </c>
    </row>
    <row r="99" spans="1:12" x14ac:dyDescent="0.35">
      <c r="A99" s="3">
        <v>44232</v>
      </c>
      <c r="B99" s="6" t="s">
        <v>79</v>
      </c>
      <c r="C99" s="4" t="s">
        <v>43</v>
      </c>
      <c r="D99" s="5">
        <v>83.08</v>
      </c>
      <c r="E99" s="1">
        <v>9</v>
      </c>
      <c r="F99" s="1">
        <f>InputData[[#This Row],[UNIT PRICE ($)]]*InputData[[#This Row],[QUANTITY]]</f>
        <v>747.72</v>
      </c>
      <c r="G99" s="1" t="str">
        <f>VLOOKUP(InputData[[#This Row],[CUSTOMER NAME]],Country[],2,FALSE)</f>
        <v>United Kingdom</v>
      </c>
      <c r="H99" s="1" t="str">
        <f>VLOOKUP(InputData[[#This Row],[CUSTOMER NAME]],Country[],3,FALSE)</f>
        <v>Export</v>
      </c>
      <c r="I99" s="1">
        <f>DAY(InputData[[#This Row],[DATE]])</f>
        <v>5</v>
      </c>
      <c r="J99" s="1" t="str">
        <f>TEXT(InputData[[#This Row],[DATE]],"mmm")</f>
        <v>Feb</v>
      </c>
      <c r="K99" s="1">
        <f>YEAR(InputData[[#This Row],[DATE]])</f>
        <v>2021</v>
      </c>
      <c r="L99" s="1">
        <f>WEEKNUM(InputData[[#This Row],[DATE]])</f>
        <v>6</v>
      </c>
    </row>
    <row r="100" spans="1:12" x14ac:dyDescent="0.35">
      <c r="A100" s="3">
        <v>44232</v>
      </c>
      <c r="B100" s="6" t="s">
        <v>89</v>
      </c>
      <c r="C100" s="4" t="s">
        <v>18</v>
      </c>
      <c r="D100" s="5">
        <v>49.21</v>
      </c>
      <c r="E100" s="1">
        <v>6</v>
      </c>
      <c r="F100" s="1">
        <f>InputData[[#This Row],[UNIT PRICE ($)]]*InputData[[#This Row],[QUANTITY]]</f>
        <v>295.26</v>
      </c>
      <c r="G100" s="1" t="str">
        <f>VLOOKUP(InputData[[#This Row],[CUSTOMER NAME]],Country[],2,FALSE)</f>
        <v>Mexico</v>
      </c>
      <c r="H100" s="1" t="str">
        <f>VLOOKUP(InputData[[#This Row],[CUSTOMER NAME]],Country[],3,FALSE)</f>
        <v>Export</v>
      </c>
      <c r="I100" s="1">
        <f>DAY(InputData[[#This Row],[DATE]])</f>
        <v>5</v>
      </c>
      <c r="J100" s="1" t="str">
        <f>TEXT(InputData[[#This Row],[DATE]],"mmm")</f>
        <v>Feb</v>
      </c>
      <c r="K100" s="1">
        <f>YEAR(InputData[[#This Row],[DATE]])</f>
        <v>2021</v>
      </c>
      <c r="L100" s="1">
        <f>WEEKNUM(InputData[[#This Row],[DATE]])</f>
        <v>6</v>
      </c>
    </row>
    <row r="101" spans="1:12" x14ac:dyDescent="0.35">
      <c r="A101" s="3">
        <v>44233</v>
      </c>
      <c r="B101" s="6" t="s">
        <v>108</v>
      </c>
      <c r="C101" s="4" t="s">
        <v>9</v>
      </c>
      <c r="D101" s="5">
        <v>7.8599999999999994</v>
      </c>
      <c r="E101" s="1">
        <v>30</v>
      </c>
      <c r="F101" s="1">
        <f>InputData[[#This Row],[UNIT PRICE ($)]]*InputData[[#This Row],[QUANTITY]]</f>
        <v>235.79999999999998</v>
      </c>
      <c r="G101" s="1" t="str">
        <f>VLOOKUP(InputData[[#This Row],[CUSTOMER NAME]],Country[],2,FALSE)</f>
        <v>India</v>
      </c>
      <c r="H101" s="1" t="str">
        <f>VLOOKUP(InputData[[#This Row],[CUSTOMER NAME]],Country[],3,FALSE)</f>
        <v>North</v>
      </c>
      <c r="I101" s="1">
        <f>DAY(InputData[[#This Row],[DATE]])</f>
        <v>6</v>
      </c>
      <c r="J101" s="1" t="str">
        <f>TEXT(InputData[[#This Row],[DATE]],"mmm")</f>
        <v>Feb</v>
      </c>
      <c r="K101" s="1">
        <f>YEAR(InputData[[#This Row],[DATE]])</f>
        <v>2021</v>
      </c>
      <c r="L101" s="1">
        <f>WEEKNUM(InputData[[#This Row],[DATE]])</f>
        <v>6</v>
      </c>
    </row>
    <row r="102" spans="1:12" x14ac:dyDescent="0.35">
      <c r="A102" s="3">
        <v>44233</v>
      </c>
      <c r="B102" s="6" t="s">
        <v>81</v>
      </c>
      <c r="C102" s="4" t="s">
        <v>2</v>
      </c>
      <c r="D102" s="5">
        <v>142.80000000000001</v>
      </c>
      <c r="E102" s="1">
        <v>6</v>
      </c>
      <c r="F102" s="1">
        <f>InputData[[#This Row],[UNIT PRICE ($)]]*InputData[[#This Row],[QUANTITY]]</f>
        <v>856.80000000000007</v>
      </c>
      <c r="G102" s="1" t="str">
        <f>VLOOKUP(InputData[[#This Row],[CUSTOMER NAME]],Country[],2,FALSE)</f>
        <v>India</v>
      </c>
      <c r="H102" s="1" t="str">
        <f>VLOOKUP(InputData[[#This Row],[CUSTOMER NAME]],Country[],3,FALSE)</f>
        <v>East</v>
      </c>
      <c r="I102" s="1">
        <f>DAY(InputData[[#This Row],[DATE]])</f>
        <v>6</v>
      </c>
      <c r="J102" s="1" t="str">
        <f>TEXT(InputData[[#This Row],[DATE]],"mmm")</f>
        <v>Feb</v>
      </c>
      <c r="K102" s="1">
        <f>YEAR(InputData[[#This Row],[DATE]])</f>
        <v>2021</v>
      </c>
      <c r="L102" s="1">
        <f>WEEKNUM(InputData[[#This Row],[DATE]])</f>
        <v>6</v>
      </c>
    </row>
    <row r="103" spans="1:12" x14ac:dyDescent="0.35">
      <c r="A103" s="3">
        <v>44233</v>
      </c>
      <c r="B103" s="6" t="s">
        <v>88</v>
      </c>
      <c r="C103" s="4" t="s">
        <v>35</v>
      </c>
      <c r="D103" s="5">
        <v>6.7</v>
      </c>
      <c r="E103" s="1">
        <v>1</v>
      </c>
      <c r="F103" s="1">
        <f>InputData[[#This Row],[UNIT PRICE ($)]]*InputData[[#This Row],[QUANTITY]]</f>
        <v>6.7</v>
      </c>
      <c r="G103" s="1" t="str">
        <f>VLOOKUP(InputData[[#This Row],[CUSTOMER NAME]],Country[],2,FALSE)</f>
        <v>India</v>
      </c>
      <c r="H103" s="1" t="str">
        <f>VLOOKUP(InputData[[#This Row],[CUSTOMER NAME]],Country[],3,FALSE)</f>
        <v>South</v>
      </c>
      <c r="I103" s="1">
        <f>DAY(InputData[[#This Row],[DATE]])</f>
        <v>6</v>
      </c>
      <c r="J103" s="1" t="str">
        <f>TEXT(InputData[[#This Row],[DATE]],"mmm")</f>
        <v>Feb</v>
      </c>
      <c r="K103" s="1">
        <f>YEAR(InputData[[#This Row],[DATE]])</f>
        <v>2021</v>
      </c>
      <c r="L103" s="1">
        <f>WEEKNUM(InputData[[#This Row],[DATE]])</f>
        <v>6</v>
      </c>
    </row>
    <row r="104" spans="1:12" x14ac:dyDescent="0.35">
      <c r="A104" s="3">
        <v>44234</v>
      </c>
      <c r="B104" s="6" t="s">
        <v>67</v>
      </c>
      <c r="C104" s="4" t="s">
        <v>35</v>
      </c>
      <c r="D104" s="5">
        <v>6.7</v>
      </c>
      <c r="E104" s="1">
        <v>29</v>
      </c>
      <c r="F104" s="1">
        <f>InputData[[#This Row],[UNIT PRICE ($)]]*InputData[[#This Row],[QUANTITY]]</f>
        <v>194.3</v>
      </c>
      <c r="G104" s="1" t="str">
        <f>VLOOKUP(InputData[[#This Row],[CUSTOMER NAME]],Country[],2,FALSE)</f>
        <v>United Kingdom</v>
      </c>
      <c r="H104" s="1" t="str">
        <f>VLOOKUP(InputData[[#This Row],[CUSTOMER NAME]],Country[],3,FALSE)</f>
        <v>Export</v>
      </c>
      <c r="I104" s="1">
        <f>DAY(InputData[[#This Row],[DATE]])</f>
        <v>7</v>
      </c>
      <c r="J104" s="1" t="str">
        <f>TEXT(InputData[[#This Row],[DATE]],"mmm")</f>
        <v>Feb</v>
      </c>
      <c r="K104" s="1">
        <f>YEAR(InputData[[#This Row],[DATE]])</f>
        <v>2021</v>
      </c>
      <c r="L104" s="1">
        <f>WEEKNUM(InputData[[#This Row],[DATE]])</f>
        <v>7</v>
      </c>
    </row>
    <row r="105" spans="1:12" x14ac:dyDescent="0.35">
      <c r="A105" s="3">
        <v>44234</v>
      </c>
      <c r="B105" s="6" t="s">
        <v>84</v>
      </c>
      <c r="C105" s="4" t="s">
        <v>16</v>
      </c>
      <c r="D105" s="5">
        <v>16.64</v>
      </c>
      <c r="E105" s="1">
        <v>5</v>
      </c>
      <c r="F105" s="1">
        <f>InputData[[#This Row],[UNIT PRICE ($)]]*InputData[[#This Row],[QUANTITY]]</f>
        <v>83.2</v>
      </c>
      <c r="G105" s="1" t="str">
        <f>VLOOKUP(InputData[[#This Row],[CUSTOMER NAME]],Country[],2,FALSE)</f>
        <v>Ethiopia</v>
      </c>
      <c r="H105" s="1" t="str">
        <f>VLOOKUP(InputData[[#This Row],[CUSTOMER NAME]],Country[],3,FALSE)</f>
        <v>Export</v>
      </c>
      <c r="I105" s="1">
        <f>DAY(InputData[[#This Row],[DATE]])</f>
        <v>7</v>
      </c>
      <c r="J105" s="1" t="str">
        <f>TEXT(InputData[[#This Row],[DATE]],"mmm")</f>
        <v>Feb</v>
      </c>
      <c r="K105" s="1">
        <f>YEAR(InputData[[#This Row],[DATE]])</f>
        <v>2021</v>
      </c>
      <c r="L105" s="1">
        <f>WEEKNUM(InputData[[#This Row],[DATE]])</f>
        <v>7</v>
      </c>
    </row>
    <row r="106" spans="1:12" x14ac:dyDescent="0.35">
      <c r="A106" s="3">
        <v>44235</v>
      </c>
      <c r="B106" s="6" t="s">
        <v>62</v>
      </c>
      <c r="C106" s="4" t="s">
        <v>4</v>
      </c>
      <c r="D106" s="5">
        <v>48.84</v>
      </c>
      <c r="E106" s="1">
        <v>3</v>
      </c>
      <c r="F106" s="1">
        <f>InputData[[#This Row],[UNIT PRICE ($)]]*InputData[[#This Row],[QUANTITY]]</f>
        <v>146.52000000000001</v>
      </c>
      <c r="G106" s="1" t="str">
        <f>VLOOKUP(InputData[[#This Row],[CUSTOMER NAME]],Country[],2,FALSE)</f>
        <v>India</v>
      </c>
      <c r="H106" s="1" t="str">
        <f>VLOOKUP(InputData[[#This Row],[CUSTOMER NAME]],Country[],3,FALSE)</f>
        <v>Northeast</v>
      </c>
      <c r="I106" s="1">
        <f>DAY(InputData[[#This Row],[DATE]])</f>
        <v>8</v>
      </c>
      <c r="J106" s="1" t="str">
        <f>TEXT(InputData[[#This Row],[DATE]],"mmm")</f>
        <v>Feb</v>
      </c>
      <c r="K106" s="1">
        <f>YEAR(InputData[[#This Row],[DATE]])</f>
        <v>2021</v>
      </c>
      <c r="L106" s="1">
        <f>WEEKNUM(InputData[[#This Row],[DATE]])</f>
        <v>7</v>
      </c>
    </row>
    <row r="107" spans="1:12" x14ac:dyDescent="0.35">
      <c r="A107" s="3">
        <v>44235</v>
      </c>
      <c r="B107" s="6" t="s">
        <v>109</v>
      </c>
      <c r="C107" s="4" t="s">
        <v>5</v>
      </c>
      <c r="D107" s="5">
        <v>155.61000000000001</v>
      </c>
      <c r="E107" s="1">
        <v>11</v>
      </c>
      <c r="F107" s="1">
        <f>InputData[[#This Row],[UNIT PRICE ($)]]*InputData[[#This Row],[QUANTITY]]</f>
        <v>1711.71</v>
      </c>
      <c r="G107" s="1" t="str">
        <f>VLOOKUP(InputData[[#This Row],[CUSTOMER NAME]],Country[],2,FALSE)</f>
        <v>Pakistan</v>
      </c>
      <c r="H107" s="1" t="str">
        <f>VLOOKUP(InputData[[#This Row],[CUSTOMER NAME]],Country[],3,FALSE)</f>
        <v>Export</v>
      </c>
      <c r="I107" s="1">
        <f>DAY(InputData[[#This Row],[DATE]])</f>
        <v>8</v>
      </c>
      <c r="J107" s="1" t="str">
        <f>TEXT(InputData[[#This Row],[DATE]],"mmm")</f>
        <v>Feb</v>
      </c>
      <c r="K107" s="1">
        <f>YEAR(InputData[[#This Row],[DATE]])</f>
        <v>2021</v>
      </c>
      <c r="L107" s="1">
        <f>WEEKNUM(InputData[[#This Row],[DATE]])</f>
        <v>7</v>
      </c>
    </row>
    <row r="108" spans="1:12" x14ac:dyDescent="0.35">
      <c r="A108" s="3">
        <v>44235</v>
      </c>
      <c r="B108" s="6" t="s">
        <v>65</v>
      </c>
      <c r="C108" s="4" t="s">
        <v>40</v>
      </c>
      <c r="D108" s="5">
        <v>115.2</v>
      </c>
      <c r="E108" s="1">
        <v>39</v>
      </c>
      <c r="F108" s="1">
        <f>InputData[[#This Row],[UNIT PRICE ($)]]*InputData[[#This Row],[QUANTITY]]</f>
        <v>4492.8</v>
      </c>
      <c r="G108" s="1" t="str">
        <f>VLOOKUP(InputData[[#This Row],[CUSTOMER NAME]],Country[],2,FALSE)</f>
        <v>Pakistan</v>
      </c>
      <c r="H108" s="1" t="str">
        <f>VLOOKUP(InputData[[#This Row],[CUSTOMER NAME]],Country[],3,FALSE)</f>
        <v>Export</v>
      </c>
      <c r="I108" s="1">
        <f>DAY(InputData[[#This Row],[DATE]])</f>
        <v>8</v>
      </c>
      <c r="J108" s="1" t="str">
        <f>TEXT(InputData[[#This Row],[DATE]],"mmm")</f>
        <v>Feb</v>
      </c>
      <c r="K108" s="1">
        <f>YEAR(InputData[[#This Row],[DATE]])</f>
        <v>2021</v>
      </c>
      <c r="L108" s="1">
        <f>WEEKNUM(InputData[[#This Row],[DATE]])</f>
        <v>7</v>
      </c>
    </row>
    <row r="109" spans="1:12" x14ac:dyDescent="0.35">
      <c r="A109" s="3">
        <v>44235</v>
      </c>
      <c r="B109" s="6" t="s">
        <v>65</v>
      </c>
      <c r="C109" s="4" t="s">
        <v>30</v>
      </c>
      <c r="D109" s="5">
        <v>201.28</v>
      </c>
      <c r="E109" s="1">
        <v>12</v>
      </c>
      <c r="F109" s="1">
        <f>InputData[[#This Row],[UNIT PRICE ($)]]*InputData[[#This Row],[QUANTITY]]</f>
        <v>2415.36</v>
      </c>
      <c r="G109" s="1" t="str">
        <f>VLOOKUP(InputData[[#This Row],[CUSTOMER NAME]],Country[],2,FALSE)</f>
        <v>Pakistan</v>
      </c>
      <c r="H109" s="1" t="str">
        <f>VLOOKUP(InputData[[#This Row],[CUSTOMER NAME]],Country[],3,FALSE)</f>
        <v>Export</v>
      </c>
      <c r="I109" s="1">
        <f>DAY(InputData[[#This Row],[DATE]])</f>
        <v>8</v>
      </c>
      <c r="J109" s="1" t="str">
        <f>TEXT(InputData[[#This Row],[DATE]],"mmm")</f>
        <v>Feb</v>
      </c>
      <c r="K109" s="1">
        <f>YEAR(InputData[[#This Row],[DATE]])</f>
        <v>2021</v>
      </c>
      <c r="L109" s="1">
        <f>WEEKNUM(InputData[[#This Row],[DATE]])</f>
        <v>7</v>
      </c>
    </row>
    <row r="110" spans="1:12" x14ac:dyDescent="0.35">
      <c r="A110" s="3">
        <v>44236</v>
      </c>
      <c r="B110" s="6" t="s">
        <v>75</v>
      </c>
      <c r="C110" s="4" t="s">
        <v>34</v>
      </c>
      <c r="D110" s="5">
        <v>58.3</v>
      </c>
      <c r="E110" s="1">
        <v>14</v>
      </c>
      <c r="F110" s="1">
        <f>InputData[[#This Row],[UNIT PRICE ($)]]*InputData[[#This Row],[QUANTITY]]</f>
        <v>816.19999999999993</v>
      </c>
      <c r="G110" s="1" t="str">
        <f>VLOOKUP(InputData[[#This Row],[CUSTOMER NAME]],Country[],2,FALSE)</f>
        <v>Russia</v>
      </c>
      <c r="H110" s="1" t="str">
        <f>VLOOKUP(InputData[[#This Row],[CUSTOMER NAME]],Country[],3,FALSE)</f>
        <v>Export</v>
      </c>
      <c r="I110" s="1">
        <f>DAY(InputData[[#This Row],[DATE]])</f>
        <v>9</v>
      </c>
      <c r="J110" s="1" t="str">
        <f>TEXT(InputData[[#This Row],[DATE]],"mmm")</f>
        <v>Feb</v>
      </c>
      <c r="K110" s="1">
        <f>YEAR(InputData[[#This Row],[DATE]])</f>
        <v>2021</v>
      </c>
      <c r="L110" s="1">
        <f>WEEKNUM(InputData[[#This Row],[DATE]])</f>
        <v>7</v>
      </c>
    </row>
    <row r="111" spans="1:12" x14ac:dyDescent="0.35">
      <c r="A111" s="3">
        <v>44236</v>
      </c>
      <c r="B111" s="6" t="s">
        <v>75</v>
      </c>
      <c r="C111" s="4" t="s">
        <v>21</v>
      </c>
      <c r="D111" s="5">
        <v>162.54</v>
      </c>
      <c r="E111" s="1">
        <v>32</v>
      </c>
      <c r="F111" s="1">
        <f>InputData[[#This Row],[UNIT PRICE ($)]]*InputData[[#This Row],[QUANTITY]]</f>
        <v>5201.28</v>
      </c>
      <c r="G111" s="1" t="str">
        <f>VLOOKUP(InputData[[#This Row],[CUSTOMER NAME]],Country[],2,FALSE)</f>
        <v>Russia</v>
      </c>
      <c r="H111" s="1" t="str">
        <f>VLOOKUP(InputData[[#This Row],[CUSTOMER NAME]],Country[],3,FALSE)</f>
        <v>Export</v>
      </c>
      <c r="I111" s="1">
        <f>DAY(InputData[[#This Row],[DATE]])</f>
        <v>9</v>
      </c>
      <c r="J111" s="1" t="str">
        <f>TEXT(InputData[[#This Row],[DATE]],"mmm")</f>
        <v>Feb</v>
      </c>
      <c r="K111" s="1">
        <f>YEAR(InputData[[#This Row],[DATE]])</f>
        <v>2021</v>
      </c>
      <c r="L111" s="1">
        <f>WEEKNUM(InputData[[#This Row],[DATE]])</f>
        <v>7</v>
      </c>
    </row>
    <row r="112" spans="1:12" x14ac:dyDescent="0.35">
      <c r="A112" s="3">
        <v>44236</v>
      </c>
      <c r="B112" s="6" t="s">
        <v>89</v>
      </c>
      <c r="C112" s="4" t="s">
        <v>32</v>
      </c>
      <c r="D112" s="5">
        <v>117.48</v>
      </c>
      <c r="E112" s="1">
        <v>14</v>
      </c>
      <c r="F112" s="1">
        <f>InputData[[#This Row],[UNIT PRICE ($)]]*InputData[[#This Row],[QUANTITY]]</f>
        <v>1644.72</v>
      </c>
      <c r="G112" s="1" t="str">
        <f>VLOOKUP(InputData[[#This Row],[CUSTOMER NAME]],Country[],2,FALSE)</f>
        <v>Mexico</v>
      </c>
      <c r="H112" s="1" t="str">
        <f>VLOOKUP(InputData[[#This Row],[CUSTOMER NAME]],Country[],3,FALSE)</f>
        <v>Export</v>
      </c>
      <c r="I112" s="1">
        <f>DAY(InputData[[#This Row],[DATE]])</f>
        <v>9</v>
      </c>
      <c r="J112" s="1" t="str">
        <f>TEXT(InputData[[#This Row],[DATE]],"mmm")</f>
        <v>Feb</v>
      </c>
      <c r="K112" s="1">
        <f>YEAR(InputData[[#This Row],[DATE]])</f>
        <v>2021</v>
      </c>
      <c r="L112" s="1">
        <f>WEEKNUM(InputData[[#This Row],[DATE]])</f>
        <v>7</v>
      </c>
    </row>
    <row r="113" spans="1:12" x14ac:dyDescent="0.35">
      <c r="A113" s="3">
        <v>44237</v>
      </c>
      <c r="B113" s="6" t="s">
        <v>63</v>
      </c>
      <c r="C113" s="4" t="s">
        <v>19</v>
      </c>
      <c r="D113" s="5">
        <v>210</v>
      </c>
      <c r="E113" s="1">
        <v>4</v>
      </c>
      <c r="F113" s="1">
        <f>InputData[[#This Row],[UNIT PRICE ($)]]*InputData[[#This Row],[QUANTITY]]</f>
        <v>840</v>
      </c>
      <c r="G113" s="1" t="str">
        <f>VLOOKUP(InputData[[#This Row],[CUSTOMER NAME]],Country[],2,FALSE)</f>
        <v>Saudi Arabia</v>
      </c>
      <c r="H113" s="1" t="str">
        <f>VLOOKUP(InputData[[#This Row],[CUSTOMER NAME]],Country[],3,FALSE)</f>
        <v>Export</v>
      </c>
      <c r="I113" s="1">
        <f>DAY(InputData[[#This Row],[DATE]])</f>
        <v>10</v>
      </c>
      <c r="J113" s="1" t="str">
        <f>TEXT(InputData[[#This Row],[DATE]],"mmm")</f>
        <v>Feb</v>
      </c>
      <c r="K113" s="1">
        <f>YEAR(InputData[[#This Row],[DATE]])</f>
        <v>2021</v>
      </c>
      <c r="L113" s="1">
        <f>WEEKNUM(InputData[[#This Row],[DATE]])</f>
        <v>7</v>
      </c>
    </row>
    <row r="114" spans="1:12" x14ac:dyDescent="0.35">
      <c r="A114" s="3">
        <v>44237</v>
      </c>
      <c r="B114" s="6" t="s">
        <v>78</v>
      </c>
      <c r="C114" s="4" t="s">
        <v>8</v>
      </c>
      <c r="D114" s="5">
        <v>94.62</v>
      </c>
      <c r="E114" s="1">
        <v>38</v>
      </c>
      <c r="F114" s="1">
        <f>InputData[[#This Row],[UNIT PRICE ($)]]*InputData[[#This Row],[QUANTITY]]</f>
        <v>3595.5600000000004</v>
      </c>
      <c r="G114" s="1" t="str">
        <f>VLOOKUP(InputData[[#This Row],[CUSTOMER NAME]],Country[],2,FALSE)</f>
        <v>India</v>
      </c>
      <c r="H114" s="1" t="str">
        <f>VLOOKUP(InputData[[#This Row],[CUSTOMER NAME]],Country[],3,FALSE)</f>
        <v>Central</v>
      </c>
      <c r="I114" s="1">
        <f>DAY(InputData[[#This Row],[DATE]])</f>
        <v>10</v>
      </c>
      <c r="J114" s="1" t="str">
        <f>TEXT(InputData[[#This Row],[DATE]],"mmm")</f>
        <v>Feb</v>
      </c>
      <c r="K114" s="1">
        <f>YEAR(InputData[[#This Row],[DATE]])</f>
        <v>2021</v>
      </c>
      <c r="L114" s="1">
        <f>WEEKNUM(InputData[[#This Row],[DATE]])</f>
        <v>7</v>
      </c>
    </row>
    <row r="115" spans="1:12" x14ac:dyDescent="0.35">
      <c r="A115" s="3">
        <v>44239</v>
      </c>
      <c r="B115" s="6" t="s">
        <v>60</v>
      </c>
      <c r="C115" s="4" t="s">
        <v>23</v>
      </c>
      <c r="D115" s="5">
        <v>149.46</v>
      </c>
      <c r="E115" s="1">
        <v>9</v>
      </c>
      <c r="F115" s="1">
        <f>InputData[[#This Row],[UNIT PRICE ($)]]*InputData[[#This Row],[QUANTITY]]</f>
        <v>1345.14</v>
      </c>
      <c r="G115" s="1" t="str">
        <f>VLOOKUP(InputData[[#This Row],[CUSTOMER NAME]],Country[],2,FALSE)</f>
        <v>Nigeria</v>
      </c>
      <c r="H115" s="1" t="str">
        <f>VLOOKUP(InputData[[#This Row],[CUSTOMER NAME]],Country[],3,FALSE)</f>
        <v>Export</v>
      </c>
      <c r="I115" s="1">
        <f>DAY(InputData[[#This Row],[DATE]])</f>
        <v>12</v>
      </c>
      <c r="J115" s="1" t="str">
        <f>TEXT(InputData[[#This Row],[DATE]],"mmm")</f>
        <v>Feb</v>
      </c>
      <c r="K115" s="1">
        <f>YEAR(InputData[[#This Row],[DATE]])</f>
        <v>2021</v>
      </c>
      <c r="L115" s="1">
        <f>WEEKNUM(InputData[[#This Row],[DATE]])</f>
        <v>7</v>
      </c>
    </row>
    <row r="116" spans="1:12" x14ac:dyDescent="0.35">
      <c r="A116" s="3">
        <v>44239</v>
      </c>
      <c r="B116" s="6" t="s">
        <v>110</v>
      </c>
      <c r="C116" s="4" t="s">
        <v>10</v>
      </c>
      <c r="D116" s="5">
        <v>164.28</v>
      </c>
      <c r="E116" s="1">
        <v>13</v>
      </c>
      <c r="F116" s="1">
        <f>InputData[[#This Row],[UNIT PRICE ($)]]*InputData[[#This Row],[QUANTITY]]</f>
        <v>2135.64</v>
      </c>
      <c r="G116" s="1" t="str">
        <f>VLOOKUP(InputData[[#This Row],[CUSTOMER NAME]],Country[],2,FALSE)</f>
        <v>India</v>
      </c>
      <c r="H116" s="1" t="str">
        <f>VLOOKUP(InputData[[#This Row],[CUSTOMER NAME]],Country[],3,FALSE)</f>
        <v>Western</v>
      </c>
      <c r="I116" s="1">
        <f>DAY(InputData[[#This Row],[DATE]])</f>
        <v>12</v>
      </c>
      <c r="J116" s="1" t="str">
        <f>TEXT(InputData[[#This Row],[DATE]],"mmm")</f>
        <v>Feb</v>
      </c>
      <c r="K116" s="1">
        <f>YEAR(InputData[[#This Row],[DATE]])</f>
        <v>2021</v>
      </c>
      <c r="L116" s="1">
        <f>WEEKNUM(InputData[[#This Row],[DATE]])</f>
        <v>7</v>
      </c>
    </row>
    <row r="117" spans="1:12" x14ac:dyDescent="0.35">
      <c r="A117" s="3">
        <v>44239</v>
      </c>
      <c r="B117" s="6" t="s">
        <v>74</v>
      </c>
      <c r="C117" s="4" t="s">
        <v>8</v>
      </c>
      <c r="D117" s="5">
        <v>94.62</v>
      </c>
      <c r="E117" s="1">
        <v>7</v>
      </c>
      <c r="F117" s="1">
        <f>InputData[[#This Row],[UNIT PRICE ($)]]*InputData[[#This Row],[QUANTITY]]</f>
        <v>662.34</v>
      </c>
      <c r="G117" s="1" t="str">
        <f>VLOOKUP(InputData[[#This Row],[CUSTOMER NAME]],Country[],2,FALSE)</f>
        <v>Brazil</v>
      </c>
      <c r="H117" s="1" t="str">
        <f>VLOOKUP(InputData[[#This Row],[CUSTOMER NAME]],Country[],3,FALSE)</f>
        <v>Export</v>
      </c>
      <c r="I117" s="1">
        <f>DAY(InputData[[#This Row],[DATE]])</f>
        <v>12</v>
      </c>
      <c r="J117" s="1" t="str">
        <f>TEXT(InputData[[#This Row],[DATE]],"mmm")</f>
        <v>Feb</v>
      </c>
      <c r="K117" s="1">
        <f>YEAR(InputData[[#This Row],[DATE]])</f>
        <v>2021</v>
      </c>
      <c r="L117" s="1">
        <f>WEEKNUM(InputData[[#This Row],[DATE]])</f>
        <v>7</v>
      </c>
    </row>
    <row r="118" spans="1:12" x14ac:dyDescent="0.35">
      <c r="A118" s="3">
        <v>44240</v>
      </c>
      <c r="B118" s="6" t="s">
        <v>110</v>
      </c>
      <c r="C118" s="4" t="s">
        <v>3</v>
      </c>
      <c r="D118" s="5">
        <v>80.94</v>
      </c>
      <c r="E118" s="1">
        <v>17</v>
      </c>
      <c r="F118" s="1">
        <f>InputData[[#This Row],[UNIT PRICE ($)]]*InputData[[#This Row],[QUANTITY]]</f>
        <v>1375.98</v>
      </c>
      <c r="G118" s="1" t="str">
        <f>VLOOKUP(InputData[[#This Row],[CUSTOMER NAME]],Country[],2,FALSE)</f>
        <v>India</v>
      </c>
      <c r="H118" s="1" t="str">
        <f>VLOOKUP(InputData[[#This Row],[CUSTOMER NAME]],Country[],3,FALSE)</f>
        <v>Western</v>
      </c>
      <c r="I118" s="1">
        <f>DAY(InputData[[#This Row],[DATE]])</f>
        <v>13</v>
      </c>
      <c r="J118" s="1" t="str">
        <f>TEXT(InputData[[#This Row],[DATE]],"mmm")</f>
        <v>Feb</v>
      </c>
      <c r="K118" s="1">
        <f>YEAR(InputData[[#This Row],[DATE]])</f>
        <v>2021</v>
      </c>
      <c r="L118" s="1">
        <f>WEEKNUM(InputData[[#This Row],[DATE]])</f>
        <v>7</v>
      </c>
    </row>
    <row r="119" spans="1:12" x14ac:dyDescent="0.35">
      <c r="A119" s="3">
        <v>44240</v>
      </c>
      <c r="B119" s="6" t="s">
        <v>113</v>
      </c>
      <c r="C119" s="4" t="s">
        <v>5</v>
      </c>
      <c r="D119" s="5">
        <v>155.61000000000001</v>
      </c>
      <c r="E119" s="1">
        <v>35</v>
      </c>
      <c r="F119" s="1">
        <f>InputData[[#This Row],[UNIT PRICE ($)]]*InputData[[#This Row],[QUANTITY]]</f>
        <v>5446.35</v>
      </c>
      <c r="G119" s="1" t="str">
        <f>VLOOKUP(InputData[[#This Row],[CUSTOMER NAME]],Country[],2,FALSE)</f>
        <v>Pakistan</v>
      </c>
      <c r="H119" s="1" t="str">
        <f>VLOOKUP(InputData[[#This Row],[CUSTOMER NAME]],Country[],3,FALSE)</f>
        <v>Export</v>
      </c>
      <c r="I119" s="1">
        <f>DAY(InputData[[#This Row],[DATE]])</f>
        <v>13</v>
      </c>
      <c r="J119" s="1" t="str">
        <f>TEXT(InputData[[#This Row],[DATE]],"mmm")</f>
        <v>Feb</v>
      </c>
      <c r="K119" s="1">
        <f>YEAR(InputData[[#This Row],[DATE]])</f>
        <v>2021</v>
      </c>
      <c r="L119" s="1">
        <f>WEEKNUM(InputData[[#This Row],[DATE]])</f>
        <v>7</v>
      </c>
    </row>
    <row r="120" spans="1:12" x14ac:dyDescent="0.35">
      <c r="A120" s="3">
        <v>44241</v>
      </c>
      <c r="B120" s="6" t="s">
        <v>60</v>
      </c>
      <c r="C120" s="4" t="s">
        <v>28</v>
      </c>
      <c r="D120" s="5">
        <v>41.81</v>
      </c>
      <c r="E120" s="1">
        <v>3</v>
      </c>
      <c r="F120" s="1">
        <f>InputData[[#This Row],[UNIT PRICE ($)]]*InputData[[#This Row],[QUANTITY]]</f>
        <v>125.43</v>
      </c>
      <c r="G120" s="1" t="str">
        <f>VLOOKUP(InputData[[#This Row],[CUSTOMER NAME]],Country[],2,FALSE)</f>
        <v>Nigeria</v>
      </c>
      <c r="H120" s="1" t="str">
        <f>VLOOKUP(InputData[[#This Row],[CUSTOMER NAME]],Country[],3,FALSE)</f>
        <v>Export</v>
      </c>
      <c r="I120" s="1">
        <f>DAY(InputData[[#This Row],[DATE]])</f>
        <v>14</v>
      </c>
      <c r="J120" s="1" t="str">
        <f>TEXT(InputData[[#This Row],[DATE]],"mmm")</f>
        <v>Feb</v>
      </c>
      <c r="K120" s="1">
        <f>YEAR(InputData[[#This Row],[DATE]])</f>
        <v>2021</v>
      </c>
      <c r="L120" s="1">
        <f>WEEKNUM(InputData[[#This Row],[DATE]])</f>
        <v>8</v>
      </c>
    </row>
    <row r="121" spans="1:12" x14ac:dyDescent="0.35">
      <c r="A121" s="3">
        <v>44241</v>
      </c>
      <c r="B121" s="6" t="s">
        <v>80</v>
      </c>
      <c r="C121" s="4" t="s">
        <v>34</v>
      </c>
      <c r="D121" s="5">
        <v>58.3</v>
      </c>
      <c r="E121" s="1">
        <v>8</v>
      </c>
      <c r="F121" s="1">
        <f>InputData[[#This Row],[UNIT PRICE ($)]]*InputData[[#This Row],[QUANTITY]]</f>
        <v>466.4</v>
      </c>
      <c r="G121" s="1" t="str">
        <f>VLOOKUP(InputData[[#This Row],[CUSTOMER NAME]],Country[],2,FALSE)</f>
        <v>South Africa</v>
      </c>
      <c r="H121" s="1" t="str">
        <f>VLOOKUP(InputData[[#This Row],[CUSTOMER NAME]],Country[],3,FALSE)</f>
        <v>Export</v>
      </c>
      <c r="I121" s="1">
        <f>DAY(InputData[[#This Row],[DATE]])</f>
        <v>14</v>
      </c>
      <c r="J121" s="1" t="str">
        <f>TEXT(InputData[[#This Row],[DATE]],"mmm")</f>
        <v>Feb</v>
      </c>
      <c r="K121" s="1">
        <f>YEAR(InputData[[#This Row],[DATE]])</f>
        <v>2021</v>
      </c>
      <c r="L121" s="1">
        <f>WEEKNUM(InputData[[#This Row],[DATE]])</f>
        <v>8</v>
      </c>
    </row>
    <row r="122" spans="1:12" x14ac:dyDescent="0.35">
      <c r="A122" s="3">
        <v>44241</v>
      </c>
      <c r="B122" s="6" t="s">
        <v>89</v>
      </c>
      <c r="C122" s="4" t="s">
        <v>26</v>
      </c>
      <c r="D122" s="5">
        <v>24.66</v>
      </c>
      <c r="E122" s="1">
        <v>8</v>
      </c>
      <c r="F122" s="1">
        <f>InputData[[#This Row],[UNIT PRICE ($)]]*InputData[[#This Row],[QUANTITY]]</f>
        <v>197.28</v>
      </c>
      <c r="G122" s="1" t="str">
        <f>VLOOKUP(InputData[[#This Row],[CUSTOMER NAME]],Country[],2,FALSE)</f>
        <v>Mexico</v>
      </c>
      <c r="H122" s="1" t="str">
        <f>VLOOKUP(InputData[[#This Row],[CUSTOMER NAME]],Country[],3,FALSE)</f>
        <v>Export</v>
      </c>
      <c r="I122" s="1">
        <f>DAY(InputData[[#This Row],[DATE]])</f>
        <v>14</v>
      </c>
      <c r="J122" s="1" t="str">
        <f>TEXT(InputData[[#This Row],[DATE]],"mmm")</f>
        <v>Feb</v>
      </c>
      <c r="K122" s="1">
        <f>YEAR(InputData[[#This Row],[DATE]])</f>
        <v>2021</v>
      </c>
      <c r="L122" s="1">
        <f>WEEKNUM(InputData[[#This Row],[DATE]])</f>
        <v>8</v>
      </c>
    </row>
    <row r="123" spans="1:12" x14ac:dyDescent="0.35">
      <c r="A123" s="3">
        <v>44242</v>
      </c>
      <c r="B123" s="6" t="s">
        <v>60</v>
      </c>
      <c r="C123" s="4" t="s">
        <v>29</v>
      </c>
      <c r="D123" s="5">
        <v>53.11</v>
      </c>
      <c r="E123" s="1">
        <v>28</v>
      </c>
      <c r="F123" s="1">
        <f>InputData[[#This Row],[UNIT PRICE ($)]]*InputData[[#This Row],[QUANTITY]]</f>
        <v>1487.08</v>
      </c>
      <c r="G123" s="1" t="str">
        <f>VLOOKUP(InputData[[#This Row],[CUSTOMER NAME]],Country[],2,FALSE)</f>
        <v>Nigeria</v>
      </c>
      <c r="H123" s="1" t="str">
        <f>VLOOKUP(InputData[[#This Row],[CUSTOMER NAME]],Country[],3,FALSE)</f>
        <v>Export</v>
      </c>
      <c r="I123" s="1">
        <f>DAY(InputData[[#This Row],[DATE]])</f>
        <v>15</v>
      </c>
      <c r="J123" s="1" t="str">
        <f>TEXT(InputData[[#This Row],[DATE]],"mmm")</f>
        <v>Feb</v>
      </c>
      <c r="K123" s="1">
        <f>YEAR(InputData[[#This Row],[DATE]])</f>
        <v>2021</v>
      </c>
      <c r="L123" s="1">
        <f>WEEKNUM(InputData[[#This Row],[DATE]])</f>
        <v>8</v>
      </c>
    </row>
    <row r="124" spans="1:12" x14ac:dyDescent="0.35">
      <c r="A124" s="3">
        <v>44242</v>
      </c>
      <c r="B124" s="6" t="s">
        <v>65</v>
      </c>
      <c r="C124" s="4" t="s">
        <v>27</v>
      </c>
      <c r="D124" s="5">
        <v>57.120000000000005</v>
      </c>
      <c r="E124" s="1">
        <v>4</v>
      </c>
      <c r="F124" s="1">
        <f>InputData[[#This Row],[UNIT PRICE ($)]]*InputData[[#This Row],[QUANTITY]]</f>
        <v>228.48000000000002</v>
      </c>
      <c r="G124" s="1" t="str">
        <f>VLOOKUP(InputData[[#This Row],[CUSTOMER NAME]],Country[],2,FALSE)</f>
        <v>Pakistan</v>
      </c>
      <c r="H124" s="1" t="str">
        <f>VLOOKUP(InputData[[#This Row],[CUSTOMER NAME]],Country[],3,FALSE)</f>
        <v>Export</v>
      </c>
      <c r="I124" s="1">
        <f>DAY(InputData[[#This Row],[DATE]])</f>
        <v>15</v>
      </c>
      <c r="J124" s="1" t="str">
        <f>TEXT(InputData[[#This Row],[DATE]],"mmm")</f>
        <v>Feb</v>
      </c>
      <c r="K124" s="1">
        <f>YEAR(InputData[[#This Row],[DATE]])</f>
        <v>2021</v>
      </c>
      <c r="L124" s="1">
        <f>WEEKNUM(InputData[[#This Row],[DATE]])</f>
        <v>8</v>
      </c>
    </row>
    <row r="125" spans="1:12" x14ac:dyDescent="0.35">
      <c r="A125" s="3">
        <v>44243</v>
      </c>
      <c r="B125" s="6" t="s">
        <v>110</v>
      </c>
      <c r="C125" s="4" t="s">
        <v>15</v>
      </c>
      <c r="D125" s="5">
        <v>15.719999999999999</v>
      </c>
      <c r="E125" s="1">
        <v>26</v>
      </c>
      <c r="F125" s="1">
        <f>InputData[[#This Row],[UNIT PRICE ($)]]*InputData[[#This Row],[QUANTITY]]</f>
        <v>408.71999999999997</v>
      </c>
      <c r="G125" s="1" t="str">
        <f>VLOOKUP(InputData[[#This Row],[CUSTOMER NAME]],Country[],2,FALSE)</f>
        <v>India</v>
      </c>
      <c r="H125" s="1" t="str">
        <f>VLOOKUP(InputData[[#This Row],[CUSTOMER NAME]],Country[],3,FALSE)</f>
        <v>Western</v>
      </c>
      <c r="I125" s="1">
        <f>DAY(InputData[[#This Row],[DATE]])</f>
        <v>16</v>
      </c>
      <c r="J125" s="1" t="str">
        <f>TEXT(InputData[[#This Row],[DATE]],"mmm")</f>
        <v>Feb</v>
      </c>
      <c r="K125" s="1">
        <f>YEAR(InputData[[#This Row],[DATE]])</f>
        <v>2021</v>
      </c>
      <c r="L125" s="1">
        <f>WEEKNUM(InputData[[#This Row],[DATE]])</f>
        <v>8</v>
      </c>
    </row>
    <row r="126" spans="1:12" x14ac:dyDescent="0.35">
      <c r="A126" s="3">
        <v>44243</v>
      </c>
      <c r="B126" s="6" t="s">
        <v>116</v>
      </c>
      <c r="C126" s="4" t="s">
        <v>32</v>
      </c>
      <c r="D126" s="5">
        <v>117.48</v>
      </c>
      <c r="E126" s="1">
        <v>1</v>
      </c>
      <c r="F126" s="1">
        <f>InputData[[#This Row],[UNIT PRICE ($)]]*InputData[[#This Row],[QUANTITY]]</f>
        <v>117.48</v>
      </c>
      <c r="G126" s="1" t="str">
        <f>VLOOKUP(InputData[[#This Row],[CUSTOMER NAME]],Country[],2,FALSE)</f>
        <v>Germany</v>
      </c>
      <c r="H126" s="1" t="str">
        <f>VLOOKUP(InputData[[#This Row],[CUSTOMER NAME]],Country[],3,FALSE)</f>
        <v>Export</v>
      </c>
      <c r="I126" s="1">
        <f>DAY(InputData[[#This Row],[DATE]])</f>
        <v>16</v>
      </c>
      <c r="J126" s="1" t="str">
        <f>TEXT(InputData[[#This Row],[DATE]],"mmm")</f>
        <v>Feb</v>
      </c>
      <c r="K126" s="1">
        <f>YEAR(InputData[[#This Row],[DATE]])</f>
        <v>2021</v>
      </c>
      <c r="L126" s="1">
        <f>WEEKNUM(InputData[[#This Row],[DATE]])</f>
        <v>8</v>
      </c>
    </row>
    <row r="127" spans="1:12" x14ac:dyDescent="0.35">
      <c r="A127" s="3">
        <v>44244</v>
      </c>
      <c r="B127" s="6" t="s">
        <v>74</v>
      </c>
      <c r="C127" s="4" t="s">
        <v>43</v>
      </c>
      <c r="D127" s="5">
        <v>83.08</v>
      </c>
      <c r="E127" s="1">
        <v>19</v>
      </c>
      <c r="F127" s="1">
        <f>InputData[[#This Row],[UNIT PRICE ($)]]*InputData[[#This Row],[QUANTITY]]</f>
        <v>1578.52</v>
      </c>
      <c r="G127" s="1" t="str">
        <f>VLOOKUP(InputData[[#This Row],[CUSTOMER NAME]],Country[],2,FALSE)</f>
        <v>Brazil</v>
      </c>
      <c r="H127" s="1" t="str">
        <f>VLOOKUP(InputData[[#This Row],[CUSTOMER NAME]],Country[],3,FALSE)</f>
        <v>Export</v>
      </c>
      <c r="I127" s="1">
        <f>DAY(InputData[[#This Row],[DATE]])</f>
        <v>17</v>
      </c>
      <c r="J127" s="1" t="str">
        <f>TEXT(InputData[[#This Row],[DATE]],"mmm")</f>
        <v>Feb</v>
      </c>
      <c r="K127" s="1">
        <f>YEAR(InputData[[#This Row],[DATE]])</f>
        <v>2021</v>
      </c>
      <c r="L127" s="1">
        <f>WEEKNUM(InputData[[#This Row],[DATE]])</f>
        <v>8</v>
      </c>
    </row>
    <row r="128" spans="1:12" x14ac:dyDescent="0.35">
      <c r="A128" s="3">
        <v>44244</v>
      </c>
      <c r="B128" s="6" t="s">
        <v>74</v>
      </c>
      <c r="C128" s="4" t="s">
        <v>33</v>
      </c>
      <c r="D128" s="5">
        <v>119.7</v>
      </c>
      <c r="E128" s="1">
        <v>19</v>
      </c>
      <c r="F128" s="1">
        <f>InputData[[#This Row],[UNIT PRICE ($)]]*InputData[[#This Row],[QUANTITY]]</f>
        <v>2274.3000000000002</v>
      </c>
      <c r="G128" s="1" t="str">
        <f>VLOOKUP(InputData[[#This Row],[CUSTOMER NAME]],Country[],2,FALSE)</f>
        <v>Brazil</v>
      </c>
      <c r="H128" s="1" t="str">
        <f>VLOOKUP(InputData[[#This Row],[CUSTOMER NAME]],Country[],3,FALSE)</f>
        <v>Export</v>
      </c>
      <c r="I128" s="1">
        <f>DAY(InputData[[#This Row],[DATE]])</f>
        <v>17</v>
      </c>
      <c r="J128" s="1" t="str">
        <f>TEXT(InputData[[#This Row],[DATE]],"mmm")</f>
        <v>Feb</v>
      </c>
      <c r="K128" s="1">
        <f>YEAR(InputData[[#This Row],[DATE]])</f>
        <v>2021</v>
      </c>
      <c r="L128" s="1">
        <f>WEEKNUM(InputData[[#This Row],[DATE]])</f>
        <v>8</v>
      </c>
    </row>
    <row r="129" spans="1:12" x14ac:dyDescent="0.35">
      <c r="A129" s="3">
        <v>44244</v>
      </c>
      <c r="B129" s="6" t="s">
        <v>83</v>
      </c>
      <c r="C129" s="4" t="s">
        <v>44</v>
      </c>
      <c r="D129" s="5">
        <v>82.08</v>
      </c>
      <c r="E129" s="1">
        <v>2</v>
      </c>
      <c r="F129" s="1">
        <f>InputData[[#This Row],[UNIT PRICE ($)]]*InputData[[#This Row],[QUANTITY]]</f>
        <v>164.16</v>
      </c>
      <c r="G129" s="1" t="str">
        <f>VLOOKUP(InputData[[#This Row],[CUSTOMER NAME]],Country[],2,FALSE)</f>
        <v>India</v>
      </c>
      <c r="H129" s="1" t="str">
        <f>VLOOKUP(InputData[[#This Row],[CUSTOMER NAME]],Country[],3,FALSE)</f>
        <v>North</v>
      </c>
      <c r="I129" s="1">
        <f>DAY(InputData[[#This Row],[DATE]])</f>
        <v>17</v>
      </c>
      <c r="J129" s="1" t="str">
        <f>TEXT(InputData[[#This Row],[DATE]],"mmm")</f>
        <v>Feb</v>
      </c>
      <c r="K129" s="1">
        <f>YEAR(InputData[[#This Row],[DATE]])</f>
        <v>2021</v>
      </c>
      <c r="L129" s="1">
        <f>WEEKNUM(InputData[[#This Row],[DATE]])</f>
        <v>8</v>
      </c>
    </row>
    <row r="130" spans="1:12" x14ac:dyDescent="0.35">
      <c r="A130" s="3">
        <v>44245</v>
      </c>
      <c r="B130" s="6" t="s">
        <v>74</v>
      </c>
      <c r="C130" s="4" t="s">
        <v>15</v>
      </c>
      <c r="D130" s="5">
        <v>15.719999999999999</v>
      </c>
      <c r="E130" s="1">
        <v>6</v>
      </c>
      <c r="F130" s="1">
        <f>InputData[[#This Row],[UNIT PRICE ($)]]*InputData[[#This Row],[QUANTITY]]</f>
        <v>94.32</v>
      </c>
      <c r="G130" s="1" t="str">
        <f>VLOOKUP(InputData[[#This Row],[CUSTOMER NAME]],Country[],2,FALSE)</f>
        <v>Brazil</v>
      </c>
      <c r="H130" s="1" t="str">
        <f>VLOOKUP(InputData[[#This Row],[CUSTOMER NAME]],Country[],3,FALSE)</f>
        <v>Export</v>
      </c>
      <c r="I130" s="1">
        <f>DAY(InputData[[#This Row],[DATE]])</f>
        <v>18</v>
      </c>
      <c r="J130" s="1" t="str">
        <f>TEXT(InputData[[#This Row],[DATE]],"mmm")</f>
        <v>Feb</v>
      </c>
      <c r="K130" s="1">
        <f>YEAR(InputData[[#This Row],[DATE]])</f>
        <v>2021</v>
      </c>
      <c r="L130" s="1">
        <f>WEEKNUM(InputData[[#This Row],[DATE]])</f>
        <v>8</v>
      </c>
    </row>
    <row r="131" spans="1:12" x14ac:dyDescent="0.35">
      <c r="A131" s="3">
        <v>44246</v>
      </c>
      <c r="B131" s="6" t="s">
        <v>110</v>
      </c>
      <c r="C131" s="4" t="s">
        <v>2</v>
      </c>
      <c r="D131" s="5">
        <v>142.80000000000001</v>
      </c>
      <c r="E131" s="1">
        <v>13</v>
      </c>
      <c r="F131" s="1">
        <f>InputData[[#This Row],[UNIT PRICE ($)]]*InputData[[#This Row],[QUANTITY]]</f>
        <v>1856.4</v>
      </c>
      <c r="G131" s="1" t="str">
        <f>VLOOKUP(InputData[[#This Row],[CUSTOMER NAME]],Country[],2,FALSE)</f>
        <v>India</v>
      </c>
      <c r="H131" s="1" t="str">
        <f>VLOOKUP(InputData[[#This Row],[CUSTOMER NAME]],Country[],3,FALSE)</f>
        <v>Western</v>
      </c>
      <c r="I131" s="1">
        <f>DAY(InputData[[#This Row],[DATE]])</f>
        <v>19</v>
      </c>
      <c r="J131" s="1" t="str">
        <f>TEXT(InputData[[#This Row],[DATE]],"mmm")</f>
        <v>Feb</v>
      </c>
      <c r="K131" s="1">
        <f>YEAR(InputData[[#This Row],[DATE]])</f>
        <v>2021</v>
      </c>
      <c r="L131" s="1">
        <f>WEEKNUM(InputData[[#This Row],[DATE]])</f>
        <v>8</v>
      </c>
    </row>
    <row r="132" spans="1:12" x14ac:dyDescent="0.35">
      <c r="A132" s="3">
        <v>44247</v>
      </c>
      <c r="B132" s="6" t="s">
        <v>81</v>
      </c>
      <c r="C132" s="4" t="s">
        <v>12</v>
      </c>
      <c r="D132" s="5">
        <v>94.17</v>
      </c>
      <c r="E132" s="1">
        <v>6</v>
      </c>
      <c r="F132" s="1">
        <f>InputData[[#This Row],[UNIT PRICE ($)]]*InputData[[#This Row],[QUANTITY]]</f>
        <v>565.02</v>
      </c>
      <c r="G132" s="1" t="str">
        <f>VLOOKUP(InputData[[#This Row],[CUSTOMER NAME]],Country[],2,FALSE)</f>
        <v>India</v>
      </c>
      <c r="H132" s="1" t="str">
        <f>VLOOKUP(InputData[[#This Row],[CUSTOMER NAME]],Country[],3,FALSE)</f>
        <v>East</v>
      </c>
      <c r="I132" s="1">
        <f>DAY(InputData[[#This Row],[DATE]])</f>
        <v>20</v>
      </c>
      <c r="J132" s="1" t="str">
        <f>TEXT(InputData[[#This Row],[DATE]],"mmm")</f>
        <v>Feb</v>
      </c>
      <c r="K132" s="1">
        <f>YEAR(InputData[[#This Row],[DATE]])</f>
        <v>2021</v>
      </c>
      <c r="L132" s="1">
        <f>WEEKNUM(InputData[[#This Row],[DATE]])</f>
        <v>8</v>
      </c>
    </row>
    <row r="133" spans="1:12" x14ac:dyDescent="0.35">
      <c r="A133" s="3">
        <v>44247</v>
      </c>
      <c r="B133" s="6" t="s">
        <v>113</v>
      </c>
      <c r="C133" s="4" t="s">
        <v>30</v>
      </c>
      <c r="D133" s="5">
        <v>201.28</v>
      </c>
      <c r="E133" s="1">
        <v>11</v>
      </c>
      <c r="F133" s="1">
        <f>InputData[[#This Row],[UNIT PRICE ($)]]*InputData[[#This Row],[QUANTITY]]</f>
        <v>2214.08</v>
      </c>
      <c r="G133" s="1" t="str">
        <f>VLOOKUP(InputData[[#This Row],[CUSTOMER NAME]],Country[],2,FALSE)</f>
        <v>Pakistan</v>
      </c>
      <c r="H133" s="1" t="str">
        <f>VLOOKUP(InputData[[#This Row],[CUSTOMER NAME]],Country[],3,FALSE)</f>
        <v>Export</v>
      </c>
      <c r="I133" s="1">
        <f>DAY(InputData[[#This Row],[DATE]])</f>
        <v>20</v>
      </c>
      <c r="J133" s="1" t="str">
        <f>TEXT(InputData[[#This Row],[DATE]],"mmm")</f>
        <v>Feb</v>
      </c>
      <c r="K133" s="1">
        <f>YEAR(InputData[[#This Row],[DATE]])</f>
        <v>2021</v>
      </c>
      <c r="L133" s="1">
        <f>WEEKNUM(InputData[[#This Row],[DATE]])</f>
        <v>8</v>
      </c>
    </row>
    <row r="134" spans="1:12" x14ac:dyDescent="0.35">
      <c r="A134" s="3">
        <v>44248</v>
      </c>
      <c r="B134" s="6" t="s">
        <v>63</v>
      </c>
      <c r="C134" s="4" t="s">
        <v>18</v>
      </c>
      <c r="D134" s="5">
        <v>49.21</v>
      </c>
      <c r="E134" s="1">
        <v>30</v>
      </c>
      <c r="F134" s="1">
        <f>InputData[[#This Row],[UNIT PRICE ($)]]*InputData[[#This Row],[QUANTITY]]</f>
        <v>1476.3</v>
      </c>
      <c r="G134" s="1" t="str">
        <f>VLOOKUP(InputData[[#This Row],[CUSTOMER NAME]],Country[],2,FALSE)</f>
        <v>Saudi Arabia</v>
      </c>
      <c r="H134" s="1" t="str">
        <f>VLOOKUP(InputData[[#This Row],[CUSTOMER NAME]],Country[],3,FALSE)</f>
        <v>Export</v>
      </c>
      <c r="I134" s="1">
        <f>DAY(InputData[[#This Row],[DATE]])</f>
        <v>21</v>
      </c>
      <c r="J134" s="1" t="str">
        <f>TEXT(InputData[[#This Row],[DATE]],"mmm")</f>
        <v>Feb</v>
      </c>
      <c r="K134" s="1">
        <f>YEAR(InputData[[#This Row],[DATE]])</f>
        <v>2021</v>
      </c>
      <c r="L134" s="1">
        <f>WEEKNUM(InputData[[#This Row],[DATE]])</f>
        <v>9</v>
      </c>
    </row>
    <row r="135" spans="1:12" x14ac:dyDescent="0.35">
      <c r="A135" s="3">
        <v>44249</v>
      </c>
      <c r="B135" s="6" t="s">
        <v>79</v>
      </c>
      <c r="C135" s="4" t="s">
        <v>13</v>
      </c>
      <c r="D135" s="5">
        <v>122.08</v>
      </c>
      <c r="E135" s="1">
        <v>5</v>
      </c>
      <c r="F135" s="1">
        <f>InputData[[#This Row],[UNIT PRICE ($)]]*InputData[[#This Row],[QUANTITY]]</f>
        <v>610.4</v>
      </c>
      <c r="G135" s="1" t="str">
        <f>VLOOKUP(InputData[[#This Row],[CUSTOMER NAME]],Country[],2,FALSE)</f>
        <v>United Kingdom</v>
      </c>
      <c r="H135" s="1" t="str">
        <f>VLOOKUP(InputData[[#This Row],[CUSTOMER NAME]],Country[],3,FALSE)</f>
        <v>Export</v>
      </c>
      <c r="I135" s="1">
        <f>DAY(InputData[[#This Row],[DATE]])</f>
        <v>22</v>
      </c>
      <c r="J135" s="1" t="str">
        <f>TEXT(InputData[[#This Row],[DATE]],"mmm")</f>
        <v>Feb</v>
      </c>
      <c r="K135" s="1">
        <f>YEAR(InputData[[#This Row],[DATE]])</f>
        <v>2021</v>
      </c>
      <c r="L135" s="1">
        <f>WEEKNUM(InputData[[#This Row],[DATE]])</f>
        <v>9</v>
      </c>
    </row>
    <row r="136" spans="1:12" x14ac:dyDescent="0.35">
      <c r="A136" s="3">
        <v>44250</v>
      </c>
      <c r="B136" s="6" t="s">
        <v>60</v>
      </c>
      <c r="C136" s="4" t="s">
        <v>13</v>
      </c>
      <c r="D136" s="5">
        <v>122.08</v>
      </c>
      <c r="E136" s="1">
        <v>6</v>
      </c>
      <c r="F136" s="1">
        <f>InputData[[#This Row],[UNIT PRICE ($)]]*InputData[[#This Row],[QUANTITY]]</f>
        <v>732.48</v>
      </c>
      <c r="G136" s="1" t="str">
        <f>VLOOKUP(InputData[[#This Row],[CUSTOMER NAME]],Country[],2,FALSE)</f>
        <v>Nigeria</v>
      </c>
      <c r="H136" s="1" t="str">
        <f>VLOOKUP(InputData[[#This Row],[CUSTOMER NAME]],Country[],3,FALSE)</f>
        <v>Export</v>
      </c>
      <c r="I136" s="1">
        <f>DAY(InputData[[#This Row],[DATE]])</f>
        <v>23</v>
      </c>
      <c r="J136" s="1" t="str">
        <f>TEXT(InputData[[#This Row],[DATE]],"mmm")</f>
        <v>Feb</v>
      </c>
      <c r="K136" s="1">
        <f>YEAR(InputData[[#This Row],[DATE]])</f>
        <v>2021</v>
      </c>
      <c r="L136" s="1">
        <f>WEEKNUM(InputData[[#This Row],[DATE]])</f>
        <v>9</v>
      </c>
    </row>
    <row r="137" spans="1:12" x14ac:dyDescent="0.35">
      <c r="A137" s="3">
        <v>44250</v>
      </c>
      <c r="B137" s="6" t="s">
        <v>68</v>
      </c>
      <c r="C137" s="4" t="s">
        <v>25</v>
      </c>
      <c r="D137" s="5">
        <v>8.33</v>
      </c>
      <c r="E137" s="1">
        <v>3</v>
      </c>
      <c r="F137" s="1">
        <f>InputData[[#This Row],[UNIT PRICE ($)]]*InputData[[#This Row],[QUANTITY]]</f>
        <v>24.990000000000002</v>
      </c>
      <c r="G137" s="1" t="str">
        <f>VLOOKUP(InputData[[#This Row],[CUSTOMER NAME]],Country[],2,FALSE)</f>
        <v>Russia</v>
      </c>
      <c r="H137" s="1" t="str">
        <f>VLOOKUP(InputData[[#This Row],[CUSTOMER NAME]],Country[],3,FALSE)</f>
        <v>Export</v>
      </c>
      <c r="I137" s="1">
        <f>DAY(InputData[[#This Row],[DATE]])</f>
        <v>23</v>
      </c>
      <c r="J137" s="1" t="str">
        <f>TEXT(InputData[[#This Row],[DATE]],"mmm")</f>
        <v>Feb</v>
      </c>
      <c r="K137" s="1">
        <f>YEAR(InputData[[#This Row],[DATE]])</f>
        <v>2021</v>
      </c>
      <c r="L137" s="1">
        <f>WEEKNUM(InputData[[#This Row],[DATE]])</f>
        <v>9</v>
      </c>
    </row>
    <row r="138" spans="1:12" x14ac:dyDescent="0.35">
      <c r="A138" s="3">
        <v>44250</v>
      </c>
      <c r="B138" s="6" t="s">
        <v>112</v>
      </c>
      <c r="C138" s="4" t="s">
        <v>16</v>
      </c>
      <c r="D138" s="5">
        <v>16.64</v>
      </c>
      <c r="E138" s="1">
        <v>15</v>
      </c>
      <c r="F138" s="1">
        <f>InputData[[#This Row],[UNIT PRICE ($)]]*InputData[[#This Row],[QUANTITY]]</f>
        <v>249.60000000000002</v>
      </c>
      <c r="G138" s="1" t="str">
        <f>VLOOKUP(InputData[[#This Row],[CUSTOMER NAME]],Country[],2,FALSE)</f>
        <v>India</v>
      </c>
      <c r="H138" s="1" t="str">
        <f>VLOOKUP(InputData[[#This Row],[CUSTOMER NAME]],Country[],3,FALSE)</f>
        <v>North</v>
      </c>
      <c r="I138" s="1">
        <f>DAY(InputData[[#This Row],[DATE]])</f>
        <v>23</v>
      </c>
      <c r="J138" s="1" t="str">
        <f>TEXT(InputData[[#This Row],[DATE]],"mmm")</f>
        <v>Feb</v>
      </c>
      <c r="K138" s="1">
        <f>YEAR(InputData[[#This Row],[DATE]])</f>
        <v>2021</v>
      </c>
      <c r="L138" s="1">
        <f>WEEKNUM(InputData[[#This Row],[DATE]])</f>
        <v>9</v>
      </c>
    </row>
    <row r="139" spans="1:12" x14ac:dyDescent="0.35">
      <c r="A139" s="3">
        <v>44250</v>
      </c>
      <c r="B139" s="6" t="s">
        <v>73</v>
      </c>
      <c r="C139" s="4" t="s">
        <v>5</v>
      </c>
      <c r="D139" s="5">
        <v>155.61000000000001</v>
      </c>
      <c r="E139" s="1">
        <v>2</v>
      </c>
      <c r="F139" s="1">
        <f>InputData[[#This Row],[UNIT PRICE ($)]]*InputData[[#This Row],[QUANTITY]]</f>
        <v>311.22000000000003</v>
      </c>
      <c r="G139" s="1" t="str">
        <f>VLOOKUP(InputData[[#This Row],[CUSTOMER NAME]],Country[],2,FALSE)</f>
        <v>India</v>
      </c>
      <c r="H139" s="1" t="str">
        <f>VLOOKUP(InputData[[#This Row],[CUSTOMER NAME]],Country[],3,FALSE)</f>
        <v>East</v>
      </c>
      <c r="I139" s="1">
        <f>DAY(InputData[[#This Row],[DATE]])</f>
        <v>23</v>
      </c>
      <c r="J139" s="1" t="str">
        <f>TEXT(InputData[[#This Row],[DATE]],"mmm")</f>
        <v>Feb</v>
      </c>
      <c r="K139" s="1">
        <f>YEAR(InputData[[#This Row],[DATE]])</f>
        <v>2021</v>
      </c>
      <c r="L139" s="1">
        <f>WEEKNUM(InputData[[#This Row],[DATE]])</f>
        <v>9</v>
      </c>
    </row>
    <row r="140" spans="1:12" x14ac:dyDescent="0.35">
      <c r="A140" s="3">
        <v>44250</v>
      </c>
      <c r="B140" s="6" t="s">
        <v>113</v>
      </c>
      <c r="C140" s="4" t="s">
        <v>36</v>
      </c>
      <c r="D140" s="5">
        <v>96.3</v>
      </c>
      <c r="E140" s="1">
        <v>8</v>
      </c>
      <c r="F140" s="1">
        <f>InputData[[#This Row],[UNIT PRICE ($)]]*InputData[[#This Row],[QUANTITY]]</f>
        <v>770.4</v>
      </c>
      <c r="G140" s="1" t="str">
        <f>VLOOKUP(InputData[[#This Row],[CUSTOMER NAME]],Country[],2,FALSE)</f>
        <v>Pakistan</v>
      </c>
      <c r="H140" s="1" t="str">
        <f>VLOOKUP(InputData[[#This Row],[CUSTOMER NAME]],Country[],3,FALSE)</f>
        <v>Export</v>
      </c>
      <c r="I140" s="1">
        <f>DAY(InputData[[#This Row],[DATE]])</f>
        <v>23</v>
      </c>
      <c r="J140" s="1" t="str">
        <f>TEXT(InputData[[#This Row],[DATE]],"mmm")</f>
        <v>Feb</v>
      </c>
      <c r="K140" s="1">
        <f>YEAR(InputData[[#This Row],[DATE]])</f>
        <v>2021</v>
      </c>
      <c r="L140" s="1">
        <f>WEEKNUM(InputData[[#This Row],[DATE]])</f>
        <v>9</v>
      </c>
    </row>
    <row r="141" spans="1:12" x14ac:dyDescent="0.35">
      <c r="A141" s="3">
        <v>44252</v>
      </c>
      <c r="B141" s="6" t="s">
        <v>73</v>
      </c>
      <c r="C141" s="4" t="s">
        <v>13</v>
      </c>
      <c r="D141" s="5">
        <v>122.08</v>
      </c>
      <c r="E141" s="1">
        <v>10</v>
      </c>
      <c r="F141" s="1">
        <f>InputData[[#This Row],[UNIT PRICE ($)]]*InputData[[#This Row],[QUANTITY]]</f>
        <v>1220.8</v>
      </c>
      <c r="G141" s="1" t="str">
        <f>VLOOKUP(InputData[[#This Row],[CUSTOMER NAME]],Country[],2,FALSE)</f>
        <v>India</v>
      </c>
      <c r="H141" s="1" t="str">
        <f>VLOOKUP(InputData[[#This Row],[CUSTOMER NAME]],Country[],3,FALSE)</f>
        <v>East</v>
      </c>
      <c r="I141" s="1">
        <f>DAY(InputData[[#This Row],[DATE]])</f>
        <v>25</v>
      </c>
      <c r="J141" s="1" t="str">
        <f>TEXT(InputData[[#This Row],[DATE]],"mmm")</f>
        <v>Feb</v>
      </c>
      <c r="K141" s="1">
        <f>YEAR(InputData[[#This Row],[DATE]])</f>
        <v>2021</v>
      </c>
      <c r="L141" s="1">
        <f>WEEKNUM(InputData[[#This Row],[DATE]])</f>
        <v>9</v>
      </c>
    </row>
    <row r="142" spans="1:12" x14ac:dyDescent="0.35">
      <c r="A142" s="3">
        <v>44252</v>
      </c>
      <c r="B142" s="6" t="s">
        <v>81</v>
      </c>
      <c r="C142" s="4" t="s">
        <v>39</v>
      </c>
      <c r="D142" s="5">
        <v>42.55</v>
      </c>
      <c r="E142" s="1">
        <v>38</v>
      </c>
      <c r="F142" s="1">
        <f>InputData[[#This Row],[UNIT PRICE ($)]]*InputData[[#This Row],[QUANTITY]]</f>
        <v>1616.8999999999999</v>
      </c>
      <c r="G142" s="1" t="str">
        <f>VLOOKUP(InputData[[#This Row],[CUSTOMER NAME]],Country[],2,FALSE)</f>
        <v>India</v>
      </c>
      <c r="H142" s="1" t="str">
        <f>VLOOKUP(InputData[[#This Row],[CUSTOMER NAME]],Country[],3,FALSE)</f>
        <v>East</v>
      </c>
      <c r="I142" s="1">
        <f>DAY(InputData[[#This Row],[DATE]])</f>
        <v>25</v>
      </c>
      <c r="J142" s="1" t="str">
        <f>TEXT(InputData[[#This Row],[DATE]],"mmm")</f>
        <v>Feb</v>
      </c>
      <c r="K142" s="1">
        <f>YEAR(InputData[[#This Row],[DATE]])</f>
        <v>2021</v>
      </c>
      <c r="L142" s="1">
        <f>WEEKNUM(InputData[[#This Row],[DATE]])</f>
        <v>9</v>
      </c>
    </row>
    <row r="143" spans="1:12" x14ac:dyDescent="0.35">
      <c r="A143" s="3">
        <v>44252</v>
      </c>
      <c r="B143" s="6" t="s">
        <v>84</v>
      </c>
      <c r="C143" s="4" t="s">
        <v>32</v>
      </c>
      <c r="D143" s="5">
        <v>117.48</v>
      </c>
      <c r="E143" s="1">
        <v>11</v>
      </c>
      <c r="F143" s="1">
        <f>InputData[[#This Row],[UNIT PRICE ($)]]*InputData[[#This Row],[QUANTITY]]</f>
        <v>1292.28</v>
      </c>
      <c r="G143" s="1" t="str">
        <f>VLOOKUP(InputData[[#This Row],[CUSTOMER NAME]],Country[],2,FALSE)</f>
        <v>Ethiopia</v>
      </c>
      <c r="H143" s="1" t="str">
        <f>VLOOKUP(InputData[[#This Row],[CUSTOMER NAME]],Country[],3,FALSE)</f>
        <v>Export</v>
      </c>
      <c r="I143" s="1">
        <f>DAY(InputData[[#This Row],[DATE]])</f>
        <v>25</v>
      </c>
      <c r="J143" s="1" t="str">
        <f>TEXT(InputData[[#This Row],[DATE]],"mmm")</f>
        <v>Feb</v>
      </c>
      <c r="K143" s="1">
        <f>YEAR(InputData[[#This Row],[DATE]])</f>
        <v>2021</v>
      </c>
      <c r="L143" s="1">
        <f>WEEKNUM(InputData[[#This Row],[DATE]])</f>
        <v>9</v>
      </c>
    </row>
    <row r="144" spans="1:12" x14ac:dyDescent="0.35">
      <c r="A144" s="3">
        <v>44252</v>
      </c>
      <c r="B144" s="6" t="s">
        <v>86</v>
      </c>
      <c r="C144" s="4" t="s">
        <v>30</v>
      </c>
      <c r="D144" s="5">
        <v>201.28</v>
      </c>
      <c r="E144" s="1">
        <v>2</v>
      </c>
      <c r="F144" s="1">
        <f>InputData[[#This Row],[UNIT PRICE ($)]]*InputData[[#This Row],[QUANTITY]]</f>
        <v>402.56</v>
      </c>
      <c r="G144" s="1" t="str">
        <f>VLOOKUP(InputData[[#This Row],[CUSTOMER NAME]],Country[],2,FALSE)</f>
        <v>India</v>
      </c>
      <c r="H144" s="1" t="str">
        <f>VLOOKUP(InputData[[#This Row],[CUSTOMER NAME]],Country[],3,FALSE)</f>
        <v>South</v>
      </c>
      <c r="I144" s="1">
        <f>DAY(InputData[[#This Row],[DATE]])</f>
        <v>25</v>
      </c>
      <c r="J144" s="1" t="str">
        <f>TEXT(InputData[[#This Row],[DATE]],"mmm")</f>
        <v>Feb</v>
      </c>
      <c r="K144" s="1">
        <f>YEAR(InputData[[#This Row],[DATE]])</f>
        <v>2021</v>
      </c>
      <c r="L144" s="1">
        <f>WEEKNUM(InputData[[#This Row],[DATE]])</f>
        <v>9</v>
      </c>
    </row>
    <row r="145" spans="1:12" x14ac:dyDescent="0.35">
      <c r="A145" s="3">
        <v>44252</v>
      </c>
      <c r="B145" s="6" t="s">
        <v>88</v>
      </c>
      <c r="C145" s="4" t="s">
        <v>2</v>
      </c>
      <c r="D145" s="5">
        <v>142.80000000000001</v>
      </c>
      <c r="E145" s="1">
        <v>4</v>
      </c>
      <c r="F145" s="1">
        <f>InputData[[#This Row],[UNIT PRICE ($)]]*InputData[[#This Row],[QUANTITY]]</f>
        <v>571.20000000000005</v>
      </c>
      <c r="G145" s="1" t="str">
        <f>VLOOKUP(InputData[[#This Row],[CUSTOMER NAME]],Country[],2,FALSE)</f>
        <v>India</v>
      </c>
      <c r="H145" s="1" t="str">
        <f>VLOOKUP(InputData[[#This Row],[CUSTOMER NAME]],Country[],3,FALSE)</f>
        <v>South</v>
      </c>
      <c r="I145" s="1">
        <f>DAY(InputData[[#This Row],[DATE]])</f>
        <v>25</v>
      </c>
      <c r="J145" s="1" t="str">
        <f>TEXT(InputData[[#This Row],[DATE]],"mmm")</f>
        <v>Feb</v>
      </c>
      <c r="K145" s="1">
        <f>YEAR(InputData[[#This Row],[DATE]])</f>
        <v>2021</v>
      </c>
      <c r="L145" s="1">
        <f>WEEKNUM(InputData[[#This Row],[DATE]])</f>
        <v>9</v>
      </c>
    </row>
    <row r="146" spans="1:12" x14ac:dyDescent="0.35">
      <c r="A146" s="3">
        <v>44253</v>
      </c>
      <c r="B146" s="6" t="s">
        <v>74</v>
      </c>
      <c r="C146" s="4" t="s">
        <v>24</v>
      </c>
      <c r="D146" s="5">
        <v>156.96</v>
      </c>
      <c r="E146" s="1">
        <v>28</v>
      </c>
      <c r="F146" s="1">
        <f>InputData[[#This Row],[UNIT PRICE ($)]]*InputData[[#This Row],[QUANTITY]]</f>
        <v>4394.88</v>
      </c>
      <c r="G146" s="1" t="str">
        <f>VLOOKUP(InputData[[#This Row],[CUSTOMER NAME]],Country[],2,FALSE)</f>
        <v>Brazil</v>
      </c>
      <c r="H146" s="1" t="str">
        <f>VLOOKUP(InputData[[#This Row],[CUSTOMER NAME]],Country[],3,FALSE)</f>
        <v>Export</v>
      </c>
      <c r="I146" s="1">
        <f>DAY(InputData[[#This Row],[DATE]])</f>
        <v>26</v>
      </c>
      <c r="J146" s="1" t="str">
        <f>TEXT(InputData[[#This Row],[DATE]],"mmm")</f>
        <v>Feb</v>
      </c>
      <c r="K146" s="1">
        <f>YEAR(InputData[[#This Row],[DATE]])</f>
        <v>2021</v>
      </c>
      <c r="L146" s="1">
        <f>WEEKNUM(InputData[[#This Row],[DATE]])</f>
        <v>9</v>
      </c>
    </row>
    <row r="147" spans="1:12" x14ac:dyDescent="0.35">
      <c r="A147" s="3">
        <v>44253</v>
      </c>
      <c r="B147" s="6" t="s">
        <v>79</v>
      </c>
      <c r="C147" s="4" t="s">
        <v>9</v>
      </c>
      <c r="D147" s="5">
        <v>7.8599999999999994</v>
      </c>
      <c r="E147" s="1">
        <v>2</v>
      </c>
      <c r="F147" s="1">
        <f>InputData[[#This Row],[UNIT PRICE ($)]]*InputData[[#This Row],[QUANTITY]]</f>
        <v>15.719999999999999</v>
      </c>
      <c r="G147" s="1" t="str">
        <f>VLOOKUP(InputData[[#This Row],[CUSTOMER NAME]],Country[],2,FALSE)</f>
        <v>United Kingdom</v>
      </c>
      <c r="H147" s="1" t="str">
        <f>VLOOKUP(InputData[[#This Row],[CUSTOMER NAME]],Country[],3,FALSE)</f>
        <v>Export</v>
      </c>
      <c r="I147" s="1">
        <f>DAY(InputData[[#This Row],[DATE]])</f>
        <v>26</v>
      </c>
      <c r="J147" s="1" t="str">
        <f>TEXT(InputData[[#This Row],[DATE]],"mmm")</f>
        <v>Feb</v>
      </c>
      <c r="K147" s="1">
        <f>YEAR(InputData[[#This Row],[DATE]])</f>
        <v>2021</v>
      </c>
      <c r="L147" s="1">
        <f>WEEKNUM(InputData[[#This Row],[DATE]])</f>
        <v>9</v>
      </c>
    </row>
    <row r="148" spans="1:12" x14ac:dyDescent="0.35">
      <c r="A148" s="3">
        <v>44254</v>
      </c>
      <c r="B148" s="6" t="s">
        <v>71</v>
      </c>
      <c r="C148" s="4" t="s">
        <v>25</v>
      </c>
      <c r="D148" s="5">
        <v>8.33</v>
      </c>
      <c r="E148" s="1">
        <v>7</v>
      </c>
      <c r="F148" s="1">
        <f>InputData[[#This Row],[UNIT PRICE ($)]]*InputData[[#This Row],[QUANTITY]]</f>
        <v>58.31</v>
      </c>
      <c r="G148" s="1" t="str">
        <f>VLOOKUP(InputData[[#This Row],[CUSTOMER NAME]],Country[],2,FALSE)</f>
        <v>India</v>
      </c>
      <c r="H148" s="1" t="str">
        <f>VLOOKUP(InputData[[#This Row],[CUSTOMER NAME]],Country[],3,FALSE)</f>
        <v>Central</v>
      </c>
      <c r="I148" s="1">
        <f>DAY(InputData[[#This Row],[DATE]])</f>
        <v>27</v>
      </c>
      <c r="J148" s="1" t="str">
        <f>TEXT(InputData[[#This Row],[DATE]],"mmm")</f>
        <v>Feb</v>
      </c>
      <c r="K148" s="1">
        <f>YEAR(InputData[[#This Row],[DATE]])</f>
        <v>2021</v>
      </c>
      <c r="L148" s="1">
        <f>WEEKNUM(InputData[[#This Row],[DATE]])</f>
        <v>9</v>
      </c>
    </row>
    <row r="149" spans="1:12" x14ac:dyDescent="0.35">
      <c r="A149" s="3">
        <v>44254</v>
      </c>
      <c r="B149" s="6" t="s">
        <v>112</v>
      </c>
      <c r="C149" s="4" t="s">
        <v>36</v>
      </c>
      <c r="D149" s="5">
        <v>96.3</v>
      </c>
      <c r="E149" s="1">
        <v>3</v>
      </c>
      <c r="F149" s="1">
        <f>InputData[[#This Row],[UNIT PRICE ($)]]*InputData[[#This Row],[QUANTITY]]</f>
        <v>288.89999999999998</v>
      </c>
      <c r="G149" s="1" t="str">
        <f>VLOOKUP(InputData[[#This Row],[CUSTOMER NAME]],Country[],2,FALSE)</f>
        <v>India</v>
      </c>
      <c r="H149" s="1" t="str">
        <f>VLOOKUP(InputData[[#This Row],[CUSTOMER NAME]],Country[],3,FALSE)</f>
        <v>North</v>
      </c>
      <c r="I149" s="1">
        <f>DAY(InputData[[#This Row],[DATE]])</f>
        <v>27</v>
      </c>
      <c r="J149" s="1" t="str">
        <f>TEXT(InputData[[#This Row],[DATE]],"mmm")</f>
        <v>Feb</v>
      </c>
      <c r="K149" s="1">
        <f>YEAR(InputData[[#This Row],[DATE]])</f>
        <v>2021</v>
      </c>
      <c r="L149" s="1">
        <f>WEEKNUM(InputData[[#This Row],[DATE]])</f>
        <v>9</v>
      </c>
    </row>
    <row r="150" spans="1:12" x14ac:dyDescent="0.35">
      <c r="A150" s="3">
        <v>44254</v>
      </c>
      <c r="B150" s="6" t="s">
        <v>81</v>
      </c>
      <c r="C150" s="4" t="s">
        <v>18</v>
      </c>
      <c r="D150" s="5">
        <v>49.21</v>
      </c>
      <c r="E150" s="1">
        <v>11</v>
      </c>
      <c r="F150" s="1">
        <f>InputData[[#This Row],[UNIT PRICE ($)]]*InputData[[#This Row],[QUANTITY]]</f>
        <v>541.31000000000006</v>
      </c>
      <c r="G150" s="1" t="str">
        <f>VLOOKUP(InputData[[#This Row],[CUSTOMER NAME]],Country[],2,FALSE)</f>
        <v>India</v>
      </c>
      <c r="H150" s="1" t="str">
        <f>VLOOKUP(InputData[[#This Row],[CUSTOMER NAME]],Country[],3,FALSE)</f>
        <v>East</v>
      </c>
      <c r="I150" s="1">
        <f>DAY(InputData[[#This Row],[DATE]])</f>
        <v>27</v>
      </c>
      <c r="J150" s="1" t="str">
        <f>TEXT(InputData[[#This Row],[DATE]],"mmm")</f>
        <v>Feb</v>
      </c>
      <c r="K150" s="1">
        <f>YEAR(InputData[[#This Row],[DATE]])</f>
        <v>2021</v>
      </c>
      <c r="L150" s="1">
        <f>WEEKNUM(InputData[[#This Row],[DATE]])</f>
        <v>9</v>
      </c>
    </row>
    <row r="151" spans="1:12" x14ac:dyDescent="0.35">
      <c r="A151" s="3">
        <v>44254</v>
      </c>
      <c r="B151" s="6" t="s">
        <v>113</v>
      </c>
      <c r="C151" s="4" t="s">
        <v>5</v>
      </c>
      <c r="D151" s="5">
        <v>155.61000000000001</v>
      </c>
      <c r="E151" s="1">
        <v>15</v>
      </c>
      <c r="F151" s="1">
        <f>InputData[[#This Row],[UNIT PRICE ($)]]*InputData[[#This Row],[QUANTITY]]</f>
        <v>2334.15</v>
      </c>
      <c r="G151" s="1" t="str">
        <f>VLOOKUP(InputData[[#This Row],[CUSTOMER NAME]],Country[],2,FALSE)</f>
        <v>Pakistan</v>
      </c>
      <c r="H151" s="1" t="str">
        <f>VLOOKUP(InputData[[#This Row],[CUSTOMER NAME]],Country[],3,FALSE)</f>
        <v>Export</v>
      </c>
      <c r="I151" s="1">
        <f>DAY(InputData[[#This Row],[DATE]])</f>
        <v>27</v>
      </c>
      <c r="J151" s="1" t="str">
        <f>TEXT(InputData[[#This Row],[DATE]],"mmm")</f>
        <v>Feb</v>
      </c>
      <c r="K151" s="1">
        <f>YEAR(InputData[[#This Row],[DATE]])</f>
        <v>2021</v>
      </c>
      <c r="L151" s="1">
        <f>WEEKNUM(InputData[[#This Row],[DATE]])</f>
        <v>9</v>
      </c>
    </row>
    <row r="152" spans="1:12" x14ac:dyDescent="0.35">
      <c r="A152" s="3">
        <v>44254</v>
      </c>
      <c r="B152" s="6" t="s">
        <v>89</v>
      </c>
      <c r="C152" s="4" t="s">
        <v>12</v>
      </c>
      <c r="D152" s="5">
        <v>94.17</v>
      </c>
      <c r="E152" s="1">
        <v>7</v>
      </c>
      <c r="F152" s="1">
        <f>InputData[[#This Row],[UNIT PRICE ($)]]*InputData[[#This Row],[QUANTITY]]</f>
        <v>659.19</v>
      </c>
      <c r="G152" s="1" t="str">
        <f>VLOOKUP(InputData[[#This Row],[CUSTOMER NAME]],Country[],2,FALSE)</f>
        <v>Mexico</v>
      </c>
      <c r="H152" s="1" t="str">
        <f>VLOOKUP(InputData[[#This Row],[CUSTOMER NAME]],Country[],3,FALSE)</f>
        <v>Export</v>
      </c>
      <c r="I152" s="1">
        <f>DAY(InputData[[#This Row],[DATE]])</f>
        <v>27</v>
      </c>
      <c r="J152" s="1" t="str">
        <f>TEXT(InputData[[#This Row],[DATE]],"mmm")</f>
        <v>Feb</v>
      </c>
      <c r="K152" s="1">
        <f>YEAR(InputData[[#This Row],[DATE]])</f>
        <v>2021</v>
      </c>
      <c r="L152" s="1">
        <f>WEEKNUM(InputData[[#This Row],[DATE]])</f>
        <v>9</v>
      </c>
    </row>
    <row r="153" spans="1:12" x14ac:dyDescent="0.35">
      <c r="A153" s="3">
        <v>44255</v>
      </c>
      <c r="B153" s="6" t="s">
        <v>116</v>
      </c>
      <c r="C153" s="4" t="s">
        <v>37</v>
      </c>
      <c r="D153" s="5">
        <v>85.76</v>
      </c>
      <c r="E153" s="1">
        <v>15</v>
      </c>
      <c r="F153" s="1">
        <f>InputData[[#This Row],[UNIT PRICE ($)]]*InputData[[#This Row],[QUANTITY]]</f>
        <v>1286.4000000000001</v>
      </c>
      <c r="G153" s="1" t="str">
        <f>VLOOKUP(InputData[[#This Row],[CUSTOMER NAME]],Country[],2,FALSE)</f>
        <v>Germany</v>
      </c>
      <c r="H153" s="1" t="str">
        <f>VLOOKUP(InputData[[#This Row],[CUSTOMER NAME]],Country[],3,FALSE)</f>
        <v>Export</v>
      </c>
      <c r="I153" s="1">
        <f>DAY(InputData[[#This Row],[DATE]])</f>
        <v>28</v>
      </c>
      <c r="J153" s="1" t="str">
        <f>TEXT(InputData[[#This Row],[DATE]],"mmm")</f>
        <v>Feb</v>
      </c>
      <c r="K153" s="1">
        <f>YEAR(InputData[[#This Row],[DATE]])</f>
        <v>2021</v>
      </c>
      <c r="L153" s="1">
        <f>WEEKNUM(InputData[[#This Row],[DATE]])</f>
        <v>10</v>
      </c>
    </row>
    <row r="154" spans="1:12" x14ac:dyDescent="0.35">
      <c r="A154" s="3">
        <v>44256</v>
      </c>
      <c r="B154" s="6" t="s">
        <v>83</v>
      </c>
      <c r="C154" s="4" t="s">
        <v>28</v>
      </c>
      <c r="D154" s="5">
        <v>41.81</v>
      </c>
      <c r="E154" s="1">
        <v>28</v>
      </c>
      <c r="F154" s="1">
        <f>InputData[[#This Row],[UNIT PRICE ($)]]*InputData[[#This Row],[QUANTITY]]</f>
        <v>1170.68</v>
      </c>
      <c r="G154" s="1" t="str">
        <f>VLOOKUP(InputData[[#This Row],[CUSTOMER NAME]],Country[],2,FALSE)</f>
        <v>India</v>
      </c>
      <c r="H154" s="1" t="str">
        <f>VLOOKUP(InputData[[#This Row],[CUSTOMER NAME]],Country[],3,FALSE)</f>
        <v>North</v>
      </c>
      <c r="I154" s="1">
        <f>DAY(InputData[[#This Row],[DATE]])</f>
        <v>1</v>
      </c>
      <c r="J154" s="1" t="str">
        <f>TEXT(InputData[[#This Row],[DATE]],"mmm")</f>
        <v>Mar</v>
      </c>
      <c r="K154" s="1">
        <f>YEAR(InputData[[#This Row],[DATE]])</f>
        <v>2021</v>
      </c>
      <c r="L154" s="1">
        <f>WEEKNUM(InputData[[#This Row],[DATE]])</f>
        <v>10</v>
      </c>
    </row>
    <row r="155" spans="1:12" x14ac:dyDescent="0.35">
      <c r="A155" s="3">
        <v>44257</v>
      </c>
      <c r="B155" s="6" t="s">
        <v>74</v>
      </c>
      <c r="C155" s="4" t="s">
        <v>24</v>
      </c>
      <c r="D155" s="5">
        <v>156.96</v>
      </c>
      <c r="E155" s="1">
        <v>21</v>
      </c>
      <c r="F155" s="1">
        <f>InputData[[#This Row],[UNIT PRICE ($)]]*InputData[[#This Row],[QUANTITY]]</f>
        <v>3296.1600000000003</v>
      </c>
      <c r="G155" s="1" t="str">
        <f>VLOOKUP(InputData[[#This Row],[CUSTOMER NAME]],Country[],2,FALSE)</f>
        <v>Brazil</v>
      </c>
      <c r="H155" s="1" t="str">
        <f>VLOOKUP(InputData[[#This Row],[CUSTOMER NAME]],Country[],3,FALSE)</f>
        <v>Export</v>
      </c>
      <c r="I155" s="1">
        <f>DAY(InputData[[#This Row],[DATE]])</f>
        <v>2</v>
      </c>
      <c r="J155" s="1" t="str">
        <f>TEXT(InputData[[#This Row],[DATE]],"mmm")</f>
        <v>Mar</v>
      </c>
      <c r="K155" s="1">
        <f>YEAR(InputData[[#This Row],[DATE]])</f>
        <v>2021</v>
      </c>
      <c r="L155" s="1">
        <f>WEEKNUM(InputData[[#This Row],[DATE]])</f>
        <v>10</v>
      </c>
    </row>
    <row r="156" spans="1:12" x14ac:dyDescent="0.35">
      <c r="A156" s="3">
        <v>44257</v>
      </c>
      <c r="B156" s="6" t="s">
        <v>77</v>
      </c>
      <c r="C156" s="4" t="s">
        <v>2</v>
      </c>
      <c r="D156" s="5">
        <v>142.80000000000001</v>
      </c>
      <c r="E156" s="1">
        <v>1</v>
      </c>
      <c r="F156" s="1">
        <f>InputData[[#This Row],[UNIT PRICE ($)]]*InputData[[#This Row],[QUANTITY]]</f>
        <v>142.80000000000001</v>
      </c>
      <c r="G156" s="1" t="str">
        <f>VLOOKUP(InputData[[#This Row],[CUSTOMER NAME]],Country[],2,FALSE)</f>
        <v>India</v>
      </c>
      <c r="H156" s="1" t="str">
        <f>VLOOKUP(InputData[[#This Row],[CUSTOMER NAME]],Country[],3,FALSE)</f>
        <v>Western</v>
      </c>
      <c r="I156" s="1">
        <f>DAY(InputData[[#This Row],[DATE]])</f>
        <v>2</v>
      </c>
      <c r="J156" s="1" t="str">
        <f>TEXT(InputData[[#This Row],[DATE]],"mmm")</f>
        <v>Mar</v>
      </c>
      <c r="K156" s="1">
        <f>YEAR(InputData[[#This Row],[DATE]])</f>
        <v>2021</v>
      </c>
      <c r="L156" s="1">
        <f>WEEKNUM(InputData[[#This Row],[DATE]])</f>
        <v>10</v>
      </c>
    </row>
    <row r="157" spans="1:12" x14ac:dyDescent="0.35">
      <c r="A157" s="3">
        <v>44257</v>
      </c>
      <c r="B157" s="6" t="s">
        <v>81</v>
      </c>
      <c r="C157" s="4" t="s">
        <v>1</v>
      </c>
      <c r="D157" s="5">
        <v>103.88</v>
      </c>
      <c r="E157" s="1">
        <v>30</v>
      </c>
      <c r="F157" s="1">
        <f>InputData[[#This Row],[UNIT PRICE ($)]]*InputData[[#This Row],[QUANTITY]]</f>
        <v>3116.3999999999996</v>
      </c>
      <c r="G157" s="1" t="str">
        <f>VLOOKUP(InputData[[#This Row],[CUSTOMER NAME]],Country[],2,FALSE)</f>
        <v>India</v>
      </c>
      <c r="H157" s="1" t="str">
        <f>VLOOKUP(InputData[[#This Row],[CUSTOMER NAME]],Country[],3,FALSE)</f>
        <v>East</v>
      </c>
      <c r="I157" s="1">
        <f>DAY(InputData[[#This Row],[DATE]])</f>
        <v>2</v>
      </c>
      <c r="J157" s="1" t="str">
        <f>TEXT(InputData[[#This Row],[DATE]],"mmm")</f>
        <v>Mar</v>
      </c>
      <c r="K157" s="1">
        <f>YEAR(InputData[[#This Row],[DATE]])</f>
        <v>2021</v>
      </c>
      <c r="L157" s="1">
        <f>WEEKNUM(InputData[[#This Row],[DATE]])</f>
        <v>10</v>
      </c>
    </row>
    <row r="158" spans="1:12" x14ac:dyDescent="0.35">
      <c r="A158" s="3">
        <v>44258</v>
      </c>
      <c r="B158" s="6" t="s">
        <v>68</v>
      </c>
      <c r="C158" s="4" t="s">
        <v>11</v>
      </c>
      <c r="D158" s="5">
        <v>48.4</v>
      </c>
      <c r="E158" s="1">
        <v>1</v>
      </c>
      <c r="F158" s="1">
        <f>InputData[[#This Row],[UNIT PRICE ($)]]*InputData[[#This Row],[QUANTITY]]</f>
        <v>48.4</v>
      </c>
      <c r="G158" s="1" t="str">
        <f>VLOOKUP(InputData[[#This Row],[CUSTOMER NAME]],Country[],2,FALSE)</f>
        <v>Russia</v>
      </c>
      <c r="H158" s="1" t="str">
        <f>VLOOKUP(InputData[[#This Row],[CUSTOMER NAME]],Country[],3,FALSE)</f>
        <v>Export</v>
      </c>
      <c r="I158" s="1">
        <f>DAY(InputData[[#This Row],[DATE]])</f>
        <v>3</v>
      </c>
      <c r="J158" s="1" t="str">
        <f>TEXT(InputData[[#This Row],[DATE]],"mmm")</f>
        <v>Mar</v>
      </c>
      <c r="K158" s="1">
        <f>YEAR(InputData[[#This Row],[DATE]])</f>
        <v>2021</v>
      </c>
      <c r="L158" s="1">
        <f>WEEKNUM(InputData[[#This Row],[DATE]])</f>
        <v>10</v>
      </c>
    </row>
    <row r="159" spans="1:12" x14ac:dyDescent="0.35">
      <c r="A159" s="3">
        <v>44258</v>
      </c>
      <c r="B159" s="6" t="s">
        <v>71</v>
      </c>
      <c r="C159" s="4" t="s">
        <v>36</v>
      </c>
      <c r="D159" s="5">
        <v>96.3</v>
      </c>
      <c r="E159" s="1">
        <v>29</v>
      </c>
      <c r="F159" s="1">
        <f>InputData[[#This Row],[UNIT PRICE ($)]]*InputData[[#This Row],[QUANTITY]]</f>
        <v>2792.7</v>
      </c>
      <c r="G159" s="1" t="str">
        <f>VLOOKUP(InputData[[#This Row],[CUSTOMER NAME]],Country[],2,FALSE)</f>
        <v>India</v>
      </c>
      <c r="H159" s="1" t="str">
        <f>VLOOKUP(InputData[[#This Row],[CUSTOMER NAME]],Country[],3,FALSE)</f>
        <v>Central</v>
      </c>
      <c r="I159" s="1">
        <f>DAY(InputData[[#This Row],[DATE]])</f>
        <v>3</v>
      </c>
      <c r="J159" s="1" t="str">
        <f>TEXT(InputData[[#This Row],[DATE]],"mmm")</f>
        <v>Mar</v>
      </c>
      <c r="K159" s="1">
        <f>YEAR(InputData[[#This Row],[DATE]])</f>
        <v>2021</v>
      </c>
      <c r="L159" s="1">
        <f>WEEKNUM(InputData[[#This Row],[DATE]])</f>
        <v>10</v>
      </c>
    </row>
    <row r="160" spans="1:12" x14ac:dyDescent="0.35">
      <c r="A160" s="3">
        <v>44259</v>
      </c>
      <c r="B160" s="6" t="s">
        <v>77</v>
      </c>
      <c r="C160" s="4" t="s">
        <v>26</v>
      </c>
      <c r="D160" s="5">
        <v>24.66</v>
      </c>
      <c r="E160" s="1">
        <v>13</v>
      </c>
      <c r="F160" s="1">
        <f>InputData[[#This Row],[UNIT PRICE ($)]]*InputData[[#This Row],[QUANTITY]]</f>
        <v>320.58</v>
      </c>
      <c r="G160" s="1" t="str">
        <f>VLOOKUP(InputData[[#This Row],[CUSTOMER NAME]],Country[],2,FALSE)</f>
        <v>India</v>
      </c>
      <c r="H160" s="1" t="str">
        <f>VLOOKUP(InputData[[#This Row],[CUSTOMER NAME]],Country[],3,FALSE)</f>
        <v>Western</v>
      </c>
      <c r="I160" s="1">
        <f>DAY(InputData[[#This Row],[DATE]])</f>
        <v>4</v>
      </c>
      <c r="J160" s="1" t="str">
        <f>TEXT(InputData[[#This Row],[DATE]],"mmm")</f>
        <v>Mar</v>
      </c>
      <c r="K160" s="1">
        <f>YEAR(InputData[[#This Row],[DATE]])</f>
        <v>2021</v>
      </c>
      <c r="L160" s="1">
        <f>WEEKNUM(InputData[[#This Row],[DATE]])</f>
        <v>10</v>
      </c>
    </row>
    <row r="161" spans="1:12" x14ac:dyDescent="0.35">
      <c r="A161" s="3">
        <v>44259</v>
      </c>
      <c r="B161" s="6" t="s">
        <v>83</v>
      </c>
      <c r="C161" s="4" t="s">
        <v>4</v>
      </c>
      <c r="D161" s="5">
        <v>48.84</v>
      </c>
      <c r="E161" s="1">
        <v>23</v>
      </c>
      <c r="F161" s="1">
        <f>InputData[[#This Row],[UNIT PRICE ($)]]*InputData[[#This Row],[QUANTITY]]</f>
        <v>1123.3200000000002</v>
      </c>
      <c r="G161" s="1" t="str">
        <f>VLOOKUP(InputData[[#This Row],[CUSTOMER NAME]],Country[],2,FALSE)</f>
        <v>India</v>
      </c>
      <c r="H161" s="1" t="str">
        <f>VLOOKUP(InputData[[#This Row],[CUSTOMER NAME]],Country[],3,FALSE)</f>
        <v>North</v>
      </c>
      <c r="I161" s="1">
        <f>DAY(InputData[[#This Row],[DATE]])</f>
        <v>4</v>
      </c>
      <c r="J161" s="1" t="str">
        <f>TEXT(InputData[[#This Row],[DATE]],"mmm")</f>
        <v>Mar</v>
      </c>
      <c r="K161" s="1">
        <f>YEAR(InputData[[#This Row],[DATE]])</f>
        <v>2021</v>
      </c>
      <c r="L161" s="1">
        <f>WEEKNUM(InputData[[#This Row],[DATE]])</f>
        <v>10</v>
      </c>
    </row>
    <row r="162" spans="1:12" x14ac:dyDescent="0.35">
      <c r="A162" s="3">
        <v>44259</v>
      </c>
      <c r="B162" s="6" t="s">
        <v>84</v>
      </c>
      <c r="C162" s="4" t="s">
        <v>25</v>
      </c>
      <c r="D162" s="5">
        <v>8.33</v>
      </c>
      <c r="E162" s="1">
        <v>26</v>
      </c>
      <c r="F162" s="1">
        <f>InputData[[#This Row],[UNIT PRICE ($)]]*InputData[[#This Row],[QUANTITY]]</f>
        <v>216.58</v>
      </c>
      <c r="G162" s="1" t="str">
        <f>VLOOKUP(InputData[[#This Row],[CUSTOMER NAME]],Country[],2,FALSE)</f>
        <v>Ethiopia</v>
      </c>
      <c r="H162" s="1" t="str">
        <f>VLOOKUP(InputData[[#This Row],[CUSTOMER NAME]],Country[],3,FALSE)</f>
        <v>Export</v>
      </c>
      <c r="I162" s="1">
        <f>DAY(InputData[[#This Row],[DATE]])</f>
        <v>4</v>
      </c>
      <c r="J162" s="1" t="str">
        <f>TEXT(InputData[[#This Row],[DATE]],"mmm")</f>
        <v>Mar</v>
      </c>
      <c r="K162" s="1">
        <f>YEAR(InputData[[#This Row],[DATE]])</f>
        <v>2021</v>
      </c>
      <c r="L162" s="1">
        <f>WEEKNUM(InputData[[#This Row],[DATE]])</f>
        <v>10</v>
      </c>
    </row>
    <row r="163" spans="1:12" x14ac:dyDescent="0.35">
      <c r="A163" s="3">
        <v>44260</v>
      </c>
      <c r="B163" s="6" t="s">
        <v>81</v>
      </c>
      <c r="C163" s="4" t="s">
        <v>40</v>
      </c>
      <c r="D163" s="5">
        <v>115.2</v>
      </c>
      <c r="E163" s="1">
        <v>33</v>
      </c>
      <c r="F163" s="1">
        <f>InputData[[#This Row],[UNIT PRICE ($)]]*InputData[[#This Row],[QUANTITY]]</f>
        <v>3801.6</v>
      </c>
      <c r="G163" s="1" t="str">
        <f>VLOOKUP(InputData[[#This Row],[CUSTOMER NAME]],Country[],2,FALSE)</f>
        <v>India</v>
      </c>
      <c r="H163" s="1" t="str">
        <f>VLOOKUP(InputData[[#This Row],[CUSTOMER NAME]],Country[],3,FALSE)</f>
        <v>East</v>
      </c>
      <c r="I163" s="1">
        <f>DAY(InputData[[#This Row],[DATE]])</f>
        <v>5</v>
      </c>
      <c r="J163" s="1" t="str">
        <f>TEXT(InputData[[#This Row],[DATE]],"mmm")</f>
        <v>Mar</v>
      </c>
      <c r="K163" s="1">
        <f>YEAR(InputData[[#This Row],[DATE]])</f>
        <v>2021</v>
      </c>
      <c r="L163" s="1">
        <f>WEEKNUM(InputData[[#This Row],[DATE]])</f>
        <v>10</v>
      </c>
    </row>
    <row r="164" spans="1:12" x14ac:dyDescent="0.35">
      <c r="A164" s="3">
        <v>44261</v>
      </c>
      <c r="B164" s="6" t="s">
        <v>77</v>
      </c>
      <c r="C164" s="4" t="s">
        <v>4</v>
      </c>
      <c r="D164" s="5">
        <v>48.84</v>
      </c>
      <c r="E164" s="1">
        <v>2</v>
      </c>
      <c r="F164" s="1">
        <f>InputData[[#This Row],[UNIT PRICE ($)]]*InputData[[#This Row],[QUANTITY]]</f>
        <v>97.68</v>
      </c>
      <c r="G164" s="1" t="str">
        <f>VLOOKUP(InputData[[#This Row],[CUSTOMER NAME]],Country[],2,FALSE)</f>
        <v>India</v>
      </c>
      <c r="H164" s="1" t="str">
        <f>VLOOKUP(InputData[[#This Row],[CUSTOMER NAME]],Country[],3,FALSE)</f>
        <v>Western</v>
      </c>
      <c r="I164" s="1">
        <f>DAY(InputData[[#This Row],[DATE]])</f>
        <v>6</v>
      </c>
      <c r="J164" s="1" t="str">
        <f>TEXT(InputData[[#This Row],[DATE]],"mmm")</f>
        <v>Mar</v>
      </c>
      <c r="K164" s="1">
        <f>YEAR(InputData[[#This Row],[DATE]])</f>
        <v>2021</v>
      </c>
      <c r="L164" s="1">
        <f>WEEKNUM(InputData[[#This Row],[DATE]])</f>
        <v>10</v>
      </c>
    </row>
    <row r="165" spans="1:12" x14ac:dyDescent="0.35">
      <c r="A165" s="3">
        <v>44262</v>
      </c>
      <c r="B165" s="6" t="s">
        <v>60</v>
      </c>
      <c r="C165" s="4" t="s">
        <v>3</v>
      </c>
      <c r="D165" s="5">
        <v>80.94</v>
      </c>
      <c r="E165" s="1">
        <v>1</v>
      </c>
      <c r="F165" s="1">
        <f>InputData[[#This Row],[UNIT PRICE ($)]]*InputData[[#This Row],[QUANTITY]]</f>
        <v>80.94</v>
      </c>
      <c r="G165" s="1" t="str">
        <f>VLOOKUP(InputData[[#This Row],[CUSTOMER NAME]],Country[],2,FALSE)</f>
        <v>Nigeria</v>
      </c>
      <c r="H165" s="1" t="str">
        <f>VLOOKUP(InputData[[#This Row],[CUSTOMER NAME]],Country[],3,FALSE)</f>
        <v>Export</v>
      </c>
      <c r="I165" s="1">
        <f>DAY(InputData[[#This Row],[DATE]])</f>
        <v>7</v>
      </c>
      <c r="J165" s="1" t="str">
        <f>TEXT(InputData[[#This Row],[DATE]],"mmm")</f>
        <v>Mar</v>
      </c>
      <c r="K165" s="1">
        <f>YEAR(InputData[[#This Row],[DATE]])</f>
        <v>2021</v>
      </c>
      <c r="L165" s="1">
        <f>WEEKNUM(InputData[[#This Row],[DATE]])</f>
        <v>11</v>
      </c>
    </row>
    <row r="166" spans="1:12" x14ac:dyDescent="0.35">
      <c r="A166" s="3">
        <v>44262</v>
      </c>
      <c r="B166" s="6" t="s">
        <v>110</v>
      </c>
      <c r="C166" s="4" t="s">
        <v>21</v>
      </c>
      <c r="D166" s="5">
        <v>162.54</v>
      </c>
      <c r="E166" s="1">
        <v>9</v>
      </c>
      <c r="F166" s="1">
        <f>InputData[[#This Row],[UNIT PRICE ($)]]*InputData[[#This Row],[QUANTITY]]</f>
        <v>1462.86</v>
      </c>
      <c r="G166" s="1" t="str">
        <f>VLOOKUP(InputData[[#This Row],[CUSTOMER NAME]],Country[],2,FALSE)</f>
        <v>India</v>
      </c>
      <c r="H166" s="1" t="str">
        <f>VLOOKUP(InputData[[#This Row],[CUSTOMER NAME]],Country[],3,FALSE)</f>
        <v>Western</v>
      </c>
      <c r="I166" s="1">
        <f>DAY(InputData[[#This Row],[DATE]])</f>
        <v>7</v>
      </c>
      <c r="J166" s="1" t="str">
        <f>TEXT(InputData[[#This Row],[DATE]],"mmm")</f>
        <v>Mar</v>
      </c>
      <c r="K166" s="1">
        <f>YEAR(InputData[[#This Row],[DATE]])</f>
        <v>2021</v>
      </c>
      <c r="L166" s="1">
        <f>WEEKNUM(InputData[[#This Row],[DATE]])</f>
        <v>11</v>
      </c>
    </row>
    <row r="167" spans="1:12" x14ac:dyDescent="0.35">
      <c r="A167" s="3">
        <v>44262</v>
      </c>
      <c r="B167" s="6" t="s">
        <v>71</v>
      </c>
      <c r="C167" s="4" t="s">
        <v>17</v>
      </c>
      <c r="D167" s="5">
        <v>156.78</v>
      </c>
      <c r="E167" s="1">
        <v>25</v>
      </c>
      <c r="F167" s="1">
        <f>InputData[[#This Row],[UNIT PRICE ($)]]*InputData[[#This Row],[QUANTITY]]</f>
        <v>3919.5</v>
      </c>
      <c r="G167" s="1" t="str">
        <f>VLOOKUP(InputData[[#This Row],[CUSTOMER NAME]],Country[],2,FALSE)</f>
        <v>India</v>
      </c>
      <c r="H167" s="1" t="str">
        <f>VLOOKUP(InputData[[#This Row],[CUSTOMER NAME]],Country[],3,FALSE)</f>
        <v>Central</v>
      </c>
      <c r="I167" s="1">
        <f>DAY(InputData[[#This Row],[DATE]])</f>
        <v>7</v>
      </c>
      <c r="J167" s="1" t="str">
        <f>TEXT(InputData[[#This Row],[DATE]],"mmm")</f>
        <v>Mar</v>
      </c>
      <c r="K167" s="1">
        <f>YEAR(InputData[[#This Row],[DATE]])</f>
        <v>2021</v>
      </c>
      <c r="L167" s="1">
        <f>WEEKNUM(InputData[[#This Row],[DATE]])</f>
        <v>11</v>
      </c>
    </row>
    <row r="168" spans="1:12" x14ac:dyDescent="0.35">
      <c r="A168" s="3">
        <v>44263</v>
      </c>
      <c r="B168" s="6" t="s">
        <v>108</v>
      </c>
      <c r="C168" s="4" t="s">
        <v>22</v>
      </c>
      <c r="D168" s="5">
        <v>141.57</v>
      </c>
      <c r="E168" s="1">
        <v>22</v>
      </c>
      <c r="F168" s="1">
        <f>InputData[[#This Row],[UNIT PRICE ($)]]*InputData[[#This Row],[QUANTITY]]</f>
        <v>3114.54</v>
      </c>
      <c r="G168" s="1" t="str">
        <f>VLOOKUP(InputData[[#This Row],[CUSTOMER NAME]],Country[],2,FALSE)</f>
        <v>India</v>
      </c>
      <c r="H168" s="1" t="str">
        <f>VLOOKUP(InputData[[#This Row],[CUSTOMER NAME]],Country[],3,FALSE)</f>
        <v>North</v>
      </c>
      <c r="I168" s="1">
        <f>DAY(InputData[[#This Row],[DATE]])</f>
        <v>8</v>
      </c>
      <c r="J168" s="1" t="str">
        <f>TEXT(InputData[[#This Row],[DATE]],"mmm")</f>
        <v>Mar</v>
      </c>
      <c r="K168" s="1">
        <f>YEAR(InputData[[#This Row],[DATE]])</f>
        <v>2021</v>
      </c>
      <c r="L168" s="1">
        <f>WEEKNUM(InputData[[#This Row],[DATE]])</f>
        <v>11</v>
      </c>
    </row>
    <row r="169" spans="1:12" x14ac:dyDescent="0.35">
      <c r="A169" s="3">
        <v>44263</v>
      </c>
      <c r="B169" s="6" t="s">
        <v>77</v>
      </c>
      <c r="C169" s="4" t="s">
        <v>44</v>
      </c>
      <c r="D169" s="5">
        <v>82.08</v>
      </c>
      <c r="E169" s="1">
        <v>9</v>
      </c>
      <c r="F169" s="1">
        <f>InputData[[#This Row],[UNIT PRICE ($)]]*InputData[[#This Row],[QUANTITY]]</f>
        <v>738.72</v>
      </c>
      <c r="G169" s="1" t="str">
        <f>VLOOKUP(InputData[[#This Row],[CUSTOMER NAME]],Country[],2,FALSE)</f>
        <v>India</v>
      </c>
      <c r="H169" s="1" t="str">
        <f>VLOOKUP(InputData[[#This Row],[CUSTOMER NAME]],Country[],3,FALSE)</f>
        <v>Western</v>
      </c>
      <c r="I169" s="1">
        <f>DAY(InputData[[#This Row],[DATE]])</f>
        <v>8</v>
      </c>
      <c r="J169" s="1" t="str">
        <f>TEXT(InputData[[#This Row],[DATE]],"mmm")</f>
        <v>Mar</v>
      </c>
      <c r="K169" s="1">
        <f>YEAR(InputData[[#This Row],[DATE]])</f>
        <v>2021</v>
      </c>
      <c r="L169" s="1">
        <f>WEEKNUM(InputData[[#This Row],[DATE]])</f>
        <v>11</v>
      </c>
    </row>
    <row r="170" spans="1:12" x14ac:dyDescent="0.35">
      <c r="A170" s="3">
        <v>44263</v>
      </c>
      <c r="B170" s="6" t="s">
        <v>84</v>
      </c>
      <c r="C170" s="4" t="s">
        <v>27</v>
      </c>
      <c r="D170" s="5">
        <v>57.120000000000005</v>
      </c>
      <c r="E170" s="1">
        <v>6</v>
      </c>
      <c r="F170" s="1">
        <f>InputData[[#This Row],[UNIT PRICE ($)]]*InputData[[#This Row],[QUANTITY]]</f>
        <v>342.72</v>
      </c>
      <c r="G170" s="1" t="str">
        <f>VLOOKUP(InputData[[#This Row],[CUSTOMER NAME]],Country[],2,FALSE)</f>
        <v>Ethiopia</v>
      </c>
      <c r="H170" s="1" t="str">
        <f>VLOOKUP(InputData[[#This Row],[CUSTOMER NAME]],Country[],3,FALSE)</f>
        <v>Export</v>
      </c>
      <c r="I170" s="1">
        <f>DAY(InputData[[#This Row],[DATE]])</f>
        <v>8</v>
      </c>
      <c r="J170" s="1" t="str">
        <f>TEXT(InputData[[#This Row],[DATE]],"mmm")</f>
        <v>Mar</v>
      </c>
      <c r="K170" s="1">
        <f>YEAR(InputData[[#This Row],[DATE]])</f>
        <v>2021</v>
      </c>
      <c r="L170" s="1">
        <f>WEEKNUM(InputData[[#This Row],[DATE]])</f>
        <v>11</v>
      </c>
    </row>
    <row r="171" spans="1:12" x14ac:dyDescent="0.35">
      <c r="A171" s="3">
        <v>44263</v>
      </c>
      <c r="B171" s="6" t="s">
        <v>89</v>
      </c>
      <c r="C171" s="4" t="s">
        <v>44</v>
      </c>
      <c r="D171" s="5">
        <v>82.08</v>
      </c>
      <c r="E171" s="1">
        <v>6</v>
      </c>
      <c r="F171" s="1">
        <f>InputData[[#This Row],[UNIT PRICE ($)]]*InputData[[#This Row],[QUANTITY]]</f>
        <v>492.48</v>
      </c>
      <c r="G171" s="1" t="str">
        <f>VLOOKUP(InputData[[#This Row],[CUSTOMER NAME]],Country[],2,FALSE)</f>
        <v>Mexico</v>
      </c>
      <c r="H171" s="1" t="str">
        <f>VLOOKUP(InputData[[#This Row],[CUSTOMER NAME]],Country[],3,FALSE)</f>
        <v>Export</v>
      </c>
      <c r="I171" s="1">
        <f>DAY(InputData[[#This Row],[DATE]])</f>
        <v>8</v>
      </c>
      <c r="J171" s="1" t="str">
        <f>TEXT(InputData[[#This Row],[DATE]],"mmm")</f>
        <v>Mar</v>
      </c>
      <c r="K171" s="1">
        <f>YEAR(InputData[[#This Row],[DATE]])</f>
        <v>2021</v>
      </c>
      <c r="L171" s="1">
        <f>WEEKNUM(InputData[[#This Row],[DATE]])</f>
        <v>11</v>
      </c>
    </row>
    <row r="172" spans="1:12" x14ac:dyDescent="0.35">
      <c r="A172" s="3">
        <v>44264</v>
      </c>
      <c r="B172" s="6" t="s">
        <v>63</v>
      </c>
      <c r="C172" s="4" t="s">
        <v>30</v>
      </c>
      <c r="D172" s="5">
        <v>201.28</v>
      </c>
      <c r="E172" s="1">
        <v>3</v>
      </c>
      <c r="F172" s="1">
        <f>InputData[[#This Row],[UNIT PRICE ($)]]*InputData[[#This Row],[QUANTITY]]</f>
        <v>603.84</v>
      </c>
      <c r="G172" s="1" t="str">
        <f>VLOOKUP(InputData[[#This Row],[CUSTOMER NAME]],Country[],2,FALSE)</f>
        <v>Saudi Arabia</v>
      </c>
      <c r="H172" s="1" t="str">
        <f>VLOOKUP(InputData[[#This Row],[CUSTOMER NAME]],Country[],3,FALSE)</f>
        <v>Export</v>
      </c>
      <c r="I172" s="1">
        <f>DAY(InputData[[#This Row],[DATE]])</f>
        <v>9</v>
      </c>
      <c r="J172" s="1" t="str">
        <f>TEXT(InputData[[#This Row],[DATE]],"mmm")</f>
        <v>Mar</v>
      </c>
      <c r="K172" s="1">
        <f>YEAR(InputData[[#This Row],[DATE]])</f>
        <v>2021</v>
      </c>
      <c r="L172" s="1">
        <f>WEEKNUM(InputData[[#This Row],[DATE]])</f>
        <v>11</v>
      </c>
    </row>
    <row r="173" spans="1:12" x14ac:dyDescent="0.35">
      <c r="A173" s="3">
        <v>44264</v>
      </c>
      <c r="B173" s="6" t="s">
        <v>75</v>
      </c>
      <c r="C173" s="4" t="s">
        <v>4</v>
      </c>
      <c r="D173" s="5">
        <v>48.84</v>
      </c>
      <c r="E173" s="1">
        <v>11</v>
      </c>
      <c r="F173" s="1">
        <f>InputData[[#This Row],[UNIT PRICE ($)]]*InputData[[#This Row],[QUANTITY]]</f>
        <v>537.24</v>
      </c>
      <c r="G173" s="1" t="str">
        <f>VLOOKUP(InputData[[#This Row],[CUSTOMER NAME]],Country[],2,FALSE)</f>
        <v>Russia</v>
      </c>
      <c r="H173" s="1" t="str">
        <f>VLOOKUP(InputData[[#This Row],[CUSTOMER NAME]],Country[],3,FALSE)</f>
        <v>Export</v>
      </c>
      <c r="I173" s="1">
        <f>DAY(InputData[[#This Row],[DATE]])</f>
        <v>9</v>
      </c>
      <c r="J173" s="1" t="str">
        <f>TEXT(InputData[[#This Row],[DATE]],"mmm")</f>
        <v>Mar</v>
      </c>
      <c r="K173" s="1">
        <f>YEAR(InputData[[#This Row],[DATE]])</f>
        <v>2021</v>
      </c>
      <c r="L173" s="1">
        <f>WEEKNUM(InputData[[#This Row],[DATE]])</f>
        <v>11</v>
      </c>
    </row>
    <row r="174" spans="1:12" x14ac:dyDescent="0.35">
      <c r="A174" s="3">
        <v>44264</v>
      </c>
      <c r="B174" s="6" t="s">
        <v>77</v>
      </c>
      <c r="C174" s="4" t="s">
        <v>29</v>
      </c>
      <c r="D174" s="5">
        <v>53.11</v>
      </c>
      <c r="E174" s="1">
        <v>6</v>
      </c>
      <c r="F174" s="1">
        <f>InputData[[#This Row],[UNIT PRICE ($)]]*InputData[[#This Row],[QUANTITY]]</f>
        <v>318.65999999999997</v>
      </c>
      <c r="G174" s="1" t="str">
        <f>VLOOKUP(InputData[[#This Row],[CUSTOMER NAME]],Country[],2,FALSE)</f>
        <v>India</v>
      </c>
      <c r="H174" s="1" t="str">
        <f>VLOOKUP(InputData[[#This Row],[CUSTOMER NAME]],Country[],3,FALSE)</f>
        <v>Western</v>
      </c>
      <c r="I174" s="1">
        <f>DAY(InputData[[#This Row],[DATE]])</f>
        <v>9</v>
      </c>
      <c r="J174" s="1" t="str">
        <f>TEXT(InputData[[#This Row],[DATE]],"mmm")</f>
        <v>Mar</v>
      </c>
      <c r="K174" s="1">
        <f>YEAR(InputData[[#This Row],[DATE]])</f>
        <v>2021</v>
      </c>
      <c r="L174" s="1">
        <f>WEEKNUM(InputData[[#This Row],[DATE]])</f>
        <v>11</v>
      </c>
    </row>
    <row r="175" spans="1:12" x14ac:dyDescent="0.35">
      <c r="A175" s="3">
        <v>44265</v>
      </c>
      <c r="B175" s="6" t="s">
        <v>61</v>
      </c>
      <c r="C175" s="4" t="s">
        <v>33</v>
      </c>
      <c r="D175" s="5">
        <v>119.7</v>
      </c>
      <c r="E175" s="1">
        <v>12</v>
      </c>
      <c r="F175" s="1">
        <f>InputData[[#This Row],[UNIT PRICE ($)]]*InputData[[#This Row],[QUANTITY]]</f>
        <v>1436.4</v>
      </c>
      <c r="G175" s="1" t="str">
        <f>VLOOKUP(InputData[[#This Row],[CUSTOMER NAME]],Country[],2,FALSE)</f>
        <v>Bangladesh</v>
      </c>
      <c r="H175" s="1" t="str">
        <f>VLOOKUP(InputData[[#This Row],[CUSTOMER NAME]],Country[],3,FALSE)</f>
        <v>Export</v>
      </c>
      <c r="I175" s="1">
        <f>DAY(InputData[[#This Row],[DATE]])</f>
        <v>10</v>
      </c>
      <c r="J175" s="1" t="str">
        <f>TEXT(InputData[[#This Row],[DATE]],"mmm")</f>
        <v>Mar</v>
      </c>
      <c r="K175" s="1">
        <f>YEAR(InputData[[#This Row],[DATE]])</f>
        <v>2021</v>
      </c>
      <c r="L175" s="1">
        <f>WEEKNUM(InputData[[#This Row],[DATE]])</f>
        <v>11</v>
      </c>
    </row>
    <row r="176" spans="1:12" x14ac:dyDescent="0.35">
      <c r="A176" s="3">
        <v>44265</v>
      </c>
      <c r="B176" s="6" t="s">
        <v>75</v>
      </c>
      <c r="C176" s="4" t="s">
        <v>2</v>
      </c>
      <c r="D176" s="5">
        <v>142.80000000000001</v>
      </c>
      <c r="E176" s="1">
        <v>6</v>
      </c>
      <c r="F176" s="1">
        <f>InputData[[#This Row],[UNIT PRICE ($)]]*InputData[[#This Row],[QUANTITY]]</f>
        <v>856.80000000000007</v>
      </c>
      <c r="G176" s="1" t="str">
        <f>VLOOKUP(InputData[[#This Row],[CUSTOMER NAME]],Country[],2,FALSE)</f>
        <v>Russia</v>
      </c>
      <c r="H176" s="1" t="str">
        <f>VLOOKUP(InputData[[#This Row],[CUSTOMER NAME]],Country[],3,FALSE)</f>
        <v>Export</v>
      </c>
      <c r="I176" s="1">
        <f>DAY(InputData[[#This Row],[DATE]])</f>
        <v>10</v>
      </c>
      <c r="J176" s="1" t="str">
        <f>TEXT(InputData[[#This Row],[DATE]],"mmm")</f>
        <v>Mar</v>
      </c>
      <c r="K176" s="1">
        <f>YEAR(InputData[[#This Row],[DATE]])</f>
        <v>2021</v>
      </c>
      <c r="L176" s="1">
        <f>WEEKNUM(InputData[[#This Row],[DATE]])</f>
        <v>11</v>
      </c>
    </row>
    <row r="177" spans="1:12" x14ac:dyDescent="0.35">
      <c r="A177" s="3">
        <v>44266</v>
      </c>
      <c r="B177" s="6" t="s">
        <v>76</v>
      </c>
      <c r="C177" s="4" t="s">
        <v>32</v>
      </c>
      <c r="D177" s="5">
        <v>117.48</v>
      </c>
      <c r="E177" s="1">
        <v>8</v>
      </c>
      <c r="F177" s="1">
        <f>InputData[[#This Row],[UNIT PRICE ($)]]*InputData[[#This Row],[QUANTITY]]</f>
        <v>939.84</v>
      </c>
      <c r="G177" s="1" t="str">
        <f>VLOOKUP(InputData[[#This Row],[CUSTOMER NAME]],Country[],2,FALSE)</f>
        <v>Saudi Arabia</v>
      </c>
      <c r="H177" s="1" t="str">
        <f>VLOOKUP(InputData[[#This Row],[CUSTOMER NAME]],Country[],3,FALSE)</f>
        <v>Export</v>
      </c>
      <c r="I177" s="1">
        <f>DAY(InputData[[#This Row],[DATE]])</f>
        <v>11</v>
      </c>
      <c r="J177" s="1" t="str">
        <f>TEXT(InputData[[#This Row],[DATE]],"mmm")</f>
        <v>Mar</v>
      </c>
      <c r="K177" s="1">
        <f>YEAR(InputData[[#This Row],[DATE]])</f>
        <v>2021</v>
      </c>
      <c r="L177" s="1">
        <f>WEEKNUM(InputData[[#This Row],[DATE]])</f>
        <v>11</v>
      </c>
    </row>
    <row r="178" spans="1:12" x14ac:dyDescent="0.35">
      <c r="A178" s="3">
        <v>44266</v>
      </c>
      <c r="B178" s="6" t="s">
        <v>77</v>
      </c>
      <c r="C178" s="4" t="s">
        <v>25</v>
      </c>
      <c r="D178" s="5">
        <v>8.33</v>
      </c>
      <c r="E178" s="1">
        <v>11</v>
      </c>
      <c r="F178" s="1">
        <f>InputData[[#This Row],[UNIT PRICE ($)]]*InputData[[#This Row],[QUANTITY]]</f>
        <v>91.63</v>
      </c>
      <c r="G178" s="1" t="str">
        <f>VLOOKUP(InputData[[#This Row],[CUSTOMER NAME]],Country[],2,FALSE)</f>
        <v>India</v>
      </c>
      <c r="H178" s="1" t="str">
        <f>VLOOKUP(InputData[[#This Row],[CUSTOMER NAME]],Country[],3,FALSE)</f>
        <v>Western</v>
      </c>
      <c r="I178" s="1">
        <f>DAY(InputData[[#This Row],[DATE]])</f>
        <v>11</v>
      </c>
      <c r="J178" s="1" t="str">
        <f>TEXT(InputData[[#This Row],[DATE]],"mmm")</f>
        <v>Mar</v>
      </c>
      <c r="K178" s="1">
        <f>YEAR(InputData[[#This Row],[DATE]])</f>
        <v>2021</v>
      </c>
      <c r="L178" s="1">
        <f>WEEKNUM(InputData[[#This Row],[DATE]])</f>
        <v>11</v>
      </c>
    </row>
    <row r="179" spans="1:12" x14ac:dyDescent="0.35">
      <c r="A179" s="3">
        <v>44266</v>
      </c>
      <c r="B179" s="6" t="s">
        <v>88</v>
      </c>
      <c r="C179" s="4" t="s">
        <v>12</v>
      </c>
      <c r="D179" s="5">
        <v>94.17</v>
      </c>
      <c r="E179" s="1">
        <v>36</v>
      </c>
      <c r="F179" s="1">
        <f>InputData[[#This Row],[UNIT PRICE ($)]]*InputData[[#This Row],[QUANTITY]]</f>
        <v>3390.12</v>
      </c>
      <c r="G179" s="1" t="str">
        <f>VLOOKUP(InputData[[#This Row],[CUSTOMER NAME]],Country[],2,FALSE)</f>
        <v>India</v>
      </c>
      <c r="H179" s="1" t="str">
        <f>VLOOKUP(InputData[[#This Row],[CUSTOMER NAME]],Country[],3,FALSE)</f>
        <v>South</v>
      </c>
      <c r="I179" s="1">
        <f>DAY(InputData[[#This Row],[DATE]])</f>
        <v>11</v>
      </c>
      <c r="J179" s="1" t="str">
        <f>TEXT(InputData[[#This Row],[DATE]],"mmm")</f>
        <v>Mar</v>
      </c>
      <c r="K179" s="1">
        <f>YEAR(InputData[[#This Row],[DATE]])</f>
        <v>2021</v>
      </c>
      <c r="L179" s="1">
        <f>WEEKNUM(InputData[[#This Row],[DATE]])</f>
        <v>11</v>
      </c>
    </row>
    <row r="180" spans="1:12" x14ac:dyDescent="0.35">
      <c r="A180" s="3">
        <v>44268</v>
      </c>
      <c r="B180" s="6" t="s">
        <v>68</v>
      </c>
      <c r="C180" s="4" t="s">
        <v>35</v>
      </c>
      <c r="D180" s="5">
        <v>6.7</v>
      </c>
      <c r="E180" s="1">
        <v>10</v>
      </c>
      <c r="F180" s="1">
        <f>InputData[[#This Row],[UNIT PRICE ($)]]*InputData[[#This Row],[QUANTITY]]</f>
        <v>67</v>
      </c>
      <c r="G180" s="1" t="str">
        <f>VLOOKUP(InputData[[#This Row],[CUSTOMER NAME]],Country[],2,FALSE)</f>
        <v>Russia</v>
      </c>
      <c r="H180" s="1" t="str">
        <f>VLOOKUP(InputData[[#This Row],[CUSTOMER NAME]],Country[],3,FALSE)</f>
        <v>Export</v>
      </c>
      <c r="I180" s="1">
        <f>DAY(InputData[[#This Row],[DATE]])</f>
        <v>13</v>
      </c>
      <c r="J180" s="1" t="str">
        <f>TEXT(InputData[[#This Row],[DATE]],"mmm")</f>
        <v>Mar</v>
      </c>
      <c r="K180" s="1">
        <f>YEAR(InputData[[#This Row],[DATE]])</f>
        <v>2021</v>
      </c>
      <c r="L180" s="1">
        <f>WEEKNUM(InputData[[#This Row],[DATE]])</f>
        <v>11</v>
      </c>
    </row>
    <row r="181" spans="1:12" x14ac:dyDescent="0.35">
      <c r="A181" s="3">
        <v>44268</v>
      </c>
      <c r="B181" s="6" t="s">
        <v>73</v>
      </c>
      <c r="C181" s="4" t="s">
        <v>28</v>
      </c>
      <c r="D181" s="5">
        <v>41.81</v>
      </c>
      <c r="E181" s="1">
        <v>10</v>
      </c>
      <c r="F181" s="1">
        <f>InputData[[#This Row],[UNIT PRICE ($)]]*InputData[[#This Row],[QUANTITY]]</f>
        <v>418.1</v>
      </c>
      <c r="G181" s="1" t="str">
        <f>VLOOKUP(InputData[[#This Row],[CUSTOMER NAME]],Country[],2,FALSE)</f>
        <v>India</v>
      </c>
      <c r="H181" s="1" t="str">
        <f>VLOOKUP(InputData[[#This Row],[CUSTOMER NAME]],Country[],3,FALSE)</f>
        <v>East</v>
      </c>
      <c r="I181" s="1">
        <f>DAY(InputData[[#This Row],[DATE]])</f>
        <v>13</v>
      </c>
      <c r="J181" s="1" t="str">
        <f>TEXT(InputData[[#This Row],[DATE]],"mmm")</f>
        <v>Mar</v>
      </c>
      <c r="K181" s="1">
        <f>YEAR(InputData[[#This Row],[DATE]])</f>
        <v>2021</v>
      </c>
      <c r="L181" s="1">
        <f>WEEKNUM(InputData[[#This Row],[DATE]])</f>
        <v>11</v>
      </c>
    </row>
    <row r="182" spans="1:12" x14ac:dyDescent="0.35">
      <c r="A182" s="3">
        <v>44269</v>
      </c>
      <c r="B182" s="6" t="s">
        <v>63</v>
      </c>
      <c r="C182" s="4" t="s">
        <v>22</v>
      </c>
      <c r="D182" s="5">
        <v>141.57</v>
      </c>
      <c r="E182" s="1">
        <v>15</v>
      </c>
      <c r="F182" s="1">
        <f>InputData[[#This Row],[UNIT PRICE ($)]]*InputData[[#This Row],[QUANTITY]]</f>
        <v>2123.5499999999997</v>
      </c>
      <c r="G182" s="1" t="str">
        <f>VLOOKUP(InputData[[#This Row],[CUSTOMER NAME]],Country[],2,FALSE)</f>
        <v>Saudi Arabia</v>
      </c>
      <c r="H182" s="1" t="str">
        <f>VLOOKUP(InputData[[#This Row],[CUSTOMER NAME]],Country[],3,FALSE)</f>
        <v>Export</v>
      </c>
      <c r="I182" s="1">
        <f>DAY(InputData[[#This Row],[DATE]])</f>
        <v>14</v>
      </c>
      <c r="J182" s="1" t="str">
        <f>TEXT(InputData[[#This Row],[DATE]],"mmm")</f>
        <v>Mar</v>
      </c>
      <c r="K182" s="1">
        <f>YEAR(InputData[[#This Row],[DATE]])</f>
        <v>2021</v>
      </c>
      <c r="L182" s="1">
        <f>WEEKNUM(InputData[[#This Row],[DATE]])</f>
        <v>12</v>
      </c>
    </row>
    <row r="183" spans="1:12" x14ac:dyDescent="0.35">
      <c r="A183" s="3">
        <v>44269</v>
      </c>
      <c r="B183" s="6" t="s">
        <v>74</v>
      </c>
      <c r="C183" s="4" t="s">
        <v>16</v>
      </c>
      <c r="D183" s="5">
        <v>16.64</v>
      </c>
      <c r="E183" s="1">
        <v>2</v>
      </c>
      <c r="F183" s="1">
        <f>InputData[[#This Row],[UNIT PRICE ($)]]*InputData[[#This Row],[QUANTITY]]</f>
        <v>33.28</v>
      </c>
      <c r="G183" s="1" t="str">
        <f>VLOOKUP(InputData[[#This Row],[CUSTOMER NAME]],Country[],2,FALSE)</f>
        <v>Brazil</v>
      </c>
      <c r="H183" s="1" t="str">
        <f>VLOOKUP(InputData[[#This Row],[CUSTOMER NAME]],Country[],3,FALSE)</f>
        <v>Export</v>
      </c>
      <c r="I183" s="1">
        <f>DAY(InputData[[#This Row],[DATE]])</f>
        <v>14</v>
      </c>
      <c r="J183" s="1" t="str">
        <f>TEXT(InputData[[#This Row],[DATE]],"mmm")</f>
        <v>Mar</v>
      </c>
      <c r="K183" s="1">
        <f>YEAR(InputData[[#This Row],[DATE]])</f>
        <v>2021</v>
      </c>
      <c r="L183" s="1">
        <f>WEEKNUM(InputData[[#This Row],[DATE]])</f>
        <v>12</v>
      </c>
    </row>
    <row r="184" spans="1:12" x14ac:dyDescent="0.35">
      <c r="A184" s="3">
        <v>44269</v>
      </c>
      <c r="B184" s="6" t="s">
        <v>79</v>
      </c>
      <c r="C184" s="4" t="s">
        <v>42</v>
      </c>
      <c r="D184" s="5">
        <v>162</v>
      </c>
      <c r="E184" s="1">
        <v>32</v>
      </c>
      <c r="F184" s="1">
        <f>InputData[[#This Row],[UNIT PRICE ($)]]*InputData[[#This Row],[QUANTITY]]</f>
        <v>5184</v>
      </c>
      <c r="G184" s="1" t="str">
        <f>VLOOKUP(InputData[[#This Row],[CUSTOMER NAME]],Country[],2,FALSE)</f>
        <v>United Kingdom</v>
      </c>
      <c r="H184" s="1" t="str">
        <f>VLOOKUP(InputData[[#This Row],[CUSTOMER NAME]],Country[],3,FALSE)</f>
        <v>Export</v>
      </c>
      <c r="I184" s="1">
        <f>DAY(InputData[[#This Row],[DATE]])</f>
        <v>14</v>
      </c>
      <c r="J184" s="1" t="str">
        <f>TEXT(InputData[[#This Row],[DATE]],"mmm")</f>
        <v>Mar</v>
      </c>
      <c r="K184" s="1">
        <f>YEAR(InputData[[#This Row],[DATE]])</f>
        <v>2021</v>
      </c>
      <c r="L184" s="1">
        <f>WEEKNUM(InputData[[#This Row],[DATE]])</f>
        <v>12</v>
      </c>
    </row>
    <row r="185" spans="1:12" x14ac:dyDescent="0.35">
      <c r="A185" s="3">
        <v>44269</v>
      </c>
      <c r="B185" s="6" t="s">
        <v>116</v>
      </c>
      <c r="C185" s="4" t="s">
        <v>26</v>
      </c>
      <c r="D185" s="5">
        <v>24.66</v>
      </c>
      <c r="E185" s="1">
        <v>13</v>
      </c>
      <c r="F185" s="1">
        <f>InputData[[#This Row],[UNIT PRICE ($)]]*InputData[[#This Row],[QUANTITY]]</f>
        <v>320.58</v>
      </c>
      <c r="G185" s="1" t="str">
        <f>VLOOKUP(InputData[[#This Row],[CUSTOMER NAME]],Country[],2,FALSE)</f>
        <v>Germany</v>
      </c>
      <c r="H185" s="1" t="str">
        <f>VLOOKUP(InputData[[#This Row],[CUSTOMER NAME]],Country[],3,FALSE)</f>
        <v>Export</v>
      </c>
      <c r="I185" s="1">
        <f>DAY(InputData[[#This Row],[DATE]])</f>
        <v>14</v>
      </c>
      <c r="J185" s="1" t="str">
        <f>TEXT(InputData[[#This Row],[DATE]],"mmm")</f>
        <v>Mar</v>
      </c>
      <c r="K185" s="1">
        <f>YEAR(InputData[[#This Row],[DATE]])</f>
        <v>2021</v>
      </c>
      <c r="L185" s="1">
        <f>WEEKNUM(InputData[[#This Row],[DATE]])</f>
        <v>12</v>
      </c>
    </row>
    <row r="186" spans="1:12" x14ac:dyDescent="0.35">
      <c r="A186" s="3">
        <v>44270</v>
      </c>
      <c r="B186" s="6" t="s">
        <v>73</v>
      </c>
      <c r="C186" s="4" t="s">
        <v>36</v>
      </c>
      <c r="D186" s="5">
        <v>96.3</v>
      </c>
      <c r="E186" s="1">
        <v>9</v>
      </c>
      <c r="F186" s="1">
        <f>InputData[[#This Row],[UNIT PRICE ($)]]*InputData[[#This Row],[QUANTITY]]</f>
        <v>866.69999999999993</v>
      </c>
      <c r="G186" s="1" t="str">
        <f>VLOOKUP(InputData[[#This Row],[CUSTOMER NAME]],Country[],2,FALSE)</f>
        <v>India</v>
      </c>
      <c r="H186" s="1" t="str">
        <f>VLOOKUP(InputData[[#This Row],[CUSTOMER NAME]],Country[],3,FALSE)</f>
        <v>East</v>
      </c>
      <c r="I186" s="1">
        <f>DAY(InputData[[#This Row],[DATE]])</f>
        <v>15</v>
      </c>
      <c r="J186" s="1" t="str">
        <f>TEXT(InputData[[#This Row],[DATE]],"mmm")</f>
        <v>Mar</v>
      </c>
      <c r="K186" s="1">
        <f>YEAR(InputData[[#This Row],[DATE]])</f>
        <v>2021</v>
      </c>
      <c r="L186" s="1">
        <f>WEEKNUM(InputData[[#This Row],[DATE]])</f>
        <v>12</v>
      </c>
    </row>
    <row r="187" spans="1:12" x14ac:dyDescent="0.35">
      <c r="A187" s="3">
        <v>44270</v>
      </c>
      <c r="B187" s="6" t="s">
        <v>81</v>
      </c>
      <c r="C187" s="4" t="s">
        <v>39</v>
      </c>
      <c r="D187" s="5">
        <v>42.55</v>
      </c>
      <c r="E187" s="1">
        <v>11</v>
      </c>
      <c r="F187" s="1">
        <f>InputData[[#This Row],[UNIT PRICE ($)]]*InputData[[#This Row],[QUANTITY]]</f>
        <v>468.04999999999995</v>
      </c>
      <c r="G187" s="1" t="str">
        <f>VLOOKUP(InputData[[#This Row],[CUSTOMER NAME]],Country[],2,FALSE)</f>
        <v>India</v>
      </c>
      <c r="H187" s="1" t="str">
        <f>VLOOKUP(InputData[[#This Row],[CUSTOMER NAME]],Country[],3,FALSE)</f>
        <v>East</v>
      </c>
      <c r="I187" s="1">
        <f>DAY(InputData[[#This Row],[DATE]])</f>
        <v>15</v>
      </c>
      <c r="J187" s="1" t="str">
        <f>TEXT(InputData[[#This Row],[DATE]],"mmm")</f>
        <v>Mar</v>
      </c>
      <c r="K187" s="1">
        <f>YEAR(InputData[[#This Row],[DATE]])</f>
        <v>2021</v>
      </c>
      <c r="L187" s="1">
        <f>WEEKNUM(InputData[[#This Row],[DATE]])</f>
        <v>12</v>
      </c>
    </row>
    <row r="188" spans="1:12" x14ac:dyDescent="0.35">
      <c r="A188" s="3">
        <v>44271</v>
      </c>
      <c r="B188" s="6" t="s">
        <v>63</v>
      </c>
      <c r="C188" s="4" t="s">
        <v>12</v>
      </c>
      <c r="D188" s="5">
        <v>94.17</v>
      </c>
      <c r="E188" s="1">
        <v>14</v>
      </c>
      <c r="F188" s="1">
        <f>InputData[[#This Row],[UNIT PRICE ($)]]*InputData[[#This Row],[QUANTITY]]</f>
        <v>1318.38</v>
      </c>
      <c r="G188" s="1" t="str">
        <f>VLOOKUP(InputData[[#This Row],[CUSTOMER NAME]],Country[],2,FALSE)</f>
        <v>Saudi Arabia</v>
      </c>
      <c r="H188" s="1" t="str">
        <f>VLOOKUP(InputData[[#This Row],[CUSTOMER NAME]],Country[],3,FALSE)</f>
        <v>Export</v>
      </c>
      <c r="I188" s="1">
        <f>DAY(InputData[[#This Row],[DATE]])</f>
        <v>16</v>
      </c>
      <c r="J188" s="1" t="str">
        <f>TEXT(InputData[[#This Row],[DATE]],"mmm")</f>
        <v>Mar</v>
      </c>
      <c r="K188" s="1">
        <f>YEAR(InputData[[#This Row],[DATE]])</f>
        <v>2021</v>
      </c>
      <c r="L188" s="1">
        <f>WEEKNUM(InputData[[#This Row],[DATE]])</f>
        <v>12</v>
      </c>
    </row>
    <row r="189" spans="1:12" x14ac:dyDescent="0.35">
      <c r="A189" s="3">
        <v>44271</v>
      </c>
      <c r="B189" s="6" t="s">
        <v>89</v>
      </c>
      <c r="C189" s="4" t="s">
        <v>22</v>
      </c>
      <c r="D189" s="5">
        <v>141.57</v>
      </c>
      <c r="E189" s="1">
        <v>29</v>
      </c>
      <c r="F189" s="1">
        <f>InputData[[#This Row],[UNIT PRICE ($)]]*InputData[[#This Row],[QUANTITY]]</f>
        <v>4105.53</v>
      </c>
      <c r="G189" s="1" t="str">
        <f>VLOOKUP(InputData[[#This Row],[CUSTOMER NAME]],Country[],2,FALSE)</f>
        <v>Mexico</v>
      </c>
      <c r="H189" s="1" t="str">
        <f>VLOOKUP(InputData[[#This Row],[CUSTOMER NAME]],Country[],3,FALSE)</f>
        <v>Export</v>
      </c>
      <c r="I189" s="1">
        <f>DAY(InputData[[#This Row],[DATE]])</f>
        <v>16</v>
      </c>
      <c r="J189" s="1" t="str">
        <f>TEXT(InputData[[#This Row],[DATE]],"mmm")</f>
        <v>Mar</v>
      </c>
      <c r="K189" s="1">
        <f>YEAR(InputData[[#This Row],[DATE]])</f>
        <v>2021</v>
      </c>
      <c r="L189" s="1">
        <f>WEEKNUM(InputData[[#This Row],[DATE]])</f>
        <v>12</v>
      </c>
    </row>
    <row r="190" spans="1:12" x14ac:dyDescent="0.35">
      <c r="A190" s="3">
        <v>44273</v>
      </c>
      <c r="B190" s="6" t="s">
        <v>63</v>
      </c>
      <c r="C190" s="4" t="s">
        <v>42</v>
      </c>
      <c r="D190" s="5">
        <v>162</v>
      </c>
      <c r="E190" s="1">
        <v>8</v>
      </c>
      <c r="F190" s="1">
        <f>InputData[[#This Row],[UNIT PRICE ($)]]*InputData[[#This Row],[QUANTITY]]</f>
        <v>1296</v>
      </c>
      <c r="G190" s="1" t="str">
        <f>VLOOKUP(InputData[[#This Row],[CUSTOMER NAME]],Country[],2,FALSE)</f>
        <v>Saudi Arabia</v>
      </c>
      <c r="H190" s="1" t="str">
        <f>VLOOKUP(InputData[[#This Row],[CUSTOMER NAME]],Country[],3,FALSE)</f>
        <v>Export</v>
      </c>
      <c r="I190" s="1">
        <f>DAY(InputData[[#This Row],[DATE]])</f>
        <v>18</v>
      </c>
      <c r="J190" s="1" t="str">
        <f>TEXT(InputData[[#This Row],[DATE]],"mmm")</f>
        <v>Mar</v>
      </c>
      <c r="K190" s="1">
        <f>YEAR(InputData[[#This Row],[DATE]])</f>
        <v>2021</v>
      </c>
      <c r="L190" s="1">
        <f>WEEKNUM(InputData[[#This Row],[DATE]])</f>
        <v>12</v>
      </c>
    </row>
    <row r="191" spans="1:12" x14ac:dyDescent="0.35">
      <c r="A191" s="3">
        <v>44273</v>
      </c>
      <c r="B191" s="6" t="s">
        <v>67</v>
      </c>
      <c r="C191" s="4" t="s">
        <v>19</v>
      </c>
      <c r="D191" s="5">
        <v>210</v>
      </c>
      <c r="E191" s="1">
        <v>2</v>
      </c>
      <c r="F191" s="1">
        <f>InputData[[#This Row],[UNIT PRICE ($)]]*InputData[[#This Row],[QUANTITY]]</f>
        <v>420</v>
      </c>
      <c r="G191" s="1" t="str">
        <f>VLOOKUP(InputData[[#This Row],[CUSTOMER NAME]],Country[],2,FALSE)</f>
        <v>United Kingdom</v>
      </c>
      <c r="H191" s="1" t="str">
        <f>VLOOKUP(InputData[[#This Row],[CUSTOMER NAME]],Country[],3,FALSE)</f>
        <v>Export</v>
      </c>
      <c r="I191" s="1">
        <f>DAY(InputData[[#This Row],[DATE]])</f>
        <v>18</v>
      </c>
      <c r="J191" s="1" t="str">
        <f>TEXT(InputData[[#This Row],[DATE]],"mmm")</f>
        <v>Mar</v>
      </c>
      <c r="K191" s="1">
        <f>YEAR(InputData[[#This Row],[DATE]])</f>
        <v>2021</v>
      </c>
      <c r="L191" s="1">
        <f>WEEKNUM(InputData[[#This Row],[DATE]])</f>
        <v>12</v>
      </c>
    </row>
    <row r="192" spans="1:12" x14ac:dyDescent="0.35">
      <c r="A192" s="3">
        <v>44273</v>
      </c>
      <c r="B192" s="6" t="s">
        <v>68</v>
      </c>
      <c r="C192" s="4" t="s">
        <v>27</v>
      </c>
      <c r="D192" s="5">
        <v>57.120000000000005</v>
      </c>
      <c r="E192" s="1">
        <v>10</v>
      </c>
      <c r="F192" s="1">
        <f>InputData[[#This Row],[UNIT PRICE ($)]]*InputData[[#This Row],[QUANTITY]]</f>
        <v>571.20000000000005</v>
      </c>
      <c r="G192" s="1" t="str">
        <f>VLOOKUP(InputData[[#This Row],[CUSTOMER NAME]],Country[],2,FALSE)</f>
        <v>Russia</v>
      </c>
      <c r="H192" s="1" t="str">
        <f>VLOOKUP(InputData[[#This Row],[CUSTOMER NAME]],Country[],3,FALSE)</f>
        <v>Export</v>
      </c>
      <c r="I192" s="1">
        <f>DAY(InputData[[#This Row],[DATE]])</f>
        <v>18</v>
      </c>
      <c r="J192" s="1" t="str">
        <f>TEXT(InputData[[#This Row],[DATE]],"mmm")</f>
        <v>Mar</v>
      </c>
      <c r="K192" s="1">
        <f>YEAR(InputData[[#This Row],[DATE]])</f>
        <v>2021</v>
      </c>
      <c r="L192" s="1">
        <f>WEEKNUM(InputData[[#This Row],[DATE]])</f>
        <v>12</v>
      </c>
    </row>
    <row r="193" spans="1:12" x14ac:dyDescent="0.35">
      <c r="A193" s="3">
        <v>44274</v>
      </c>
      <c r="B193" s="6" t="s">
        <v>65</v>
      </c>
      <c r="C193" s="4" t="s">
        <v>39</v>
      </c>
      <c r="D193" s="5">
        <v>42.55</v>
      </c>
      <c r="E193" s="1">
        <v>18</v>
      </c>
      <c r="F193" s="1">
        <f>InputData[[#This Row],[UNIT PRICE ($)]]*InputData[[#This Row],[QUANTITY]]</f>
        <v>765.9</v>
      </c>
      <c r="G193" s="1" t="str">
        <f>VLOOKUP(InputData[[#This Row],[CUSTOMER NAME]],Country[],2,FALSE)</f>
        <v>Pakistan</v>
      </c>
      <c r="H193" s="1" t="str">
        <f>VLOOKUP(InputData[[#This Row],[CUSTOMER NAME]],Country[],3,FALSE)</f>
        <v>Export</v>
      </c>
      <c r="I193" s="1">
        <f>DAY(InputData[[#This Row],[DATE]])</f>
        <v>19</v>
      </c>
      <c r="J193" s="1" t="str">
        <f>TEXT(InputData[[#This Row],[DATE]],"mmm")</f>
        <v>Mar</v>
      </c>
      <c r="K193" s="1">
        <f>YEAR(InputData[[#This Row],[DATE]])</f>
        <v>2021</v>
      </c>
      <c r="L193" s="1">
        <f>WEEKNUM(InputData[[#This Row],[DATE]])</f>
        <v>12</v>
      </c>
    </row>
    <row r="194" spans="1:12" x14ac:dyDescent="0.35">
      <c r="A194" s="3">
        <v>44274</v>
      </c>
      <c r="B194" s="6" t="s">
        <v>74</v>
      </c>
      <c r="C194" s="4" t="s">
        <v>6</v>
      </c>
      <c r="D194" s="5">
        <v>85.5</v>
      </c>
      <c r="E194" s="1">
        <v>17</v>
      </c>
      <c r="F194" s="1">
        <f>InputData[[#This Row],[UNIT PRICE ($)]]*InputData[[#This Row],[QUANTITY]]</f>
        <v>1453.5</v>
      </c>
      <c r="G194" s="1" t="str">
        <f>VLOOKUP(InputData[[#This Row],[CUSTOMER NAME]],Country[],2,FALSE)</f>
        <v>Brazil</v>
      </c>
      <c r="H194" s="1" t="str">
        <f>VLOOKUP(InputData[[#This Row],[CUSTOMER NAME]],Country[],3,FALSE)</f>
        <v>Export</v>
      </c>
      <c r="I194" s="1">
        <f>DAY(InputData[[#This Row],[DATE]])</f>
        <v>19</v>
      </c>
      <c r="J194" s="1" t="str">
        <f>TEXT(InputData[[#This Row],[DATE]],"mmm")</f>
        <v>Mar</v>
      </c>
      <c r="K194" s="1">
        <f>YEAR(InputData[[#This Row],[DATE]])</f>
        <v>2021</v>
      </c>
      <c r="L194" s="1">
        <f>WEEKNUM(InputData[[#This Row],[DATE]])</f>
        <v>12</v>
      </c>
    </row>
    <row r="195" spans="1:12" x14ac:dyDescent="0.35">
      <c r="A195" s="3">
        <v>44274</v>
      </c>
      <c r="B195" s="6" t="s">
        <v>80</v>
      </c>
      <c r="C195" s="4" t="s">
        <v>28</v>
      </c>
      <c r="D195" s="5">
        <v>41.81</v>
      </c>
      <c r="E195" s="1">
        <v>9</v>
      </c>
      <c r="F195" s="1">
        <f>InputData[[#This Row],[UNIT PRICE ($)]]*InputData[[#This Row],[QUANTITY]]</f>
        <v>376.29</v>
      </c>
      <c r="G195" s="1" t="str">
        <f>VLOOKUP(InputData[[#This Row],[CUSTOMER NAME]],Country[],2,FALSE)</f>
        <v>South Africa</v>
      </c>
      <c r="H195" s="1" t="str">
        <f>VLOOKUP(InputData[[#This Row],[CUSTOMER NAME]],Country[],3,FALSE)</f>
        <v>Export</v>
      </c>
      <c r="I195" s="1">
        <f>DAY(InputData[[#This Row],[DATE]])</f>
        <v>19</v>
      </c>
      <c r="J195" s="1" t="str">
        <f>TEXT(InputData[[#This Row],[DATE]],"mmm")</f>
        <v>Mar</v>
      </c>
      <c r="K195" s="1">
        <f>YEAR(InputData[[#This Row],[DATE]])</f>
        <v>2021</v>
      </c>
      <c r="L195" s="1">
        <f>WEEKNUM(InputData[[#This Row],[DATE]])</f>
        <v>12</v>
      </c>
    </row>
    <row r="196" spans="1:12" x14ac:dyDescent="0.35">
      <c r="A196" s="3">
        <v>44274</v>
      </c>
      <c r="B196" s="6" t="s">
        <v>83</v>
      </c>
      <c r="C196" s="4" t="s">
        <v>6</v>
      </c>
      <c r="D196" s="5">
        <v>85.5</v>
      </c>
      <c r="E196" s="1">
        <v>17</v>
      </c>
      <c r="F196" s="1">
        <f>InputData[[#This Row],[UNIT PRICE ($)]]*InputData[[#This Row],[QUANTITY]]</f>
        <v>1453.5</v>
      </c>
      <c r="G196" s="1" t="str">
        <f>VLOOKUP(InputData[[#This Row],[CUSTOMER NAME]],Country[],2,FALSE)</f>
        <v>India</v>
      </c>
      <c r="H196" s="1" t="str">
        <f>VLOOKUP(InputData[[#This Row],[CUSTOMER NAME]],Country[],3,FALSE)</f>
        <v>North</v>
      </c>
      <c r="I196" s="1">
        <f>DAY(InputData[[#This Row],[DATE]])</f>
        <v>19</v>
      </c>
      <c r="J196" s="1" t="str">
        <f>TEXT(InputData[[#This Row],[DATE]],"mmm")</f>
        <v>Mar</v>
      </c>
      <c r="K196" s="1">
        <f>YEAR(InputData[[#This Row],[DATE]])</f>
        <v>2021</v>
      </c>
      <c r="L196" s="1">
        <f>WEEKNUM(InputData[[#This Row],[DATE]])</f>
        <v>12</v>
      </c>
    </row>
    <row r="197" spans="1:12" x14ac:dyDescent="0.35">
      <c r="A197" s="3">
        <v>44274</v>
      </c>
      <c r="B197" s="6" t="s">
        <v>85</v>
      </c>
      <c r="C197" s="4" t="s">
        <v>2</v>
      </c>
      <c r="D197" s="5">
        <v>142.80000000000001</v>
      </c>
      <c r="E197" s="1">
        <v>15</v>
      </c>
      <c r="F197" s="1">
        <f>InputData[[#This Row],[UNIT PRICE ($)]]*InputData[[#This Row],[QUANTITY]]</f>
        <v>2142</v>
      </c>
      <c r="G197" s="1" t="str">
        <f>VLOOKUP(InputData[[#This Row],[CUSTOMER NAME]],Country[],2,FALSE)</f>
        <v>India</v>
      </c>
      <c r="H197" s="1" t="str">
        <f>VLOOKUP(InputData[[#This Row],[CUSTOMER NAME]],Country[],3,FALSE)</f>
        <v>Northeast</v>
      </c>
      <c r="I197" s="1">
        <f>DAY(InputData[[#This Row],[DATE]])</f>
        <v>19</v>
      </c>
      <c r="J197" s="1" t="str">
        <f>TEXT(InputData[[#This Row],[DATE]],"mmm")</f>
        <v>Mar</v>
      </c>
      <c r="K197" s="1">
        <f>YEAR(InputData[[#This Row],[DATE]])</f>
        <v>2021</v>
      </c>
      <c r="L197" s="1">
        <f>WEEKNUM(InputData[[#This Row],[DATE]])</f>
        <v>12</v>
      </c>
    </row>
    <row r="198" spans="1:12" x14ac:dyDescent="0.35">
      <c r="A198" s="3">
        <v>44274</v>
      </c>
      <c r="B198" s="6" t="s">
        <v>86</v>
      </c>
      <c r="C198" s="4" t="s">
        <v>41</v>
      </c>
      <c r="D198" s="5">
        <v>173.88</v>
      </c>
      <c r="E198" s="1">
        <v>6</v>
      </c>
      <c r="F198" s="1">
        <f>InputData[[#This Row],[UNIT PRICE ($)]]*InputData[[#This Row],[QUANTITY]]</f>
        <v>1043.28</v>
      </c>
      <c r="G198" s="1" t="str">
        <f>VLOOKUP(InputData[[#This Row],[CUSTOMER NAME]],Country[],2,FALSE)</f>
        <v>India</v>
      </c>
      <c r="H198" s="1" t="str">
        <f>VLOOKUP(InputData[[#This Row],[CUSTOMER NAME]],Country[],3,FALSE)</f>
        <v>South</v>
      </c>
      <c r="I198" s="1">
        <f>DAY(InputData[[#This Row],[DATE]])</f>
        <v>19</v>
      </c>
      <c r="J198" s="1" t="str">
        <f>TEXT(InputData[[#This Row],[DATE]],"mmm")</f>
        <v>Mar</v>
      </c>
      <c r="K198" s="1">
        <f>YEAR(InputData[[#This Row],[DATE]])</f>
        <v>2021</v>
      </c>
      <c r="L198" s="1">
        <f>WEEKNUM(InputData[[#This Row],[DATE]])</f>
        <v>12</v>
      </c>
    </row>
    <row r="199" spans="1:12" x14ac:dyDescent="0.35">
      <c r="A199" s="3">
        <v>44275</v>
      </c>
      <c r="B199" s="6" t="s">
        <v>61</v>
      </c>
      <c r="C199" s="4" t="s">
        <v>24</v>
      </c>
      <c r="D199" s="5">
        <v>156.96</v>
      </c>
      <c r="E199" s="1">
        <v>23</v>
      </c>
      <c r="F199" s="1">
        <f>InputData[[#This Row],[UNIT PRICE ($)]]*InputData[[#This Row],[QUANTITY]]</f>
        <v>3610.0800000000004</v>
      </c>
      <c r="G199" s="1" t="str">
        <f>VLOOKUP(InputData[[#This Row],[CUSTOMER NAME]],Country[],2,FALSE)</f>
        <v>Bangladesh</v>
      </c>
      <c r="H199" s="1" t="str">
        <f>VLOOKUP(InputData[[#This Row],[CUSTOMER NAME]],Country[],3,FALSE)</f>
        <v>Export</v>
      </c>
      <c r="I199" s="1">
        <f>DAY(InputData[[#This Row],[DATE]])</f>
        <v>20</v>
      </c>
      <c r="J199" s="1" t="str">
        <f>TEXT(InputData[[#This Row],[DATE]],"mmm")</f>
        <v>Mar</v>
      </c>
      <c r="K199" s="1">
        <f>YEAR(InputData[[#This Row],[DATE]])</f>
        <v>2021</v>
      </c>
      <c r="L199" s="1">
        <f>WEEKNUM(InputData[[#This Row],[DATE]])</f>
        <v>12</v>
      </c>
    </row>
    <row r="200" spans="1:12" x14ac:dyDescent="0.35">
      <c r="A200" s="3">
        <v>44275</v>
      </c>
      <c r="B200" s="6" t="s">
        <v>64</v>
      </c>
      <c r="C200" s="4" t="s">
        <v>38</v>
      </c>
      <c r="D200" s="5">
        <v>79.92</v>
      </c>
      <c r="E200" s="1">
        <v>21</v>
      </c>
      <c r="F200" s="1">
        <f>InputData[[#This Row],[UNIT PRICE ($)]]*InputData[[#This Row],[QUANTITY]]</f>
        <v>1678.32</v>
      </c>
      <c r="G200" s="1" t="str">
        <f>VLOOKUP(InputData[[#This Row],[CUSTOMER NAME]],Country[],2,FALSE)</f>
        <v>India</v>
      </c>
      <c r="H200" s="1" t="str">
        <f>VLOOKUP(InputData[[#This Row],[CUSTOMER NAME]],Country[],3,FALSE)</f>
        <v>Northeast</v>
      </c>
      <c r="I200" s="1">
        <f>DAY(InputData[[#This Row],[DATE]])</f>
        <v>20</v>
      </c>
      <c r="J200" s="1" t="str">
        <f>TEXT(InputData[[#This Row],[DATE]],"mmm")</f>
        <v>Mar</v>
      </c>
      <c r="K200" s="1">
        <f>YEAR(InputData[[#This Row],[DATE]])</f>
        <v>2021</v>
      </c>
      <c r="L200" s="1">
        <f>WEEKNUM(InputData[[#This Row],[DATE]])</f>
        <v>12</v>
      </c>
    </row>
    <row r="201" spans="1:12" x14ac:dyDescent="0.35">
      <c r="A201" s="3">
        <v>44275</v>
      </c>
      <c r="B201" s="6" t="s">
        <v>112</v>
      </c>
      <c r="C201" s="4" t="s">
        <v>16</v>
      </c>
      <c r="D201" s="5">
        <v>16.64</v>
      </c>
      <c r="E201" s="1">
        <v>13</v>
      </c>
      <c r="F201" s="1">
        <f>InputData[[#This Row],[UNIT PRICE ($)]]*InputData[[#This Row],[QUANTITY]]</f>
        <v>216.32</v>
      </c>
      <c r="G201" s="1" t="str">
        <f>VLOOKUP(InputData[[#This Row],[CUSTOMER NAME]],Country[],2,FALSE)</f>
        <v>India</v>
      </c>
      <c r="H201" s="1" t="str">
        <f>VLOOKUP(InputData[[#This Row],[CUSTOMER NAME]],Country[],3,FALSE)</f>
        <v>North</v>
      </c>
      <c r="I201" s="1">
        <f>DAY(InputData[[#This Row],[DATE]])</f>
        <v>20</v>
      </c>
      <c r="J201" s="1" t="str">
        <f>TEXT(InputData[[#This Row],[DATE]],"mmm")</f>
        <v>Mar</v>
      </c>
      <c r="K201" s="1">
        <f>YEAR(InputData[[#This Row],[DATE]])</f>
        <v>2021</v>
      </c>
      <c r="L201" s="1">
        <f>WEEKNUM(InputData[[#This Row],[DATE]])</f>
        <v>12</v>
      </c>
    </row>
    <row r="202" spans="1:12" x14ac:dyDescent="0.35">
      <c r="A202" s="3">
        <v>44276</v>
      </c>
      <c r="B202" s="6" t="s">
        <v>68</v>
      </c>
      <c r="C202" s="4" t="s">
        <v>39</v>
      </c>
      <c r="D202" s="5">
        <v>42.55</v>
      </c>
      <c r="E202" s="1">
        <v>7</v>
      </c>
      <c r="F202" s="1">
        <f>InputData[[#This Row],[UNIT PRICE ($)]]*InputData[[#This Row],[QUANTITY]]</f>
        <v>297.84999999999997</v>
      </c>
      <c r="G202" s="1" t="str">
        <f>VLOOKUP(InputData[[#This Row],[CUSTOMER NAME]],Country[],2,FALSE)</f>
        <v>Russia</v>
      </c>
      <c r="H202" s="1" t="str">
        <f>VLOOKUP(InputData[[#This Row],[CUSTOMER NAME]],Country[],3,FALSE)</f>
        <v>Export</v>
      </c>
      <c r="I202" s="1">
        <f>DAY(InputData[[#This Row],[DATE]])</f>
        <v>21</v>
      </c>
      <c r="J202" s="1" t="str">
        <f>TEXT(InputData[[#This Row],[DATE]],"mmm")</f>
        <v>Mar</v>
      </c>
      <c r="K202" s="1">
        <f>YEAR(InputData[[#This Row],[DATE]])</f>
        <v>2021</v>
      </c>
      <c r="L202" s="1">
        <f>WEEKNUM(InputData[[#This Row],[DATE]])</f>
        <v>13</v>
      </c>
    </row>
    <row r="203" spans="1:12" x14ac:dyDescent="0.35">
      <c r="A203" s="3">
        <v>44276</v>
      </c>
      <c r="B203" s="6" t="s">
        <v>71</v>
      </c>
      <c r="C203" s="4" t="s">
        <v>1</v>
      </c>
      <c r="D203" s="5">
        <v>103.88</v>
      </c>
      <c r="E203" s="1">
        <v>18</v>
      </c>
      <c r="F203" s="1">
        <f>InputData[[#This Row],[UNIT PRICE ($)]]*InputData[[#This Row],[QUANTITY]]</f>
        <v>1869.84</v>
      </c>
      <c r="G203" s="1" t="str">
        <f>VLOOKUP(InputData[[#This Row],[CUSTOMER NAME]],Country[],2,FALSE)</f>
        <v>India</v>
      </c>
      <c r="H203" s="1" t="str">
        <f>VLOOKUP(InputData[[#This Row],[CUSTOMER NAME]],Country[],3,FALSE)</f>
        <v>Central</v>
      </c>
      <c r="I203" s="1">
        <f>DAY(InputData[[#This Row],[DATE]])</f>
        <v>21</v>
      </c>
      <c r="J203" s="1" t="str">
        <f>TEXT(InputData[[#This Row],[DATE]],"mmm")</f>
        <v>Mar</v>
      </c>
      <c r="K203" s="1">
        <f>YEAR(InputData[[#This Row],[DATE]])</f>
        <v>2021</v>
      </c>
      <c r="L203" s="1">
        <f>WEEKNUM(InputData[[#This Row],[DATE]])</f>
        <v>13</v>
      </c>
    </row>
    <row r="204" spans="1:12" x14ac:dyDescent="0.35">
      <c r="A204" s="3">
        <v>44276</v>
      </c>
      <c r="B204" s="6" t="s">
        <v>112</v>
      </c>
      <c r="C204" s="4" t="s">
        <v>20</v>
      </c>
      <c r="D204" s="5">
        <v>76.25</v>
      </c>
      <c r="E204" s="1">
        <v>13</v>
      </c>
      <c r="F204" s="1">
        <f>InputData[[#This Row],[UNIT PRICE ($)]]*InputData[[#This Row],[QUANTITY]]</f>
        <v>991.25</v>
      </c>
      <c r="G204" s="1" t="str">
        <f>VLOOKUP(InputData[[#This Row],[CUSTOMER NAME]],Country[],2,FALSE)</f>
        <v>India</v>
      </c>
      <c r="H204" s="1" t="str">
        <f>VLOOKUP(InputData[[#This Row],[CUSTOMER NAME]],Country[],3,FALSE)</f>
        <v>North</v>
      </c>
      <c r="I204" s="1">
        <f>DAY(InputData[[#This Row],[DATE]])</f>
        <v>21</v>
      </c>
      <c r="J204" s="1" t="str">
        <f>TEXT(InputData[[#This Row],[DATE]],"mmm")</f>
        <v>Mar</v>
      </c>
      <c r="K204" s="1">
        <f>YEAR(InputData[[#This Row],[DATE]])</f>
        <v>2021</v>
      </c>
      <c r="L204" s="1">
        <f>WEEKNUM(InputData[[#This Row],[DATE]])</f>
        <v>13</v>
      </c>
    </row>
    <row r="205" spans="1:12" x14ac:dyDescent="0.35">
      <c r="A205" s="3">
        <v>44277</v>
      </c>
      <c r="B205" s="6" t="s">
        <v>71</v>
      </c>
      <c r="C205" s="4" t="s">
        <v>2</v>
      </c>
      <c r="D205" s="5">
        <v>142.80000000000001</v>
      </c>
      <c r="E205" s="1">
        <v>8</v>
      </c>
      <c r="F205" s="1">
        <f>InputData[[#This Row],[UNIT PRICE ($)]]*InputData[[#This Row],[QUANTITY]]</f>
        <v>1142.4000000000001</v>
      </c>
      <c r="G205" s="1" t="str">
        <f>VLOOKUP(InputData[[#This Row],[CUSTOMER NAME]],Country[],2,FALSE)</f>
        <v>India</v>
      </c>
      <c r="H205" s="1" t="str">
        <f>VLOOKUP(InputData[[#This Row],[CUSTOMER NAME]],Country[],3,FALSE)</f>
        <v>Central</v>
      </c>
      <c r="I205" s="1">
        <f>DAY(InputData[[#This Row],[DATE]])</f>
        <v>22</v>
      </c>
      <c r="J205" s="1" t="str">
        <f>TEXT(InputData[[#This Row],[DATE]],"mmm")</f>
        <v>Mar</v>
      </c>
      <c r="K205" s="1">
        <f>YEAR(InputData[[#This Row],[DATE]])</f>
        <v>2021</v>
      </c>
      <c r="L205" s="1">
        <f>WEEKNUM(InputData[[#This Row],[DATE]])</f>
        <v>13</v>
      </c>
    </row>
    <row r="206" spans="1:12" x14ac:dyDescent="0.35">
      <c r="A206" s="3">
        <v>44277</v>
      </c>
      <c r="B206" s="6" t="s">
        <v>73</v>
      </c>
      <c r="C206" s="4" t="s">
        <v>12</v>
      </c>
      <c r="D206" s="5">
        <v>94.17</v>
      </c>
      <c r="E206" s="1">
        <v>4</v>
      </c>
      <c r="F206" s="1">
        <f>InputData[[#This Row],[UNIT PRICE ($)]]*InputData[[#This Row],[QUANTITY]]</f>
        <v>376.68</v>
      </c>
      <c r="G206" s="1" t="str">
        <f>VLOOKUP(InputData[[#This Row],[CUSTOMER NAME]],Country[],2,FALSE)</f>
        <v>India</v>
      </c>
      <c r="H206" s="1" t="str">
        <f>VLOOKUP(InputData[[#This Row],[CUSTOMER NAME]],Country[],3,FALSE)</f>
        <v>East</v>
      </c>
      <c r="I206" s="1">
        <f>DAY(InputData[[#This Row],[DATE]])</f>
        <v>22</v>
      </c>
      <c r="J206" s="1" t="str">
        <f>TEXT(InputData[[#This Row],[DATE]],"mmm")</f>
        <v>Mar</v>
      </c>
      <c r="K206" s="1">
        <f>YEAR(InputData[[#This Row],[DATE]])</f>
        <v>2021</v>
      </c>
      <c r="L206" s="1">
        <f>WEEKNUM(InputData[[#This Row],[DATE]])</f>
        <v>13</v>
      </c>
    </row>
    <row r="207" spans="1:12" x14ac:dyDescent="0.35">
      <c r="A207" s="3">
        <v>44277</v>
      </c>
      <c r="B207" s="6" t="s">
        <v>84</v>
      </c>
      <c r="C207" s="4" t="s">
        <v>27</v>
      </c>
      <c r="D207" s="5">
        <v>57.120000000000005</v>
      </c>
      <c r="E207" s="1">
        <v>30</v>
      </c>
      <c r="F207" s="1">
        <f>InputData[[#This Row],[UNIT PRICE ($)]]*InputData[[#This Row],[QUANTITY]]</f>
        <v>1713.6000000000001</v>
      </c>
      <c r="G207" s="1" t="str">
        <f>VLOOKUP(InputData[[#This Row],[CUSTOMER NAME]],Country[],2,FALSE)</f>
        <v>Ethiopia</v>
      </c>
      <c r="H207" s="1" t="str">
        <f>VLOOKUP(InputData[[#This Row],[CUSTOMER NAME]],Country[],3,FALSE)</f>
        <v>Export</v>
      </c>
      <c r="I207" s="1">
        <f>DAY(InputData[[#This Row],[DATE]])</f>
        <v>22</v>
      </c>
      <c r="J207" s="1" t="str">
        <f>TEXT(InputData[[#This Row],[DATE]],"mmm")</f>
        <v>Mar</v>
      </c>
      <c r="K207" s="1">
        <f>YEAR(InputData[[#This Row],[DATE]])</f>
        <v>2021</v>
      </c>
      <c r="L207" s="1">
        <f>WEEKNUM(InputData[[#This Row],[DATE]])</f>
        <v>13</v>
      </c>
    </row>
    <row r="208" spans="1:12" x14ac:dyDescent="0.35">
      <c r="A208" s="3">
        <v>44278</v>
      </c>
      <c r="B208" s="6" t="s">
        <v>86</v>
      </c>
      <c r="C208" s="4" t="s">
        <v>32</v>
      </c>
      <c r="D208" s="5">
        <v>117.48</v>
      </c>
      <c r="E208" s="1">
        <v>9</v>
      </c>
      <c r="F208" s="1">
        <f>InputData[[#This Row],[UNIT PRICE ($)]]*InputData[[#This Row],[QUANTITY]]</f>
        <v>1057.32</v>
      </c>
      <c r="G208" s="1" t="str">
        <f>VLOOKUP(InputData[[#This Row],[CUSTOMER NAME]],Country[],2,FALSE)</f>
        <v>India</v>
      </c>
      <c r="H208" s="1" t="str">
        <f>VLOOKUP(InputData[[#This Row],[CUSTOMER NAME]],Country[],3,FALSE)</f>
        <v>South</v>
      </c>
      <c r="I208" s="1">
        <f>DAY(InputData[[#This Row],[DATE]])</f>
        <v>23</v>
      </c>
      <c r="J208" s="1" t="str">
        <f>TEXT(InputData[[#This Row],[DATE]],"mmm")</f>
        <v>Mar</v>
      </c>
      <c r="K208" s="1">
        <f>YEAR(InputData[[#This Row],[DATE]])</f>
        <v>2021</v>
      </c>
      <c r="L208" s="1">
        <f>WEEKNUM(InputData[[#This Row],[DATE]])</f>
        <v>13</v>
      </c>
    </row>
    <row r="209" spans="1:12" x14ac:dyDescent="0.35">
      <c r="A209" s="3">
        <v>44280</v>
      </c>
      <c r="B209" s="6" t="s">
        <v>62</v>
      </c>
      <c r="C209" s="4" t="s">
        <v>29</v>
      </c>
      <c r="D209" s="5">
        <v>53.11</v>
      </c>
      <c r="E209" s="1">
        <v>8</v>
      </c>
      <c r="F209" s="1">
        <f>InputData[[#This Row],[UNIT PRICE ($)]]*InputData[[#This Row],[QUANTITY]]</f>
        <v>424.88</v>
      </c>
      <c r="G209" s="1" t="str">
        <f>VLOOKUP(InputData[[#This Row],[CUSTOMER NAME]],Country[],2,FALSE)</f>
        <v>India</v>
      </c>
      <c r="H209" s="1" t="str">
        <f>VLOOKUP(InputData[[#This Row],[CUSTOMER NAME]],Country[],3,FALSE)</f>
        <v>Northeast</v>
      </c>
      <c r="I209" s="1">
        <f>DAY(InputData[[#This Row],[DATE]])</f>
        <v>25</v>
      </c>
      <c r="J209" s="1" t="str">
        <f>TEXT(InputData[[#This Row],[DATE]],"mmm")</f>
        <v>Mar</v>
      </c>
      <c r="K209" s="1">
        <f>YEAR(InputData[[#This Row],[DATE]])</f>
        <v>2021</v>
      </c>
      <c r="L209" s="1">
        <f>WEEKNUM(InputData[[#This Row],[DATE]])</f>
        <v>13</v>
      </c>
    </row>
    <row r="210" spans="1:12" x14ac:dyDescent="0.35">
      <c r="A210" s="3">
        <v>44280</v>
      </c>
      <c r="B210" s="6" t="s">
        <v>63</v>
      </c>
      <c r="C210" s="4" t="s">
        <v>1</v>
      </c>
      <c r="D210" s="5">
        <v>103.88</v>
      </c>
      <c r="E210" s="1">
        <v>2</v>
      </c>
      <c r="F210" s="1">
        <f>InputData[[#This Row],[UNIT PRICE ($)]]*InputData[[#This Row],[QUANTITY]]</f>
        <v>207.76</v>
      </c>
      <c r="G210" s="1" t="str">
        <f>VLOOKUP(InputData[[#This Row],[CUSTOMER NAME]],Country[],2,FALSE)</f>
        <v>Saudi Arabia</v>
      </c>
      <c r="H210" s="1" t="str">
        <f>VLOOKUP(InputData[[#This Row],[CUSTOMER NAME]],Country[],3,FALSE)</f>
        <v>Export</v>
      </c>
      <c r="I210" s="1">
        <f>DAY(InputData[[#This Row],[DATE]])</f>
        <v>25</v>
      </c>
      <c r="J210" s="1" t="str">
        <f>TEXT(InputData[[#This Row],[DATE]],"mmm")</f>
        <v>Mar</v>
      </c>
      <c r="K210" s="1">
        <f>YEAR(InputData[[#This Row],[DATE]])</f>
        <v>2021</v>
      </c>
      <c r="L210" s="1">
        <f>WEEKNUM(InputData[[#This Row],[DATE]])</f>
        <v>13</v>
      </c>
    </row>
    <row r="211" spans="1:12" x14ac:dyDescent="0.35">
      <c r="A211" s="3">
        <v>44280</v>
      </c>
      <c r="B211" s="6" t="s">
        <v>63</v>
      </c>
      <c r="C211" s="4" t="s">
        <v>17</v>
      </c>
      <c r="D211" s="5">
        <v>156.78</v>
      </c>
      <c r="E211" s="1">
        <v>26</v>
      </c>
      <c r="F211" s="1">
        <f>InputData[[#This Row],[UNIT PRICE ($)]]*InputData[[#This Row],[QUANTITY]]</f>
        <v>4076.28</v>
      </c>
      <c r="G211" s="1" t="str">
        <f>VLOOKUP(InputData[[#This Row],[CUSTOMER NAME]],Country[],2,FALSE)</f>
        <v>Saudi Arabia</v>
      </c>
      <c r="H211" s="1" t="str">
        <f>VLOOKUP(InputData[[#This Row],[CUSTOMER NAME]],Country[],3,FALSE)</f>
        <v>Export</v>
      </c>
      <c r="I211" s="1">
        <f>DAY(InputData[[#This Row],[DATE]])</f>
        <v>25</v>
      </c>
      <c r="J211" s="1" t="str">
        <f>TEXT(InputData[[#This Row],[DATE]],"mmm")</f>
        <v>Mar</v>
      </c>
      <c r="K211" s="1">
        <f>YEAR(InputData[[#This Row],[DATE]])</f>
        <v>2021</v>
      </c>
      <c r="L211" s="1">
        <f>WEEKNUM(InputData[[#This Row],[DATE]])</f>
        <v>13</v>
      </c>
    </row>
    <row r="212" spans="1:12" x14ac:dyDescent="0.35">
      <c r="A212" s="3">
        <v>44280</v>
      </c>
      <c r="B212" s="6" t="s">
        <v>68</v>
      </c>
      <c r="C212" s="4" t="s">
        <v>30</v>
      </c>
      <c r="D212" s="5">
        <v>201.28</v>
      </c>
      <c r="E212" s="1">
        <v>11</v>
      </c>
      <c r="F212" s="1">
        <f>InputData[[#This Row],[UNIT PRICE ($)]]*InputData[[#This Row],[QUANTITY]]</f>
        <v>2214.08</v>
      </c>
      <c r="G212" s="1" t="str">
        <f>VLOOKUP(InputData[[#This Row],[CUSTOMER NAME]],Country[],2,FALSE)</f>
        <v>Russia</v>
      </c>
      <c r="H212" s="1" t="str">
        <f>VLOOKUP(InputData[[#This Row],[CUSTOMER NAME]],Country[],3,FALSE)</f>
        <v>Export</v>
      </c>
      <c r="I212" s="1">
        <f>DAY(InputData[[#This Row],[DATE]])</f>
        <v>25</v>
      </c>
      <c r="J212" s="1" t="str">
        <f>TEXT(InputData[[#This Row],[DATE]],"mmm")</f>
        <v>Mar</v>
      </c>
      <c r="K212" s="1">
        <f>YEAR(InputData[[#This Row],[DATE]])</f>
        <v>2021</v>
      </c>
      <c r="L212" s="1">
        <f>WEEKNUM(InputData[[#This Row],[DATE]])</f>
        <v>13</v>
      </c>
    </row>
    <row r="213" spans="1:12" x14ac:dyDescent="0.35">
      <c r="A213" s="3">
        <v>44280</v>
      </c>
      <c r="B213" s="6" t="s">
        <v>73</v>
      </c>
      <c r="C213" s="4" t="s">
        <v>24</v>
      </c>
      <c r="D213" s="5">
        <v>156.96</v>
      </c>
      <c r="E213" s="1">
        <v>14</v>
      </c>
      <c r="F213" s="1">
        <f>InputData[[#This Row],[UNIT PRICE ($)]]*InputData[[#This Row],[QUANTITY]]</f>
        <v>2197.44</v>
      </c>
      <c r="G213" s="1" t="str">
        <f>VLOOKUP(InputData[[#This Row],[CUSTOMER NAME]],Country[],2,FALSE)</f>
        <v>India</v>
      </c>
      <c r="H213" s="1" t="str">
        <f>VLOOKUP(InputData[[#This Row],[CUSTOMER NAME]],Country[],3,FALSE)</f>
        <v>East</v>
      </c>
      <c r="I213" s="1">
        <f>DAY(InputData[[#This Row],[DATE]])</f>
        <v>25</v>
      </c>
      <c r="J213" s="1" t="str">
        <f>TEXT(InputData[[#This Row],[DATE]],"mmm")</f>
        <v>Mar</v>
      </c>
      <c r="K213" s="1">
        <f>YEAR(InputData[[#This Row],[DATE]])</f>
        <v>2021</v>
      </c>
      <c r="L213" s="1">
        <f>WEEKNUM(InputData[[#This Row],[DATE]])</f>
        <v>13</v>
      </c>
    </row>
    <row r="214" spans="1:12" x14ac:dyDescent="0.35">
      <c r="A214" s="3">
        <v>44280</v>
      </c>
      <c r="B214" s="6" t="s">
        <v>74</v>
      </c>
      <c r="C214" s="4" t="s">
        <v>6</v>
      </c>
      <c r="D214" s="5">
        <v>85.5</v>
      </c>
      <c r="E214" s="1">
        <v>4</v>
      </c>
      <c r="F214" s="1">
        <f>InputData[[#This Row],[UNIT PRICE ($)]]*InputData[[#This Row],[QUANTITY]]</f>
        <v>342</v>
      </c>
      <c r="G214" s="1" t="str">
        <f>VLOOKUP(InputData[[#This Row],[CUSTOMER NAME]],Country[],2,FALSE)</f>
        <v>Brazil</v>
      </c>
      <c r="H214" s="1" t="str">
        <f>VLOOKUP(InputData[[#This Row],[CUSTOMER NAME]],Country[],3,FALSE)</f>
        <v>Export</v>
      </c>
      <c r="I214" s="1">
        <f>DAY(InputData[[#This Row],[DATE]])</f>
        <v>25</v>
      </c>
      <c r="J214" s="1" t="str">
        <f>TEXT(InputData[[#This Row],[DATE]],"mmm")</f>
        <v>Mar</v>
      </c>
      <c r="K214" s="1">
        <f>YEAR(InputData[[#This Row],[DATE]])</f>
        <v>2021</v>
      </c>
      <c r="L214" s="1">
        <f>WEEKNUM(InputData[[#This Row],[DATE]])</f>
        <v>13</v>
      </c>
    </row>
    <row r="215" spans="1:12" x14ac:dyDescent="0.35">
      <c r="A215" s="3">
        <v>44280</v>
      </c>
      <c r="B215" s="6" t="s">
        <v>81</v>
      </c>
      <c r="C215" s="4" t="s">
        <v>38</v>
      </c>
      <c r="D215" s="5">
        <v>79.92</v>
      </c>
      <c r="E215" s="1">
        <v>2</v>
      </c>
      <c r="F215" s="1">
        <f>InputData[[#This Row],[UNIT PRICE ($)]]*InputData[[#This Row],[QUANTITY]]</f>
        <v>159.84</v>
      </c>
      <c r="G215" s="1" t="str">
        <f>VLOOKUP(InputData[[#This Row],[CUSTOMER NAME]],Country[],2,FALSE)</f>
        <v>India</v>
      </c>
      <c r="H215" s="1" t="str">
        <f>VLOOKUP(InputData[[#This Row],[CUSTOMER NAME]],Country[],3,FALSE)</f>
        <v>East</v>
      </c>
      <c r="I215" s="1">
        <f>DAY(InputData[[#This Row],[DATE]])</f>
        <v>25</v>
      </c>
      <c r="J215" s="1" t="str">
        <f>TEXT(InputData[[#This Row],[DATE]],"mmm")</f>
        <v>Mar</v>
      </c>
      <c r="K215" s="1">
        <f>YEAR(InputData[[#This Row],[DATE]])</f>
        <v>2021</v>
      </c>
      <c r="L215" s="1">
        <f>WEEKNUM(InputData[[#This Row],[DATE]])</f>
        <v>13</v>
      </c>
    </row>
    <row r="216" spans="1:12" x14ac:dyDescent="0.35">
      <c r="A216" s="3">
        <v>44281</v>
      </c>
      <c r="B216" s="6" t="s">
        <v>65</v>
      </c>
      <c r="C216" s="4" t="s">
        <v>10</v>
      </c>
      <c r="D216" s="5">
        <v>164.28</v>
      </c>
      <c r="E216" s="1">
        <v>9</v>
      </c>
      <c r="F216" s="1">
        <f>InputData[[#This Row],[UNIT PRICE ($)]]*InputData[[#This Row],[QUANTITY]]</f>
        <v>1478.52</v>
      </c>
      <c r="G216" s="1" t="str">
        <f>VLOOKUP(InputData[[#This Row],[CUSTOMER NAME]],Country[],2,FALSE)</f>
        <v>Pakistan</v>
      </c>
      <c r="H216" s="1" t="str">
        <f>VLOOKUP(InputData[[#This Row],[CUSTOMER NAME]],Country[],3,FALSE)</f>
        <v>Export</v>
      </c>
      <c r="I216" s="1">
        <f>DAY(InputData[[#This Row],[DATE]])</f>
        <v>26</v>
      </c>
      <c r="J216" s="1" t="str">
        <f>TEXT(InputData[[#This Row],[DATE]],"mmm")</f>
        <v>Mar</v>
      </c>
      <c r="K216" s="1">
        <f>YEAR(InputData[[#This Row],[DATE]])</f>
        <v>2021</v>
      </c>
      <c r="L216" s="1">
        <f>WEEKNUM(InputData[[#This Row],[DATE]])</f>
        <v>13</v>
      </c>
    </row>
    <row r="217" spans="1:12" x14ac:dyDescent="0.35">
      <c r="A217" s="3">
        <v>44281</v>
      </c>
      <c r="B217" s="6" t="s">
        <v>110</v>
      </c>
      <c r="C217" s="4" t="s">
        <v>1</v>
      </c>
      <c r="D217" s="5">
        <v>103.88</v>
      </c>
      <c r="E217" s="1">
        <v>4</v>
      </c>
      <c r="F217" s="1">
        <f>InputData[[#This Row],[UNIT PRICE ($)]]*InputData[[#This Row],[QUANTITY]]</f>
        <v>415.52</v>
      </c>
      <c r="G217" s="1" t="str">
        <f>VLOOKUP(InputData[[#This Row],[CUSTOMER NAME]],Country[],2,FALSE)</f>
        <v>India</v>
      </c>
      <c r="H217" s="1" t="str">
        <f>VLOOKUP(InputData[[#This Row],[CUSTOMER NAME]],Country[],3,FALSE)</f>
        <v>Western</v>
      </c>
      <c r="I217" s="1">
        <f>DAY(InputData[[#This Row],[DATE]])</f>
        <v>26</v>
      </c>
      <c r="J217" s="1" t="str">
        <f>TEXT(InputData[[#This Row],[DATE]],"mmm")</f>
        <v>Mar</v>
      </c>
      <c r="K217" s="1">
        <f>YEAR(InputData[[#This Row],[DATE]])</f>
        <v>2021</v>
      </c>
      <c r="L217" s="1">
        <f>WEEKNUM(InputData[[#This Row],[DATE]])</f>
        <v>13</v>
      </c>
    </row>
    <row r="218" spans="1:12" x14ac:dyDescent="0.35">
      <c r="A218" s="3">
        <v>44281</v>
      </c>
      <c r="B218" s="6" t="s">
        <v>112</v>
      </c>
      <c r="C218" s="4" t="s">
        <v>42</v>
      </c>
      <c r="D218" s="5">
        <v>162</v>
      </c>
      <c r="E218" s="1">
        <v>1</v>
      </c>
      <c r="F218" s="1">
        <f>InputData[[#This Row],[UNIT PRICE ($)]]*InputData[[#This Row],[QUANTITY]]</f>
        <v>162</v>
      </c>
      <c r="G218" s="1" t="str">
        <f>VLOOKUP(InputData[[#This Row],[CUSTOMER NAME]],Country[],2,FALSE)</f>
        <v>India</v>
      </c>
      <c r="H218" s="1" t="str">
        <f>VLOOKUP(InputData[[#This Row],[CUSTOMER NAME]],Country[],3,FALSE)</f>
        <v>North</v>
      </c>
      <c r="I218" s="1">
        <f>DAY(InputData[[#This Row],[DATE]])</f>
        <v>26</v>
      </c>
      <c r="J218" s="1" t="str">
        <f>TEXT(InputData[[#This Row],[DATE]],"mmm")</f>
        <v>Mar</v>
      </c>
      <c r="K218" s="1">
        <f>YEAR(InputData[[#This Row],[DATE]])</f>
        <v>2021</v>
      </c>
      <c r="L218" s="1">
        <f>WEEKNUM(InputData[[#This Row],[DATE]])</f>
        <v>13</v>
      </c>
    </row>
    <row r="219" spans="1:12" x14ac:dyDescent="0.35">
      <c r="A219" s="3">
        <v>44281</v>
      </c>
      <c r="B219" s="6" t="s">
        <v>89</v>
      </c>
      <c r="C219" s="4" t="s">
        <v>33</v>
      </c>
      <c r="D219" s="5">
        <v>119.7</v>
      </c>
      <c r="E219" s="1">
        <v>25</v>
      </c>
      <c r="F219" s="1">
        <f>InputData[[#This Row],[UNIT PRICE ($)]]*InputData[[#This Row],[QUANTITY]]</f>
        <v>2992.5</v>
      </c>
      <c r="G219" s="1" t="str">
        <f>VLOOKUP(InputData[[#This Row],[CUSTOMER NAME]],Country[],2,FALSE)</f>
        <v>Mexico</v>
      </c>
      <c r="H219" s="1" t="str">
        <f>VLOOKUP(InputData[[#This Row],[CUSTOMER NAME]],Country[],3,FALSE)</f>
        <v>Export</v>
      </c>
      <c r="I219" s="1">
        <f>DAY(InputData[[#This Row],[DATE]])</f>
        <v>26</v>
      </c>
      <c r="J219" s="1" t="str">
        <f>TEXT(InputData[[#This Row],[DATE]],"mmm")</f>
        <v>Mar</v>
      </c>
      <c r="K219" s="1">
        <f>YEAR(InputData[[#This Row],[DATE]])</f>
        <v>2021</v>
      </c>
      <c r="L219" s="1">
        <f>WEEKNUM(InputData[[#This Row],[DATE]])</f>
        <v>13</v>
      </c>
    </row>
    <row r="220" spans="1:12" x14ac:dyDescent="0.35">
      <c r="A220" s="3">
        <v>44282</v>
      </c>
      <c r="B220" s="6" t="s">
        <v>113</v>
      </c>
      <c r="C220" s="4" t="s">
        <v>30</v>
      </c>
      <c r="D220" s="5">
        <v>201.28</v>
      </c>
      <c r="E220" s="1">
        <v>3</v>
      </c>
      <c r="F220" s="1">
        <f>InputData[[#This Row],[UNIT PRICE ($)]]*InputData[[#This Row],[QUANTITY]]</f>
        <v>603.84</v>
      </c>
      <c r="G220" s="1" t="str">
        <f>VLOOKUP(InputData[[#This Row],[CUSTOMER NAME]],Country[],2,FALSE)</f>
        <v>Pakistan</v>
      </c>
      <c r="H220" s="1" t="str">
        <f>VLOOKUP(InputData[[#This Row],[CUSTOMER NAME]],Country[],3,FALSE)</f>
        <v>Export</v>
      </c>
      <c r="I220" s="1">
        <f>DAY(InputData[[#This Row],[DATE]])</f>
        <v>27</v>
      </c>
      <c r="J220" s="1" t="str">
        <f>TEXT(InputData[[#This Row],[DATE]],"mmm")</f>
        <v>Mar</v>
      </c>
      <c r="K220" s="1">
        <f>YEAR(InputData[[#This Row],[DATE]])</f>
        <v>2021</v>
      </c>
      <c r="L220" s="1">
        <f>WEEKNUM(InputData[[#This Row],[DATE]])</f>
        <v>13</v>
      </c>
    </row>
    <row r="221" spans="1:12" x14ac:dyDescent="0.35">
      <c r="A221" s="3">
        <v>44283</v>
      </c>
      <c r="B221" s="6" t="s">
        <v>60</v>
      </c>
      <c r="C221" s="4" t="s">
        <v>40</v>
      </c>
      <c r="D221" s="5">
        <v>115.2</v>
      </c>
      <c r="E221" s="1">
        <v>13</v>
      </c>
      <c r="F221" s="1">
        <f>InputData[[#This Row],[UNIT PRICE ($)]]*InputData[[#This Row],[QUANTITY]]</f>
        <v>1497.6000000000001</v>
      </c>
      <c r="G221" s="1" t="str">
        <f>VLOOKUP(InputData[[#This Row],[CUSTOMER NAME]],Country[],2,FALSE)</f>
        <v>Nigeria</v>
      </c>
      <c r="H221" s="1" t="str">
        <f>VLOOKUP(InputData[[#This Row],[CUSTOMER NAME]],Country[],3,FALSE)</f>
        <v>Export</v>
      </c>
      <c r="I221" s="1">
        <f>DAY(InputData[[#This Row],[DATE]])</f>
        <v>28</v>
      </c>
      <c r="J221" s="1" t="str">
        <f>TEXT(InputData[[#This Row],[DATE]],"mmm")</f>
        <v>Mar</v>
      </c>
      <c r="K221" s="1">
        <f>YEAR(InputData[[#This Row],[DATE]])</f>
        <v>2021</v>
      </c>
      <c r="L221" s="1">
        <f>WEEKNUM(InputData[[#This Row],[DATE]])</f>
        <v>14</v>
      </c>
    </row>
    <row r="222" spans="1:12" x14ac:dyDescent="0.35">
      <c r="A222" s="3">
        <v>44283</v>
      </c>
      <c r="B222" s="6" t="s">
        <v>61</v>
      </c>
      <c r="C222" s="4" t="s">
        <v>37</v>
      </c>
      <c r="D222" s="5">
        <v>85.76</v>
      </c>
      <c r="E222" s="1">
        <v>3</v>
      </c>
      <c r="F222" s="1">
        <f>InputData[[#This Row],[UNIT PRICE ($)]]*InputData[[#This Row],[QUANTITY]]</f>
        <v>257.28000000000003</v>
      </c>
      <c r="G222" s="1" t="str">
        <f>VLOOKUP(InputData[[#This Row],[CUSTOMER NAME]],Country[],2,FALSE)</f>
        <v>Bangladesh</v>
      </c>
      <c r="H222" s="1" t="str">
        <f>VLOOKUP(InputData[[#This Row],[CUSTOMER NAME]],Country[],3,FALSE)</f>
        <v>Export</v>
      </c>
      <c r="I222" s="1">
        <f>DAY(InputData[[#This Row],[DATE]])</f>
        <v>28</v>
      </c>
      <c r="J222" s="1" t="str">
        <f>TEXT(InputData[[#This Row],[DATE]],"mmm")</f>
        <v>Mar</v>
      </c>
      <c r="K222" s="1">
        <f>YEAR(InputData[[#This Row],[DATE]])</f>
        <v>2021</v>
      </c>
      <c r="L222" s="1">
        <f>WEEKNUM(InputData[[#This Row],[DATE]])</f>
        <v>14</v>
      </c>
    </row>
    <row r="223" spans="1:12" x14ac:dyDescent="0.35">
      <c r="A223" s="3">
        <v>44283</v>
      </c>
      <c r="B223" s="6" t="s">
        <v>85</v>
      </c>
      <c r="C223" s="4" t="s">
        <v>7</v>
      </c>
      <c r="D223" s="5">
        <v>47.730000000000004</v>
      </c>
      <c r="E223" s="1">
        <v>8</v>
      </c>
      <c r="F223" s="1">
        <f>InputData[[#This Row],[UNIT PRICE ($)]]*InputData[[#This Row],[QUANTITY]]</f>
        <v>381.84000000000003</v>
      </c>
      <c r="G223" s="1" t="str">
        <f>VLOOKUP(InputData[[#This Row],[CUSTOMER NAME]],Country[],2,FALSE)</f>
        <v>India</v>
      </c>
      <c r="H223" s="1" t="str">
        <f>VLOOKUP(InputData[[#This Row],[CUSTOMER NAME]],Country[],3,FALSE)</f>
        <v>Northeast</v>
      </c>
      <c r="I223" s="1">
        <f>DAY(InputData[[#This Row],[DATE]])</f>
        <v>28</v>
      </c>
      <c r="J223" s="1" t="str">
        <f>TEXT(InputData[[#This Row],[DATE]],"mmm")</f>
        <v>Mar</v>
      </c>
      <c r="K223" s="1">
        <f>YEAR(InputData[[#This Row],[DATE]])</f>
        <v>2021</v>
      </c>
      <c r="L223" s="1">
        <f>WEEKNUM(InputData[[#This Row],[DATE]])</f>
        <v>14</v>
      </c>
    </row>
    <row r="224" spans="1:12" x14ac:dyDescent="0.35">
      <c r="A224" s="3">
        <v>44284</v>
      </c>
      <c r="B224" s="6" t="s">
        <v>61</v>
      </c>
      <c r="C224" s="4" t="s">
        <v>32</v>
      </c>
      <c r="D224" s="5">
        <v>117.48</v>
      </c>
      <c r="E224" s="1">
        <v>12</v>
      </c>
      <c r="F224" s="1">
        <f>InputData[[#This Row],[UNIT PRICE ($)]]*InputData[[#This Row],[QUANTITY]]</f>
        <v>1409.76</v>
      </c>
      <c r="G224" s="1" t="str">
        <f>VLOOKUP(InputData[[#This Row],[CUSTOMER NAME]],Country[],2,FALSE)</f>
        <v>Bangladesh</v>
      </c>
      <c r="H224" s="1" t="str">
        <f>VLOOKUP(InputData[[#This Row],[CUSTOMER NAME]],Country[],3,FALSE)</f>
        <v>Export</v>
      </c>
      <c r="I224" s="1">
        <f>DAY(InputData[[#This Row],[DATE]])</f>
        <v>29</v>
      </c>
      <c r="J224" s="1" t="str">
        <f>TEXT(InputData[[#This Row],[DATE]],"mmm")</f>
        <v>Mar</v>
      </c>
      <c r="K224" s="1">
        <f>YEAR(InputData[[#This Row],[DATE]])</f>
        <v>2021</v>
      </c>
      <c r="L224" s="1">
        <f>WEEKNUM(InputData[[#This Row],[DATE]])</f>
        <v>14</v>
      </c>
    </row>
    <row r="225" spans="1:12" x14ac:dyDescent="0.35">
      <c r="A225" s="3">
        <v>44284</v>
      </c>
      <c r="B225" s="6" t="s">
        <v>84</v>
      </c>
      <c r="C225" s="4" t="s">
        <v>35</v>
      </c>
      <c r="D225" s="5">
        <v>6.7</v>
      </c>
      <c r="E225" s="1">
        <v>32</v>
      </c>
      <c r="F225" s="1">
        <f>InputData[[#This Row],[UNIT PRICE ($)]]*InputData[[#This Row],[QUANTITY]]</f>
        <v>214.4</v>
      </c>
      <c r="G225" s="1" t="str">
        <f>VLOOKUP(InputData[[#This Row],[CUSTOMER NAME]],Country[],2,FALSE)</f>
        <v>Ethiopia</v>
      </c>
      <c r="H225" s="1" t="str">
        <f>VLOOKUP(InputData[[#This Row],[CUSTOMER NAME]],Country[],3,FALSE)</f>
        <v>Export</v>
      </c>
      <c r="I225" s="1">
        <f>DAY(InputData[[#This Row],[DATE]])</f>
        <v>29</v>
      </c>
      <c r="J225" s="1" t="str">
        <f>TEXT(InputData[[#This Row],[DATE]],"mmm")</f>
        <v>Mar</v>
      </c>
      <c r="K225" s="1">
        <f>YEAR(InputData[[#This Row],[DATE]])</f>
        <v>2021</v>
      </c>
      <c r="L225" s="1">
        <f>WEEKNUM(InputData[[#This Row],[DATE]])</f>
        <v>14</v>
      </c>
    </row>
    <row r="226" spans="1:12" x14ac:dyDescent="0.35">
      <c r="A226" s="3">
        <v>44285</v>
      </c>
      <c r="B226" s="6" t="s">
        <v>63</v>
      </c>
      <c r="C226" s="4" t="s">
        <v>38</v>
      </c>
      <c r="D226" s="5">
        <v>79.92</v>
      </c>
      <c r="E226" s="1">
        <v>1</v>
      </c>
      <c r="F226" s="1">
        <f>InputData[[#This Row],[UNIT PRICE ($)]]*InputData[[#This Row],[QUANTITY]]</f>
        <v>79.92</v>
      </c>
      <c r="G226" s="1" t="str">
        <f>VLOOKUP(InputData[[#This Row],[CUSTOMER NAME]],Country[],2,FALSE)</f>
        <v>Saudi Arabia</v>
      </c>
      <c r="H226" s="1" t="str">
        <f>VLOOKUP(InputData[[#This Row],[CUSTOMER NAME]],Country[],3,FALSE)</f>
        <v>Export</v>
      </c>
      <c r="I226" s="1">
        <f>DAY(InputData[[#This Row],[DATE]])</f>
        <v>30</v>
      </c>
      <c r="J226" s="1" t="str">
        <f>TEXT(InputData[[#This Row],[DATE]],"mmm")</f>
        <v>Mar</v>
      </c>
      <c r="K226" s="1">
        <f>YEAR(InputData[[#This Row],[DATE]])</f>
        <v>2021</v>
      </c>
      <c r="L226" s="1">
        <f>WEEKNUM(InputData[[#This Row],[DATE]])</f>
        <v>14</v>
      </c>
    </row>
    <row r="227" spans="1:12" x14ac:dyDescent="0.35">
      <c r="A227" s="3">
        <v>44285</v>
      </c>
      <c r="B227" s="6" t="s">
        <v>73</v>
      </c>
      <c r="C227" s="4" t="s">
        <v>1</v>
      </c>
      <c r="D227" s="5">
        <v>103.88</v>
      </c>
      <c r="E227" s="1">
        <v>13</v>
      </c>
      <c r="F227" s="1">
        <f>InputData[[#This Row],[UNIT PRICE ($)]]*InputData[[#This Row],[QUANTITY]]</f>
        <v>1350.44</v>
      </c>
      <c r="G227" s="1" t="str">
        <f>VLOOKUP(InputData[[#This Row],[CUSTOMER NAME]],Country[],2,FALSE)</f>
        <v>India</v>
      </c>
      <c r="H227" s="1" t="str">
        <f>VLOOKUP(InputData[[#This Row],[CUSTOMER NAME]],Country[],3,FALSE)</f>
        <v>East</v>
      </c>
      <c r="I227" s="1">
        <f>DAY(InputData[[#This Row],[DATE]])</f>
        <v>30</v>
      </c>
      <c r="J227" s="1" t="str">
        <f>TEXT(InputData[[#This Row],[DATE]],"mmm")</f>
        <v>Mar</v>
      </c>
      <c r="K227" s="1">
        <f>YEAR(InputData[[#This Row],[DATE]])</f>
        <v>2021</v>
      </c>
      <c r="L227" s="1">
        <f>WEEKNUM(InputData[[#This Row],[DATE]])</f>
        <v>14</v>
      </c>
    </row>
    <row r="228" spans="1:12" x14ac:dyDescent="0.35">
      <c r="A228" s="3">
        <v>44286</v>
      </c>
      <c r="B228" s="6" t="s">
        <v>77</v>
      </c>
      <c r="C228" s="4" t="s">
        <v>42</v>
      </c>
      <c r="D228" s="5">
        <v>162</v>
      </c>
      <c r="E228" s="1">
        <v>3</v>
      </c>
      <c r="F228" s="1">
        <f>InputData[[#This Row],[UNIT PRICE ($)]]*InputData[[#This Row],[QUANTITY]]</f>
        <v>486</v>
      </c>
      <c r="G228" s="1" t="str">
        <f>VLOOKUP(InputData[[#This Row],[CUSTOMER NAME]],Country[],2,FALSE)</f>
        <v>India</v>
      </c>
      <c r="H228" s="1" t="str">
        <f>VLOOKUP(InputData[[#This Row],[CUSTOMER NAME]],Country[],3,FALSE)</f>
        <v>Western</v>
      </c>
      <c r="I228" s="1">
        <f>DAY(InputData[[#This Row],[DATE]])</f>
        <v>31</v>
      </c>
      <c r="J228" s="1" t="str">
        <f>TEXT(InputData[[#This Row],[DATE]],"mmm")</f>
        <v>Mar</v>
      </c>
      <c r="K228" s="1">
        <f>YEAR(InputData[[#This Row],[DATE]])</f>
        <v>2021</v>
      </c>
      <c r="L228" s="1">
        <f>WEEKNUM(InputData[[#This Row],[DATE]])</f>
        <v>14</v>
      </c>
    </row>
    <row r="229" spans="1:12" x14ac:dyDescent="0.35">
      <c r="A229" s="3">
        <v>44286</v>
      </c>
      <c r="B229" s="6" t="s">
        <v>89</v>
      </c>
      <c r="C229" s="4" t="s">
        <v>5</v>
      </c>
      <c r="D229" s="5">
        <v>155.61000000000001</v>
      </c>
      <c r="E229" s="1">
        <v>33</v>
      </c>
      <c r="F229" s="1">
        <f>InputData[[#This Row],[UNIT PRICE ($)]]*InputData[[#This Row],[QUANTITY]]</f>
        <v>5135.13</v>
      </c>
      <c r="G229" s="1" t="str">
        <f>VLOOKUP(InputData[[#This Row],[CUSTOMER NAME]],Country[],2,FALSE)</f>
        <v>Mexico</v>
      </c>
      <c r="H229" s="1" t="str">
        <f>VLOOKUP(InputData[[#This Row],[CUSTOMER NAME]],Country[],3,FALSE)</f>
        <v>Export</v>
      </c>
      <c r="I229" s="1">
        <f>DAY(InputData[[#This Row],[DATE]])</f>
        <v>31</v>
      </c>
      <c r="J229" s="1" t="str">
        <f>TEXT(InputData[[#This Row],[DATE]],"mmm")</f>
        <v>Mar</v>
      </c>
      <c r="K229" s="1">
        <f>YEAR(InputData[[#This Row],[DATE]])</f>
        <v>2021</v>
      </c>
      <c r="L229" s="1">
        <f>WEEKNUM(InputData[[#This Row],[DATE]])</f>
        <v>14</v>
      </c>
    </row>
    <row r="230" spans="1:12" x14ac:dyDescent="0.35">
      <c r="A230" s="3">
        <v>44287</v>
      </c>
      <c r="B230" s="6" t="s">
        <v>67</v>
      </c>
      <c r="C230" s="4" t="s">
        <v>11</v>
      </c>
      <c r="D230" s="5">
        <v>48.4</v>
      </c>
      <c r="E230" s="1">
        <v>3</v>
      </c>
      <c r="F230" s="1">
        <f>InputData[[#This Row],[UNIT PRICE ($)]]*InputData[[#This Row],[QUANTITY]]</f>
        <v>145.19999999999999</v>
      </c>
      <c r="G230" s="1" t="str">
        <f>VLOOKUP(InputData[[#This Row],[CUSTOMER NAME]],Country[],2,FALSE)</f>
        <v>United Kingdom</v>
      </c>
      <c r="H230" s="1" t="str">
        <f>VLOOKUP(InputData[[#This Row],[CUSTOMER NAME]],Country[],3,FALSE)</f>
        <v>Export</v>
      </c>
      <c r="I230" s="1">
        <f>DAY(InputData[[#This Row],[DATE]])</f>
        <v>1</v>
      </c>
      <c r="J230" s="1" t="str">
        <f>TEXT(InputData[[#This Row],[DATE]],"mmm")</f>
        <v>Apr</v>
      </c>
      <c r="K230" s="1">
        <f>YEAR(InputData[[#This Row],[DATE]])</f>
        <v>2021</v>
      </c>
      <c r="L230" s="1">
        <f>WEEKNUM(InputData[[#This Row],[DATE]])</f>
        <v>14</v>
      </c>
    </row>
    <row r="231" spans="1:12" x14ac:dyDescent="0.35">
      <c r="A231" s="3">
        <v>44287</v>
      </c>
      <c r="B231" s="6" t="s">
        <v>88</v>
      </c>
      <c r="C231" s="4" t="s">
        <v>2</v>
      </c>
      <c r="D231" s="5">
        <v>142.80000000000001</v>
      </c>
      <c r="E231" s="1">
        <v>2</v>
      </c>
      <c r="F231" s="1">
        <f>InputData[[#This Row],[UNIT PRICE ($)]]*InputData[[#This Row],[QUANTITY]]</f>
        <v>285.60000000000002</v>
      </c>
      <c r="G231" s="1" t="str">
        <f>VLOOKUP(InputData[[#This Row],[CUSTOMER NAME]],Country[],2,FALSE)</f>
        <v>India</v>
      </c>
      <c r="H231" s="1" t="str">
        <f>VLOOKUP(InputData[[#This Row],[CUSTOMER NAME]],Country[],3,FALSE)</f>
        <v>South</v>
      </c>
      <c r="I231" s="1">
        <f>DAY(InputData[[#This Row],[DATE]])</f>
        <v>1</v>
      </c>
      <c r="J231" s="1" t="str">
        <f>TEXT(InputData[[#This Row],[DATE]],"mmm")</f>
        <v>Apr</v>
      </c>
      <c r="K231" s="1">
        <f>YEAR(InputData[[#This Row],[DATE]])</f>
        <v>2021</v>
      </c>
      <c r="L231" s="1">
        <f>WEEKNUM(InputData[[#This Row],[DATE]])</f>
        <v>14</v>
      </c>
    </row>
    <row r="232" spans="1:12" x14ac:dyDescent="0.35">
      <c r="A232" s="3">
        <v>44288</v>
      </c>
      <c r="B232" s="6" t="s">
        <v>61</v>
      </c>
      <c r="C232" s="4" t="s">
        <v>37</v>
      </c>
      <c r="D232" s="5">
        <v>85.76</v>
      </c>
      <c r="E232" s="1">
        <v>24</v>
      </c>
      <c r="F232" s="1">
        <f>InputData[[#This Row],[UNIT PRICE ($)]]*InputData[[#This Row],[QUANTITY]]</f>
        <v>2058.2400000000002</v>
      </c>
      <c r="G232" s="1" t="str">
        <f>VLOOKUP(InputData[[#This Row],[CUSTOMER NAME]],Country[],2,FALSE)</f>
        <v>Bangladesh</v>
      </c>
      <c r="H232" s="1" t="str">
        <f>VLOOKUP(InputData[[#This Row],[CUSTOMER NAME]],Country[],3,FALSE)</f>
        <v>Export</v>
      </c>
      <c r="I232" s="1">
        <f>DAY(InputData[[#This Row],[DATE]])</f>
        <v>2</v>
      </c>
      <c r="J232" s="1" t="str">
        <f>TEXT(InputData[[#This Row],[DATE]],"mmm")</f>
        <v>Apr</v>
      </c>
      <c r="K232" s="1">
        <f>YEAR(InputData[[#This Row],[DATE]])</f>
        <v>2021</v>
      </c>
      <c r="L232" s="1">
        <f>WEEKNUM(InputData[[#This Row],[DATE]])</f>
        <v>14</v>
      </c>
    </row>
    <row r="233" spans="1:12" x14ac:dyDescent="0.35">
      <c r="A233" s="3">
        <v>44288</v>
      </c>
      <c r="B233" s="6" t="s">
        <v>71</v>
      </c>
      <c r="C233" s="4" t="s">
        <v>2</v>
      </c>
      <c r="D233" s="5">
        <v>142.80000000000001</v>
      </c>
      <c r="E233" s="1">
        <v>3</v>
      </c>
      <c r="F233" s="1">
        <f>InputData[[#This Row],[UNIT PRICE ($)]]*InputData[[#This Row],[QUANTITY]]</f>
        <v>428.40000000000003</v>
      </c>
      <c r="G233" s="1" t="str">
        <f>VLOOKUP(InputData[[#This Row],[CUSTOMER NAME]],Country[],2,FALSE)</f>
        <v>India</v>
      </c>
      <c r="H233" s="1" t="str">
        <f>VLOOKUP(InputData[[#This Row],[CUSTOMER NAME]],Country[],3,FALSE)</f>
        <v>Central</v>
      </c>
      <c r="I233" s="1">
        <f>DAY(InputData[[#This Row],[DATE]])</f>
        <v>2</v>
      </c>
      <c r="J233" s="1" t="str">
        <f>TEXT(InputData[[#This Row],[DATE]],"mmm")</f>
        <v>Apr</v>
      </c>
      <c r="K233" s="1">
        <f>YEAR(InputData[[#This Row],[DATE]])</f>
        <v>2021</v>
      </c>
      <c r="L233" s="1">
        <f>WEEKNUM(InputData[[#This Row],[DATE]])</f>
        <v>14</v>
      </c>
    </row>
    <row r="234" spans="1:12" x14ac:dyDescent="0.35">
      <c r="A234" s="3">
        <v>44290</v>
      </c>
      <c r="B234" s="6" t="s">
        <v>61</v>
      </c>
      <c r="C234" s="4" t="s">
        <v>9</v>
      </c>
      <c r="D234" s="5">
        <v>7.8599999999999994</v>
      </c>
      <c r="E234" s="1">
        <v>9</v>
      </c>
      <c r="F234" s="1">
        <f>InputData[[#This Row],[UNIT PRICE ($)]]*InputData[[#This Row],[QUANTITY]]</f>
        <v>70.739999999999995</v>
      </c>
      <c r="G234" s="1" t="str">
        <f>VLOOKUP(InputData[[#This Row],[CUSTOMER NAME]],Country[],2,FALSE)</f>
        <v>Bangladesh</v>
      </c>
      <c r="H234" s="1" t="str">
        <f>VLOOKUP(InputData[[#This Row],[CUSTOMER NAME]],Country[],3,FALSE)</f>
        <v>Export</v>
      </c>
      <c r="I234" s="1">
        <f>DAY(InputData[[#This Row],[DATE]])</f>
        <v>4</v>
      </c>
      <c r="J234" s="1" t="str">
        <f>TEXT(InputData[[#This Row],[DATE]],"mmm")</f>
        <v>Apr</v>
      </c>
      <c r="K234" s="1">
        <f>YEAR(InputData[[#This Row],[DATE]])</f>
        <v>2021</v>
      </c>
      <c r="L234" s="1">
        <f>WEEKNUM(InputData[[#This Row],[DATE]])</f>
        <v>15</v>
      </c>
    </row>
    <row r="235" spans="1:12" x14ac:dyDescent="0.35">
      <c r="A235" s="3">
        <v>44290</v>
      </c>
      <c r="B235" s="6" t="s">
        <v>63</v>
      </c>
      <c r="C235" s="4" t="s">
        <v>34</v>
      </c>
      <c r="D235" s="5">
        <v>58.3</v>
      </c>
      <c r="E235" s="1">
        <v>20</v>
      </c>
      <c r="F235" s="1">
        <f>InputData[[#This Row],[UNIT PRICE ($)]]*InputData[[#This Row],[QUANTITY]]</f>
        <v>1166</v>
      </c>
      <c r="G235" s="1" t="str">
        <f>VLOOKUP(InputData[[#This Row],[CUSTOMER NAME]],Country[],2,FALSE)</f>
        <v>Saudi Arabia</v>
      </c>
      <c r="H235" s="1" t="str">
        <f>VLOOKUP(InputData[[#This Row],[CUSTOMER NAME]],Country[],3,FALSE)</f>
        <v>Export</v>
      </c>
      <c r="I235" s="1">
        <f>DAY(InputData[[#This Row],[DATE]])</f>
        <v>4</v>
      </c>
      <c r="J235" s="1" t="str">
        <f>TEXT(InputData[[#This Row],[DATE]],"mmm")</f>
        <v>Apr</v>
      </c>
      <c r="K235" s="1">
        <f>YEAR(InputData[[#This Row],[DATE]])</f>
        <v>2021</v>
      </c>
      <c r="L235" s="1">
        <f>WEEKNUM(InputData[[#This Row],[DATE]])</f>
        <v>15</v>
      </c>
    </row>
    <row r="236" spans="1:12" x14ac:dyDescent="0.35">
      <c r="A236" s="3">
        <v>44290</v>
      </c>
      <c r="B236" s="6" t="s">
        <v>113</v>
      </c>
      <c r="C236" s="4" t="s">
        <v>40</v>
      </c>
      <c r="D236" s="5">
        <v>115.2</v>
      </c>
      <c r="E236" s="1">
        <v>4</v>
      </c>
      <c r="F236" s="1">
        <f>InputData[[#This Row],[UNIT PRICE ($)]]*InputData[[#This Row],[QUANTITY]]</f>
        <v>460.8</v>
      </c>
      <c r="G236" s="1" t="str">
        <f>VLOOKUP(InputData[[#This Row],[CUSTOMER NAME]],Country[],2,FALSE)</f>
        <v>Pakistan</v>
      </c>
      <c r="H236" s="1" t="str">
        <f>VLOOKUP(InputData[[#This Row],[CUSTOMER NAME]],Country[],3,FALSE)</f>
        <v>Export</v>
      </c>
      <c r="I236" s="1">
        <f>DAY(InputData[[#This Row],[DATE]])</f>
        <v>4</v>
      </c>
      <c r="J236" s="1" t="str">
        <f>TEXT(InputData[[#This Row],[DATE]],"mmm")</f>
        <v>Apr</v>
      </c>
      <c r="K236" s="1">
        <f>YEAR(InputData[[#This Row],[DATE]])</f>
        <v>2021</v>
      </c>
      <c r="L236" s="1">
        <f>WEEKNUM(InputData[[#This Row],[DATE]])</f>
        <v>15</v>
      </c>
    </row>
    <row r="237" spans="1:12" x14ac:dyDescent="0.35">
      <c r="A237" s="3">
        <v>44291</v>
      </c>
      <c r="B237" s="6" t="s">
        <v>110</v>
      </c>
      <c r="C237" s="4" t="s">
        <v>1</v>
      </c>
      <c r="D237" s="5">
        <v>103.88</v>
      </c>
      <c r="E237" s="1">
        <v>34</v>
      </c>
      <c r="F237" s="1">
        <f>InputData[[#This Row],[UNIT PRICE ($)]]*InputData[[#This Row],[QUANTITY]]</f>
        <v>3531.92</v>
      </c>
      <c r="G237" s="1" t="str">
        <f>VLOOKUP(InputData[[#This Row],[CUSTOMER NAME]],Country[],2,FALSE)</f>
        <v>India</v>
      </c>
      <c r="H237" s="1" t="str">
        <f>VLOOKUP(InputData[[#This Row],[CUSTOMER NAME]],Country[],3,FALSE)</f>
        <v>Western</v>
      </c>
      <c r="I237" s="1">
        <f>DAY(InputData[[#This Row],[DATE]])</f>
        <v>5</v>
      </c>
      <c r="J237" s="1" t="str">
        <f>TEXT(InputData[[#This Row],[DATE]],"mmm")</f>
        <v>Apr</v>
      </c>
      <c r="K237" s="1">
        <f>YEAR(InputData[[#This Row],[DATE]])</f>
        <v>2021</v>
      </c>
      <c r="L237" s="1">
        <f>WEEKNUM(InputData[[#This Row],[DATE]])</f>
        <v>15</v>
      </c>
    </row>
    <row r="238" spans="1:12" x14ac:dyDescent="0.35">
      <c r="A238" s="3">
        <v>44291</v>
      </c>
      <c r="B238" s="6" t="s">
        <v>80</v>
      </c>
      <c r="C238" s="4" t="s">
        <v>31</v>
      </c>
      <c r="D238" s="5">
        <v>104.16</v>
      </c>
      <c r="E238" s="1">
        <v>15</v>
      </c>
      <c r="F238" s="1">
        <f>InputData[[#This Row],[UNIT PRICE ($)]]*InputData[[#This Row],[QUANTITY]]</f>
        <v>1562.3999999999999</v>
      </c>
      <c r="G238" s="1" t="str">
        <f>VLOOKUP(InputData[[#This Row],[CUSTOMER NAME]],Country[],2,FALSE)</f>
        <v>South Africa</v>
      </c>
      <c r="H238" s="1" t="str">
        <f>VLOOKUP(InputData[[#This Row],[CUSTOMER NAME]],Country[],3,FALSE)</f>
        <v>Export</v>
      </c>
      <c r="I238" s="1">
        <f>DAY(InputData[[#This Row],[DATE]])</f>
        <v>5</v>
      </c>
      <c r="J238" s="1" t="str">
        <f>TEXT(InputData[[#This Row],[DATE]],"mmm")</f>
        <v>Apr</v>
      </c>
      <c r="K238" s="1">
        <f>YEAR(InputData[[#This Row],[DATE]])</f>
        <v>2021</v>
      </c>
      <c r="L238" s="1">
        <f>WEEKNUM(InputData[[#This Row],[DATE]])</f>
        <v>15</v>
      </c>
    </row>
    <row r="239" spans="1:12" x14ac:dyDescent="0.35">
      <c r="A239" s="3">
        <v>44291</v>
      </c>
      <c r="B239" s="6" t="s">
        <v>113</v>
      </c>
      <c r="C239" s="4" t="s">
        <v>8</v>
      </c>
      <c r="D239" s="5">
        <v>94.62</v>
      </c>
      <c r="E239" s="1">
        <v>29</v>
      </c>
      <c r="F239" s="1">
        <f>InputData[[#This Row],[UNIT PRICE ($)]]*InputData[[#This Row],[QUANTITY]]</f>
        <v>2743.98</v>
      </c>
      <c r="G239" s="1" t="str">
        <f>VLOOKUP(InputData[[#This Row],[CUSTOMER NAME]],Country[],2,FALSE)</f>
        <v>Pakistan</v>
      </c>
      <c r="H239" s="1" t="str">
        <f>VLOOKUP(InputData[[#This Row],[CUSTOMER NAME]],Country[],3,FALSE)</f>
        <v>Export</v>
      </c>
      <c r="I239" s="1">
        <f>DAY(InputData[[#This Row],[DATE]])</f>
        <v>5</v>
      </c>
      <c r="J239" s="1" t="str">
        <f>TEXT(InputData[[#This Row],[DATE]],"mmm")</f>
        <v>Apr</v>
      </c>
      <c r="K239" s="1">
        <f>YEAR(InputData[[#This Row],[DATE]])</f>
        <v>2021</v>
      </c>
      <c r="L239" s="1">
        <f>WEEKNUM(InputData[[#This Row],[DATE]])</f>
        <v>15</v>
      </c>
    </row>
    <row r="240" spans="1:12" x14ac:dyDescent="0.35">
      <c r="A240" s="3">
        <v>44292</v>
      </c>
      <c r="B240" s="6" t="s">
        <v>110</v>
      </c>
      <c r="C240" s="4" t="s">
        <v>21</v>
      </c>
      <c r="D240" s="5">
        <v>162.54</v>
      </c>
      <c r="E240" s="1">
        <v>39</v>
      </c>
      <c r="F240" s="1">
        <f>InputData[[#This Row],[UNIT PRICE ($)]]*InputData[[#This Row],[QUANTITY]]</f>
        <v>6339.0599999999995</v>
      </c>
      <c r="G240" s="1" t="str">
        <f>VLOOKUP(InputData[[#This Row],[CUSTOMER NAME]],Country[],2,FALSE)</f>
        <v>India</v>
      </c>
      <c r="H240" s="1" t="str">
        <f>VLOOKUP(InputData[[#This Row],[CUSTOMER NAME]],Country[],3,FALSE)</f>
        <v>Western</v>
      </c>
      <c r="I240" s="1">
        <f>DAY(InputData[[#This Row],[DATE]])</f>
        <v>6</v>
      </c>
      <c r="J240" s="1" t="str">
        <f>TEXT(InputData[[#This Row],[DATE]],"mmm")</f>
        <v>Apr</v>
      </c>
      <c r="K240" s="1">
        <f>YEAR(InputData[[#This Row],[DATE]])</f>
        <v>2021</v>
      </c>
      <c r="L240" s="1">
        <f>WEEKNUM(InputData[[#This Row],[DATE]])</f>
        <v>15</v>
      </c>
    </row>
    <row r="241" spans="1:12" x14ac:dyDescent="0.35">
      <c r="A241" s="3">
        <v>44292</v>
      </c>
      <c r="B241" s="6" t="s">
        <v>76</v>
      </c>
      <c r="C241" s="4" t="s">
        <v>40</v>
      </c>
      <c r="D241" s="5">
        <v>115.2</v>
      </c>
      <c r="E241" s="1">
        <v>2</v>
      </c>
      <c r="F241" s="1">
        <f>InputData[[#This Row],[UNIT PRICE ($)]]*InputData[[#This Row],[QUANTITY]]</f>
        <v>230.4</v>
      </c>
      <c r="G241" s="1" t="str">
        <f>VLOOKUP(InputData[[#This Row],[CUSTOMER NAME]],Country[],2,FALSE)</f>
        <v>Saudi Arabia</v>
      </c>
      <c r="H241" s="1" t="str">
        <f>VLOOKUP(InputData[[#This Row],[CUSTOMER NAME]],Country[],3,FALSE)</f>
        <v>Export</v>
      </c>
      <c r="I241" s="1">
        <f>DAY(InputData[[#This Row],[DATE]])</f>
        <v>6</v>
      </c>
      <c r="J241" s="1" t="str">
        <f>TEXT(InputData[[#This Row],[DATE]],"mmm")</f>
        <v>Apr</v>
      </c>
      <c r="K241" s="1">
        <f>YEAR(InputData[[#This Row],[DATE]])</f>
        <v>2021</v>
      </c>
      <c r="L241" s="1">
        <f>WEEKNUM(InputData[[#This Row],[DATE]])</f>
        <v>15</v>
      </c>
    </row>
    <row r="242" spans="1:12" x14ac:dyDescent="0.35">
      <c r="A242" s="3">
        <v>44293</v>
      </c>
      <c r="B242" s="6" t="s">
        <v>73</v>
      </c>
      <c r="C242" s="4" t="s">
        <v>26</v>
      </c>
      <c r="D242" s="5">
        <v>24.66</v>
      </c>
      <c r="E242" s="1">
        <v>7</v>
      </c>
      <c r="F242" s="1">
        <f>InputData[[#This Row],[UNIT PRICE ($)]]*InputData[[#This Row],[QUANTITY]]</f>
        <v>172.62</v>
      </c>
      <c r="G242" s="1" t="str">
        <f>VLOOKUP(InputData[[#This Row],[CUSTOMER NAME]],Country[],2,FALSE)</f>
        <v>India</v>
      </c>
      <c r="H242" s="1" t="str">
        <f>VLOOKUP(InputData[[#This Row],[CUSTOMER NAME]],Country[],3,FALSE)</f>
        <v>East</v>
      </c>
      <c r="I242" s="1">
        <f>DAY(InputData[[#This Row],[DATE]])</f>
        <v>7</v>
      </c>
      <c r="J242" s="1" t="str">
        <f>TEXT(InputData[[#This Row],[DATE]],"mmm")</f>
        <v>Apr</v>
      </c>
      <c r="K242" s="1">
        <f>YEAR(InputData[[#This Row],[DATE]])</f>
        <v>2021</v>
      </c>
      <c r="L242" s="1">
        <f>WEEKNUM(InputData[[#This Row],[DATE]])</f>
        <v>15</v>
      </c>
    </row>
    <row r="243" spans="1:12" x14ac:dyDescent="0.35">
      <c r="A243" s="3">
        <v>44295</v>
      </c>
      <c r="B243" s="6" t="s">
        <v>67</v>
      </c>
      <c r="C243" s="4" t="s">
        <v>2</v>
      </c>
      <c r="D243" s="5">
        <v>142.80000000000001</v>
      </c>
      <c r="E243" s="1">
        <v>9</v>
      </c>
      <c r="F243" s="1">
        <f>InputData[[#This Row],[UNIT PRICE ($)]]*InputData[[#This Row],[QUANTITY]]</f>
        <v>1285.2</v>
      </c>
      <c r="G243" s="1" t="str">
        <f>VLOOKUP(InputData[[#This Row],[CUSTOMER NAME]],Country[],2,FALSE)</f>
        <v>United Kingdom</v>
      </c>
      <c r="H243" s="1" t="str">
        <f>VLOOKUP(InputData[[#This Row],[CUSTOMER NAME]],Country[],3,FALSE)</f>
        <v>Export</v>
      </c>
      <c r="I243" s="1">
        <f>DAY(InputData[[#This Row],[DATE]])</f>
        <v>9</v>
      </c>
      <c r="J243" s="1" t="str">
        <f>TEXT(InputData[[#This Row],[DATE]],"mmm")</f>
        <v>Apr</v>
      </c>
      <c r="K243" s="1">
        <f>YEAR(InputData[[#This Row],[DATE]])</f>
        <v>2021</v>
      </c>
      <c r="L243" s="1">
        <f>WEEKNUM(InputData[[#This Row],[DATE]])</f>
        <v>15</v>
      </c>
    </row>
    <row r="244" spans="1:12" x14ac:dyDescent="0.35">
      <c r="A244" s="3">
        <v>44295</v>
      </c>
      <c r="B244" s="6" t="s">
        <v>76</v>
      </c>
      <c r="C244" s="4" t="s">
        <v>5</v>
      </c>
      <c r="D244" s="5">
        <v>155.61000000000001</v>
      </c>
      <c r="E244" s="1">
        <v>3</v>
      </c>
      <c r="F244" s="1">
        <f>InputData[[#This Row],[UNIT PRICE ($)]]*InputData[[#This Row],[QUANTITY]]</f>
        <v>466.83000000000004</v>
      </c>
      <c r="G244" s="1" t="str">
        <f>VLOOKUP(InputData[[#This Row],[CUSTOMER NAME]],Country[],2,FALSE)</f>
        <v>Saudi Arabia</v>
      </c>
      <c r="H244" s="1" t="str">
        <f>VLOOKUP(InputData[[#This Row],[CUSTOMER NAME]],Country[],3,FALSE)</f>
        <v>Export</v>
      </c>
      <c r="I244" s="1">
        <f>DAY(InputData[[#This Row],[DATE]])</f>
        <v>9</v>
      </c>
      <c r="J244" s="1" t="str">
        <f>TEXT(InputData[[#This Row],[DATE]],"mmm")</f>
        <v>Apr</v>
      </c>
      <c r="K244" s="1">
        <f>YEAR(InputData[[#This Row],[DATE]])</f>
        <v>2021</v>
      </c>
      <c r="L244" s="1">
        <f>WEEKNUM(InputData[[#This Row],[DATE]])</f>
        <v>15</v>
      </c>
    </row>
    <row r="245" spans="1:12" x14ac:dyDescent="0.35">
      <c r="A245" s="3">
        <v>44295</v>
      </c>
      <c r="B245" s="6" t="s">
        <v>76</v>
      </c>
      <c r="C245" s="4" t="s">
        <v>39</v>
      </c>
      <c r="D245" s="5">
        <v>42.55</v>
      </c>
      <c r="E245" s="1">
        <v>12</v>
      </c>
      <c r="F245" s="1">
        <f>InputData[[#This Row],[UNIT PRICE ($)]]*InputData[[#This Row],[QUANTITY]]</f>
        <v>510.59999999999997</v>
      </c>
      <c r="G245" s="1" t="str">
        <f>VLOOKUP(InputData[[#This Row],[CUSTOMER NAME]],Country[],2,FALSE)</f>
        <v>Saudi Arabia</v>
      </c>
      <c r="H245" s="1" t="str">
        <f>VLOOKUP(InputData[[#This Row],[CUSTOMER NAME]],Country[],3,FALSE)</f>
        <v>Export</v>
      </c>
      <c r="I245" s="1">
        <f>DAY(InputData[[#This Row],[DATE]])</f>
        <v>9</v>
      </c>
      <c r="J245" s="1" t="str">
        <f>TEXT(InputData[[#This Row],[DATE]],"mmm")</f>
        <v>Apr</v>
      </c>
      <c r="K245" s="1">
        <f>YEAR(InputData[[#This Row],[DATE]])</f>
        <v>2021</v>
      </c>
      <c r="L245" s="1">
        <f>WEEKNUM(InputData[[#This Row],[DATE]])</f>
        <v>15</v>
      </c>
    </row>
    <row r="246" spans="1:12" x14ac:dyDescent="0.35">
      <c r="A246" s="3">
        <v>44295</v>
      </c>
      <c r="B246" s="6" t="s">
        <v>82</v>
      </c>
      <c r="C246" s="4" t="s">
        <v>17</v>
      </c>
      <c r="D246" s="5">
        <v>156.78</v>
      </c>
      <c r="E246" s="1">
        <v>8</v>
      </c>
      <c r="F246" s="1">
        <f>InputData[[#This Row],[UNIT PRICE ($)]]*InputData[[#This Row],[QUANTITY]]</f>
        <v>1254.24</v>
      </c>
      <c r="G246" s="1" t="str">
        <f>VLOOKUP(InputData[[#This Row],[CUSTOMER NAME]],Country[],2,FALSE)</f>
        <v>India</v>
      </c>
      <c r="H246" s="1" t="str">
        <f>VLOOKUP(InputData[[#This Row],[CUSTOMER NAME]],Country[],3,FALSE)</f>
        <v>Western</v>
      </c>
      <c r="I246" s="1">
        <f>DAY(InputData[[#This Row],[DATE]])</f>
        <v>9</v>
      </c>
      <c r="J246" s="1" t="str">
        <f>TEXT(InputData[[#This Row],[DATE]],"mmm")</f>
        <v>Apr</v>
      </c>
      <c r="K246" s="1">
        <f>YEAR(InputData[[#This Row],[DATE]])</f>
        <v>2021</v>
      </c>
      <c r="L246" s="1">
        <f>WEEKNUM(InputData[[#This Row],[DATE]])</f>
        <v>15</v>
      </c>
    </row>
    <row r="247" spans="1:12" x14ac:dyDescent="0.35">
      <c r="A247" s="3">
        <v>44296</v>
      </c>
      <c r="B247" s="6" t="s">
        <v>110</v>
      </c>
      <c r="C247" s="4" t="s">
        <v>22</v>
      </c>
      <c r="D247" s="5">
        <v>141.57</v>
      </c>
      <c r="E247" s="1">
        <v>14</v>
      </c>
      <c r="F247" s="1">
        <f>InputData[[#This Row],[UNIT PRICE ($)]]*InputData[[#This Row],[QUANTITY]]</f>
        <v>1981.98</v>
      </c>
      <c r="G247" s="1" t="str">
        <f>VLOOKUP(InputData[[#This Row],[CUSTOMER NAME]],Country[],2,FALSE)</f>
        <v>India</v>
      </c>
      <c r="H247" s="1" t="str">
        <f>VLOOKUP(InputData[[#This Row],[CUSTOMER NAME]],Country[],3,FALSE)</f>
        <v>Western</v>
      </c>
      <c r="I247" s="1">
        <f>DAY(InputData[[#This Row],[DATE]])</f>
        <v>10</v>
      </c>
      <c r="J247" s="1" t="str">
        <f>TEXT(InputData[[#This Row],[DATE]],"mmm")</f>
        <v>Apr</v>
      </c>
      <c r="K247" s="1">
        <f>YEAR(InputData[[#This Row],[DATE]])</f>
        <v>2021</v>
      </c>
      <c r="L247" s="1">
        <f>WEEKNUM(InputData[[#This Row],[DATE]])</f>
        <v>15</v>
      </c>
    </row>
    <row r="248" spans="1:12" x14ac:dyDescent="0.35">
      <c r="A248" s="3">
        <v>44296</v>
      </c>
      <c r="B248" s="6" t="s">
        <v>71</v>
      </c>
      <c r="C248" s="4" t="s">
        <v>41</v>
      </c>
      <c r="D248" s="5">
        <v>173.88</v>
      </c>
      <c r="E248" s="1">
        <v>17</v>
      </c>
      <c r="F248" s="1">
        <f>InputData[[#This Row],[UNIT PRICE ($)]]*InputData[[#This Row],[QUANTITY]]</f>
        <v>2955.96</v>
      </c>
      <c r="G248" s="1" t="str">
        <f>VLOOKUP(InputData[[#This Row],[CUSTOMER NAME]],Country[],2,FALSE)</f>
        <v>India</v>
      </c>
      <c r="H248" s="1" t="str">
        <f>VLOOKUP(InputData[[#This Row],[CUSTOMER NAME]],Country[],3,FALSE)</f>
        <v>Central</v>
      </c>
      <c r="I248" s="1">
        <f>DAY(InputData[[#This Row],[DATE]])</f>
        <v>10</v>
      </c>
      <c r="J248" s="1" t="str">
        <f>TEXT(InputData[[#This Row],[DATE]],"mmm")</f>
        <v>Apr</v>
      </c>
      <c r="K248" s="1">
        <f>YEAR(InputData[[#This Row],[DATE]])</f>
        <v>2021</v>
      </c>
      <c r="L248" s="1">
        <f>WEEKNUM(InputData[[#This Row],[DATE]])</f>
        <v>15</v>
      </c>
    </row>
    <row r="249" spans="1:12" x14ac:dyDescent="0.35">
      <c r="A249" s="3">
        <v>44296</v>
      </c>
      <c r="B249" s="6" t="s">
        <v>79</v>
      </c>
      <c r="C249" s="4" t="s">
        <v>37</v>
      </c>
      <c r="D249" s="5">
        <v>85.76</v>
      </c>
      <c r="E249" s="1">
        <v>36</v>
      </c>
      <c r="F249" s="1">
        <f>InputData[[#This Row],[UNIT PRICE ($)]]*InputData[[#This Row],[QUANTITY]]</f>
        <v>3087.36</v>
      </c>
      <c r="G249" s="1" t="str">
        <f>VLOOKUP(InputData[[#This Row],[CUSTOMER NAME]],Country[],2,FALSE)</f>
        <v>United Kingdom</v>
      </c>
      <c r="H249" s="1" t="str">
        <f>VLOOKUP(InputData[[#This Row],[CUSTOMER NAME]],Country[],3,FALSE)</f>
        <v>Export</v>
      </c>
      <c r="I249" s="1">
        <f>DAY(InputData[[#This Row],[DATE]])</f>
        <v>10</v>
      </c>
      <c r="J249" s="1" t="str">
        <f>TEXT(InputData[[#This Row],[DATE]],"mmm")</f>
        <v>Apr</v>
      </c>
      <c r="K249" s="1">
        <f>YEAR(InputData[[#This Row],[DATE]])</f>
        <v>2021</v>
      </c>
      <c r="L249" s="1">
        <f>WEEKNUM(InputData[[#This Row],[DATE]])</f>
        <v>15</v>
      </c>
    </row>
    <row r="250" spans="1:12" x14ac:dyDescent="0.35">
      <c r="A250" s="3">
        <v>44297</v>
      </c>
      <c r="B250" s="6" t="s">
        <v>87</v>
      </c>
      <c r="C250" s="4" t="s">
        <v>9</v>
      </c>
      <c r="D250" s="5">
        <v>7.8599999999999994</v>
      </c>
      <c r="E250" s="1">
        <v>8</v>
      </c>
      <c r="F250" s="1">
        <f>InputData[[#This Row],[UNIT PRICE ($)]]*InputData[[#This Row],[QUANTITY]]</f>
        <v>62.879999999999995</v>
      </c>
      <c r="G250" s="1" t="str">
        <f>VLOOKUP(InputData[[#This Row],[CUSTOMER NAME]],Country[],2,FALSE)</f>
        <v>France</v>
      </c>
      <c r="H250" s="1" t="str">
        <f>VLOOKUP(InputData[[#This Row],[CUSTOMER NAME]],Country[],3,FALSE)</f>
        <v>Export</v>
      </c>
      <c r="I250" s="1">
        <f>DAY(InputData[[#This Row],[DATE]])</f>
        <v>11</v>
      </c>
      <c r="J250" s="1" t="str">
        <f>TEXT(InputData[[#This Row],[DATE]],"mmm")</f>
        <v>Apr</v>
      </c>
      <c r="K250" s="1">
        <f>YEAR(InputData[[#This Row],[DATE]])</f>
        <v>2021</v>
      </c>
      <c r="L250" s="1">
        <f>WEEKNUM(InputData[[#This Row],[DATE]])</f>
        <v>16</v>
      </c>
    </row>
    <row r="251" spans="1:12" x14ac:dyDescent="0.35">
      <c r="A251" s="3">
        <v>44298</v>
      </c>
      <c r="B251" s="6" t="s">
        <v>63</v>
      </c>
      <c r="C251" s="4" t="s">
        <v>27</v>
      </c>
      <c r="D251" s="5">
        <v>57.120000000000005</v>
      </c>
      <c r="E251" s="1">
        <v>9</v>
      </c>
      <c r="F251" s="1">
        <f>InputData[[#This Row],[UNIT PRICE ($)]]*InputData[[#This Row],[QUANTITY]]</f>
        <v>514.08000000000004</v>
      </c>
      <c r="G251" s="1" t="str">
        <f>VLOOKUP(InputData[[#This Row],[CUSTOMER NAME]],Country[],2,FALSE)</f>
        <v>Saudi Arabia</v>
      </c>
      <c r="H251" s="1" t="str">
        <f>VLOOKUP(InputData[[#This Row],[CUSTOMER NAME]],Country[],3,FALSE)</f>
        <v>Export</v>
      </c>
      <c r="I251" s="1">
        <f>DAY(InputData[[#This Row],[DATE]])</f>
        <v>12</v>
      </c>
      <c r="J251" s="1" t="str">
        <f>TEXT(InputData[[#This Row],[DATE]],"mmm")</f>
        <v>Apr</v>
      </c>
      <c r="K251" s="1">
        <f>YEAR(InputData[[#This Row],[DATE]])</f>
        <v>2021</v>
      </c>
      <c r="L251" s="1">
        <f>WEEKNUM(InputData[[#This Row],[DATE]])</f>
        <v>16</v>
      </c>
    </row>
    <row r="252" spans="1:12" x14ac:dyDescent="0.35">
      <c r="A252" s="3">
        <v>44298</v>
      </c>
      <c r="B252" s="6" t="s">
        <v>64</v>
      </c>
      <c r="C252" s="4" t="s">
        <v>15</v>
      </c>
      <c r="D252" s="5">
        <v>15.719999999999999</v>
      </c>
      <c r="E252" s="1">
        <v>14</v>
      </c>
      <c r="F252" s="1">
        <f>InputData[[#This Row],[UNIT PRICE ($)]]*InputData[[#This Row],[QUANTITY]]</f>
        <v>220.07999999999998</v>
      </c>
      <c r="G252" s="1" t="str">
        <f>VLOOKUP(InputData[[#This Row],[CUSTOMER NAME]],Country[],2,FALSE)</f>
        <v>India</v>
      </c>
      <c r="H252" s="1" t="str">
        <f>VLOOKUP(InputData[[#This Row],[CUSTOMER NAME]],Country[],3,FALSE)</f>
        <v>Northeast</v>
      </c>
      <c r="I252" s="1">
        <f>DAY(InputData[[#This Row],[DATE]])</f>
        <v>12</v>
      </c>
      <c r="J252" s="1" t="str">
        <f>TEXT(InputData[[#This Row],[DATE]],"mmm")</f>
        <v>Apr</v>
      </c>
      <c r="K252" s="1">
        <f>YEAR(InputData[[#This Row],[DATE]])</f>
        <v>2021</v>
      </c>
      <c r="L252" s="1">
        <f>WEEKNUM(InputData[[#This Row],[DATE]])</f>
        <v>16</v>
      </c>
    </row>
    <row r="253" spans="1:12" x14ac:dyDescent="0.35">
      <c r="A253" s="3">
        <v>44298</v>
      </c>
      <c r="B253" s="6" t="s">
        <v>67</v>
      </c>
      <c r="C253" s="4" t="s">
        <v>37</v>
      </c>
      <c r="D253" s="5">
        <v>85.76</v>
      </c>
      <c r="E253" s="1">
        <v>3</v>
      </c>
      <c r="F253" s="1">
        <f>InputData[[#This Row],[UNIT PRICE ($)]]*InputData[[#This Row],[QUANTITY]]</f>
        <v>257.28000000000003</v>
      </c>
      <c r="G253" s="1" t="str">
        <f>VLOOKUP(InputData[[#This Row],[CUSTOMER NAME]],Country[],2,FALSE)</f>
        <v>United Kingdom</v>
      </c>
      <c r="H253" s="1" t="str">
        <f>VLOOKUP(InputData[[#This Row],[CUSTOMER NAME]],Country[],3,FALSE)</f>
        <v>Export</v>
      </c>
      <c r="I253" s="1">
        <f>DAY(InputData[[#This Row],[DATE]])</f>
        <v>12</v>
      </c>
      <c r="J253" s="1" t="str">
        <f>TEXT(InputData[[#This Row],[DATE]],"mmm")</f>
        <v>Apr</v>
      </c>
      <c r="K253" s="1">
        <f>YEAR(InputData[[#This Row],[DATE]])</f>
        <v>2021</v>
      </c>
      <c r="L253" s="1">
        <f>WEEKNUM(InputData[[#This Row],[DATE]])</f>
        <v>16</v>
      </c>
    </row>
    <row r="254" spans="1:12" x14ac:dyDescent="0.35">
      <c r="A254" s="3">
        <v>44298</v>
      </c>
      <c r="B254" s="6" t="s">
        <v>73</v>
      </c>
      <c r="C254" s="4" t="s">
        <v>33</v>
      </c>
      <c r="D254" s="5">
        <v>119.7</v>
      </c>
      <c r="E254" s="1">
        <v>13</v>
      </c>
      <c r="F254" s="1">
        <f>InputData[[#This Row],[UNIT PRICE ($)]]*InputData[[#This Row],[QUANTITY]]</f>
        <v>1556.1000000000001</v>
      </c>
      <c r="G254" s="1" t="str">
        <f>VLOOKUP(InputData[[#This Row],[CUSTOMER NAME]],Country[],2,FALSE)</f>
        <v>India</v>
      </c>
      <c r="H254" s="1" t="str">
        <f>VLOOKUP(InputData[[#This Row],[CUSTOMER NAME]],Country[],3,FALSE)</f>
        <v>East</v>
      </c>
      <c r="I254" s="1">
        <f>DAY(InputData[[#This Row],[DATE]])</f>
        <v>12</v>
      </c>
      <c r="J254" s="1" t="str">
        <f>TEXT(InputData[[#This Row],[DATE]],"mmm")</f>
        <v>Apr</v>
      </c>
      <c r="K254" s="1">
        <f>YEAR(InputData[[#This Row],[DATE]])</f>
        <v>2021</v>
      </c>
      <c r="L254" s="1">
        <f>WEEKNUM(InputData[[#This Row],[DATE]])</f>
        <v>16</v>
      </c>
    </row>
    <row r="255" spans="1:12" x14ac:dyDescent="0.35">
      <c r="A255" s="3">
        <v>44298</v>
      </c>
      <c r="B255" s="6" t="s">
        <v>81</v>
      </c>
      <c r="C255" s="4" t="s">
        <v>29</v>
      </c>
      <c r="D255" s="5">
        <v>53.11</v>
      </c>
      <c r="E255" s="1">
        <v>4</v>
      </c>
      <c r="F255" s="1">
        <f>InputData[[#This Row],[UNIT PRICE ($)]]*InputData[[#This Row],[QUANTITY]]</f>
        <v>212.44</v>
      </c>
      <c r="G255" s="1" t="str">
        <f>VLOOKUP(InputData[[#This Row],[CUSTOMER NAME]],Country[],2,FALSE)</f>
        <v>India</v>
      </c>
      <c r="H255" s="1" t="str">
        <f>VLOOKUP(InputData[[#This Row],[CUSTOMER NAME]],Country[],3,FALSE)</f>
        <v>East</v>
      </c>
      <c r="I255" s="1">
        <f>DAY(InputData[[#This Row],[DATE]])</f>
        <v>12</v>
      </c>
      <c r="J255" s="1" t="str">
        <f>TEXT(InputData[[#This Row],[DATE]],"mmm")</f>
        <v>Apr</v>
      </c>
      <c r="K255" s="1">
        <f>YEAR(InputData[[#This Row],[DATE]])</f>
        <v>2021</v>
      </c>
      <c r="L255" s="1">
        <f>WEEKNUM(InputData[[#This Row],[DATE]])</f>
        <v>16</v>
      </c>
    </row>
    <row r="256" spans="1:12" x14ac:dyDescent="0.35">
      <c r="A256" s="3">
        <v>44299</v>
      </c>
      <c r="B256" s="6" t="s">
        <v>62</v>
      </c>
      <c r="C256" s="4" t="s">
        <v>4</v>
      </c>
      <c r="D256" s="5">
        <v>48.84</v>
      </c>
      <c r="E256" s="1">
        <v>8</v>
      </c>
      <c r="F256" s="1">
        <f>InputData[[#This Row],[UNIT PRICE ($)]]*InputData[[#This Row],[QUANTITY]]</f>
        <v>390.72</v>
      </c>
      <c r="G256" s="1" t="str">
        <f>VLOOKUP(InputData[[#This Row],[CUSTOMER NAME]],Country[],2,FALSE)</f>
        <v>India</v>
      </c>
      <c r="H256" s="1" t="str">
        <f>VLOOKUP(InputData[[#This Row],[CUSTOMER NAME]],Country[],3,FALSE)</f>
        <v>Northeast</v>
      </c>
      <c r="I256" s="1">
        <f>DAY(InputData[[#This Row],[DATE]])</f>
        <v>13</v>
      </c>
      <c r="J256" s="1" t="str">
        <f>TEXT(InputData[[#This Row],[DATE]],"mmm")</f>
        <v>Apr</v>
      </c>
      <c r="K256" s="1">
        <f>YEAR(InputData[[#This Row],[DATE]])</f>
        <v>2021</v>
      </c>
      <c r="L256" s="1">
        <f>WEEKNUM(InputData[[#This Row],[DATE]])</f>
        <v>16</v>
      </c>
    </row>
    <row r="257" spans="1:12" x14ac:dyDescent="0.35">
      <c r="A257" s="3">
        <v>44299</v>
      </c>
      <c r="B257" s="6" t="s">
        <v>65</v>
      </c>
      <c r="C257" s="4" t="s">
        <v>16</v>
      </c>
      <c r="D257" s="5">
        <v>16.64</v>
      </c>
      <c r="E257" s="1">
        <v>14</v>
      </c>
      <c r="F257" s="1">
        <f>InputData[[#This Row],[UNIT PRICE ($)]]*InputData[[#This Row],[QUANTITY]]</f>
        <v>232.96</v>
      </c>
      <c r="G257" s="1" t="str">
        <f>VLOOKUP(InputData[[#This Row],[CUSTOMER NAME]],Country[],2,FALSE)</f>
        <v>Pakistan</v>
      </c>
      <c r="H257" s="1" t="str">
        <f>VLOOKUP(InputData[[#This Row],[CUSTOMER NAME]],Country[],3,FALSE)</f>
        <v>Export</v>
      </c>
      <c r="I257" s="1">
        <f>DAY(InputData[[#This Row],[DATE]])</f>
        <v>13</v>
      </c>
      <c r="J257" s="1" t="str">
        <f>TEXT(InputData[[#This Row],[DATE]],"mmm")</f>
        <v>Apr</v>
      </c>
      <c r="K257" s="1">
        <f>YEAR(InputData[[#This Row],[DATE]])</f>
        <v>2021</v>
      </c>
      <c r="L257" s="1">
        <f>WEEKNUM(InputData[[#This Row],[DATE]])</f>
        <v>16</v>
      </c>
    </row>
    <row r="258" spans="1:12" x14ac:dyDescent="0.35">
      <c r="A258" s="3">
        <v>44299</v>
      </c>
      <c r="B258" s="6" t="s">
        <v>70</v>
      </c>
      <c r="C258" s="4" t="s">
        <v>36</v>
      </c>
      <c r="D258" s="5">
        <v>96.3</v>
      </c>
      <c r="E258" s="1">
        <v>35</v>
      </c>
      <c r="F258" s="1">
        <f>InputData[[#This Row],[UNIT PRICE ($)]]*InputData[[#This Row],[QUANTITY]]</f>
        <v>3370.5</v>
      </c>
      <c r="G258" s="1" t="str">
        <f>VLOOKUP(InputData[[#This Row],[CUSTOMER NAME]],Country[],2,FALSE)</f>
        <v>Mexico</v>
      </c>
      <c r="H258" s="1" t="str">
        <f>VLOOKUP(InputData[[#This Row],[CUSTOMER NAME]],Country[],3,FALSE)</f>
        <v>Export</v>
      </c>
      <c r="I258" s="1">
        <f>DAY(InputData[[#This Row],[DATE]])</f>
        <v>13</v>
      </c>
      <c r="J258" s="1" t="str">
        <f>TEXT(InputData[[#This Row],[DATE]],"mmm")</f>
        <v>Apr</v>
      </c>
      <c r="K258" s="1">
        <f>YEAR(InputData[[#This Row],[DATE]])</f>
        <v>2021</v>
      </c>
      <c r="L258" s="1">
        <f>WEEKNUM(InputData[[#This Row],[DATE]])</f>
        <v>16</v>
      </c>
    </row>
    <row r="259" spans="1:12" x14ac:dyDescent="0.35">
      <c r="A259" s="3">
        <v>44300</v>
      </c>
      <c r="B259" s="6" t="s">
        <v>80</v>
      </c>
      <c r="C259" s="4" t="s">
        <v>37</v>
      </c>
      <c r="D259" s="5">
        <v>85.76</v>
      </c>
      <c r="E259" s="1">
        <v>7</v>
      </c>
      <c r="F259" s="1">
        <f>InputData[[#This Row],[UNIT PRICE ($)]]*InputData[[#This Row],[QUANTITY]]</f>
        <v>600.32000000000005</v>
      </c>
      <c r="G259" s="1" t="str">
        <f>VLOOKUP(InputData[[#This Row],[CUSTOMER NAME]],Country[],2,FALSE)</f>
        <v>South Africa</v>
      </c>
      <c r="H259" s="1" t="str">
        <f>VLOOKUP(InputData[[#This Row],[CUSTOMER NAME]],Country[],3,FALSE)</f>
        <v>Export</v>
      </c>
      <c r="I259" s="1">
        <f>DAY(InputData[[#This Row],[DATE]])</f>
        <v>14</v>
      </c>
      <c r="J259" s="1" t="str">
        <f>TEXT(InputData[[#This Row],[DATE]],"mmm")</f>
        <v>Apr</v>
      </c>
      <c r="K259" s="1">
        <f>YEAR(InputData[[#This Row],[DATE]])</f>
        <v>2021</v>
      </c>
      <c r="L259" s="1">
        <f>WEEKNUM(InputData[[#This Row],[DATE]])</f>
        <v>16</v>
      </c>
    </row>
    <row r="260" spans="1:12" x14ac:dyDescent="0.35">
      <c r="A260" s="3">
        <v>44301</v>
      </c>
      <c r="B260" s="6" t="s">
        <v>86</v>
      </c>
      <c r="C260" s="4" t="s">
        <v>17</v>
      </c>
      <c r="D260" s="5">
        <v>156.78</v>
      </c>
      <c r="E260" s="1">
        <v>3</v>
      </c>
      <c r="F260" s="1">
        <f>InputData[[#This Row],[UNIT PRICE ($)]]*InputData[[#This Row],[QUANTITY]]</f>
        <v>470.34000000000003</v>
      </c>
      <c r="G260" s="1" t="str">
        <f>VLOOKUP(InputData[[#This Row],[CUSTOMER NAME]],Country[],2,FALSE)</f>
        <v>India</v>
      </c>
      <c r="H260" s="1" t="str">
        <f>VLOOKUP(InputData[[#This Row],[CUSTOMER NAME]],Country[],3,FALSE)</f>
        <v>South</v>
      </c>
      <c r="I260" s="1">
        <f>DAY(InputData[[#This Row],[DATE]])</f>
        <v>15</v>
      </c>
      <c r="J260" s="1" t="str">
        <f>TEXT(InputData[[#This Row],[DATE]],"mmm")</f>
        <v>Apr</v>
      </c>
      <c r="K260" s="1">
        <f>YEAR(InputData[[#This Row],[DATE]])</f>
        <v>2021</v>
      </c>
      <c r="L260" s="1">
        <f>WEEKNUM(InputData[[#This Row],[DATE]])</f>
        <v>16</v>
      </c>
    </row>
    <row r="261" spans="1:12" x14ac:dyDescent="0.35">
      <c r="A261" s="3">
        <v>44302</v>
      </c>
      <c r="B261" s="6" t="s">
        <v>112</v>
      </c>
      <c r="C261" s="4" t="s">
        <v>16</v>
      </c>
      <c r="D261" s="5">
        <v>16.64</v>
      </c>
      <c r="E261" s="1">
        <v>38</v>
      </c>
      <c r="F261" s="1">
        <f>InputData[[#This Row],[UNIT PRICE ($)]]*InputData[[#This Row],[QUANTITY]]</f>
        <v>632.32000000000005</v>
      </c>
      <c r="G261" s="1" t="str">
        <f>VLOOKUP(InputData[[#This Row],[CUSTOMER NAME]],Country[],2,FALSE)</f>
        <v>India</v>
      </c>
      <c r="H261" s="1" t="str">
        <f>VLOOKUP(InputData[[#This Row],[CUSTOMER NAME]],Country[],3,FALSE)</f>
        <v>North</v>
      </c>
      <c r="I261" s="1">
        <f>DAY(InputData[[#This Row],[DATE]])</f>
        <v>16</v>
      </c>
      <c r="J261" s="1" t="str">
        <f>TEXT(InputData[[#This Row],[DATE]],"mmm")</f>
        <v>Apr</v>
      </c>
      <c r="K261" s="1">
        <f>YEAR(InputData[[#This Row],[DATE]])</f>
        <v>2021</v>
      </c>
      <c r="L261" s="1">
        <f>WEEKNUM(InputData[[#This Row],[DATE]])</f>
        <v>16</v>
      </c>
    </row>
    <row r="262" spans="1:12" x14ac:dyDescent="0.35">
      <c r="A262" s="3">
        <v>44302</v>
      </c>
      <c r="B262" s="6" t="s">
        <v>89</v>
      </c>
      <c r="C262" s="4" t="s">
        <v>18</v>
      </c>
      <c r="D262" s="5">
        <v>49.21</v>
      </c>
      <c r="E262" s="1">
        <v>15</v>
      </c>
      <c r="F262" s="1">
        <f>InputData[[#This Row],[UNIT PRICE ($)]]*InputData[[#This Row],[QUANTITY]]</f>
        <v>738.15</v>
      </c>
      <c r="G262" s="1" t="str">
        <f>VLOOKUP(InputData[[#This Row],[CUSTOMER NAME]],Country[],2,FALSE)</f>
        <v>Mexico</v>
      </c>
      <c r="H262" s="1" t="str">
        <f>VLOOKUP(InputData[[#This Row],[CUSTOMER NAME]],Country[],3,FALSE)</f>
        <v>Export</v>
      </c>
      <c r="I262" s="1">
        <f>DAY(InputData[[#This Row],[DATE]])</f>
        <v>16</v>
      </c>
      <c r="J262" s="1" t="str">
        <f>TEXT(InputData[[#This Row],[DATE]],"mmm")</f>
        <v>Apr</v>
      </c>
      <c r="K262" s="1">
        <f>YEAR(InputData[[#This Row],[DATE]])</f>
        <v>2021</v>
      </c>
      <c r="L262" s="1">
        <f>WEEKNUM(InputData[[#This Row],[DATE]])</f>
        <v>16</v>
      </c>
    </row>
    <row r="263" spans="1:12" x14ac:dyDescent="0.35">
      <c r="A263" s="3">
        <v>44303</v>
      </c>
      <c r="B263" s="6" t="s">
        <v>75</v>
      </c>
      <c r="C263" s="4" t="s">
        <v>9</v>
      </c>
      <c r="D263" s="5">
        <v>7.8599999999999994</v>
      </c>
      <c r="E263" s="1">
        <v>19</v>
      </c>
      <c r="F263" s="1">
        <f>InputData[[#This Row],[UNIT PRICE ($)]]*InputData[[#This Row],[QUANTITY]]</f>
        <v>149.33999999999997</v>
      </c>
      <c r="G263" s="1" t="str">
        <f>VLOOKUP(InputData[[#This Row],[CUSTOMER NAME]],Country[],2,FALSE)</f>
        <v>Russia</v>
      </c>
      <c r="H263" s="1" t="str">
        <f>VLOOKUP(InputData[[#This Row],[CUSTOMER NAME]],Country[],3,FALSE)</f>
        <v>Export</v>
      </c>
      <c r="I263" s="1">
        <f>DAY(InputData[[#This Row],[DATE]])</f>
        <v>17</v>
      </c>
      <c r="J263" s="1" t="str">
        <f>TEXT(InputData[[#This Row],[DATE]],"mmm")</f>
        <v>Apr</v>
      </c>
      <c r="K263" s="1">
        <f>YEAR(InputData[[#This Row],[DATE]])</f>
        <v>2021</v>
      </c>
      <c r="L263" s="1">
        <f>WEEKNUM(InputData[[#This Row],[DATE]])</f>
        <v>16</v>
      </c>
    </row>
    <row r="264" spans="1:12" x14ac:dyDescent="0.35">
      <c r="A264" s="3">
        <v>44304</v>
      </c>
      <c r="B264" s="6" t="s">
        <v>110</v>
      </c>
      <c r="C264" s="4" t="s">
        <v>41</v>
      </c>
      <c r="D264" s="5">
        <v>173.88</v>
      </c>
      <c r="E264" s="1">
        <v>9</v>
      </c>
      <c r="F264" s="1">
        <f>InputData[[#This Row],[UNIT PRICE ($)]]*InputData[[#This Row],[QUANTITY]]</f>
        <v>1564.92</v>
      </c>
      <c r="G264" s="1" t="str">
        <f>VLOOKUP(InputData[[#This Row],[CUSTOMER NAME]],Country[],2,FALSE)</f>
        <v>India</v>
      </c>
      <c r="H264" s="1" t="str">
        <f>VLOOKUP(InputData[[#This Row],[CUSTOMER NAME]],Country[],3,FALSE)</f>
        <v>Western</v>
      </c>
      <c r="I264" s="1">
        <f>DAY(InputData[[#This Row],[DATE]])</f>
        <v>18</v>
      </c>
      <c r="J264" s="1" t="str">
        <f>TEXT(InputData[[#This Row],[DATE]],"mmm")</f>
        <v>Apr</v>
      </c>
      <c r="K264" s="1">
        <f>YEAR(InputData[[#This Row],[DATE]])</f>
        <v>2021</v>
      </c>
      <c r="L264" s="1">
        <f>WEEKNUM(InputData[[#This Row],[DATE]])</f>
        <v>17</v>
      </c>
    </row>
    <row r="265" spans="1:12" x14ac:dyDescent="0.35">
      <c r="A265" s="3">
        <v>44304</v>
      </c>
      <c r="B265" s="6" t="s">
        <v>74</v>
      </c>
      <c r="C265" s="4" t="s">
        <v>19</v>
      </c>
      <c r="D265" s="5">
        <v>210</v>
      </c>
      <c r="E265" s="1">
        <v>13</v>
      </c>
      <c r="F265" s="1">
        <f>InputData[[#This Row],[UNIT PRICE ($)]]*InputData[[#This Row],[QUANTITY]]</f>
        <v>2730</v>
      </c>
      <c r="G265" s="1" t="str">
        <f>VLOOKUP(InputData[[#This Row],[CUSTOMER NAME]],Country[],2,FALSE)</f>
        <v>Brazil</v>
      </c>
      <c r="H265" s="1" t="str">
        <f>VLOOKUP(InputData[[#This Row],[CUSTOMER NAME]],Country[],3,FALSE)</f>
        <v>Export</v>
      </c>
      <c r="I265" s="1">
        <f>DAY(InputData[[#This Row],[DATE]])</f>
        <v>18</v>
      </c>
      <c r="J265" s="1" t="str">
        <f>TEXT(InputData[[#This Row],[DATE]],"mmm")</f>
        <v>Apr</v>
      </c>
      <c r="K265" s="1">
        <f>YEAR(InputData[[#This Row],[DATE]])</f>
        <v>2021</v>
      </c>
      <c r="L265" s="1">
        <f>WEEKNUM(InputData[[#This Row],[DATE]])</f>
        <v>17</v>
      </c>
    </row>
    <row r="266" spans="1:12" x14ac:dyDescent="0.35">
      <c r="A266" s="3">
        <v>44304</v>
      </c>
      <c r="B266" s="6" t="s">
        <v>87</v>
      </c>
      <c r="C266" s="4" t="s">
        <v>11</v>
      </c>
      <c r="D266" s="5">
        <v>48.4</v>
      </c>
      <c r="E266" s="1">
        <v>2</v>
      </c>
      <c r="F266" s="1">
        <f>InputData[[#This Row],[UNIT PRICE ($)]]*InputData[[#This Row],[QUANTITY]]</f>
        <v>96.8</v>
      </c>
      <c r="G266" s="1" t="str">
        <f>VLOOKUP(InputData[[#This Row],[CUSTOMER NAME]],Country[],2,FALSE)</f>
        <v>France</v>
      </c>
      <c r="H266" s="1" t="str">
        <f>VLOOKUP(InputData[[#This Row],[CUSTOMER NAME]],Country[],3,FALSE)</f>
        <v>Export</v>
      </c>
      <c r="I266" s="1">
        <f>DAY(InputData[[#This Row],[DATE]])</f>
        <v>18</v>
      </c>
      <c r="J266" s="1" t="str">
        <f>TEXT(InputData[[#This Row],[DATE]],"mmm")</f>
        <v>Apr</v>
      </c>
      <c r="K266" s="1">
        <f>YEAR(InputData[[#This Row],[DATE]])</f>
        <v>2021</v>
      </c>
      <c r="L266" s="1">
        <f>WEEKNUM(InputData[[#This Row],[DATE]])</f>
        <v>17</v>
      </c>
    </row>
    <row r="267" spans="1:12" x14ac:dyDescent="0.35">
      <c r="A267" s="3">
        <v>44304</v>
      </c>
      <c r="B267" s="6" t="s">
        <v>88</v>
      </c>
      <c r="C267" s="4" t="s">
        <v>38</v>
      </c>
      <c r="D267" s="5">
        <v>79.92</v>
      </c>
      <c r="E267" s="1">
        <v>9</v>
      </c>
      <c r="F267" s="1">
        <f>InputData[[#This Row],[UNIT PRICE ($)]]*InputData[[#This Row],[QUANTITY]]</f>
        <v>719.28</v>
      </c>
      <c r="G267" s="1" t="str">
        <f>VLOOKUP(InputData[[#This Row],[CUSTOMER NAME]],Country[],2,FALSE)</f>
        <v>India</v>
      </c>
      <c r="H267" s="1" t="str">
        <f>VLOOKUP(InputData[[#This Row],[CUSTOMER NAME]],Country[],3,FALSE)</f>
        <v>South</v>
      </c>
      <c r="I267" s="1">
        <f>DAY(InputData[[#This Row],[DATE]])</f>
        <v>18</v>
      </c>
      <c r="J267" s="1" t="str">
        <f>TEXT(InputData[[#This Row],[DATE]],"mmm")</f>
        <v>Apr</v>
      </c>
      <c r="K267" s="1">
        <f>YEAR(InputData[[#This Row],[DATE]])</f>
        <v>2021</v>
      </c>
      <c r="L267" s="1">
        <f>WEEKNUM(InputData[[#This Row],[DATE]])</f>
        <v>17</v>
      </c>
    </row>
    <row r="268" spans="1:12" x14ac:dyDescent="0.35">
      <c r="A268" s="3">
        <v>44305</v>
      </c>
      <c r="B268" s="6" t="s">
        <v>87</v>
      </c>
      <c r="C268" s="4" t="s">
        <v>11</v>
      </c>
      <c r="D268" s="5">
        <v>48.4</v>
      </c>
      <c r="E268" s="1">
        <v>17</v>
      </c>
      <c r="F268" s="1">
        <f>InputData[[#This Row],[UNIT PRICE ($)]]*InputData[[#This Row],[QUANTITY]]</f>
        <v>822.8</v>
      </c>
      <c r="G268" s="1" t="str">
        <f>VLOOKUP(InputData[[#This Row],[CUSTOMER NAME]],Country[],2,FALSE)</f>
        <v>France</v>
      </c>
      <c r="H268" s="1" t="str">
        <f>VLOOKUP(InputData[[#This Row],[CUSTOMER NAME]],Country[],3,FALSE)</f>
        <v>Export</v>
      </c>
      <c r="I268" s="1">
        <f>DAY(InputData[[#This Row],[DATE]])</f>
        <v>19</v>
      </c>
      <c r="J268" s="1" t="str">
        <f>TEXT(InputData[[#This Row],[DATE]],"mmm")</f>
        <v>Apr</v>
      </c>
      <c r="K268" s="1">
        <f>YEAR(InputData[[#This Row],[DATE]])</f>
        <v>2021</v>
      </c>
      <c r="L268" s="1">
        <f>WEEKNUM(InputData[[#This Row],[DATE]])</f>
        <v>17</v>
      </c>
    </row>
    <row r="269" spans="1:12" x14ac:dyDescent="0.35">
      <c r="A269" s="3">
        <v>44306</v>
      </c>
      <c r="B269" s="6" t="s">
        <v>110</v>
      </c>
      <c r="C269" s="4" t="s">
        <v>18</v>
      </c>
      <c r="D269" s="5">
        <v>49.21</v>
      </c>
      <c r="E269" s="1">
        <v>2</v>
      </c>
      <c r="F269" s="1">
        <f>InputData[[#This Row],[UNIT PRICE ($)]]*InputData[[#This Row],[QUANTITY]]</f>
        <v>98.42</v>
      </c>
      <c r="G269" s="1" t="str">
        <f>VLOOKUP(InputData[[#This Row],[CUSTOMER NAME]],Country[],2,FALSE)</f>
        <v>India</v>
      </c>
      <c r="H269" s="1" t="str">
        <f>VLOOKUP(InputData[[#This Row],[CUSTOMER NAME]],Country[],3,FALSE)</f>
        <v>Western</v>
      </c>
      <c r="I269" s="1">
        <f>DAY(InputData[[#This Row],[DATE]])</f>
        <v>20</v>
      </c>
      <c r="J269" s="1" t="str">
        <f>TEXT(InputData[[#This Row],[DATE]],"mmm")</f>
        <v>Apr</v>
      </c>
      <c r="K269" s="1">
        <f>YEAR(InputData[[#This Row],[DATE]])</f>
        <v>2021</v>
      </c>
      <c r="L269" s="1">
        <f>WEEKNUM(InputData[[#This Row],[DATE]])</f>
        <v>17</v>
      </c>
    </row>
    <row r="270" spans="1:12" x14ac:dyDescent="0.35">
      <c r="A270" s="3">
        <v>44306</v>
      </c>
      <c r="B270" s="6" t="s">
        <v>77</v>
      </c>
      <c r="C270" s="4" t="s">
        <v>12</v>
      </c>
      <c r="D270" s="5">
        <v>94.17</v>
      </c>
      <c r="E270" s="1">
        <v>4</v>
      </c>
      <c r="F270" s="1">
        <f>InputData[[#This Row],[UNIT PRICE ($)]]*InputData[[#This Row],[QUANTITY]]</f>
        <v>376.68</v>
      </c>
      <c r="G270" s="1" t="str">
        <f>VLOOKUP(InputData[[#This Row],[CUSTOMER NAME]],Country[],2,FALSE)</f>
        <v>India</v>
      </c>
      <c r="H270" s="1" t="str">
        <f>VLOOKUP(InputData[[#This Row],[CUSTOMER NAME]],Country[],3,FALSE)</f>
        <v>Western</v>
      </c>
      <c r="I270" s="1">
        <f>DAY(InputData[[#This Row],[DATE]])</f>
        <v>20</v>
      </c>
      <c r="J270" s="1" t="str">
        <f>TEXT(InputData[[#This Row],[DATE]],"mmm")</f>
        <v>Apr</v>
      </c>
      <c r="K270" s="1">
        <f>YEAR(InputData[[#This Row],[DATE]])</f>
        <v>2021</v>
      </c>
      <c r="L270" s="1">
        <f>WEEKNUM(InputData[[#This Row],[DATE]])</f>
        <v>17</v>
      </c>
    </row>
    <row r="271" spans="1:12" x14ac:dyDescent="0.35">
      <c r="A271" s="3">
        <v>44307</v>
      </c>
      <c r="B271" s="6" t="s">
        <v>82</v>
      </c>
      <c r="C271" s="4" t="s">
        <v>30</v>
      </c>
      <c r="D271" s="5">
        <v>201.28</v>
      </c>
      <c r="E271" s="1">
        <v>2</v>
      </c>
      <c r="F271" s="1">
        <f>InputData[[#This Row],[UNIT PRICE ($)]]*InputData[[#This Row],[QUANTITY]]</f>
        <v>402.56</v>
      </c>
      <c r="G271" s="1" t="str">
        <f>VLOOKUP(InputData[[#This Row],[CUSTOMER NAME]],Country[],2,FALSE)</f>
        <v>India</v>
      </c>
      <c r="H271" s="1" t="str">
        <f>VLOOKUP(InputData[[#This Row],[CUSTOMER NAME]],Country[],3,FALSE)</f>
        <v>Western</v>
      </c>
      <c r="I271" s="1">
        <f>DAY(InputData[[#This Row],[DATE]])</f>
        <v>21</v>
      </c>
      <c r="J271" s="1" t="str">
        <f>TEXT(InputData[[#This Row],[DATE]],"mmm")</f>
        <v>Apr</v>
      </c>
      <c r="K271" s="1">
        <f>YEAR(InputData[[#This Row],[DATE]])</f>
        <v>2021</v>
      </c>
      <c r="L271" s="1">
        <f>WEEKNUM(InputData[[#This Row],[DATE]])</f>
        <v>17</v>
      </c>
    </row>
    <row r="272" spans="1:12" x14ac:dyDescent="0.35">
      <c r="A272" s="3">
        <v>44307</v>
      </c>
      <c r="B272" s="6" t="s">
        <v>83</v>
      </c>
      <c r="C272" s="4" t="s">
        <v>26</v>
      </c>
      <c r="D272" s="5">
        <v>24.66</v>
      </c>
      <c r="E272" s="1">
        <v>14</v>
      </c>
      <c r="F272" s="1">
        <f>InputData[[#This Row],[UNIT PRICE ($)]]*InputData[[#This Row],[QUANTITY]]</f>
        <v>345.24</v>
      </c>
      <c r="G272" s="1" t="str">
        <f>VLOOKUP(InputData[[#This Row],[CUSTOMER NAME]],Country[],2,FALSE)</f>
        <v>India</v>
      </c>
      <c r="H272" s="1" t="str">
        <f>VLOOKUP(InputData[[#This Row],[CUSTOMER NAME]],Country[],3,FALSE)</f>
        <v>North</v>
      </c>
      <c r="I272" s="1">
        <f>DAY(InputData[[#This Row],[DATE]])</f>
        <v>21</v>
      </c>
      <c r="J272" s="1" t="str">
        <f>TEXT(InputData[[#This Row],[DATE]],"mmm")</f>
        <v>Apr</v>
      </c>
      <c r="K272" s="1">
        <f>YEAR(InputData[[#This Row],[DATE]])</f>
        <v>2021</v>
      </c>
      <c r="L272" s="1">
        <f>WEEKNUM(InputData[[#This Row],[DATE]])</f>
        <v>17</v>
      </c>
    </row>
    <row r="273" spans="1:12" x14ac:dyDescent="0.35">
      <c r="A273" s="3">
        <v>44308</v>
      </c>
      <c r="B273" s="6" t="s">
        <v>64</v>
      </c>
      <c r="C273" s="4" t="s">
        <v>43</v>
      </c>
      <c r="D273" s="5">
        <v>83.08</v>
      </c>
      <c r="E273" s="1">
        <v>22</v>
      </c>
      <c r="F273" s="1">
        <f>InputData[[#This Row],[UNIT PRICE ($)]]*InputData[[#This Row],[QUANTITY]]</f>
        <v>1827.76</v>
      </c>
      <c r="G273" s="1" t="str">
        <f>VLOOKUP(InputData[[#This Row],[CUSTOMER NAME]],Country[],2,FALSE)</f>
        <v>India</v>
      </c>
      <c r="H273" s="1" t="str">
        <f>VLOOKUP(InputData[[#This Row],[CUSTOMER NAME]],Country[],3,FALSE)</f>
        <v>Northeast</v>
      </c>
      <c r="I273" s="1">
        <f>DAY(InputData[[#This Row],[DATE]])</f>
        <v>22</v>
      </c>
      <c r="J273" s="1" t="str">
        <f>TEXT(InputData[[#This Row],[DATE]],"mmm")</f>
        <v>Apr</v>
      </c>
      <c r="K273" s="1">
        <f>YEAR(InputData[[#This Row],[DATE]])</f>
        <v>2021</v>
      </c>
      <c r="L273" s="1">
        <f>WEEKNUM(InputData[[#This Row],[DATE]])</f>
        <v>17</v>
      </c>
    </row>
    <row r="274" spans="1:12" x14ac:dyDescent="0.35">
      <c r="A274" s="3">
        <v>44308</v>
      </c>
      <c r="B274" s="6" t="s">
        <v>80</v>
      </c>
      <c r="C274" s="4" t="s">
        <v>36</v>
      </c>
      <c r="D274" s="5">
        <v>96.3</v>
      </c>
      <c r="E274" s="1">
        <v>36</v>
      </c>
      <c r="F274" s="1">
        <f>InputData[[#This Row],[UNIT PRICE ($)]]*InputData[[#This Row],[QUANTITY]]</f>
        <v>3466.7999999999997</v>
      </c>
      <c r="G274" s="1" t="str">
        <f>VLOOKUP(InputData[[#This Row],[CUSTOMER NAME]],Country[],2,FALSE)</f>
        <v>South Africa</v>
      </c>
      <c r="H274" s="1" t="str">
        <f>VLOOKUP(InputData[[#This Row],[CUSTOMER NAME]],Country[],3,FALSE)</f>
        <v>Export</v>
      </c>
      <c r="I274" s="1">
        <f>DAY(InputData[[#This Row],[DATE]])</f>
        <v>22</v>
      </c>
      <c r="J274" s="1" t="str">
        <f>TEXT(InputData[[#This Row],[DATE]],"mmm")</f>
        <v>Apr</v>
      </c>
      <c r="K274" s="1">
        <f>YEAR(InputData[[#This Row],[DATE]])</f>
        <v>2021</v>
      </c>
      <c r="L274" s="1">
        <f>WEEKNUM(InputData[[#This Row],[DATE]])</f>
        <v>17</v>
      </c>
    </row>
    <row r="275" spans="1:12" x14ac:dyDescent="0.35">
      <c r="A275" s="3">
        <v>44309</v>
      </c>
      <c r="B275" s="6" t="s">
        <v>62</v>
      </c>
      <c r="C275" s="4" t="s">
        <v>28</v>
      </c>
      <c r="D275" s="5">
        <v>41.81</v>
      </c>
      <c r="E275" s="1">
        <v>10</v>
      </c>
      <c r="F275" s="1">
        <f>InputData[[#This Row],[UNIT PRICE ($)]]*InputData[[#This Row],[QUANTITY]]</f>
        <v>418.1</v>
      </c>
      <c r="G275" s="1" t="str">
        <f>VLOOKUP(InputData[[#This Row],[CUSTOMER NAME]],Country[],2,FALSE)</f>
        <v>India</v>
      </c>
      <c r="H275" s="1" t="str">
        <f>VLOOKUP(InputData[[#This Row],[CUSTOMER NAME]],Country[],3,FALSE)</f>
        <v>Northeast</v>
      </c>
      <c r="I275" s="1">
        <f>DAY(InputData[[#This Row],[DATE]])</f>
        <v>23</v>
      </c>
      <c r="J275" s="1" t="str">
        <f>TEXT(InputData[[#This Row],[DATE]],"mmm")</f>
        <v>Apr</v>
      </c>
      <c r="K275" s="1">
        <f>YEAR(InputData[[#This Row],[DATE]])</f>
        <v>2021</v>
      </c>
      <c r="L275" s="1">
        <f>WEEKNUM(InputData[[#This Row],[DATE]])</f>
        <v>17</v>
      </c>
    </row>
    <row r="276" spans="1:12" x14ac:dyDescent="0.35">
      <c r="A276" s="3">
        <v>44309</v>
      </c>
      <c r="B276" s="6" t="s">
        <v>80</v>
      </c>
      <c r="C276" s="4" t="s">
        <v>44</v>
      </c>
      <c r="D276" s="5">
        <v>82.08</v>
      </c>
      <c r="E276" s="1">
        <v>15</v>
      </c>
      <c r="F276" s="1">
        <f>InputData[[#This Row],[UNIT PRICE ($)]]*InputData[[#This Row],[QUANTITY]]</f>
        <v>1231.2</v>
      </c>
      <c r="G276" s="1" t="str">
        <f>VLOOKUP(InputData[[#This Row],[CUSTOMER NAME]],Country[],2,FALSE)</f>
        <v>South Africa</v>
      </c>
      <c r="H276" s="1" t="str">
        <f>VLOOKUP(InputData[[#This Row],[CUSTOMER NAME]],Country[],3,FALSE)</f>
        <v>Export</v>
      </c>
      <c r="I276" s="1">
        <f>DAY(InputData[[#This Row],[DATE]])</f>
        <v>23</v>
      </c>
      <c r="J276" s="1" t="str">
        <f>TEXT(InputData[[#This Row],[DATE]],"mmm")</f>
        <v>Apr</v>
      </c>
      <c r="K276" s="1">
        <f>YEAR(InputData[[#This Row],[DATE]])</f>
        <v>2021</v>
      </c>
      <c r="L276" s="1">
        <f>WEEKNUM(InputData[[#This Row],[DATE]])</f>
        <v>17</v>
      </c>
    </row>
    <row r="277" spans="1:12" x14ac:dyDescent="0.35">
      <c r="A277" s="3">
        <v>44309</v>
      </c>
      <c r="B277" s="6" t="s">
        <v>88</v>
      </c>
      <c r="C277" s="4" t="s">
        <v>42</v>
      </c>
      <c r="D277" s="5">
        <v>162</v>
      </c>
      <c r="E277" s="1">
        <v>6</v>
      </c>
      <c r="F277" s="1">
        <f>InputData[[#This Row],[UNIT PRICE ($)]]*InputData[[#This Row],[QUANTITY]]</f>
        <v>972</v>
      </c>
      <c r="G277" s="1" t="str">
        <f>VLOOKUP(InputData[[#This Row],[CUSTOMER NAME]],Country[],2,FALSE)</f>
        <v>India</v>
      </c>
      <c r="H277" s="1" t="str">
        <f>VLOOKUP(InputData[[#This Row],[CUSTOMER NAME]],Country[],3,FALSE)</f>
        <v>South</v>
      </c>
      <c r="I277" s="1">
        <f>DAY(InputData[[#This Row],[DATE]])</f>
        <v>23</v>
      </c>
      <c r="J277" s="1" t="str">
        <f>TEXT(InputData[[#This Row],[DATE]],"mmm")</f>
        <v>Apr</v>
      </c>
      <c r="K277" s="1">
        <f>YEAR(InputData[[#This Row],[DATE]])</f>
        <v>2021</v>
      </c>
      <c r="L277" s="1">
        <f>WEEKNUM(InputData[[#This Row],[DATE]])</f>
        <v>17</v>
      </c>
    </row>
    <row r="278" spans="1:12" x14ac:dyDescent="0.35">
      <c r="A278" s="3">
        <v>44310</v>
      </c>
      <c r="B278" s="6" t="s">
        <v>62</v>
      </c>
      <c r="C278" s="4" t="s">
        <v>34</v>
      </c>
      <c r="D278" s="5">
        <v>58.3</v>
      </c>
      <c r="E278" s="1">
        <v>4</v>
      </c>
      <c r="F278" s="1">
        <f>InputData[[#This Row],[UNIT PRICE ($)]]*InputData[[#This Row],[QUANTITY]]</f>
        <v>233.2</v>
      </c>
      <c r="G278" s="1" t="str">
        <f>VLOOKUP(InputData[[#This Row],[CUSTOMER NAME]],Country[],2,FALSE)</f>
        <v>India</v>
      </c>
      <c r="H278" s="1" t="str">
        <f>VLOOKUP(InputData[[#This Row],[CUSTOMER NAME]],Country[],3,FALSE)</f>
        <v>Northeast</v>
      </c>
      <c r="I278" s="1">
        <f>DAY(InputData[[#This Row],[DATE]])</f>
        <v>24</v>
      </c>
      <c r="J278" s="1" t="str">
        <f>TEXT(InputData[[#This Row],[DATE]],"mmm")</f>
        <v>Apr</v>
      </c>
      <c r="K278" s="1">
        <f>YEAR(InputData[[#This Row],[DATE]])</f>
        <v>2021</v>
      </c>
      <c r="L278" s="1">
        <f>WEEKNUM(InputData[[#This Row],[DATE]])</f>
        <v>17</v>
      </c>
    </row>
    <row r="279" spans="1:12" x14ac:dyDescent="0.35">
      <c r="A279" s="3">
        <v>44310</v>
      </c>
      <c r="B279" s="6" t="s">
        <v>70</v>
      </c>
      <c r="C279" s="4" t="s">
        <v>38</v>
      </c>
      <c r="D279" s="5">
        <v>79.92</v>
      </c>
      <c r="E279" s="1">
        <v>1</v>
      </c>
      <c r="F279" s="1">
        <f>InputData[[#This Row],[UNIT PRICE ($)]]*InputData[[#This Row],[QUANTITY]]</f>
        <v>79.92</v>
      </c>
      <c r="G279" s="1" t="str">
        <f>VLOOKUP(InputData[[#This Row],[CUSTOMER NAME]],Country[],2,FALSE)</f>
        <v>Mexico</v>
      </c>
      <c r="H279" s="1" t="str">
        <f>VLOOKUP(InputData[[#This Row],[CUSTOMER NAME]],Country[],3,FALSE)</f>
        <v>Export</v>
      </c>
      <c r="I279" s="1">
        <f>DAY(InputData[[#This Row],[DATE]])</f>
        <v>24</v>
      </c>
      <c r="J279" s="1" t="str">
        <f>TEXT(InputData[[#This Row],[DATE]],"mmm")</f>
        <v>Apr</v>
      </c>
      <c r="K279" s="1">
        <f>YEAR(InputData[[#This Row],[DATE]])</f>
        <v>2021</v>
      </c>
      <c r="L279" s="1">
        <f>WEEKNUM(InputData[[#This Row],[DATE]])</f>
        <v>17</v>
      </c>
    </row>
    <row r="280" spans="1:12" x14ac:dyDescent="0.35">
      <c r="A280" s="3">
        <v>44310</v>
      </c>
      <c r="B280" s="6" t="s">
        <v>87</v>
      </c>
      <c r="C280" s="4" t="s">
        <v>30</v>
      </c>
      <c r="D280" s="5">
        <v>201.28</v>
      </c>
      <c r="E280" s="1">
        <v>2</v>
      </c>
      <c r="F280" s="1">
        <f>InputData[[#This Row],[UNIT PRICE ($)]]*InputData[[#This Row],[QUANTITY]]</f>
        <v>402.56</v>
      </c>
      <c r="G280" s="1" t="str">
        <f>VLOOKUP(InputData[[#This Row],[CUSTOMER NAME]],Country[],2,FALSE)</f>
        <v>France</v>
      </c>
      <c r="H280" s="1" t="str">
        <f>VLOOKUP(InputData[[#This Row],[CUSTOMER NAME]],Country[],3,FALSE)</f>
        <v>Export</v>
      </c>
      <c r="I280" s="1">
        <f>DAY(InputData[[#This Row],[DATE]])</f>
        <v>24</v>
      </c>
      <c r="J280" s="1" t="str">
        <f>TEXT(InputData[[#This Row],[DATE]],"mmm")</f>
        <v>Apr</v>
      </c>
      <c r="K280" s="1">
        <f>YEAR(InputData[[#This Row],[DATE]])</f>
        <v>2021</v>
      </c>
      <c r="L280" s="1">
        <f>WEEKNUM(InputData[[#This Row],[DATE]])</f>
        <v>17</v>
      </c>
    </row>
    <row r="281" spans="1:12" x14ac:dyDescent="0.35">
      <c r="A281" s="3">
        <v>44310</v>
      </c>
      <c r="B281" s="6" t="s">
        <v>88</v>
      </c>
      <c r="C281" s="4" t="s">
        <v>21</v>
      </c>
      <c r="D281" s="5">
        <v>162.54</v>
      </c>
      <c r="E281" s="1">
        <v>39</v>
      </c>
      <c r="F281" s="1">
        <f>InputData[[#This Row],[UNIT PRICE ($)]]*InputData[[#This Row],[QUANTITY]]</f>
        <v>6339.0599999999995</v>
      </c>
      <c r="G281" s="1" t="str">
        <f>VLOOKUP(InputData[[#This Row],[CUSTOMER NAME]],Country[],2,FALSE)</f>
        <v>India</v>
      </c>
      <c r="H281" s="1" t="str">
        <f>VLOOKUP(InputData[[#This Row],[CUSTOMER NAME]],Country[],3,FALSE)</f>
        <v>South</v>
      </c>
      <c r="I281" s="1">
        <f>DAY(InputData[[#This Row],[DATE]])</f>
        <v>24</v>
      </c>
      <c r="J281" s="1" t="str">
        <f>TEXT(InputData[[#This Row],[DATE]],"mmm")</f>
        <v>Apr</v>
      </c>
      <c r="K281" s="1">
        <f>YEAR(InputData[[#This Row],[DATE]])</f>
        <v>2021</v>
      </c>
      <c r="L281" s="1">
        <f>WEEKNUM(InputData[[#This Row],[DATE]])</f>
        <v>17</v>
      </c>
    </row>
    <row r="282" spans="1:12" x14ac:dyDescent="0.35">
      <c r="A282" s="3">
        <v>44311</v>
      </c>
      <c r="B282" s="6" t="s">
        <v>62</v>
      </c>
      <c r="C282" s="4" t="s">
        <v>3</v>
      </c>
      <c r="D282" s="5">
        <v>80.94</v>
      </c>
      <c r="E282" s="1">
        <v>8</v>
      </c>
      <c r="F282" s="1">
        <f>InputData[[#This Row],[UNIT PRICE ($)]]*InputData[[#This Row],[QUANTITY]]</f>
        <v>647.52</v>
      </c>
      <c r="G282" s="1" t="str">
        <f>VLOOKUP(InputData[[#This Row],[CUSTOMER NAME]],Country[],2,FALSE)</f>
        <v>India</v>
      </c>
      <c r="H282" s="1" t="str">
        <f>VLOOKUP(InputData[[#This Row],[CUSTOMER NAME]],Country[],3,FALSE)</f>
        <v>Northeast</v>
      </c>
      <c r="I282" s="1">
        <f>DAY(InputData[[#This Row],[DATE]])</f>
        <v>25</v>
      </c>
      <c r="J282" s="1" t="str">
        <f>TEXT(InputData[[#This Row],[DATE]],"mmm")</f>
        <v>Apr</v>
      </c>
      <c r="K282" s="1">
        <f>YEAR(InputData[[#This Row],[DATE]])</f>
        <v>2021</v>
      </c>
      <c r="L282" s="1">
        <f>WEEKNUM(InputData[[#This Row],[DATE]])</f>
        <v>18</v>
      </c>
    </row>
    <row r="283" spans="1:12" x14ac:dyDescent="0.35">
      <c r="A283" s="3">
        <v>44311</v>
      </c>
      <c r="B283" s="6" t="s">
        <v>82</v>
      </c>
      <c r="C283" s="4" t="s">
        <v>4</v>
      </c>
      <c r="D283" s="5">
        <v>48.84</v>
      </c>
      <c r="E283" s="1">
        <v>9</v>
      </c>
      <c r="F283" s="1">
        <f>InputData[[#This Row],[UNIT PRICE ($)]]*InputData[[#This Row],[QUANTITY]]</f>
        <v>439.56000000000006</v>
      </c>
      <c r="G283" s="1" t="str">
        <f>VLOOKUP(InputData[[#This Row],[CUSTOMER NAME]],Country[],2,FALSE)</f>
        <v>India</v>
      </c>
      <c r="H283" s="1" t="str">
        <f>VLOOKUP(InputData[[#This Row],[CUSTOMER NAME]],Country[],3,FALSE)</f>
        <v>Western</v>
      </c>
      <c r="I283" s="1">
        <f>DAY(InputData[[#This Row],[DATE]])</f>
        <v>25</v>
      </c>
      <c r="J283" s="1" t="str">
        <f>TEXT(InputData[[#This Row],[DATE]],"mmm")</f>
        <v>Apr</v>
      </c>
      <c r="K283" s="1">
        <f>YEAR(InputData[[#This Row],[DATE]])</f>
        <v>2021</v>
      </c>
      <c r="L283" s="1">
        <f>WEEKNUM(InputData[[#This Row],[DATE]])</f>
        <v>18</v>
      </c>
    </row>
    <row r="284" spans="1:12" x14ac:dyDescent="0.35">
      <c r="A284" s="3">
        <v>44312</v>
      </c>
      <c r="B284" s="6" t="s">
        <v>73</v>
      </c>
      <c r="C284" s="4" t="s">
        <v>37</v>
      </c>
      <c r="D284" s="5">
        <v>85.76</v>
      </c>
      <c r="E284" s="1">
        <v>3</v>
      </c>
      <c r="F284" s="1">
        <f>InputData[[#This Row],[UNIT PRICE ($)]]*InputData[[#This Row],[QUANTITY]]</f>
        <v>257.28000000000003</v>
      </c>
      <c r="G284" s="1" t="str">
        <f>VLOOKUP(InputData[[#This Row],[CUSTOMER NAME]],Country[],2,FALSE)</f>
        <v>India</v>
      </c>
      <c r="H284" s="1" t="str">
        <f>VLOOKUP(InputData[[#This Row],[CUSTOMER NAME]],Country[],3,FALSE)</f>
        <v>East</v>
      </c>
      <c r="I284" s="1">
        <f>DAY(InputData[[#This Row],[DATE]])</f>
        <v>26</v>
      </c>
      <c r="J284" s="1" t="str">
        <f>TEXT(InputData[[#This Row],[DATE]],"mmm")</f>
        <v>Apr</v>
      </c>
      <c r="K284" s="1">
        <f>YEAR(InputData[[#This Row],[DATE]])</f>
        <v>2021</v>
      </c>
      <c r="L284" s="1">
        <f>WEEKNUM(InputData[[#This Row],[DATE]])</f>
        <v>18</v>
      </c>
    </row>
    <row r="285" spans="1:12" x14ac:dyDescent="0.35">
      <c r="A285" s="3">
        <v>44312</v>
      </c>
      <c r="B285" s="6" t="s">
        <v>85</v>
      </c>
      <c r="C285" s="4" t="s">
        <v>27</v>
      </c>
      <c r="D285" s="5">
        <v>57.120000000000005</v>
      </c>
      <c r="E285" s="1">
        <v>2</v>
      </c>
      <c r="F285" s="1">
        <f>InputData[[#This Row],[UNIT PRICE ($)]]*InputData[[#This Row],[QUANTITY]]</f>
        <v>114.24000000000001</v>
      </c>
      <c r="G285" s="1" t="str">
        <f>VLOOKUP(InputData[[#This Row],[CUSTOMER NAME]],Country[],2,FALSE)</f>
        <v>India</v>
      </c>
      <c r="H285" s="1" t="str">
        <f>VLOOKUP(InputData[[#This Row],[CUSTOMER NAME]],Country[],3,FALSE)</f>
        <v>Northeast</v>
      </c>
      <c r="I285" s="1">
        <f>DAY(InputData[[#This Row],[DATE]])</f>
        <v>26</v>
      </c>
      <c r="J285" s="1" t="str">
        <f>TEXT(InputData[[#This Row],[DATE]],"mmm")</f>
        <v>Apr</v>
      </c>
      <c r="K285" s="1">
        <f>YEAR(InputData[[#This Row],[DATE]])</f>
        <v>2021</v>
      </c>
      <c r="L285" s="1">
        <f>WEEKNUM(InputData[[#This Row],[DATE]])</f>
        <v>18</v>
      </c>
    </row>
    <row r="286" spans="1:12" x14ac:dyDescent="0.35">
      <c r="A286" s="3">
        <v>44314</v>
      </c>
      <c r="B286" s="6" t="s">
        <v>61</v>
      </c>
      <c r="C286" s="4" t="s">
        <v>14</v>
      </c>
      <c r="D286" s="5">
        <v>146.72</v>
      </c>
      <c r="E286" s="1">
        <v>14</v>
      </c>
      <c r="F286" s="1">
        <f>InputData[[#This Row],[UNIT PRICE ($)]]*InputData[[#This Row],[QUANTITY]]</f>
        <v>2054.08</v>
      </c>
      <c r="G286" s="1" t="str">
        <f>VLOOKUP(InputData[[#This Row],[CUSTOMER NAME]],Country[],2,FALSE)</f>
        <v>Bangladesh</v>
      </c>
      <c r="H286" s="1" t="str">
        <f>VLOOKUP(InputData[[#This Row],[CUSTOMER NAME]],Country[],3,FALSE)</f>
        <v>Export</v>
      </c>
      <c r="I286" s="1">
        <f>DAY(InputData[[#This Row],[DATE]])</f>
        <v>28</v>
      </c>
      <c r="J286" s="1" t="str">
        <f>TEXT(InputData[[#This Row],[DATE]],"mmm")</f>
        <v>Apr</v>
      </c>
      <c r="K286" s="1">
        <f>YEAR(InputData[[#This Row],[DATE]])</f>
        <v>2021</v>
      </c>
      <c r="L286" s="1">
        <f>WEEKNUM(InputData[[#This Row],[DATE]])</f>
        <v>18</v>
      </c>
    </row>
    <row r="287" spans="1:12" x14ac:dyDescent="0.35">
      <c r="A287" s="3">
        <v>44314</v>
      </c>
      <c r="B287" s="6" t="s">
        <v>89</v>
      </c>
      <c r="C287" s="4" t="s">
        <v>20</v>
      </c>
      <c r="D287" s="5">
        <v>76.25</v>
      </c>
      <c r="E287" s="1">
        <v>30</v>
      </c>
      <c r="F287" s="1">
        <f>InputData[[#This Row],[UNIT PRICE ($)]]*InputData[[#This Row],[QUANTITY]]</f>
        <v>2287.5</v>
      </c>
      <c r="G287" s="1" t="str">
        <f>VLOOKUP(InputData[[#This Row],[CUSTOMER NAME]],Country[],2,FALSE)</f>
        <v>Mexico</v>
      </c>
      <c r="H287" s="1" t="str">
        <f>VLOOKUP(InputData[[#This Row],[CUSTOMER NAME]],Country[],3,FALSE)</f>
        <v>Export</v>
      </c>
      <c r="I287" s="1">
        <f>DAY(InputData[[#This Row],[DATE]])</f>
        <v>28</v>
      </c>
      <c r="J287" s="1" t="str">
        <f>TEXT(InputData[[#This Row],[DATE]],"mmm")</f>
        <v>Apr</v>
      </c>
      <c r="K287" s="1">
        <f>YEAR(InputData[[#This Row],[DATE]])</f>
        <v>2021</v>
      </c>
      <c r="L287" s="1">
        <f>WEEKNUM(InputData[[#This Row],[DATE]])</f>
        <v>18</v>
      </c>
    </row>
    <row r="288" spans="1:12" x14ac:dyDescent="0.35">
      <c r="A288" s="3">
        <v>44315</v>
      </c>
      <c r="B288" s="6" t="s">
        <v>71</v>
      </c>
      <c r="C288" s="4" t="s">
        <v>21</v>
      </c>
      <c r="D288" s="5">
        <v>162.54</v>
      </c>
      <c r="E288" s="1">
        <v>13</v>
      </c>
      <c r="F288" s="1">
        <f>InputData[[#This Row],[UNIT PRICE ($)]]*InputData[[#This Row],[QUANTITY]]</f>
        <v>2113.02</v>
      </c>
      <c r="G288" s="1" t="str">
        <f>VLOOKUP(InputData[[#This Row],[CUSTOMER NAME]],Country[],2,FALSE)</f>
        <v>India</v>
      </c>
      <c r="H288" s="1" t="str">
        <f>VLOOKUP(InputData[[#This Row],[CUSTOMER NAME]],Country[],3,FALSE)</f>
        <v>Central</v>
      </c>
      <c r="I288" s="1">
        <f>DAY(InputData[[#This Row],[DATE]])</f>
        <v>29</v>
      </c>
      <c r="J288" s="1" t="str">
        <f>TEXT(InputData[[#This Row],[DATE]],"mmm")</f>
        <v>Apr</v>
      </c>
      <c r="K288" s="1">
        <f>YEAR(InputData[[#This Row],[DATE]])</f>
        <v>2021</v>
      </c>
      <c r="L288" s="1">
        <f>WEEKNUM(InputData[[#This Row],[DATE]])</f>
        <v>18</v>
      </c>
    </row>
    <row r="289" spans="1:12" x14ac:dyDescent="0.35">
      <c r="A289" s="3">
        <v>44315</v>
      </c>
      <c r="B289" s="6" t="s">
        <v>88</v>
      </c>
      <c r="C289" s="4" t="s">
        <v>30</v>
      </c>
      <c r="D289" s="5">
        <v>201.28</v>
      </c>
      <c r="E289" s="1">
        <v>7</v>
      </c>
      <c r="F289" s="1">
        <f>InputData[[#This Row],[UNIT PRICE ($)]]*InputData[[#This Row],[QUANTITY]]</f>
        <v>1408.96</v>
      </c>
      <c r="G289" s="1" t="str">
        <f>VLOOKUP(InputData[[#This Row],[CUSTOMER NAME]],Country[],2,FALSE)</f>
        <v>India</v>
      </c>
      <c r="H289" s="1" t="str">
        <f>VLOOKUP(InputData[[#This Row],[CUSTOMER NAME]],Country[],3,FALSE)</f>
        <v>South</v>
      </c>
      <c r="I289" s="1">
        <f>DAY(InputData[[#This Row],[DATE]])</f>
        <v>29</v>
      </c>
      <c r="J289" s="1" t="str">
        <f>TEXT(InputData[[#This Row],[DATE]],"mmm")</f>
        <v>Apr</v>
      </c>
      <c r="K289" s="1">
        <f>YEAR(InputData[[#This Row],[DATE]])</f>
        <v>2021</v>
      </c>
      <c r="L289" s="1">
        <f>WEEKNUM(InputData[[#This Row],[DATE]])</f>
        <v>18</v>
      </c>
    </row>
    <row r="290" spans="1:12" x14ac:dyDescent="0.35">
      <c r="A290" s="3">
        <v>44316</v>
      </c>
      <c r="B290" s="6" t="s">
        <v>112</v>
      </c>
      <c r="C290" s="4" t="s">
        <v>16</v>
      </c>
      <c r="D290" s="5">
        <v>16.64</v>
      </c>
      <c r="E290" s="1">
        <v>13</v>
      </c>
      <c r="F290" s="1">
        <f>InputData[[#This Row],[UNIT PRICE ($)]]*InputData[[#This Row],[QUANTITY]]</f>
        <v>216.32</v>
      </c>
      <c r="G290" s="1" t="str">
        <f>VLOOKUP(InputData[[#This Row],[CUSTOMER NAME]],Country[],2,FALSE)</f>
        <v>India</v>
      </c>
      <c r="H290" s="1" t="str">
        <f>VLOOKUP(InputData[[#This Row],[CUSTOMER NAME]],Country[],3,FALSE)</f>
        <v>North</v>
      </c>
      <c r="I290" s="1">
        <f>DAY(InputData[[#This Row],[DATE]])</f>
        <v>30</v>
      </c>
      <c r="J290" s="1" t="str">
        <f>TEXT(InputData[[#This Row],[DATE]],"mmm")</f>
        <v>Apr</v>
      </c>
      <c r="K290" s="1">
        <f>YEAR(InputData[[#This Row],[DATE]])</f>
        <v>2021</v>
      </c>
      <c r="L290" s="1">
        <f>WEEKNUM(InputData[[#This Row],[DATE]])</f>
        <v>18</v>
      </c>
    </row>
    <row r="291" spans="1:12" x14ac:dyDescent="0.35">
      <c r="A291" s="3">
        <v>44316</v>
      </c>
      <c r="B291" s="6" t="s">
        <v>74</v>
      </c>
      <c r="C291" s="4" t="s">
        <v>29</v>
      </c>
      <c r="D291" s="5">
        <v>53.11</v>
      </c>
      <c r="E291" s="1">
        <v>1</v>
      </c>
      <c r="F291" s="1">
        <f>InputData[[#This Row],[UNIT PRICE ($)]]*InputData[[#This Row],[QUANTITY]]</f>
        <v>53.11</v>
      </c>
      <c r="G291" s="1" t="str">
        <f>VLOOKUP(InputData[[#This Row],[CUSTOMER NAME]],Country[],2,FALSE)</f>
        <v>Brazil</v>
      </c>
      <c r="H291" s="1" t="str">
        <f>VLOOKUP(InputData[[#This Row],[CUSTOMER NAME]],Country[],3,FALSE)</f>
        <v>Export</v>
      </c>
      <c r="I291" s="1">
        <f>DAY(InputData[[#This Row],[DATE]])</f>
        <v>30</v>
      </c>
      <c r="J291" s="1" t="str">
        <f>TEXT(InputData[[#This Row],[DATE]],"mmm")</f>
        <v>Apr</v>
      </c>
      <c r="K291" s="1">
        <f>YEAR(InputData[[#This Row],[DATE]])</f>
        <v>2021</v>
      </c>
      <c r="L291" s="1">
        <f>WEEKNUM(InputData[[#This Row],[DATE]])</f>
        <v>18</v>
      </c>
    </row>
    <row r="292" spans="1:12" x14ac:dyDescent="0.35">
      <c r="A292" s="3">
        <v>44316</v>
      </c>
      <c r="B292" s="6" t="s">
        <v>80</v>
      </c>
      <c r="C292" s="4" t="s">
        <v>27</v>
      </c>
      <c r="D292" s="5">
        <v>57.120000000000005</v>
      </c>
      <c r="E292" s="1">
        <v>8</v>
      </c>
      <c r="F292" s="1">
        <f>InputData[[#This Row],[UNIT PRICE ($)]]*InputData[[#This Row],[QUANTITY]]</f>
        <v>456.96000000000004</v>
      </c>
      <c r="G292" s="1" t="str">
        <f>VLOOKUP(InputData[[#This Row],[CUSTOMER NAME]],Country[],2,FALSE)</f>
        <v>South Africa</v>
      </c>
      <c r="H292" s="1" t="str">
        <f>VLOOKUP(InputData[[#This Row],[CUSTOMER NAME]],Country[],3,FALSE)</f>
        <v>Export</v>
      </c>
      <c r="I292" s="1">
        <f>DAY(InputData[[#This Row],[DATE]])</f>
        <v>30</v>
      </c>
      <c r="J292" s="1" t="str">
        <f>TEXT(InputData[[#This Row],[DATE]],"mmm")</f>
        <v>Apr</v>
      </c>
      <c r="K292" s="1">
        <f>YEAR(InputData[[#This Row],[DATE]])</f>
        <v>2021</v>
      </c>
      <c r="L292" s="1">
        <f>WEEKNUM(InputData[[#This Row],[DATE]])</f>
        <v>18</v>
      </c>
    </row>
    <row r="293" spans="1:12" x14ac:dyDescent="0.35">
      <c r="A293" s="3">
        <v>44317</v>
      </c>
      <c r="B293" s="6" t="s">
        <v>68</v>
      </c>
      <c r="C293" s="4" t="s">
        <v>31</v>
      </c>
      <c r="D293" s="5">
        <v>104.16</v>
      </c>
      <c r="E293" s="1">
        <v>2</v>
      </c>
      <c r="F293" s="1">
        <f>InputData[[#This Row],[UNIT PRICE ($)]]*InputData[[#This Row],[QUANTITY]]</f>
        <v>208.32</v>
      </c>
      <c r="G293" s="1" t="str">
        <f>VLOOKUP(InputData[[#This Row],[CUSTOMER NAME]],Country[],2,FALSE)</f>
        <v>Russia</v>
      </c>
      <c r="H293" s="1" t="str">
        <f>VLOOKUP(InputData[[#This Row],[CUSTOMER NAME]],Country[],3,FALSE)</f>
        <v>Export</v>
      </c>
      <c r="I293" s="1">
        <f>DAY(InputData[[#This Row],[DATE]])</f>
        <v>1</v>
      </c>
      <c r="J293" s="1" t="str">
        <f>TEXT(InputData[[#This Row],[DATE]],"mmm")</f>
        <v>May</v>
      </c>
      <c r="K293" s="1">
        <f>YEAR(InputData[[#This Row],[DATE]])</f>
        <v>2021</v>
      </c>
      <c r="L293" s="1">
        <f>WEEKNUM(InputData[[#This Row],[DATE]])</f>
        <v>18</v>
      </c>
    </row>
    <row r="294" spans="1:12" x14ac:dyDescent="0.35">
      <c r="A294" s="3">
        <v>44317</v>
      </c>
      <c r="B294" s="6" t="s">
        <v>71</v>
      </c>
      <c r="C294" s="4" t="s">
        <v>34</v>
      </c>
      <c r="D294" s="5">
        <v>58.3</v>
      </c>
      <c r="E294" s="1">
        <v>9</v>
      </c>
      <c r="F294" s="1">
        <f>InputData[[#This Row],[UNIT PRICE ($)]]*InputData[[#This Row],[QUANTITY]]</f>
        <v>524.69999999999993</v>
      </c>
      <c r="G294" s="1" t="str">
        <f>VLOOKUP(InputData[[#This Row],[CUSTOMER NAME]],Country[],2,FALSE)</f>
        <v>India</v>
      </c>
      <c r="H294" s="1" t="str">
        <f>VLOOKUP(InputData[[#This Row],[CUSTOMER NAME]],Country[],3,FALSE)</f>
        <v>Central</v>
      </c>
      <c r="I294" s="1">
        <f>DAY(InputData[[#This Row],[DATE]])</f>
        <v>1</v>
      </c>
      <c r="J294" s="1" t="str">
        <f>TEXT(InputData[[#This Row],[DATE]],"mmm")</f>
        <v>May</v>
      </c>
      <c r="K294" s="1">
        <f>YEAR(InputData[[#This Row],[DATE]])</f>
        <v>2021</v>
      </c>
      <c r="L294" s="1">
        <f>WEEKNUM(InputData[[#This Row],[DATE]])</f>
        <v>18</v>
      </c>
    </row>
    <row r="295" spans="1:12" x14ac:dyDescent="0.35">
      <c r="A295" s="3">
        <v>44317</v>
      </c>
      <c r="B295" s="6" t="s">
        <v>112</v>
      </c>
      <c r="C295" s="4" t="s">
        <v>33</v>
      </c>
      <c r="D295" s="5">
        <v>119.7</v>
      </c>
      <c r="E295" s="1">
        <v>6</v>
      </c>
      <c r="F295" s="1">
        <f>InputData[[#This Row],[UNIT PRICE ($)]]*InputData[[#This Row],[QUANTITY]]</f>
        <v>718.2</v>
      </c>
      <c r="G295" s="1" t="str">
        <f>VLOOKUP(InputData[[#This Row],[CUSTOMER NAME]],Country[],2,FALSE)</f>
        <v>India</v>
      </c>
      <c r="H295" s="1" t="str">
        <f>VLOOKUP(InputData[[#This Row],[CUSTOMER NAME]],Country[],3,FALSE)</f>
        <v>North</v>
      </c>
      <c r="I295" s="1">
        <f>DAY(InputData[[#This Row],[DATE]])</f>
        <v>1</v>
      </c>
      <c r="J295" s="1" t="str">
        <f>TEXT(InputData[[#This Row],[DATE]],"mmm")</f>
        <v>May</v>
      </c>
      <c r="K295" s="1">
        <f>YEAR(InputData[[#This Row],[DATE]])</f>
        <v>2021</v>
      </c>
      <c r="L295" s="1">
        <f>WEEKNUM(InputData[[#This Row],[DATE]])</f>
        <v>18</v>
      </c>
    </row>
    <row r="296" spans="1:12" x14ac:dyDescent="0.35">
      <c r="A296" s="3">
        <v>44317</v>
      </c>
      <c r="B296" s="6" t="s">
        <v>81</v>
      </c>
      <c r="C296" s="4" t="s">
        <v>42</v>
      </c>
      <c r="D296" s="5">
        <v>162</v>
      </c>
      <c r="E296" s="1">
        <v>1</v>
      </c>
      <c r="F296" s="1">
        <f>InputData[[#This Row],[UNIT PRICE ($)]]*InputData[[#This Row],[QUANTITY]]</f>
        <v>162</v>
      </c>
      <c r="G296" s="1" t="str">
        <f>VLOOKUP(InputData[[#This Row],[CUSTOMER NAME]],Country[],2,FALSE)</f>
        <v>India</v>
      </c>
      <c r="H296" s="1" t="str">
        <f>VLOOKUP(InputData[[#This Row],[CUSTOMER NAME]],Country[],3,FALSE)</f>
        <v>East</v>
      </c>
      <c r="I296" s="1">
        <f>DAY(InputData[[#This Row],[DATE]])</f>
        <v>1</v>
      </c>
      <c r="J296" s="1" t="str">
        <f>TEXT(InputData[[#This Row],[DATE]],"mmm")</f>
        <v>May</v>
      </c>
      <c r="K296" s="1">
        <f>YEAR(InputData[[#This Row],[DATE]])</f>
        <v>2021</v>
      </c>
      <c r="L296" s="1">
        <f>WEEKNUM(InputData[[#This Row],[DATE]])</f>
        <v>18</v>
      </c>
    </row>
    <row r="297" spans="1:12" x14ac:dyDescent="0.35">
      <c r="A297" s="3">
        <v>44317</v>
      </c>
      <c r="B297" s="6" t="s">
        <v>83</v>
      </c>
      <c r="C297" s="4" t="s">
        <v>18</v>
      </c>
      <c r="D297" s="5">
        <v>49.21</v>
      </c>
      <c r="E297" s="1">
        <v>3</v>
      </c>
      <c r="F297" s="1">
        <f>InputData[[#This Row],[UNIT PRICE ($)]]*InputData[[#This Row],[QUANTITY]]</f>
        <v>147.63</v>
      </c>
      <c r="G297" s="1" t="str">
        <f>VLOOKUP(InputData[[#This Row],[CUSTOMER NAME]],Country[],2,FALSE)</f>
        <v>India</v>
      </c>
      <c r="H297" s="1" t="str">
        <f>VLOOKUP(InputData[[#This Row],[CUSTOMER NAME]],Country[],3,FALSE)</f>
        <v>North</v>
      </c>
      <c r="I297" s="1">
        <f>DAY(InputData[[#This Row],[DATE]])</f>
        <v>1</v>
      </c>
      <c r="J297" s="1" t="str">
        <f>TEXT(InputData[[#This Row],[DATE]],"mmm")</f>
        <v>May</v>
      </c>
      <c r="K297" s="1">
        <f>YEAR(InputData[[#This Row],[DATE]])</f>
        <v>2021</v>
      </c>
      <c r="L297" s="1">
        <f>WEEKNUM(InputData[[#This Row],[DATE]])</f>
        <v>18</v>
      </c>
    </row>
    <row r="298" spans="1:12" x14ac:dyDescent="0.35">
      <c r="A298" s="3">
        <v>44318</v>
      </c>
      <c r="B298" s="6" t="s">
        <v>73</v>
      </c>
      <c r="C298" s="4" t="s">
        <v>13</v>
      </c>
      <c r="D298" s="5">
        <v>122.08</v>
      </c>
      <c r="E298" s="1">
        <v>4</v>
      </c>
      <c r="F298" s="1">
        <f>InputData[[#This Row],[UNIT PRICE ($)]]*InputData[[#This Row],[QUANTITY]]</f>
        <v>488.32</v>
      </c>
      <c r="G298" s="1" t="str">
        <f>VLOOKUP(InputData[[#This Row],[CUSTOMER NAME]],Country[],2,FALSE)</f>
        <v>India</v>
      </c>
      <c r="H298" s="1" t="str">
        <f>VLOOKUP(InputData[[#This Row],[CUSTOMER NAME]],Country[],3,FALSE)</f>
        <v>East</v>
      </c>
      <c r="I298" s="1">
        <f>DAY(InputData[[#This Row],[DATE]])</f>
        <v>2</v>
      </c>
      <c r="J298" s="1" t="str">
        <f>TEXT(InputData[[#This Row],[DATE]],"mmm")</f>
        <v>May</v>
      </c>
      <c r="K298" s="1">
        <f>YEAR(InputData[[#This Row],[DATE]])</f>
        <v>2021</v>
      </c>
      <c r="L298" s="1">
        <f>WEEKNUM(InputData[[#This Row],[DATE]])</f>
        <v>19</v>
      </c>
    </row>
    <row r="299" spans="1:12" x14ac:dyDescent="0.35">
      <c r="A299" s="3">
        <v>44319</v>
      </c>
      <c r="B299" s="6" t="s">
        <v>60</v>
      </c>
      <c r="C299" s="4" t="s">
        <v>34</v>
      </c>
      <c r="D299" s="5">
        <v>58.3</v>
      </c>
      <c r="E299" s="1">
        <v>3</v>
      </c>
      <c r="F299" s="1">
        <f>InputData[[#This Row],[UNIT PRICE ($)]]*InputData[[#This Row],[QUANTITY]]</f>
        <v>174.89999999999998</v>
      </c>
      <c r="G299" s="1" t="str">
        <f>VLOOKUP(InputData[[#This Row],[CUSTOMER NAME]],Country[],2,FALSE)</f>
        <v>Nigeria</v>
      </c>
      <c r="H299" s="1" t="str">
        <f>VLOOKUP(InputData[[#This Row],[CUSTOMER NAME]],Country[],3,FALSE)</f>
        <v>Export</v>
      </c>
      <c r="I299" s="1">
        <f>DAY(InputData[[#This Row],[DATE]])</f>
        <v>3</v>
      </c>
      <c r="J299" s="1" t="str">
        <f>TEXT(InputData[[#This Row],[DATE]],"mmm")</f>
        <v>May</v>
      </c>
      <c r="K299" s="1">
        <f>YEAR(InputData[[#This Row],[DATE]])</f>
        <v>2021</v>
      </c>
      <c r="L299" s="1">
        <f>WEEKNUM(InputData[[#This Row],[DATE]])</f>
        <v>19</v>
      </c>
    </row>
    <row r="300" spans="1:12" x14ac:dyDescent="0.35">
      <c r="A300" s="3">
        <v>44319</v>
      </c>
      <c r="B300" s="6" t="s">
        <v>86</v>
      </c>
      <c r="C300" s="4" t="s">
        <v>13</v>
      </c>
      <c r="D300" s="5">
        <v>122.08</v>
      </c>
      <c r="E300" s="1">
        <v>13</v>
      </c>
      <c r="F300" s="1">
        <f>InputData[[#This Row],[UNIT PRICE ($)]]*InputData[[#This Row],[QUANTITY]]</f>
        <v>1587.04</v>
      </c>
      <c r="G300" s="1" t="str">
        <f>VLOOKUP(InputData[[#This Row],[CUSTOMER NAME]],Country[],2,FALSE)</f>
        <v>India</v>
      </c>
      <c r="H300" s="1" t="str">
        <f>VLOOKUP(InputData[[#This Row],[CUSTOMER NAME]],Country[],3,FALSE)</f>
        <v>South</v>
      </c>
      <c r="I300" s="1">
        <f>DAY(InputData[[#This Row],[DATE]])</f>
        <v>3</v>
      </c>
      <c r="J300" s="1" t="str">
        <f>TEXT(InputData[[#This Row],[DATE]],"mmm")</f>
        <v>May</v>
      </c>
      <c r="K300" s="1">
        <f>YEAR(InputData[[#This Row],[DATE]])</f>
        <v>2021</v>
      </c>
      <c r="L300" s="1">
        <f>WEEKNUM(InputData[[#This Row],[DATE]])</f>
        <v>19</v>
      </c>
    </row>
    <row r="301" spans="1:12" x14ac:dyDescent="0.35">
      <c r="A301" s="3">
        <v>44320</v>
      </c>
      <c r="B301" s="6" t="s">
        <v>71</v>
      </c>
      <c r="C301" s="4" t="s">
        <v>14</v>
      </c>
      <c r="D301" s="5">
        <v>146.72</v>
      </c>
      <c r="E301" s="1">
        <v>4</v>
      </c>
      <c r="F301" s="1">
        <f>InputData[[#This Row],[UNIT PRICE ($)]]*InputData[[#This Row],[QUANTITY]]</f>
        <v>586.88</v>
      </c>
      <c r="G301" s="1" t="str">
        <f>VLOOKUP(InputData[[#This Row],[CUSTOMER NAME]],Country[],2,FALSE)</f>
        <v>India</v>
      </c>
      <c r="H301" s="1" t="str">
        <f>VLOOKUP(InputData[[#This Row],[CUSTOMER NAME]],Country[],3,FALSE)</f>
        <v>Central</v>
      </c>
      <c r="I301" s="1">
        <f>DAY(InputData[[#This Row],[DATE]])</f>
        <v>4</v>
      </c>
      <c r="J301" s="1" t="str">
        <f>TEXT(InputData[[#This Row],[DATE]],"mmm")</f>
        <v>May</v>
      </c>
      <c r="K301" s="1">
        <f>YEAR(InputData[[#This Row],[DATE]])</f>
        <v>2021</v>
      </c>
      <c r="L301" s="1">
        <f>WEEKNUM(InputData[[#This Row],[DATE]])</f>
        <v>19</v>
      </c>
    </row>
    <row r="302" spans="1:12" x14ac:dyDescent="0.35">
      <c r="A302" s="3">
        <v>44320</v>
      </c>
      <c r="B302" s="6" t="s">
        <v>74</v>
      </c>
      <c r="C302" s="4" t="s">
        <v>15</v>
      </c>
      <c r="D302" s="5">
        <v>15.719999999999999</v>
      </c>
      <c r="E302" s="1">
        <v>13</v>
      </c>
      <c r="F302" s="1">
        <f>InputData[[#This Row],[UNIT PRICE ($)]]*InputData[[#This Row],[QUANTITY]]</f>
        <v>204.35999999999999</v>
      </c>
      <c r="G302" s="1" t="str">
        <f>VLOOKUP(InputData[[#This Row],[CUSTOMER NAME]],Country[],2,FALSE)</f>
        <v>Brazil</v>
      </c>
      <c r="H302" s="1" t="str">
        <f>VLOOKUP(InputData[[#This Row],[CUSTOMER NAME]],Country[],3,FALSE)</f>
        <v>Export</v>
      </c>
      <c r="I302" s="1">
        <f>DAY(InputData[[#This Row],[DATE]])</f>
        <v>4</v>
      </c>
      <c r="J302" s="1" t="str">
        <f>TEXT(InputData[[#This Row],[DATE]],"mmm")</f>
        <v>May</v>
      </c>
      <c r="K302" s="1">
        <f>YEAR(InputData[[#This Row],[DATE]])</f>
        <v>2021</v>
      </c>
      <c r="L302" s="1">
        <f>WEEKNUM(InputData[[#This Row],[DATE]])</f>
        <v>19</v>
      </c>
    </row>
    <row r="303" spans="1:12" x14ac:dyDescent="0.35">
      <c r="A303" s="3">
        <v>44320</v>
      </c>
      <c r="B303" s="6" t="s">
        <v>86</v>
      </c>
      <c r="C303" s="4" t="s">
        <v>20</v>
      </c>
      <c r="D303" s="5">
        <v>76.25</v>
      </c>
      <c r="E303" s="1">
        <v>10</v>
      </c>
      <c r="F303" s="1">
        <f>InputData[[#This Row],[UNIT PRICE ($)]]*InputData[[#This Row],[QUANTITY]]</f>
        <v>762.5</v>
      </c>
      <c r="G303" s="1" t="str">
        <f>VLOOKUP(InputData[[#This Row],[CUSTOMER NAME]],Country[],2,FALSE)</f>
        <v>India</v>
      </c>
      <c r="H303" s="1" t="str">
        <f>VLOOKUP(InputData[[#This Row],[CUSTOMER NAME]],Country[],3,FALSE)</f>
        <v>South</v>
      </c>
      <c r="I303" s="1">
        <f>DAY(InputData[[#This Row],[DATE]])</f>
        <v>4</v>
      </c>
      <c r="J303" s="1" t="str">
        <f>TEXT(InputData[[#This Row],[DATE]],"mmm")</f>
        <v>May</v>
      </c>
      <c r="K303" s="1">
        <f>YEAR(InputData[[#This Row],[DATE]])</f>
        <v>2021</v>
      </c>
      <c r="L303" s="1">
        <f>WEEKNUM(InputData[[#This Row],[DATE]])</f>
        <v>19</v>
      </c>
    </row>
    <row r="304" spans="1:12" x14ac:dyDescent="0.35">
      <c r="A304" s="3">
        <v>44321</v>
      </c>
      <c r="B304" s="6" t="s">
        <v>63</v>
      </c>
      <c r="C304" s="4" t="s">
        <v>9</v>
      </c>
      <c r="D304" s="5">
        <v>7.8599999999999994</v>
      </c>
      <c r="E304" s="1">
        <v>13</v>
      </c>
      <c r="F304" s="1">
        <f>InputData[[#This Row],[UNIT PRICE ($)]]*InputData[[#This Row],[QUANTITY]]</f>
        <v>102.17999999999999</v>
      </c>
      <c r="G304" s="1" t="str">
        <f>VLOOKUP(InputData[[#This Row],[CUSTOMER NAME]],Country[],2,FALSE)</f>
        <v>Saudi Arabia</v>
      </c>
      <c r="H304" s="1" t="str">
        <f>VLOOKUP(InputData[[#This Row],[CUSTOMER NAME]],Country[],3,FALSE)</f>
        <v>Export</v>
      </c>
      <c r="I304" s="1">
        <f>DAY(InputData[[#This Row],[DATE]])</f>
        <v>5</v>
      </c>
      <c r="J304" s="1" t="str">
        <f>TEXT(InputData[[#This Row],[DATE]],"mmm")</f>
        <v>May</v>
      </c>
      <c r="K304" s="1">
        <f>YEAR(InputData[[#This Row],[DATE]])</f>
        <v>2021</v>
      </c>
      <c r="L304" s="1">
        <f>WEEKNUM(InputData[[#This Row],[DATE]])</f>
        <v>19</v>
      </c>
    </row>
    <row r="305" spans="1:12" x14ac:dyDescent="0.35">
      <c r="A305" s="3">
        <v>44321</v>
      </c>
      <c r="B305" s="6" t="s">
        <v>84</v>
      </c>
      <c r="C305" s="4" t="s">
        <v>32</v>
      </c>
      <c r="D305" s="5">
        <v>117.48</v>
      </c>
      <c r="E305" s="1">
        <v>22</v>
      </c>
      <c r="F305" s="1">
        <f>InputData[[#This Row],[UNIT PRICE ($)]]*InputData[[#This Row],[QUANTITY]]</f>
        <v>2584.56</v>
      </c>
      <c r="G305" s="1" t="str">
        <f>VLOOKUP(InputData[[#This Row],[CUSTOMER NAME]],Country[],2,FALSE)</f>
        <v>Ethiopia</v>
      </c>
      <c r="H305" s="1" t="str">
        <f>VLOOKUP(InputData[[#This Row],[CUSTOMER NAME]],Country[],3,FALSE)</f>
        <v>Export</v>
      </c>
      <c r="I305" s="1">
        <f>DAY(InputData[[#This Row],[DATE]])</f>
        <v>5</v>
      </c>
      <c r="J305" s="1" t="str">
        <f>TEXT(InputData[[#This Row],[DATE]],"mmm")</f>
        <v>May</v>
      </c>
      <c r="K305" s="1">
        <f>YEAR(InputData[[#This Row],[DATE]])</f>
        <v>2021</v>
      </c>
      <c r="L305" s="1">
        <f>WEEKNUM(InputData[[#This Row],[DATE]])</f>
        <v>19</v>
      </c>
    </row>
    <row r="306" spans="1:12" x14ac:dyDescent="0.35">
      <c r="A306" s="3">
        <v>44322</v>
      </c>
      <c r="B306" s="6" t="s">
        <v>110</v>
      </c>
      <c r="C306" s="4" t="s">
        <v>9</v>
      </c>
      <c r="D306" s="5">
        <v>7.8599999999999994</v>
      </c>
      <c r="E306" s="1">
        <v>6</v>
      </c>
      <c r="F306" s="1">
        <f>InputData[[#This Row],[UNIT PRICE ($)]]*InputData[[#This Row],[QUANTITY]]</f>
        <v>47.16</v>
      </c>
      <c r="G306" s="1" t="str">
        <f>VLOOKUP(InputData[[#This Row],[CUSTOMER NAME]],Country[],2,FALSE)</f>
        <v>India</v>
      </c>
      <c r="H306" s="1" t="str">
        <f>VLOOKUP(InputData[[#This Row],[CUSTOMER NAME]],Country[],3,FALSE)</f>
        <v>Western</v>
      </c>
      <c r="I306" s="1">
        <f>DAY(InputData[[#This Row],[DATE]])</f>
        <v>6</v>
      </c>
      <c r="J306" s="1" t="str">
        <f>TEXT(InputData[[#This Row],[DATE]],"mmm")</f>
        <v>May</v>
      </c>
      <c r="K306" s="1">
        <f>YEAR(InputData[[#This Row],[DATE]])</f>
        <v>2021</v>
      </c>
      <c r="L306" s="1">
        <f>WEEKNUM(InputData[[#This Row],[DATE]])</f>
        <v>19</v>
      </c>
    </row>
    <row r="307" spans="1:12" x14ac:dyDescent="0.35">
      <c r="A307" s="3">
        <v>44322</v>
      </c>
      <c r="B307" s="6" t="s">
        <v>110</v>
      </c>
      <c r="C307" s="4" t="s">
        <v>34</v>
      </c>
      <c r="D307" s="5">
        <v>58.3</v>
      </c>
      <c r="E307" s="1">
        <v>7</v>
      </c>
      <c r="F307" s="1">
        <f>InputData[[#This Row],[UNIT PRICE ($)]]*InputData[[#This Row],[QUANTITY]]</f>
        <v>408.09999999999997</v>
      </c>
      <c r="G307" s="1" t="str">
        <f>VLOOKUP(InputData[[#This Row],[CUSTOMER NAME]],Country[],2,FALSE)</f>
        <v>India</v>
      </c>
      <c r="H307" s="1" t="str">
        <f>VLOOKUP(InputData[[#This Row],[CUSTOMER NAME]],Country[],3,FALSE)</f>
        <v>Western</v>
      </c>
      <c r="I307" s="1">
        <f>DAY(InputData[[#This Row],[DATE]])</f>
        <v>6</v>
      </c>
      <c r="J307" s="1" t="str">
        <f>TEXT(InputData[[#This Row],[DATE]],"mmm")</f>
        <v>May</v>
      </c>
      <c r="K307" s="1">
        <f>YEAR(InputData[[#This Row],[DATE]])</f>
        <v>2021</v>
      </c>
      <c r="L307" s="1">
        <f>WEEKNUM(InputData[[#This Row],[DATE]])</f>
        <v>19</v>
      </c>
    </row>
    <row r="308" spans="1:12" x14ac:dyDescent="0.35">
      <c r="A308" s="3">
        <v>44322</v>
      </c>
      <c r="B308" s="6" t="s">
        <v>85</v>
      </c>
      <c r="C308" s="4" t="s">
        <v>8</v>
      </c>
      <c r="D308" s="5">
        <v>94.62</v>
      </c>
      <c r="E308" s="1">
        <v>15</v>
      </c>
      <c r="F308" s="1">
        <f>InputData[[#This Row],[UNIT PRICE ($)]]*InputData[[#This Row],[QUANTITY]]</f>
        <v>1419.3000000000002</v>
      </c>
      <c r="G308" s="1" t="str">
        <f>VLOOKUP(InputData[[#This Row],[CUSTOMER NAME]],Country[],2,FALSE)</f>
        <v>India</v>
      </c>
      <c r="H308" s="1" t="str">
        <f>VLOOKUP(InputData[[#This Row],[CUSTOMER NAME]],Country[],3,FALSE)</f>
        <v>Northeast</v>
      </c>
      <c r="I308" s="1">
        <f>DAY(InputData[[#This Row],[DATE]])</f>
        <v>6</v>
      </c>
      <c r="J308" s="1" t="str">
        <f>TEXT(InputData[[#This Row],[DATE]],"mmm")</f>
        <v>May</v>
      </c>
      <c r="K308" s="1">
        <f>YEAR(InputData[[#This Row],[DATE]])</f>
        <v>2021</v>
      </c>
      <c r="L308" s="1">
        <f>WEEKNUM(InputData[[#This Row],[DATE]])</f>
        <v>19</v>
      </c>
    </row>
    <row r="309" spans="1:12" x14ac:dyDescent="0.35">
      <c r="A309" s="3">
        <v>44323</v>
      </c>
      <c r="B309" s="6" t="s">
        <v>60</v>
      </c>
      <c r="C309" s="4" t="s">
        <v>15</v>
      </c>
      <c r="D309" s="5">
        <v>15.719999999999999</v>
      </c>
      <c r="E309" s="1">
        <v>4</v>
      </c>
      <c r="F309" s="1">
        <f>InputData[[#This Row],[UNIT PRICE ($)]]*InputData[[#This Row],[QUANTITY]]</f>
        <v>62.879999999999995</v>
      </c>
      <c r="G309" s="1" t="str">
        <f>VLOOKUP(InputData[[#This Row],[CUSTOMER NAME]],Country[],2,FALSE)</f>
        <v>Nigeria</v>
      </c>
      <c r="H309" s="1" t="str">
        <f>VLOOKUP(InputData[[#This Row],[CUSTOMER NAME]],Country[],3,FALSE)</f>
        <v>Export</v>
      </c>
      <c r="I309" s="1">
        <f>DAY(InputData[[#This Row],[DATE]])</f>
        <v>7</v>
      </c>
      <c r="J309" s="1" t="str">
        <f>TEXT(InputData[[#This Row],[DATE]],"mmm")</f>
        <v>May</v>
      </c>
      <c r="K309" s="1">
        <f>YEAR(InputData[[#This Row],[DATE]])</f>
        <v>2021</v>
      </c>
      <c r="L309" s="1">
        <f>WEEKNUM(InputData[[#This Row],[DATE]])</f>
        <v>19</v>
      </c>
    </row>
    <row r="310" spans="1:12" x14ac:dyDescent="0.35">
      <c r="A310" s="3">
        <v>44323</v>
      </c>
      <c r="B310" s="6" t="s">
        <v>65</v>
      </c>
      <c r="C310" s="4" t="s">
        <v>18</v>
      </c>
      <c r="D310" s="5">
        <v>49.21</v>
      </c>
      <c r="E310" s="1">
        <v>1</v>
      </c>
      <c r="F310" s="1">
        <f>InputData[[#This Row],[UNIT PRICE ($)]]*InputData[[#This Row],[QUANTITY]]</f>
        <v>49.21</v>
      </c>
      <c r="G310" s="1" t="str">
        <f>VLOOKUP(InputData[[#This Row],[CUSTOMER NAME]],Country[],2,FALSE)</f>
        <v>Pakistan</v>
      </c>
      <c r="H310" s="1" t="str">
        <f>VLOOKUP(InputData[[#This Row],[CUSTOMER NAME]],Country[],3,FALSE)</f>
        <v>Export</v>
      </c>
      <c r="I310" s="1">
        <f>DAY(InputData[[#This Row],[DATE]])</f>
        <v>7</v>
      </c>
      <c r="J310" s="1" t="str">
        <f>TEXT(InputData[[#This Row],[DATE]],"mmm")</f>
        <v>May</v>
      </c>
      <c r="K310" s="1">
        <f>YEAR(InputData[[#This Row],[DATE]])</f>
        <v>2021</v>
      </c>
      <c r="L310" s="1">
        <f>WEEKNUM(InputData[[#This Row],[DATE]])</f>
        <v>19</v>
      </c>
    </row>
    <row r="311" spans="1:12" x14ac:dyDescent="0.35">
      <c r="A311" s="3">
        <v>44323</v>
      </c>
      <c r="B311" s="6" t="s">
        <v>71</v>
      </c>
      <c r="C311" s="4" t="s">
        <v>27</v>
      </c>
      <c r="D311" s="5">
        <v>57.120000000000005</v>
      </c>
      <c r="E311" s="1">
        <v>1</v>
      </c>
      <c r="F311" s="1">
        <f>InputData[[#This Row],[UNIT PRICE ($)]]*InputData[[#This Row],[QUANTITY]]</f>
        <v>57.120000000000005</v>
      </c>
      <c r="G311" s="1" t="str">
        <f>VLOOKUP(InputData[[#This Row],[CUSTOMER NAME]],Country[],2,FALSE)</f>
        <v>India</v>
      </c>
      <c r="H311" s="1" t="str">
        <f>VLOOKUP(InputData[[#This Row],[CUSTOMER NAME]],Country[],3,FALSE)</f>
        <v>Central</v>
      </c>
      <c r="I311" s="1">
        <f>DAY(InputData[[#This Row],[DATE]])</f>
        <v>7</v>
      </c>
      <c r="J311" s="1" t="str">
        <f>TEXT(InputData[[#This Row],[DATE]],"mmm")</f>
        <v>May</v>
      </c>
      <c r="K311" s="1">
        <f>YEAR(InputData[[#This Row],[DATE]])</f>
        <v>2021</v>
      </c>
      <c r="L311" s="1">
        <f>WEEKNUM(InputData[[#This Row],[DATE]])</f>
        <v>19</v>
      </c>
    </row>
    <row r="312" spans="1:12" x14ac:dyDescent="0.35">
      <c r="A312" s="3">
        <v>44323</v>
      </c>
      <c r="B312" s="6" t="s">
        <v>80</v>
      </c>
      <c r="C312" s="4" t="s">
        <v>16</v>
      </c>
      <c r="D312" s="5">
        <v>16.64</v>
      </c>
      <c r="E312" s="1">
        <v>39</v>
      </c>
      <c r="F312" s="1">
        <f>InputData[[#This Row],[UNIT PRICE ($)]]*InputData[[#This Row],[QUANTITY]]</f>
        <v>648.96</v>
      </c>
      <c r="G312" s="1" t="str">
        <f>VLOOKUP(InputData[[#This Row],[CUSTOMER NAME]],Country[],2,FALSE)</f>
        <v>South Africa</v>
      </c>
      <c r="H312" s="1" t="str">
        <f>VLOOKUP(InputData[[#This Row],[CUSTOMER NAME]],Country[],3,FALSE)</f>
        <v>Export</v>
      </c>
      <c r="I312" s="1">
        <f>DAY(InputData[[#This Row],[DATE]])</f>
        <v>7</v>
      </c>
      <c r="J312" s="1" t="str">
        <f>TEXT(InputData[[#This Row],[DATE]],"mmm")</f>
        <v>May</v>
      </c>
      <c r="K312" s="1">
        <f>YEAR(InputData[[#This Row],[DATE]])</f>
        <v>2021</v>
      </c>
      <c r="L312" s="1">
        <f>WEEKNUM(InputData[[#This Row],[DATE]])</f>
        <v>19</v>
      </c>
    </row>
    <row r="313" spans="1:12" x14ac:dyDescent="0.35">
      <c r="A313" s="3">
        <v>44323</v>
      </c>
      <c r="B313" s="6" t="s">
        <v>81</v>
      </c>
      <c r="C313" s="4" t="s">
        <v>27</v>
      </c>
      <c r="D313" s="5">
        <v>57.120000000000005</v>
      </c>
      <c r="E313" s="1">
        <v>29</v>
      </c>
      <c r="F313" s="1">
        <f>InputData[[#This Row],[UNIT PRICE ($)]]*InputData[[#This Row],[QUANTITY]]</f>
        <v>1656.48</v>
      </c>
      <c r="G313" s="1" t="str">
        <f>VLOOKUP(InputData[[#This Row],[CUSTOMER NAME]],Country[],2,FALSE)</f>
        <v>India</v>
      </c>
      <c r="H313" s="1" t="str">
        <f>VLOOKUP(InputData[[#This Row],[CUSTOMER NAME]],Country[],3,FALSE)</f>
        <v>East</v>
      </c>
      <c r="I313" s="1">
        <f>DAY(InputData[[#This Row],[DATE]])</f>
        <v>7</v>
      </c>
      <c r="J313" s="1" t="str">
        <f>TEXT(InputData[[#This Row],[DATE]],"mmm")</f>
        <v>May</v>
      </c>
      <c r="K313" s="1">
        <f>YEAR(InputData[[#This Row],[DATE]])</f>
        <v>2021</v>
      </c>
      <c r="L313" s="1">
        <f>WEEKNUM(InputData[[#This Row],[DATE]])</f>
        <v>19</v>
      </c>
    </row>
    <row r="314" spans="1:12" x14ac:dyDescent="0.35">
      <c r="A314" s="3">
        <v>44324</v>
      </c>
      <c r="B314" s="6" t="s">
        <v>110</v>
      </c>
      <c r="C314" s="4" t="s">
        <v>11</v>
      </c>
      <c r="D314" s="5">
        <v>48.4</v>
      </c>
      <c r="E314" s="1">
        <v>19</v>
      </c>
      <c r="F314" s="1">
        <f>InputData[[#This Row],[UNIT PRICE ($)]]*InputData[[#This Row],[QUANTITY]]</f>
        <v>919.6</v>
      </c>
      <c r="G314" s="1" t="str">
        <f>VLOOKUP(InputData[[#This Row],[CUSTOMER NAME]],Country[],2,FALSE)</f>
        <v>India</v>
      </c>
      <c r="H314" s="1" t="str">
        <f>VLOOKUP(InputData[[#This Row],[CUSTOMER NAME]],Country[],3,FALSE)</f>
        <v>Western</v>
      </c>
      <c r="I314" s="1">
        <f>DAY(InputData[[#This Row],[DATE]])</f>
        <v>8</v>
      </c>
      <c r="J314" s="1" t="str">
        <f>TEXT(InputData[[#This Row],[DATE]],"mmm")</f>
        <v>May</v>
      </c>
      <c r="K314" s="1">
        <f>YEAR(InputData[[#This Row],[DATE]])</f>
        <v>2021</v>
      </c>
      <c r="L314" s="1">
        <f>WEEKNUM(InputData[[#This Row],[DATE]])</f>
        <v>19</v>
      </c>
    </row>
    <row r="315" spans="1:12" x14ac:dyDescent="0.35">
      <c r="A315" s="3">
        <v>44324</v>
      </c>
      <c r="B315" s="6" t="s">
        <v>83</v>
      </c>
      <c r="C315" s="4" t="s">
        <v>22</v>
      </c>
      <c r="D315" s="5">
        <v>141.57</v>
      </c>
      <c r="E315" s="1">
        <v>7</v>
      </c>
      <c r="F315" s="1">
        <f>InputData[[#This Row],[UNIT PRICE ($)]]*InputData[[#This Row],[QUANTITY]]</f>
        <v>990.99</v>
      </c>
      <c r="G315" s="1" t="str">
        <f>VLOOKUP(InputData[[#This Row],[CUSTOMER NAME]],Country[],2,FALSE)</f>
        <v>India</v>
      </c>
      <c r="H315" s="1" t="str">
        <f>VLOOKUP(InputData[[#This Row],[CUSTOMER NAME]],Country[],3,FALSE)</f>
        <v>North</v>
      </c>
      <c r="I315" s="1">
        <f>DAY(InputData[[#This Row],[DATE]])</f>
        <v>8</v>
      </c>
      <c r="J315" s="1" t="str">
        <f>TEXT(InputData[[#This Row],[DATE]],"mmm")</f>
        <v>May</v>
      </c>
      <c r="K315" s="1">
        <f>YEAR(InputData[[#This Row],[DATE]])</f>
        <v>2021</v>
      </c>
      <c r="L315" s="1">
        <f>WEEKNUM(InputData[[#This Row],[DATE]])</f>
        <v>19</v>
      </c>
    </row>
    <row r="316" spans="1:12" x14ac:dyDescent="0.35">
      <c r="A316" s="3">
        <v>44325</v>
      </c>
      <c r="B316" s="6" t="s">
        <v>60</v>
      </c>
      <c r="C316" s="4" t="s">
        <v>28</v>
      </c>
      <c r="D316" s="5">
        <v>41.81</v>
      </c>
      <c r="E316" s="1">
        <v>8</v>
      </c>
      <c r="F316" s="1">
        <f>InputData[[#This Row],[UNIT PRICE ($)]]*InputData[[#This Row],[QUANTITY]]</f>
        <v>334.48</v>
      </c>
      <c r="G316" s="1" t="str">
        <f>VLOOKUP(InputData[[#This Row],[CUSTOMER NAME]],Country[],2,FALSE)</f>
        <v>Nigeria</v>
      </c>
      <c r="H316" s="1" t="str">
        <f>VLOOKUP(InputData[[#This Row],[CUSTOMER NAME]],Country[],3,FALSE)</f>
        <v>Export</v>
      </c>
      <c r="I316" s="1">
        <f>DAY(InputData[[#This Row],[DATE]])</f>
        <v>9</v>
      </c>
      <c r="J316" s="1" t="str">
        <f>TEXT(InputData[[#This Row],[DATE]],"mmm")</f>
        <v>May</v>
      </c>
      <c r="K316" s="1">
        <f>YEAR(InputData[[#This Row],[DATE]])</f>
        <v>2021</v>
      </c>
      <c r="L316" s="1">
        <f>WEEKNUM(InputData[[#This Row],[DATE]])</f>
        <v>20</v>
      </c>
    </row>
    <row r="317" spans="1:12" x14ac:dyDescent="0.35">
      <c r="A317" s="3">
        <v>44325</v>
      </c>
      <c r="B317" s="6" t="s">
        <v>70</v>
      </c>
      <c r="C317" s="4" t="s">
        <v>16</v>
      </c>
      <c r="D317" s="5">
        <v>16.64</v>
      </c>
      <c r="E317" s="1">
        <v>6</v>
      </c>
      <c r="F317" s="1">
        <f>InputData[[#This Row],[UNIT PRICE ($)]]*InputData[[#This Row],[QUANTITY]]</f>
        <v>99.84</v>
      </c>
      <c r="G317" s="1" t="str">
        <f>VLOOKUP(InputData[[#This Row],[CUSTOMER NAME]],Country[],2,FALSE)</f>
        <v>Mexico</v>
      </c>
      <c r="H317" s="1" t="str">
        <f>VLOOKUP(InputData[[#This Row],[CUSTOMER NAME]],Country[],3,FALSE)</f>
        <v>Export</v>
      </c>
      <c r="I317" s="1">
        <f>DAY(InputData[[#This Row],[DATE]])</f>
        <v>9</v>
      </c>
      <c r="J317" s="1" t="str">
        <f>TEXT(InputData[[#This Row],[DATE]],"mmm")</f>
        <v>May</v>
      </c>
      <c r="K317" s="1">
        <f>YEAR(InputData[[#This Row],[DATE]])</f>
        <v>2021</v>
      </c>
      <c r="L317" s="1">
        <f>WEEKNUM(InputData[[#This Row],[DATE]])</f>
        <v>20</v>
      </c>
    </row>
    <row r="318" spans="1:12" x14ac:dyDescent="0.35">
      <c r="A318" s="3">
        <v>44325</v>
      </c>
      <c r="B318" s="6" t="s">
        <v>71</v>
      </c>
      <c r="C318" s="4" t="s">
        <v>17</v>
      </c>
      <c r="D318" s="5">
        <v>156.78</v>
      </c>
      <c r="E318" s="1">
        <v>12</v>
      </c>
      <c r="F318" s="1">
        <f>InputData[[#This Row],[UNIT PRICE ($)]]*InputData[[#This Row],[QUANTITY]]</f>
        <v>1881.3600000000001</v>
      </c>
      <c r="G318" s="1" t="str">
        <f>VLOOKUP(InputData[[#This Row],[CUSTOMER NAME]],Country[],2,FALSE)</f>
        <v>India</v>
      </c>
      <c r="H318" s="1" t="str">
        <f>VLOOKUP(InputData[[#This Row],[CUSTOMER NAME]],Country[],3,FALSE)</f>
        <v>Central</v>
      </c>
      <c r="I318" s="1">
        <f>DAY(InputData[[#This Row],[DATE]])</f>
        <v>9</v>
      </c>
      <c r="J318" s="1" t="str">
        <f>TEXT(InputData[[#This Row],[DATE]],"mmm")</f>
        <v>May</v>
      </c>
      <c r="K318" s="1">
        <f>YEAR(InputData[[#This Row],[DATE]])</f>
        <v>2021</v>
      </c>
      <c r="L318" s="1">
        <f>WEEKNUM(InputData[[#This Row],[DATE]])</f>
        <v>20</v>
      </c>
    </row>
    <row r="319" spans="1:12" x14ac:dyDescent="0.35">
      <c r="A319" s="3">
        <v>44325</v>
      </c>
      <c r="B319" s="6" t="s">
        <v>82</v>
      </c>
      <c r="C319" s="4" t="s">
        <v>24</v>
      </c>
      <c r="D319" s="5">
        <v>156.96</v>
      </c>
      <c r="E319" s="1">
        <v>37</v>
      </c>
      <c r="F319" s="1">
        <f>InputData[[#This Row],[UNIT PRICE ($)]]*InputData[[#This Row],[QUANTITY]]</f>
        <v>5807.52</v>
      </c>
      <c r="G319" s="1" t="str">
        <f>VLOOKUP(InputData[[#This Row],[CUSTOMER NAME]],Country[],2,FALSE)</f>
        <v>India</v>
      </c>
      <c r="H319" s="1" t="str">
        <f>VLOOKUP(InputData[[#This Row],[CUSTOMER NAME]],Country[],3,FALSE)</f>
        <v>Western</v>
      </c>
      <c r="I319" s="1">
        <f>DAY(InputData[[#This Row],[DATE]])</f>
        <v>9</v>
      </c>
      <c r="J319" s="1" t="str">
        <f>TEXT(InputData[[#This Row],[DATE]],"mmm")</f>
        <v>May</v>
      </c>
      <c r="K319" s="1">
        <f>YEAR(InputData[[#This Row],[DATE]])</f>
        <v>2021</v>
      </c>
      <c r="L319" s="1">
        <f>WEEKNUM(InputData[[#This Row],[DATE]])</f>
        <v>20</v>
      </c>
    </row>
    <row r="320" spans="1:12" x14ac:dyDescent="0.35">
      <c r="A320" s="3">
        <v>44325</v>
      </c>
      <c r="B320" s="6" t="s">
        <v>88</v>
      </c>
      <c r="C320" s="4" t="s">
        <v>28</v>
      </c>
      <c r="D320" s="5">
        <v>41.81</v>
      </c>
      <c r="E320" s="1">
        <v>4</v>
      </c>
      <c r="F320" s="1">
        <f>InputData[[#This Row],[UNIT PRICE ($)]]*InputData[[#This Row],[QUANTITY]]</f>
        <v>167.24</v>
      </c>
      <c r="G320" s="1" t="str">
        <f>VLOOKUP(InputData[[#This Row],[CUSTOMER NAME]],Country[],2,FALSE)</f>
        <v>India</v>
      </c>
      <c r="H320" s="1" t="str">
        <f>VLOOKUP(InputData[[#This Row],[CUSTOMER NAME]],Country[],3,FALSE)</f>
        <v>South</v>
      </c>
      <c r="I320" s="1">
        <f>DAY(InputData[[#This Row],[DATE]])</f>
        <v>9</v>
      </c>
      <c r="J320" s="1" t="str">
        <f>TEXT(InputData[[#This Row],[DATE]],"mmm")</f>
        <v>May</v>
      </c>
      <c r="K320" s="1">
        <f>YEAR(InputData[[#This Row],[DATE]])</f>
        <v>2021</v>
      </c>
      <c r="L320" s="1">
        <f>WEEKNUM(InputData[[#This Row],[DATE]])</f>
        <v>20</v>
      </c>
    </row>
    <row r="321" spans="1:12" x14ac:dyDescent="0.35">
      <c r="A321" s="3">
        <v>44326</v>
      </c>
      <c r="B321" s="6" t="s">
        <v>110</v>
      </c>
      <c r="C321" s="4" t="s">
        <v>9</v>
      </c>
      <c r="D321" s="5">
        <v>7.8599999999999994</v>
      </c>
      <c r="E321" s="1">
        <v>6</v>
      </c>
      <c r="F321" s="1">
        <f>InputData[[#This Row],[UNIT PRICE ($)]]*InputData[[#This Row],[QUANTITY]]</f>
        <v>47.16</v>
      </c>
      <c r="G321" s="1" t="str">
        <f>VLOOKUP(InputData[[#This Row],[CUSTOMER NAME]],Country[],2,FALSE)</f>
        <v>India</v>
      </c>
      <c r="H321" s="1" t="str">
        <f>VLOOKUP(InputData[[#This Row],[CUSTOMER NAME]],Country[],3,FALSE)</f>
        <v>Western</v>
      </c>
      <c r="I321" s="1">
        <f>DAY(InputData[[#This Row],[DATE]])</f>
        <v>10</v>
      </c>
      <c r="J321" s="1" t="str">
        <f>TEXT(InputData[[#This Row],[DATE]],"mmm")</f>
        <v>May</v>
      </c>
      <c r="K321" s="1">
        <f>YEAR(InputData[[#This Row],[DATE]])</f>
        <v>2021</v>
      </c>
      <c r="L321" s="1">
        <f>WEEKNUM(InputData[[#This Row],[DATE]])</f>
        <v>20</v>
      </c>
    </row>
    <row r="322" spans="1:12" x14ac:dyDescent="0.35">
      <c r="A322" s="3">
        <v>44326</v>
      </c>
      <c r="B322" s="6" t="s">
        <v>76</v>
      </c>
      <c r="C322" s="4" t="s">
        <v>26</v>
      </c>
      <c r="D322" s="5">
        <v>24.66</v>
      </c>
      <c r="E322" s="1">
        <v>9</v>
      </c>
      <c r="F322" s="1">
        <f>InputData[[#This Row],[UNIT PRICE ($)]]*InputData[[#This Row],[QUANTITY]]</f>
        <v>221.94</v>
      </c>
      <c r="G322" s="1" t="str">
        <f>VLOOKUP(InputData[[#This Row],[CUSTOMER NAME]],Country[],2,FALSE)</f>
        <v>Saudi Arabia</v>
      </c>
      <c r="H322" s="1" t="str">
        <f>VLOOKUP(InputData[[#This Row],[CUSTOMER NAME]],Country[],3,FALSE)</f>
        <v>Export</v>
      </c>
      <c r="I322" s="1">
        <f>DAY(InputData[[#This Row],[DATE]])</f>
        <v>10</v>
      </c>
      <c r="J322" s="1" t="str">
        <f>TEXT(InputData[[#This Row],[DATE]],"mmm")</f>
        <v>May</v>
      </c>
      <c r="K322" s="1">
        <f>YEAR(InputData[[#This Row],[DATE]])</f>
        <v>2021</v>
      </c>
      <c r="L322" s="1">
        <f>WEEKNUM(InputData[[#This Row],[DATE]])</f>
        <v>20</v>
      </c>
    </row>
    <row r="323" spans="1:12" x14ac:dyDescent="0.35">
      <c r="A323" s="3">
        <v>44328</v>
      </c>
      <c r="B323" s="6" t="s">
        <v>61</v>
      </c>
      <c r="C323" s="4" t="s">
        <v>36</v>
      </c>
      <c r="D323" s="5">
        <v>96.3</v>
      </c>
      <c r="E323" s="1">
        <v>3</v>
      </c>
      <c r="F323" s="1">
        <f>InputData[[#This Row],[UNIT PRICE ($)]]*InputData[[#This Row],[QUANTITY]]</f>
        <v>288.89999999999998</v>
      </c>
      <c r="G323" s="1" t="str">
        <f>VLOOKUP(InputData[[#This Row],[CUSTOMER NAME]],Country[],2,FALSE)</f>
        <v>Bangladesh</v>
      </c>
      <c r="H323" s="1" t="str">
        <f>VLOOKUP(InputData[[#This Row],[CUSTOMER NAME]],Country[],3,FALSE)</f>
        <v>Export</v>
      </c>
      <c r="I323" s="1">
        <f>DAY(InputData[[#This Row],[DATE]])</f>
        <v>12</v>
      </c>
      <c r="J323" s="1" t="str">
        <f>TEXT(InputData[[#This Row],[DATE]],"mmm")</f>
        <v>May</v>
      </c>
      <c r="K323" s="1">
        <f>YEAR(InputData[[#This Row],[DATE]])</f>
        <v>2021</v>
      </c>
      <c r="L323" s="1">
        <f>WEEKNUM(InputData[[#This Row],[DATE]])</f>
        <v>20</v>
      </c>
    </row>
    <row r="324" spans="1:12" x14ac:dyDescent="0.35">
      <c r="A324" s="3">
        <v>44328</v>
      </c>
      <c r="B324" s="6" t="s">
        <v>73</v>
      </c>
      <c r="C324" s="4" t="s">
        <v>11</v>
      </c>
      <c r="D324" s="5">
        <v>48.4</v>
      </c>
      <c r="E324" s="1">
        <v>7</v>
      </c>
      <c r="F324" s="1">
        <f>InputData[[#This Row],[UNIT PRICE ($)]]*InputData[[#This Row],[QUANTITY]]</f>
        <v>338.8</v>
      </c>
      <c r="G324" s="1" t="str">
        <f>VLOOKUP(InputData[[#This Row],[CUSTOMER NAME]],Country[],2,FALSE)</f>
        <v>India</v>
      </c>
      <c r="H324" s="1" t="str">
        <f>VLOOKUP(InputData[[#This Row],[CUSTOMER NAME]],Country[],3,FALSE)</f>
        <v>East</v>
      </c>
      <c r="I324" s="1">
        <f>DAY(InputData[[#This Row],[DATE]])</f>
        <v>12</v>
      </c>
      <c r="J324" s="1" t="str">
        <f>TEXT(InputData[[#This Row],[DATE]],"mmm")</f>
        <v>May</v>
      </c>
      <c r="K324" s="1">
        <f>YEAR(InputData[[#This Row],[DATE]])</f>
        <v>2021</v>
      </c>
      <c r="L324" s="1">
        <f>WEEKNUM(InputData[[#This Row],[DATE]])</f>
        <v>20</v>
      </c>
    </row>
    <row r="325" spans="1:12" x14ac:dyDescent="0.35">
      <c r="A325" s="3">
        <v>44328</v>
      </c>
      <c r="B325" s="6" t="s">
        <v>84</v>
      </c>
      <c r="C325" s="4" t="s">
        <v>10</v>
      </c>
      <c r="D325" s="5">
        <v>164.28</v>
      </c>
      <c r="E325" s="1">
        <v>30</v>
      </c>
      <c r="F325" s="1">
        <f>InputData[[#This Row],[UNIT PRICE ($)]]*InputData[[#This Row],[QUANTITY]]</f>
        <v>4928.3999999999996</v>
      </c>
      <c r="G325" s="1" t="str">
        <f>VLOOKUP(InputData[[#This Row],[CUSTOMER NAME]],Country[],2,FALSE)</f>
        <v>Ethiopia</v>
      </c>
      <c r="H325" s="1" t="str">
        <f>VLOOKUP(InputData[[#This Row],[CUSTOMER NAME]],Country[],3,FALSE)</f>
        <v>Export</v>
      </c>
      <c r="I325" s="1">
        <f>DAY(InputData[[#This Row],[DATE]])</f>
        <v>12</v>
      </c>
      <c r="J325" s="1" t="str">
        <f>TEXT(InputData[[#This Row],[DATE]],"mmm")</f>
        <v>May</v>
      </c>
      <c r="K325" s="1">
        <f>YEAR(InputData[[#This Row],[DATE]])</f>
        <v>2021</v>
      </c>
      <c r="L325" s="1">
        <f>WEEKNUM(InputData[[#This Row],[DATE]])</f>
        <v>20</v>
      </c>
    </row>
    <row r="326" spans="1:12" x14ac:dyDescent="0.35">
      <c r="A326" s="3">
        <v>44328</v>
      </c>
      <c r="B326" s="6" t="s">
        <v>85</v>
      </c>
      <c r="C326" s="4" t="s">
        <v>16</v>
      </c>
      <c r="D326" s="5">
        <v>16.64</v>
      </c>
      <c r="E326" s="1">
        <v>3</v>
      </c>
      <c r="F326" s="1">
        <f>InputData[[#This Row],[UNIT PRICE ($)]]*InputData[[#This Row],[QUANTITY]]</f>
        <v>49.92</v>
      </c>
      <c r="G326" s="1" t="str">
        <f>VLOOKUP(InputData[[#This Row],[CUSTOMER NAME]],Country[],2,FALSE)</f>
        <v>India</v>
      </c>
      <c r="H326" s="1" t="str">
        <f>VLOOKUP(InputData[[#This Row],[CUSTOMER NAME]],Country[],3,FALSE)</f>
        <v>Northeast</v>
      </c>
      <c r="I326" s="1">
        <f>DAY(InputData[[#This Row],[DATE]])</f>
        <v>12</v>
      </c>
      <c r="J326" s="1" t="str">
        <f>TEXT(InputData[[#This Row],[DATE]],"mmm")</f>
        <v>May</v>
      </c>
      <c r="K326" s="1">
        <f>YEAR(InputData[[#This Row],[DATE]])</f>
        <v>2021</v>
      </c>
      <c r="L326" s="1">
        <f>WEEKNUM(InputData[[#This Row],[DATE]])</f>
        <v>20</v>
      </c>
    </row>
    <row r="327" spans="1:12" x14ac:dyDescent="0.35">
      <c r="A327" s="3">
        <v>44328</v>
      </c>
      <c r="B327" s="6" t="s">
        <v>88</v>
      </c>
      <c r="C327" s="4" t="s">
        <v>35</v>
      </c>
      <c r="D327" s="5">
        <v>6.7</v>
      </c>
      <c r="E327" s="1">
        <v>15</v>
      </c>
      <c r="F327" s="1">
        <f>InputData[[#This Row],[UNIT PRICE ($)]]*InputData[[#This Row],[QUANTITY]]</f>
        <v>100.5</v>
      </c>
      <c r="G327" s="1" t="str">
        <f>VLOOKUP(InputData[[#This Row],[CUSTOMER NAME]],Country[],2,FALSE)</f>
        <v>India</v>
      </c>
      <c r="H327" s="1" t="str">
        <f>VLOOKUP(InputData[[#This Row],[CUSTOMER NAME]],Country[],3,FALSE)</f>
        <v>South</v>
      </c>
      <c r="I327" s="1">
        <f>DAY(InputData[[#This Row],[DATE]])</f>
        <v>12</v>
      </c>
      <c r="J327" s="1" t="str">
        <f>TEXT(InputData[[#This Row],[DATE]],"mmm")</f>
        <v>May</v>
      </c>
      <c r="K327" s="1">
        <f>YEAR(InputData[[#This Row],[DATE]])</f>
        <v>2021</v>
      </c>
      <c r="L327" s="1">
        <f>WEEKNUM(InputData[[#This Row],[DATE]])</f>
        <v>20</v>
      </c>
    </row>
    <row r="328" spans="1:12" x14ac:dyDescent="0.35">
      <c r="A328" s="3">
        <v>44329</v>
      </c>
      <c r="B328" s="6" t="s">
        <v>70</v>
      </c>
      <c r="C328" s="4" t="s">
        <v>29</v>
      </c>
      <c r="D328" s="5">
        <v>53.11</v>
      </c>
      <c r="E328" s="1">
        <v>4</v>
      </c>
      <c r="F328" s="1">
        <f>InputData[[#This Row],[UNIT PRICE ($)]]*InputData[[#This Row],[QUANTITY]]</f>
        <v>212.44</v>
      </c>
      <c r="G328" s="1" t="str">
        <f>VLOOKUP(InputData[[#This Row],[CUSTOMER NAME]],Country[],2,FALSE)</f>
        <v>Mexico</v>
      </c>
      <c r="H328" s="1" t="str">
        <f>VLOOKUP(InputData[[#This Row],[CUSTOMER NAME]],Country[],3,FALSE)</f>
        <v>Export</v>
      </c>
      <c r="I328" s="1">
        <f>DAY(InputData[[#This Row],[DATE]])</f>
        <v>13</v>
      </c>
      <c r="J328" s="1" t="str">
        <f>TEXT(InputData[[#This Row],[DATE]],"mmm")</f>
        <v>May</v>
      </c>
      <c r="K328" s="1">
        <f>YEAR(InputData[[#This Row],[DATE]])</f>
        <v>2021</v>
      </c>
      <c r="L328" s="1">
        <f>WEEKNUM(InputData[[#This Row],[DATE]])</f>
        <v>20</v>
      </c>
    </row>
    <row r="329" spans="1:12" x14ac:dyDescent="0.35">
      <c r="A329" s="3">
        <v>44329</v>
      </c>
      <c r="B329" s="6" t="s">
        <v>86</v>
      </c>
      <c r="C329" s="4" t="s">
        <v>12</v>
      </c>
      <c r="D329" s="5">
        <v>94.17</v>
      </c>
      <c r="E329" s="1">
        <v>5</v>
      </c>
      <c r="F329" s="1">
        <f>InputData[[#This Row],[UNIT PRICE ($)]]*InputData[[#This Row],[QUANTITY]]</f>
        <v>470.85</v>
      </c>
      <c r="G329" s="1" t="str">
        <f>VLOOKUP(InputData[[#This Row],[CUSTOMER NAME]],Country[],2,FALSE)</f>
        <v>India</v>
      </c>
      <c r="H329" s="1" t="str">
        <f>VLOOKUP(InputData[[#This Row],[CUSTOMER NAME]],Country[],3,FALSE)</f>
        <v>South</v>
      </c>
      <c r="I329" s="1">
        <f>DAY(InputData[[#This Row],[DATE]])</f>
        <v>13</v>
      </c>
      <c r="J329" s="1" t="str">
        <f>TEXT(InputData[[#This Row],[DATE]],"mmm")</f>
        <v>May</v>
      </c>
      <c r="K329" s="1">
        <f>YEAR(InputData[[#This Row],[DATE]])</f>
        <v>2021</v>
      </c>
      <c r="L329" s="1">
        <f>WEEKNUM(InputData[[#This Row],[DATE]])</f>
        <v>20</v>
      </c>
    </row>
    <row r="330" spans="1:12" x14ac:dyDescent="0.35">
      <c r="A330" s="3">
        <v>44330</v>
      </c>
      <c r="B330" s="6" t="s">
        <v>64</v>
      </c>
      <c r="C330" s="4" t="s">
        <v>40</v>
      </c>
      <c r="D330" s="5">
        <v>115.2</v>
      </c>
      <c r="E330" s="1">
        <v>20</v>
      </c>
      <c r="F330" s="1">
        <f>InputData[[#This Row],[UNIT PRICE ($)]]*InputData[[#This Row],[QUANTITY]]</f>
        <v>2304</v>
      </c>
      <c r="G330" s="1" t="str">
        <f>VLOOKUP(InputData[[#This Row],[CUSTOMER NAME]],Country[],2,FALSE)</f>
        <v>India</v>
      </c>
      <c r="H330" s="1" t="str">
        <f>VLOOKUP(InputData[[#This Row],[CUSTOMER NAME]],Country[],3,FALSE)</f>
        <v>Northeast</v>
      </c>
      <c r="I330" s="1">
        <f>DAY(InputData[[#This Row],[DATE]])</f>
        <v>14</v>
      </c>
      <c r="J330" s="1" t="str">
        <f>TEXT(InputData[[#This Row],[DATE]],"mmm")</f>
        <v>May</v>
      </c>
      <c r="K330" s="1">
        <f>YEAR(InputData[[#This Row],[DATE]])</f>
        <v>2021</v>
      </c>
      <c r="L330" s="1">
        <f>WEEKNUM(InputData[[#This Row],[DATE]])</f>
        <v>20</v>
      </c>
    </row>
    <row r="331" spans="1:12" x14ac:dyDescent="0.35">
      <c r="A331" s="3">
        <v>44330</v>
      </c>
      <c r="B331" s="6" t="s">
        <v>75</v>
      </c>
      <c r="C331" s="4" t="s">
        <v>8</v>
      </c>
      <c r="D331" s="5">
        <v>94.62</v>
      </c>
      <c r="E331" s="1">
        <v>14</v>
      </c>
      <c r="F331" s="1">
        <f>InputData[[#This Row],[UNIT PRICE ($)]]*InputData[[#This Row],[QUANTITY]]</f>
        <v>1324.68</v>
      </c>
      <c r="G331" s="1" t="str">
        <f>VLOOKUP(InputData[[#This Row],[CUSTOMER NAME]],Country[],2,FALSE)</f>
        <v>Russia</v>
      </c>
      <c r="H331" s="1" t="str">
        <f>VLOOKUP(InputData[[#This Row],[CUSTOMER NAME]],Country[],3,FALSE)</f>
        <v>Export</v>
      </c>
      <c r="I331" s="1">
        <f>DAY(InputData[[#This Row],[DATE]])</f>
        <v>14</v>
      </c>
      <c r="J331" s="1" t="str">
        <f>TEXT(InputData[[#This Row],[DATE]],"mmm")</f>
        <v>May</v>
      </c>
      <c r="K331" s="1">
        <f>YEAR(InputData[[#This Row],[DATE]])</f>
        <v>2021</v>
      </c>
      <c r="L331" s="1">
        <f>WEEKNUM(InputData[[#This Row],[DATE]])</f>
        <v>20</v>
      </c>
    </row>
    <row r="332" spans="1:12" x14ac:dyDescent="0.35">
      <c r="A332" s="3">
        <v>44331</v>
      </c>
      <c r="B332" s="6" t="s">
        <v>65</v>
      </c>
      <c r="C332" s="4" t="s">
        <v>13</v>
      </c>
      <c r="D332" s="5">
        <v>122.08</v>
      </c>
      <c r="E332" s="1">
        <v>6</v>
      </c>
      <c r="F332" s="1">
        <f>InputData[[#This Row],[UNIT PRICE ($)]]*InputData[[#This Row],[QUANTITY]]</f>
        <v>732.48</v>
      </c>
      <c r="G332" s="1" t="str">
        <f>VLOOKUP(InputData[[#This Row],[CUSTOMER NAME]],Country[],2,FALSE)</f>
        <v>Pakistan</v>
      </c>
      <c r="H332" s="1" t="str">
        <f>VLOOKUP(InputData[[#This Row],[CUSTOMER NAME]],Country[],3,FALSE)</f>
        <v>Export</v>
      </c>
      <c r="I332" s="1">
        <f>DAY(InputData[[#This Row],[DATE]])</f>
        <v>15</v>
      </c>
      <c r="J332" s="1" t="str">
        <f>TEXT(InputData[[#This Row],[DATE]],"mmm")</f>
        <v>May</v>
      </c>
      <c r="K332" s="1">
        <f>YEAR(InputData[[#This Row],[DATE]])</f>
        <v>2021</v>
      </c>
      <c r="L332" s="1">
        <f>WEEKNUM(InputData[[#This Row],[DATE]])</f>
        <v>20</v>
      </c>
    </row>
    <row r="333" spans="1:12" x14ac:dyDescent="0.35">
      <c r="A333" s="3">
        <v>44331</v>
      </c>
      <c r="B333" s="6" t="s">
        <v>70</v>
      </c>
      <c r="C333" s="4" t="s">
        <v>20</v>
      </c>
      <c r="D333" s="5">
        <v>76.25</v>
      </c>
      <c r="E333" s="1">
        <v>5</v>
      </c>
      <c r="F333" s="1">
        <f>InputData[[#This Row],[UNIT PRICE ($)]]*InputData[[#This Row],[QUANTITY]]</f>
        <v>381.25</v>
      </c>
      <c r="G333" s="1" t="str">
        <f>VLOOKUP(InputData[[#This Row],[CUSTOMER NAME]],Country[],2,FALSE)</f>
        <v>Mexico</v>
      </c>
      <c r="H333" s="1" t="str">
        <f>VLOOKUP(InputData[[#This Row],[CUSTOMER NAME]],Country[],3,FALSE)</f>
        <v>Export</v>
      </c>
      <c r="I333" s="1">
        <f>DAY(InputData[[#This Row],[DATE]])</f>
        <v>15</v>
      </c>
      <c r="J333" s="1" t="str">
        <f>TEXT(InputData[[#This Row],[DATE]],"mmm")</f>
        <v>May</v>
      </c>
      <c r="K333" s="1">
        <f>YEAR(InputData[[#This Row],[DATE]])</f>
        <v>2021</v>
      </c>
      <c r="L333" s="1">
        <f>WEEKNUM(InputData[[#This Row],[DATE]])</f>
        <v>20</v>
      </c>
    </row>
    <row r="334" spans="1:12" x14ac:dyDescent="0.35">
      <c r="A334" s="3">
        <v>44332</v>
      </c>
      <c r="B334" s="6" t="s">
        <v>68</v>
      </c>
      <c r="C334" s="4" t="s">
        <v>10</v>
      </c>
      <c r="D334" s="5">
        <v>164.28</v>
      </c>
      <c r="E334" s="1">
        <v>13</v>
      </c>
      <c r="F334" s="1">
        <f>InputData[[#This Row],[UNIT PRICE ($)]]*InputData[[#This Row],[QUANTITY]]</f>
        <v>2135.64</v>
      </c>
      <c r="G334" s="1" t="str">
        <f>VLOOKUP(InputData[[#This Row],[CUSTOMER NAME]],Country[],2,FALSE)</f>
        <v>Russia</v>
      </c>
      <c r="H334" s="1" t="str">
        <f>VLOOKUP(InputData[[#This Row],[CUSTOMER NAME]],Country[],3,FALSE)</f>
        <v>Export</v>
      </c>
      <c r="I334" s="1">
        <f>DAY(InputData[[#This Row],[DATE]])</f>
        <v>16</v>
      </c>
      <c r="J334" s="1" t="str">
        <f>TEXT(InputData[[#This Row],[DATE]],"mmm")</f>
        <v>May</v>
      </c>
      <c r="K334" s="1">
        <f>YEAR(InputData[[#This Row],[DATE]])</f>
        <v>2021</v>
      </c>
      <c r="L334" s="1">
        <f>WEEKNUM(InputData[[#This Row],[DATE]])</f>
        <v>21</v>
      </c>
    </row>
    <row r="335" spans="1:12" x14ac:dyDescent="0.35">
      <c r="A335" s="3">
        <v>44332</v>
      </c>
      <c r="B335" s="6" t="s">
        <v>86</v>
      </c>
      <c r="C335" s="4" t="s">
        <v>31</v>
      </c>
      <c r="D335" s="5">
        <v>104.16</v>
      </c>
      <c r="E335" s="1">
        <v>13</v>
      </c>
      <c r="F335" s="1">
        <f>InputData[[#This Row],[UNIT PRICE ($)]]*InputData[[#This Row],[QUANTITY]]</f>
        <v>1354.08</v>
      </c>
      <c r="G335" s="1" t="str">
        <f>VLOOKUP(InputData[[#This Row],[CUSTOMER NAME]],Country[],2,FALSE)</f>
        <v>India</v>
      </c>
      <c r="H335" s="1" t="str">
        <f>VLOOKUP(InputData[[#This Row],[CUSTOMER NAME]],Country[],3,FALSE)</f>
        <v>South</v>
      </c>
      <c r="I335" s="1">
        <f>DAY(InputData[[#This Row],[DATE]])</f>
        <v>16</v>
      </c>
      <c r="J335" s="1" t="str">
        <f>TEXT(InputData[[#This Row],[DATE]],"mmm")</f>
        <v>May</v>
      </c>
      <c r="K335" s="1">
        <f>YEAR(InputData[[#This Row],[DATE]])</f>
        <v>2021</v>
      </c>
      <c r="L335" s="1">
        <f>WEEKNUM(InputData[[#This Row],[DATE]])</f>
        <v>21</v>
      </c>
    </row>
    <row r="336" spans="1:12" x14ac:dyDescent="0.35">
      <c r="A336" s="3">
        <v>44333</v>
      </c>
      <c r="B336" s="6" t="s">
        <v>81</v>
      </c>
      <c r="C336" s="4" t="s">
        <v>32</v>
      </c>
      <c r="D336" s="5">
        <v>117.48</v>
      </c>
      <c r="E336" s="1">
        <v>34</v>
      </c>
      <c r="F336" s="1">
        <f>InputData[[#This Row],[UNIT PRICE ($)]]*InputData[[#This Row],[QUANTITY]]</f>
        <v>3994.32</v>
      </c>
      <c r="G336" s="1" t="str">
        <f>VLOOKUP(InputData[[#This Row],[CUSTOMER NAME]],Country[],2,FALSE)</f>
        <v>India</v>
      </c>
      <c r="H336" s="1" t="str">
        <f>VLOOKUP(InputData[[#This Row],[CUSTOMER NAME]],Country[],3,FALSE)</f>
        <v>East</v>
      </c>
      <c r="I336" s="1">
        <f>DAY(InputData[[#This Row],[DATE]])</f>
        <v>17</v>
      </c>
      <c r="J336" s="1" t="str">
        <f>TEXT(InputData[[#This Row],[DATE]],"mmm")</f>
        <v>May</v>
      </c>
      <c r="K336" s="1">
        <f>YEAR(InputData[[#This Row],[DATE]])</f>
        <v>2021</v>
      </c>
      <c r="L336" s="1">
        <f>WEEKNUM(InputData[[#This Row],[DATE]])</f>
        <v>21</v>
      </c>
    </row>
    <row r="337" spans="1:12" x14ac:dyDescent="0.35">
      <c r="A337" s="3">
        <v>44333</v>
      </c>
      <c r="B337" s="6" t="s">
        <v>89</v>
      </c>
      <c r="C337" s="4" t="s">
        <v>27</v>
      </c>
      <c r="D337" s="5">
        <v>57.120000000000005</v>
      </c>
      <c r="E337" s="1">
        <v>8</v>
      </c>
      <c r="F337" s="1">
        <f>InputData[[#This Row],[UNIT PRICE ($)]]*InputData[[#This Row],[QUANTITY]]</f>
        <v>456.96000000000004</v>
      </c>
      <c r="G337" s="1" t="str">
        <f>VLOOKUP(InputData[[#This Row],[CUSTOMER NAME]],Country[],2,FALSE)</f>
        <v>Mexico</v>
      </c>
      <c r="H337" s="1" t="str">
        <f>VLOOKUP(InputData[[#This Row],[CUSTOMER NAME]],Country[],3,FALSE)</f>
        <v>Export</v>
      </c>
      <c r="I337" s="1">
        <f>DAY(InputData[[#This Row],[DATE]])</f>
        <v>17</v>
      </c>
      <c r="J337" s="1" t="str">
        <f>TEXT(InputData[[#This Row],[DATE]],"mmm")</f>
        <v>May</v>
      </c>
      <c r="K337" s="1">
        <f>YEAR(InputData[[#This Row],[DATE]])</f>
        <v>2021</v>
      </c>
      <c r="L337" s="1">
        <f>WEEKNUM(InputData[[#This Row],[DATE]])</f>
        <v>21</v>
      </c>
    </row>
    <row r="338" spans="1:12" x14ac:dyDescent="0.35">
      <c r="A338" s="3">
        <v>44334</v>
      </c>
      <c r="B338" s="6" t="s">
        <v>65</v>
      </c>
      <c r="C338" s="4" t="s">
        <v>27</v>
      </c>
      <c r="D338" s="5">
        <v>57.120000000000005</v>
      </c>
      <c r="E338" s="1">
        <v>4</v>
      </c>
      <c r="F338" s="1">
        <f>InputData[[#This Row],[UNIT PRICE ($)]]*InputData[[#This Row],[QUANTITY]]</f>
        <v>228.48000000000002</v>
      </c>
      <c r="G338" s="1" t="str">
        <f>VLOOKUP(InputData[[#This Row],[CUSTOMER NAME]],Country[],2,FALSE)</f>
        <v>Pakistan</v>
      </c>
      <c r="H338" s="1" t="str">
        <f>VLOOKUP(InputData[[#This Row],[CUSTOMER NAME]],Country[],3,FALSE)</f>
        <v>Export</v>
      </c>
      <c r="I338" s="1">
        <f>DAY(InputData[[#This Row],[DATE]])</f>
        <v>18</v>
      </c>
      <c r="J338" s="1" t="str">
        <f>TEXT(InputData[[#This Row],[DATE]],"mmm")</f>
        <v>May</v>
      </c>
      <c r="K338" s="1">
        <f>YEAR(InputData[[#This Row],[DATE]])</f>
        <v>2021</v>
      </c>
      <c r="L338" s="1">
        <f>WEEKNUM(InputData[[#This Row],[DATE]])</f>
        <v>21</v>
      </c>
    </row>
    <row r="339" spans="1:12" x14ac:dyDescent="0.35">
      <c r="A339" s="3">
        <v>44334</v>
      </c>
      <c r="B339" s="6" t="s">
        <v>70</v>
      </c>
      <c r="C339" s="4" t="s">
        <v>38</v>
      </c>
      <c r="D339" s="5">
        <v>79.92</v>
      </c>
      <c r="E339" s="1">
        <v>8</v>
      </c>
      <c r="F339" s="1">
        <f>InputData[[#This Row],[UNIT PRICE ($)]]*InputData[[#This Row],[QUANTITY]]</f>
        <v>639.36</v>
      </c>
      <c r="G339" s="1" t="str">
        <f>VLOOKUP(InputData[[#This Row],[CUSTOMER NAME]],Country[],2,FALSE)</f>
        <v>Mexico</v>
      </c>
      <c r="H339" s="1" t="str">
        <f>VLOOKUP(InputData[[#This Row],[CUSTOMER NAME]],Country[],3,FALSE)</f>
        <v>Export</v>
      </c>
      <c r="I339" s="1">
        <f>DAY(InputData[[#This Row],[DATE]])</f>
        <v>18</v>
      </c>
      <c r="J339" s="1" t="str">
        <f>TEXT(InputData[[#This Row],[DATE]],"mmm")</f>
        <v>May</v>
      </c>
      <c r="K339" s="1">
        <f>YEAR(InputData[[#This Row],[DATE]])</f>
        <v>2021</v>
      </c>
      <c r="L339" s="1">
        <f>WEEKNUM(InputData[[#This Row],[DATE]])</f>
        <v>21</v>
      </c>
    </row>
    <row r="340" spans="1:12" x14ac:dyDescent="0.35">
      <c r="A340" s="3">
        <v>44334</v>
      </c>
      <c r="B340" s="6" t="s">
        <v>79</v>
      </c>
      <c r="C340" s="4" t="s">
        <v>6</v>
      </c>
      <c r="D340" s="5">
        <v>85.5</v>
      </c>
      <c r="E340" s="1">
        <v>1</v>
      </c>
      <c r="F340" s="1">
        <f>InputData[[#This Row],[UNIT PRICE ($)]]*InputData[[#This Row],[QUANTITY]]</f>
        <v>85.5</v>
      </c>
      <c r="G340" s="1" t="str">
        <f>VLOOKUP(InputData[[#This Row],[CUSTOMER NAME]],Country[],2,FALSE)</f>
        <v>United Kingdom</v>
      </c>
      <c r="H340" s="1" t="str">
        <f>VLOOKUP(InputData[[#This Row],[CUSTOMER NAME]],Country[],3,FALSE)</f>
        <v>Export</v>
      </c>
      <c r="I340" s="1">
        <f>DAY(InputData[[#This Row],[DATE]])</f>
        <v>18</v>
      </c>
      <c r="J340" s="1" t="str">
        <f>TEXT(InputData[[#This Row],[DATE]],"mmm")</f>
        <v>May</v>
      </c>
      <c r="K340" s="1">
        <f>YEAR(InputData[[#This Row],[DATE]])</f>
        <v>2021</v>
      </c>
      <c r="L340" s="1">
        <f>WEEKNUM(InputData[[#This Row],[DATE]])</f>
        <v>21</v>
      </c>
    </row>
    <row r="341" spans="1:12" x14ac:dyDescent="0.35">
      <c r="A341" s="3">
        <v>44335</v>
      </c>
      <c r="B341" s="6" t="s">
        <v>77</v>
      </c>
      <c r="C341" s="4" t="s">
        <v>39</v>
      </c>
      <c r="D341" s="5">
        <v>42.55</v>
      </c>
      <c r="E341" s="1">
        <v>9</v>
      </c>
      <c r="F341" s="1">
        <f>InputData[[#This Row],[UNIT PRICE ($)]]*InputData[[#This Row],[QUANTITY]]</f>
        <v>382.95</v>
      </c>
      <c r="G341" s="1" t="str">
        <f>VLOOKUP(InputData[[#This Row],[CUSTOMER NAME]],Country[],2,FALSE)</f>
        <v>India</v>
      </c>
      <c r="H341" s="1" t="str">
        <f>VLOOKUP(InputData[[#This Row],[CUSTOMER NAME]],Country[],3,FALSE)</f>
        <v>Western</v>
      </c>
      <c r="I341" s="1">
        <f>DAY(InputData[[#This Row],[DATE]])</f>
        <v>19</v>
      </c>
      <c r="J341" s="1" t="str">
        <f>TEXT(InputData[[#This Row],[DATE]],"mmm")</f>
        <v>May</v>
      </c>
      <c r="K341" s="1">
        <f>YEAR(InputData[[#This Row],[DATE]])</f>
        <v>2021</v>
      </c>
      <c r="L341" s="1">
        <f>WEEKNUM(InputData[[#This Row],[DATE]])</f>
        <v>21</v>
      </c>
    </row>
    <row r="342" spans="1:12" x14ac:dyDescent="0.35">
      <c r="A342" s="3">
        <v>44336</v>
      </c>
      <c r="B342" s="6" t="s">
        <v>110</v>
      </c>
      <c r="C342" s="4" t="s">
        <v>13</v>
      </c>
      <c r="D342" s="5">
        <v>122.08</v>
      </c>
      <c r="E342" s="1">
        <v>11</v>
      </c>
      <c r="F342" s="1">
        <f>InputData[[#This Row],[UNIT PRICE ($)]]*InputData[[#This Row],[QUANTITY]]</f>
        <v>1342.8799999999999</v>
      </c>
      <c r="G342" s="1" t="str">
        <f>VLOOKUP(InputData[[#This Row],[CUSTOMER NAME]],Country[],2,FALSE)</f>
        <v>India</v>
      </c>
      <c r="H342" s="1" t="str">
        <f>VLOOKUP(InputData[[#This Row],[CUSTOMER NAME]],Country[],3,FALSE)</f>
        <v>Western</v>
      </c>
      <c r="I342" s="1">
        <f>DAY(InputData[[#This Row],[DATE]])</f>
        <v>20</v>
      </c>
      <c r="J342" s="1" t="str">
        <f>TEXT(InputData[[#This Row],[DATE]],"mmm")</f>
        <v>May</v>
      </c>
      <c r="K342" s="1">
        <f>YEAR(InputData[[#This Row],[DATE]])</f>
        <v>2021</v>
      </c>
      <c r="L342" s="1">
        <f>WEEKNUM(InputData[[#This Row],[DATE]])</f>
        <v>21</v>
      </c>
    </row>
    <row r="343" spans="1:12" x14ac:dyDescent="0.35">
      <c r="A343" s="3">
        <v>44336</v>
      </c>
      <c r="B343" s="6" t="s">
        <v>81</v>
      </c>
      <c r="C343" s="4" t="s">
        <v>44</v>
      </c>
      <c r="D343" s="5">
        <v>82.08</v>
      </c>
      <c r="E343" s="1">
        <v>15</v>
      </c>
      <c r="F343" s="1">
        <f>InputData[[#This Row],[UNIT PRICE ($)]]*InputData[[#This Row],[QUANTITY]]</f>
        <v>1231.2</v>
      </c>
      <c r="G343" s="1" t="str">
        <f>VLOOKUP(InputData[[#This Row],[CUSTOMER NAME]],Country[],2,FALSE)</f>
        <v>India</v>
      </c>
      <c r="H343" s="1" t="str">
        <f>VLOOKUP(InputData[[#This Row],[CUSTOMER NAME]],Country[],3,FALSE)</f>
        <v>East</v>
      </c>
      <c r="I343" s="1">
        <f>DAY(InputData[[#This Row],[DATE]])</f>
        <v>20</v>
      </c>
      <c r="J343" s="1" t="str">
        <f>TEXT(InputData[[#This Row],[DATE]],"mmm")</f>
        <v>May</v>
      </c>
      <c r="K343" s="1">
        <f>YEAR(InputData[[#This Row],[DATE]])</f>
        <v>2021</v>
      </c>
      <c r="L343" s="1">
        <f>WEEKNUM(InputData[[#This Row],[DATE]])</f>
        <v>21</v>
      </c>
    </row>
    <row r="344" spans="1:12" x14ac:dyDescent="0.35">
      <c r="A344" s="3">
        <v>44336</v>
      </c>
      <c r="B344" s="6" t="s">
        <v>86</v>
      </c>
      <c r="C344" s="4" t="s">
        <v>42</v>
      </c>
      <c r="D344" s="5">
        <v>162</v>
      </c>
      <c r="E344" s="1">
        <v>2</v>
      </c>
      <c r="F344" s="1">
        <f>InputData[[#This Row],[UNIT PRICE ($)]]*InputData[[#This Row],[QUANTITY]]</f>
        <v>324</v>
      </c>
      <c r="G344" s="1" t="str">
        <f>VLOOKUP(InputData[[#This Row],[CUSTOMER NAME]],Country[],2,FALSE)</f>
        <v>India</v>
      </c>
      <c r="H344" s="1" t="str">
        <f>VLOOKUP(InputData[[#This Row],[CUSTOMER NAME]],Country[],3,FALSE)</f>
        <v>South</v>
      </c>
      <c r="I344" s="1">
        <f>DAY(InputData[[#This Row],[DATE]])</f>
        <v>20</v>
      </c>
      <c r="J344" s="1" t="str">
        <f>TEXT(InputData[[#This Row],[DATE]],"mmm")</f>
        <v>May</v>
      </c>
      <c r="K344" s="1">
        <f>YEAR(InputData[[#This Row],[DATE]])</f>
        <v>2021</v>
      </c>
      <c r="L344" s="1">
        <f>WEEKNUM(InputData[[#This Row],[DATE]])</f>
        <v>21</v>
      </c>
    </row>
    <row r="345" spans="1:12" x14ac:dyDescent="0.35">
      <c r="A345" s="3">
        <v>44337</v>
      </c>
      <c r="B345" s="6" t="s">
        <v>110</v>
      </c>
      <c r="C345" s="4" t="s">
        <v>38</v>
      </c>
      <c r="D345" s="5">
        <v>79.92</v>
      </c>
      <c r="E345" s="1">
        <v>21</v>
      </c>
      <c r="F345" s="1">
        <f>InputData[[#This Row],[UNIT PRICE ($)]]*InputData[[#This Row],[QUANTITY]]</f>
        <v>1678.32</v>
      </c>
      <c r="G345" s="1" t="str">
        <f>VLOOKUP(InputData[[#This Row],[CUSTOMER NAME]],Country[],2,FALSE)</f>
        <v>India</v>
      </c>
      <c r="H345" s="1" t="str">
        <f>VLOOKUP(InputData[[#This Row],[CUSTOMER NAME]],Country[],3,FALSE)</f>
        <v>Western</v>
      </c>
      <c r="I345" s="1">
        <f>DAY(InputData[[#This Row],[DATE]])</f>
        <v>21</v>
      </c>
      <c r="J345" s="1" t="str">
        <f>TEXT(InputData[[#This Row],[DATE]],"mmm")</f>
        <v>May</v>
      </c>
      <c r="K345" s="1">
        <f>YEAR(InputData[[#This Row],[DATE]])</f>
        <v>2021</v>
      </c>
      <c r="L345" s="1">
        <f>WEEKNUM(InputData[[#This Row],[DATE]])</f>
        <v>21</v>
      </c>
    </row>
    <row r="346" spans="1:12" x14ac:dyDescent="0.35">
      <c r="A346" s="3">
        <v>44337</v>
      </c>
      <c r="B346" s="6" t="s">
        <v>78</v>
      </c>
      <c r="C346" s="4" t="s">
        <v>35</v>
      </c>
      <c r="D346" s="5">
        <v>6.7</v>
      </c>
      <c r="E346" s="1">
        <v>16</v>
      </c>
      <c r="F346" s="1">
        <f>InputData[[#This Row],[UNIT PRICE ($)]]*InputData[[#This Row],[QUANTITY]]</f>
        <v>107.2</v>
      </c>
      <c r="G346" s="1" t="str">
        <f>VLOOKUP(InputData[[#This Row],[CUSTOMER NAME]],Country[],2,FALSE)</f>
        <v>India</v>
      </c>
      <c r="H346" s="1" t="str">
        <f>VLOOKUP(InputData[[#This Row],[CUSTOMER NAME]],Country[],3,FALSE)</f>
        <v>Central</v>
      </c>
      <c r="I346" s="1">
        <f>DAY(InputData[[#This Row],[DATE]])</f>
        <v>21</v>
      </c>
      <c r="J346" s="1" t="str">
        <f>TEXT(InputData[[#This Row],[DATE]],"mmm")</f>
        <v>May</v>
      </c>
      <c r="K346" s="1">
        <f>YEAR(InputData[[#This Row],[DATE]])</f>
        <v>2021</v>
      </c>
      <c r="L346" s="1">
        <f>WEEKNUM(InputData[[#This Row],[DATE]])</f>
        <v>21</v>
      </c>
    </row>
    <row r="347" spans="1:12" x14ac:dyDescent="0.35">
      <c r="A347" s="3">
        <v>44338</v>
      </c>
      <c r="B347" s="6" t="s">
        <v>62</v>
      </c>
      <c r="C347" s="4" t="s">
        <v>15</v>
      </c>
      <c r="D347" s="5">
        <v>15.719999999999999</v>
      </c>
      <c r="E347" s="1">
        <v>12</v>
      </c>
      <c r="F347" s="1">
        <f>InputData[[#This Row],[UNIT PRICE ($)]]*InputData[[#This Row],[QUANTITY]]</f>
        <v>188.64</v>
      </c>
      <c r="G347" s="1" t="str">
        <f>VLOOKUP(InputData[[#This Row],[CUSTOMER NAME]],Country[],2,FALSE)</f>
        <v>India</v>
      </c>
      <c r="H347" s="1" t="str">
        <f>VLOOKUP(InputData[[#This Row],[CUSTOMER NAME]],Country[],3,FALSE)</f>
        <v>Northeast</v>
      </c>
      <c r="I347" s="1">
        <f>DAY(InputData[[#This Row],[DATE]])</f>
        <v>22</v>
      </c>
      <c r="J347" s="1" t="str">
        <f>TEXT(InputData[[#This Row],[DATE]],"mmm")</f>
        <v>May</v>
      </c>
      <c r="K347" s="1">
        <f>YEAR(InputData[[#This Row],[DATE]])</f>
        <v>2021</v>
      </c>
      <c r="L347" s="1">
        <f>WEEKNUM(InputData[[#This Row],[DATE]])</f>
        <v>21</v>
      </c>
    </row>
    <row r="348" spans="1:12" x14ac:dyDescent="0.35">
      <c r="A348" s="3">
        <v>44338</v>
      </c>
      <c r="B348" s="6" t="s">
        <v>68</v>
      </c>
      <c r="C348" s="4" t="s">
        <v>22</v>
      </c>
      <c r="D348" s="5">
        <v>141.57</v>
      </c>
      <c r="E348" s="1">
        <v>24</v>
      </c>
      <c r="F348" s="1">
        <f>InputData[[#This Row],[UNIT PRICE ($)]]*InputData[[#This Row],[QUANTITY]]</f>
        <v>3397.68</v>
      </c>
      <c r="G348" s="1" t="str">
        <f>VLOOKUP(InputData[[#This Row],[CUSTOMER NAME]],Country[],2,FALSE)</f>
        <v>Russia</v>
      </c>
      <c r="H348" s="1" t="str">
        <f>VLOOKUP(InputData[[#This Row],[CUSTOMER NAME]],Country[],3,FALSE)</f>
        <v>Export</v>
      </c>
      <c r="I348" s="1">
        <f>DAY(InputData[[#This Row],[DATE]])</f>
        <v>22</v>
      </c>
      <c r="J348" s="1" t="str">
        <f>TEXT(InputData[[#This Row],[DATE]],"mmm")</f>
        <v>May</v>
      </c>
      <c r="K348" s="1">
        <f>YEAR(InputData[[#This Row],[DATE]])</f>
        <v>2021</v>
      </c>
      <c r="L348" s="1">
        <f>WEEKNUM(InputData[[#This Row],[DATE]])</f>
        <v>21</v>
      </c>
    </row>
    <row r="349" spans="1:12" x14ac:dyDescent="0.35">
      <c r="A349" s="3">
        <v>44338</v>
      </c>
      <c r="B349" s="6" t="s">
        <v>78</v>
      </c>
      <c r="C349" s="4" t="s">
        <v>6</v>
      </c>
      <c r="D349" s="5">
        <v>85.5</v>
      </c>
      <c r="E349" s="1">
        <v>19</v>
      </c>
      <c r="F349" s="1">
        <f>InputData[[#This Row],[UNIT PRICE ($)]]*InputData[[#This Row],[QUANTITY]]</f>
        <v>1624.5</v>
      </c>
      <c r="G349" s="1" t="str">
        <f>VLOOKUP(InputData[[#This Row],[CUSTOMER NAME]],Country[],2,FALSE)</f>
        <v>India</v>
      </c>
      <c r="H349" s="1" t="str">
        <f>VLOOKUP(InputData[[#This Row],[CUSTOMER NAME]],Country[],3,FALSE)</f>
        <v>Central</v>
      </c>
      <c r="I349" s="1">
        <f>DAY(InputData[[#This Row],[DATE]])</f>
        <v>22</v>
      </c>
      <c r="J349" s="1" t="str">
        <f>TEXT(InputData[[#This Row],[DATE]],"mmm")</f>
        <v>May</v>
      </c>
      <c r="K349" s="1">
        <f>YEAR(InputData[[#This Row],[DATE]])</f>
        <v>2021</v>
      </c>
      <c r="L349" s="1">
        <f>WEEKNUM(InputData[[#This Row],[DATE]])</f>
        <v>21</v>
      </c>
    </row>
    <row r="350" spans="1:12" x14ac:dyDescent="0.35">
      <c r="A350" s="3">
        <v>44339</v>
      </c>
      <c r="B350" s="6" t="s">
        <v>77</v>
      </c>
      <c r="C350" s="4" t="s">
        <v>40</v>
      </c>
      <c r="D350" s="5">
        <v>115.2</v>
      </c>
      <c r="E350" s="1">
        <v>11</v>
      </c>
      <c r="F350" s="1">
        <f>InputData[[#This Row],[UNIT PRICE ($)]]*InputData[[#This Row],[QUANTITY]]</f>
        <v>1267.2</v>
      </c>
      <c r="G350" s="1" t="str">
        <f>VLOOKUP(InputData[[#This Row],[CUSTOMER NAME]],Country[],2,FALSE)</f>
        <v>India</v>
      </c>
      <c r="H350" s="1" t="str">
        <f>VLOOKUP(InputData[[#This Row],[CUSTOMER NAME]],Country[],3,FALSE)</f>
        <v>Western</v>
      </c>
      <c r="I350" s="1">
        <f>DAY(InputData[[#This Row],[DATE]])</f>
        <v>23</v>
      </c>
      <c r="J350" s="1" t="str">
        <f>TEXT(InputData[[#This Row],[DATE]],"mmm")</f>
        <v>May</v>
      </c>
      <c r="K350" s="1">
        <f>YEAR(InputData[[#This Row],[DATE]])</f>
        <v>2021</v>
      </c>
      <c r="L350" s="1">
        <f>WEEKNUM(InputData[[#This Row],[DATE]])</f>
        <v>22</v>
      </c>
    </row>
    <row r="351" spans="1:12" x14ac:dyDescent="0.35">
      <c r="A351" s="3">
        <v>44339</v>
      </c>
      <c r="B351" s="6" t="s">
        <v>87</v>
      </c>
      <c r="C351" s="4" t="s">
        <v>16</v>
      </c>
      <c r="D351" s="5">
        <v>16.64</v>
      </c>
      <c r="E351" s="1">
        <v>27</v>
      </c>
      <c r="F351" s="1">
        <f>InputData[[#This Row],[UNIT PRICE ($)]]*InputData[[#This Row],[QUANTITY]]</f>
        <v>449.28000000000003</v>
      </c>
      <c r="G351" s="1" t="str">
        <f>VLOOKUP(InputData[[#This Row],[CUSTOMER NAME]],Country[],2,FALSE)</f>
        <v>France</v>
      </c>
      <c r="H351" s="1" t="str">
        <f>VLOOKUP(InputData[[#This Row],[CUSTOMER NAME]],Country[],3,FALSE)</f>
        <v>Export</v>
      </c>
      <c r="I351" s="1">
        <f>DAY(InputData[[#This Row],[DATE]])</f>
        <v>23</v>
      </c>
      <c r="J351" s="1" t="str">
        <f>TEXT(InputData[[#This Row],[DATE]],"mmm")</f>
        <v>May</v>
      </c>
      <c r="K351" s="1">
        <f>YEAR(InputData[[#This Row],[DATE]])</f>
        <v>2021</v>
      </c>
      <c r="L351" s="1">
        <f>WEEKNUM(InputData[[#This Row],[DATE]])</f>
        <v>22</v>
      </c>
    </row>
    <row r="352" spans="1:12" x14ac:dyDescent="0.35">
      <c r="A352" s="3">
        <v>44340</v>
      </c>
      <c r="B352" s="6" t="s">
        <v>112</v>
      </c>
      <c r="C352" s="4" t="s">
        <v>26</v>
      </c>
      <c r="D352" s="5">
        <v>24.66</v>
      </c>
      <c r="E352" s="1">
        <v>21</v>
      </c>
      <c r="F352" s="1">
        <f>InputData[[#This Row],[UNIT PRICE ($)]]*InputData[[#This Row],[QUANTITY]]</f>
        <v>517.86</v>
      </c>
      <c r="G352" s="1" t="str">
        <f>VLOOKUP(InputData[[#This Row],[CUSTOMER NAME]],Country[],2,FALSE)</f>
        <v>India</v>
      </c>
      <c r="H352" s="1" t="str">
        <f>VLOOKUP(InputData[[#This Row],[CUSTOMER NAME]],Country[],3,FALSE)</f>
        <v>North</v>
      </c>
      <c r="I352" s="1">
        <f>DAY(InputData[[#This Row],[DATE]])</f>
        <v>24</v>
      </c>
      <c r="J352" s="1" t="str">
        <f>TEXT(InputData[[#This Row],[DATE]],"mmm")</f>
        <v>May</v>
      </c>
      <c r="K352" s="1">
        <f>YEAR(InputData[[#This Row],[DATE]])</f>
        <v>2021</v>
      </c>
      <c r="L352" s="1">
        <f>WEEKNUM(InputData[[#This Row],[DATE]])</f>
        <v>22</v>
      </c>
    </row>
    <row r="353" spans="1:12" x14ac:dyDescent="0.35">
      <c r="A353" s="3">
        <v>44341</v>
      </c>
      <c r="B353" s="6" t="s">
        <v>79</v>
      </c>
      <c r="C353" s="4" t="s">
        <v>2</v>
      </c>
      <c r="D353" s="5">
        <v>142.80000000000001</v>
      </c>
      <c r="E353" s="1">
        <v>7</v>
      </c>
      <c r="F353" s="1">
        <f>InputData[[#This Row],[UNIT PRICE ($)]]*InputData[[#This Row],[QUANTITY]]</f>
        <v>999.60000000000014</v>
      </c>
      <c r="G353" s="1" t="str">
        <f>VLOOKUP(InputData[[#This Row],[CUSTOMER NAME]],Country[],2,FALSE)</f>
        <v>United Kingdom</v>
      </c>
      <c r="H353" s="1" t="str">
        <f>VLOOKUP(InputData[[#This Row],[CUSTOMER NAME]],Country[],3,FALSE)</f>
        <v>Export</v>
      </c>
      <c r="I353" s="1">
        <f>DAY(InputData[[#This Row],[DATE]])</f>
        <v>25</v>
      </c>
      <c r="J353" s="1" t="str">
        <f>TEXT(InputData[[#This Row],[DATE]],"mmm")</f>
        <v>May</v>
      </c>
      <c r="K353" s="1">
        <f>YEAR(InputData[[#This Row],[DATE]])</f>
        <v>2021</v>
      </c>
      <c r="L353" s="1">
        <f>WEEKNUM(InputData[[#This Row],[DATE]])</f>
        <v>22</v>
      </c>
    </row>
    <row r="354" spans="1:12" x14ac:dyDescent="0.35">
      <c r="A354" s="3">
        <v>44341</v>
      </c>
      <c r="B354" s="6" t="s">
        <v>89</v>
      </c>
      <c r="C354" s="4" t="s">
        <v>18</v>
      </c>
      <c r="D354" s="5">
        <v>49.21</v>
      </c>
      <c r="E354" s="1">
        <v>37</v>
      </c>
      <c r="F354" s="1">
        <f>InputData[[#This Row],[UNIT PRICE ($)]]*InputData[[#This Row],[QUANTITY]]</f>
        <v>1820.77</v>
      </c>
      <c r="G354" s="1" t="str">
        <f>VLOOKUP(InputData[[#This Row],[CUSTOMER NAME]],Country[],2,FALSE)</f>
        <v>Mexico</v>
      </c>
      <c r="H354" s="1" t="str">
        <f>VLOOKUP(InputData[[#This Row],[CUSTOMER NAME]],Country[],3,FALSE)</f>
        <v>Export</v>
      </c>
      <c r="I354" s="1">
        <f>DAY(InputData[[#This Row],[DATE]])</f>
        <v>25</v>
      </c>
      <c r="J354" s="1" t="str">
        <f>TEXT(InputData[[#This Row],[DATE]],"mmm")</f>
        <v>May</v>
      </c>
      <c r="K354" s="1">
        <f>YEAR(InputData[[#This Row],[DATE]])</f>
        <v>2021</v>
      </c>
      <c r="L354" s="1">
        <f>WEEKNUM(InputData[[#This Row],[DATE]])</f>
        <v>22</v>
      </c>
    </row>
    <row r="355" spans="1:12" x14ac:dyDescent="0.35">
      <c r="A355" s="3">
        <v>44342</v>
      </c>
      <c r="B355" s="6" t="s">
        <v>62</v>
      </c>
      <c r="C355" s="4" t="s">
        <v>27</v>
      </c>
      <c r="D355" s="5">
        <v>57.120000000000005</v>
      </c>
      <c r="E355" s="1">
        <v>2</v>
      </c>
      <c r="F355" s="1">
        <f>InputData[[#This Row],[UNIT PRICE ($)]]*InputData[[#This Row],[QUANTITY]]</f>
        <v>114.24000000000001</v>
      </c>
      <c r="G355" s="1" t="str">
        <f>VLOOKUP(InputData[[#This Row],[CUSTOMER NAME]],Country[],2,FALSE)</f>
        <v>India</v>
      </c>
      <c r="H355" s="1" t="str">
        <f>VLOOKUP(InputData[[#This Row],[CUSTOMER NAME]],Country[],3,FALSE)</f>
        <v>Northeast</v>
      </c>
      <c r="I355" s="1">
        <f>DAY(InputData[[#This Row],[DATE]])</f>
        <v>26</v>
      </c>
      <c r="J355" s="1" t="str">
        <f>TEXT(InputData[[#This Row],[DATE]],"mmm")</f>
        <v>May</v>
      </c>
      <c r="K355" s="1">
        <f>YEAR(InputData[[#This Row],[DATE]])</f>
        <v>2021</v>
      </c>
      <c r="L355" s="1">
        <f>WEEKNUM(InputData[[#This Row],[DATE]])</f>
        <v>22</v>
      </c>
    </row>
    <row r="356" spans="1:12" x14ac:dyDescent="0.35">
      <c r="A356" s="3">
        <v>44342</v>
      </c>
      <c r="B356" s="6" t="s">
        <v>64</v>
      </c>
      <c r="C356" s="4" t="s">
        <v>28</v>
      </c>
      <c r="D356" s="5">
        <v>41.81</v>
      </c>
      <c r="E356" s="1">
        <v>2</v>
      </c>
      <c r="F356" s="1">
        <f>InputData[[#This Row],[UNIT PRICE ($)]]*InputData[[#This Row],[QUANTITY]]</f>
        <v>83.62</v>
      </c>
      <c r="G356" s="1" t="str">
        <f>VLOOKUP(InputData[[#This Row],[CUSTOMER NAME]],Country[],2,FALSE)</f>
        <v>India</v>
      </c>
      <c r="H356" s="1" t="str">
        <f>VLOOKUP(InputData[[#This Row],[CUSTOMER NAME]],Country[],3,FALSE)</f>
        <v>Northeast</v>
      </c>
      <c r="I356" s="1">
        <f>DAY(InputData[[#This Row],[DATE]])</f>
        <v>26</v>
      </c>
      <c r="J356" s="1" t="str">
        <f>TEXT(InputData[[#This Row],[DATE]],"mmm")</f>
        <v>May</v>
      </c>
      <c r="K356" s="1">
        <f>YEAR(InputData[[#This Row],[DATE]])</f>
        <v>2021</v>
      </c>
      <c r="L356" s="1">
        <f>WEEKNUM(InputData[[#This Row],[DATE]])</f>
        <v>22</v>
      </c>
    </row>
    <row r="357" spans="1:12" x14ac:dyDescent="0.35">
      <c r="A357" s="3">
        <v>44342</v>
      </c>
      <c r="B357" s="6" t="s">
        <v>73</v>
      </c>
      <c r="C357" s="4" t="s">
        <v>6</v>
      </c>
      <c r="D357" s="5">
        <v>85.5</v>
      </c>
      <c r="E357" s="1">
        <v>1</v>
      </c>
      <c r="F357" s="1">
        <f>InputData[[#This Row],[UNIT PRICE ($)]]*InputData[[#This Row],[QUANTITY]]</f>
        <v>85.5</v>
      </c>
      <c r="G357" s="1" t="str">
        <f>VLOOKUP(InputData[[#This Row],[CUSTOMER NAME]],Country[],2,FALSE)</f>
        <v>India</v>
      </c>
      <c r="H357" s="1" t="str">
        <f>VLOOKUP(InputData[[#This Row],[CUSTOMER NAME]],Country[],3,FALSE)</f>
        <v>East</v>
      </c>
      <c r="I357" s="1">
        <f>DAY(InputData[[#This Row],[DATE]])</f>
        <v>26</v>
      </c>
      <c r="J357" s="1" t="str">
        <f>TEXT(InputData[[#This Row],[DATE]],"mmm")</f>
        <v>May</v>
      </c>
      <c r="K357" s="1">
        <f>YEAR(InputData[[#This Row],[DATE]])</f>
        <v>2021</v>
      </c>
      <c r="L357" s="1">
        <f>WEEKNUM(InputData[[#This Row],[DATE]])</f>
        <v>22</v>
      </c>
    </row>
    <row r="358" spans="1:12" x14ac:dyDescent="0.35">
      <c r="A358" s="3">
        <v>44344</v>
      </c>
      <c r="B358" s="6" t="s">
        <v>62</v>
      </c>
      <c r="C358" s="4" t="s">
        <v>20</v>
      </c>
      <c r="D358" s="5">
        <v>76.25</v>
      </c>
      <c r="E358" s="1">
        <v>14</v>
      </c>
      <c r="F358" s="1">
        <f>InputData[[#This Row],[UNIT PRICE ($)]]*InputData[[#This Row],[QUANTITY]]</f>
        <v>1067.5</v>
      </c>
      <c r="G358" s="1" t="str">
        <f>VLOOKUP(InputData[[#This Row],[CUSTOMER NAME]],Country[],2,FALSE)</f>
        <v>India</v>
      </c>
      <c r="H358" s="1" t="str">
        <f>VLOOKUP(InputData[[#This Row],[CUSTOMER NAME]],Country[],3,FALSE)</f>
        <v>Northeast</v>
      </c>
      <c r="I358" s="1">
        <f>DAY(InputData[[#This Row],[DATE]])</f>
        <v>28</v>
      </c>
      <c r="J358" s="1" t="str">
        <f>TEXT(InputData[[#This Row],[DATE]],"mmm")</f>
        <v>May</v>
      </c>
      <c r="K358" s="1">
        <f>YEAR(InputData[[#This Row],[DATE]])</f>
        <v>2021</v>
      </c>
      <c r="L358" s="1">
        <f>WEEKNUM(InputData[[#This Row],[DATE]])</f>
        <v>22</v>
      </c>
    </row>
    <row r="359" spans="1:12" x14ac:dyDescent="0.35">
      <c r="A359" s="3">
        <v>44344</v>
      </c>
      <c r="B359" s="6" t="s">
        <v>67</v>
      </c>
      <c r="C359" s="4" t="s">
        <v>29</v>
      </c>
      <c r="D359" s="5">
        <v>53.11</v>
      </c>
      <c r="E359" s="1">
        <v>4</v>
      </c>
      <c r="F359" s="1">
        <f>InputData[[#This Row],[UNIT PRICE ($)]]*InputData[[#This Row],[QUANTITY]]</f>
        <v>212.44</v>
      </c>
      <c r="G359" s="1" t="str">
        <f>VLOOKUP(InputData[[#This Row],[CUSTOMER NAME]],Country[],2,FALSE)</f>
        <v>United Kingdom</v>
      </c>
      <c r="H359" s="1" t="str">
        <f>VLOOKUP(InputData[[#This Row],[CUSTOMER NAME]],Country[],3,FALSE)</f>
        <v>Export</v>
      </c>
      <c r="I359" s="1">
        <f>DAY(InputData[[#This Row],[DATE]])</f>
        <v>28</v>
      </c>
      <c r="J359" s="1" t="str">
        <f>TEXT(InputData[[#This Row],[DATE]],"mmm")</f>
        <v>May</v>
      </c>
      <c r="K359" s="1">
        <f>YEAR(InputData[[#This Row],[DATE]])</f>
        <v>2021</v>
      </c>
      <c r="L359" s="1">
        <f>WEEKNUM(InputData[[#This Row],[DATE]])</f>
        <v>22</v>
      </c>
    </row>
    <row r="360" spans="1:12" x14ac:dyDescent="0.35">
      <c r="A360" s="3">
        <v>44344</v>
      </c>
      <c r="B360" s="6" t="s">
        <v>67</v>
      </c>
      <c r="C360" s="4" t="s">
        <v>10</v>
      </c>
      <c r="D360" s="5">
        <v>164.28</v>
      </c>
      <c r="E360" s="1">
        <v>9</v>
      </c>
      <c r="F360" s="1">
        <f>InputData[[#This Row],[UNIT PRICE ($)]]*InputData[[#This Row],[QUANTITY]]</f>
        <v>1478.52</v>
      </c>
      <c r="G360" s="1" t="str">
        <f>VLOOKUP(InputData[[#This Row],[CUSTOMER NAME]],Country[],2,FALSE)</f>
        <v>United Kingdom</v>
      </c>
      <c r="H360" s="1" t="str">
        <f>VLOOKUP(InputData[[#This Row],[CUSTOMER NAME]],Country[],3,FALSE)</f>
        <v>Export</v>
      </c>
      <c r="I360" s="1">
        <f>DAY(InputData[[#This Row],[DATE]])</f>
        <v>28</v>
      </c>
      <c r="J360" s="1" t="str">
        <f>TEXT(InputData[[#This Row],[DATE]],"mmm")</f>
        <v>May</v>
      </c>
      <c r="K360" s="1">
        <f>YEAR(InputData[[#This Row],[DATE]])</f>
        <v>2021</v>
      </c>
      <c r="L360" s="1">
        <f>WEEKNUM(InputData[[#This Row],[DATE]])</f>
        <v>22</v>
      </c>
    </row>
    <row r="361" spans="1:12" x14ac:dyDescent="0.35">
      <c r="A361" s="3">
        <v>44344</v>
      </c>
      <c r="B361" s="6" t="s">
        <v>68</v>
      </c>
      <c r="C361" s="4" t="s">
        <v>4</v>
      </c>
      <c r="D361" s="5">
        <v>48.84</v>
      </c>
      <c r="E361" s="1">
        <v>12</v>
      </c>
      <c r="F361" s="1">
        <f>InputData[[#This Row],[UNIT PRICE ($)]]*InputData[[#This Row],[QUANTITY]]</f>
        <v>586.08000000000004</v>
      </c>
      <c r="G361" s="1" t="str">
        <f>VLOOKUP(InputData[[#This Row],[CUSTOMER NAME]],Country[],2,FALSE)</f>
        <v>Russia</v>
      </c>
      <c r="H361" s="1" t="str">
        <f>VLOOKUP(InputData[[#This Row],[CUSTOMER NAME]],Country[],3,FALSE)</f>
        <v>Export</v>
      </c>
      <c r="I361" s="1">
        <f>DAY(InputData[[#This Row],[DATE]])</f>
        <v>28</v>
      </c>
      <c r="J361" s="1" t="str">
        <f>TEXT(InputData[[#This Row],[DATE]],"mmm")</f>
        <v>May</v>
      </c>
      <c r="K361" s="1">
        <f>YEAR(InputData[[#This Row],[DATE]])</f>
        <v>2021</v>
      </c>
      <c r="L361" s="1">
        <f>WEEKNUM(InputData[[#This Row],[DATE]])</f>
        <v>22</v>
      </c>
    </row>
    <row r="362" spans="1:12" x14ac:dyDescent="0.35">
      <c r="A362" s="3">
        <v>44344</v>
      </c>
      <c r="B362" s="6" t="s">
        <v>86</v>
      </c>
      <c r="C362" s="4" t="s">
        <v>8</v>
      </c>
      <c r="D362" s="5">
        <v>94.62</v>
      </c>
      <c r="E362" s="1">
        <v>5</v>
      </c>
      <c r="F362" s="1">
        <f>InputData[[#This Row],[UNIT PRICE ($)]]*InputData[[#This Row],[QUANTITY]]</f>
        <v>473.1</v>
      </c>
      <c r="G362" s="1" t="str">
        <f>VLOOKUP(InputData[[#This Row],[CUSTOMER NAME]],Country[],2,FALSE)</f>
        <v>India</v>
      </c>
      <c r="H362" s="1" t="str">
        <f>VLOOKUP(InputData[[#This Row],[CUSTOMER NAME]],Country[],3,FALSE)</f>
        <v>South</v>
      </c>
      <c r="I362" s="1">
        <f>DAY(InputData[[#This Row],[DATE]])</f>
        <v>28</v>
      </c>
      <c r="J362" s="1" t="str">
        <f>TEXT(InputData[[#This Row],[DATE]],"mmm")</f>
        <v>May</v>
      </c>
      <c r="K362" s="1">
        <f>YEAR(InputData[[#This Row],[DATE]])</f>
        <v>2021</v>
      </c>
      <c r="L362" s="1">
        <f>WEEKNUM(InputData[[#This Row],[DATE]])</f>
        <v>22</v>
      </c>
    </row>
    <row r="363" spans="1:12" x14ac:dyDescent="0.35">
      <c r="A363" s="3">
        <v>44344</v>
      </c>
      <c r="B363" s="6" t="s">
        <v>89</v>
      </c>
      <c r="C363" s="4" t="s">
        <v>41</v>
      </c>
      <c r="D363" s="5">
        <v>173.88</v>
      </c>
      <c r="E363" s="1">
        <v>10</v>
      </c>
      <c r="F363" s="1">
        <f>InputData[[#This Row],[UNIT PRICE ($)]]*InputData[[#This Row],[QUANTITY]]</f>
        <v>1738.8</v>
      </c>
      <c r="G363" s="1" t="str">
        <f>VLOOKUP(InputData[[#This Row],[CUSTOMER NAME]],Country[],2,FALSE)</f>
        <v>Mexico</v>
      </c>
      <c r="H363" s="1" t="str">
        <f>VLOOKUP(InputData[[#This Row],[CUSTOMER NAME]],Country[],3,FALSE)</f>
        <v>Export</v>
      </c>
      <c r="I363" s="1">
        <f>DAY(InputData[[#This Row],[DATE]])</f>
        <v>28</v>
      </c>
      <c r="J363" s="1" t="str">
        <f>TEXT(InputData[[#This Row],[DATE]],"mmm")</f>
        <v>May</v>
      </c>
      <c r="K363" s="1">
        <f>YEAR(InputData[[#This Row],[DATE]])</f>
        <v>2021</v>
      </c>
      <c r="L363" s="1">
        <f>WEEKNUM(InputData[[#This Row],[DATE]])</f>
        <v>22</v>
      </c>
    </row>
    <row r="364" spans="1:12" x14ac:dyDescent="0.35">
      <c r="A364" s="3">
        <v>44344</v>
      </c>
      <c r="B364" s="6" t="s">
        <v>89</v>
      </c>
      <c r="C364" s="4" t="s">
        <v>39</v>
      </c>
      <c r="D364" s="5">
        <v>42.55</v>
      </c>
      <c r="E364" s="1">
        <v>17</v>
      </c>
      <c r="F364" s="1">
        <f>InputData[[#This Row],[UNIT PRICE ($)]]*InputData[[#This Row],[QUANTITY]]</f>
        <v>723.34999999999991</v>
      </c>
      <c r="G364" s="1" t="str">
        <f>VLOOKUP(InputData[[#This Row],[CUSTOMER NAME]],Country[],2,FALSE)</f>
        <v>Mexico</v>
      </c>
      <c r="H364" s="1" t="str">
        <f>VLOOKUP(InputData[[#This Row],[CUSTOMER NAME]],Country[],3,FALSE)</f>
        <v>Export</v>
      </c>
      <c r="I364" s="1">
        <f>DAY(InputData[[#This Row],[DATE]])</f>
        <v>28</v>
      </c>
      <c r="J364" s="1" t="str">
        <f>TEXT(InputData[[#This Row],[DATE]],"mmm")</f>
        <v>May</v>
      </c>
      <c r="K364" s="1">
        <f>YEAR(InputData[[#This Row],[DATE]])</f>
        <v>2021</v>
      </c>
      <c r="L364" s="1">
        <f>WEEKNUM(InputData[[#This Row],[DATE]])</f>
        <v>22</v>
      </c>
    </row>
    <row r="365" spans="1:12" x14ac:dyDescent="0.35">
      <c r="A365" s="3">
        <v>44346</v>
      </c>
      <c r="B365" s="6" t="s">
        <v>65</v>
      </c>
      <c r="C365" s="4" t="s">
        <v>5</v>
      </c>
      <c r="D365" s="5">
        <v>155.61000000000001</v>
      </c>
      <c r="E365" s="1">
        <v>4</v>
      </c>
      <c r="F365" s="1">
        <f>InputData[[#This Row],[UNIT PRICE ($)]]*InputData[[#This Row],[QUANTITY]]</f>
        <v>622.44000000000005</v>
      </c>
      <c r="G365" s="1" t="str">
        <f>VLOOKUP(InputData[[#This Row],[CUSTOMER NAME]],Country[],2,FALSE)</f>
        <v>Pakistan</v>
      </c>
      <c r="H365" s="1" t="str">
        <f>VLOOKUP(InputData[[#This Row],[CUSTOMER NAME]],Country[],3,FALSE)</f>
        <v>Export</v>
      </c>
      <c r="I365" s="1">
        <f>DAY(InputData[[#This Row],[DATE]])</f>
        <v>30</v>
      </c>
      <c r="J365" s="1" t="str">
        <f>TEXT(InputData[[#This Row],[DATE]],"mmm")</f>
        <v>May</v>
      </c>
      <c r="K365" s="1">
        <f>YEAR(InputData[[#This Row],[DATE]])</f>
        <v>2021</v>
      </c>
      <c r="L365" s="1">
        <f>WEEKNUM(InputData[[#This Row],[DATE]])</f>
        <v>23</v>
      </c>
    </row>
    <row r="366" spans="1:12" x14ac:dyDescent="0.35">
      <c r="A366" s="3">
        <v>44346</v>
      </c>
      <c r="B366" s="6" t="s">
        <v>112</v>
      </c>
      <c r="C366" s="4" t="s">
        <v>23</v>
      </c>
      <c r="D366" s="5">
        <v>149.46</v>
      </c>
      <c r="E366" s="1">
        <v>13</v>
      </c>
      <c r="F366" s="1">
        <f>InputData[[#This Row],[UNIT PRICE ($)]]*InputData[[#This Row],[QUANTITY]]</f>
        <v>1942.98</v>
      </c>
      <c r="G366" s="1" t="str">
        <f>VLOOKUP(InputData[[#This Row],[CUSTOMER NAME]],Country[],2,FALSE)</f>
        <v>India</v>
      </c>
      <c r="H366" s="1" t="str">
        <f>VLOOKUP(InputData[[#This Row],[CUSTOMER NAME]],Country[],3,FALSE)</f>
        <v>North</v>
      </c>
      <c r="I366" s="1">
        <f>DAY(InputData[[#This Row],[DATE]])</f>
        <v>30</v>
      </c>
      <c r="J366" s="1" t="str">
        <f>TEXT(InputData[[#This Row],[DATE]],"mmm")</f>
        <v>May</v>
      </c>
      <c r="K366" s="1">
        <f>YEAR(InputData[[#This Row],[DATE]])</f>
        <v>2021</v>
      </c>
      <c r="L366" s="1">
        <f>WEEKNUM(InputData[[#This Row],[DATE]])</f>
        <v>23</v>
      </c>
    </row>
    <row r="367" spans="1:12" x14ac:dyDescent="0.35">
      <c r="A367" s="3">
        <v>44346</v>
      </c>
      <c r="B367" s="6" t="s">
        <v>79</v>
      </c>
      <c r="C367" s="4" t="s">
        <v>4</v>
      </c>
      <c r="D367" s="5">
        <v>48.84</v>
      </c>
      <c r="E367" s="1">
        <v>23</v>
      </c>
      <c r="F367" s="1">
        <f>InputData[[#This Row],[UNIT PRICE ($)]]*InputData[[#This Row],[QUANTITY]]</f>
        <v>1123.3200000000002</v>
      </c>
      <c r="G367" s="1" t="str">
        <f>VLOOKUP(InputData[[#This Row],[CUSTOMER NAME]],Country[],2,FALSE)</f>
        <v>United Kingdom</v>
      </c>
      <c r="H367" s="1" t="str">
        <f>VLOOKUP(InputData[[#This Row],[CUSTOMER NAME]],Country[],3,FALSE)</f>
        <v>Export</v>
      </c>
      <c r="I367" s="1">
        <f>DAY(InputData[[#This Row],[DATE]])</f>
        <v>30</v>
      </c>
      <c r="J367" s="1" t="str">
        <f>TEXT(InputData[[#This Row],[DATE]],"mmm")</f>
        <v>May</v>
      </c>
      <c r="K367" s="1">
        <f>YEAR(InputData[[#This Row],[DATE]])</f>
        <v>2021</v>
      </c>
      <c r="L367" s="1">
        <f>WEEKNUM(InputData[[#This Row],[DATE]])</f>
        <v>23</v>
      </c>
    </row>
    <row r="368" spans="1:12" x14ac:dyDescent="0.35">
      <c r="A368" s="3">
        <v>44346</v>
      </c>
      <c r="B368" s="6" t="s">
        <v>81</v>
      </c>
      <c r="C368" s="4" t="s">
        <v>13</v>
      </c>
      <c r="D368" s="5">
        <v>122.08</v>
      </c>
      <c r="E368" s="1">
        <v>6</v>
      </c>
      <c r="F368" s="1">
        <f>InputData[[#This Row],[UNIT PRICE ($)]]*InputData[[#This Row],[QUANTITY]]</f>
        <v>732.48</v>
      </c>
      <c r="G368" s="1" t="str">
        <f>VLOOKUP(InputData[[#This Row],[CUSTOMER NAME]],Country[],2,FALSE)</f>
        <v>India</v>
      </c>
      <c r="H368" s="1" t="str">
        <f>VLOOKUP(InputData[[#This Row],[CUSTOMER NAME]],Country[],3,FALSE)</f>
        <v>East</v>
      </c>
      <c r="I368" s="1">
        <f>DAY(InputData[[#This Row],[DATE]])</f>
        <v>30</v>
      </c>
      <c r="J368" s="1" t="str">
        <f>TEXT(InputData[[#This Row],[DATE]],"mmm")</f>
        <v>May</v>
      </c>
      <c r="K368" s="1">
        <f>YEAR(InputData[[#This Row],[DATE]])</f>
        <v>2021</v>
      </c>
      <c r="L368" s="1">
        <f>WEEKNUM(InputData[[#This Row],[DATE]])</f>
        <v>23</v>
      </c>
    </row>
    <row r="369" spans="1:12" x14ac:dyDescent="0.35">
      <c r="A369" s="3">
        <v>44346</v>
      </c>
      <c r="B369" s="6" t="s">
        <v>86</v>
      </c>
      <c r="C369" s="4" t="s">
        <v>44</v>
      </c>
      <c r="D369" s="5">
        <v>82.08</v>
      </c>
      <c r="E369" s="1">
        <v>9</v>
      </c>
      <c r="F369" s="1">
        <f>InputData[[#This Row],[UNIT PRICE ($)]]*InputData[[#This Row],[QUANTITY]]</f>
        <v>738.72</v>
      </c>
      <c r="G369" s="1" t="str">
        <f>VLOOKUP(InputData[[#This Row],[CUSTOMER NAME]],Country[],2,FALSE)</f>
        <v>India</v>
      </c>
      <c r="H369" s="1" t="str">
        <f>VLOOKUP(InputData[[#This Row],[CUSTOMER NAME]],Country[],3,FALSE)</f>
        <v>South</v>
      </c>
      <c r="I369" s="1">
        <f>DAY(InputData[[#This Row],[DATE]])</f>
        <v>30</v>
      </c>
      <c r="J369" s="1" t="str">
        <f>TEXT(InputData[[#This Row],[DATE]],"mmm")</f>
        <v>May</v>
      </c>
      <c r="K369" s="1">
        <f>YEAR(InputData[[#This Row],[DATE]])</f>
        <v>2021</v>
      </c>
      <c r="L369" s="1">
        <f>WEEKNUM(InputData[[#This Row],[DATE]])</f>
        <v>23</v>
      </c>
    </row>
    <row r="370" spans="1:12" x14ac:dyDescent="0.35">
      <c r="A370" s="3">
        <v>44346</v>
      </c>
      <c r="B370" s="6" t="s">
        <v>87</v>
      </c>
      <c r="C370" s="4" t="s">
        <v>33</v>
      </c>
      <c r="D370" s="5">
        <v>119.7</v>
      </c>
      <c r="E370" s="1">
        <v>3</v>
      </c>
      <c r="F370" s="1">
        <f>InputData[[#This Row],[UNIT PRICE ($)]]*InputData[[#This Row],[QUANTITY]]</f>
        <v>359.1</v>
      </c>
      <c r="G370" s="1" t="str">
        <f>VLOOKUP(InputData[[#This Row],[CUSTOMER NAME]],Country[],2,FALSE)</f>
        <v>France</v>
      </c>
      <c r="H370" s="1" t="str">
        <f>VLOOKUP(InputData[[#This Row],[CUSTOMER NAME]],Country[],3,FALSE)</f>
        <v>Export</v>
      </c>
      <c r="I370" s="1">
        <f>DAY(InputData[[#This Row],[DATE]])</f>
        <v>30</v>
      </c>
      <c r="J370" s="1" t="str">
        <f>TEXT(InputData[[#This Row],[DATE]],"mmm")</f>
        <v>May</v>
      </c>
      <c r="K370" s="1">
        <f>YEAR(InputData[[#This Row],[DATE]])</f>
        <v>2021</v>
      </c>
      <c r="L370" s="1">
        <f>WEEKNUM(InputData[[#This Row],[DATE]])</f>
        <v>23</v>
      </c>
    </row>
    <row r="371" spans="1:12" x14ac:dyDescent="0.35">
      <c r="A371" s="3">
        <v>44349</v>
      </c>
      <c r="B371" s="6" t="s">
        <v>64</v>
      </c>
      <c r="C371" s="4" t="s">
        <v>27</v>
      </c>
      <c r="D371" s="5">
        <v>57.120000000000005</v>
      </c>
      <c r="E371" s="1">
        <v>15</v>
      </c>
      <c r="F371" s="1">
        <f>InputData[[#This Row],[UNIT PRICE ($)]]*InputData[[#This Row],[QUANTITY]]</f>
        <v>856.80000000000007</v>
      </c>
      <c r="G371" s="1" t="str">
        <f>VLOOKUP(InputData[[#This Row],[CUSTOMER NAME]],Country[],2,FALSE)</f>
        <v>India</v>
      </c>
      <c r="H371" s="1" t="str">
        <f>VLOOKUP(InputData[[#This Row],[CUSTOMER NAME]],Country[],3,FALSE)</f>
        <v>Northeast</v>
      </c>
      <c r="I371" s="1">
        <f>DAY(InputData[[#This Row],[DATE]])</f>
        <v>2</v>
      </c>
      <c r="J371" s="1" t="str">
        <f>TEXT(InputData[[#This Row],[DATE]],"mmm")</f>
        <v>Jun</v>
      </c>
      <c r="K371" s="1">
        <f>YEAR(InputData[[#This Row],[DATE]])</f>
        <v>2021</v>
      </c>
      <c r="L371" s="1">
        <f>WEEKNUM(InputData[[#This Row],[DATE]])</f>
        <v>23</v>
      </c>
    </row>
    <row r="372" spans="1:12" x14ac:dyDescent="0.35">
      <c r="A372" s="3">
        <v>44350</v>
      </c>
      <c r="B372" s="6" t="s">
        <v>67</v>
      </c>
      <c r="C372" s="4" t="s">
        <v>39</v>
      </c>
      <c r="D372" s="5">
        <v>42.55</v>
      </c>
      <c r="E372" s="1">
        <v>32</v>
      </c>
      <c r="F372" s="1">
        <f>InputData[[#This Row],[UNIT PRICE ($)]]*InputData[[#This Row],[QUANTITY]]</f>
        <v>1361.6</v>
      </c>
      <c r="G372" s="1" t="str">
        <f>VLOOKUP(InputData[[#This Row],[CUSTOMER NAME]],Country[],2,FALSE)</f>
        <v>United Kingdom</v>
      </c>
      <c r="H372" s="1" t="str">
        <f>VLOOKUP(InputData[[#This Row],[CUSTOMER NAME]],Country[],3,FALSE)</f>
        <v>Export</v>
      </c>
      <c r="I372" s="1">
        <f>DAY(InputData[[#This Row],[DATE]])</f>
        <v>3</v>
      </c>
      <c r="J372" s="1" t="str">
        <f>TEXT(InputData[[#This Row],[DATE]],"mmm")</f>
        <v>Jun</v>
      </c>
      <c r="K372" s="1">
        <f>YEAR(InputData[[#This Row],[DATE]])</f>
        <v>2021</v>
      </c>
      <c r="L372" s="1">
        <f>WEEKNUM(InputData[[#This Row],[DATE]])</f>
        <v>23</v>
      </c>
    </row>
    <row r="373" spans="1:12" x14ac:dyDescent="0.35">
      <c r="A373" s="3">
        <v>44350</v>
      </c>
      <c r="B373" s="6" t="s">
        <v>74</v>
      </c>
      <c r="C373" s="4" t="s">
        <v>8</v>
      </c>
      <c r="D373" s="5">
        <v>94.62</v>
      </c>
      <c r="E373" s="1">
        <v>14</v>
      </c>
      <c r="F373" s="1">
        <f>InputData[[#This Row],[UNIT PRICE ($)]]*InputData[[#This Row],[QUANTITY]]</f>
        <v>1324.68</v>
      </c>
      <c r="G373" s="1" t="str">
        <f>VLOOKUP(InputData[[#This Row],[CUSTOMER NAME]],Country[],2,FALSE)</f>
        <v>Brazil</v>
      </c>
      <c r="H373" s="1" t="str">
        <f>VLOOKUP(InputData[[#This Row],[CUSTOMER NAME]],Country[],3,FALSE)</f>
        <v>Export</v>
      </c>
      <c r="I373" s="1">
        <f>DAY(InputData[[#This Row],[DATE]])</f>
        <v>3</v>
      </c>
      <c r="J373" s="1" t="str">
        <f>TEXT(InputData[[#This Row],[DATE]],"mmm")</f>
        <v>Jun</v>
      </c>
      <c r="K373" s="1">
        <f>YEAR(InputData[[#This Row],[DATE]])</f>
        <v>2021</v>
      </c>
      <c r="L373" s="1">
        <f>WEEKNUM(InputData[[#This Row],[DATE]])</f>
        <v>23</v>
      </c>
    </row>
    <row r="374" spans="1:12" x14ac:dyDescent="0.35">
      <c r="A374" s="3">
        <v>44350</v>
      </c>
      <c r="B374" s="6" t="s">
        <v>79</v>
      </c>
      <c r="C374" s="4" t="s">
        <v>21</v>
      </c>
      <c r="D374" s="5">
        <v>162.54</v>
      </c>
      <c r="E374" s="1">
        <v>10</v>
      </c>
      <c r="F374" s="1">
        <f>InputData[[#This Row],[UNIT PRICE ($)]]*InputData[[#This Row],[QUANTITY]]</f>
        <v>1625.3999999999999</v>
      </c>
      <c r="G374" s="1" t="str">
        <f>VLOOKUP(InputData[[#This Row],[CUSTOMER NAME]],Country[],2,FALSE)</f>
        <v>United Kingdom</v>
      </c>
      <c r="H374" s="1" t="str">
        <f>VLOOKUP(InputData[[#This Row],[CUSTOMER NAME]],Country[],3,FALSE)</f>
        <v>Export</v>
      </c>
      <c r="I374" s="1">
        <f>DAY(InputData[[#This Row],[DATE]])</f>
        <v>3</v>
      </c>
      <c r="J374" s="1" t="str">
        <f>TEXT(InputData[[#This Row],[DATE]],"mmm")</f>
        <v>Jun</v>
      </c>
      <c r="K374" s="1">
        <f>YEAR(InputData[[#This Row],[DATE]])</f>
        <v>2021</v>
      </c>
      <c r="L374" s="1">
        <f>WEEKNUM(InputData[[#This Row],[DATE]])</f>
        <v>23</v>
      </c>
    </row>
    <row r="375" spans="1:12" x14ac:dyDescent="0.35">
      <c r="A375" s="3">
        <v>44351</v>
      </c>
      <c r="B375" s="6" t="s">
        <v>65</v>
      </c>
      <c r="C375" s="4" t="s">
        <v>20</v>
      </c>
      <c r="D375" s="5">
        <v>76.25</v>
      </c>
      <c r="E375" s="1">
        <v>8</v>
      </c>
      <c r="F375" s="1">
        <f>InputData[[#This Row],[UNIT PRICE ($)]]*InputData[[#This Row],[QUANTITY]]</f>
        <v>610</v>
      </c>
      <c r="G375" s="1" t="str">
        <f>VLOOKUP(InputData[[#This Row],[CUSTOMER NAME]],Country[],2,FALSE)</f>
        <v>Pakistan</v>
      </c>
      <c r="H375" s="1" t="str">
        <f>VLOOKUP(InputData[[#This Row],[CUSTOMER NAME]],Country[],3,FALSE)</f>
        <v>Export</v>
      </c>
      <c r="I375" s="1">
        <f>DAY(InputData[[#This Row],[DATE]])</f>
        <v>4</v>
      </c>
      <c r="J375" s="1" t="str">
        <f>TEXT(InputData[[#This Row],[DATE]],"mmm")</f>
        <v>Jun</v>
      </c>
      <c r="K375" s="1">
        <f>YEAR(InputData[[#This Row],[DATE]])</f>
        <v>2021</v>
      </c>
      <c r="L375" s="1">
        <f>WEEKNUM(InputData[[#This Row],[DATE]])</f>
        <v>23</v>
      </c>
    </row>
    <row r="376" spans="1:12" x14ac:dyDescent="0.35">
      <c r="A376" s="3">
        <v>44351</v>
      </c>
      <c r="B376" s="6" t="s">
        <v>70</v>
      </c>
      <c r="C376" s="4" t="s">
        <v>20</v>
      </c>
      <c r="D376" s="5">
        <v>76.25</v>
      </c>
      <c r="E376" s="1">
        <v>12</v>
      </c>
      <c r="F376" s="1">
        <f>InputData[[#This Row],[UNIT PRICE ($)]]*InputData[[#This Row],[QUANTITY]]</f>
        <v>915</v>
      </c>
      <c r="G376" s="1" t="str">
        <f>VLOOKUP(InputData[[#This Row],[CUSTOMER NAME]],Country[],2,FALSE)</f>
        <v>Mexico</v>
      </c>
      <c r="H376" s="1" t="str">
        <f>VLOOKUP(InputData[[#This Row],[CUSTOMER NAME]],Country[],3,FALSE)</f>
        <v>Export</v>
      </c>
      <c r="I376" s="1">
        <f>DAY(InputData[[#This Row],[DATE]])</f>
        <v>4</v>
      </c>
      <c r="J376" s="1" t="str">
        <f>TEXT(InputData[[#This Row],[DATE]],"mmm")</f>
        <v>Jun</v>
      </c>
      <c r="K376" s="1">
        <f>YEAR(InputData[[#This Row],[DATE]])</f>
        <v>2021</v>
      </c>
      <c r="L376" s="1">
        <f>WEEKNUM(InputData[[#This Row],[DATE]])</f>
        <v>23</v>
      </c>
    </row>
    <row r="377" spans="1:12" x14ac:dyDescent="0.35">
      <c r="A377" s="3">
        <v>44351</v>
      </c>
      <c r="B377" s="6" t="s">
        <v>76</v>
      </c>
      <c r="C377" s="4" t="s">
        <v>16</v>
      </c>
      <c r="D377" s="5">
        <v>16.64</v>
      </c>
      <c r="E377" s="1">
        <v>30</v>
      </c>
      <c r="F377" s="1">
        <f>InputData[[#This Row],[UNIT PRICE ($)]]*InputData[[#This Row],[QUANTITY]]</f>
        <v>499.20000000000005</v>
      </c>
      <c r="G377" s="1" t="str">
        <f>VLOOKUP(InputData[[#This Row],[CUSTOMER NAME]],Country[],2,FALSE)</f>
        <v>Saudi Arabia</v>
      </c>
      <c r="H377" s="1" t="str">
        <f>VLOOKUP(InputData[[#This Row],[CUSTOMER NAME]],Country[],3,FALSE)</f>
        <v>Export</v>
      </c>
      <c r="I377" s="1">
        <f>DAY(InputData[[#This Row],[DATE]])</f>
        <v>4</v>
      </c>
      <c r="J377" s="1" t="str">
        <f>TEXT(InputData[[#This Row],[DATE]],"mmm")</f>
        <v>Jun</v>
      </c>
      <c r="K377" s="1">
        <f>YEAR(InputData[[#This Row],[DATE]])</f>
        <v>2021</v>
      </c>
      <c r="L377" s="1">
        <f>WEEKNUM(InputData[[#This Row],[DATE]])</f>
        <v>23</v>
      </c>
    </row>
    <row r="378" spans="1:12" x14ac:dyDescent="0.35">
      <c r="A378" s="3">
        <v>44352</v>
      </c>
      <c r="B378" s="6" t="s">
        <v>67</v>
      </c>
      <c r="C378" s="4" t="s">
        <v>22</v>
      </c>
      <c r="D378" s="5">
        <v>141.57</v>
      </c>
      <c r="E378" s="1">
        <v>15</v>
      </c>
      <c r="F378" s="1">
        <f>InputData[[#This Row],[UNIT PRICE ($)]]*InputData[[#This Row],[QUANTITY]]</f>
        <v>2123.5499999999997</v>
      </c>
      <c r="G378" s="1" t="str">
        <f>VLOOKUP(InputData[[#This Row],[CUSTOMER NAME]],Country[],2,FALSE)</f>
        <v>United Kingdom</v>
      </c>
      <c r="H378" s="1" t="str">
        <f>VLOOKUP(InputData[[#This Row],[CUSTOMER NAME]],Country[],3,FALSE)</f>
        <v>Export</v>
      </c>
      <c r="I378" s="1">
        <f>DAY(InputData[[#This Row],[DATE]])</f>
        <v>5</v>
      </c>
      <c r="J378" s="1" t="str">
        <f>TEXT(InputData[[#This Row],[DATE]],"mmm")</f>
        <v>Jun</v>
      </c>
      <c r="K378" s="1">
        <f>YEAR(InputData[[#This Row],[DATE]])</f>
        <v>2021</v>
      </c>
      <c r="L378" s="1">
        <f>WEEKNUM(InputData[[#This Row],[DATE]])</f>
        <v>23</v>
      </c>
    </row>
    <row r="379" spans="1:12" x14ac:dyDescent="0.35">
      <c r="A379" s="3">
        <v>44352</v>
      </c>
      <c r="B379" s="6" t="s">
        <v>67</v>
      </c>
      <c r="C379" s="4" t="s">
        <v>12</v>
      </c>
      <c r="D379" s="5">
        <v>94.17</v>
      </c>
      <c r="E379" s="1">
        <v>5</v>
      </c>
      <c r="F379" s="1">
        <f>InputData[[#This Row],[UNIT PRICE ($)]]*InputData[[#This Row],[QUANTITY]]</f>
        <v>470.85</v>
      </c>
      <c r="G379" s="1" t="str">
        <f>VLOOKUP(InputData[[#This Row],[CUSTOMER NAME]],Country[],2,FALSE)</f>
        <v>United Kingdom</v>
      </c>
      <c r="H379" s="1" t="str">
        <f>VLOOKUP(InputData[[#This Row],[CUSTOMER NAME]],Country[],3,FALSE)</f>
        <v>Export</v>
      </c>
      <c r="I379" s="1">
        <f>DAY(InputData[[#This Row],[DATE]])</f>
        <v>5</v>
      </c>
      <c r="J379" s="1" t="str">
        <f>TEXT(InputData[[#This Row],[DATE]],"mmm")</f>
        <v>Jun</v>
      </c>
      <c r="K379" s="1">
        <f>YEAR(InputData[[#This Row],[DATE]])</f>
        <v>2021</v>
      </c>
      <c r="L379" s="1">
        <f>WEEKNUM(InputData[[#This Row],[DATE]])</f>
        <v>23</v>
      </c>
    </row>
    <row r="380" spans="1:12" x14ac:dyDescent="0.35">
      <c r="A380" s="3">
        <v>44352</v>
      </c>
      <c r="B380" s="6" t="s">
        <v>75</v>
      </c>
      <c r="C380" s="4" t="s">
        <v>3</v>
      </c>
      <c r="D380" s="5">
        <v>80.94</v>
      </c>
      <c r="E380" s="1">
        <v>17</v>
      </c>
      <c r="F380" s="1">
        <f>InputData[[#This Row],[UNIT PRICE ($)]]*InputData[[#This Row],[QUANTITY]]</f>
        <v>1375.98</v>
      </c>
      <c r="G380" s="1" t="str">
        <f>VLOOKUP(InputData[[#This Row],[CUSTOMER NAME]],Country[],2,FALSE)</f>
        <v>Russia</v>
      </c>
      <c r="H380" s="1" t="str">
        <f>VLOOKUP(InputData[[#This Row],[CUSTOMER NAME]],Country[],3,FALSE)</f>
        <v>Export</v>
      </c>
      <c r="I380" s="1">
        <f>DAY(InputData[[#This Row],[DATE]])</f>
        <v>5</v>
      </c>
      <c r="J380" s="1" t="str">
        <f>TEXT(InputData[[#This Row],[DATE]],"mmm")</f>
        <v>Jun</v>
      </c>
      <c r="K380" s="1">
        <f>YEAR(InputData[[#This Row],[DATE]])</f>
        <v>2021</v>
      </c>
      <c r="L380" s="1">
        <f>WEEKNUM(InputData[[#This Row],[DATE]])</f>
        <v>23</v>
      </c>
    </row>
    <row r="381" spans="1:12" x14ac:dyDescent="0.35">
      <c r="A381" s="3">
        <v>44352</v>
      </c>
      <c r="B381" s="6" t="s">
        <v>79</v>
      </c>
      <c r="C381" s="4" t="s">
        <v>9</v>
      </c>
      <c r="D381" s="5">
        <v>7.8599999999999994</v>
      </c>
      <c r="E381" s="1">
        <v>32</v>
      </c>
      <c r="F381" s="1">
        <f>InputData[[#This Row],[UNIT PRICE ($)]]*InputData[[#This Row],[QUANTITY]]</f>
        <v>251.51999999999998</v>
      </c>
      <c r="G381" s="1" t="str">
        <f>VLOOKUP(InputData[[#This Row],[CUSTOMER NAME]],Country[],2,FALSE)</f>
        <v>United Kingdom</v>
      </c>
      <c r="H381" s="1" t="str">
        <f>VLOOKUP(InputData[[#This Row],[CUSTOMER NAME]],Country[],3,FALSE)</f>
        <v>Export</v>
      </c>
      <c r="I381" s="1">
        <f>DAY(InputData[[#This Row],[DATE]])</f>
        <v>5</v>
      </c>
      <c r="J381" s="1" t="str">
        <f>TEXT(InputData[[#This Row],[DATE]],"mmm")</f>
        <v>Jun</v>
      </c>
      <c r="K381" s="1">
        <f>YEAR(InputData[[#This Row],[DATE]])</f>
        <v>2021</v>
      </c>
      <c r="L381" s="1">
        <f>WEEKNUM(InputData[[#This Row],[DATE]])</f>
        <v>23</v>
      </c>
    </row>
    <row r="382" spans="1:12" x14ac:dyDescent="0.35">
      <c r="A382" s="3">
        <v>44352</v>
      </c>
      <c r="B382" s="6" t="s">
        <v>89</v>
      </c>
      <c r="C382" s="4" t="s">
        <v>35</v>
      </c>
      <c r="D382" s="5">
        <v>6.7</v>
      </c>
      <c r="E382" s="1">
        <v>10</v>
      </c>
      <c r="F382" s="1">
        <f>InputData[[#This Row],[UNIT PRICE ($)]]*InputData[[#This Row],[QUANTITY]]</f>
        <v>67</v>
      </c>
      <c r="G382" s="1" t="str">
        <f>VLOOKUP(InputData[[#This Row],[CUSTOMER NAME]],Country[],2,FALSE)</f>
        <v>Mexico</v>
      </c>
      <c r="H382" s="1" t="str">
        <f>VLOOKUP(InputData[[#This Row],[CUSTOMER NAME]],Country[],3,FALSE)</f>
        <v>Export</v>
      </c>
      <c r="I382" s="1">
        <f>DAY(InputData[[#This Row],[DATE]])</f>
        <v>5</v>
      </c>
      <c r="J382" s="1" t="str">
        <f>TEXT(InputData[[#This Row],[DATE]],"mmm")</f>
        <v>Jun</v>
      </c>
      <c r="K382" s="1">
        <f>YEAR(InputData[[#This Row],[DATE]])</f>
        <v>2021</v>
      </c>
      <c r="L382" s="1">
        <f>WEEKNUM(InputData[[#This Row],[DATE]])</f>
        <v>23</v>
      </c>
    </row>
    <row r="383" spans="1:12" x14ac:dyDescent="0.35">
      <c r="A383" s="3">
        <v>44353</v>
      </c>
      <c r="B383" s="6" t="s">
        <v>76</v>
      </c>
      <c r="C383" s="4" t="s">
        <v>33</v>
      </c>
      <c r="D383" s="5">
        <v>119.7</v>
      </c>
      <c r="E383" s="1">
        <v>6</v>
      </c>
      <c r="F383" s="1">
        <f>InputData[[#This Row],[UNIT PRICE ($)]]*InputData[[#This Row],[QUANTITY]]</f>
        <v>718.2</v>
      </c>
      <c r="G383" s="1" t="str">
        <f>VLOOKUP(InputData[[#This Row],[CUSTOMER NAME]],Country[],2,FALSE)</f>
        <v>Saudi Arabia</v>
      </c>
      <c r="H383" s="1" t="str">
        <f>VLOOKUP(InputData[[#This Row],[CUSTOMER NAME]],Country[],3,FALSE)</f>
        <v>Export</v>
      </c>
      <c r="I383" s="1">
        <f>DAY(InputData[[#This Row],[DATE]])</f>
        <v>6</v>
      </c>
      <c r="J383" s="1" t="str">
        <f>TEXT(InputData[[#This Row],[DATE]],"mmm")</f>
        <v>Jun</v>
      </c>
      <c r="K383" s="1">
        <f>YEAR(InputData[[#This Row],[DATE]])</f>
        <v>2021</v>
      </c>
      <c r="L383" s="1">
        <f>WEEKNUM(InputData[[#This Row],[DATE]])</f>
        <v>24</v>
      </c>
    </row>
    <row r="384" spans="1:12" x14ac:dyDescent="0.35">
      <c r="A384" s="3">
        <v>44353</v>
      </c>
      <c r="B384" s="6" t="s">
        <v>87</v>
      </c>
      <c r="C384" s="4" t="s">
        <v>1</v>
      </c>
      <c r="D384" s="5">
        <v>103.88</v>
      </c>
      <c r="E384" s="1">
        <v>33</v>
      </c>
      <c r="F384" s="1">
        <f>InputData[[#This Row],[UNIT PRICE ($)]]*InputData[[#This Row],[QUANTITY]]</f>
        <v>3428.04</v>
      </c>
      <c r="G384" s="1" t="str">
        <f>VLOOKUP(InputData[[#This Row],[CUSTOMER NAME]],Country[],2,FALSE)</f>
        <v>France</v>
      </c>
      <c r="H384" s="1" t="str">
        <f>VLOOKUP(InputData[[#This Row],[CUSTOMER NAME]],Country[],3,FALSE)</f>
        <v>Export</v>
      </c>
      <c r="I384" s="1">
        <f>DAY(InputData[[#This Row],[DATE]])</f>
        <v>6</v>
      </c>
      <c r="J384" s="1" t="str">
        <f>TEXT(InputData[[#This Row],[DATE]],"mmm")</f>
        <v>Jun</v>
      </c>
      <c r="K384" s="1">
        <f>YEAR(InputData[[#This Row],[DATE]])</f>
        <v>2021</v>
      </c>
      <c r="L384" s="1">
        <f>WEEKNUM(InputData[[#This Row],[DATE]])</f>
        <v>24</v>
      </c>
    </row>
    <row r="385" spans="1:12" x14ac:dyDescent="0.35">
      <c r="A385" s="3">
        <v>44355</v>
      </c>
      <c r="B385" s="6" t="s">
        <v>71</v>
      </c>
      <c r="C385" s="4" t="s">
        <v>28</v>
      </c>
      <c r="D385" s="5">
        <v>41.81</v>
      </c>
      <c r="E385" s="1">
        <v>11</v>
      </c>
      <c r="F385" s="1">
        <f>InputData[[#This Row],[UNIT PRICE ($)]]*InputData[[#This Row],[QUANTITY]]</f>
        <v>459.91</v>
      </c>
      <c r="G385" s="1" t="str">
        <f>VLOOKUP(InputData[[#This Row],[CUSTOMER NAME]],Country[],2,FALSE)</f>
        <v>India</v>
      </c>
      <c r="H385" s="1" t="str">
        <f>VLOOKUP(InputData[[#This Row],[CUSTOMER NAME]],Country[],3,FALSE)</f>
        <v>Central</v>
      </c>
      <c r="I385" s="1">
        <f>DAY(InputData[[#This Row],[DATE]])</f>
        <v>8</v>
      </c>
      <c r="J385" s="1" t="str">
        <f>TEXT(InputData[[#This Row],[DATE]],"mmm")</f>
        <v>Jun</v>
      </c>
      <c r="K385" s="1">
        <f>YEAR(InputData[[#This Row],[DATE]])</f>
        <v>2021</v>
      </c>
      <c r="L385" s="1">
        <f>WEEKNUM(InputData[[#This Row],[DATE]])</f>
        <v>24</v>
      </c>
    </row>
    <row r="386" spans="1:12" x14ac:dyDescent="0.35">
      <c r="A386" s="3">
        <v>44355</v>
      </c>
      <c r="B386" s="6" t="s">
        <v>82</v>
      </c>
      <c r="C386" s="4" t="s">
        <v>4</v>
      </c>
      <c r="D386" s="5">
        <v>48.84</v>
      </c>
      <c r="E386" s="1">
        <v>11</v>
      </c>
      <c r="F386" s="1">
        <f>InputData[[#This Row],[UNIT PRICE ($)]]*InputData[[#This Row],[QUANTITY]]</f>
        <v>537.24</v>
      </c>
      <c r="G386" s="1" t="str">
        <f>VLOOKUP(InputData[[#This Row],[CUSTOMER NAME]],Country[],2,FALSE)</f>
        <v>India</v>
      </c>
      <c r="H386" s="1" t="str">
        <f>VLOOKUP(InputData[[#This Row],[CUSTOMER NAME]],Country[],3,FALSE)</f>
        <v>Western</v>
      </c>
      <c r="I386" s="1">
        <f>DAY(InputData[[#This Row],[DATE]])</f>
        <v>8</v>
      </c>
      <c r="J386" s="1" t="str">
        <f>TEXT(InputData[[#This Row],[DATE]],"mmm")</f>
        <v>Jun</v>
      </c>
      <c r="K386" s="1">
        <f>YEAR(InputData[[#This Row],[DATE]])</f>
        <v>2021</v>
      </c>
      <c r="L386" s="1">
        <f>WEEKNUM(InputData[[#This Row],[DATE]])</f>
        <v>24</v>
      </c>
    </row>
    <row r="387" spans="1:12" x14ac:dyDescent="0.35">
      <c r="A387" s="3">
        <v>44356</v>
      </c>
      <c r="B387" s="6" t="s">
        <v>80</v>
      </c>
      <c r="C387" s="4" t="s">
        <v>1</v>
      </c>
      <c r="D387" s="5">
        <v>103.88</v>
      </c>
      <c r="E387" s="1">
        <v>7</v>
      </c>
      <c r="F387" s="1">
        <f>InputData[[#This Row],[UNIT PRICE ($)]]*InputData[[#This Row],[QUANTITY]]</f>
        <v>727.16</v>
      </c>
      <c r="G387" s="1" t="str">
        <f>VLOOKUP(InputData[[#This Row],[CUSTOMER NAME]],Country[],2,FALSE)</f>
        <v>South Africa</v>
      </c>
      <c r="H387" s="1" t="str">
        <f>VLOOKUP(InputData[[#This Row],[CUSTOMER NAME]],Country[],3,FALSE)</f>
        <v>Export</v>
      </c>
      <c r="I387" s="1">
        <f>DAY(InputData[[#This Row],[DATE]])</f>
        <v>9</v>
      </c>
      <c r="J387" s="1" t="str">
        <f>TEXT(InputData[[#This Row],[DATE]],"mmm")</f>
        <v>Jun</v>
      </c>
      <c r="K387" s="1">
        <f>YEAR(InputData[[#This Row],[DATE]])</f>
        <v>2021</v>
      </c>
      <c r="L387" s="1">
        <f>WEEKNUM(InputData[[#This Row],[DATE]])</f>
        <v>24</v>
      </c>
    </row>
    <row r="388" spans="1:12" x14ac:dyDescent="0.35">
      <c r="A388" s="3">
        <v>44356</v>
      </c>
      <c r="B388" s="6" t="s">
        <v>86</v>
      </c>
      <c r="C388" s="4" t="s">
        <v>40</v>
      </c>
      <c r="D388" s="5">
        <v>115.2</v>
      </c>
      <c r="E388" s="1">
        <v>32</v>
      </c>
      <c r="F388" s="1">
        <f>InputData[[#This Row],[UNIT PRICE ($)]]*InputData[[#This Row],[QUANTITY]]</f>
        <v>3686.4</v>
      </c>
      <c r="G388" s="1" t="str">
        <f>VLOOKUP(InputData[[#This Row],[CUSTOMER NAME]],Country[],2,FALSE)</f>
        <v>India</v>
      </c>
      <c r="H388" s="1" t="str">
        <f>VLOOKUP(InputData[[#This Row],[CUSTOMER NAME]],Country[],3,FALSE)</f>
        <v>South</v>
      </c>
      <c r="I388" s="1">
        <f>DAY(InputData[[#This Row],[DATE]])</f>
        <v>9</v>
      </c>
      <c r="J388" s="1" t="str">
        <f>TEXT(InputData[[#This Row],[DATE]],"mmm")</f>
        <v>Jun</v>
      </c>
      <c r="K388" s="1">
        <f>YEAR(InputData[[#This Row],[DATE]])</f>
        <v>2021</v>
      </c>
      <c r="L388" s="1">
        <f>WEEKNUM(InputData[[#This Row],[DATE]])</f>
        <v>24</v>
      </c>
    </row>
    <row r="389" spans="1:12" x14ac:dyDescent="0.35">
      <c r="A389" s="3">
        <v>44357</v>
      </c>
      <c r="B389" s="6" t="s">
        <v>61</v>
      </c>
      <c r="C389" s="4" t="s">
        <v>28</v>
      </c>
      <c r="D389" s="5">
        <v>41.81</v>
      </c>
      <c r="E389" s="1">
        <v>8</v>
      </c>
      <c r="F389" s="1">
        <f>InputData[[#This Row],[UNIT PRICE ($)]]*InputData[[#This Row],[QUANTITY]]</f>
        <v>334.48</v>
      </c>
      <c r="G389" s="1" t="str">
        <f>VLOOKUP(InputData[[#This Row],[CUSTOMER NAME]],Country[],2,FALSE)</f>
        <v>Bangladesh</v>
      </c>
      <c r="H389" s="1" t="str">
        <f>VLOOKUP(InputData[[#This Row],[CUSTOMER NAME]],Country[],3,FALSE)</f>
        <v>Export</v>
      </c>
      <c r="I389" s="1">
        <f>DAY(InputData[[#This Row],[DATE]])</f>
        <v>10</v>
      </c>
      <c r="J389" s="1" t="str">
        <f>TEXT(InputData[[#This Row],[DATE]],"mmm")</f>
        <v>Jun</v>
      </c>
      <c r="K389" s="1">
        <f>YEAR(InputData[[#This Row],[DATE]])</f>
        <v>2021</v>
      </c>
      <c r="L389" s="1">
        <f>WEEKNUM(InputData[[#This Row],[DATE]])</f>
        <v>24</v>
      </c>
    </row>
    <row r="390" spans="1:12" x14ac:dyDescent="0.35">
      <c r="A390" s="3">
        <v>44358</v>
      </c>
      <c r="B390" s="6" t="s">
        <v>110</v>
      </c>
      <c r="C390" s="4" t="s">
        <v>32</v>
      </c>
      <c r="D390" s="5">
        <v>117.48</v>
      </c>
      <c r="E390" s="1">
        <v>12</v>
      </c>
      <c r="F390" s="1">
        <f>InputData[[#This Row],[UNIT PRICE ($)]]*InputData[[#This Row],[QUANTITY]]</f>
        <v>1409.76</v>
      </c>
      <c r="G390" s="1" t="str">
        <f>VLOOKUP(InputData[[#This Row],[CUSTOMER NAME]],Country[],2,FALSE)</f>
        <v>India</v>
      </c>
      <c r="H390" s="1" t="str">
        <f>VLOOKUP(InputData[[#This Row],[CUSTOMER NAME]],Country[],3,FALSE)</f>
        <v>Western</v>
      </c>
      <c r="I390" s="1">
        <f>DAY(InputData[[#This Row],[DATE]])</f>
        <v>11</v>
      </c>
      <c r="J390" s="1" t="str">
        <f>TEXT(InputData[[#This Row],[DATE]],"mmm")</f>
        <v>Jun</v>
      </c>
      <c r="K390" s="1">
        <f>YEAR(InputData[[#This Row],[DATE]])</f>
        <v>2021</v>
      </c>
      <c r="L390" s="1">
        <f>WEEKNUM(InputData[[#This Row],[DATE]])</f>
        <v>24</v>
      </c>
    </row>
    <row r="391" spans="1:12" x14ac:dyDescent="0.35">
      <c r="A391" s="3">
        <v>44358</v>
      </c>
      <c r="B391" s="6" t="s">
        <v>110</v>
      </c>
      <c r="C391" s="4" t="s">
        <v>5</v>
      </c>
      <c r="D391" s="5">
        <v>155.61000000000001</v>
      </c>
      <c r="E391" s="1">
        <v>9</v>
      </c>
      <c r="F391" s="1">
        <f>InputData[[#This Row],[UNIT PRICE ($)]]*InputData[[#This Row],[QUANTITY]]</f>
        <v>1400.4900000000002</v>
      </c>
      <c r="G391" s="1" t="str">
        <f>VLOOKUP(InputData[[#This Row],[CUSTOMER NAME]],Country[],2,FALSE)</f>
        <v>India</v>
      </c>
      <c r="H391" s="1" t="str">
        <f>VLOOKUP(InputData[[#This Row],[CUSTOMER NAME]],Country[],3,FALSE)</f>
        <v>Western</v>
      </c>
      <c r="I391" s="1">
        <f>DAY(InputData[[#This Row],[DATE]])</f>
        <v>11</v>
      </c>
      <c r="J391" s="1" t="str">
        <f>TEXT(InputData[[#This Row],[DATE]],"mmm")</f>
        <v>Jun</v>
      </c>
      <c r="K391" s="1">
        <f>YEAR(InputData[[#This Row],[DATE]])</f>
        <v>2021</v>
      </c>
      <c r="L391" s="1">
        <f>WEEKNUM(InputData[[#This Row],[DATE]])</f>
        <v>24</v>
      </c>
    </row>
    <row r="392" spans="1:12" x14ac:dyDescent="0.35">
      <c r="A392" s="3">
        <v>44358</v>
      </c>
      <c r="B392" s="6" t="s">
        <v>74</v>
      </c>
      <c r="C392" s="4" t="s">
        <v>39</v>
      </c>
      <c r="D392" s="5">
        <v>42.55</v>
      </c>
      <c r="E392" s="1">
        <v>13</v>
      </c>
      <c r="F392" s="1">
        <f>InputData[[#This Row],[UNIT PRICE ($)]]*InputData[[#This Row],[QUANTITY]]</f>
        <v>553.15</v>
      </c>
      <c r="G392" s="1" t="str">
        <f>VLOOKUP(InputData[[#This Row],[CUSTOMER NAME]],Country[],2,FALSE)</f>
        <v>Brazil</v>
      </c>
      <c r="H392" s="1" t="str">
        <f>VLOOKUP(InputData[[#This Row],[CUSTOMER NAME]],Country[],3,FALSE)</f>
        <v>Export</v>
      </c>
      <c r="I392" s="1">
        <f>DAY(InputData[[#This Row],[DATE]])</f>
        <v>11</v>
      </c>
      <c r="J392" s="1" t="str">
        <f>TEXT(InputData[[#This Row],[DATE]],"mmm")</f>
        <v>Jun</v>
      </c>
      <c r="K392" s="1">
        <f>YEAR(InputData[[#This Row],[DATE]])</f>
        <v>2021</v>
      </c>
      <c r="L392" s="1">
        <f>WEEKNUM(InputData[[#This Row],[DATE]])</f>
        <v>24</v>
      </c>
    </row>
    <row r="393" spans="1:12" x14ac:dyDescent="0.35">
      <c r="A393" s="3">
        <v>44358</v>
      </c>
      <c r="B393" s="6" t="s">
        <v>85</v>
      </c>
      <c r="C393" s="4" t="s">
        <v>21</v>
      </c>
      <c r="D393" s="5">
        <v>162.54</v>
      </c>
      <c r="E393" s="1">
        <v>6</v>
      </c>
      <c r="F393" s="1">
        <f>InputData[[#This Row],[UNIT PRICE ($)]]*InputData[[#This Row],[QUANTITY]]</f>
        <v>975.24</v>
      </c>
      <c r="G393" s="1" t="str">
        <f>VLOOKUP(InputData[[#This Row],[CUSTOMER NAME]],Country[],2,FALSE)</f>
        <v>India</v>
      </c>
      <c r="H393" s="1" t="str">
        <f>VLOOKUP(InputData[[#This Row],[CUSTOMER NAME]],Country[],3,FALSE)</f>
        <v>Northeast</v>
      </c>
      <c r="I393" s="1">
        <f>DAY(InputData[[#This Row],[DATE]])</f>
        <v>11</v>
      </c>
      <c r="J393" s="1" t="str">
        <f>TEXT(InputData[[#This Row],[DATE]],"mmm")</f>
        <v>Jun</v>
      </c>
      <c r="K393" s="1">
        <f>YEAR(InputData[[#This Row],[DATE]])</f>
        <v>2021</v>
      </c>
      <c r="L393" s="1">
        <f>WEEKNUM(InputData[[#This Row],[DATE]])</f>
        <v>24</v>
      </c>
    </row>
    <row r="394" spans="1:12" x14ac:dyDescent="0.35">
      <c r="A394" s="3">
        <v>44359</v>
      </c>
      <c r="B394" s="6" t="s">
        <v>76</v>
      </c>
      <c r="C394" s="4" t="s">
        <v>41</v>
      </c>
      <c r="D394" s="5">
        <v>173.88</v>
      </c>
      <c r="E394" s="1">
        <v>6</v>
      </c>
      <c r="F394" s="1">
        <f>InputData[[#This Row],[UNIT PRICE ($)]]*InputData[[#This Row],[QUANTITY]]</f>
        <v>1043.28</v>
      </c>
      <c r="G394" s="1" t="str">
        <f>VLOOKUP(InputData[[#This Row],[CUSTOMER NAME]],Country[],2,FALSE)</f>
        <v>Saudi Arabia</v>
      </c>
      <c r="H394" s="1" t="str">
        <f>VLOOKUP(InputData[[#This Row],[CUSTOMER NAME]],Country[],3,FALSE)</f>
        <v>Export</v>
      </c>
      <c r="I394" s="1">
        <f>DAY(InputData[[#This Row],[DATE]])</f>
        <v>12</v>
      </c>
      <c r="J394" s="1" t="str">
        <f>TEXT(InputData[[#This Row],[DATE]],"mmm")</f>
        <v>Jun</v>
      </c>
      <c r="K394" s="1">
        <f>YEAR(InputData[[#This Row],[DATE]])</f>
        <v>2021</v>
      </c>
      <c r="L394" s="1">
        <f>WEEKNUM(InputData[[#This Row],[DATE]])</f>
        <v>24</v>
      </c>
    </row>
    <row r="395" spans="1:12" x14ac:dyDescent="0.35">
      <c r="A395" s="3">
        <v>44360</v>
      </c>
      <c r="B395" s="6" t="s">
        <v>65</v>
      </c>
      <c r="C395" s="4" t="s">
        <v>26</v>
      </c>
      <c r="D395" s="5">
        <v>24.66</v>
      </c>
      <c r="E395" s="1">
        <v>6</v>
      </c>
      <c r="F395" s="1">
        <f>InputData[[#This Row],[UNIT PRICE ($)]]*InputData[[#This Row],[QUANTITY]]</f>
        <v>147.96</v>
      </c>
      <c r="G395" s="1" t="str">
        <f>VLOOKUP(InputData[[#This Row],[CUSTOMER NAME]],Country[],2,FALSE)</f>
        <v>Pakistan</v>
      </c>
      <c r="H395" s="1" t="str">
        <f>VLOOKUP(InputData[[#This Row],[CUSTOMER NAME]],Country[],3,FALSE)</f>
        <v>Export</v>
      </c>
      <c r="I395" s="1">
        <f>DAY(InputData[[#This Row],[DATE]])</f>
        <v>13</v>
      </c>
      <c r="J395" s="1" t="str">
        <f>TEXT(InputData[[#This Row],[DATE]],"mmm")</f>
        <v>Jun</v>
      </c>
      <c r="K395" s="1">
        <f>YEAR(InputData[[#This Row],[DATE]])</f>
        <v>2021</v>
      </c>
      <c r="L395" s="1">
        <f>WEEKNUM(InputData[[#This Row],[DATE]])</f>
        <v>25</v>
      </c>
    </row>
    <row r="396" spans="1:12" x14ac:dyDescent="0.35">
      <c r="A396" s="3">
        <v>44360</v>
      </c>
      <c r="B396" s="6" t="s">
        <v>69</v>
      </c>
      <c r="C396" s="4" t="s">
        <v>15</v>
      </c>
      <c r="D396" s="5">
        <v>15.719999999999999</v>
      </c>
      <c r="E396" s="1">
        <v>3</v>
      </c>
      <c r="F396" s="1">
        <f>InputData[[#This Row],[UNIT PRICE ($)]]*InputData[[#This Row],[QUANTITY]]</f>
        <v>47.16</v>
      </c>
      <c r="G396" s="1" t="str">
        <f>VLOOKUP(InputData[[#This Row],[CUSTOMER NAME]],Country[],2,FALSE)</f>
        <v>India</v>
      </c>
      <c r="H396" s="1" t="str">
        <f>VLOOKUP(InputData[[#This Row],[CUSTOMER NAME]],Country[],3,FALSE)</f>
        <v>South</v>
      </c>
      <c r="I396" s="1">
        <f>DAY(InputData[[#This Row],[DATE]])</f>
        <v>13</v>
      </c>
      <c r="J396" s="1" t="str">
        <f>TEXT(InputData[[#This Row],[DATE]],"mmm")</f>
        <v>Jun</v>
      </c>
      <c r="K396" s="1">
        <f>YEAR(InputData[[#This Row],[DATE]])</f>
        <v>2021</v>
      </c>
      <c r="L396" s="1">
        <f>WEEKNUM(InputData[[#This Row],[DATE]])</f>
        <v>25</v>
      </c>
    </row>
    <row r="397" spans="1:12" x14ac:dyDescent="0.35">
      <c r="A397" s="3">
        <v>44360</v>
      </c>
      <c r="B397" s="6" t="s">
        <v>75</v>
      </c>
      <c r="C397" s="4" t="s">
        <v>22</v>
      </c>
      <c r="D397" s="5">
        <v>141.57</v>
      </c>
      <c r="E397" s="1">
        <v>20</v>
      </c>
      <c r="F397" s="1">
        <f>InputData[[#This Row],[UNIT PRICE ($)]]*InputData[[#This Row],[QUANTITY]]</f>
        <v>2831.3999999999996</v>
      </c>
      <c r="G397" s="1" t="str">
        <f>VLOOKUP(InputData[[#This Row],[CUSTOMER NAME]],Country[],2,FALSE)</f>
        <v>Russia</v>
      </c>
      <c r="H397" s="1" t="str">
        <f>VLOOKUP(InputData[[#This Row],[CUSTOMER NAME]],Country[],3,FALSE)</f>
        <v>Export</v>
      </c>
      <c r="I397" s="1">
        <f>DAY(InputData[[#This Row],[DATE]])</f>
        <v>13</v>
      </c>
      <c r="J397" s="1" t="str">
        <f>TEXT(InputData[[#This Row],[DATE]],"mmm")</f>
        <v>Jun</v>
      </c>
      <c r="K397" s="1">
        <f>YEAR(InputData[[#This Row],[DATE]])</f>
        <v>2021</v>
      </c>
      <c r="L397" s="1">
        <f>WEEKNUM(InputData[[#This Row],[DATE]])</f>
        <v>25</v>
      </c>
    </row>
    <row r="398" spans="1:12" x14ac:dyDescent="0.35">
      <c r="A398" s="3">
        <v>44360</v>
      </c>
      <c r="B398" s="6" t="s">
        <v>84</v>
      </c>
      <c r="C398" s="4" t="s">
        <v>35</v>
      </c>
      <c r="D398" s="5">
        <v>6.7</v>
      </c>
      <c r="E398" s="1">
        <v>2</v>
      </c>
      <c r="F398" s="1">
        <f>InputData[[#This Row],[UNIT PRICE ($)]]*InputData[[#This Row],[QUANTITY]]</f>
        <v>13.4</v>
      </c>
      <c r="G398" s="1" t="str">
        <f>VLOOKUP(InputData[[#This Row],[CUSTOMER NAME]],Country[],2,FALSE)</f>
        <v>Ethiopia</v>
      </c>
      <c r="H398" s="1" t="str">
        <f>VLOOKUP(InputData[[#This Row],[CUSTOMER NAME]],Country[],3,FALSE)</f>
        <v>Export</v>
      </c>
      <c r="I398" s="1">
        <f>DAY(InputData[[#This Row],[DATE]])</f>
        <v>13</v>
      </c>
      <c r="J398" s="1" t="str">
        <f>TEXT(InputData[[#This Row],[DATE]],"mmm")</f>
        <v>Jun</v>
      </c>
      <c r="K398" s="1">
        <f>YEAR(InputData[[#This Row],[DATE]])</f>
        <v>2021</v>
      </c>
      <c r="L398" s="1">
        <f>WEEKNUM(InputData[[#This Row],[DATE]])</f>
        <v>25</v>
      </c>
    </row>
    <row r="399" spans="1:12" x14ac:dyDescent="0.35">
      <c r="A399" s="3">
        <v>44361</v>
      </c>
      <c r="B399" s="6" t="s">
        <v>65</v>
      </c>
      <c r="C399" s="4" t="s">
        <v>25</v>
      </c>
      <c r="D399" s="5">
        <v>8.33</v>
      </c>
      <c r="E399" s="1">
        <v>10</v>
      </c>
      <c r="F399" s="1">
        <f>InputData[[#This Row],[UNIT PRICE ($)]]*InputData[[#This Row],[QUANTITY]]</f>
        <v>83.3</v>
      </c>
      <c r="G399" s="1" t="str">
        <f>VLOOKUP(InputData[[#This Row],[CUSTOMER NAME]],Country[],2,FALSE)</f>
        <v>Pakistan</v>
      </c>
      <c r="H399" s="1" t="str">
        <f>VLOOKUP(InputData[[#This Row],[CUSTOMER NAME]],Country[],3,FALSE)</f>
        <v>Export</v>
      </c>
      <c r="I399" s="1">
        <f>DAY(InputData[[#This Row],[DATE]])</f>
        <v>14</v>
      </c>
      <c r="J399" s="1" t="str">
        <f>TEXT(InputData[[#This Row],[DATE]],"mmm")</f>
        <v>Jun</v>
      </c>
      <c r="K399" s="1">
        <f>YEAR(InputData[[#This Row],[DATE]])</f>
        <v>2021</v>
      </c>
      <c r="L399" s="1">
        <f>WEEKNUM(InputData[[#This Row],[DATE]])</f>
        <v>25</v>
      </c>
    </row>
    <row r="400" spans="1:12" x14ac:dyDescent="0.35">
      <c r="A400" s="3">
        <v>44362</v>
      </c>
      <c r="B400" s="6" t="s">
        <v>89</v>
      </c>
      <c r="C400" s="4" t="s">
        <v>42</v>
      </c>
      <c r="D400" s="5">
        <v>162</v>
      </c>
      <c r="E400" s="1">
        <v>15</v>
      </c>
      <c r="F400" s="1">
        <f>InputData[[#This Row],[UNIT PRICE ($)]]*InputData[[#This Row],[QUANTITY]]</f>
        <v>2430</v>
      </c>
      <c r="G400" s="1" t="str">
        <f>VLOOKUP(InputData[[#This Row],[CUSTOMER NAME]],Country[],2,FALSE)</f>
        <v>Mexico</v>
      </c>
      <c r="H400" s="1" t="str">
        <f>VLOOKUP(InputData[[#This Row],[CUSTOMER NAME]],Country[],3,FALSE)</f>
        <v>Export</v>
      </c>
      <c r="I400" s="1">
        <f>DAY(InputData[[#This Row],[DATE]])</f>
        <v>15</v>
      </c>
      <c r="J400" s="1" t="str">
        <f>TEXT(InputData[[#This Row],[DATE]],"mmm")</f>
        <v>Jun</v>
      </c>
      <c r="K400" s="1">
        <f>YEAR(InputData[[#This Row],[DATE]])</f>
        <v>2021</v>
      </c>
      <c r="L400" s="1">
        <f>WEEKNUM(InputData[[#This Row],[DATE]])</f>
        <v>25</v>
      </c>
    </row>
    <row r="401" spans="1:12" x14ac:dyDescent="0.35">
      <c r="A401" s="3">
        <v>44363</v>
      </c>
      <c r="B401" s="6" t="s">
        <v>71</v>
      </c>
      <c r="C401" s="4" t="s">
        <v>19</v>
      </c>
      <c r="D401" s="5">
        <v>210</v>
      </c>
      <c r="E401" s="1">
        <v>5</v>
      </c>
      <c r="F401" s="1">
        <f>InputData[[#This Row],[UNIT PRICE ($)]]*InputData[[#This Row],[QUANTITY]]</f>
        <v>1050</v>
      </c>
      <c r="G401" s="1" t="str">
        <f>VLOOKUP(InputData[[#This Row],[CUSTOMER NAME]],Country[],2,FALSE)</f>
        <v>India</v>
      </c>
      <c r="H401" s="1" t="str">
        <f>VLOOKUP(InputData[[#This Row],[CUSTOMER NAME]],Country[],3,FALSE)</f>
        <v>Central</v>
      </c>
      <c r="I401" s="1">
        <f>DAY(InputData[[#This Row],[DATE]])</f>
        <v>16</v>
      </c>
      <c r="J401" s="1" t="str">
        <f>TEXT(InputData[[#This Row],[DATE]],"mmm")</f>
        <v>Jun</v>
      </c>
      <c r="K401" s="1">
        <f>YEAR(InputData[[#This Row],[DATE]])</f>
        <v>2021</v>
      </c>
      <c r="L401" s="1">
        <f>WEEKNUM(InputData[[#This Row],[DATE]])</f>
        <v>25</v>
      </c>
    </row>
    <row r="402" spans="1:12" x14ac:dyDescent="0.35">
      <c r="A402" s="3">
        <v>44363</v>
      </c>
      <c r="B402" s="6" t="s">
        <v>80</v>
      </c>
      <c r="C402" s="4" t="s">
        <v>39</v>
      </c>
      <c r="D402" s="5">
        <v>42.55</v>
      </c>
      <c r="E402" s="1">
        <v>11</v>
      </c>
      <c r="F402" s="1">
        <f>InputData[[#This Row],[UNIT PRICE ($)]]*InputData[[#This Row],[QUANTITY]]</f>
        <v>468.04999999999995</v>
      </c>
      <c r="G402" s="1" t="str">
        <f>VLOOKUP(InputData[[#This Row],[CUSTOMER NAME]],Country[],2,FALSE)</f>
        <v>South Africa</v>
      </c>
      <c r="H402" s="1" t="str">
        <f>VLOOKUP(InputData[[#This Row],[CUSTOMER NAME]],Country[],3,FALSE)</f>
        <v>Export</v>
      </c>
      <c r="I402" s="1">
        <f>DAY(InputData[[#This Row],[DATE]])</f>
        <v>16</v>
      </c>
      <c r="J402" s="1" t="str">
        <f>TEXT(InputData[[#This Row],[DATE]],"mmm")</f>
        <v>Jun</v>
      </c>
      <c r="K402" s="1">
        <f>YEAR(InputData[[#This Row],[DATE]])</f>
        <v>2021</v>
      </c>
      <c r="L402" s="1">
        <f>WEEKNUM(InputData[[#This Row],[DATE]])</f>
        <v>25</v>
      </c>
    </row>
    <row r="403" spans="1:12" x14ac:dyDescent="0.35">
      <c r="A403" s="3">
        <v>44363</v>
      </c>
      <c r="B403" s="6" t="s">
        <v>81</v>
      </c>
      <c r="C403" s="4" t="s">
        <v>15</v>
      </c>
      <c r="D403" s="5">
        <v>15.719999999999999</v>
      </c>
      <c r="E403" s="1">
        <v>12</v>
      </c>
      <c r="F403" s="1">
        <f>InputData[[#This Row],[UNIT PRICE ($)]]*InputData[[#This Row],[QUANTITY]]</f>
        <v>188.64</v>
      </c>
      <c r="G403" s="1" t="str">
        <f>VLOOKUP(InputData[[#This Row],[CUSTOMER NAME]],Country[],2,FALSE)</f>
        <v>India</v>
      </c>
      <c r="H403" s="1" t="str">
        <f>VLOOKUP(InputData[[#This Row],[CUSTOMER NAME]],Country[],3,FALSE)</f>
        <v>East</v>
      </c>
      <c r="I403" s="1">
        <f>DAY(InputData[[#This Row],[DATE]])</f>
        <v>16</v>
      </c>
      <c r="J403" s="1" t="str">
        <f>TEXT(InputData[[#This Row],[DATE]],"mmm")</f>
        <v>Jun</v>
      </c>
      <c r="K403" s="1">
        <f>YEAR(InputData[[#This Row],[DATE]])</f>
        <v>2021</v>
      </c>
      <c r="L403" s="1">
        <f>WEEKNUM(InputData[[#This Row],[DATE]])</f>
        <v>25</v>
      </c>
    </row>
    <row r="404" spans="1:12" x14ac:dyDescent="0.35">
      <c r="A404" s="3">
        <v>44363</v>
      </c>
      <c r="B404" s="6" t="s">
        <v>116</v>
      </c>
      <c r="C404" s="4" t="s">
        <v>29</v>
      </c>
      <c r="D404" s="5">
        <v>53.11</v>
      </c>
      <c r="E404" s="1">
        <v>15</v>
      </c>
      <c r="F404" s="1">
        <f>InputData[[#This Row],[UNIT PRICE ($)]]*InputData[[#This Row],[QUANTITY]]</f>
        <v>796.65</v>
      </c>
      <c r="G404" s="1" t="str">
        <f>VLOOKUP(InputData[[#This Row],[CUSTOMER NAME]],Country[],2,FALSE)</f>
        <v>Germany</v>
      </c>
      <c r="H404" s="1" t="str">
        <f>VLOOKUP(InputData[[#This Row],[CUSTOMER NAME]],Country[],3,FALSE)</f>
        <v>Export</v>
      </c>
      <c r="I404" s="1">
        <f>DAY(InputData[[#This Row],[DATE]])</f>
        <v>16</v>
      </c>
      <c r="J404" s="1" t="str">
        <f>TEXT(InputData[[#This Row],[DATE]],"mmm")</f>
        <v>Jun</v>
      </c>
      <c r="K404" s="1">
        <f>YEAR(InputData[[#This Row],[DATE]])</f>
        <v>2021</v>
      </c>
      <c r="L404" s="1">
        <f>WEEKNUM(InputData[[#This Row],[DATE]])</f>
        <v>25</v>
      </c>
    </row>
    <row r="405" spans="1:12" x14ac:dyDescent="0.35">
      <c r="A405" s="3">
        <v>44363</v>
      </c>
      <c r="B405" s="6" t="s">
        <v>89</v>
      </c>
      <c r="C405" s="4" t="s">
        <v>1</v>
      </c>
      <c r="D405" s="5">
        <v>103.88</v>
      </c>
      <c r="E405" s="1">
        <v>26</v>
      </c>
      <c r="F405" s="1">
        <f>InputData[[#This Row],[UNIT PRICE ($)]]*InputData[[#This Row],[QUANTITY]]</f>
        <v>2700.88</v>
      </c>
      <c r="G405" s="1" t="str">
        <f>VLOOKUP(InputData[[#This Row],[CUSTOMER NAME]],Country[],2,FALSE)</f>
        <v>Mexico</v>
      </c>
      <c r="H405" s="1" t="str">
        <f>VLOOKUP(InputData[[#This Row],[CUSTOMER NAME]],Country[],3,FALSE)</f>
        <v>Export</v>
      </c>
      <c r="I405" s="1">
        <f>DAY(InputData[[#This Row],[DATE]])</f>
        <v>16</v>
      </c>
      <c r="J405" s="1" t="str">
        <f>TEXT(InputData[[#This Row],[DATE]],"mmm")</f>
        <v>Jun</v>
      </c>
      <c r="K405" s="1">
        <f>YEAR(InputData[[#This Row],[DATE]])</f>
        <v>2021</v>
      </c>
      <c r="L405" s="1">
        <f>WEEKNUM(InputData[[#This Row],[DATE]])</f>
        <v>25</v>
      </c>
    </row>
    <row r="406" spans="1:12" x14ac:dyDescent="0.35">
      <c r="A406" s="3">
        <v>44364</v>
      </c>
      <c r="B406" s="6" t="s">
        <v>71</v>
      </c>
      <c r="C406" s="4" t="s">
        <v>16</v>
      </c>
      <c r="D406" s="5">
        <v>16.64</v>
      </c>
      <c r="E406" s="1">
        <v>38</v>
      </c>
      <c r="F406" s="1">
        <f>InputData[[#This Row],[UNIT PRICE ($)]]*InputData[[#This Row],[QUANTITY]]</f>
        <v>632.32000000000005</v>
      </c>
      <c r="G406" s="1" t="str">
        <f>VLOOKUP(InputData[[#This Row],[CUSTOMER NAME]],Country[],2,FALSE)</f>
        <v>India</v>
      </c>
      <c r="H406" s="1" t="str">
        <f>VLOOKUP(InputData[[#This Row],[CUSTOMER NAME]],Country[],3,FALSE)</f>
        <v>Central</v>
      </c>
      <c r="I406" s="1">
        <f>DAY(InputData[[#This Row],[DATE]])</f>
        <v>17</v>
      </c>
      <c r="J406" s="1" t="str">
        <f>TEXT(InputData[[#This Row],[DATE]],"mmm")</f>
        <v>Jun</v>
      </c>
      <c r="K406" s="1">
        <f>YEAR(InputData[[#This Row],[DATE]])</f>
        <v>2021</v>
      </c>
      <c r="L406" s="1">
        <f>WEEKNUM(InputData[[#This Row],[DATE]])</f>
        <v>25</v>
      </c>
    </row>
    <row r="407" spans="1:12" x14ac:dyDescent="0.35">
      <c r="A407" s="3">
        <v>44364</v>
      </c>
      <c r="B407" s="6" t="s">
        <v>116</v>
      </c>
      <c r="C407" s="4" t="s">
        <v>19</v>
      </c>
      <c r="D407" s="5">
        <v>210</v>
      </c>
      <c r="E407" s="1">
        <v>24</v>
      </c>
      <c r="F407" s="1">
        <f>InputData[[#This Row],[UNIT PRICE ($)]]*InputData[[#This Row],[QUANTITY]]</f>
        <v>5040</v>
      </c>
      <c r="G407" s="1" t="str">
        <f>VLOOKUP(InputData[[#This Row],[CUSTOMER NAME]],Country[],2,FALSE)</f>
        <v>Germany</v>
      </c>
      <c r="H407" s="1" t="str">
        <f>VLOOKUP(InputData[[#This Row],[CUSTOMER NAME]],Country[],3,FALSE)</f>
        <v>Export</v>
      </c>
      <c r="I407" s="1">
        <f>DAY(InputData[[#This Row],[DATE]])</f>
        <v>17</v>
      </c>
      <c r="J407" s="1" t="str">
        <f>TEXT(InputData[[#This Row],[DATE]],"mmm")</f>
        <v>Jun</v>
      </c>
      <c r="K407" s="1">
        <f>YEAR(InputData[[#This Row],[DATE]])</f>
        <v>2021</v>
      </c>
      <c r="L407" s="1">
        <f>WEEKNUM(InputData[[#This Row],[DATE]])</f>
        <v>25</v>
      </c>
    </row>
    <row r="408" spans="1:12" x14ac:dyDescent="0.35">
      <c r="A408" s="3">
        <v>44365</v>
      </c>
      <c r="B408" s="6" t="s">
        <v>110</v>
      </c>
      <c r="C408" s="4" t="s">
        <v>34</v>
      </c>
      <c r="D408" s="5">
        <v>58.3</v>
      </c>
      <c r="E408" s="1">
        <v>35</v>
      </c>
      <c r="F408" s="1">
        <f>InputData[[#This Row],[UNIT PRICE ($)]]*InputData[[#This Row],[QUANTITY]]</f>
        <v>2040.5</v>
      </c>
      <c r="G408" s="1" t="str">
        <f>VLOOKUP(InputData[[#This Row],[CUSTOMER NAME]],Country[],2,FALSE)</f>
        <v>India</v>
      </c>
      <c r="H408" s="1" t="str">
        <f>VLOOKUP(InputData[[#This Row],[CUSTOMER NAME]],Country[],3,FALSE)</f>
        <v>Western</v>
      </c>
      <c r="I408" s="1">
        <f>DAY(InputData[[#This Row],[DATE]])</f>
        <v>18</v>
      </c>
      <c r="J408" s="1" t="str">
        <f>TEXT(InputData[[#This Row],[DATE]],"mmm")</f>
        <v>Jun</v>
      </c>
      <c r="K408" s="1">
        <f>YEAR(InputData[[#This Row],[DATE]])</f>
        <v>2021</v>
      </c>
      <c r="L408" s="1">
        <f>WEEKNUM(InputData[[#This Row],[DATE]])</f>
        <v>25</v>
      </c>
    </row>
    <row r="409" spans="1:12" x14ac:dyDescent="0.35">
      <c r="A409" s="3">
        <v>44365</v>
      </c>
      <c r="B409" s="6" t="s">
        <v>70</v>
      </c>
      <c r="C409" s="4" t="s">
        <v>25</v>
      </c>
      <c r="D409" s="5">
        <v>8.33</v>
      </c>
      <c r="E409" s="1">
        <v>13</v>
      </c>
      <c r="F409" s="1">
        <f>InputData[[#This Row],[UNIT PRICE ($)]]*InputData[[#This Row],[QUANTITY]]</f>
        <v>108.29</v>
      </c>
      <c r="G409" s="1" t="str">
        <f>VLOOKUP(InputData[[#This Row],[CUSTOMER NAME]],Country[],2,FALSE)</f>
        <v>Mexico</v>
      </c>
      <c r="H409" s="1" t="str">
        <f>VLOOKUP(InputData[[#This Row],[CUSTOMER NAME]],Country[],3,FALSE)</f>
        <v>Export</v>
      </c>
      <c r="I409" s="1">
        <f>DAY(InputData[[#This Row],[DATE]])</f>
        <v>18</v>
      </c>
      <c r="J409" s="1" t="str">
        <f>TEXT(InputData[[#This Row],[DATE]],"mmm")</f>
        <v>Jun</v>
      </c>
      <c r="K409" s="1">
        <f>YEAR(InputData[[#This Row],[DATE]])</f>
        <v>2021</v>
      </c>
      <c r="L409" s="1">
        <f>WEEKNUM(InputData[[#This Row],[DATE]])</f>
        <v>25</v>
      </c>
    </row>
    <row r="410" spans="1:12" x14ac:dyDescent="0.35">
      <c r="A410" s="3">
        <v>44365</v>
      </c>
      <c r="B410" s="6" t="s">
        <v>79</v>
      </c>
      <c r="C410" s="4" t="s">
        <v>13</v>
      </c>
      <c r="D410" s="5">
        <v>122.08</v>
      </c>
      <c r="E410" s="1">
        <v>5</v>
      </c>
      <c r="F410" s="1">
        <f>InputData[[#This Row],[UNIT PRICE ($)]]*InputData[[#This Row],[QUANTITY]]</f>
        <v>610.4</v>
      </c>
      <c r="G410" s="1" t="str">
        <f>VLOOKUP(InputData[[#This Row],[CUSTOMER NAME]],Country[],2,FALSE)</f>
        <v>United Kingdom</v>
      </c>
      <c r="H410" s="1" t="str">
        <f>VLOOKUP(InputData[[#This Row],[CUSTOMER NAME]],Country[],3,FALSE)</f>
        <v>Export</v>
      </c>
      <c r="I410" s="1">
        <f>DAY(InputData[[#This Row],[DATE]])</f>
        <v>18</v>
      </c>
      <c r="J410" s="1" t="str">
        <f>TEXT(InputData[[#This Row],[DATE]],"mmm")</f>
        <v>Jun</v>
      </c>
      <c r="K410" s="1">
        <f>YEAR(InputData[[#This Row],[DATE]])</f>
        <v>2021</v>
      </c>
      <c r="L410" s="1">
        <f>WEEKNUM(InputData[[#This Row],[DATE]])</f>
        <v>25</v>
      </c>
    </row>
    <row r="411" spans="1:12" x14ac:dyDescent="0.35">
      <c r="A411" s="3">
        <v>44365</v>
      </c>
      <c r="B411" s="6" t="s">
        <v>80</v>
      </c>
      <c r="C411" s="4" t="s">
        <v>32</v>
      </c>
      <c r="D411" s="5">
        <v>117.48</v>
      </c>
      <c r="E411" s="1">
        <v>8</v>
      </c>
      <c r="F411" s="1">
        <f>InputData[[#This Row],[UNIT PRICE ($)]]*InputData[[#This Row],[QUANTITY]]</f>
        <v>939.84</v>
      </c>
      <c r="G411" s="1" t="str">
        <f>VLOOKUP(InputData[[#This Row],[CUSTOMER NAME]],Country[],2,FALSE)</f>
        <v>South Africa</v>
      </c>
      <c r="H411" s="1" t="str">
        <f>VLOOKUP(InputData[[#This Row],[CUSTOMER NAME]],Country[],3,FALSE)</f>
        <v>Export</v>
      </c>
      <c r="I411" s="1">
        <f>DAY(InputData[[#This Row],[DATE]])</f>
        <v>18</v>
      </c>
      <c r="J411" s="1" t="str">
        <f>TEXT(InputData[[#This Row],[DATE]],"mmm")</f>
        <v>Jun</v>
      </c>
      <c r="K411" s="1">
        <f>YEAR(InputData[[#This Row],[DATE]])</f>
        <v>2021</v>
      </c>
      <c r="L411" s="1">
        <f>WEEKNUM(InputData[[#This Row],[DATE]])</f>
        <v>25</v>
      </c>
    </row>
    <row r="412" spans="1:12" x14ac:dyDescent="0.35">
      <c r="A412" s="3">
        <v>44366</v>
      </c>
      <c r="B412" s="6" t="s">
        <v>68</v>
      </c>
      <c r="C412" s="4" t="s">
        <v>44</v>
      </c>
      <c r="D412" s="5">
        <v>82.08</v>
      </c>
      <c r="E412" s="1">
        <v>11</v>
      </c>
      <c r="F412" s="1">
        <f>InputData[[#This Row],[UNIT PRICE ($)]]*InputData[[#This Row],[QUANTITY]]</f>
        <v>902.88</v>
      </c>
      <c r="G412" s="1" t="str">
        <f>VLOOKUP(InputData[[#This Row],[CUSTOMER NAME]],Country[],2,FALSE)</f>
        <v>Russia</v>
      </c>
      <c r="H412" s="1" t="str">
        <f>VLOOKUP(InputData[[#This Row],[CUSTOMER NAME]],Country[],3,FALSE)</f>
        <v>Export</v>
      </c>
      <c r="I412" s="1">
        <f>DAY(InputData[[#This Row],[DATE]])</f>
        <v>19</v>
      </c>
      <c r="J412" s="1" t="str">
        <f>TEXT(InputData[[#This Row],[DATE]],"mmm")</f>
        <v>Jun</v>
      </c>
      <c r="K412" s="1">
        <f>YEAR(InputData[[#This Row],[DATE]])</f>
        <v>2021</v>
      </c>
      <c r="L412" s="1">
        <f>WEEKNUM(InputData[[#This Row],[DATE]])</f>
        <v>25</v>
      </c>
    </row>
    <row r="413" spans="1:12" x14ac:dyDescent="0.35">
      <c r="A413" s="3">
        <v>44366</v>
      </c>
      <c r="B413" s="6" t="s">
        <v>73</v>
      </c>
      <c r="C413" s="4" t="s">
        <v>2</v>
      </c>
      <c r="D413" s="5">
        <v>142.80000000000001</v>
      </c>
      <c r="E413" s="1">
        <v>8</v>
      </c>
      <c r="F413" s="1">
        <f>InputData[[#This Row],[UNIT PRICE ($)]]*InputData[[#This Row],[QUANTITY]]</f>
        <v>1142.4000000000001</v>
      </c>
      <c r="G413" s="1" t="str">
        <f>VLOOKUP(InputData[[#This Row],[CUSTOMER NAME]],Country[],2,FALSE)</f>
        <v>India</v>
      </c>
      <c r="H413" s="1" t="str">
        <f>VLOOKUP(InputData[[#This Row],[CUSTOMER NAME]],Country[],3,FALSE)</f>
        <v>East</v>
      </c>
      <c r="I413" s="1">
        <f>DAY(InputData[[#This Row],[DATE]])</f>
        <v>19</v>
      </c>
      <c r="J413" s="1" t="str">
        <f>TEXT(InputData[[#This Row],[DATE]],"mmm")</f>
        <v>Jun</v>
      </c>
      <c r="K413" s="1">
        <f>YEAR(InputData[[#This Row],[DATE]])</f>
        <v>2021</v>
      </c>
      <c r="L413" s="1">
        <f>WEEKNUM(InputData[[#This Row],[DATE]])</f>
        <v>25</v>
      </c>
    </row>
    <row r="414" spans="1:12" x14ac:dyDescent="0.35">
      <c r="A414" s="3">
        <v>44366</v>
      </c>
      <c r="B414" s="6" t="s">
        <v>76</v>
      </c>
      <c r="C414" s="4" t="s">
        <v>41</v>
      </c>
      <c r="D414" s="5">
        <v>173.88</v>
      </c>
      <c r="E414" s="1">
        <v>5</v>
      </c>
      <c r="F414" s="1">
        <f>InputData[[#This Row],[UNIT PRICE ($)]]*InputData[[#This Row],[QUANTITY]]</f>
        <v>869.4</v>
      </c>
      <c r="G414" s="1" t="str">
        <f>VLOOKUP(InputData[[#This Row],[CUSTOMER NAME]],Country[],2,FALSE)</f>
        <v>Saudi Arabia</v>
      </c>
      <c r="H414" s="1" t="str">
        <f>VLOOKUP(InputData[[#This Row],[CUSTOMER NAME]],Country[],3,FALSE)</f>
        <v>Export</v>
      </c>
      <c r="I414" s="1">
        <f>DAY(InputData[[#This Row],[DATE]])</f>
        <v>19</v>
      </c>
      <c r="J414" s="1" t="str">
        <f>TEXT(InputData[[#This Row],[DATE]],"mmm")</f>
        <v>Jun</v>
      </c>
      <c r="K414" s="1">
        <f>YEAR(InputData[[#This Row],[DATE]])</f>
        <v>2021</v>
      </c>
      <c r="L414" s="1">
        <f>WEEKNUM(InputData[[#This Row],[DATE]])</f>
        <v>25</v>
      </c>
    </row>
    <row r="415" spans="1:12" x14ac:dyDescent="0.35">
      <c r="A415" s="3">
        <v>44367</v>
      </c>
      <c r="B415" s="6" t="s">
        <v>65</v>
      </c>
      <c r="C415" s="4" t="s">
        <v>16</v>
      </c>
      <c r="D415" s="5">
        <v>16.64</v>
      </c>
      <c r="E415" s="1">
        <v>1</v>
      </c>
      <c r="F415" s="1">
        <f>InputData[[#This Row],[UNIT PRICE ($)]]*InputData[[#This Row],[QUANTITY]]</f>
        <v>16.64</v>
      </c>
      <c r="G415" s="1" t="str">
        <f>VLOOKUP(InputData[[#This Row],[CUSTOMER NAME]],Country[],2,FALSE)</f>
        <v>Pakistan</v>
      </c>
      <c r="H415" s="1" t="str">
        <f>VLOOKUP(InputData[[#This Row],[CUSTOMER NAME]],Country[],3,FALSE)</f>
        <v>Export</v>
      </c>
      <c r="I415" s="1">
        <f>DAY(InputData[[#This Row],[DATE]])</f>
        <v>20</v>
      </c>
      <c r="J415" s="1" t="str">
        <f>TEXT(InputData[[#This Row],[DATE]],"mmm")</f>
        <v>Jun</v>
      </c>
      <c r="K415" s="1">
        <f>YEAR(InputData[[#This Row],[DATE]])</f>
        <v>2021</v>
      </c>
      <c r="L415" s="1">
        <f>WEEKNUM(InputData[[#This Row],[DATE]])</f>
        <v>26</v>
      </c>
    </row>
    <row r="416" spans="1:12" x14ac:dyDescent="0.35">
      <c r="A416" s="3">
        <v>44367</v>
      </c>
      <c r="B416" s="6" t="s">
        <v>89</v>
      </c>
      <c r="C416" s="4" t="s">
        <v>11</v>
      </c>
      <c r="D416" s="5">
        <v>48.4</v>
      </c>
      <c r="E416" s="1">
        <v>30</v>
      </c>
      <c r="F416" s="1">
        <f>InputData[[#This Row],[UNIT PRICE ($)]]*InputData[[#This Row],[QUANTITY]]</f>
        <v>1452</v>
      </c>
      <c r="G416" s="1" t="str">
        <f>VLOOKUP(InputData[[#This Row],[CUSTOMER NAME]],Country[],2,FALSE)</f>
        <v>Mexico</v>
      </c>
      <c r="H416" s="1" t="str">
        <f>VLOOKUP(InputData[[#This Row],[CUSTOMER NAME]],Country[],3,FALSE)</f>
        <v>Export</v>
      </c>
      <c r="I416" s="1">
        <f>DAY(InputData[[#This Row],[DATE]])</f>
        <v>20</v>
      </c>
      <c r="J416" s="1" t="str">
        <f>TEXT(InputData[[#This Row],[DATE]],"mmm")</f>
        <v>Jun</v>
      </c>
      <c r="K416" s="1">
        <f>YEAR(InputData[[#This Row],[DATE]])</f>
        <v>2021</v>
      </c>
      <c r="L416" s="1">
        <f>WEEKNUM(InputData[[#This Row],[DATE]])</f>
        <v>26</v>
      </c>
    </row>
    <row r="417" spans="1:12" x14ac:dyDescent="0.35">
      <c r="A417" s="3">
        <v>44368</v>
      </c>
      <c r="B417" s="6" t="s">
        <v>110</v>
      </c>
      <c r="C417" s="4" t="s">
        <v>17</v>
      </c>
      <c r="D417" s="5">
        <v>156.78</v>
      </c>
      <c r="E417" s="1">
        <v>14</v>
      </c>
      <c r="F417" s="1">
        <f>InputData[[#This Row],[UNIT PRICE ($)]]*InputData[[#This Row],[QUANTITY]]</f>
        <v>2194.92</v>
      </c>
      <c r="G417" s="1" t="str">
        <f>VLOOKUP(InputData[[#This Row],[CUSTOMER NAME]],Country[],2,FALSE)</f>
        <v>India</v>
      </c>
      <c r="H417" s="1" t="str">
        <f>VLOOKUP(InputData[[#This Row],[CUSTOMER NAME]],Country[],3,FALSE)</f>
        <v>Western</v>
      </c>
      <c r="I417" s="1">
        <f>DAY(InputData[[#This Row],[DATE]])</f>
        <v>21</v>
      </c>
      <c r="J417" s="1" t="str">
        <f>TEXT(InputData[[#This Row],[DATE]],"mmm")</f>
        <v>Jun</v>
      </c>
      <c r="K417" s="1">
        <f>YEAR(InputData[[#This Row],[DATE]])</f>
        <v>2021</v>
      </c>
      <c r="L417" s="1">
        <f>WEEKNUM(InputData[[#This Row],[DATE]])</f>
        <v>26</v>
      </c>
    </row>
    <row r="418" spans="1:12" x14ac:dyDescent="0.35">
      <c r="A418" s="3">
        <v>44369</v>
      </c>
      <c r="B418" s="6" t="s">
        <v>60</v>
      </c>
      <c r="C418" s="4" t="s">
        <v>1</v>
      </c>
      <c r="D418" s="5">
        <v>103.88</v>
      </c>
      <c r="E418" s="1">
        <v>4</v>
      </c>
      <c r="F418" s="1">
        <f>InputData[[#This Row],[UNIT PRICE ($)]]*InputData[[#This Row],[QUANTITY]]</f>
        <v>415.52</v>
      </c>
      <c r="G418" s="1" t="str">
        <f>VLOOKUP(InputData[[#This Row],[CUSTOMER NAME]],Country[],2,FALSE)</f>
        <v>Nigeria</v>
      </c>
      <c r="H418" s="1" t="str">
        <f>VLOOKUP(InputData[[#This Row],[CUSTOMER NAME]],Country[],3,FALSE)</f>
        <v>Export</v>
      </c>
      <c r="I418" s="1">
        <f>DAY(InputData[[#This Row],[DATE]])</f>
        <v>22</v>
      </c>
      <c r="J418" s="1" t="str">
        <f>TEXT(InputData[[#This Row],[DATE]],"mmm")</f>
        <v>Jun</v>
      </c>
      <c r="K418" s="1">
        <f>YEAR(InputData[[#This Row],[DATE]])</f>
        <v>2021</v>
      </c>
      <c r="L418" s="1">
        <f>WEEKNUM(InputData[[#This Row],[DATE]])</f>
        <v>26</v>
      </c>
    </row>
    <row r="419" spans="1:12" x14ac:dyDescent="0.35">
      <c r="A419" s="3">
        <v>44369</v>
      </c>
      <c r="B419" s="6" t="s">
        <v>67</v>
      </c>
      <c r="C419" s="4" t="s">
        <v>40</v>
      </c>
      <c r="D419" s="5">
        <v>115.2</v>
      </c>
      <c r="E419" s="1">
        <v>10</v>
      </c>
      <c r="F419" s="1">
        <f>InputData[[#This Row],[UNIT PRICE ($)]]*InputData[[#This Row],[QUANTITY]]</f>
        <v>1152</v>
      </c>
      <c r="G419" s="1" t="str">
        <f>VLOOKUP(InputData[[#This Row],[CUSTOMER NAME]],Country[],2,FALSE)</f>
        <v>United Kingdom</v>
      </c>
      <c r="H419" s="1" t="str">
        <f>VLOOKUP(InputData[[#This Row],[CUSTOMER NAME]],Country[],3,FALSE)</f>
        <v>Export</v>
      </c>
      <c r="I419" s="1">
        <f>DAY(InputData[[#This Row],[DATE]])</f>
        <v>22</v>
      </c>
      <c r="J419" s="1" t="str">
        <f>TEXT(InputData[[#This Row],[DATE]],"mmm")</f>
        <v>Jun</v>
      </c>
      <c r="K419" s="1">
        <f>YEAR(InputData[[#This Row],[DATE]])</f>
        <v>2021</v>
      </c>
      <c r="L419" s="1">
        <f>WEEKNUM(InputData[[#This Row],[DATE]])</f>
        <v>26</v>
      </c>
    </row>
    <row r="420" spans="1:12" x14ac:dyDescent="0.35">
      <c r="A420" s="3">
        <v>44370</v>
      </c>
      <c r="B420" s="6" t="s">
        <v>74</v>
      </c>
      <c r="C420" s="4" t="s">
        <v>16</v>
      </c>
      <c r="D420" s="5">
        <v>16.64</v>
      </c>
      <c r="E420" s="1">
        <v>4</v>
      </c>
      <c r="F420" s="1">
        <f>InputData[[#This Row],[UNIT PRICE ($)]]*InputData[[#This Row],[QUANTITY]]</f>
        <v>66.56</v>
      </c>
      <c r="G420" s="1" t="str">
        <f>VLOOKUP(InputData[[#This Row],[CUSTOMER NAME]],Country[],2,FALSE)</f>
        <v>Brazil</v>
      </c>
      <c r="H420" s="1" t="str">
        <f>VLOOKUP(InputData[[#This Row],[CUSTOMER NAME]],Country[],3,FALSE)</f>
        <v>Export</v>
      </c>
      <c r="I420" s="1">
        <f>DAY(InputData[[#This Row],[DATE]])</f>
        <v>23</v>
      </c>
      <c r="J420" s="1" t="str">
        <f>TEXT(InputData[[#This Row],[DATE]],"mmm")</f>
        <v>Jun</v>
      </c>
      <c r="K420" s="1">
        <f>YEAR(InputData[[#This Row],[DATE]])</f>
        <v>2021</v>
      </c>
      <c r="L420" s="1">
        <f>WEEKNUM(InputData[[#This Row],[DATE]])</f>
        <v>26</v>
      </c>
    </row>
    <row r="421" spans="1:12" x14ac:dyDescent="0.35">
      <c r="A421" s="3">
        <v>44370</v>
      </c>
      <c r="B421" s="6" t="s">
        <v>84</v>
      </c>
      <c r="C421" s="4" t="s">
        <v>8</v>
      </c>
      <c r="D421" s="5">
        <v>94.62</v>
      </c>
      <c r="E421" s="1">
        <v>22</v>
      </c>
      <c r="F421" s="1">
        <f>InputData[[#This Row],[UNIT PRICE ($)]]*InputData[[#This Row],[QUANTITY]]</f>
        <v>2081.6400000000003</v>
      </c>
      <c r="G421" s="1" t="str">
        <f>VLOOKUP(InputData[[#This Row],[CUSTOMER NAME]],Country[],2,FALSE)</f>
        <v>Ethiopia</v>
      </c>
      <c r="H421" s="1" t="str">
        <f>VLOOKUP(InputData[[#This Row],[CUSTOMER NAME]],Country[],3,FALSE)</f>
        <v>Export</v>
      </c>
      <c r="I421" s="1">
        <f>DAY(InputData[[#This Row],[DATE]])</f>
        <v>23</v>
      </c>
      <c r="J421" s="1" t="str">
        <f>TEXT(InputData[[#This Row],[DATE]],"mmm")</f>
        <v>Jun</v>
      </c>
      <c r="K421" s="1">
        <f>YEAR(InputData[[#This Row],[DATE]])</f>
        <v>2021</v>
      </c>
      <c r="L421" s="1">
        <f>WEEKNUM(InputData[[#This Row],[DATE]])</f>
        <v>26</v>
      </c>
    </row>
    <row r="422" spans="1:12" x14ac:dyDescent="0.35">
      <c r="A422" s="3">
        <v>44370</v>
      </c>
      <c r="B422" s="6" t="s">
        <v>89</v>
      </c>
      <c r="C422" s="4" t="s">
        <v>4</v>
      </c>
      <c r="D422" s="5">
        <v>48.84</v>
      </c>
      <c r="E422" s="1">
        <v>8</v>
      </c>
      <c r="F422" s="1">
        <f>InputData[[#This Row],[UNIT PRICE ($)]]*InputData[[#This Row],[QUANTITY]]</f>
        <v>390.72</v>
      </c>
      <c r="G422" s="1" t="str">
        <f>VLOOKUP(InputData[[#This Row],[CUSTOMER NAME]],Country[],2,FALSE)</f>
        <v>Mexico</v>
      </c>
      <c r="H422" s="1" t="str">
        <f>VLOOKUP(InputData[[#This Row],[CUSTOMER NAME]],Country[],3,FALSE)</f>
        <v>Export</v>
      </c>
      <c r="I422" s="1">
        <f>DAY(InputData[[#This Row],[DATE]])</f>
        <v>23</v>
      </c>
      <c r="J422" s="1" t="str">
        <f>TEXT(InputData[[#This Row],[DATE]],"mmm")</f>
        <v>Jun</v>
      </c>
      <c r="K422" s="1">
        <f>YEAR(InputData[[#This Row],[DATE]])</f>
        <v>2021</v>
      </c>
      <c r="L422" s="1">
        <f>WEEKNUM(InputData[[#This Row],[DATE]])</f>
        <v>26</v>
      </c>
    </row>
    <row r="423" spans="1:12" x14ac:dyDescent="0.35">
      <c r="A423" s="3">
        <v>44371</v>
      </c>
      <c r="B423" s="6" t="s">
        <v>70</v>
      </c>
      <c r="C423" s="4" t="s">
        <v>40</v>
      </c>
      <c r="D423" s="5">
        <v>115.2</v>
      </c>
      <c r="E423" s="1">
        <v>10</v>
      </c>
      <c r="F423" s="1">
        <f>InputData[[#This Row],[UNIT PRICE ($)]]*InputData[[#This Row],[QUANTITY]]</f>
        <v>1152</v>
      </c>
      <c r="G423" s="1" t="str">
        <f>VLOOKUP(InputData[[#This Row],[CUSTOMER NAME]],Country[],2,FALSE)</f>
        <v>Mexico</v>
      </c>
      <c r="H423" s="1" t="str">
        <f>VLOOKUP(InputData[[#This Row],[CUSTOMER NAME]],Country[],3,FALSE)</f>
        <v>Export</v>
      </c>
      <c r="I423" s="1">
        <f>DAY(InputData[[#This Row],[DATE]])</f>
        <v>24</v>
      </c>
      <c r="J423" s="1" t="str">
        <f>TEXT(InputData[[#This Row],[DATE]],"mmm")</f>
        <v>Jun</v>
      </c>
      <c r="K423" s="1">
        <f>YEAR(InputData[[#This Row],[DATE]])</f>
        <v>2021</v>
      </c>
      <c r="L423" s="1">
        <f>WEEKNUM(InputData[[#This Row],[DATE]])</f>
        <v>26</v>
      </c>
    </row>
    <row r="424" spans="1:12" x14ac:dyDescent="0.35">
      <c r="A424" s="3">
        <v>44371</v>
      </c>
      <c r="B424" s="6" t="s">
        <v>71</v>
      </c>
      <c r="C424" s="4" t="s">
        <v>11</v>
      </c>
      <c r="D424" s="5">
        <v>48.4</v>
      </c>
      <c r="E424" s="1">
        <v>13</v>
      </c>
      <c r="F424" s="1">
        <f>InputData[[#This Row],[UNIT PRICE ($)]]*InputData[[#This Row],[QUANTITY]]</f>
        <v>629.19999999999993</v>
      </c>
      <c r="G424" s="1" t="str">
        <f>VLOOKUP(InputData[[#This Row],[CUSTOMER NAME]],Country[],2,FALSE)</f>
        <v>India</v>
      </c>
      <c r="H424" s="1" t="str">
        <f>VLOOKUP(InputData[[#This Row],[CUSTOMER NAME]],Country[],3,FALSE)</f>
        <v>Central</v>
      </c>
      <c r="I424" s="1">
        <f>DAY(InputData[[#This Row],[DATE]])</f>
        <v>24</v>
      </c>
      <c r="J424" s="1" t="str">
        <f>TEXT(InputData[[#This Row],[DATE]],"mmm")</f>
        <v>Jun</v>
      </c>
      <c r="K424" s="1">
        <f>YEAR(InputData[[#This Row],[DATE]])</f>
        <v>2021</v>
      </c>
      <c r="L424" s="1">
        <f>WEEKNUM(InputData[[#This Row],[DATE]])</f>
        <v>26</v>
      </c>
    </row>
    <row r="425" spans="1:12" x14ac:dyDescent="0.35">
      <c r="A425" s="3">
        <v>44371</v>
      </c>
      <c r="B425" s="6" t="s">
        <v>81</v>
      </c>
      <c r="C425" s="4" t="s">
        <v>20</v>
      </c>
      <c r="D425" s="5">
        <v>76.25</v>
      </c>
      <c r="E425" s="1">
        <v>23</v>
      </c>
      <c r="F425" s="1">
        <f>InputData[[#This Row],[UNIT PRICE ($)]]*InputData[[#This Row],[QUANTITY]]</f>
        <v>1753.75</v>
      </c>
      <c r="G425" s="1" t="str">
        <f>VLOOKUP(InputData[[#This Row],[CUSTOMER NAME]],Country[],2,FALSE)</f>
        <v>India</v>
      </c>
      <c r="H425" s="1" t="str">
        <f>VLOOKUP(InputData[[#This Row],[CUSTOMER NAME]],Country[],3,FALSE)</f>
        <v>East</v>
      </c>
      <c r="I425" s="1">
        <f>DAY(InputData[[#This Row],[DATE]])</f>
        <v>24</v>
      </c>
      <c r="J425" s="1" t="str">
        <f>TEXT(InputData[[#This Row],[DATE]],"mmm")</f>
        <v>Jun</v>
      </c>
      <c r="K425" s="1">
        <f>YEAR(InputData[[#This Row],[DATE]])</f>
        <v>2021</v>
      </c>
      <c r="L425" s="1">
        <f>WEEKNUM(InputData[[#This Row],[DATE]])</f>
        <v>26</v>
      </c>
    </row>
    <row r="426" spans="1:12" x14ac:dyDescent="0.35">
      <c r="A426" s="3">
        <v>44371</v>
      </c>
      <c r="B426" s="6" t="s">
        <v>87</v>
      </c>
      <c r="C426" s="4" t="s">
        <v>18</v>
      </c>
      <c r="D426" s="5">
        <v>49.21</v>
      </c>
      <c r="E426" s="1">
        <v>7</v>
      </c>
      <c r="F426" s="1">
        <f>InputData[[#This Row],[UNIT PRICE ($)]]*InputData[[#This Row],[QUANTITY]]</f>
        <v>344.47</v>
      </c>
      <c r="G426" s="1" t="str">
        <f>VLOOKUP(InputData[[#This Row],[CUSTOMER NAME]],Country[],2,FALSE)</f>
        <v>France</v>
      </c>
      <c r="H426" s="1" t="str">
        <f>VLOOKUP(InputData[[#This Row],[CUSTOMER NAME]],Country[],3,FALSE)</f>
        <v>Export</v>
      </c>
      <c r="I426" s="1">
        <f>DAY(InputData[[#This Row],[DATE]])</f>
        <v>24</v>
      </c>
      <c r="J426" s="1" t="str">
        <f>TEXT(InputData[[#This Row],[DATE]],"mmm")</f>
        <v>Jun</v>
      </c>
      <c r="K426" s="1">
        <f>YEAR(InputData[[#This Row],[DATE]])</f>
        <v>2021</v>
      </c>
      <c r="L426" s="1">
        <f>WEEKNUM(InputData[[#This Row],[DATE]])</f>
        <v>26</v>
      </c>
    </row>
    <row r="427" spans="1:12" x14ac:dyDescent="0.35">
      <c r="A427" s="3">
        <v>44372</v>
      </c>
      <c r="B427" s="6" t="s">
        <v>71</v>
      </c>
      <c r="C427" s="4" t="s">
        <v>12</v>
      </c>
      <c r="D427" s="5">
        <v>94.17</v>
      </c>
      <c r="E427" s="1">
        <v>7</v>
      </c>
      <c r="F427" s="1">
        <f>InputData[[#This Row],[UNIT PRICE ($)]]*InputData[[#This Row],[QUANTITY]]</f>
        <v>659.19</v>
      </c>
      <c r="G427" s="1" t="str">
        <f>VLOOKUP(InputData[[#This Row],[CUSTOMER NAME]],Country[],2,FALSE)</f>
        <v>India</v>
      </c>
      <c r="H427" s="1" t="str">
        <f>VLOOKUP(InputData[[#This Row],[CUSTOMER NAME]],Country[],3,FALSE)</f>
        <v>Central</v>
      </c>
      <c r="I427" s="1">
        <f>DAY(InputData[[#This Row],[DATE]])</f>
        <v>25</v>
      </c>
      <c r="J427" s="1" t="str">
        <f>TEXT(InputData[[#This Row],[DATE]],"mmm")</f>
        <v>Jun</v>
      </c>
      <c r="K427" s="1">
        <f>YEAR(InputData[[#This Row],[DATE]])</f>
        <v>2021</v>
      </c>
      <c r="L427" s="1">
        <f>WEEKNUM(InputData[[#This Row],[DATE]])</f>
        <v>26</v>
      </c>
    </row>
    <row r="428" spans="1:12" x14ac:dyDescent="0.35">
      <c r="A428" s="3">
        <v>44373</v>
      </c>
      <c r="B428" s="6" t="s">
        <v>65</v>
      </c>
      <c r="C428" s="4" t="s">
        <v>43</v>
      </c>
      <c r="D428" s="5">
        <v>83.08</v>
      </c>
      <c r="E428" s="1">
        <v>12</v>
      </c>
      <c r="F428" s="1">
        <f>InputData[[#This Row],[UNIT PRICE ($)]]*InputData[[#This Row],[QUANTITY]]</f>
        <v>996.96</v>
      </c>
      <c r="G428" s="1" t="str">
        <f>VLOOKUP(InputData[[#This Row],[CUSTOMER NAME]],Country[],2,FALSE)</f>
        <v>Pakistan</v>
      </c>
      <c r="H428" s="1" t="str">
        <f>VLOOKUP(InputData[[#This Row],[CUSTOMER NAME]],Country[],3,FALSE)</f>
        <v>Export</v>
      </c>
      <c r="I428" s="1">
        <f>DAY(InputData[[#This Row],[DATE]])</f>
        <v>26</v>
      </c>
      <c r="J428" s="1" t="str">
        <f>TEXT(InputData[[#This Row],[DATE]],"mmm")</f>
        <v>Jun</v>
      </c>
      <c r="K428" s="1">
        <f>YEAR(InputData[[#This Row],[DATE]])</f>
        <v>2021</v>
      </c>
      <c r="L428" s="1">
        <f>WEEKNUM(InputData[[#This Row],[DATE]])</f>
        <v>26</v>
      </c>
    </row>
    <row r="429" spans="1:12" x14ac:dyDescent="0.35">
      <c r="A429" s="3">
        <v>44373</v>
      </c>
      <c r="B429" s="6" t="s">
        <v>85</v>
      </c>
      <c r="C429" s="4" t="s">
        <v>9</v>
      </c>
      <c r="D429" s="5">
        <v>7.8599999999999994</v>
      </c>
      <c r="E429" s="1">
        <v>7</v>
      </c>
      <c r="F429" s="1">
        <f>InputData[[#This Row],[UNIT PRICE ($)]]*InputData[[#This Row],[QUANTITY]]</f>
        <v>55.019999999999996</v>
      </c>
      <c r="G429" s="1" t="str">
        <f>VLOOKUP(InputData[[#This Row],[CUSTOMER NAME]],Country[],2,FALSE)</f>
        <v>India</v>
      </c>
      <c r="H429" s="1" t="str">
        <f>VLOOKUP(InputData[[#This Row],[CUSTOMER NAME]],Country[],3,FALSE)</f>
        <v>Northeast</v>
      </c>
      <c r="I429" s="1">
        <f>DAY(InputData[[#This Row],[DATE]])</f>
        <v>26</v>
      </c>
      <c r="J429" s="1" t="str">
        <f>TEXT(InputData[[#This Row],[DATE]],"mmm")</f>
        <v>Jun</v>
      </c>
      <c r="K429" s="1">
        <f>YEAR(InputData[[#This Row],[DATE]])</f>
        <v>2021</v>
      </c>
      <c r="L429" s="1">
        <f>WEEKNUM(InputData[[#This Row],[DATE]])</f>
        <v>26</v>
      </c>
    </row>
    <row r="430" spans="1:12" x14ac:dyDescent="0.35">
      <c r="A430" s="3">
        <v>44373</v>
      </c>
      <c r="B430" s="6" t="s">
        <v>89</v>
      </c>
      <c r="C430" s="4" t="s">
        <v>34</v>
      </c>
      <c r="D430" s="5">
        <v>58.3</v>
      </c>
      <c r="E430" s="1">
        <v>4</v>
      </c>
      <c r="F430" s="1">
        <f>InputData[[#This Row],[UNIT PRICE ($)]]*InputData[[#This Row],[QUANTITY]]</f>
        <v>233.2</v>
      </c>
      <c r="G430" s="1" t="str">
        <f>VLOOKUP(InputData[[#This Row],[CUSTOMER NAME]],Country[],2,FALSE)</f>
        <v>Mexico</v>
      </c>
      <c r="H430" s="1" t="str">
        <f>VLOOKUP(InputData[[#This Row],[CUSTOMER NAME]],Country[],3,FALSE)</f>
        <v>Export</v>
      </c>
      <c r="I430" s="1">
        <f>DAY(InputData[[#This Row],[DATE]])</f>
        <v>26</v>
      </c>
      <c r="J430" s="1" t="str">
        <f>TEXT(InputData[[#This Row],[DATE]],"mmm")</f>
        <v>Jun</v>
      </c>
      <c r="K430" s="1">
        <f>YEAR(InputData[[#This Row],[DATE]])</f>
        <v>2021</v>
      </c>
      <c r="L430" s="1">
        <f>WEEKNUM(InputData[[#This Row],[DATE]])</f>
        <v>26</v>
      </c>
    </row>
    <row r="431" spans="1:12" x14ac:dyDescent="0.35">
      <c r="A431" s="3">
        <v>44374</v>
      </c>
      <c r="B431" s="6" t="s">
        <v>87</v>
      </c>
      <c r="C431" s="4" t="s">
        <v>5</v>
      </c>
      <c r="D431" s="5">
        <v>155.61000000000001</v>
      </c>
      <c r="E431" s="1">
        <v>11</v>
      </c>
      <c r="F431" s="1">
        <f>InputData[[#This Row],[UNIT PRICE ($)]]*InputData[[#This Row],[QUANTITY]]</f>
        <v>1711.71</v>
      </c>
      <c r="G431" s="1" t="str">
        <f>VLOOKUP(InputData[[#This Row],[CUSTOMER NAME]],Country[],2,FALSE)</f>
        <v>France</v>
      </c>
      <c r="H431" s="1" t="str">
        <f>VLOOKUP(InputData[[#This Row],[CUSTOMER NAME]],Country[],3,FALSE)</f>
        <v>Export</v>
      </c>
      <c r="I431" s="1">
        <f>DAY(InputData[[#This Row],[DATE]])</f>
        <v>27</v>
      </c>
      <c r="J431" s="1" t="str">
        <f>TEXT(InputData[[#This Row],[DATE]],"mmm")</f>
        <v>Jun</v>
      </c>
      <c r="K431" s="1">
        <f>YEAR(InputData[[#This Row],[DATE]])</f>
        <v>2021</v>
      </c>
      <c r="L431" s="1">
        <f>WEEKNUM(InputData[[#This Row],[DATE]])</f>
        <v>27</v>
      </c>
    </row>
    <row r="432" spans="1:12" x14ac:dyDescent="0.35">
      <c r="A432" s="3">
        <v>44375</v>
      </c>
      <c r="B432" s="6" t="s">
        <v>65</v>
      </c>
      <c r="C432" s="4" t="s">
        <v>21</v>
      </c>
      <c r="D432" s="5">
        <v>162.54</v>
      </c>
      <c r="E432" s="1">
        <v>2</v>
      </c>
      <c r="F432" s="1">
        <f>InputData[[#This Row],[UNIT PRICE ($)]]*InputData[[#This Row],[QUANTITY]]</f>
        <v>325.08</v>
      </c>
      <c r="G432" s="1" t="str">
        <f>VLOOKUP(InputData[[#This Row],[CUSTOMER NAME]],Country[],2,FALSE)</f>
        <v>Pakistan</v>
      </c>
      <c r="H432" s="1" t="str">
        <f>VLOOKUP(InputData[[#This Row],[CUSTOMER NAME]],Country[],3,FALSE)</f>
        <v>Export</v>
      </c>
      <c r="I432" s="1">
        <f>DAY(InputData[[#This Row],[DATE]])</f>
        <v>28</v>
      </c>
      <c r="J432" s="1" t="str">
        <f>TEXT(InputData[[#This Row],[DATE]],"mmm")</f>
        <v>Jun</v>
      </c>
      <c r="K432" s="1">
        <f>YEAR(InputData[[#This Row],[DATE]])</f>
        <v>2021</v>
      </c>
      <c r="L432" s="1">
        <f>WEEKNUM(InputData[[#This Row],[DATE]])</f>
        <v>27</v>
      </c>
    </row>
    <row r="433" spans="1:12" x14ac:dyDescent="0.35">
      <c r="A433" s="3">
        <v>44375</v>
      </c>
      <c r="B433" s="6" t="s">
        <v>78</v>
      </c>
      <c r="C433" s="4" t="s">
        <v>35</v>
      </c>
      <c r="D433" s="5">
        <v>6.7</v>
      </c>
      <c r="E433" s="1">
        <v>7</v>
      </c>
      <c r="F433" s="1">
        <f>InputData[[#This Row],[UNIT PRICE ($)]]*InputData[[#This Row],[QUANTITY]]</f>
        <v>46.9</v>
      </c>
      <c r="G433" s="1" t="str">
        <f>VLOOKUP(InputData[[#This Row],[CUSTOMER NAME]],Country[],2,FALSE)</f>
        <v>India</v>
      </c>
      <c r="H433" s="1" t="str">
        <f>VLOOKUP(InputData[[#This Row],[CUSTOMER NAME]],Country[],3,FALSE)</f>
        <v>Central</v>
      </c>
      <c r="I433" s="1">
        <f>DAY(InputData[[#This Row],[DATE]])</f>
        <v>28</v>
      </c>
      <c r="J433" s="1" t="str">
        <f>TEXT(InputData[[#This Row],[DATE]],"mmm")</f>
        <v>Jun</v>
      </c>
      <c r="K433" s="1">
        <f>YEAR(InputData[[#This Row],[DATE]])</f>
        <v>2021</v>
      </c>
      <c r="L433" s="1">
        <f>WEEKNUM(InputData[[#This Row],[DATE]])</f>
        <v>27</v>
      </c>
    </row>
    <row r="434" spans="1:12" x14ac:dyDescent="0.35">
      <c r="A434" s="3">
        <v>44376</v>
      </c>
      <c r="B434" s="6" t="s">
        <v>76</v>
      </c>
      <c r="C434" s="4" t="s">
        <v>14</v>
      </c>
      <c r="D434" s="5">
        <v>146.72</v>
      </c>
      <c r="E434" s="1">
        <v>4</v>
      </c>
      <c r="F434" s="1">
        <f>InputData[[#This Row],[UNIT PRICE ($)]]*InputData[[#This Row],[QUANTITY]]</f>
        <v>586.88</v>
      </c>
      <c r="G434" s="1" t="str">
        <f>VLOOKUP(InputData[[#This Row],[CUSTOMER NAME]],Country[],2,FALSE)</f>
        <v>Saudi Arabia</v>
      </c>
      <c r="H434" s="1" t="str">
        <f>VLOOKUP(InputData[[#This Row],[CUSTOMER NAME]],Country[],3,FALSE)</f>
        <v>Export</v>
      </c>
      <c r="I434" s="1">
        <f>DAY(InputData[[#This Row],[DATE]])</f>
        <v>29</v>
      </c>
      <c r="J434" s="1" t="str">
        <f>TEXT(InputData[[#This Row],[DATE]],"mmm")</f>
        <v>Jun</v>
      </c>
      <c r="K434" s="1">
        <f>YEAR(InputData[[#This Row],[DATE]])</f>
        <v>2021</v>
      </c>
      <c r="L434" s="1">
        <f>WEEKNUM(InputData[[#This Row],[DATE]])</f>
        <v>27</v>
      </c>
    </row>
    <row r="435" spans="1:12" x14ac:dyDescent="0.35">
      <c r="A435" s="3">
        <v>44377</v>
      </c>
      <c r="B435" s="6" t="s">
        <v>73</v>
      </c>
      <c r="C435" s="4" t="s">
        <v>43</v>
      </c>
      <c r="D435" s="5">
        <v>83.08</v>
      </c>
      <c r="E435" s="1">
        <v>8</v>
      </c>
      <c r="F435" s="1">
        <f>InputData[[#This Row],[UNIT PRICE ($)]]*InputData[[#This Row],[QUANTITY]]</f>
        <v>664.64</v>
      </c>
      <c r="G435" s="1" t="str">
        <f>VLOOKUP(InputData[[#This Row],[CUSTOMER NAME]],Country[],2,FALSE)</f>
        <v>India</v>
      </c>
      <c r="H435" s="1" t="str">
        <f>VLOOKUP(InputData[[#This Row],[CUSTOMER NAME]],Country[],3,FALSE)</f>
        <v>East</v>
      </c>
      <c r="I435" s="1">
        <f>DAY(InputData[[#This Row],[DATE]])</f>
        <v>30</v>
      </c>
      <c r="J435" s="1" t="str">
        <f>TEXT(InputData[[#This Row],[DATE]],"mmm")</f>
        <v>Jun</v>
      </c>
      <c r="K435" s="1">
        <f>YEAR(InputData[[#This Row],[DATE]])</f>
        <v>2021</v>
      </c>
      <c r="L435" s="1">
        <f>WEEKNUM(InputData[[#This Row],[DATE]])</f>
        <v>27</v>
      </c>
    </row>
    <row r="436" spans="1:12" x14ac:dyDescent="0.35">
      <c r="A436" s="3">
        <v>44378</v>
      </c>
      <c r="B436" s="6" t="s">
        <v>60</v>
      </c>
      <c r="C436" s="4" t="s">
        <v>5</v>
      </c>
      <c r="D436" s="5">
        <v>155.61000000000001</v>
      </c>
      <c r="E436" s="1">
        <v>11</v>
      </c>
      <c r="F436" s="1">
        <f>InputData[[#This Row],[UNIT PRICE ($)]]*InputData[[#This Row],[QUANTITY]]</f>
        <v>1711.71</v>
      </c>
      <c r="G436" s="1" t="str">
        <f>VLOOKUP(InputData[[#This Row],[CUSTOMER NAME]],Country[],2,FALSE)</f>
        <v>Nigeria</v>
      </c>
      <c r="H436" s="1" t="str">
        <f>VLOOKUP(InputData[[#This Row],[CUSTOMER NAME]],Country[],3,FALSE)</f>
        <v>Export</v>
      </c>
      <c r="I436" s="1">
        <f>DAY(InputData[[#This Row],[DATE]])</f>
        <v>1</v>
      </c>
      <c r="J436" s="1" t="str">
        <f>TEXT(InputData[[#This Row],[DATE]],"mmm")</f>
        <v>Jul</v>
      </c>
      <c r="K436" s="1">
        <f>YEAR(InputData[[#This Row],[DATE]])</f>
        <v>2021</v>
      </c>
      <c r="L436" s="1">
        <f>WEEKNUM(InputData[[#This Row],[DATE]])</f>
        <v>27</v>
      </c>
    </row>
    <row r="437" spans="1:12" x14ac:dyDescent="0.35">
      <c r="A437" s="3">
        <v>44378</v>
      </c>
      <c r="B437" s="6" t="s">
        <v>89</v>
      </c>
      <c r="C437" s="4" t="s">
        <v>40</v>
      </c>
      <c r="D437" s="5">
        <v>115.2</v>
      </c>
      <c r="E437" s="1">
        <v>22</v>
      </c>
      <c r="F437" s="1">
        <f>InputData[[#This Row],[UNIT PRICE ($)]]*InputData[[#This Row],[QUANTITY]]</f>
        <v>2534.4</v>
      </c>
      <c r="G437" s="1" t="str">
        <f>VLOOKUP(InputData[[#This Row],[CUSTOMER NAME]],Country[],2,FALSE)</f>
        <v>Mexico</v>
      </c>
      <c r="H437" s="1" t="str">
        <f>VLOOKUP(InputData[[#This Row],[CUSTOMER NAME]],Country[],3,FALSE)</f>
        <v>Export</v>
      </c>
      <c r="I437" s="1">
        <f>DAY(InputData[[#This Row],[DATE]])</f>
        <v>1</v>
      </c>
      <c r="J437" s="1" t="str">
        <f>TEXT(InputData[[#This Row],[DATE]],"mmm")</f>
        <v>Jul</v>
      </c>
      <c r="K437" s="1">
        <f>YEAR(InputData[[#This Row],[DATE]])</f>
        <v>2021</v>
      </c>
      <c r="L437" s="1">
        <f>WEEKNUM(InputData[[#This Row],[DATE]])</f>
        <v>27</v>
      </c>
    </row>
    <row r="438" spans="1:12" x14ac:dyDescent="0.35">
      <c r="A438" s="3">
        <v>44379</v>
      </c>
      <c r="B438" s="6" t="s">
        <v>68</v>
      </c>
      <c r="C438" s="4" t="s">
        <v>10</v>
      </c>
      <c r="D438" s="5">
        <v>164.28</v>
      </c>
      <c r="E438" s="1">
        <v>11</v>
      </c>
      <c r="F438" s="1">
        <f>InputData[[#This Row],[UNIT PRICE ($)]]*InputData[[#This Row],[QUANTITY]]</f>
        <v>1807.08</v>
      </c>
      <c r="G438" s="1" t="str">
        <f>VLOOKUP(InputData[[#This Row],[CUSTOMER NAME]],Country[],2,FALSE)</f>
        <v>Russia</v>
      </c>
      <c r="H438" s="1" t="str">
        <f>VLOOKUP(InputData[[#This Row],[CUSTOMER NAME]],Country[],3,FALSE)</f>
        <v>Export</v>
      </c>
      <c r="I438" s="1">
        <f>DAY(InputData[[#This Row],[DATE]])</f>
        <v>2</v>
      </c>
      <c r="J438" s="1" t="str">
        <f>TEXT(InputData[[#This Row],[DATE]],"mmm")</f>
        <v>Jul</v>
      </c>
      <c r="K438" s="1">
        <f>YEAR(InputData[[#This Row],[DATE]])</f>
        <v>2021</v>
      </c>
      <c r="L438" s="1">
        <f>WEEKNUM(InputData[[#This Row],[DATE]])</f>
        <v>27</v>
      </c>
    </row>
    <row r="439" spans="1:12" x14ac:dyDescent="0.35">
      <c r="A439" s="3">
        <v>44379</v>
      </c>
      <c r="B439" s="6" t="s">
        <v>112</v>
      </c>
      <c r="C439" s="4" t="s">
        <v>25</v>
      </c>
      <c r="D439" s="5">
        <v>8.33</v>
      </c>
      <c r="E439" s="1">
        <v>21</v>
      </c>
      <c r="F439" s="1">
        <f>InputData[[#This Row],[UNIT PRICE ($)]]*InputData[[#This Row],[QUANTITY]]</f>
        <v>174.93</v>
      </c>
      <c r="G439" s="1" t="str">
        <f>VLOOKUP(InputData[[#This Row],[CUSTOMER NAME]],Country[],2,FALSE)</f>
        <v>India</v>
      </c>
      <c r="H439" s="1" t="str">
        <f>VLOOKUP(InputData[[#This Row],[CUSTOMER NAME]],Country[],3,FALSE)</f>
        <v>North</v>
      </c>
      <c r="I439" s="1">
        <f>DAY(InputData[[#This Row],[DATE]])</f>
        <v>2</v>
      </c>
      <c r="J439" s="1" t="str">
        <f>TEXT(InputData[[#This Row],[DATE]],"mmm")</f>
        <v>Jul</v>
      </c>
      <c r="K439" s="1">
        <f>YEAR(InputData[[#This Row],[DATE]])</f>
        <v>2021</v>
      </c>
      <c r="L439" s="1">
        <f>WEEKNUM(InputData[[#This Row],[DATE]])</f>
        <v>27</v>
      </c>
    </row>
    <row r="440" spans="1:12" x14ac:dyDescent="0.35">
      <c r="A440" s="3">
        <v>44379</v>
      </c>
      <c r="B440" s="6" t="s">
        <v>81</v>
      </c>
      <c r="C440" s="4" t="s">
        <v>27</v>
      </c>
      <c r="D440" s="5">
        <v>57.120000000000005</v>
      </c>
      <c r="E440" s="1">
        <v>2</v>
      </c>
      <c r="F440" s="1">
        <f>InputData[[#This Row],[UNIT PRICE ($)]]*InputData[[#This Row],[QUANTITY]]</f>
        <v>114.24000000000001</v>
      </c>
      <c r="G440" s="1" t="str">
        <f>VLOOKUP(InputData[[#This Row],[CUSTOMER NAME]],Country[],2,FALSE)</f>
        <v>India</v>
      </c>
      <c r="H440" s="1" t="str">
        <f>VLOOKUP(InputData[[#This Row],[CUSTOMER NAME]],Country[],3,FALSE)</f>
        <v>East</v>
      </c>
      <c r="I440" s="1">
        <f>DAY(InputData[[#This Row],[DATE]])</f>
        <v>2</v>
      </c>
      <c r="J440" s="1" t="str">
        <f>TEXT(InputData[[#This Row],[DATE]],"mmm")</f>
        <v>Jul</v>
      </c>
      <c r="K440" s="1">
        <f>YEAR(InputData[[#This Row],[DATE]])</f>
        <v>2021</v>
      </c>
      <c r="L440" s="1">
        <f>WEEKNUM(InputData[[#This Row],[DATE]])</f>
        <v>27</v>
      </c>
    </row>
    <row r="441" spans="1:12" x14ac:dyDescent="0.35">
      <c r="A441" s="3">
        <v>44380</v>
      </c>
      <c r="B441" s="6" t="s">
        <v>61</v>
      </c>
      <c r="C441" s="4" t="s">
        <v>3</v>
      </c>
      <c r="D441" s="5">
        <v>80.94</v>
      </c>
      <c r="E441" s="1">
        <v>8</v>
      </c>
      <c r="F441" s="1">
        <f>InputData[[#This Row],[UNIT PRICE ($)]]*InputData[[#This Row],[QUANTITY]]</f>
        <v>647.52</v>
      </c>
      <c r="G441" s="1" t="str">
        <f>VLOOKUP(InputData[[#This Row],[CUSTOMER NAME]],Country[],2,FALSE)</f>
        <v>Bangladesh</v>
      </c>
      <c r="H441" s="1" t="str">
        <f>VLOOKUP(InputData[[#This Row],[CUSTOMER NAME]],Country[],3,FALSE)</f>
        <v>Export</v>
      </c>
      <c r="I441" s="1">
        <f>DAY(InputData[[#This Row],[DATE]])</f>
        <v>3</v>
      </c>
      <c r="J441" s="1" t="str">
        <f>TEXT(InputData[[#This Row],[DATE]],"mmm")</f>
        <v>Jul</v>
      </c>
      <c r="K441" s="1">
        <f>YEAR(InputData[[#This Row],[DATE]])</f>
        <v>2021</v>
      </c>
      <c r="L441" s="1">
        <f>WEEKNUM(InputData[[#This Row],[DATE]])</f>
        <v>27</v>
      </c>
    </row>
    <row r="442" spans="1:12" x14ac:dyDescent="0.35">
      <c r="A442" s="3">
        <v>44380</v>
      </c>
      <c r="B442" s="6" t="s">
        <v>74</v>
      </c>
      <c r="C442" s="4" t="s">
        <v>33</v>
      </c>
      <c r="D442" s="5">
        <v>119.7</v>
      </c>
      <c r="E442" s="1">
        <v>15</v>
      </c>
      <c r="F442" s="1">
        <f>InputData[[#This Row],[UNIT PRICE ($)]]*InputData[[#This Row],[QUANTITY]]</f>
        <v>1795.5</v>
      </c>
      <c r="G442" s="1" t="str">
        <f>VLOOKUP(InputData[[#This Row],[CUSTOMER NAME]],Country[],2,FALSE)</f>
        <v>Brazil</v>
      </c>
      <c r="H442" s="1" t="str">
        <f>VLOOKUP(InputData[[#This Row],[CUSTOMER NAME]],Country[],3,FALSE)</f>
        <v>Export</v>
      </c>
      <c r="I442" s="1">
        <f>DAY(InputData[[#This Row],[DATE]])</f>
        <v>3</v>
      </c>
      <c r="J442" s="1" t="str">
        <f>TEXT(InputData[[#This Row],[DATE]],"mmm")</f>
        <v>Jul</v>
      </c>
      <c r="K442" s="1">
        <f>YEAR(InputData[[#This Row],[DATE]])</f>
        <v>2021</v>
      </c>
      <c r="L442" s="1">
        <f>WEEKNUM(InputData[[#This Row],[DATE]])</f>
        <v>27</v>
      </c>
    </row>
    <row r="443" spans="1:12" x14ac:dyDescent="0.35">
      <c r="A443" s="3">
        <v>44380</v>
      </c>
      <c r="B443" s="6" t="s">
        <v>80</v>
      </c>
      <c r="C443" s="4" t="s">
        <v>33</v>
      </c>
      <c r="D443" s="5">
        <v>119.7</v>
      </c>
      <c r="E443" s="1">
        <v>9</v>
      </c>
      <c r="F443" s="1">
        <f>InputData[[#This Row],[UNIT PRICE ($)]]*InputData[[#This Row],[QUANTITY]]</f>
        <v>1077.3</v>
      </c>
      <c r="G443" s="1" t="str">
        <f>VLOOKUP(InputData[[#This Row],[CUSTOMER NAME]],Country[],2,FALSE)</f>
        <v>South Africa</v>
      </c>
      <c r="H443" s="1" t="str">
        <f>VLOOKUP(InputData[[#This Row],[CUSTOMER NAME]],Country[],3,FALSE)</f>
        <v>Export</v>
      </c>
      <c r="I443" s="1">
        <f>DAY(InputData[[#This Row],[DATE]])</f>
        <v>3</v>
      </c>
      <c r="J443" s="1" t="str">
        <f>TEXT(InputData[[#This Row],[DATE]],"mmm")</f>
        <v>Jul</v>
      </c>
      <c r="K443" s="1">
        <f>YEAR(InputData[[#This Row],[DATE]])</f>
        <v>2021</v>
      </c>
      <c r="L443" s="1">
        <f>WEEKNUM(InputData[[#This Row],[DATE]])</f>
        <v>27</v>
      </c>
    </row>
    <row r="444" spans="1:12" x14ac:dyDescent="0.35">
      <c r="A444" s="3">
        <v>44381</v>
      </c>
      <c r="B444" s="6" t="s">
        <v>81</v>
      </c>
      <c r="C444" s="4" t="s">
        <v>7</v>
      </c>
      <c r="D444" s="5">
        <v>47.730000000000004</v>
      </c>
      <c r="E444" s="1">
        <v>7</v>
      </c>
      <c r="F444" s="1">
        <f>InputData[[#This Row],[UNIT PRICE ($)]]*InputData[[#This Row],[QUANTITY]]</f>
        <v>334.11</v>
      </c>
      <c r="G444" s="1" t="str">
        <f>VLOOKUP(InputData[[#This Row],[CUSTOMER NAME]],Country[],2,FALSE)</f>
        <v>India</v>
      </c>
      <c r="H444" s="1" t="str">
        <f>VLOOKUP(InputData[[#This Row],[CUSTOMER NAME]],Country[],3,FALSE)</f>
        <v>East</v>
      </c>
      <c r="I444" s="1">
        <f>DAY(InputData[[#This Row],[DATE]])</f>
        <v>4</v>
      </c>
      <c r="J444" s="1" t="str">
        <f>TEXT(InputData[[#This Row],[DATE]],"mmm")</f>
        <v>Jul</v>
      </c>
      <c r="K444" s="1">
        <f>YEAR(InputData[[#This Row],[DATE]])</f>
        <v>2021</v>
      </c>
      <c r="L444" s="1">
        <f>WEEKNUM(InputData[[#This Row],[DATE]])</f>
        <v>28</v>
      </c>
    </row>
    <row r="445" spans="1:12" x14ac:dyDescent="0.35">
      <c r="A445" s="3">
        <v>44381</v>
      </c>
      <c r="B445" s="6" t="s">
        <v>84</v>
      </c>
      <c r="C445" s="4" t="s">
        <v>41</v>
      </c>
      <c r="D445" s="5">
        <v>173.88</v>
      </c>
      <c r="E445" s="1">
        <v>7</v>
      </c>
      <c r="F445" s="1">
        <f>InputData[[#This Row],[UNIT PRICE ($)]]*InputData[[#This Row],[QUANTITY]]</f>
        <v>1217.1599999999999</v>
      </c>
      <c r="G445" s="1" t="str">
        <f>VLOOKUP(InputData[[#This Row],[CUSTOMER NAME]],Country[],2,FALSE)</f>
        <v>Ethiopia</v>
      </c>
      <c r="H445" s="1" t="str">
        <f>VLOOKUP(InputData[[#This Row],[CUSTOMER NAME]],Country[],3,FALSE)</f>
        <v>Export</v>
      </c>
      <c r="I445" s="1">
        <f>DAY(InputData[[#This Row],[DATE]])</f>
        <v>4</v>
      </c>
      <c r="J445" s="1" t="str">
        <f>TEXT(InputData[[#This Row],[DATE]],"mmm")</f>
        <v>Jul</v>
      </c>
      <c r="K445" s="1">
        <f>YEAR(InputData[[#This Row],[DATE]])</f>
        <v>2021</v>
      </c>
      <c r="L445" s="1">
        <f>WEEKNUM(InputData[[#This Row],[DATE]])</f>
        <v>28</v>
      </c>
    </row>
    <row r="446" spans="1:12" x14ac:dyDescent="0.35">
      <c r="A446" s="3">
        <v>44382</v>
      </c>
      <c r="B446" s="6" t="s">
        <v>64</v>
      </c>
      <c r="C446" s="4" t="s">
        <v>25</v>
      </c>
      <c r="D446" s="5">
        <v>8.33</v>
      </c>
      <c r="E446" s="1">
        <v>7</v>
      </c>
      <c r="F446" s="1">
        <f>InputData[[#This Row],[UNIT PRICE ($)]]*InputData[[#This Row],[QUANTITY]]</f>
        <v>58.31</v>
      </c>
      <c r="G446" s="1" t="str">
        <f>VLOOKUP(InputData[[#This Row],[CUSTOMER NAME]],Country[],2,FALSE)</f>
        <v>India</v>
      </c>
      <c r="H446" s="1" t="str">
        <f>VLOOKUP(InputData[[#This Row],[CUSTOMER NAME]],Country[],3,FALSE)</f>
        <v>Northeast</v>
      </c>
      <c r="I446" s="1">
        <f>DAY(InputData[[#This Row],[DATE]])</f>
        <v>5</v>
      </c>
      <c r="J446" s="1" t="str">
        <f>TEXT(InputData[[#This Row],[DATE]],"mmm")</f>
        <v>Jul</v>
      </c>
      <c r="K446" s="1">
        <f>YEAR(InputData[[#This Row],[DATE]])</f>
        <v>2021</v>
      </c>
      <c r="L446" s="1">
        <f>WEEKNUM(InputData[[#This Row],[DATE]])</f>
        <v>28</v>
      </c>
    </row>
    <row r="447" spans="1:12" x14ac:dyDescent="0.35">
      <c r="A447" s="3">
        <v>44382</v>
      </c>
      <c r="B447" s="6" t="s">
        <v>76</v>
      </c>
      <c r="C447" s="4" t="s">
        <v>15</v>
      </c>
      <c r="D447" s="5">
        <v>15.719999999999999</v>
      </c>
      <c r="E447" s="1">
        <v>8</v>
      </c>
      <c r="F447" s="1">
        <f>InputData[[#This Row],[UNIT PRICE ($)]]*InputData[[#This Row],[QUANTITY]]</f>
        <v>125.75999999999999</v>
      </c>
      <c r="G447" s="1" t="str">
        <f>VLOOKUP(InputData[[#This Row],[CUSTOMER NAME]],Country[],2,FALSE)</f>
        <v>Saudi Arabia</v>
      </c>
      <c r="H447" s="1" t="str">
        <f>VLOOKUP(InputData[[#This Row],[CUSTOMER NAME]],Country[],3,FALSE)</f>
        <v>Export</v>
      </c>
      <c r="I447" s="1">
        <f>DAY(InputData[[#This Row],[DATE]])</f>
        <v>5</v>
      </c>
      <c r="J447" s="1" t="str">
        <f>TEXT(InputData[[#This Row],[DATE]],"mmm")</f>
        <v>Jul</v>
      </c>
      <c r="K447" s="1">
        <f>YEAR(InputData[[#This Row],[DATE]])</f>
        <v>2021</v>
      </c>
      <c r="L447" s="1">
        <f>WEEKNUM(InputData[[#This Row],[DATE]])</f>
        <v>28</v>
      </c>
    </row>
    <row r="448" spans="1:12" x14ac:dyDescent="0.35">
      <c r="A448" s="3">
        <v>44382</v>
      </c>
      <c r="B448" s="6" t="s">
        <v>80</v>
      </c>
      <c r="C448" s="4" t="s">
        <v>2</v>
      </c>
      <c r="D448" s="5">
        <v>142.80000000000001</v>
      </c>
      <c r="E448" s="1">
        <v>8</v>
      </c>
      <c r="F448" s="1">
        <f>InputData[[#This Row],[UNIT PRICE ($)]]*InputData[[#This Row],[QUANTITY]]</f>
        <v>1142.4000000000001</v>
      </c>
      <c r="G448" s="1" t="str">
        <f>VLOOKUP(InputData[[#This Row],[CUSTOMER NAME]],Country[],2,FALSE)</f>
        <v>South Africa</v>
      </c>
      <c r="H448" s="1" t="str">
        <f>VLOOKUP(InputData[[#This Row],[CUSTOMER NAME]],Country[],3,FALSE)</f>
        <v>Export</v>
      </c>
      <c r="I448" s="1">
        <f>DAY(InputData[[#This Row],[DATE]])</f>
        <v>5</v>
      </c>
      <c r="J448" s="1" t="str">
        <f>TEXT(InputData[[#This Row],[DATE]],"mmm")</f>
        <v>Jul</v>
      </c>
      <c r="K448" s="1">
        <f>YEAR(InputData[[#This Row],[DATE]])</f>
        <v>2021</v>
      </c>
      <c r="L448" s="1">
        <f>WEEKNUM(InputData[[#This Row],[DATE]])</f>
        <v>28</v>
      </c>
    </row>
    <row r="449" spans="1:12" x14ac:dyDescent="0.35">
      <c r="A449" s="3">
        <v>44383</v>
      </c>
      <c r="B449" s="6" t="s">
        <v>64</v>
      </c>
      <c r="C449" s="4" t="s">
        <v>24</v>
      </c>
      <c r="D449" s="5">
        <v>156.96</v>
      </c>
      <c r="E449" s="1">
        <v>11</v>
      </c>
      <c r="F449" s="1">
        <f>InputData[[#This Row],[UNIT PRICE ($)]]*InputData[[#This Row],[QUANTITY]]</f>
        <v>1726.5600000000002</v>
      </c>
      <c r="G449" s="1" t="str">
        <f>VLOOKUP(InputData[[#This Row],[CUSTOMER NAME]],Country[],2,FALSE)</f>
        <v>India</v>
      </c>
      <c r="H449" s="1" t="str">
        <f>VLOOKUP(InputData[[#This Row],[CUSTOMER NAME]],Country[],3,FALSE)</f>
        <v>Northeast</v>
      </c>
      <c r="I449" s="1">
        <f>DAY(InputData[[#This Row],[DATE]])</f>
        <v>6</v>
      </c>
      <c r="J449" s="1" t="str">
        <f>TEXT(InputData[[#This Row],[DATE]],"mmm")</f>
        <v>Jul</v>
      </c>
      <c r="K449" s="1">
        <f>YEAR(InputData[[#This Row],[DATE]])</f>
        <v>2021</v>
      </c>
      <c r="L449" s="1">
        <f>WEEKNUM(InputData[[#This Row],[DATE]])</f>
        <v>28</v>
      </c>
    </row>
    <row r="450" spans="1:12" x14ac:dyDescent="0.35">
      <c r="A450" s="3">
        <v>44383</v>
      </c>
      <c r="B450" s="6" t="s">
        <v>75</v>
      </c>
      <c r="C450" s="4" t="s">
        <v>41</v>
      </c>
      <c r="D450" s="5">
        <v>173.88</v>
      </c>
      <c r="E450" s="1">
        <v>15</v>
      </c>
      <c r="F450" s="1">
        <f>InputData[[#This Row],[UNIT PRICE ($)]]*InputData[[#This Row],[QUANTITY]]</f>
        <v>2608.1999999999998</v>
      </c>
      <c r="G450" s="1" t="str">
        <f>VLOOKUP(InputData[[#This Row],[CUSTOMER NAME]],Country[],2,FALSE)</f>
        <v>Russia</v>
      </c>
      <c r="H450" s="1" t="str">
        <f>VLOOKUP(InputData[[#This Row],[CUSTOMER NAME]],Country[],3,FALSE)</f>
        <v>Export</v>
      </c>
      <c r="I450" s="1">
        <f>DAY(InputData[[#This Row],[DATE]])</f>
        <v>6</v>
      </c>
      <c r="J450" s="1" t="str">
        <f>TEXT(InputData[[#This Row],[DATE]],"mmm")</f>
        <v>Jul</v>
      </c>
      <c r="K450" s="1">
        <f>YEAR(InputData[[#This Row],[DATE]])</f>
        <v>2021</v>
      </c>
      <c r="L450" s="1">
        <f>WEEKNUM(InputData[[#This Row],[DATE]])</f>
        <v>28</v>
      </c>
    </row>
    <row r="451" spans="1:12" x14ac:dyDescent="0.35">
      <c r="A451" s="3">
        <v>44383</v>
      </c>
      <c r="B451" s="6" t="s">
        <v>76</v>
      </c>
      <c r="C451" s="4" t="s">
        <v>41</v>
      </c>
      <c r="D451" s="5">
        <v>173.88</v>
      </c>
      <c r="E451" s="1">
        <v>2</v>
      </c>
      <c r="F451" s="1">
        <f>InputData[[#This Row],[UNIT PRICE ($)]]*InputData[[#This Row],[QUANTITY]]</f>
        <v>347.76</v>
      </c>
      <c r="G451" s="1" t="str">
        <f>VLOOKUP(InputData[[#This Row],[CUSTOMER NAME]],Country[],2,FALSE)</f>
        <v>Saudi Arabia</v>
      </c>
      <c r="H451" s="1" t="str">
        <f>VLOOKUP(InputData[[#This Row],[CUSTOMER NAME]],Country[],3,FALSE)</f>
        <v>Export</v>
      </c>
      <c r="I451" s="1">
        <f>DAY(InputData[[#This Row],[DATE]])</f>
        <v>6</v>
      </c>
      <c r="J451" s="1" t="str">
        <f>TEXT(InputData[[#This Row],[DATE]],"mmm")</f>
        <v>Jul</v>
      </c>
      <c r="K451" s="1">
        <f>YEAR(InputData[[#This Row],[DATE]])</f>
        <v>2021</v>
      </c>
      <c r="L451" s="1">
        <f>WEEKNUM(InputData[[#This Row],[DATE]])</f>
        <v>28</v>
      </c>
    </row>
    <row r="452" spans="1:12" x14ac:dyDescent="0.35">
      <c r="A452" s="3">
        <v>44385</v>
      </c>
      <c r="B452" s="6" t="s">
        <v>81</v>
      </c>
      <c r="C452" s="4" t="s">
        <v>18</v>
      </c>
      <c r="D452" s="5">
        <v>49.21</v>
      </c>
      <c r="E452" s="1">
        <v>2</v>
      </c>
      <c r="F452" s="1">
        <f>InputData[[#This Row],[UNIT PRICE ($)]]*InputData[[#This Row],[QUANTITY]]</f>
        <v>98.42</v>
      </c>
      <c r="G452" s="1" t="str">
        <f>VLOOKUP(InputData[[#This Row],[CUSTOMER NAME]],Country[],2,FALSE)</f>
        <v>India</v>
      </c>
      <c r="H452" s="1" t="str">
        <f>VLOOKUP(InputData[[#This Row],[CUSTOMER NAME]],Country[],3,FALSE)</f>
        <v>East</v>
      </c>
      <c r="I452" s="1">
        <f>DAY(InputData[[#This Row],[DATE]])</f>
        <v>8</v>
      </c>
      <c r="J452" s="1" t="str">
        <f>TEXT(InputData[[#This Row],[DATE]],"mmm")</f>
        <v>Jul</v>
      </c>
      <c r="K452" s="1">
        <f>YEAR(InputData[[#This Row],[DATE]])</f>
        <v>2021</v>
      </c>
      <c r="L452" s="1">
        <f>WEEKNUM(InputData[[#This Row],[DATE]])</f>
        <v>28</v>
      </c>
    </row>
    <row r="453" spans="1:12" x14ac:dyDescent="0.35">
      <c r="A453" s="3">
        <v>44385</v>
      </c>
      <c r="B453" s="6" t="s">
        <v>87</v>
      </c>
      <c r="C453" s="4" t="s">
        <v>4</v>
      </c>
      <c r="D453" s="5">
        <v>48.84</v>
      </c>
      <c r="E453" s="1">
        <v>10</v>
      </c>
      <c r="F453" s="1">
        <f>InputData[[#This Row],[UNIT PRICE ($)]]*InputData[[#This Row],[QUANTITY]]</f>
        <v>488.40000000000003</v>
      </c>
      <c r="G453" s="1" t="str">
        <f>VLOOKUP(InputData[[#This Row],[CUSTOMER NAME]],Country[],2,FALSE)</f>
        <v>France</v>
      </c>
      <c r="H453" s="1" t="str">
        <f>VLOOKUP(InputData[[#This Row],[CUSTOMER NAME]],Country[],3,FALSE)</f>
        <v>Export</v>
      </c>
      <c r="I453" s="1">
        <f>DAY(InputData[[#This Row],[DATE]])</f>
        <v>8</v>
      </c>
      <c r="J453" s="1" t="str">
        <f>TEXT(InputData[[#This Row],[DATE]],"mmm")</f>
        <v>Jul</v>
      </c>
      <c r="K453" s="1">
        <f>YEAR(InputData[[#This Row],[DATE]])</f>
        <v>2021</v>
      </c>
      <c r="L453" s="1">
        <f>WEEKNUM(InputData[[#This Row],[DATE]])</f>
        <v>28</v>
      </c>
    </row>
    <row r="454" spans="1:12" x14ac:dyDescent="0.35">
      <c r="A454" s="3">
        <v>44386</v>
      </c>
      <c r="B454" s="6" t="s">
        <v>75</v>
      </c>
      <c r="C454" s="4" t="s">
        <v>6</v>
      </c>
      <c r="D454" s="5">
        <v>85.5</v>
      </c>
      <c r="E454" s="1">
        <v>11</v>
      </c>
      <c r="F454" s="1">
        <f>InputData[[#This Row],[UNIT PRICE ($)]]*InputData[[#This Row],[QUANTITY]]</f>
        <v>940.5</v>
      </c>
      <c r="G454" s="1" t="str">
        <f>VLOOKUP(InputData[[#This Row],[CUSTOMER NAME]],Country[],2,FALSE)</f>
        <v>Russia</v>
      </c>
      <c r="H454" s="1" t="str">
        <f>VLOOKUP(InputData[[#This Row],[CUSTOMER NAME]],Country[],3,FALSE)</f>
        <v>Export</v>
      </c>
      <c r="I454" s="1">
        <f>DAY(InputData[[#This Row],[DATE]])</f>
        <v>9</v>
      </c>
      <c r="J454" s="1" t="str">
        <f>TEXT(InputData[[#This Row],[DATE]],"mmm")</f>
        <v>Jul</v>
      </c>
      <c r="K454" s="1">
        <f>YEAR(InputData[[#This Row],[DATE]])</f>
        <v>2021</v>
      </c>
      <c r="L454" s="1">
        <f>WEEKNUM(InputData[[#This Row],[DATE]])</f>
        <v>28</v>
      </c>
    </row>
    <row r="455" spans="1:12" x14ac:dyDescent="0.35">
      <c r="A455" s="3">
        <v>44387</v>
      </c>
      <c r="B455" s="6" t="s">
        <v>66</v>
      </c>
      <c r="C455" s="4" t="s">
        <v>10</v>
      </c>
      <c r="D455" s="5">
        <v>164.28</v>
      </c>
      <c r="E455" s="1">
        <v>15</v>
      </c>
      <c r="F455" s="1">
        <f>InputData[[#This Row],[UNIT PRICE ($)]]*InputData[[#This Row],[QUANTITY]]</f>
        <v>2464.1999999999998</v>
      </c>
      <c r="G455" s="1" t="str">
        <f>VLOOKUP(InputData[[#This Row],[CUSTOMER NAME]],Country[],2,FALSE)</f>
        <v>Indonesia</v>
      </c>
      <c r="H455" s="1" t="str">
        <f>VLOOKUP(InputData[[#This Row],[CUSTOMER NAME]],Country[],3,FALSE)</f>
        <v>Export</v>
      </c>
      <c r="I455" s="1">
        <f>DAY(InputData[[#This Row],[DATE]])</f>
        <v>10</v>
      </c>
      <c r="J455" s="1" t="str">
        <f>TEXT(InputData[[#This Row],[DATE]],"mmm")</f>
        <v>Jul</v>
      </c>
      <c r="K455" s="1">
        <f>YEAR(InputData[[#This Row],[DATE]])</f>
        <v>2021</v>
      </c>
      <c r="L455" s="1">
        <f>WEEKNUM(InputData[[#This Row],[DATE]])</f>
        <v>28</v>
      </c>
    </row>
    <row r="456" spans="1:12" x14ac:dyDescent="0.35">
      <c r="A456" s="3">
        <v>44387</v>
      </c>
      <c r="B456" s="6" t="s">
        <v>81</v>
      </c>
      <c r="C456" s="4" t="s">
        <v>32</v>
      </c>
      <c r="D456" s="5">
        <v>117.48</v>
      </c>
      <c r="E456" s="1">
        <v>12</v>
      </c>
      <c r="F456" s="1">
        <f>InputData[[#This Row],[UNIT PRICE ($)]]*InputData[[#This Row],[QUANTITY]]</f>
        <v>1409.76</v>
      </c>
      <c r="G456" s="1" t="str">
        <f>VLOOKUP(InputData[[#This Row],[CUSTOMER NAME]],Country[],2,FALSE)</f>
        <v>India</v>
      </c>
      <c r="H456" s="1" t="str">
        <f>VLOOKUP(InputData[[#This Row],[CUSTOMER NAME]],Country[],3,FALSE)</f>
        <v>East</v>
      </c>
      <c r="I456" s="1">
        <f>DAY(InputData[[#This Row],[DATE]])</f>
        <v>10</v>
      </c>
      <c r="J456" s="1" t="str">
        <f>TEXT(InputData[[#This Row],[DATE]],"mmm")</f>
        <v>Jul</v>
      </c>
      <c r="K456" s="1">
        <f>YEAR(InputData[[#This Row],[DATE]])</f>
        <v>2021</v>
      </c>
      <c r="L456" s="1">
        <f>WEEKNUM(InputData[[#This Row],[DATE]])</f>
        <v>28</v>
      </c>
    </row>
    <row r="457" spans="1:12" x14ac:dyDescent="0.35">
      <c r="A457" s="3">
        <v>44387</v>
      </c>
      <c r="B457" s="6" t="s">
        <v>87</v>
      </c>
      <c r="C457" s="4" t="s">
        <v>34</v>
      </c>
      <c r="D457" s="5">
        <v>58.3</v>
      </c>
      <c r="E457" s="1">
        <v>6</v>
      </c>
      <c r="F457" s="1">
        <f>InputData[[#This Row],[UNIT PRICE ($)]]*InputData[[#This Row],[QUANTITY]]</f>
        <v>349.79999999999995</v>
      </c>
      <c r="G457" s="1" t="str">
        <f>VLOOKUP(InputData[[#This Row],[CUSTOMER NAME]],Country[],2,FALSE)</f>
        <v>France</v>
      </c>
      <c r="H457" s="1" t="str">
        <f>VLOOKUP(InputData[[#This Row],[CUSTOMER NAME]],Country[],3,FALSE)</f>
        <v>Export</v>
      </c>
      <c r="I457" s="1">
        <f>DAY(InputData[[#This Row],[DATE]])</f>
        <v>10</v>
      </c>
      <c r="J457" s="1" t="str">
        <f>TEXT(InputData[[#This Row],[DATE]],"mmm")</f>
        <v>Jul</v>
      </c>
      <c r="K457" s="1">
        <f>YEAR(InputData[[#This Row],[DATE]])</f>
        <v>2021</v>
      </c>
      <c r="L457" s="1">
        <f>WEEKNUM(InputData[[#This Row],[DATE]])</f>
        <v>28</v>
      </c>
    </row>
    <row r="458" spans="1:12" x14ac:dyDescent="0.35">
      <c r="A458" s="3">
        <v>44388</v>
      </c>
      <c r="B458" s="6" t="s">
        <v>89</v>
      </c>
      <c r="C458" s="4" t="s">
        <v>9</v>
      </c>
      <c r="D458" s="5">
        <v>7.8599999999999994</v>
      </c>
      <c r="E458" s="1">
        <v>4</v>
      </c>
      <c r="F458" s="1">
        <f>InputData[[#This Row],[UNIT PRICE ($)]]*InputData[[#This Row],[QUANTITY]]</f>
        <v>31.439999999999998</v>
      </c>
      <c r="G458" s="1" t="str">
        <f>VLOOKUP(InputData[[#This Row],[CUSTOMER NAME]],Country[],2,FALSE)</f>
        <v>Mexico</v>
      </c>
      <c r="H458" s="1" t="str">
        <f>VLOOKUP(InputData[[#This Row],[CUSTOMER NAME]],Country[],3,FALSE)</f>
        <v>Export</v>
      </c>
      <c r="I458" s="1">
        <f>DAY(InputData[[#This Row],[DATE]])</f>
        <v>11</v>
      </c>
      <c r="J458" s="1" t="str">
        <f>TEXT(InputData[[#This Row],[DATE]],"mmm")</f>
        <v>Jul</v>
      </c>
      <c r="K458" s="1">
        <f>YEAR(InputData[[#This Row],[DATE]])</f>
        <v>2021</v>
      </c>
      <c r="L458" s="1">
        <f>WEEKNUM(InputData[[#This Row],[DATE]])</f>
        <v>29</v>
      </c>
    </row>
    <row r="459" spans="1:12" x14ac:dyDescent="0.35">
      <c r="A459" s="3">
        <v>44389</v>
      </c>
      <c r="B459" s="6" t="s">
        <v>65</v>
      </c>
      <c r="C459" s="4" t="s">
        <v>28</v>
      </c>
      <c r="D459" s="5">
        <v>41.81</v>
      </c>
      <c r="E459" s="1">
        <v>12</v>
      </c>
      <c r="F459" s="1">
        <f>InputData[[#This Row],[UNIT PRICE ($)]]*InputData[[#This Row],[QUANTITY]]</f>
        <v>501.72</v>
      </c>
      <c r="G459" s="1" t="str">
        <f>VLOOKUP(InputData[[#This Row],[CUSTOMER NAME]],Country[],2,FALSE)</f>
        <v>Pakistan</v>
      </c>
      <c r="H459" s="1" t="str">
        <f>VLOOKUP(InputData[[#This Row],[CUSTOMER NAME]],Country[],3,FALSE)</f>
        <v>Export</v>
      </c>
      <c r="I459" s="1">
        <f>DAY(InputData[[#This Row],[DATE]])</f>
        <v>12</v>
      </c>
      <c r="J459" s="1" t="str">
        <f>TEXT(InputData[[#This Row],[DATE]],"mmm")</f>
        <v>Jul</v>
      </c>
      <c r="K459" s="1">
        <f>YEAR(InputData[[#This Row],[DATE]])</f>
        <v>2021</v>
      </c>
      <c r="L459" s="1">
        <f>WEEKNUM(InputData[[#This Row],[DATE]])</f>
        <v>29</v>
      </c>
    </row>
    <row r="460" spans="1:12" x14ac:dyDescent="0.35">
      <c r="A460" s="3">
        <v>44389</v>
      </c>
      <c r="B460" s="6" t="s">
        <v>76</v>
      </c>
      <c r="C460" s="4" t="s">
        <v>39</v>
      </c>
      <c r="D460" s="5">
        <v>42.55</v>
      </c>
      <c r="E460" s="1">
        <v>4</v>
      </c>
      <c r="F460" s="1">
        <f>InputData[[#This Row],[UNIT PRICE ($)]]*InputData[[#This Row],[QUANTITY]]</f>
        <v>170.2</v>
      </c>
      <c r="G460" s="1" t="str">
        <f>VLOOKUP(InputData[[#This Row],[CUSTOMER NAME]],Country[],2,FALSE)</f>
        <v>Saudi Arabia</v>
      </c>
      <c r="H460" s="1" t="str">
        <f>VLOOKUP(InputData[[#This Row],[CUSTOMER NAME]],Country[],3,FALSE)</f>
        <v>Export</v>
      </c>
      <c r="I460" s="1">
        <f>DAY(InputData[[#This Row],[DATE]])</f>
        <v>12</v>
      </c>
      <c r="J460" s="1" t="str">
        <f>TEXT(InputData[[#This Row],[DATE]],"mmm")</f>
        <v>Jul</v>
      </c>
      <c r="K460" s="1">
        <f>YEAR(InputData[[#This Row],[DATE]])</f>
        <v>2021</v>
      </c>
      <c r="L460" s="1">
        <f>WEEKNUM(InputData[[#This Row],[DATE]])</f>
        <v>29</v>
      </c>
    </row>
    <row r="461" spans="1:12" x14ac:dyDescent="0.35">
      <c r="A461" s="3">
        <v>44390</v>
      </c>
      <c r="B461" s="6" t="s">
        <v>60</v>
      </c>
      <c r="C461" s="4" t="s">
        <v>19</v>
      </c>
      <c r="D461" s="5">
        <v>210</v>
      </c>
      <c r="E461" s="1">
        <v>1</v>
      </c>
      <c r="F461" s="1">
        <f>InputData[[#This Row],[UNIT PRICE ($)]]*InputData[[#This Row],[QUANTITY]]</f>
        <v>210</v>
      </c>
      <c r="G461" s="1" t="str">
        <f>VLOOKUP(InputData[[#This Row],[CUSTOMER NAME]],Country[],2,FALSE)</f>
        <v>Nigeria</v>
      </c>
      <c r="H461" s="1" t="str">
        <f>VLOOKUP(InputData[[#This Row],[CUSTOMER NAME]],Country[],3,FALSE)</f>
        <v>Export</v>
      </c>
      <c r="I461" s="1">
        <f>DAY(InputData[[#This Row],[DATE]])</f>
        <v>13</v>
      </c>
      <c r="J461" s="1" t="str">
        <f>TEXT(InputData[[#This Row],[DATE]],"mmm")</f>
        <v>Jul</v>
      </c>
      <c r="K461" s="1">
        <f>YEAR(InputData[[#This Row],[DATE]])</f>
        <v>2021</v>
      </c>
      <c r="L461" s="1">
        <f>WEEKNUM(InputData[[#This Row],[DATE]])</f>
        <v>29</v>
      </c>
    </row>
    <row r="462" spans="1:12" x14ac:dyDescent="0.35">
      <c r="A462" s="3">
        <v>44390</v>
      </c>
      <c r="B462" s="6" t="s">
        <v>80</v>
      </c>
      <c r="C462" s="4" t="s">
        <v>25</v>
      </c>
      <c r="D462" s="5">
        <v>8.33</v>
      </c>
      <c r="E462" s="1">
        <v>7</v>
      </c>
      <c r="F462" s="1">
        <f>InputData[[#This Row],[UNIT PRICE ($)]]*InputData[[#This Row],[QUANTITY]]</f>
        <v>58.31</v>
      </c>
      <c r="G462" s="1" t="str">
        <f>VLOOKUP(InputData[[#This Row],[CUSTOMER NAME]],Country[],2,FALSE)</f>
        <v>South Africa</v>
      </c>
      <c r="H462" s="1" t="str">
        <f>VLOOKUP(InputData[[#This Row],[CUSTOMER NAME]],Country[],3,FALSE)</f>
        <v>Export</v>
      </c>
      <c r="I462" s="1">
        <f>DAY(InputData[[#This Row],[DATE]])</f>
        <v>13</v>
      </c>
      <c r="J462" s="1" t="str">
        <f>TEXT(InputData[[#This Row],[DATE]],"mmm")</f>
        <v>Jul</v>
      </c>
      <c r="K462" s="1">
        <f>YEAR(InputData[[#This Row],[DATE]])</f>
        <v>2021</v>
      </c>
      <c r="L462" s="1">
        <f>WEEKNUM(InputData[[#This Row],[DATE]])</f>
        <v>29</v>
      </c>
    </row>
    <row r="463" spans="1:12" x14ac:dyDescent="0.35">
      <c r="A463" s="3">
        <v>44390</v>
      </c>
      <c r="B463" s="6" t="s">
        <v>88</v>
      </c>
      <c r="C463" s="4" t="s">
        <v>22</v>
      </c>
      <c r="D463" s="5">
        <v>141.57</v>
      </c>
      <c r="E463" s="1">
        <v>5</v>
      </c>
      <c r="F463" s="1">
        <f>InputData[[#This Row],[UNIT PRICE ($)]]*InputData[[#This Row],[QUANTITY]]</f>
        <v>707.84999999999991</v>
      </c>
      <c r="G463" s="1" t="str">
        <f>VLOOKUP(InputData[[#This Row],[CUSTOMER NAME]],Country[],2,FALSE)</f>
        <v>India</v>
      </c>
      <c r="H463" s="1" t="str">
        <f>VLOOKUP(InputData[[#This Row],[CUSTOMER NAME]],Country[],3,FALSE)</f>
        <v>South</v>
      </c>
      <c r="I463" s="1">
        <f>DAY(InputData[[#This Row],[DATE]])</f>
        <v>13</v>
      </c>
      <c r="J463" s="1" t="str">
        <f>TEXT(InputData[[#This Row],[DATE]],"mmm")</f>
        <v>Jul</v>
      </c>
      <c r="K463" s="1">
        <f>YEAR(InputData[[#This Row],[DATE]])</f>
        <v>2021</v>
      </c>
      <c r="L463" s="1">
        <f>WEEKNUM(InputData[[#This Row],[DATE]])</f>
        <v>29</v>
      </c>
    </row>
    <row r="464" spans="1:12" x14ac:dyDescent="0.35">
      <c r="A464" s="3">
        <v>44391</v>
      </c>
      <c r="B464" s="6" t="s">
        <v>61</v>
      </c>
      <c r="C464" s="4" t="s">
        <v>33</v>
      </c>
      <c r="D464" s="5">
        <v>119.7</v>
      </c>
      <c r="E464" s="1">
        <v>9</v>
      </c>
      <c r="F464" s="1">
        <f>InputData[[#This Row],[UNIT PRICE ($)]]*InputData[[#This Row],[QUANTITY]]</f>
        <v>1077.3</v>
      </c>
      <c r="G464" s="1" t="str">
        <f>VLOOKUP(InputData[[#This Row],[CUSTOMER NAME]],Country[],2,FALSE)</f>
        <v>Bangladesh</v>
      </c>
      <c r="H464" s="1" t="str">
        <f>VLOOKUP(InputData[[#This Row],[CUSTOMER NAME]],Country[],3,FALSE)</f>
        <v>Export</v>
      </c>
      <c r="I464" s="1">
        <f>DAY(InputData[[#This Row],[DATE]])</f>
        <v>14</v>
      </c>
      <c r="J464" s="1" t="str">
        <f>TEXT(InputData[[#This Row],[DATE]],"mmm")</f>
        <v>Jul</v>
      </c>
      <c r="K464" s="1">
        <f>YEAR(InputData[[#This Row],[DATE]])</f>
        <v>2021</v>
      </c>
      <c r="L464" s="1">
        <f>WEEKNUM(InputData[[#This Row],[DATE]])</f>
        <v>29</v>
      </c>
    </row>
    <row r="465" spans="1:12" x14ac:dyDescent="0.35">
      <c r="A465" s="3">
        <v>44391</v>
      </c>
      <c r="B465" s="6" t="s">
        <v>80</v>
      </c>
      <c r="C465" s="4" t="s">
        <v>12</v>
      </c>
      <c r="D465" s="5">
        <v>94.17</v>
      </c>
      <c r="E465" s="1">
        <v>13</v>
      </c>
      <c r="F465" s="1">
        <f>InputData[[#This Row],[UNIT PRICE ($)]]*InputData[[#This Row],[QUANTITY]]</f>
        <v>1224.21</v>
      </c>
      <c r="G465" s="1" t="str">
        <f>VLOOKUP(InputData[[#This Row],[CUSTOMER NAME]],Country[],2,FALSE)</f>
        <v>South Africa</v>
      </c>
      <c r="H465" s="1" t="str">
        <f>VLOOKUP(InputData[[#This Row],[CUSTOMER NAME]],Country[],3,FALSE)</f>
        <v>Export</v>
      </c>
      <c r="I465" s="1">
        <f>DAY(InputData[[#This Row],[DATE]])</f>
        <v>14</v>
      </c>
      <c r="J465" s="1" t="str">
        <f>TEXT(InputData[[#This Row],[DATE]],"mmm")</f>
        <v>Jul</v>
      </c>
      <c r="K465" s="1">
        <f>YEAR(InputData[[#This Row],[DATE]])</f>
        <v>2021</v>
      </c>
      <c r="L465" s="1">
        <f>WEEKNUM(InputData[[#This Row],[DATE]])</f>
        <v>29</v>
      </c>
    </row>
    <row r="466" spans="1:12" x14ac:dyDescent="0.35">
      <c r="A466" s="3">
        <v>44392</v>
      </c>
      <c r="B466" s="6" t="s">
        <v>75</v>
      </c>
      <c r="C466" s="4" t="s">
        <v>43</v>
      </c>
      <c r="D466" s="5">
        <v>83.08</v>
      </c>
      <c r="E466" s="1">
        <v>18</v>
      </c>
      <c r="F466" s="1">
        <f>InputData[[#This Row],[UNIT PRICE ($)]]*InputData[[#This Row],[QUANTITY]]</f>
        <v>1495.44</v>
      </c>
      <c r="G466" s="1" t="str">
        <f>VLOOKUP(InputData[[#This Row],[CUSTOMER NAME]],Country[],2,FALSE)</f>
        <v>Russia</v>
      </c>
      <c r="H466" s="1" t="str">
        <f>VLOOKUP(InputData[[#This Row],[CUSTOMER NAME]],Country[],3,FALSE)</f>
        <v>Export</v>
      </c>
      <c r="I466" s="1">
        <f>DAY(InputData[[#This Row],[DATE]])</f>
        <v>15</v>
      </c>
      <c r="J466" s="1" t="str">
        <f>TEXT(InputData[[#This Row],[DATE]],"mmm")</f>
        <v>Jul</v>
      </c>
      <c r="K466" s="1">
        <f>YEAR(InputData[[#This Row],[DATE]])</f>
        <v>2021</v>
      </c>
      <c r="L466" s="1">
        <f>WEEKNUM(InputData[[#This Row],[DATE]])</f>
        <v>29</v>
      </c>
    </row>
    <row r="467" spans="1:12" x14ac:dyDescent="0.35">
      <c r="A467" s="3">
        <v>44392</v>
      </c>
      <c r="B467" s="6" t="s">
        <v>89</v>
      </c>
      <c r="C467" s="4" t="s">
        <v>4</v>
      </c>
      <c r="D467" s="5">
        <v>48.84</v>
      </c>
      <c r="E467" s="1">
        <v>2</v>
      </c>
      <c r="F467" s="1">
        <f>InputData[[#This Row],[UNIT PRICE ($)]]*InputData[[#This Row],[QUANTITY]]</f>
        <v>97.68</v>
      </c>
      <c r="G467" s="1" t="str">
        <f>VLOOKUP(InputData[[#This Row],[CUSTOMER NAME]],Country[],2,FALSE)</f>
        <v>Mexico</v>
      </c>
      <c r="H467" s="1" t="str">
        <f>VLOOKUP(InputData[[#This Row],[CUSTOMER NAME]],Country[],3,FALSE)</f>
        <v>Export</v>
      </c>
      <c r="I467" s="1">
        <f>DAY(InputData[[#This Row],[DATE]])</f>
        <v>15</v>
      </c>
      <c r="J467" s="1" t="str">
        <f>TEXT(InputData[[#This Row],[DATE]],"mmm")</f>
        <v>Jul</v>
      </c>
      <c r="K467" s="1">
        <f>YEAR(InputData[[#This Row],[DATE]])</f>
        <v>2021</v>
      </c>
      <c r="L467" s="1">
        <f>WEEKNUM(InputData[[#This Row],[DATE]])</f>
        <v>29</v>
      </c>
    </row>
    <row r="468" spans="1:12" x14ac:dyDescent="0.35">
      <c r="A468" s="3">
        <v>44393</v>
      </c>
      <c r="B468" s="6" t="s">
        <v>65</v>
      </c>
      <c r="C468" s="4" t="s">
        <v>32</v>
      </c>
      <c r="D468" s="5">
        <v>117.48</v>
      </c>
      <c r="E468" s="1">
        <v>33</v>
      </c>
      <c r="F468" s="1">
        <f>InputData[[#This Row],[UNIT PRICE ($)]]*InputData[[#This Row],[QUANTITY]]</f>
        <v>3876.84</v>
      </c>
      <c r="G468" s="1" t="str">
        <f>VLOOKUP(InputData[[#This Row],[CUSTOMER NAME]],Country[],2,FALSE)</f>
        <v>Pakistan</v>
      </c>
      <c r="H468" s="1" t="str">
        <f>VLOOKUP(InputData[[#This Row],[CUSTOMER NAME]],Country[],3,FALSE)</f>
        <v>Export</v>
      </c>
      <c r="I468" s="1">
        <f>DAY(InputData[[#This Row],[DATE]])</f>
        <v>16</v>
      </c>
      <c r="J468" s="1" t="str">
        <f>TEXT(InputData[[#This Row],[DATE]],"mmm")</f>
        <v>Jul</v>
      </c>
      <c r="K468" s="1">
        <f>YEAR(InputData[[#This Row],[DATE]])</f>
        <v>2021</v>
      </c>
      <c r="L468" s="1">
        <f>WEEKNUM(InputData[[#This Row],[DATE]])</f>
        <v>29</v>
      </c>
    </row>
    <row r="469" spans="1:12" x14ac:dyDescent="0.35">
      <c r="A469" s="3">
        <v>44393</v>
      </c>
      <c r="B469" s="6" t="s">
        <v>69</v>
      </c>
      <c r="C469" s="4" t="s">
        <v>23</v>
      </c>
      <c r="D469" s="5">
        <v>149.46</v>
      </c>
      <c r="E469" s="1">
        <v>8</v>
      </c>
      <c r="F469" s="1">
        <f>InputData[[#This Row],[UNIT PRICE ($)]]*InputData[[#This Row],[QUANTITY]]</f>
        <v>1195.68</v>
      </c>
      <c r="G469" s="1" t="str">
        <f>VLOOKUP(InputData[[#This Row],[CUSTOMER NAME]],Country[],2,FALSE)</f>
        <v>India</v>
      </c>
      <c r="H469" s="1" t="str">
        <f>VLOOKUP(InputData[[#This Row],[CUSTOMER NAME]],Country[],3,FALSE)</f>
        <v>South</v>
      </c>
      <c r="I469" s="1">
        <f>DAY(InputData[[#This Row],[DATE]])</f>
        <v>16</v>
      </c>
      <c r="J469" s="1" t="str">
        <f>TEXT(InputData[[#This Row],[DATE]],"mmm")</f>
        <v>Jul</v>
      </c>
      <c r="K469" s="1">
        <f>YEAR(InputData[[#This Row],[DATE]])</f>
        <v>2021</v>
      </c>
      <c r="L469" s="1">
        <f>WEEKNUM(InputData[[#This Row],[DATE]])</f>
        <v>29</v>
      </c>
    </row>
    <row r="470" spans="1:12" x14ac:dyDescent="0.35">
      <c r="A470" s="3">
        <v>44393</v>
      </c>
      <c r="B470" s="6" t="s">
        <v>70</v>
      </c>
      <c r="C470" s="4" t="s">
        <v>31</v>
      </c>
      <c r="D470" s="5">
        <v>104.16</v>
      </c>
      <c r="E470" s="1">
        <v>35</v>
      </c>
      <c r="F470" s="1">
        <f>InputData[[#This Row],[UNIT PRICE ($)]]*InputData[[#This Row],[QUANTITY]]</f>
        <v>3645.6</v>
      </c>
      <c r="G470" s="1" t="str">
        <f>VLOOKUP(InputData[[#This Row],[CUSTOMER NAME]],Country[],2,FALSE)</f>
        <v>Mexico</v>
      </c>
      <c r="H470" s="1" t="str">
        <f>VLOOKUP(InputData[[#This Row],[CUSTOMER NAME]],Country[],3,FALSE)</f>
        <v>Export</v>
      </c>
      <c r="I470" s="1">
        <f>DAY(InputData[[#This Row],[DATE]])</f>
        <v>16</v>
      </c>
      <c r="J470" s="1" t="str">
        <f>TEXT(InputData[[#This Row],[DATE]],"mmm")</f>
        <v>Jul</v>
      </c>
      <c r="K470" s="1">
        <f>YEAR(InputData[[#This Row],[DATE]])</f>
        <v>2021</v>
      </c>
      <c r="L470" s="1">
        <f>WEEKNUM(InputData[[#This Row],[DATE]])</f>
        <v>29</v>
      </c>
    </row>
    <row r="471" spans="1:12" x14ac:dyDescent="0.35">
      <c r="A471" s="3">
        <v>44394</v>
      </c>
      <c r="B471" s="6" t="s">
        <v>67</v>
      </c>
      <c r="C471" s="4" t="s">
        <v>1</v>
      </c>
      <c r="D471" s="5">
        <v>103.88</v>
      </c>
      <c r="E471" s="1">
        <v>38</v>
      </c>
      <c r="F471" s="1">
        <f>InputData[[#This Row],[UNIT PRICE ($)]]*InputData[[#This Row],[QUANTITY]]</f>
        <v>3947.4399999999996</v>
      </c>
      <c r="G471" s="1" t="str">
        <f>VLOOKUP(InputData[[#This Row],[CUSTOMER NAME]],Country[],2,FALSE)</f>
        <v>United Kingdom</v>
      </c>
      <c r="H471" s="1" t="str">
        <f>VLOOKUP(InputData[[#This Row],[CUSTOMER NAME]],Country[],3,FALSE)</f>
        <v>Export</v>
      </c>
      <c r="I471" s="1">
        <f>DAY(InputData[[#This Row],[DATE]])</f>
        <v>17</v>
      </c>
      <c r="J471" s="1" t="str">
        <f>TEXT(InputData[[#This Row],[DATE]],"mmm")</f>
        <v>Jul</v>
      </c>
      <c r="K471" s="1">
        <f>YEAR(InputData[[#This Row],[DATE]])</f>
        <v>2021</v>
      </c>
      <c r="L471" s="1">
        <f>WEEKNUM(InputData[[#This Row],[DATE]])</f>
        <v>29</v>
      </c>
    </row>
    <row r="472" spans="1:12" x14ac:dyDescent="0.35">
      <c r="A472" s="3">
        <v>44394</v>
      </c>
      <c r="B472" s="6" t="s">
        <v>75</v>
      </c>
      <c r="C472" s="4" t="s">
        <v>22</v>
      </c>
      <c r="D472" s="5">
        <v>141.57</v>
      </c>
      <c r="E472" s="1">
        <v>18</v>
      </c>
      <c r="F472" s="1">
        <f>InputData[[#This Row],[UNIT PRICE ($)]]*InputData[[#This Row],[QUANTITY]]</f>
        <v>2548.2599999999998</v>
      </c>
      <c r="G472" s="1" t="str">
        <f>VLOOKUP(InputData[[#This Row],[CUSTOMER NAME]],Country[],2,FALSE)</f>
        <v>Russia</v>
      </c>
      <c r="H472" s="1" t="str">
        <f>VLOOKUP(InputData[[#This Row],[CUSTOMER NAME]],Country[],3,FALSE)</f>
        <v>Export</v>
      </c>
      <c r="I472" s="1">
        <f>DAY(InputData[[#This Row],[DATE]])</f>
        <v>17</v>
      </c>
      <c r="J472" s="1" t="str">
        <f>TEXT(InputData[[#This Row],[DATE]],"mmm")</f>
        <v>Jul</v>
      </c>
      <c r="K472" s="1">
        <f>YEAR(InputData[[#This Row],[DATE]])</f>
        <v>2021</v>
      </c>
      <c r="L472" s="1">
        <f>WEEKNUM(InputData[[#This Row],[DATE]])</f>
        <v>29</v>
      </c>
    </row>
    <row r="473" spans="1:12" x14ac:dyDescent="0.35">
      <c r="A473" s="3">
        <v>44394</v>
      </c>
      <c r="B473" s="6" t="s">
        <v>82</v>
      </c>
      <c r="C473" s="4" t="s">
        <v>23</v>
      </c>
      <c r="D473" s="5">
        <v>149.46</v>
      </c>
      <c r="E473" s="1">
        <v>30</v>
      </c>
      <c r="F473" s="1">
        <f>InputData[[#This Row],[UNIT PRICE ($)]]*InputData[[#This Row],[QUANTITY]]</f>
        <v>4483.8</v>
      </c>
      <c r="G473" s="1" t="str">
        <f>VLOOKUP(InputData[[#This Row],[CUSTOMER NAME]],Country[],2,FALSE)</f>
        <v>India</v>
      </c>
      <c r="H473" s="1" t="str">
        <f>VLOOKUP(InputData[[#This Row],[CUSTOMER NAME]],Country[],3,FALSE)</f>
        <v>Western</v>
      </c>
      <c r="I473" s="1">
        <f>DAY(InputData[[#This Row],[DATE]])</f>
        <v>17</v>
      </c>
      <c r="J473" s="1" t="str">
        <f>TEXT(InputData[[#This Row],[DATE]],"mmm")</f>
        <v>Jul</v>
      </c>
      <c r="K473" s="1">
        <f>YEAR(InputData[[#This Row],[DATE]])</f>
        <v>2021</v>
      </c>
      <c r="L473" s="1">
        <f>WEEKNUM(InputData[[#This Row],[DATE]])</f>
        <v>29</v>
      </c>
    </row>
    <row r="474" spans="1:12" x14ac:dyDescent="0.35">
      <c r="A474" s="3">
        <v>44394</v>
      </c>
      <c r="B474" s="6" t="s">
        <v>83</v>
      </c>
      <c r="C474" s="4" t="s">
        <v>41</v>
      </c>
      <c r="D474" s="5">
        <v>173.88</v>
      </c>
      <c r="E474" s="1">
        <v>8</v>
      </c>
      <c r="F474" s="1">
        <f>InputData[[#This Row],[UNIT PRICE ($)]]*InputData[[#This Row],[QUANTITY]]</f>
        <v>1391.04</v>
      </c>
      <c r="G474" s="1" t="str">
        <f>VLOOKUP(InputData[[#This Row],[CUSTOMER NAME]],Country[],2,FALSE)</f>
        <v>India</v>
      </c>
      <c r="H474" s="1" t="str">
        <f>VLOOKUP(InputData[[#This Row],[CUSTOMER NAME]],Country[],3,FALSE)</f>
        <v>North</v>
      </c>
      <c r="I474" s="1">
        <f>DAY(InputData[[#This Row],[DATE]])</f>
        <v>17</v>
      </c>
      <c r="J474" s="1" t="str">
        <f>TEXT(InputData[[#This Row],[DATE]],"mmm")</f>
        <v>Jul</v>
      </c>
      <c r="K474" s="1">
        <f>YEAR(InputData[[#This Row],[DATE]])</f>
        <v>2021</v>
      </c>
      <c r="L474" s="1">
        <f>WEEKNUM(InputData[[#This Row],[DATE]])</f>
        <v>29</v>
      </c>
    </row>
    <row r="475" spans="1:12" x14ac:dyDescent="0.35">
      <c r="A475" s="3">
        <v>44395</v>
      </c>
      <c r="B475" s="6" t="s">
        <v>79</v>
      </c>
      <c r="C475" s="4" t="s">
        <v>27</v>
      </c>
      <c r="D475" s="5">
        <v>57.120000000000005</v>
      </c>
      <c r="E475" s="1">
        <v>14</v>
      </c>
      <c r="F475" s="1">
        <f>InputData[[#This Row],[UNIT PRICE ($)]]*InputData[[#This Row],[QUANTITY]]</f>
        <v>799.68000000000006</v>
      </c>
      <c r="G475" s="1" t="str">
        <f>VLOOKUP(InputData[[#This Row],[CUSTOMER NAME]],Country[],2,FALSE)</f>
        <v>United Kingdom</v>
      </c>
      <c r="H475" s="1" t="str">
        <f>VLOOKUP(InputData[[#This Row],[CUSTOMER NAME]],Country[],3,FALSE)</f>
        <v>Export</v>
      </c>
      <c r="I475" s="1">
        <f>DAY(InputData[[#This Row],[DATE]])</f>
        <v>18</v>
      </c>
      <c r="J475" s="1" t="str">
        <f>TEXT(InputData[[#This Row],[DATE]],"mmm")</f>
        <v>Jul</v>
      </c>
      <c r="K475" s="1">
        <f>YEAR(InputData[[#This Row],[DATE]])</f>
        <v>2021</v>
      </c>
      <c r="L475" s="1">
        <f>WEEKNUM(InputData[[#This Row],[DATE]])</f>
        <v>30</v>
      </c>
    </row>
    <row r="476" spans="1:12" x14ac:dyDescent="0.35">
      <c r="A476" s="3">
        <v>44395</v>
      </c>
      <c r="B476" s="6" t="s">
        <v>82</v>
      </c>
      <c r="C476" s="4" t="s">
        <v>10</v>
      </c>
      <c r="D476" s="5">
        <v>164.28</v>
      </c>
      <c r="E476" s="1">
        <v>12</v>
      </c>
      <c r="F476" s="1">
        <f>InputData[[#This Row],[UNIT PRICE ($)]]*InputData[[#This Row],[QUANTITY]]</f>
        <v>1971.3600000000001</v>
      </c>
      <c r="G476" s="1" t="str">
        <f>VLOOKUP(InputData[[#This Row],[CUSTOMER NAME]],Country[],2,FALSE)</f>
        <v>India</v>
      </c>
      <c r="H476" s="1" t="str">
        <f>VLOOKUP(InputData[[#This Row],[CUSTOMER NAME]],Country[],3,FALSE)</f>
        <v>Western</v>
      </c>
      <c r="I476" s="1">
        <f>DAY(InputData[[#This Row],[DATE]])</f>
        <v>18</v>
      </c>
      <c r="J476" s="1" t="str">
        <f>TEXT(InputData[[#This Row],[DATE]],"mmm")</f>
        <v>Jul</v>
      </c>
      <c r="K476" s="1">
        <f>YEAR(InputData[[#This Row],[DATE]])</f>
        <v>2021</v>
      </c>
      <c r="L476" s="1">
        <f>WEEKNUM(InputData[[#This Row],[DATE]])</f>
        <v>30</v>
      </c>
    </row>
    <row r="477" spans="1:12" x14ac:dyDescent="0.35">
      <c r="A477" s="3">
        <v>44397</v>
      </c>
      <c r="B477" s="6" t="s">
        <v>112</v>
      </c>
      <c r="C477" s="4" t="s">
        <v>38</v>
      </c>
      <c r="D477" s="5">
        <v>79.92</v>
      </c>
      <c r="E477" s="1">
        <v>11</v>
      </c>
      <c r="F477" s="1">
        <f>InputData[[#This Row],[UNIT PRICE ($)]]*InputData[[#This Row],[QUANTITY]]</f>
        <v>879.12</v>
      </c>
      <c r="G477" s="1" t="str">
        <f>VLOOKUP(InputData[[#This Row],[CUSTOMER NAME]],Country[],2,FALSE)</f>
        <v>India</v>
      </c>
      <c r="H477" s="1" t="str">
        <f>VLOOKUP(InputData[[#This Row],[CUSTOMER NAME]],Country[],3,FALSE)</f>
        <v>North</v>
      </c>
      <c r="I477" s="1">
        <f>DAY(InputData[[#This Row],[DATE]])</f>
        <v>20</v>
      </c>
      <c r="J477" s="1" t="str">
        <f>TEXT(InputData[[#This Row],[DATE]],"mmm")</f>
        <v>Jul</v>
      </c>
      <c r="K477" s="1">
        <f>YEAR(InputData[[#This Row],[DATE]])</f>
        <v>2021</v>
      </c>
      <c r="L477" s="1">
        <f>WEEKNUM(InputData[[#This Row],[DATE]])</f>
        <v>30</v>
      </c>
    </row>
    <row r="478" spans="1:12" x14ac:dyDescent="0.35">
      <c r="A478" s="3">
        <v>44397</v>
      </c>
      <c r="B478" s="6" t="s">
        <v>78</v>
      </c>
      <c r="C478" s="4" t="s">
        <v>42</v>
      </c>
      <c r="D478" s="5">
        <v>162</v>
      </c>
      <c r="E478" s="1">
        <v>8</v>
      </c>
      <c r="F478" s="1">
        <f>InputData[[#This Row],[UNIT PRICE ($)]]*InputData[[#This Row],[QUANTITY]]</f>
        <v>1296</v>
      </c>
      <c r="G478" s="1" t="str">
        <f>VLOOKUP(InputData[[#This Row],[CUSTOMER NAME]],Country[],2,FALSE)</f>
        <v>India</v>
      </c>
      <c r="H478" s="1" t="str">
        <f>VLOOKUP(InputData[[#This Row],[CUSTOMER NAME]],Country[],3,FALSE)</f>
        <v>Central</v>
      </c>
      <c r="I478" s="1">
        <f>DAY(InputData[[#This Row],[DATE]])</f>
        <v>20</v>
      </c>
      <c r="J478" s="1" t="str">
        <f>TEXT(InputData[[#This Row],[DATE]],"mmm")</f>
        <v>Jul</v>
      </c>
      <c r="K478" s="1">
        <f>YEAR(InputData[[#This Row],[DATE]])</f>
        <v>2021</v>
      </c>
      <c r="L478" s="1">
        <f>WEEKNUM(InputData[[#This Row],[DATE]])</f>
        <v>30</v>
      </c>
    </row>
    <row r="479" spans="1:12" x14ac:dyDescent="0.35">
      <c r="A479" s="3">
        <v>44397</v>
      </c>
      <c r="B479" s="6" t="s">
        <v>88</v>
      </c>
      <c r="C479" s="4" t="s">
        <v>43</v>
      </c>
      <c r="D479" s="5">
        <v>83.08</v>
      </c>
      <c r="E479" s="1">
        <v>5</v>
      </c>
      <c r="F479" s="1">
        <f>InputData[[#This Row],[UNIT PRICE ($)]]*InputData[[#This Row],[QUANTITY]]</f>
        <v>415.4</v>
      </c>
      <c r="G479" s="1" t="str">
        <f>VLOOKUP(InputData[[#This Row],[CUSTOMER NAME]],Country[],2,FALSE)</f>
        <v>India</v>
      </c>
      <c r="H479" s="1" t="str">
        <f>VLOOKUP(InputData[[#This Row],[CUSTOMER NAME]],Country[],3,FALSE)</f>
        <v>South</v>
      </c>
      <c r="I479" s="1">
        <f>DAY(InputData[[#This Row],[DATE]])</f>
        <v>20</v>
      </c>
      <c r="J479" s="1" t="str">
        <f>TEXT(InputData[[#This Row],[DATE]],"mmm")</f>
        <v>Jul</v>
      </c>
      <c r="K479" s="1">
        <f>YEAR(InputData[[#This Row],[DATE]])</f>
        <v>2021</v>
      </c>
      <c r="L479" s="1">
        <f>WEEKNUM(InputData[[#This Row],[DATE]])</f>
        <v>30</v>
      </c>
    </row>
    <row r="480" spans="1:12" x14ac:dyDescent="0.35">
      <c r="A480" s="3">
        <v>44398</v>
      </c>
      <c r="B480" s="6" t="s">
        <v>61</v>
      </c>
      <c r="C480" s="4" t="s">
        <v>29</v>
      </c>
      <c r="D480" s="5">
        <v>53.11</v>
      </c>
      <c r="E480" s="1">
        <v>15</v>
      </c>
      <c r="F480" s="1">
        <f>InputData[[#This Row],[UNIT PRICE ($)]]*InputData[[#This Row],[QUANTITY]]</f>
        <v>796.65</v>
      </c>
      <c r="G480" s="1" t="str">
        <f>VLOOKUP(InputData[[#This Row],[CUSTOMER NAME]],Country[],2,FALSE)</f>
        <v>Bangladesh</v>
      </c>
      <c r="H480" s="1" t="str">
        <f>VLOOKUP(InputData[[#This Row],[CUSTOMER NAME]],Country[],3,FALSE)</f>
        <v>Export</v>
      </c>
      <c r="I480" s="1">
        <f>DAY(InputData[[#This Row],[DATE]])</f>
        <v>21</v>
      </c>
      <c r="J480" s="1" t="str">
        <f>TEXT(InputData[[#This Row],[DATE]],"mmm")</f>
        <v>Jul</v>
      </c>
      <c r="K480" s="1">
        <f>YEAR(InputData[[#This Row],[DATE]])</f>
        <v>2021</v>
      </c>
      <c r="L480" s="1">
        <f>WEEKNUM(InputData[[#This Row],[DATE]])</f>
        <v>30</v>
      </c>
    </row>
    <row r="481" spans="1:12" x14ac:dyDescent="0.35">
      <c r="A481" s="3">
        <v>44399</v>
      </c>
      <c r="B481" s="6" t="s">
        <v>109</v>
      </c>
      <c r="C481" s="4" t="s">
        <v>28</v>
      </c>
      <c r="D481" s="5">
        <v>41.81</v>
      </c>
      <c r="E481" s="1">
        <v>5</v>
      </c>
      <c r="F481" s="1">
        <f>InputData[[#This Row],[UNIT PRICE ($)]]*InputData[[#This Row],[QUANTITY]]</f>
        <v>209.05</v>
      </c>
      <c r="G481" s="1" t="str">
        <f>VLOOKUP(InputData[[#This Row],[CUSTOMER NAME]],Country[],2,FALSE)</f>
        <v>Pakistan</v>
      </c>
      <c r="H481" s="1" t="str">
        <f>VLOOKUP(InputData[[#This Row],[CUSTOMER NAME]],Country[],3,FALSE)</f>
        <v>Export</v>
      </c>
      <c r="I481" s="1">
        <f>DAY(InputData[[#This Row],[DATE]])</f>
        <v>22</v>
      </c>
      <c r="J481" s="1" t="str">
        <f>TEXT(InputData[[#This Row],[DATE]],"mmm")</f>
        <v>Jul</v>
      </c>
      <c r="K481" s="1">
        <f>YEAR(InputData[[#This Row],[DATE]])</f>
        <v>2021</v>
      </c>
      <c r="L481" s="1">
        <f>WEEKNUM(InputData[[#This Row],[DATE]])</f>
        <v>30</v>
      </c>
    </row>
    <row r="482" spans="1:12" x14ac:dyDescent="0.35">
      <c r="A482" s="3">
        <v>44399</v>
      </c>
      <c r="B482" s="6" t="s">
        <v>66</v>
      </c>
      <c r="C482" s="4" t="s">
        <v>24</v>
      </c>
      <c r="D482" s="5">
        <v>156.96</v>
      </c>
      <c r="E482" s="1">
        <v>14</v>
      </c>
      <c r="F482" s="1">
        <f>InputData[[#This Row],[UNIT PRICE ($)]]*InputData[[#This Row],[QUANTITY]]</f>
        <v>2197.44</v>
      </c>
      <c r="G482" s="1" t="str">
        <f>VLOOKUP(InputData[[#This Row],[CUSTOMER NAME]],Country[],2,FALSE)</f>
        <v>Indonesia</v>
      </c>
      <c r="H482" s="1" t="str">
        <f>VLOOKUP(InputData[[#This Row],[CUSTOMER NAME]],Country[],3,FALSE)</f>
        <v>Export</v>
      </c>
      <c r="I482" s="1">
        <f>DAY(InputData[[#This Row],[DATE]])</f>
        <v>22</v>
      </c>
      <c r="J482" s="1" t="str">
        <f>TEXT(InputData[[#This Row],[DATE]],"mmm")</f>
        <v>Jul</v>
      </c>
      <c r="K482" s="1">
        <f>YEAR(InputData[[#This Row],[DATE]])</f>
        <v>2021</v>
      </c>
      <c r="L482" s="1">
        <f>WEEKNUM(InputData[[#This Row],[DATE]])</f>
        <v>30</v>
      </c>
    </row>
    <row r="483" spans="1:12" x14ac:dyDescent="0.35">
      <c r="A483" s="3">
        <v>44399</v>
      </c>
      <c r="B483" s="6" t="s">
        <v>69</v>
      </c>
      <c r="C483" s="4" t="s">
        <v>32</v>
      </c>
      <c r="D483" s="5">
        <v>117.48</v>
      </c>
      <c r="E483" s="1">
        <v>27</v>
      </c>
      <c r="F483" s="1">
        <f>InputData[[#This Row],[UNIT PRICE ($)]]*InputData[[#This Row],[QUANTITY]]</f>
        <v>3171.96</v>
      </c>
      <c r="G483" s="1" t="str">
        <f>VLOOKUP(InputData[[#This Row],[CUSTOMER NAME]],Country[],2,FALSE)</f>
        <v>India</v>
      </c>
      <c r="H483" s="1" t="str">
        <f>VLOOKUP(InputData[[#This Row],[CUSTOMER NAME]],Country[],3,FALSE)</f>
        <v>South</v>
      </c>
      <c r="I483" s="1">
        <f>DAY(InputData[[#This Row],[DATE]])</f>
        <v>22</v>
      </c>
      <c r="J483" s="1" t="str">
        <f>TEXT(InputData[[#This Row],[DATE]],"mmm")</f>
        <v>Jul</v>
      </c>
      <c r="K483" s="1">
        <f>YEAR(InputData[[#This Row],[DATE]])</f>
        <v>2021</v>
      </c>
      <c r="L483" s="1">
        <f>WEEKNUM(InputData[[#This Row],[DATE]])</f>
        <v>30</v>
      </c>
    </row>
    <row r="484" spans="1:12" x14ac:dyDescent="0.35">
      <c r="A484" s="3">
        <v>44399</v>
      </c>
      <c r="B484" s="6" t="s">
        <v>74</v>
      </c>
      <c r="C484" s="4" t="s">
        <v>26</v>
      </c>
      <c r="D484" s="5">
        <v>24.66</v>
      </c>
      <c r="E484" s="1">
        <v>3</v>
      </c>
      <c r="F484" s="1">
        <f>InputData[[#This Row],[UNIT PRICE ($)]]*InputData[[#This Row],[QUANTITY]]</f>
        <v>73.98</v>
      </c>
      <c r="G484" s="1" t="str">
        <f>VLOOKUP(InputData[[#This Row],[CUSTOMER NAME]],Country[],2,FALSE)</f>
        <v>Brazil</v>
      </c>
      <c r="H484" s="1" t="str">
        <f>VLOOKUP(InputData[[#This Row],[CUSTOMER NAME]],Country[],3,FALSE)</f>
        <v>Export</v>
      </c>
      <c r="I484" s="1">
        <f>DAY(InputData[[#This Row],[DATE]])</f>
        <v>22</v>
      </c>
      <c r="J484" s="1" t="str">
        <f>TEXT(InputData[[#This Row],[DATE]],"mmm")</f>
        <v>Jul</v>
      </c>
      <c r="K484" s="1">
        <f>YEAR(InputData[[#This Row],[DATE]])</f>
        <v>2021</v>
      </c>
      <c r="L484" s="1">
        <f>WEEKNUM(InputData[[#This Row],[DATE]])</f>
        <v>30</v>
      </c>
    </row>
    <row r="485" spans="1:12" x14ac:dyDescent="0.35">
      <c r="A485" s="3">
        <v>44399</v>
      </c>
      <c r="B485" s="6" t="s">
        <v>77</v>
      </c>
      <c r="C485" s="4" t="s">
        <v>34</v>
      </c>
      <c r="D485" s="5">
        <v>58.3</v>
      </c>
      <c r="E485" s="1">
        <v>6</v>
      </c>
      <c r="F485" s="1">
        <f>InputData[[#This Row],[UNIT PRICE ($)]]*InputData[[#This Row],[QUANTITY]]</f>
        <v>349.79999999999995</v>
      </c>
      <c r="G485" s="1" t="str">
        <f>VLOOKUP(InputData[[#This Row],[CUSTOMER NAME]],Country[],2,FALSE)</f>
        <v>India</v>
      </c>
      <c r="H485" s="1" t="str">
        <f>VLOOKUP(InputData[[#This Row],[CUSTOMER NAME]],Country[],3,FALSE)</f>
        <v>Western</v>
      </c>
      <c r="I485" s="1">
        <f>DAY(InputData[[#This Row],[DATE]])</f>
        <v>22</v>
      </c>
      <c r="J485" s="1" t="str">
        <f>TEXT(InputData[[#This Row],[DATE]],"mmm")</f>
        <v>Jul</v>
      </c>
      <c r="K485" s="1">
        <f>YEAR(InputData[[#This Row],[DATE]])</f>
        <v>2021</v>
      </c>
      <c r="L485" s="1">
        <f>WEEKNUM(InputData[[#This Row],[DATE]])</f>
        <v>30</v>
      </c>
    </row>
    <row r="486" spans="1:12" x14ac:dyDescent="0.35">
      <c r="A486" s="3">
        <v>44400</v>
      </c>
      <c r="B486" s="6" t="s">
        <v>67</v>
      </c>
      <c r="C486" s="4" t="s">
        <v>18</v>
      </c>
      <c r="D486" s="5">
        <v>49.21</v>
      </c>
      <c r="E486" s="1">
        <v>2</v>
      </c>
      <c r="F486" s="1">
        <f>InputData[[#This Row],[UNIT PRICE ($)]]*InputData[[#This Row],[QUANTITY]]</f>
        <v>98.42</v>
      </c>
      <c r="G486" s="1" t="str">
        <f>VLOOKUP(InputData[[#This Row],[CUSTOMER NAME]],Country[],2,FALSE)</f>
        <v>United Kingdom</v>
      </c>
      <c r="H486" s="1" t="str">
        <f>VLOOKUP(InputData[[#This Row],[CUSTOMER NAME]],Country[],3,FALSE)</f>
        <v>Export</v>
      </c>
      <c r="I486" s="1">
        <f>DAY(InputData[[#This Row],[DATE]])</f>
        <v>23</v>
      </c>
      <c r="J486" s="1" t="str">
        <f>TEXT(InputData[[#This Row],[DATE]],"mmm")</f>
        <v>Jul</v>
      </c>
      <c r="K486" s="1">
        <f>YEAR(InputData[[#This Row],[DATE]])</f>
        <v>2021</v>
      </c>
      <c r="L486" s="1">
        <f>WEEKNUM(InputData[[#This Row],[DATE]])</f>
        <v>30</v>
      </c>
    </row>
    <row r="487" spans="1:12" x14ac:dyDescent="0.35">
      <c r="A487" s="3">
        <v>44400</v>
      </c>
      <c r="B487" s="6" t="s">
        <v>71</v>
      </c>
      <c r="C487" s="4" t="s">
        <v>43</v>
      </c>
      <c r="D487" s="5">
        <v>83.08</v>
      </c>
      <c r="E487" s="1">
        <v>9</v>
      </c>
      <c r="F487" s="1">
        <f>InputData[[#This Row],[UNIT PRICE ($)]]*InputData[[#This Row],[QUANTITY]]</f>
        <v>747.72</v>
      </c>
      <c r="G487" s="1" t="str">
        <f>VLOOKUP(InputData[[#This Row],[CUSTOMER NAME]],Country[],2,FALSE)</f>
        <v>India</v>
      </c>
      <c r="H487" s="1" t="str">
        <f>VLOOKUP(InputData[[#This Row],[CUSTOMER NAME]],Country[],3,FALSE)</f>
        <v>Central</v>
      </c>
      <c r="I487" s="1">
        <f>DAY(InputData[[#This Row],[DATE]])</f>
        <v>23</v>
      </c>
      <c r="J487" s="1" t="str">
        <f>TEXT(InputData[[#This Row],[DATE]],"mmm")</f>
        <v>Jul</v>
      </c>
      <c r="K487" s="1">
        <f>YEAR(InputData[[#This Row],[DATE]])</f>
        <v>2021</v>
      </c>
      <c r="L487" s="1">
        <f>WEEKNUM(InputData[[#This Row],[DATE]])</f>
        <v>30</v>
      </c>
    </row>
    <row r="488" spans="1:12" x14ac:dyDescent="0.35">
      <c r="A488" s="3">
        <v>44400</v>
      </c>
      <c r="B488" s="6" t="s">
        <v>72</v>
      </c>
      <c r="C488" s="4" t="s">
        <v>37</v>
      </c>
      <c r="D488" s="5">
        <v>85.76</v>
      </c>
      <c r="E488" s="1">
        <v>8</v>
      </c>
      <c r="F488" s="1">
        <f>InputData[[#This Row],[UNIT PRICE ($)]]*InputData[[#This Row],[QUANTITY]]</f>
        <v>686.08</v>
      </c>
      <c r="G488" s="1" t="str">
        <f>VLOOKUP(InputData[[#This Row],[CUSTOMER NAME]],Country[],2,FALSE)</f>
        <v>Brazil</v>
      </c>
      <c r="H488" s="1" t="str">
        <f>VLOOKUP(InputData[[#This Row],[CUSTOMER NAME]],Country[],3,FALSE)</f>
        <v>Export</v>
      </c>
      <c r="I488" s="1">
        <f>DAY(InputData[[#This Row],[DATE]])</f>
        <v>23</v>
      </c>
      <c r="J488" s="1" t="str">
        <f>TEXT(InputData[[#This Row],[DATE]],"mmm")</f>
        <v>Jul</v>
      </c>
      <c r="K488" s="1">
        <f>YEAR(InputData[[#This Row],[DATE]])</f>
        <v>2021</v>
      </c>
      <c r="L488" s="1">
        <f>WEEKNUM(InputData[[#This Row],[DATE]])</f>
        <v>30</v>
      </c>
    </row>
    <row r="489" spans="1:12" x14ac:dyDescent="0.35">
      <c r="A489" s="3">
        <v>44400</v>
      </c>
      <c r="B489" s="6" t="s">
        <v>83</v>
      </c>
      <c r="C489" s="4" t="s">
        <v>36</v>
      </c>
      <c r="D489" s="5">
        <v>96.3</v>
      </c>
      <c r="E489" s="1">
        <v>7</v>
      </c>
      <c r="F489" s="1">
        <f>InputData[[#This Row],[UNIT PRICE ($)]]*InputData[[#This Row],[QUANTITY]]</f>
        <v>674.1</v>
      </c>
      <c r="G489" s="1" t="str">
        <f>VLOOKUP(InputData[[#This Row],[CUSTOMER NAME]],Country[],2,FALSE)</f>
        <v>India</v>
      </c>
      <c r="H489" s="1" t="str">
        <f>VLOOKUP(InputData[[#This Row],[CUSTOMER NAME]],Country[],3,FALSE)</f>
        <v>North</v>
      </c>
      <c r="I489" s="1">
        <f>DAY(InputData[[#This Row],[DATE]])</f>
        <v>23</v>
      </c>
      <c r="J489" s="1" t="str">
        <f>TEXT(InputData[[#This Row],[DATE]],"mmm")</f>
        <v>Jul</v>
      </c>
      <c r="K489" s="1">
        <f>YEAR(InputData[[#This Row],[DATE]])</f>
        <v>2021</v>
      </c>
      <c r="L489" s="1">
        <f>WEEKNUM(InputData[[#This Row],[DATE]])</f>
        <v>30</v>
      </c>
    </row>
    <row r="490" spans="1:12" x14ac:dyDescent="0.35">
      <c r="A490" s="3">
        <v>44401</v>
      </c>
      <c r="B490" s="6" t="s">
        <v>68</v>
      </c>
      <c r="C490" s="4" t="s">
        <v>6</v>
      </c>
      <c r="D490" s="5">
        <v>85.5</v>
      </c>
      <c r="E490" s="1">
        <v>14</v>
      </c>
      <c r="F490" s="1">
        <f>InputData[[#This Row],[UNIT PRICE ($)]]*InputData[[#This Row],[QUANTITY]]</f>
        <v>1197</v>
      </c>
      <c r="G490" s="1" t="str">
        <f>VLOOKUP(InputData[[#This Row],[CUSTOMER NAME]],Country[],2,FALSE)</f>
        <v>Russia</v>
      </c>
      <c r="H490" s="1" t="str">
        <f>VLOOKUP(InputData[[#This Row],[CUSTOMER NAME]],Country[],3,FALSE)</f>
        <v>Export</v>
      </c>
      <c r="I490" s="1">
        <f>DAY(InputData[[#This Row],[DATE]])</f>
        <v>24</v>
      </c>
      <c r="J490" s="1" t="str">
        <f>TEXT(InputData[[#This Row],[DATE]],"mmm")</f>
        <v>Jul</v>
      </c>
      <c r="K490" s="1">
        <f>YEAR(InputData[[#This Row],[DATE]])</f>
        <v>2021</v>
      </c>
      <c r="L490" s="1">
        <f>WEEKNUM(InputData[[#This Row],[DATE]])</f>
        <v>30</v>
      </c>
    </row>
    <row r="491" spans="1:12" x14ac:dyDescent="0.35">
      <c r="A491" s="3">
        <v>44401</v>
      </c>
      <c r="B491" s="6" t="s">
        <v>73</v>
      </c>
      <c r="C491" s="4" t="s">
        <v>9</v>
      </c>
      <c r="D491" s="5">
        <v>7.8599999999999994</v>
      </c>
      <c r="E491" s="1">
        <v>4</v>
      </c>
      <c r="F491" s="1">
        <f>InputData[[#This Row],[UNIT PRICE ($)]]*InputData[[#This Row],[QUANTITY]]</f>
        <v>31.439999999999998</v>
      </c>
      <c r="G491" s="1" t="str">
        <f>VLOOKUP(InputData[[#This Row],[CUSTOMER NAME]],Country[],2,FALSE)</f>
        <v>India</v>
      </c>
      <c r="H491" s="1" t="str">
        <f>VLOOKUP(InputData[[#This Row],[CUSTOMER NAME]],Country[],3,FALSE)</f>
        <v>East</v>
      </c>
      <c r="I491" s="1">
        <f>DAY(InputData[[#This Row],[DATE]])</f>
        <v>24</v>
      </c>
      <c r="J491" s="1" t="str">
        <f>TEXT(InputData[[#This Row],[DATE]],"mmm")</f>
        <v>Jul</v>
      </c>
      <c r="K491" s="1">
        <f>YEAR(InputData[[#This Row],[DATE]])</f>
        <v>2021</v>
      </c>
      <c r="L491" s="1">
        <f>WEEKNUM(InputData[[#This Row],[DATE]])</f>
        <v>30</v>
      </c>
    </row>
    <row r="492" spans="1:12" x14ac:dyDescent="0.35">
      <c r="A492" s="3">
        <v>44401</v>
      </c>
      <c r="B492" s="6" t="s">
        <v>84</v>
      </c>
      <c r="C492" s="4" t="s">
        <v>27</v>
      </c>
      <c r="D492" s="5">
        <v>57.120000000000005</v>
      </c>
      <c r="E492" s="1">
        <v>1</v>
      </c>
      <c r="F492" s="1">
        <f>InputData[[#This Row],[UNIT PRICE ($)]]*InputData[[#This Row],[QUANTITY]]</f>
        <v>57.120000000000005</v>
      </c>
      <c r="G492" s="1" t="str">
        <f>VLOOKUP(InputData[[#This Row],[CUSTOMER NAME]],Country[],2,FALSE)</f>
        <v>Ethiopia</v>
      </c>
      <c r="H492" s="1" t="str">
        <f>VLOOKUP(InputData[[#This Row],[CUSTOMER NAME]],Country[],3,FALSE)</f>
        <v>Export</v>
      </c>
      <c r="I492" s="1">
        <f>DAY(InputData[[#This Row],[DATE]])</f>
        <v>24</v>
      </c>
      <c r="J492" s="1" t="str">
        <f>TEXT(InputData[[#This Row],[DATE]],"mmm")</f>
        <v>Jul</v>
      </c>
      <c r="K492" s="1">
        <f>YEAR(InputData[[#This Row],[DATE]])</f>
        <v>2021</v>
      </c>
      <c r="L492" s="1">
        <f>WEEKNUM(InputData[[#This Row],[DATE]])</f>
        <v>30</v>
      </c>
    </row>
    <row r="493" spans="1:12" x14ac:dyDescent="0.35">
      <c r="A493" s="3">
        <v>44402</v>
      </c>
      <c r="B493" s="6" t="s">
        <v>72</v>
      </c>
      <c r="C493" s="4" t="s">
        <v>3</v>
      </c>
      <c r="D493" s="5">
        <v>80.94</v>
      </c>
      <c r="E493" s="1">
        <v>13</v>
      </c>
      <c r="F493" s="1">
        <f>InputData[[#This Row],[UNIT PRICE ($)]]*InputData[[#This Row],[QUANTITY]]</f>
        <v>1052.22</v>
      </c>
      <c r="G493" s="1" t="str">
        <f>VLOOKUP(InputData[[#This Row],[CUSTOMER NAME]],Country[],2,FALSE)</f>
        <v>Brazil</v>
      </c>
      <c r="H493" s="1" t="str">
        <f>VLOOKUP(InputData[[#This Row],[CUSTOMER NAME]],Country[],3,FALSE)</f>
        <v>Export</v>
      </c>
      <c r="I493" s="1">
        <f>DAY(InputData[[#This Row],[DATE]])</f>
        <v>25</v>
      </c>
      <c r="J493" s="1" t="str">
        <f>TEXT(InputData[[#This Row],[DATE]],"mmm")</f>
        <v>Jul</v>
      </c>
      <c r="K493" s="1">
        <f>YEAR(InputData[[#This Row],[DATE]])</f>
        <v>2021</v>
      </c>
      <c r="L493" s="1">
        <f>WEEKNUM(InputData[[#This Row],[DATE]])</f>
        <v>31</v>
      </c>
    </row>
    <row r="494" spans="1:12" x14ac:dyDescent="0.35">
      <c r="A494" s="3">
        <v>44402</v>
      </c>
      <c r="B494" s="6" t="s">
        <v>82</v>
      </c>
      <c r="C494" s="4" t="s">
        <v>44</v>
      </c>
      <c r="D494" s="5">
        <v>82.08</v>
      </c>
      <c r="E494" s="1">
        <v>2</v>
      </c>
      <c r="F494" s="1">
        <f>InputData[[#This Row],[UNIT PRICE ($)]]*InputData[[#This Row],[QUANTITY]]</f>
        <v>164.16</v>
      </c>
      <c r="G494" s="1" t="str">
        <f>VLOOKUP(InputData[[#This Row],[CUSTOMER NAME]],Country[],2,FALSE)</f>
        <v>India</v>
      </c>
      <c r="H494" s="1" t="str">
        <f>VLOOKUP(InputData[[#This Row],[CUSTOMER NAME]],Country[],3,FALSE)</f>
        <v>Western</v>
      </c>
      <c r="I494" s="1">
        <f>DAY(InputData[[#This Row],[DATE]])</f>
        <v>25</v>
      </c>
      <c r="J494" s="1" t="str">
        <f>TEXT(InputData[[#This Row],[DATE]],"mmm")</f>
        <v>Jul</v>
      </c>
      <c r="K494" s="1">
        <f>YEAR(InputData[[#This Row],[DATE]])</f>
        <v>2021</v>
      </c>
      <c r="L494" s="1">
        <f>WEEKNUM(InputData[[#This Row],[DATE]])</f>
        <v>31</v>
      </c>
    </row>
    <row r="495" spans="1:12" x14ac:dyDescent="0.35">
      <c r="A495" s="3">
        <v>44402</v>
      </c>
      <c r="B495" s="6" t="s">
        <v>87</v>
      </c>
      <c r="C495" s="4" t="s">
        <v>17</v>
      </c>
      <c r="D495" s="5">
        <v>156.78</v>
      </c>
      <c r="E495" s="1">
        <v>12</v>
      </c>
      <c r="F495" s="1">
        <f>InputData[[#This Row],[UNIT PRICE ($)]]*InputData[[#This Row],[QUANTITY]]</f>
        <v>1881.3600000000001</v>
      </c>
      <c r="G495" s="1" t="str">
        <f>VLOOKUP(InputData[[#This Row],[CUSTOMER NAME]],Country[],2,FALSE)</f>
        <v>France</v>
      </c>
      <c r="H495" s="1" t="str">
        <f>VLOOKUP(InputData[[#This Row],[CUSTOMER NAME]],Country[],3,FALSE)</f>
        <v>Export</v>
      </c>
      <c r="I495" s="1">
        <f>DAY(InputData[[#This Row],[DATE]])</f>
        <v>25</v>
      </c>
      <c r="J495" s="1" t="str">
        <f>TEXT(InputData[[#This Row],[DATE]],"mmm")</f>
        <v>Jul</v>
      </c>
      <c r="K495" s="1">
        <f>YEAR(InputData[[#This Row],[DATE]])</f>
        <v>2021</v>
      </c>
      <c r="L495" s="1">
        <f>WEEKNUM(InputData[[#This Row],[DATE]])</f>
        <v>31</v>
      </c>
    </row>
    <row r="496" spans="1:12" x14ac:dyDescent="0.35">
      <c r="A496" s="3">
        <v>44403</v>
      </c>
      <c r="B496" s="6" t="s">
        <v>84</v>
      </c>
      <c r="C496" s="4" t="s">
        <v>26</v>
      </c>
      <c r="D496" s="5">
        <v>24.66</v>
      </c>
      <c r="E496" s="1">
        <v>1</v>
      </c>
      <c r="F496" s="1">
        <f>InputData[[#This Row],[UNIT PRICE ($)]]*InputData[[#This Row],[QUANTITY]]</f>
        <v>24.66</v>
      </c>
      <c r="G496" s="1" t="str">
        <f>VLOOKUP(InputData[[#This Row],[CUSTOMER NAME]],Country[],2,FALSE)</f>
        <v>Ethiopia</v>
      </c>
      <c r="H496" s="1" t="str">
        <f>VLOOKUP(InputData[[#This Row],[CUSTOMER NAME]],Country[],3,FALSE)</f>
        <v>Export</v>
      </c>
      <c r="I496" s="1">
        <f>DAY(InputData[[#This Row],[DATE]])</f>
        <v>26</v>
      </c>
      <c r="J496" s="1" t="str">
        <f>TEXT(InputData[[#This Row],[DATE]],"mmm")</f>
        <v>Jul</v>
      </c>
      <c r="K496" s="1">
        <f>YEAR(InputData[[#This Row],[DATE]])</f>
        <v>2021</v>
      </c>
      <c r="L496" s="1">
        <f>WEEKNUM(InputData[[#This Row],[DATE]])</f>
        <v>31</v>
      </c>
    </row>
    <row r="497" spans="1:12" x14ac:dyDescent="0.35">
      <c r="A497" s="3">
        <v>44403</v>
      </c>
      <c r="B497" s="6" t="s">
        <v>116</v>
      </c>
      <c r="C497" s="4" t="s">
        <v>3</v>
      </c>
      <c r="D497" s="5">
        <v>80.94</v>
      </c>
      <c r="E497" s="1">
        <v>10</v>
      </c>
      <c r="F497" s="1">
        <f>InputData[[#This Row],[UNIT PRICE ($)]]*InputData[[#This Row],[QUANTITY]]</f>
        <v>809.4</v>
      </c>
      <c r="G497" s="1" t="str">
        <f>VLOOKUP(InputData[[#This Row],[CUSTOMER NAME]],Country[],2,FALSE)</f>
        <v>Germany</v>
      </c>
      <c r="H497" s="1" t="str">
        <f>VLOOKUP(InputData[[#This Row],[CUSTOMER NAME]],Country[],3,FALSE)</f>
        <v>Export</v>
      </c>
      <c r="I497" s="1">
        <f>DAY(InputData[[#This Row],[DATE]])</f>
        <v>26</v>
      </c>
      <c r="J497" s="1" t="str">
        <f>TEXT(InputData[[#This Row],[DATE]],"mmm")</f>
        <v>Jul</v>
      </c>
      <c r="K497" s="1">
        <f>YEAR(InputData[[#This Row],[DATE]])</f>
        <v>2021</v>
      </c>
      <c r="L497" s="1">
        <f>WEEKNUM(InputData[[#This Row],[DATE]])</f>
        <v>31</v>
      </c>
    </row>
    <row r="498" spans="1:12" x14ac:dyDescent="0.35">
      <c r="A498" s="3">
        <v>44404</v>
      </c>
      <c r="B498" s="6" t="s">
        <v>70</v>
      </c>
      <c r="C498" s="4" t="s">
        <v>34</v>
      </c>
      <c r="D498" s="5">
        <v>58.3</v>
      </c>
      <c r="E498" s="1">
        <v>25</v>
      </c>
      <c r="F498" s="1">
        <f>InputData[[#This Row],[UNIT PRICE ($)]]*InputData[[#This Row],[QUANTITY]]</f>
        <v>1457.5</v>
      </c>
      <c r="G498" s="1" t="str">
        <f>VLOOKUP(InputData[[#This Row],[CUSTOMER NAME]],Country[],2,FALSE)</f>
        <v>Mexico</v>
      </c>
      <c r="H498" s="1" t="str">
        <f>VLOOKUP(InputData[[#This Row],[CUSTOMER NAME]],Country[],3,FALSE)</f>
        <v>Export</v>
      </c>
      <c r="I498" s="1">
        <f>DAY(InputData[[#This Row],[DATE]])</f>
        <v>27</v>
      </c>
      <c r="J498" s="1" t="str">
        <f>TEXT(InputData[[#This Row],[DATE]],"mmm")</f>
        <v>Jul</v>
      </c>
      <c r="K498" s="1">
        <f>YEAR(InputData[[#This Row],[DATE]])</f>
        <v>2021</v>
      </c>
      <c r="L498" s="1">
        <f>WEEKNUM(InputData[[#This Row],[DATE]])</f>
        <v>31</v>
      </c>
    </row>
    <row r="499" spans="1:12" x14ac:dyDescent="0.35">
      <c r="A499" s="3">
        <v>44404</v>
      </c>
      <c r="B499" s="6" t="s">
        <v>81</v>
      </c>
      <c r="C499" s="4" t="s">
        <v>36</v>
      </c>
      <c r="D499" s="5">
        <v>96.3</v>
      </c>
      <c r="E499" s="1">
        <v>38</v>
      </c>
      <c r="F499" s="1">
        <f>InputData[[#This Row],[UNIT PRICE ($)]]*InputData[[#This Row],[QUANTITY]]</f>
        <v>3659.4</v>
      </c>
      <c r="G499" s="1" t="str">
        <f>VLOOKUP(InputData[[#This Row],[CUSTOMER NAME]],Country[],2,FALSE)</f>
        <v>India</v>
      </c>
      <c r="H499" s="1" t="str">
        <f>VLOOKUP(InputData[[#This Row],[CUSTOMER NAME]],Country[],3,FALSE)</f>
        <v>East</v>
      </c>
      <c r="I499" s="1">
        <f>DAY(InputData[[#This Row],[DATE]])</f>
        <v>27</v>
      </c>
      <c r="J499" s="1" t="str">
        <f>TEXT(InputData[[#This Row],[DATE]],"mmm")</f>
        <v>Jul</v>
      </c>
      <c r="K499" s="1">
        <f>YEAR(InputData[[#This Row],[DATE]])</f>
        <v>2021</v>
      </c>
      <c r="L499" s="1">
        <f>WEEKNUM(InputData[[#This Row],[DATE]])</f>
        <v>31</v>
      </c>
    </row>
    <row r="500" spans="1:12" x14ac:dyDescent="0.35">
      <c r="A500" s="3">
        <v>44406</v>
      </c>
      <c r="B500" s="6" t="s">
        <v>60</v>
      </c>
      <c r="C500" s="4" t="s">
        <v>30</v>
      </c>
      <c r="D500" s="5">
        <v>201.28</v>
      </c>
      <c r="E500" s="1">
        <v>37</v>
      </c>
      <c r="F500" s="1">
        <f>InputData[[#This Row],[UNIT PRICE ($)]]*InputData[[#This Row],[QUANTITY]]</f>
        <v>7447.36</v>
      </c>
      <c r="G500" s="1" t="str">
        <f>VLOOKUP(InputData[[#This Row],[CUSTOMER NAME]],Country[],2,FALSE)</f>
        <v>Nigeria</v>
      </c>
      <c r="H500" s="1" t="str">
        <f>VLOOKUP(InputData[[#This Row],[CUSTOMER NAME]],Country[],3,FALSE)</f>
        <v>Export</v>
      </c>
      <c r="I500" s="1">
        <f>DAY(InputData[[#This Row],[DATE]])</f>
        <v>29</v>
      </c>
      <c r="J500" s="1" t="str">
        <f>TEXT(InputData[[#This Row],[DATE]],"mmm")</f>
        <v>Jul</v>
      </c>
      <c r="K500" s="1">
        <f>YEAR(InputData[[#This Row],[DATE]])</f>
        <v>2021</v>
      </c>
      <c r="L500" s="1">
        <f>WEEKNUM(InputData[[#This Row],[DATE]])</f>
        <v>31</v>
      </c>
    </row>
    <row r="501" spans="1:12" x14ac:dyDescent="0.35">
      <c r="A501" s="3">
        <v>44406</v>
      </c>
      <c r="B501" s="6" t="s">
        <v>73</v>
      </c>
      <c r="C501" s="4" t="s">
        <v>44</v>
      </c>
      <c r="D501" s="5">
        <v>82.08</v>
      </c>
      <c r="E501" s="1">
        <v>15</v>
      </c>
      <c r="F501" s="1">
        <f>InputData[[#This Row],[UNIT PRICE ($)]]*InputData[[#This Row],[QUANTITY]]</f>
        <v>1231.2</v>
      </c>
      <c r="G501" s="1" t="str">
        <f>VLOOKUP(InputData[[#This Row],[CUSTOMER NAME]],Country[],2,FALSE)</f>
        <v>India</v>
      </c>
      <c r="H501" s="1" t="str">
        <f>VLOOKUP(InputData[[#This Row],[CUSTOMER NAME]],Country[],3,FALSE)</f>
        <v>East</v>
      </c>
      <c r="I501" s="1">
        <f>DAY(InputData[[#This Row],[DATE]])</f>
        <v>29</v>
      </c>
      <c r="J501" s="1" t="str">
        <f>TEXT(InputData[[#This Row],[DATE]],"mmm")</f>
        <v>Jul</v>
      </c>
      <c r="K501" s="1">
        <f>YEAR(InputData[[#This Row],[DATE]])</f>
        <v>2021</v>
      </c>
      <c r="L501" s="1">
        <f>WEEKNUM(InputData[[#This Row],[DATE]])</f>
        <v>31</v>
      </c>
    </row>
    <row r="502" spans="1:12" x14ac:dyDescent="0.35">
      <c r="A502" s="3">
        <v>44407</v>
      </c>
      <c r="B502" s="6" t="s">
        <v>71</v>
      </c>
      <c r="C502" s="4" t="s">
        <v>6</v>
      </c>
      <c r="D502" s="5">
        <v>85.5</v>
      </c>
      <c r="E502" s="1">
        <v>25</v>
      </c>
      <c r="F502" s="1">
        <f>InputData[[#This Row],[UNIT PRICE ($)]]*InputData[[#This Row],[QUANTITY]]</f>
        <v>2137.5</v>
      </c>
      <c r="G502" s="1" t="str">
        <f>VLOOKUP(InputData[[#This Row],[CUSTOMER NAME]],Country[],2,FALSE)</f>
        <v>India</v>
      </c>
      <c r="H502" s="1" t="str">
        <f>VLOOKUP(InputData[[#This Row],[CUSTOMER NAME]],Country[],3,FALSE)</f>
        <v>Central</v>
      </c>
      <c r="I502" s="1">
        <f>DAY(InputData[[#This Row],[DATE]])</f>
        <v>30</v>
      </c>
      <c r="J502" s="1" t="str">
        <f>TEXT(InputData[[#This Row],[DATE]],"mmm")</f>
        <v>Jul</v>
      </c>
      <c r="K502" s="1">
        <f>YEAR(InputData[[#This Row],[DATE]])</f>
        <v>2021</v>
      </c>
      <c r="L502" s="1">
        <f>WEEKNUM(InputData[[#This Row],[DATE]])</f>
        <v>31</v>
      </c>
    </row>
    <row r="503" spans="1:12" x14ac:dyDescent="0.35">
      <c r="A503" s="3">
        <v>44407</v>
      </c>
      <c r="B503" s="6" t="s">
        <v>87</v>
      </c>
      <c r="C503" s="4" t="s">
        <v>36</v>
      </c>
      <c r="D503" s="5">
        <v>96.3</v>
      </c>
      <c r="E503" s="1">
        <v>12</v>
      </c>
      <c r="F503" s="1">
        <f>InputData[[#This Row],[UNIT PRICE ($)]]*InputData[[#This Row],[QUANTITY]]</f>
        <v>1155.5999999999999</v>
      </c>
      <c r="G503" s="1" t="str">
        <f>VLOOKUP(InputData[[#This Row],[CUSTOMER NAME]],Country[],2,FALSE)</f>
        <v>France</v>
      </c>
      <c r="H503" s="1" t="str">
        <f>VLOOKUP(InputData[[#This Row],[CUSTOMER NAME]],Country[],3,FALSE)</f>
        <v>Export</v>
      </c>
      <c r="I503" s="1">
        <f>DAY(InputData[[#This Row],[DATE]])</f>
        <v>30</v>
      </c>
      <c r="J503" s="1" t="str">
        <f>TEXT(InputData[[#This Row],[DATE]],"mmm")</f>
        <v>Jul</v>
      </c>
      <c r="K503" s="1">
        <f>YEAR(InputData[[#This Row],[DATE]])</f>
        <v>2021</v>
      </c>
      <c r="L503" s="1">
        <f>WEEKNUM(InputData[[#This Row],[DATE]])</f>
        <v>31</v>
      </c>
    </row>
    <row r="504" spans="1:12" x14ac:dyDescent="0.35">
      <c r="A504" s="3">
        <v>44408</v>
      </c>
      <c r="B504" s="6" t="s">
        <v>69</v>
      </c>
      <c r="C504" s="4" t="s">
        <v>12</v>
      </c>
      <c r="D504" s="5">
        <v>94.17</v>
      </c>
      <c r="E504" s="1">
        <v>12</v>
      </c>
      <c r="F504" s="1">
        <f>InputData[[#This Row],[UNIT PRICE ($)]]*InputData[[#This Row],[QUANTITY]]</f>
        <v>1130.04</v>
      </c>
      <c r="G504" s="1" t="str">
        <f>VLOOKUP(InputData[[#This Row],[CUSTOMER NAME]],Country[],2,FALSE)</f>
        <v>India</v>
      </c>
      <c r="H504" s="1" t="str">
        <f>VLOOKUP(InputData[[#This Row],[CUSTOMER NAME]],Country[],3,FALSE)</f>
        <v>South</v>
      </c>
      <c r="I504" s="1">
        <f>DAY(InputData[[#This Row],[DATE]])</f>
        <v>31</v>
      </c>
      <c r="J504" s="1" t="str">
        <f>TEXT(InputData[[#This Row],[DATE]],"mmm")</f>
        <v>Jul</v>
      </c>
      <c r="K504" s="1">
        <f>YEAR(InputData[[#This Row],[DATE]])</f>
        <v>2021</v>
      </c>
      <c r="L504" s="1">
        <f>WEEKNUM(InputData[[#This Row],[DATE]])</f>
        <v>31</v>
      </c>
    </row>
    <row r="505" spans="1:12" x14ac:dyDescent="0.35">
      <c r="A505" s="3">
        <v>44408</v>
      </c>
      <c r="B505" s="6" t="s">
        <v>83</v>
      </c>
      <c r="C505" s="4" t="s">
        <v>42</v>
      </c>
      <c r="D505" s="5">
        <v>162</v>
      </c>
      <c r="E505" s="1">
        <v>31</v>
      </c>
      <c r="F505" s="1">
        <f>InputData[[#This Row],[UNIT PRICE ($)]]*InputData[[#This Row],[QUANTITY]]</f>
        <v>5022</v>
      </c>
      <c r="G505" s="1" t="str">
        <f>VLOOKUP(InputData[[#This Row],[CUSTOMER NAME]],Country[],2,FALSE)</f>
        <v>India</v>
      </c>
      <c r="H505" s="1" t="str">
        <f>VLOOKUP(InputData[[#This Row],[CUSTOMER NAME]],Country[],3,FALSE)</f>
        <v>North</v>
      </c>
      <c r="I505" s="1">
        <f>DAY(InputData[[#This Row],[DATE]])</f>
        <v>31</v>
      </c>
      <c r="J505" s="1" t="str">
        <f>TEXT(InputData[[#This Row],[DATE]],"mmm")</f>
        <v>Jul</v>
      </c>
      <c r="K505" s="1">
        <f>YEAR(InputData[[#This Row],[DATE]])</f>
        <v>2021</v>
      </c>
      <c r="L505" s="1">
        <f>WEEKNUM(InputData[[#This Row],[DATE]])</f>
        <v>31</v>
      </c>
    </row>
    <row r="506" spans="1:12" x14ac:dyDescent="0.35">
      <c r="A506" s="3">
        <v>44409</v>
      </c>
      <c r="B506" s="6" t="s">
        <v>88</v>
      </c>
      <c r="C506" s="4" t="s">
        <v>1</v>
      </c>
      <c r="D506" s="5">
        <v>103.88</v>
      </c>
      <c r="E506" s="1">
        <v>11</v>
      </c>
      <c r="F506" s="1">
        <f>InputData[[#This Row],[UNIT PRICE ($)]]*InputData[[#This Row],[QUANTITY]]</f>
        <v>1142.6799999999998</v>
      </c>
      <c r="G506" s="1" t="str">
        <f>VLOOKUP(InputData[[#This Row],[CUSTOMER NAME]],Country[],2,FALSE)</f>
        <v>India</v>
      </c>
      <c r="H506" s="1" t="str">
        <f>VLOOKUP(InputData[[#This Row],[CUSTOMER NAME]],Country[],3,FALSE)</f>
        <v>South</v>
      </c>
      <c r="I506" s="1">
        <f>DAY(InputData[[#This Row],[DATE]])</f>
        <v>1</v>
      </c>
      <c r="J506" s="1" t="str">
        <f>TEXT(InputData[[#This Row],[DATE]],"mmm")</f>
        <v>Aug</v>
      </c>
      <c r="K506" s="1">
        <f>YEAR(InputData[[#This Row],[DATE]])</f>
        <v>2021</v>
      </c>
      <c r="L506" s="1">
        <f>WEEKNUM(InputData[[#This Row],[DATE]])</f>
        <v>32</v>
      </c>
    </row>
    <row r="507" spans="1:12" x14ac:dyDescent="0.35">
      <c r="A507" s="3">
        <v>44410</v>
      </c>
      <c r="B507" s="6" t="s">
        <v>75</v>
      </c>
      <c r="C507" s="4" t="s">
        <v>23</v>
      </c>
      <c r="D507" s="5">
        <v>149.46</v>
      </c>
      <c r="E507" s="1">
        <v>3</v>
      </c>
      <c r="F507" s="1">
        <f>InputData[[#This Row],[UNIT PRICE ($)]]*InputData[[#This Row],[QUANTITY]]</f>
        <v>448.38</v>
      </c>
      <c r="G507" s="1" t="str">
        <f>VLOOKUP(InputData[[#This Row],[CUSTOMER NAME]],Country[],2,FALSE)</f>
        <v>Russia</v>
      </c>
      <c r="H507" s="1" t="str">
        <f>VLOOKUP(InputData[[#This Row],[CUSTOMER NAME]],Country[],3,FALSE)</f>
        <v>Export</v>
      </c>
      <c r="I507" s="1">
        <f>DAY(InputData[[#This Row],[DATE]])</f>
        <v>2</v>
      </c>
      <c r="J507" s="1" t="str">
        <f>TEXT(InputData[[#This Row],[DATE]],"mmm")</f>
        <v>Aug</v>
      </c>
      <c r="K507" s="1">
        <f>YEAR(InputData[[#This Row],[DATE]])</f>
        <v>2021</v>
      </c>
      <c r="L507" s="1">
        <f>WEEKNUM(InputData[[#This Row],[DATE]])</f>
        <v>32</v>
      </c>
    </row>
    <row r="508" spans="1:12" x14ac:dyDescent="0.35">
      <c r="A508" s="3">
        <v>44411</v>
      </c>
      <c r="B508" s="6" t="s">
        <v>67</v>
      </c>
      <c r="C508" s="4" t="s">
        <v>34</v>
      </c>
      <c r="D508" s="5">
        <v>58.3</v>
      </c>
      <c r="E508" s="1">
        <v>12</v>
      </c>
      <c r="F508" s="1">
        <f>InputData[[#This Row],[UNIT PRICE ($)]]*InputData[[#This Row],[QUANTITY]]</f>
        <v>699.59999999999991</v>
      </c>
      <c r="G508" s="1" t="str">
        <f>VLOOKUP(InputData[[#This Row],[CUSTOMER NAME]],Country[],2,FALSE)</f>
        <v>United Kingdom</v>
      </c>
      <c r="H508" s="1" t="str">
        <f>VLOOKUP(InputData[[#This Row],[CUSTOMER NAME]],Country[],3,FALSE)</f>
        <v>Export</v>
      </c>
      <c r="I508" s="1">
        <f>DAY(InputData[[#This Row],[DATE]])</f>
        <v>3</v>
      </c>
      <c r="J508" s="1" t="str">
        <f>TEXT(InputData[[#This Row],[DATE]],"mmm")</f>
        <v>Aug</v>
      </c>
      <c r="K508" s="1">
        <f>YEAR(InputData[[#This Row],[DATE]])</f>
        <v>2021</v>
      </c>
      <c r="L508" s="1">
        <f>WEEKNUM(InputData[[#This Row],[DATE]])</f>
        <v>32</v>
      </c>
    </row>
    <row r="509" spans="1:12" x14ac:dyDescent="0.35">
      <c r="A509" s="3">
        <v>44411</v>
      </c>
      <c r="B509" s="6" t="s">
        <v>80</v>
      </c>
      <c r="C509" s="4" t="s">
        <v>22</v>
      </c>
      <c r="D509" s="5">
        <v>141.57</v>
      </c>
      <c r="E509" s="1">
        <v>13</v>
      </c>
      <c r="F509" s="1">
        <f>InputData[[#This Row],[UNIT PRICE ($)]]*InputData[[#This Row],[QUANTITY]]</f>
        <v>1840.4099999999999</v>
      </c>
      <c r="G509" s="1" t="str">
        <f>VLOOKUP(InputData[[#This Row],[CUSTOMER NAME]],Country[],2,FALSE)</f>
        <v>South Africa</v>
      </c>
      <c r="H509" s="1" t="str">
        <f>VLOOKUP(InputData[[#This Row],[CUSTOMER NAME]],Country[],3,FALSE)</f>
        <v>Export</v>
      </c>
      <c r="I509" s="1">
        <f>DAY(InputData[[#This Row],[DATE]])</f>
        <v>3</v>
      </c>
      <c r="J509" s="1" t="str">
        <f>TEXT(InputData[[#This Row],[DATE]],"mmm")</f>
        <v>Aug</v>
      </c>
      <c r="K509" s="1">
        <f>YEAR(InputData[[#This Row],[DATE]])</f>
        <v>2021</v>
      </c>
      <c r="L509" s="1">
        <f>WEEKNUM(InputData[[#This Row],[DATE]])</f>
        <v>32</v>
      </c>
    </row>
    <row r="510" spans="1:12" x14ac:dyDescent="0.35">
      <c r="A510" s="3">
        <v>44411</v>
      </c>
      <c r="B510" s="6" t="s">
        <v>80</v>
      </c>
      <c r="C510" s="4" t="s">
        <v>12</v>
      </c>
      <c r="D510" s="5">
        <v>94.17</v>
      </c>
      <c r="E510" s="1">
        <v>5</v>
      </c>
      <c r="F510" s="1">
        <f>InputData[[#This Row],[UNIT PRICE ($)]]*InputData[[#This Row],[QUANTITY]]</f>
        <v>470.85</v>
      </c>
      <c r="G510" s="1" t="str">
        <f>VLOOKUP(InputData[[#This Row],[CUSTOMER NAME]],Country[],2,FALSE)</f>
        <v>South Africa</v>
      </c>
      <c r="H510" s="1" t="str">
        <f>VLOOKUP(InputData[[#This Row],[CUSTOMER NAME]],Country[],3,FALSE)</f>
        <v>Export</v>
      </c>
      <c r="I510" s="1">
        <f>DAY(InputData[[#This Row],[DATE]])</f>
        <v>3</v>
      </c>
      <c r="J510" s="1" t="str">
        <f>TEXT(InputData[[#This Row],[DATE]],"mmm")</f>
        <v>Aug</v>
      </c>
      <c r="K510" s="1">
        <f>YEAR(InputData[[#This Row],[DATE]])</f>
        <v>2021</v>
      </c>
      <c r="L510" s="1">
        <f>WEEKNUM(InputData[[#This Row],[DATE]])</f>
        <v>32</v>
      </c>
    </row>
    <row r="511" spans="1:12" x14ac:dyDescent="0.35">
      <c r="A511" s="3">
        <v>44411</v>
      </c>
      <c r="B511" s="6" t="s">
        <v>116</v>
      </c>
      <c r="C511" s="4" t="s">
        <v>14</v>
      </c>
      <c r="D511" s="5">
        <v>146.72</v>
      </c>
      <c r="E511" s="1">
        <v>8</v>
      </c>
      <c r="F511" s="1">
        <f>InputData[[#This Row],[UNIT PRICE ($)]]*InputData[[#This Row],[QUANTITY]]</f>
        <v>1173.76</v>
      </c>
      <c r="G511" s="1" t="str">
        <f>VLOOKUP(InputData[[#This Row],[CUSTOMER NAME]],Country[],2,FALSE)</f>
        <v>Germany</v>
      </c>
      <c r="H511" s="1" t="str">
        <f>VLOOKUP(InputData[[#This Row],[CUSTOMER NAME]],Country[],3,FALSE)</f>
        <v>Export</v>
      </c>
      <c r="I511" s="1">
        <f>DAY(InputData[[#This Row],[DATE]])</f>
        <v>3</v>
      </c>
      <c r="J511" s="1" t="str">
        <f>TEXT(InputData[[#This Row],[DATE]],"mmm")</f>
        <v>Aug</v>
      </c>
      <c r="K511" s="1">
        <f>YEAR(InputData[[#This Row],[DATE]])</f>
        <v>2021</v>
      </c>
      <c r="L511" s="1">
        <f>WEEKNUM(InputData[[#This Row],[DATE]])</f>
        <v>32</v>
      </c>
    </row>
    <row r="512" spans="1:12" x14ac:dyDescent="0.35">
      <c r="A512" s="3">
        <v>44412</v>
      </c>
      <c r="B512" s="6" t="s">
        <v>61</v>
      </c>
      <c r="C512" s="4" t="s">
        <v>26</v>
      </c>
      <c r="D512" s="5">
        <v>24.66</v>
      </c>
      <c r="E512" s="1">
        <v>16</v>
      </c>
      <c r="F512" s="1">
        <f>InputData[[#This Row],[UNIT PRICE ($)]]*InputData[[#This Row],[QUANTITY]]</f>
        <v>394.56</v>
      </c>
      <c r="G512" s="1" t="str">
        <f>VLOOKUP(InputData[[#This Row],[CUSTOMER NAME]],Country[],2,FALSE)</f>
        <v>Bangladesh</v>
      </c>
      <c r="H512" s="1" t="str">
        <f>VLOOKUP(InputData[[#This Row],[CUSTOMER NAME]],Country[],3,FALSE)</f>
        <v>Export</v>
      </c>
      <c r="I512" s="1">
        <f>DAY(InputData[[#This Row],[DATE]])</f>
        <v>4</v>
      </c>
      <c r="J512" s="1" t="str">
        <f>TEXT(InputData[[#This Row],[DATE]],"mmm")</f>
        <v>Aug</v>
      </c>
      <c r="K512" s="1">
        <f>YEAR(InputData[[#This Row],[DATE]])</f>
        <v>2021</v>
      </c>
      <c r="L512" s="1">
        <f>WEEKNUM(InputData[[#This Row],[DATE]])</f>
        <v>32</v>
      </c>
    </row>
    <row r="513" spans="1:12" x14ac:dyDescent="0.35">
      <c r="A513" s="3">
        <v>44413</v>
      </c>
      <c r="B513" s="6" t="s">
        <v>70</v>
      </c>
      <c r="C513" s="4" t="s">
        <v>28</v>
      </c>
      <c r="D513" s="5">
        <v>41.81</v>
      </c>
      <c r="E513" s="1">
        <v>14</v>
      </c>
      <c r="F513" s="1">
        <f>InputData[[#This Row],[UNIT PRICE ($)]]*InputData[[#This Row],[QUANTITY]]</f>
        <v>585.34</v>
      </c>
      <c r="G513" s="1" t="str">
        <f>VLOOKUP(InputData[[#This Row],[CUSTOMER NAME]],Country[],2,FALSE)</f>
        <v>Mexico</v>
      </c>
      <c r="H513" s="1" t="str">
        <f>VLOOKUP(InputData[[#This Row],[CUSTOMER NAME]],Country[],3,FALSE)</f>
        <v>Export</v>
      </c>
      <c r="I513" s="1">
        <f>DAY(InputData[[#This Row],[DATE]])</f>
        <v>5</v>
      </c>
      <c r="J513" s="1" t="str">
        <f>TEXT(InputData[[#This Row],[DATE]],"mmm")</f>
        <v>Aug</v>
      </c>
      <c r="K513" s="1">
        <f>YEAR(InputData[[#This Row],[DATE]])</f>
        <v>2021</v>
      </c>
      <c r="L513" s="1">
        <f>WEEKNUM(InputData[[#This Row],[DATE]])</f>
        <v>32</v>
      </c>
    </row>
    <row r="514" spans="1:12" x14ac:dyDescent="0.35">
      <c r="A514" s="3">
        <v>44414</v>
      </c>
      <c r="B514" s="6" t="s">
        <v>64</v>
      </c>
      <c r="C514" s="4" t="s">
        <v>37</v>
      </c>
      <c r="D514" s="5">
        <v>85.76</v>
      </c>
      <c r="E514" s="1">
        <v>1</v>
      </c>
      <c r="F514" s="1">
        <f>InputData[[#This Row],[UNIT PRICE ($)]]*InputData[[#This Row],[QUANTITY]]</f>
        <v>85.76</v>
      </c>
      <c r="G514" s="1" t="str">
        <f>VLOOKUP(InputData[[#This Row],[CUSTOMER NAME]],Country[],2,FALSE)</f>
        <v>India</v>
      </c>
      <c r="H514" s="1" t="str">
        <f>VLOOKUP(InputData[[#This Row],[CUSTOMER NAME]],Country[],3,FALSE)</f>
        <v>Northeast</v>
      </c>
      <c r="I514" s="1">
        <f>DAY(InputData[[#This Row],[DATE]])</f>
        <v>6</v>
      </c>
      <c r="J514" s="1" t="str">
        <f>TEXT(InputData[[#This Row],[DATE]],"mmm")</f>
        <v>Aug</v>
      </c>
      <c r="K514" s="1">
        <f>YEAR(InputData[[#This Row],[DATE]])</f>
        <v>2021</v>
      </c>
      <c r="L514" s="1">
        <f>WEEKNUM(InputData[[#This Row],[DATE]])</f>
        <v>32</v>
      </c>
    </row>
    <row r="515" spans="1:12" x14ac:dyDescent="0.35">
      <c r="A515" s="3">
        <v>44414</v>
      </c>
      <c r="B515" s="6" t="s">
        <v>80</v>
      </c>
      <c r="C515" s="4" t="s">
        <v>16</v>
      </c>
      <c r="D515" s="5">
        <v>16.64</v>
      </c>
      <c r="E515" s="1">
        <v>9</v>
      </c>
      <c r="F515" s="1">
        <f>InputData[[#This Row],[UNIT PRICE ($)]]*InputData[[#This Row],[QUANTITY]]</f>
        <v>149.76</v>
      </c>
      <c r="G515" s="1" t="str">
        <f>VLOOKUP(InputData[[#This Row],[CUSTOMER NAME]],Country[],2,FALSE)</f>
        <v>South Africa</v>
      </c>
      <c r="H515" s="1" t="str">
        <f>VLOOKUP(InputData[[#This Row],[CUSTOMER NAME]],Country[],3,FALSE)</f>
        <v>Export</v>
      </c>
      <c r="I515" s="1">
        <f>DAY(InputData[[#This Row],[DATE]])</f>
        <v>6</v>
      </c>
      <c r="J515" s="1" t="str">
        <f>TEXT(InputData[[#This Row],[DATE]],"mmm")</f>
        <v>Aug</v>
      </c>
      <c r="K515" s="1">
        <f>YEAR(InputData[[#This Row],[DATE]])</f>
        <v>2021</v>
      </c>
      <c r="L515" s="1">
        <f>WEEKNUM(InputData[[#This Row],[DATE]])</f>
        <v>32</v>
      </c>
    </row>
    <row r="516" spans="1:12" x14ac:dyDescent="0.35">
      <c r="A516" s="3">
        <v>44416</v>
      </c>
      <c r="B516" s="6" t="s">
        <v>63</v>
      </c>
      <c r="C516" s="4" t="s">
        <v>21</v>
      </c>
      <c r="D516" s="5">
        <v>162.54</v>
      </c>
      <c r="E516" s="1">
        <v>11</v>
      </c>
      <c r="F516" s="1">
        <f>InputData[[#This Row],[UNIT PRICE ($)]]*InputData[[#This Row],[QUANTITY]]</f>
        <v>1787.9399999999998</v>
      </c>
      <c r="G516" s="1" t="str">
        <f>VLOOKUP(InputData[[#This Row],[CUSTOMER NAME]],Country[],2,FALSE)</f>
        <v>Saudi Arabia</v>
      </c>
      <c r="H516" s="1" t="str">
        <f>VLOOKUP(InputData[[#This Row],[CUSTOMER NAME]],Country[],3,FALSE)</f>
        <v>Export</v>
      </c>
      <c r="I516" s="1">
        <f>DAY(InputData[[#This Row],[DATE]])</f>
        <v>8</v>
      </c>
      <c r="J516" s="1" t="str">
        <f>TEXT(InputData[[#This Row],[DATE]],"mmm")</f>
        <v>Aug</v>
      </c>
      <c r="K516" s="1">
        <f>YEAR(InputData[[#This Row],[DATE]])</f>
        <v>2021</v>
      </c>
      <c r="L516" s="1">
        <f>WEEKNUM(InputData[[#This Row],[DATE]])</f>
        <v>33</v>
      </c>
    </row>
    <row r="517" spans="1:12" x14ac:dyDescent="0.35">
      <c r="A517" s="3">
        <v>44416</v>
      </c>
      <c r="B517" s="6" t="s">
        <v>71</v>
      </c>
      <c r="C517" s="4" t="s">
        <v>32</v>
      </c>
      <c r="D517" s="5">
        <v>117.48</v>
      </c>
      <c r="E517" s="1">
        <v>12</v>
      </c>
      <c r="F517" s="1">
        <f>InputData[[#This Row],[UNIT PRICE ($)]]*InputData[[#This Row],[QUANTITY]]</f>
        <v>1409.76</v>
      </c>
      <c r="G517" s="1" t="str">
        <f>VLOOKUP(InputData[[#This Row],[CUSTOMER NAME]],Country[],2,FALSE)</f>
        <v>India</v>
      </c>
      <c r="H517" s="1" t="str">
        <f>VLOOKUP(InputData[[#This Row],[CUSTOMER NAME]],Country[],3,FALSE)</f>
        <v>Central</v>
      </c>
      <c r="I517" s="1">
        <f>DAY(InputData[[#This Row],[DATE]])</f>
        <v>8</v>
      </c>
      <c r="J517" s="1" t="str">
        <f>TEXT(InputData[[#This Row],[DATE]],"mmm")</f>
        <v>Aug</v>
      </c>
      <c r="K517" s="1">
        <f>YEAR(InputData[[#This Row],[DATE]])</f>
        <v>2021</v>
      </c>
      <c r="L517" s="1">
        <f>WEEKNUM(InputData[[#This Row],[DATE]])</f>
        <v>33</v>
      </c>
    </row>
    <row r="518" spans="1:12" x14ac:dyDescent="0.35">
      <c r="A518" s="3">
        <v>44416</v>
      </c>
      <c r="B518" s="6" t="s">
        <v>74</v>
      </c>
      <c r="C518" s="4" t="s">
        <v>15</v>
      </c>
      <c r="D518" s="5">
        <v>15.719999999999999</v>
      </c>
      <c r="E518" s="1">
        <v>38</v>
      </c>
      <c r="F518" s="1">
        <f>InputData[[#This Row],[UNIT PRICE ($)]]*InputData[[#This Row],[QUANTITY]]</f>
        <v>597.3599999999999</v>
      </c>
      <c r="G518" s="1" t="str">
        <f>VLOOKUP(InputData[[#This Row],[CUSTOMER NAME]],Country[],2,FALSE)</f>
        <v>Brazil</v>
      </c>
      <c r="H518" s="1" t="str">
        <f>VLOOKUP(InputData[[#This Row],[CUSTOMER NAME]],Country[],3,FALSE)</f>
        <v>Export</v>
      </c>
      <c r="I518" s="1">
        <f>DAY(InputData[[#This Row],[DATE]])</f>
        <v>8</v>
      </c>
      <c r="J518" s="1" t="str">
        <f>TEXT(InputData[[#This Row],[DATE]],"mmm")</f>
        <v>Aug</v>
      </c>
      <c r="K518" s="1">
        <f>YEAR(InputData[[#This Row],[DATE]])</f>
        <v>2021</v>
      </c>
      <c r="L518" s="1">
        <f>WEEKNUM(InputData[[#This Row],[DATE]])</f>
        <v>33</v>
      </c>
    </row>
    <row r="519" spans="1:12" x14ac:dyDescent="0.35">
      <c r="A519" s="3">
        <v>44416</v>
      </c>
      <c r="B519" s="6" t="s">
        <v>78</v>
      </c>
      <c r="C519" s="4" t="s">
        <v>16</v>
      </c>
      <c r="D519" s="5">
        <v>16.64</v>
      </c>
      <c r="E519" s="1">
        <v>2</v>
      </c>
      <c r="F519" s="1">
        <f>InputData[[#This Row],[UNIT PRICE ($)]]*InputData[[#This Row],[QUANTITY]]</f>
        <v>33.28</v>
      </c>
      <c r="G519" s="1" t="str">
        <f>VLOOKUP(InputData[[#This Row],[CUSTOMER NAME]],Country[],2,FALSE)</f>
        <v>India</v>
      </c>
      <c r="H519" s="1" t="str">
        <f>VLOOKUP(InputData[[#This Row],[CUSTOMER NAME]],Country[],3,FALSE)</f>
        <v>Central</v>
      </c>
      <c r="I519" s="1">
        <f>DAY(InputData[[#This Row],[DATE]])</f>
        <v>8</v>
      </c>
      <c r="J519" s="1" t="str">
        <f>TEXT(InputData[[#This Row],[DATE]],"mmm")</f>
        <v>Aug</v>
      </c>
      <c r="K519" s="1">
        <f>YEAR(InputData[[#This Row],[DATE]])</f>
        <v>2021</v>
      </c>
      <c r="L519" s="1">
        <f>WEEKNUM(InputData[[#This Row],[DATE]])</f>
        <v>33</v>
      </c>
    </row>
    <row r="520" spans="1:12" x14ac:dyDescent="0.35">
      <c r="A520" s="3">
        <v>44418</v>
      </c>
      <c r="B520" s="6" t="s">
        <v>109</v>
      </c>
      <c r="C520" s="4" t="s">
        <v>38</v>
      </c>
      <c r="D520" s="5">
        <v>79.92</v>
      </c>
      <c r="E520" s="1">
        <v>38</v>
      </c>
      <c r="F520" s="1">
        <f>InputData[[#This Row],[UNIT PRICE ($)]]*InputData[[#This Row],[QUANTITY]]</f>
        <v>3036.96</v>
      </c>
      <c r="G520" s="1" t="str">
        <f>VLOOKUP(InputData[[#This Row],[CUSTOMER NAME]],Country[],2,FALSE)</f>
        <v>Pakistan</v>
      </c>
      <c r="H520" s="1" t="str">
        <f>VLOOKUP(InputData[[#This Row],[CUSTOMER NAME]],Country[],3,FALSE)</f>
        <v>Export</v>
      </c>
      <c r="I520" s="1">
        <f>DAY(InputData[[#This Row],[DATE]])</f>
        <v>10</v>
      </c>
      <c r="J520" s="1" t="str">
        <f>TEXT(InputData[[#This Row],[DATE]],"mmm")</f>
        <v>Aug</v>
      </c>
      <c r="K520" s="1">
        <f>YEAR(InputData[[#This Row],[DATE]])</f>
        <v>2021</v>
      </c>
      <c r="L520" s="1">
        <f>WEEKNUM(InputData[[#This Row],[DATE]])</f>
        <v>33</v>
      </c>
    </row>
    <row r="521" spans="1:12" x14ac:dyDescent="0.35">
      <c r="A521" s="3">
        <v>44418</v>
      </c>
      <c r="B521" s="6" t="s">
        <v>84</v>
      </c>
      <c r="C521" s="4" t="s">
        <v>5</v>
      </c>
      <c r="D521" s="5">
        <v>155.61000000000001</v>
      </c>
      <c r="E521" s="1">
        <v>4</v>
      </c>
      <c r="F521" s="1">
        <f>InputData[[#This Row],[UNIT PRICE ($)]]*InputData[[#This Row],[QUANTITY]]</f>
        <v>622.44000000000005</v>
      </c>
      <c r="G521" s="1" t="str">
        <f>VLOOKUP(InputData[[#This Row],[CUSTOMER NAME]],Country[],2,FALSE)</f>
        <v>Ethiopia</v>
      </c>
      <c r="H521" s="1" t="str">
        <f>VLOOKUP(InputData[[#This Row],[CUSTOMER NAME]],Country[],3,FALSE)</f>
        <v>Export</v>
      </c>
      <c r="I521" s="1">
        <f>DAY(InputData[[#This Row],[DATE]])</f>
        <v>10</v>
      </c>
      <c r="J521" s="1" t="str">
        <f>TEXT(InputData[[#This Row],[DATE]],"mmm")</f>
        <v>Aug</v>
      </c>
      <c r="K521" s="1">
        <f>YEAR(InputData[[#This Row],[DATE]])</f>
        <v>2021</v>
      </c>
      <c r="L521" s="1">
        <f>WEEKNUM(InputData[[#This Row],[DATE]])</f>
        <v>33</v>
      </c>
    </row>
    <row r="522" spans="1:12" x14ac:dyDescent="0.35">
      <c r="A522" s="3">
        <v>44418</v>
      </c>
      <c r="B522" s="6" t="s">
        <v>88</v>
      </c>
      <c r="C522" s="4" t="s">
        <v>44</v>
      </c>
      <c r="D522" s="5">
        <v>82.08</v>
      </c>
      <c r="E522" s="1">
        <v>10</v>
      </c>
      <c r="F522" s="1">
        <f>InputData[[#This Row],[UNIT PRICE ($)]]*InputData[[#This Row],[QUANTITY]]</f>
        <v>820.8</v>
      </c>
      <c r="G522" s="1" t="str">
        <f>VLOOKUP(InputData[[#This Row],[CUSTOMER NAME]],Country[],2,FALSE)</f>
        <v>India</v>
      </c>
      <c r="H522" s="1" t="str">
        <f>VLOOKUP(InputData[[#This Row],[CUSTOMER NAME]],Country[],3,FALSE)</f>
        <v>South</v>
      </c>
      <c r="I522" s="1">
        <f>DAY(InputData[[#This Row],[DATE]])</f>
        <v>10</v>
      </c>
      <c r="J522" s="1" t="str">
        <f>TEXT(InputData[[#This Row],[DATE]],"mmm")</f>
        <v>Aug</v>
      </c>
      <c r="K522" s="1">
        <f>YEAR(InputData[[#This Row],[DATE]])</f>
        <v>2021</v>
      </c>
      <c r="L522" s="1">
        <f>WEEKNUM(InputData[[#This Row],[DATE]])</f>
        <v>33</v>
      </c>
    </row>
    <row r="523" spans="1:12" x14ac:dyDescent="0.35">
      <c r="A523" s="3">
        <v>44418</v>
      </c>
      <c r="B523" s="6" t="s">
        <v>89</v>
      </c>
      <c r="C523" s="4" t="s">
        <v>6</v>
      </c>
      <c r="D523" s="5">
        <v>85.5</v>
      </c>
      <c r="E523" s="1">
        <v>6</v>
      </c>
      <c r="F523" s="1">
        <f>InputData[[#This Row],[UNIT PRICE ($)]]*InputData[[#This Row],[QUANTITY]]</f>
        <v>513</v>
      </c>
      <c r="G523" s="1" t="str">
        <f>VLOOKUP(InputData[[#This Row],[CUSTOMER NAME]],Country[],2,FALSE)</f>
        <v>Mexico</v>
      </c>
      <c r="H523" s="1" t="str">
        <f>VLOOKUP(InputData[[#This Row],[CUSTOMER NAME]],Country[],3,FALSE)</f>
        <v>Export</v>
      </c>
      <c r="I523" s="1">
        <f>DAY(InputData[[#This Row],[DATE]])</f>
        <v>10</v>
      </c>
      <c r="J523" s="1" t="str">
        <f>TEXT(InputData[[#This Row],[DATE]],"mmm")</f>
        <v>Aug</v>
      </c>
      <c r="K523" s="1">
        <f>YEAR(InputData[[#This Row],[DATE]])</f>
        <v>2021</v>
      </c>
      <c r="L523" s="1">
        <f>WEEKNUM(InputData[[#This Row],[DATE]])</f>
        <v>33</v>
      </c>
    </row>
    <row r="524" spans="1:12" x14ac:dyDescent="0.35">
      <c r="A524" s="3">
        <v>44419</v>
      </c>
      <c r="B524" s="6" t="s">
        <v>73</v>
      </c>
      <c r="C524" s="4" t="s">
        <v>23</v>
      </c>
      <c r="D524" s="5">
        <v>149.46</v>
      </c>
      <c r="E524" s="1">
        <v>4</v>
      </c>
      <c r="F524" s="1">
        <f>InputData[[#This Row],[UNIT PRICE ($)]]*InputData[[#This Row],[QUANTITY]]</f>
        <v>597.84</v>
      </c>
      <c r="G524" s="1" t="str">
        <f>VLOOKUP(InputData[[#This Row],[CUSTOMER NAME]],Country[],2,FALSE)</f>
        <v>India</v>
      </c>
      <c r="H524" s="1" t="str">
        <f>VLOOKUP(InputData[[#This Row],[CUSTOMER NAME]],Country[],3,FALSE)</f>
        <v>East</v>
      </c>
      <c r="I524" s="1">
        <f>DAY(InputData[[#This Row],[DATE]])</f>
        <v>11</v>
      </c>
      <c r="J524" s="1" t="str">
        <f>TEXT(InputData[[#This Row],[DATE]],"mmm")</f>
        <v>Aug</v>
      </c>
      <c r="K524" s="1">
        <f>YEAR(InputData[[#This Row],[DATE]])</f>
        <v>2021</v>
      </c>
      <c r="L524" s="1">
        <f>WEEKNUM(InputData[[#This Row],[DATE]])</f>
        <v>33</v>
      </c>
    </row>
    <row r="525" spans="1:12" x14ac:dyDescent="0.35">
      <c r="A525" s="3">
        <v>44419</v>
      </c>
      <c r="B525" s="6" t="s">
        <v>76</v>
      </c>
      <c r="C525" s="4" t="s">
        <v>30</v>
      </c>
      <c r="D525" s="5">
        <v>201.28</v>
      </c>
      <c r="E525" s="1">
        <v>20</v>
      </c>
      <c r="F525" s="1">
        <f>InputData[[#This Row],[UNIT PRICE ($)]]*InputData[[#This Row],[QUANTITY]]</f>
        <v>4025.6</v>
      </c>
      <c r="G525" s="1" t="str">
        <f>VLOOKUP(InputData[[#This Row],[CUSTOMER NAME]],Country[],2,FALSE)</f>
        <v>Saudi Arabia</v>
      </c>
      <c r="H525" s="1" t="str">
        <f>VLOOKUP(InputData[[#This Row],[CUSTOMER NAME]],Country[],3,FALSE)</f>
        <v>Export</v>
      </c>
      <c r="I525" s="1">
        <f>DAY(InputData[[#This Row],[DATE]])</f>
        <v>11</v>
      </c>
      <c r="J525" s="1" t="str">
        <f>TEXT(InputData[[#This Row],[DATE]],"mmm")</f>
        <v>Aug</v>
      </c>
      <c r="K525" s="1">
        <f>YEAR(InputData[[#This Row],[DATE]])</f>
        <v>2021</v>
      </c>
      <c r="L525" s="1">
        <f>WEEKNUM(InputData[[#This Row],[DATE]])</f>
        <v>33</v>
      </c>
    </row>
    <row r="526" spans="1:12" x14ac:dyDescent="0.35">
      <c r="A526" s="3">
        <v>44421</v>
      </c>
      <c r="B526" s="6" t="s">
        <v>73</v>
      </c>
      <c r="C526" s="4" t="s">
        <v>11</v>
      </c>
      <c r="D526" s="5">
        <v>48.4</v>
      </c>
      <c r="E526" s="1">
        <v>13</v>
      </c>
      <c r="F526" s="1">
        <f>InputData[[#This Row],[UNIT PRICE ($)]]*InputData[[#This Row],[QUANTITY]]</f>
        <v>629.19999999999993</v>
      </c>
      <c r="G526" s="1" t="str">
        <f>VLOOKUP(InputData[[#This Row],[CUSTOMER NAME]],Country[],2,FALSE)</f>
        <v>India</v>
      </c>
      <c r="H526" s="1" t="str">
        <f>VLOOKUP(InputData[[#This Row],[CUSTOMER NAME]],Country[],3,FALSE)</f>
        <v>East</v>
      </c>
      <c r="I526" s="1">
        <f>DAY(InputData[[#This Row],[DATE]])</f>
        <v>13</v>
      </c>
      <c r="J526" s="1" t="str">
        <f>TEXT(InputData[[#This Row],[DATE]],"mmm")</f>
        <v>Aug</v>
      </c>
      <c r="K526" s="1">
        <f>YEAR(InputData[[#This Row],[DATE]])</f>
        <v>2021</v>
      </c>
      <c r="L526" s="1">
        <f>WEEKNUM(InputData[[#This Row],[DATE]])</f>
        <v>33</v>
      </c>
    </row>
    <row r="527" spans="1:12" x14ac:dyDescent="0.35">
      <c r="A527" s="3">
        <v>44421</v>
      </c>
      <c r="B527" s="6" t="s">
        <v>85</v>
      </c>
      <c r="C527" s="4" t="s">
        <v>27</v>
      </c>
      <c r="D527" s="5">
        <v>57.120000000000005</v>
      </c>
      <c r="E527" s="1">
        <v>9</v>
      </c>
      <c r="F527" s="1">
        <f>InputData[[#This Row],[UNIT PRICE ($)]]*InputData[[#This Row],[QUANTITY]]</f>
        <v>514.08000000000004</v>
      </c>
      <c r="G527" s="1" t="str">
        <f>VLOOKUP(InputData[[#This Row],[CUSTOMER NAME]],Country[],2,FALSE)</f>
        <v>India</v>
      </c>
      <c r="H527" s="1" t="str">
        <f>VLOOKUP(InputData[[#This Row],[CUSTOMER NAME]],Country[],3,FALSE)</f>
        <v>Northeast</v>
      </c>
      <c r="I527" s="1">
        <f>DAY(InputData[[#This Row],[DATE]])</f>
        <v>13</v>
      </c>
      <c r="J527" s="1" t="str">
        <f>TEXT(InputData[[#This Row],[DATE]],"mmm")</f>
        <v>Aug</v>
      </c>
      <c r="K527" s="1">
        <f>YEAR(InputData[[#This Row],[DATE]])</f>
        <v>2021</v>
      </c>
      <c r="L527" s="1">
        <f>WEEKNUM(InputData[[#This Row],[DATE]])</f>
        <v>33</v>
      </c>
    </row>
    <row r="528" spans="1:12" x14ac:dyDescent="0.35">
      <c r="A528" s="3">
        <v>44422</v>
      </c>
      <c r="B528" s="6" t="s">
        <v>61</v>
      </c>
      <c r="C528" s="4" t="s">
        <v>30</v>
      </c>
      <c r="D528" s="5">
        <v>201.28</v>
      </c>
      <c r="E528" s="1">
        <v>14</v>
      </c>
      <c r="F528" s="1">
        <f>InputData[[#This Row],[UNIT PRICE ($)]]*InputData[[#This Row],[QUANTITY]]</f>
        <v>2817.92</v>
      </c>
      <c r="G528" s="1" t="str">
        <f>VLOOKUP(InputData[[#This Row],[CUSTOMER NAME]],Country[],2,FALSE)</f>
        <v>Bangladesh</v>
      </c>
      <c r="H528" s="1" t="str">
        <f>VLOOKUP(InputData[[#This Row],[CUSTOMER NAME]],Country[],3,FALSE)</f>
        <v>Export</v>
      </c>
      <c r="I528" s="1">
        <f>DAY(InputData[[#This Row],[DATE]])</f>
        <v>14</v>
      </c>
      <c r="J528" s="1" t="str">
        <f>TEXT(InputData[[#This Row],[DATE]],"mmm")</f>
        <v>Aug</v>
      </c>
      <c r="K528" s="1">
        <f>YEAR(InputData[[#This Row],[DATE]])</f>
        <v>2021</v>
      </c>
      <c r="L528" s="1">
        <f>WEEKNUM(InputData[[#This Row],[DATE]])</f>
        <v>33</v>
      </c>
    </row>
    <row r="529" spans="1:12" x14ac:dyDescent="0.35">
      <c r="A529" s="3">
        <v>44423</v>
      </c>
      <c r="B529" s="6" t="s">
        <v>73</v>
      </c>
      <c r="C529" s="4" t="s">
        <v>15</v>
      </c>
      <c r="D529" s="5">
        <v>15.719999999999999</v>
      </c>
      <c r="E529" s="1">
        <v>7</v>
      </c>
      <c r="F529" s="1">
        <f>InputData[[#This Row],[UNIT PRICE ($)]]*InputData[[#This Row],[QUANTITY]]</f>
        <v>110.03999999999999</v>
      </c>
      <c r="G529" s="1" t="str">
        <f>VLOOKUP(InputData[[#This Row],[CUSTOMER NAME]],Country[],2,FALSE)</f>
        <v>India</v>
      </c>
      <c r="H529" s="1" t="str">
        <f>VLOOKUP(InputData[[#This Row],[CUSTOMER NAME]],Country[],3,FALSE)</f>
        <v>East</v>
      </c>
      <c r="I529" s="1">
        <f>DAY(InputData[[#This Row],[DATE]])</f>
        <v>15</v>
      </c>
      <c r="J529" s="1" t="str">
        <f>TEXT(InputData[[#This Row],[DATE]],"mmm")</f>
        <v>Aug</v>
      </c>
      <c r="K529" s="1">
        <f>YEAR(InputData[[#This Row],[DATE]])</f>
        <v>2021</v>
      </c>
      <c r="L529" s="1">
        <f>WEEKNUM(InputData[[#This Row],[DATE]])</f>
        <v>34</v>
      </c>
    </row>
    <row r="530" spans="1:12" x14ac:dyDescent="0.35">
      <c r="A530" s="3">
        <v>44423</v>
      </c>
      <c r="B530" s="6" t="s">
        <v>114</v>
      </c>
      <c r="C530" s="4" t="s">
        <v>11</v>
      </c>
      <c r="D530" s="5">
        <v>48.4</v>
      </c>
      <c r="E530" s="1">
        <v>10</v>
      </c>
      <c r="F530" s="1">
        <f>InputData[[#This Row],[UNIT PRICE ($)]]*InputData[[#This Row],[QUANTITY]]</f>
        <v>484</v>
      </c>
      <c r="G530" s="1" t="str">
        <f>VLOOKUP(InputData[[#This Row],[CUSTOMER NAME]],Country[],2,FALSE)</f>
        <v>United States of America</v>
      </c>
      <c r="H530" s="1" t="str">
        <f>VLOOKUP(InputData[[#This Row],[CUSTOMER NAME]],Country[],3,FALSE)</f>
        <v>Export</v>
      </c>
      <c r="I530" s="1">
        <f>DAY(InputData[[#This Row],[DATE]])</f>
        <v>15</v>
      </c>
      <c r="J530" s="1" t="str">
        <f>TEXT(InputData[[#This Row],[DATE]],"mmm")</f>
        <v>Aug</v>
      </c>
      <c r="K530" s="1">
        <f>YEAR(InputData[[#This Row],[DATE]])</f>
        <v>2021</v>
      </c>
      <c r="L530" s="1">
        <f>WEEKNUM(InputData[[#This Row],[DATE]])</f>
        <v>34</v>
      </c>
    </row>
    <row r="531" spans="1:12" x14ac:dyDescent="0.35">
      <c r="A531" s="3">
        <v>44424</v>
      </c>
      <c r="B531" s="6" t="s">
        <v>68</v>
      </c>
      <c r="C531" s="4" t="s">
        <v>9</v>
      </c>
      <c r="D531" s="5">
        <v>7.8599999999999994</v>
      </c>
      <c r="E531" s="1">
        <v>31</v>
      </c>
      <c r="F531" s="1">
        <f>InputData[[#This Row],[UNIT PRICE ($)]]*InputData[[#This Row],[QUANTITY]]</f>
        <v>243.65999999999997</v>
      </c>
      <c r="G531" s="1" t="str">
        <f>VLOOKUP(InputData[[#This Row],[CUSTOMER NAME]],Country[],2,FALSE)</f>
        <v>Russia</v>
      </c>
      <c r="H531" s="1" t="str">
        <f>VLOOKUP(InputData[[#This Row],[CUSTOMER NAME]],Country[],3,FALSE)</f>
        <v>Export</v>
      </c>
      <c r="I531" s="1">
        <f>DAY(InputData[[#This Row],[DATE]])</f>
        <v>16</v>
      </c>
      <c r="J531" s="1" t="str">
        <f>TEXT(InputData[[#This Row],[DATE]],"mmm")</f>
        <v>Aug</v>
      </c>
      <c r="K531" s="1">
        <f>YEAR(InputData[[#This Row],[DATE]])</f>
        <v>2021</v>
      </c>
      <c r="L531" s="1">
        <f>WEEKNUM(InputData[[#This Row],[DATE]])</f>
        <v>34</v>
      </c>
    </row>
    <row r="532" spans="1:12" x14ac:dyDescent="0.35">
      <c r="A532" s="3">
        <v>44424</v>
      </c>
      <c r="B532" s="6" t="s">
        <v>79</v>
      </c>
      <c r="C532" s="4" t="s">
        <v>3</v>
      </c>
      <c r="D532" s="5">
        <v>80.94</v>
      </c>
      <c r="E532" s="1">
        <v>3</v>
      </c>
      <c r="F532" s="1">
        <f>InputData[[#This Row],[UNIT PRICE ($)]]*InputData[[#This Row],[QUANTITY]]</f>
        <v>242.82</v>
      </c>
      <c r="G532" s="1" t="str">
        <f>VLOOKUP(InputData[[#This Row],[CUSTOMER NAME]],Country[],2,FALSE)</f>
        <v>United Kingdom</v>
      </c>
      <c r="H532" s="1" t="str">
        <f>VLOOKUP(InputData[[#This Row],[CUSTOMER NAME]],Country[],3,FALSE)</f>
        <v>Export</v>
      </c>
      <c r="I532" s="1">
        <f>DAY(InputData[[#This Row],[DATE]])</f>
        <v>16</v>
      </c>
      <c r="J532" s="1" t="str">
        <f>TEXT(InputData[[#This Row],[DATE]],"mmm")</f>
        <v>Aug</v>
      </c>
      <c r="K532" s="1">
        <f>YEAR(InputData[[#This Row],[DATE]])</f>
        <v>2021</v>
      </c>
      <c r="L532" s="1">
        <f>WEEKNUM(InputData[[#This Row],[DATE]])</f>
        <v>34</v>
      </c>
    </row>
    <row r="533" spans="1:12" x14ac:dyDescent="0.35">
      <c r="A533" s="3">
        <v>44424</v>
      </c>
      <c r="B533" s="6" t="s">
        <v>85</v>
      </c>
      <c r="C533" s="4" t="s">
        <v>13</v>
      </c>
      <c r="D533" s="5">
        <v>122.08</v>
      </c>
      <c r="E533" s="1">
        <v>1</v>
      </c>
      <c r="F533" s="1">
        <f>InputData[[#This Row],[UNIT PRICE ($)]]*InputData[[#This Row],[QUANTITY]]</f>
        <v>122.08</v>
      </c>
      <c r="G533" s="1" t="str">
        <f>VLOOKUP(InputData[[#This Row],[CUSTOMER NAME]],Country[],2,FALSE)</f>
        <v>India</v>
      </c>
      <c r="H533" s="1" t="str">
        <f>VLOOKUP(InputData[[#This Row],[CUSTOMER NAME]],Country[],3,FALSE)</f>
        <v>Northeast</v>
      </c>
      <c r="I533" s="1">
        <f>DAY(InputData[[#This Row],[DATE]])</f>
        <v>16</v>
      </c>
      <c r="J533" s="1" t="str">
        <f>TEXT(InputData[[#This Row],[DATE]],"mmm")</f>
        <v>Aug</v>
      </c>
      <c r="K533" s="1">
        <f>YEAR(InputData[[#This Row],[DATE]])</f>
        <v>2021</v>
      </c>
      <c r="L533" s="1">
        <f>WEEKNUM(InputData[[#This Row],[DATE]])</f>
        <v>34</v>
      </c>
    </row>
    <row r="534" spans="1:12" x14ac:dyDescent="0.35">
      <c r="A534" s="3">
        <v>44426</v>
      </c>
      <c r="B534" s="6" t="s">
        <v>70</v>
      </c>
      <c r="C534" s="4" t="s">
        <v>25</v>
      </c>
      <c r="D534" s="5">
        <v>8.33</v>
      </c>
      <c r="E534" s="1">
        <v>6</v>
      </c>
      <c r="F534" s="1">
        <f>InputData[[#This Row],[UNIT PRICE ($)]]*InputData[[#This Row],[QUANTITY]]</f>
        <v>49.980000000000004</v>
      </c>
      <c r="G534" s="1" t="str">
        <f>VLOOKUP(InputData[[#This Row],[CUSTOMER NAME]],Country[],2,FALSE)</f>
        <v>Mexico</v>
      </c>
      <c r="H534" s="1" t="str">
        <f>VLOOKUP(InputData[[#This Row],[CUSTOMER NAME]],Country[],3,FALSE)</f>
        <v>Export</v>
      </c>
      <c r="I534" s="1">
        <f>DAY(InputData[[#This Row],[DATE]])</f>
        <v>18</v>
      </c>
      <c r="J534" s="1" t="str">
        <f>TEXT(InputData[[#This Row],[DATE]],"mmm")</f>
        <v>Aug</v>
      </c>
      <c r="K534" s="1">
        <f>YEAR(InputData[[#This Row],[DATE]])</f>
        <v>2021</v>
      </c>
      <c r="L534" s="1">
        <f>WEEKNUM(InputData[[#This Row],[DATE]])</f>
        <v>34</v>
      </c>
    </row>
    <row r="535" spans="1:12" x14ac:dyDescent="0.35">
      <c r="A535" s="3">
        <v>44426</v>
      </c>
      <c r="B535" s="6" t="s">
        <v>79</v>
      </c>
      <c r="C535" s="4" t="s">
        <v>29</v>
      </c>
      <c r="D535" s="5">
        <v>53.11</v>
      </c>
      <c r="E535" s="1">
        <v>8</v>
      </c>
      <c r="F535" s="1">
        <f>InputData[[#This Row],[UNIT PRICE ($)]]*InputData[[#This Row],[QUANTITY]]</f>
        <v>424.88</v>
      </c>
      <c r="G535" s="1" t="str">
        <f>VLOOKUP(InputData[[#This Row],[CUSTOMER NAME]],Country[],2,FALSE)</f>
        <v>United Kingdom</v>
      </c>
      <c r="H535" s="1" t="str">
        <f>VLOOKUP(InputData[[#This Row],[CUSTOMER NAME]],Country[],3,FALSE)</f>
        <v>Export</v>
      </c>
      <c r="I535" s="1">
        <f>DAY(InputData[[#This Row],[DATE]])</f>
        <v>18</v>
      </c>
      <c r="J535" s="1" t="str">
        <f>TEXT(InputData[[#This Row],[DATE]],"mmm")</f>
        <v>Aug</v>
      </c>
      <c r="K535" s="1">
        <f>YEAR(InputData[[#This Row],[DATE]])</f>
        <v>2021</v>
      </c>
      <c r="L535" s="1">
        <f>WEEKNUM(InputData[[#This Row],[DATE]])</f>
        <v>34</v>
      </c>
    </row>
    <row r="536" spans="1:12" x14ac:dyDescent="0.35">
      <c r="A536" s="3">
        <v>44426</v>
      </c>
      <c r="B536" s="6" t="s">
        <v>82</v>
      </c>
      <c r="C536" s="4" t="s">
        <v>29</v>
      </c>
      <c r="D536" s="5">
        <v>53.11</v>
      </c>
      <c r="E536" s="1">
        <v>19</v>
      </c>
      <c r="F536" s="1">
        <f>InputData[[#This Row],[UNIT PRICE ($)]]*InputData[[#This Row],[QUANTITY]]</f>
        <v>1009.09</v>
      </c>
      <c r="G536" s="1" t="str">
        <f>VLOOKUP(InputData[[#This Row],[CUSTOMER NAME]],Country[],2,FALSE)</f>
        <v>India</v>
      </c>
      <c r="H536" s="1" t="str">
        <f>VLOOKUP(InputData[[#This Row],[CUSTOMER NAME]],Country[],3,FALSE)</f>
        <v>Western</v>
      </c>
      <c r="I536" s="1">
        <f>DAY(InputData[[#This Row],[DATE]])</f>
        <v>18</v>
      </c>
      <c r="J536" s="1" t="str">
        <f>TEXT(InputData[[#This Row],[DATE]],"mmm")</f>
        <v>Aug</v>
      </c>
      <c r="K536" s="1">
        <f>YEAR(InputData[[#This Row],[DATE]])</f>
        <v>2021</v>
      </c>
      <c r="L536" s="1">
        <f>WEEKNUM(InputData[[#This Row],[DATE]])</f>
        <v>34</v>
      </c>
    </row>
    <row r="537" spans="1:12" x14ac:dyDescent="0.35">
      <c r="A537" s="3">
        <v>44426</v>
      </c>
      <c r="B537" s="6" t="s">
        <v>114</v>
      </c>
      <c r="C537" s="4" t="s">
        <v>10</v>
      </c>
      <c r="D537" s="5">
        <v>164.28</v>
      </c>
      <c r="E537" s="1">
        <v>2</v>
      </c>
      <c r="F537" s="1">
        <f>InputData[[#This Row],[UNIT PRICE ($)]]*InputData[[#This Row],[QUANTITY]]</f>
        <v>328.56</v>
      </c>
      <c r="G537" s="1" t="str">
        <f>VLOOKUP(InputData[[#This Row],[CUSTOMER NAME]],Country[],2,FALSE)</f>
        <v>United States of America</v>
      </c>
      <c r="H537" s="1" t="str">
        <f>VLOOKUP(InputData[[#This Row],[CUSTOMER NAME]],Country[],3,FALSE)</f>
        <v>Export</v>
      </c>
      <c r="I537" s="1">
        <f>DAY(InputData[[#This Row],[DATE]])</f>
        <v>18</v>
      </c>
      <c r="J537" s="1" t="str">
        <f>TEXT(InputData[[#This Row],[DATE]],"mmm")</f>
        <v>Aug</v>
      </c>
      <c r="K537" s="1">
        <f>YEAR(InputData[[#This Row],[DATE]])</f>
        <v>2021</v>
      </c>
      <c r="L537" s="1">
        <f>WEEKNUM(InputData[[#This Row],[DATE]])</f>
        <v>34</v>
      </c>
    </row>
    <row r="538" spans="1:12" x14ac:dyDescent="0.35">
      <c r="A538" s="3">
        <v>44427</v>
      </c>
      <c r="B538" s="6" t="s">
        <v>63</v>
      </c>
      <c r="C538" s="4" t="s">
        <v>7</v>
      </c>
      <c r="D538" s="5">
        <v>47.730000000000004</v>
      </c>
      <c r="E538" s="1">
        <v>3</v>
      </c>
      <c r="F538" s="1">
        <f>InputData[[#This Row],[UNIT PRICE ($)]]*InputData[[#This Row],[QUANTITY]]</f>
        <v>143.19</v>
      </c>
      <c r="G538" s="1" t="str">
        <f>VLOOKUP(InputData[[#This Row],[CUSTOMER NAME]],Country[],2,FALSE)</f>
        <v>Saudi Arabia</v>
      </c>
      <c r="H538" s="1" t="str">
        <f>VLOOKUP(InputData[[#This Row],[CUSTOMER NAME]],Country[],3,FALSE)</f>
        <v>Export</v>
      </c>
      <c r="I538" s="1">
        <f>DAY(InputData[[#This Row],[DATE]])</f>
        <v>19</v>
      </c>
      <c r="J538" s="1" t="str">
        <f>TEXT(InputData[[#This Row],[DATE]],"mmm")</f>
        <v>Aug</v>
      </c>
      <c r="K538" s="1">
        <f>YEAR(InputData[[#This Row],[DATE]])</f>
        <v>2021</v>
      </c>
      <c r="L538" s="1">
        <f>WEEKNUM(InputData[[#This Row],[DATE]])</f>
        <v>34</v>
      </c>
    </row>
    <row r="539" spans="1:12" x14ac:dyDescent="0.35">
      <c r="A539" s="3">
        <v>44428</v>
      </c>
      <c r="B539" s="6" t="s">
        <v>61</v>
      </c>
      <c r="C539" s="4" t="s">
        <v>33</v>
      </c>
      <c r="D539" s="5">
        <v>119.7</v>
      </c>
      <c r="E539" s="1">
        <v>14</v>
      </c>
      <c r="F539" s="1">
        <f>InputData[[#This Row],[UNIT PRICE ($)]]*InputData[[#This Row],[QUANTITY]]</f>
        <v>1675.8</v>
      </c>
      <c r="G539" s="1" t="str">
        <f>VLOOKUP(InputData[[#This Row],[CUSTOMER NAME]],Country[],2,FALSE)</f>
        <v>Bangladesh</v>
      </c>
      <c r="H539" s="1" t="str">
        <f>VLOOKUP(InputData[[#This Row],[CUSTOMER NAME]],Country[],3,FALSE)</f>
        <v>Export</v>
      </c>
      <c r="I539" s="1">
        <f>DAY(InputData[[#This Row],[DATE]])</f>
        <v>20</v>
      </c>
      <c r="J539" s="1" t="str">
        <f>TEXT(InputData[[#This Row],[DATE]],"mmm")</f>
        <v>Aug</v>
      </c>
      <c r="K539" s="1">
        <f>YEAR(InputData[[#This Row],[DATE]])</f>
        <v>2021</v>
      </c>
      <c r="L539" s="1">
        <f>WEEKNUM(InputData[[#This Row],[DATE]])</f>
        <v>34</v>
      </c>
    </row>
    <row r="540" spans="1:12" x14ac:dyDescent="0.35">
      <c r="A540" s="3">
        <v>44428</v>
      </c>
      <c r="B540" s="6" t="s">
        <v>63</v>
      </c>
      <c r="C540" s="4" t="s">
        <v>20</v>
      </c>
      <c r="D540" s="5">
        <v>76.25</v>
      </c>
      <c r="E540" s="1">
        <v>15</v>
      </c>
      <c r="F540" s="1">
        <f>InputData[[#This Row],[UNIT PRICE ($)]]*InputData[[#This Row],[QUANTITY]]</f>
        <v>1143.75</v>
      </c>
      <c r="G540" s="1" t="str">
        <f>VLOOKUP(InputData[[#This Row],[CUSTOMER NAME]],Country[],2,FALSE)</f>
        <v>Saudi Arabia</v>
      </c>
      <c r="H540" s="1" t="str">
        <f>VLOOKUP(InputData[[#This Row],[CUSTOMER NAME]],Country[],3,FALSE)</f>
        <v>Export</v>
      </c>
      <c r="I540" s="1">
        <f>DAY(InputData[[#This Row],[DATE]])</f>
        <v>20</v>
      </c>
      <c r="J540" s="1" t="str">
        <f>TEXT(InputData[[#This Row],[DATE]],"mmm")</f>
        <v>Aug</v>
      </c>
      <c r="K540" s="1">
        <f>YEAR(InputData[[#This Row],[DATE]])</f>
        <v>2021</v>
      </c>
      <c r="L540" s="1">
        <f>WEEKNUM(InputData[[#This Row],[DATE]])</f>
        <v>34</v>
      </c>
    </row>
    <row r="541" spans="1:12" x14ac:dyDescent="0.35">
      <c r="A541" s="3">
        <v>44428</v>
      </c>
      <c r="B541" s="6" t="s">
        <v>70</v>
      </c>
      <c r="C541" s="4" t="s">
        <v>23</v>
      </c>
      <c r="D541" s="5">
        <v>149.46</v>
      </c>
      <c r="E541" s="1">
        <v>13</v>
      </c>
      <c r="F541" s="1">
        <f>InputData[[#This Row],[UNIT PRICE ($)]]*InputData[[#This Row],[QUANTITY]]</f>
        <v>1942.98</v>
      </c>
      <c r="G541" s="1" t="str">
        <f>VLOOKUP(InputData[[#This Row],[CUSTOMER NAME]],Country[],2,FALSE)</f>
        <v>Mexico</v>
      </c>
      <c r="H541" s="1" t="str">
        <f>VLOOKUP(InputData[[#This Row],[CUSTOMER NAME]],Country[],3,FALSE)</f>
        <v>Export</v>
      </c>
      <c r="I541" s="1">
        <f>DAY(InputData[[#This Row],[DATE]])</f>
        <v>20</v>
      </c>
      <c r="J541" s="1" t="str">
        <f>TEXT(InputData[[#This Row],[DATE]],"mmm")</f>
        <v>Aug</v>
      </c>
      <c r="K541" s="1">
        <f>YEAR(InputData[[#This Row],[DATE]])</f>
        <v>2021</v>
      </c>
      <c r="L541" s="1">
        <f>WEEKNUM(InputData[[#This Row],[DATE]])</f>
        <v>34</v>
      </c>
    </row>
    <row r="542" spans="1:12" x14ac:dyDescent="0.35">
      <c r="A542" s="3">
        <v>44428</v>
      </c>
      <c r="B542" s="6" t="s">
        <v>74</v>
      </c>
      <c r="C542" s="4" t="s">
        <v>18</v>
      </c>
      <c r="D542" s="5">
        <v>49.21</v>
      </c>
      <c r="E542" s="1">
        <v>19</v>
      </c>
      <c r="F542" s="1">
        <f>InputData[[#This Row],[UNIT PRICE ($)]]*InputData[[#This Row],[QUANTITY]]</f>
        <v>934.99</v>
      </c>
      <c r="G542" s="1" t="str">
        <f>VLOOKUP(InputData[[#This Row],[CUSTOMER NAME]],Country[],2,FALSE)</f>
        <v>Brazil</v>
      </c>
      <c r="H542" s="1" t="str">
        <f>VLOOKUP(InputData[[#This Row],[CUSTOMER NAME]],Country[],3,FALSE)</f>
        <v>Export</v>
      </c>
      <c r="I542" s="1">
        <f>DAY(InputData[[#This Row],[DATE]])</f>
        <v>20</v>
      </c>
      <c r="J542" s="1" t="str">
        <f>TEXT(InputData[[#This Row],[DATE]],"mmm")</f>
        <v>Aug</v>
      </c>
      <c r="K542" s="1">
        <f>YEAR(InputData[[#This Row],[DATE]])</f>
        <v>2021</v>
      </c>
      <c r="L542" s="1">
        <f>WEEKNUM(InputData[[#This Row],[DATE]])</f>
        <v>34</v>
      </c>
    </row>
    <row r="543" spans="1:12" x14ac:dyDescent="0.35">
      <c r="A543" s="3">
        <v>44428</v>
      </c>
      <c r="B543" s="6" t="s">
        <v>81</v>
      </c>
      <c r="C543" s="4" t="s">
        <v>31</v>
      </c>
      <c r="D543" s="5">
        <v>104.16</v>
      </c>
      <c r="E543" s="1">
        <v>9</v>
      </c>
      <c r="F543" s="1">
        <f>InputData[[#This Row],[UNIT PRICE ($)]]*InputData[[#This Row],[QUANTITY]]</f>
        <v>937.43999999999994</v>
      </c>
      <c r="G543" s="1" t="str">
        <f>VLOOKUP(InputData[[#This Row],[CUSTOMER NAME]],Country[],2,FALSE)</f>
        <v>India</v>
      </c>
      <c r="H543" s="1" t="str">
        <f>VLOOKUP(InputData[[#This Row],[CUSTOMER NAME]],Country[],3,FALSE)</f>
        <v>East</v>
      </c>
      <c r="I543" s="1">
        <f>DAY(InputData[[#This Row],[DATE]])</f>
        <v>20</v>
      </c>
      <c r="J543" s="1" t="str">
        <f>TEXT(InputData[[#This Row],[DATE]],"mmm")</f>
        <v>Aug</v>
      </c>
      <c r="K543" s="1">
        <f>YEAR(InputData[[#This Row],[DATE]])</f>
        <v>2021</v>
      </c>
      <c r="L543" s="1">
        <f>WEEKNUM(InputData[[#This Row],[DATE]])</f>
        <v>34</v>
      </c>
    </row>
    <row r="544" spans="1:12" x14ac:dyDescent="0.35">
      <c r="A544" s="3">
        <v>44428</v>
      </c>
      <c r="B544" s="6" t="s">
        <v>82</v>
      </c>
      <c r="C544" s="4" t="s">
        <v>28</v>
      </c>
      <c r="D544" s="5">
        <v>41.81</v>
      </c>
      <c r="E544" s="1">
        <v>13</v>
      </c>
      <c r="F544" s="1">
        <f>InputData[[#This Row],[UNIT PRICE ($)]]*InputData[[#This Row],[QUANTITY]]</f>
        <v>543.53</v>
      </c>
      <c r="G544" s="1" t="str">
        <f>VLOOKUP(InputData[[#This Row],[CUSTOMER NAME]],Country[],2,FALSE)</f>
        <v>India</v>
      </c>
      <c r="H544" s="1" t="str">
        <f>VLOOKUP(InputData[[#This Row],[CUSTOMER NAME]],Country[],3,FALSE)</f>
        <v>Western</v>
      </c>
      <c r="I544" s="1">
        <f>DAY(InputData[[#This Row],[DATE]])</f>
        <v>20</v>
      </c>
      <c r="J544" s="1" t="str">
        <f>TEXT(InputData[[#This Row],[DATE]],"mmm")</f>
        <v>Aug</v>
      </c>
      <c r="K544" s="1">
        <f>YEAR(InputData[[#This Row],[DATE]])</f>
        <v>2021</v>
      </c>
      <c r="L544" s="1">
        <f>WEEKNUM(InputData[[#This Row],[DATE]])</f>
        <v>34</v>
      </c>
    </row>
    <row r="545" spans="1:12" x14ac:dyDescent="0.35">
      <c r="A545" s="3">
        <v>44429</v>
      </c>
      <c r="B545" s="6" t="s">
        <v>82</v>
      </c>
      <c r="C545" s="4" t="s">
        <v>16</v>
      </c>
      <c r="D545" s="5">
        <v>16.64</v>
      </c>
      <c r="E545" s="1">
        <v>4</v>
      </c>
      <c r="F545" s="1">
        <f>InputData[[#This Row],[UNIT PRICE ($)]]*InputData[[#This Row],[QUANTITY]]</f>
        <v>66.56</v>
      </c>
      <c r="G545" s="1" t="str">
        <f>VLOOKUP(InputData[[#This Row],[CUSTOMER NAME]],Country[],2,FALSE)</f>
        <v>India</v>
      </c>
      <c r="H545" s="1" t="str">
        <f>VLOOKUP(InputData[[#This Row],[CUSTOMER NAME]],Country[],3,FALSE)</f>
        <v>Western</v>
      </c>
      <c r="I545" s="1">
        <f>DAY(InputData[[#This Row],[DATE]])</f>
        <v>21</v>
      </c>
      <c r="J545" s="1" t="str">
        <f>TEXT(InputData[[#This Row],[DATE]],"mmm")</f>
        <v>Aug</v>
      </c>
      <c r="K545" s="1">
        <f>YEAR(InputData[[#This Row],[DATE]])</f>
        <v>2021</v>
      </c>
      <c r="L545" s="1">
        <f>WEEKNUM(InputData[[#This Row],[DATE]])</f>
        <v>34</v>
      </c>
    </row>
    <row r="546" spans="1:12" x14ac:dyDescent="0.35">
      <c r="A546" s="3">
        <v>44430</v>
      </c>
      <c r="B546" s="6" t="s">
        <v>81</v>
      </c>
      <c r="C546" s="4" t="s">
        <v>5</v>
      </c>
      <c r="D546" s="5">
        <v>155.61000000000001</v>
      </c>
      <c r="E546" s="1">
        <v>19</v>
      </c>
      <c r="F546" s="1">
        <f>InputData[[#This Row],[UNIT PRICE ($)]]*InputData[[#This Row],[QUANTITY]]</f>
        <v>2956.59</v>
      </c>
      <c r="G546" s="1" t="str">
        <f>VLOOKUP(InputData[[#This Row],[CUSTOMER NAME]],Country[],2,FALSE)</f>
        <v>India</v>
      </c>
      <c r="H546" s="1" t="str">
        <f>VLOOKUP(InputData[[#This Row],[CUSTOMER NAME]],Country[],3,FALSE)</f>
        <v>East</v>
      </c>
      <c r="I546" s="1">
        <f>DAY(InputData[[#This Row],[DATE]])</f>
        <v>22</v>
      </c>
      <c r="J546" s="1" t="str">
        <f>TEXT(InputData[[#This Row],[DATE]],"mmm")</f>
        <v>Aug</v>
      </c>
      <c r="K546" s="1">
        <f>YEAR(InputData[[#This Row],[DATE]])</f>
        <v>2021</v>
      </c>
      <c r="L546" s="1">
        <f>WEEKNUM(InputData[[#This Row],[DATE]])</f>
        <v>35</v>
      </c>
    </row>
    <row r="547" spans="1:12" x14ac:dyDescent="0.35">
      <c r="A547" s="3">
        <v>44431</v>
      </c>
      <c r="B547" s="6" t="s">
        <v>65</v>
      </c>
      <c r="C547" s="4" t="s">
        <v>44</v>
      </c>
      <c r="D547" s="5">
        <v>82.08</v>
      </c>
      <c r="E547" s="1">
        <v>11</v>
      </c>
      <c r="F547" s="1">
        <f>InputData[[#This Row],[UNIT PRICE ($)]]*InputData[[#This Row],[QUANTITY]]</f>
        <v>902.88</v>
      </c>
      <c r="G547" s="1" t="str">
        <f>VLOOKUP(InputData[[#This Row],[CUSTOMER NAME]],Country[],2,FALSE)</f>
        <v>Pakistan</v>
      </c>
      <c r="H547" s="1" t="str">
        <f>VLOOKUP(InputData[[#This Row],[CUSTOMER NAME]],Country[],3,FALSE)</f>
        <v>Export</v>
      </c>
      <c r="I547" s="1">
        <f>DAY(InputData[[#This Row],[DATE]])</f>
        <v>23</v>
      </c>
      <c r="J547" s="1" t="str">
        <f>TEXT(InputData[[#This Row],[DATE]],"mmm")</f>
        <v>Aug</v>
      </c>
      <c r="K547" s="1">
        <f>YEAR(InputData[[#This Row],[DATE]])</f>
        <v>2021</v>
      </c>
      <c r="L547" s="1">
        <f>WEEKNUM(InputData[[#This Row],[DATE]])</f>
        <v>35</v>
      </c>
    </row>
    <row r="548" spans="1:12" x14ac:dyDescent="0.35">
      <c r="A548" s="3">
        <v>44431</v>
      </c>
      <c r="B548" s="6" t="s">
        <v>78</v>
      </c>
      <c r="C548" s="4" t="s">
        <v>29</v>
      </c>
      <c r="D548" s="5">
        <v>53.11</v>
      </c>
      <c r="E548" s="1">
        <v>14</v>
      </c>
      <c r="F548" s="1">
        <f>InputData[[#This Row],[UNIT PRICE ($)]]*InputData[[#This Row],[QUANTITY]]</f>
        <v>743.54</v>
      </c>
      <c r="G548" s="1" t="str">
        <f>VLOOKUP(InputData[[#This Row],[CUSTOMER NAME]],Country[],2,FALSE)</f>
        <v>India</v>
      </c>
      <c r="H548" s="1" t="str">
        <f>VLOOKUP(InputData[[#This Row],[CUSTOMER NAME]],Country[],3,FALSE)</f>
        <v>Central</v>
      </c>
      <c r="I548" s="1">
        <f>DAY(InputData[[#This Row],[DATE]])</f>
        <v>23</v>
      </c>
      <c r="J548" s="1" t="str">
        <f>TEXT(InputData[[#This Row],[DATE]],"mmm")</f>
        <v>Aug</v>
      </c>
      <c r="K548" s="1">
        <f>YEAR(InputData[[#This Row],[DATE]])</f>
        <v>2021</v>
      </c>
      <c r="L548" s="1">
        <f>WEEKNUM(InputData[[#This Row],[DATE]])</f>
        <v>35</v>
      </c>
    </row>
    <row r="549" spans="1:12" x14ac:dyDescent="0.35">
      <c r="A549" s="3">
        <v>44432</v>
      </c>
      <c r="B549" s="6" t="s">
        <v>78</v>
      </c>
      <c r="C549" s="4" t="s">
        <v>5</v>
      </c>
      <c r="D549" s="5">
        <v>155.61000000000001</v>
      </c>
      <c r="E549" s="1">
        <v>5</v>
      </c>
      <c r="F549" s="1">
        <f>InputData[[#This Row],[UNIT PRICE ($)]]*InputData[[#This Row],[QUANTITY]]</f>
        <v>778.05000000000007</v>
      </c>
      <c r="G549" s="1" t="str">
        <f>VLOOKUP(InputData[[#This Row],[CUSTOMER NAME]],Country[],2,FALSE)</f>
        <v>India</v>
      </c>
      <c r="H549" s="1" t="str">
        <f>VLOOKUP(InputData[[#This Row],[CUSTOMER NAME]],Country[],3,FALSE)</f>
        <v>Central</v>
      </c>
      <c r="I549" s="1">
        <f>DAY(InputData[[#This Row],[DATE]])</f>
        <v>24</v>
      </c>
      <c r="J549" s="1" t="str">
        <f>TEXT(InputData[[#This Row],[DATE]],"mmm")</f>
        <v>Aug</v>
      </c>
      <c r="K549" s="1">
        <f>YEAR(InputData[[#This Row],[DATE]])</f>
        <v>2021</v>
      </c>
      <c r="L549" s="1">
        <f>WEEKNUM(InputData[[#This Row],[DATE]])</f>
        <v>35</v>
      </c>
    </row>
    <row r="550" spans="1:12" x14ac:dyDescent="0.35">
      <c r="A550" s="3">
        <v>44433</v>
      </c>
      <c r="B550" s="6" t="s">
        <v>85</v>
      </c>
      <c r="C550" s="4" t="s">
        <v>41</v>
      </c>
      <c r="D550" s="5">
        <v>173.88</v>
      </c>
      <c r="E550" s="1">
        <v>38</v>
      </c>
      <c r="F550" s="1">
        <f>InputData[[#This Row],[UNIT PRICE ($)]]*InputData[[#This Row],[QUANTITY]]</f>
        <v>6607.44</v>
      </c>
      <c r="G550" s="1" t="str">
        <f>VLOOKUP(InputData[[#This Row],[CUSTOMER NAME]],Country[],2,FALSE)</f>
        <v>India</v>
      </c>
      <c r="H550" s="1" t="str">
        <f>VLOOKUP(InputData[[#This Row],[CUSTOMER NAME]],Country[],3,FALSE)</f>
        <v>Northeast</v>
      </c>
      <c r="I550" s="1">
        <f>DAY(InputData[[#This Row],[DATE]])</f>
        <v>25</v>
      </c>
      <c r="J550" s="1" t="str">
        <f>TEXT(InputData[[#This Row],[DATE]],"mmm")</f>
        <v>Aug</v>
      </c>
      <c r="K550" s="1">
        <f>YEAR(InputData[[#This Row],[DATE]])</f>
        <v>2021</v>
      </c>
      <c r="L550" s="1">
        <f>WEEKNUM(InputData[[#This Row],[DATE]])</f>
        <v>35</v>
      </c>
    </row>
    <row r="551" spans="1:12" x14ac:dyDescent="0.35">
      <c r="A551" s="3">
        <v>44434</v>
      </c>
      <c r="B551" s="6" t="s">
        <v>109</v>
      </c>
      <c r="C551" s="4" t="s">
        <v>34</v>
      </c>
      <c r="D551" s="5">
        <v>58.3</v>
      </c>
      <c r="E551" s="1">
        <v>21</v>
      </c>
      <c r="F551" s="1">
        <f>InputData[[#This Row],[UNIT PRICE ($)]]*InputData[[#This Row],[QUANTITY]]</f>
        <v>1224.3</v>
      </c>
      <c r="G551" s="1" t="str">
        <f>VLOOKUP(InputData[[#This Row],[CUSTOMER NAME]],Country[],2,FALSE)</f>
        <v>Pakistan</v>
      </c>
      <c r="H551" s="1" t="str">
        <f>VLOOKUP(InputData[[#This Row],[CUSTOMER NAME]],Country[],3,FALSE)</f>
        <v>Export</v>
      </c>
      <c r="I551" s="1">
        <f>DAY(InputData[[#This Row],[DATE]])</f>
        <v>26</v>
      </c>
      <c r="J551" s="1" t="str">
        <f>TEXT(InputData[[#This Row],[DATE]],"mmm")</f>
        <v>Aug</v>
      </c>
      <c r="K551" s="1">
        <f>YEAR(InputData[[#This Row],[DATE]])</f>
        <v>2021</v>
      </c>
      <c r="L551" s="1">
        <f>WEEKNUM(InputData[[#This Row],[DATE]])</f>
        <v>35</v>
      </c>
    </row>
    <row r="552" spans="1:12" x14ac:dyDescent="0.35">
      <c r="A552" s="3">
        <v>44434</v>
      </c>
      <c r="B552" s="6" t="s">
        <v>68</v>
      </c>
      <c r="C552" s="4" t="s">
        <v>39</v>
      </c>
      <c r="D552" s="5">
        <v>42.55</v>
      </c>
      <c r="E552" s="1">
        <v>4</v>
      </c>
      <c r="F552" s="1">
        <f>InputData[[#This Row],[UNIT PRICE ($)]]*InputData[[#This Row],[QUANTITY]]</f>
        <v>170.2</v>
      </c>
      <c r="G552" s="1" t="str">
        <f>VLOOKUP(InputData[[#This Row],[CUSTOMER NAME]],Country[],2,FALSE)</f>
        <v>Russia</v>
      </c>
      <c r="H552" s="1" t="str">
        <f>VLOOKUP(InputData[[#This Row],[CUSTOMER NAME]],Country[],3,FALSE)</f>
        <v>Export</v>
      </c>
      <c r="I552" s="1">
        <f>DAY(InputData[[#This Row],[DATE]])</f>
        <v>26</v>
      </c>
      <c r="J552" s="1" t="str">
        <f>TEXT(InputData[[#This Row],[DATE]],"mmm")</f>
        <v>Aug</v>
      </c>
      <c r="K552" s="1">
        <f>YEAR(InputData[[#This Row],[DATE]])</f>
        <v>2021</v>
      </c>
      <c r="L552" s="1">
        <f>WEEKNUM(InputData[[#This Row],[DATE]])</f>
        <v>35</v>
      </c>
    </row>
    <row r="553" spans="1:12" x14ac:dyDescent="0.35">
      <c r="A553" s="3">
        <v>44434</v>
      </c>
      <c r="B553" s="6" t="s">
        <v>71</v>
      </c>
      <c r="C553" s="4" t="s">
        <v>21</v>
      </c>
      <c r="D553" s="5">
        <v>162.54</v>
      </c>
      <c r="E553" s="1">
        <v>18</v>
      </c>
      <c r="F553" s="1">
        <f>InputData[[#This Row],[UNIT PRICE ($)]]*InputData[[#This Row],[QUANTITY]]</f>
        <v>2925.72</v>
      </c>
      <c r="G553" s="1" t="str">
        <f>VLOOKUP(InputData[[#This Row],[CUSTOMER NAME]],Country[],2,FALSE)</f>
        <v>India</v>
      </c>
      <c r="H553" s="1" t="str">
        <f>VLOOKUP(InputData[[#This Row],[CUSTOMER NAME]],Country[],3,FALSE)</f>
        <v>Central</v>
      </c>
      <c r="I553" s="1">
        <f>DAY(InputData[[#This Row],[DATE]])</f>
        <v>26</v>
      </c>
      <c r="J553" s="1" t="str">
        <f>TEXT(InputData[[#This Row],[DATE]],"mmm")</f>
        <v>Aug</v>
      </c>
      <c r="K553" s="1">
        <f>YEAR(InputData[[#This Row],[DATE]])</f>
        <v>2021</v>
      </c>
      <c r="L553" s="1">
        <f>WEEKNUM(InputData[[#This Row],[DATE]])</f>
        <v>35</v>
      </c>
    </row>
    <row r="554" spans="1:12" x14ac:dyDescent="0.35">
      <c r="A554" s="3">
        <v>44434</v>
      </c>
      <c r="B554" s="6" t="s">
        <v>78</v>
      </c>
      <c r="C554" s="4" t="s">
        <v>37</v>
      </c>
      <c r="D554" s="5">
        <v>85.76</v>
      </c>
      <c r="E554" s="1">
        <v>8</v>
      </c>
      <c r="F554" s="1">
        <f>InputData[[#This Row],[UNIT PRICE ($)]]*InputData[[#This Row],[QUANTITY]]</f>
        <v>686.08</v>
      </c>
      <c r="G554" s="1" t="str">
        <f>VLOOKUP(InputData[[#This Row],[CUSTOMER NAME]],Country[],2,FALSE)</f>
        <v>India</v>
      </c>
      <c r="H554" s="1" t="str">
        <f>VLOOKUP(InputData[[#This Row],[CUSTOMER NAME]],Country[],3,FALSE)</f>
        <v>Central</v>
      </c>
      <c r="I554" s="1">
        <f>DAY(InputData[[#This Row],[DATE]])</f>
        <v>26</v>
      </c>
      <c r="J554" s="1" t="str">
        <f>TEXT(InputData[[#This Row],[DATE]],"mmm")</f>
        <v>Aug</v>
      </c>
      <c r="K554" s="1">
        <f>YEAR(InputData[[#This Row],[DATE]])</f>
        <v>2021</v>
      </c>
      <c r="L554" s="1">
        <f>WEEKNUM(InputData[[#This Row],[DATE]])</f>
        <v>35</v>
      </c>
    </row>
    <row r="555" spans="1:12" x14ac:dyDescent="0.35">
      <c r="A555" s="3">
        <v>44434</v>
      </c>
      <c r="B555" s="6" t="s">
        <v>114</v>
      </c>
      <c r="C555" s="4" t="s">
        <v>19</v>
      </c>
      <c r="D555" s="5">
        <v>210</v>
      </c>
      <c r="E555" s="1">
        <v>13</v>
      </c>
      <c r="F555" s="1">
        <f>InputData[[#This Row],[UNIT PRICE ($)]]*InputData[[#This Row],[QUANTITY]]</f>
        <v>2730</v>
      </c>
      <c r="G555" s="1" t="str">
        <f>VLOOKUP(InputData[[#This Row],[CUSTOMER NAME]],Country[],2,FALSE)</f>
        <v>United States of America</v>
      </c>
      <c r="H555" s="1" t="str">
        <f>VLOOKUP(InputData[[#This Row],[CUSTOMER NAME]],Country[],3,FALSE)</f>
        <v>Export</v>
      </c>
      <c r="I555" s="1">
        <f>DAY(InputData[[#This Row],[DATE]])</f>
        <v>26</v>
      </c>
      <c r="J555" s="1" t="str">
        <f>TEXT(InputData[[#This Row],[DATE]],"mmm")</f>
        <v>Aug</v>
      </c>
      <c r="K555" s="1">
        <f>YEAR(InputData[[#This Row],[DATE]])</f>
        <v>2021</v>
      </c>
      <c r="L555" s="1">
        <f>WEEKNUM(InputData[[#This Row],[DATE]])</f>
        <v>35</v>
      </c>
    </row>
    <row r="556" spans="1:12" x14ac:dyDescent="0.35">
      <c r="A556" s="3">
        <v>44434</v>
      </c>
      <c r="B556" s="6" t="s">
        <v>89</v>
      </c>
      <c r="C556" s="4" t="s">
        <v>9</v>
      </c>
      <c r="D556" s="5">
        <v>7.8599999999999994</v>
      </c>
      <c r="E556" s="1">
        <v>38</v>
      </c>
      <c r="F556" s="1">
        <f>InputData[[#This Row],[UNIT PRICE ($)]]*InputData[[#This Row],[QUANTITY]]</f>
        <v>298.67999999999995</v>
      </c>
      <c r="G556" s="1" t="str">
        <f>VLOOKUP(InputData[[#This Row],[CUSTOMER NAME]],Country[],2,FALSE)</f>
        <v>Mexico</v>
      </c>
      <c r="H556" s="1" t="str">
        <f>VLOOKUP(InputData[[#This Row],[CUSTOMER NAME]],Country[],3,FALSE)</f>
        <v>Export</v>
      </c>
      <c r="I556" s="1">
        <f>DAY(InputData[[#This Row],[DATE]])</f>
        <v>26</v>
      </c>
      <c r="J556" s="1" t="str">
        <f>TEXT(InputData[[#This Row],[DATE]],"mmm")</f>
        <v>Aug</v>
      </c>
      <c r="K556" s="1">
        <f>YEAR(InputData[[#This Row],[DATE]])</f>
        <v>2021</v>
      </c>
      <c r="L556" s="1">
        <f>WEEKNUM(InputData[[#This Row],[DATE]])</f>
        <v>35</v>
      </c>
    </row>
    <row r="557" spans="1:12" x14ac:dyDescent="0.35">
      <c r="A557" s="3">
        <v>44435</v>
      </c>
      <c r="B557" s="6" t="s">
        <v>77</v>
      </c>
      <c r="C557" s="4" t="s">
        <v>39</v>
      </c>
      <c r="D557" s="5">
        <v>42.55</v>
      </c>
      <c r="E557" s="1">
        <v>15</v>
      </c>
      <c r="F557" s="1">
        <f>InputData[[#This Row],[UNIT PRICE ($)]]*InputData[[#This Row],[QUANTITY]]</f>
        <v>638.25</v>
      </c>
      <c r="G557" s="1" t="str">
        <f>VLOOKUP(InputData[[#This Row],[CUSTOMER NAME]],Country[],2,FALSE)</f>
        <v>India</v>
      </c>
      <c r="H557" s="1" t="str">
        <f>VLOOKUP(InputData[[#This Row],[CUSTOMER NAME]],Country[],3,FALSE)</f>
        <v>Western</v>
      </c>
      <c r="I557" s="1">
        <f>DAY(InputData[[#This Row],[DATE]])</f>
        <v>27</v>
      </c>
      <c r="J557" s="1" t="str">
        <f>TEXT(InputData[[#This Row],[DATE]],"mmm")</f>
        <v>Aug</v>
      </c>
      <c r="K557" s="1">
        <f>YEAR(InputData[[#This Row],[DATE]])</f>
        <v>2021</v>
      </c>
      <c r="L557" s="1">
        <f>WEEKNUM(InputData[[#This Row],[DATE]])</f>
        <v>35</v>
      </c>
    </row>
    <row r="558" spans="1:12" x14ac:dyDescent="0.35">
      <c r="A558" s="3">
        <v>44436</v>
      </c>
      <c r="B558" s="6" t="s">
        <v>61</v>
      </c>
      <c r="C558" s="4" t="s">
        <v>10</v>
      </c>
      <c r="D558" s="5">
        <v>164.28</v>
      </c>
      <c r="E558" s="1">
        <v>20</v>
      </c>
      <c r="F558" s="1">
        <f>InputData[[#This Row],[UNIT PRICE ($)]]*InputData[[#This Row],[QUANTITY]]</f>
        <v>3285.6</v>
      </c>
      <c r="G558" s="1" t="str">
        <f>VLOOKUP(InputData[[#This Row],[CUSTOMER NAME]],Country[],2,FALSE)</f>
        <v>Bangladesh</v>
      </c>
      <c r="H558" s="1" t="str">
        <f>VLOOKUP(InputData[[#This Row],[CUSTOMER NAME]],Country[],3,FALSE)</f>
        <v>Export</v>
      </c>
      <c r="I558" s="1">
        <f>DAY(InputData[[#This Row],[DATE]])</f>
        <v>28</v>
      </c>
      <c r="J558" s="1" t="str">
        <f>TEXT(InputData[[#This Row],[DATE]],"mmm")</f>
        <v>Aug</v>
      </c>
      <c r="K558" s="1">
        <f>YEAR(InputData[[#This Row],[DATE]])</f>
        <v>2021</v>
      </c>
      <c r="L558" s="1">
        <f>WEEKNUM(InputData[[#This Row],[DATE]])</f>
        <v>35</v>
      </c>
    </row>
    <row r="559" spans="1:12" x14ac:dyDescent="0.35">
      <c r="A559" s="3">
        <v>44436</v>
      </c>
      <c r="B559" s="6" t="s">
        <v>109</v>
      </c>
      <c r="C559" s="4" t="s">
        <v>5</v>
      </c>
      <c r="D559" s="5">
        <v>155.61000000000001</v>
      </c>
      <c r="E559" s="1">
        <v>9</v>
      </c>
      <c r="F559" s="1">
        <f>InputData[[#This Row],[UNIT PRICE ($)]]*InputData[[#This Row],[QUANTITY]]</f>
        <v>1400.4900000000002</v>
      </c>
      <c r="G559" s="1" t="str">
        <f>VLOOKUP(InputData[[#This Row],[CUSTOMER NAME]],Country[],2,FALSE)</f>
        <v>Pakistan</v>
      </c>
      <c r="H559" s="1" t="str">
        <f>VLOOKUP(InputData[[#This Row],[CUSTOMER NAME]],Country[],3,FALSE)</f>
        <v>Export</v>
      </c>
      <c r="I559" s="1">
        <f>DAY(InputData[[#This Row],[DATE]])</f>
        <v>28</v>
      </c>
      <c r="J559" s="1" t="str">
        <f>TEXT(InputData[[#This Row],[DATE]],"mmm")</f>
        <v>Aug</v>
      </c>
      <c r="K559" s="1">
        <f>YEAR(InputData[[#This Row],[DATE]])</f>
        <v>2021</v>
      </c>
      <c r="L559" s="1">
        <f>WEEKNUM(InputData[[#This Row],[DATE]])</f>
        <v>35</v>
      </c>
    </row>
    <row r="560" spans="1:12" x14ac:dyDescent="0.35">
      <c r="A560" s="3">
        <v>44436</v>
      </c>
      <c r="B560" s="6" t="s">
        <v>68</v>
      </c>
      <c r="C560" s="4" t="s">
        <v>39</v>
      </c>
      <c r="D560" s="5">
        <v>42.55</v>
      </c>
      <c r="E560" s="1">
        <v>5</v>
      </c>
      <c r="F560" s="1">
        <f>InputData[[#This Row],[UNIT PRICE ($)]]*InputData[[#This Row],[QUANTITY]]</f>
        <v>212.75</v>
      </c>
      <c r="G560" s="1" t="str">
        <f>VLOOKUP(InputData[[#This Row],[CUSTOMER NAME]],Country[],2,FALSE)</f>
        <v>Russia</v>
      </c>
      <c r="H560" s="1" t="str">
        <f>VLOOKUP(InputData[[#This Row],[CUSTOMER NAME]],Country[],3,FALSE)</f>
        <v>Export</v>
      </c>
      <c r="I560" s="1">
        <f>DAY(InputData[[#This Row],[DATE]])</f>
        <v>28</v>
      </c>
      <c r="J560" s="1" t="str">
        <f>TEXT(InputData[[#This Row],[DATE]],"mmm")</f>
        <v>Aug</v>
      </c>
      <c r="K560" s="1">
        <f>YEAR(InputData[[#This Row],[DATE]])</f>
        <v>2021</v>
      </c>
      <c r="L560" s="1">
        <f>WEEKNUM(InputData[[#This Row],[DATE]])</f>
        <v>35</v>
      </c>
    </row>
    <row r="561" spans="1:12" x14ac:dyDescent="0.35">
      <c r="A561" s="3">
        <v>44436</v>
      </c>
      <c r="B561" s="6" t="s">
        <v>70</v>
      </c>
      <c r="C561" s="4" t="s">
        <v>43</v>
      </c>
      <c r="D561" s="5">
        <v>83.08</v>
      </c>
      <c r="E561" s="1">
        <v>25</v>
      </c>
      <c r="F561" s="1">
        <f>InputData[[#This Row],[UNIT PRICE ($)]]*InputData[[#This Row],[QUANTITY]]</f>
        <v>2077</v>
      </c>
      <c r="G561" s="1" t="str">
        <f>VLOOKUP(InputData[[#This Row],[CUSTOMER NAME]],Country[],2,FALSE)</f>
        <v>Mexico</v>
      </c>
      <c r="H561" s="1" t="str">
        <f>VLOOKUP(InputData[[#This Row],[CUSTOMER NAME]],Country[],3,FALSE)</f>
        <v>Export</v>
      </c>
      <c r="I561" s="1">
        <f>DAY(InputData[[#This Row],[DATE]])</f>
        <v>28</v>
      </c>
      <c r="J561" s="1" t="str">
        <f>TEXT(InputData[[#This Row],[DATE]],"mmm")</f>
        <v>Aug</v>
      </c>
      <c r="K561" s="1">
        <f>YEAR(InputData[[#This Row],[DATE]])</f>
        <v>2021</v>
      </c>
      <c r="L561" s="1">
        <f>WEEKNUM(InputData[[#This Row],[DATE]])</f>
        <v>35</v>
      </c>
    </row>
    <row r="562" spans="1:12" x14ac:dyDescent="0.35">
      <c r="A562" s="3">
        <v>44436</v>
      </c>
      <c r="B562" s="6" t="s">
        <v>80</v>
      </c>
      <c r="C562" s="4" t="s">
        <v>37</v>
      </c>
      <c r="D562" s="5">
        <v>85.76</v>
      </c>
      <c r="E562" s="1">
        <v>22</v>
      </c>
      <c r="F562" s="1">
        <f>InputData[[#This Row],[UNIT PRICE ($)]]*InputData[[#This Row],[QUANTITY]]</f>
        <v>1886.72</v>
      </c>
      <c r="G562" s="1" t="str">
        <f>VLOOKUP(InputData[[#This Row],[CUSTOMER NAME]],Country[],2,FALSE)</f>
        <v>South Africa</v>
      </c>
      <c r="H562" s="1" t="str">
        <f>VLOOKUP(InputData[[#This Row],[CUSTOMER NAME]],Country[],3,FALSE)</f>
        <v>Export</v>
      </c>
      <c r="I562" s="1">
        <f>DAY(InputData[[#This Row],[DATE]])</f>
        <v>28</v>
      </c>
      <c r="J562" s="1" t="str">
        <f>TEXT(InputData[[#This Row],[DATE]],"mmm")</f>
        <v>Aug</v>
      </c>
      <c r="K562" s="1">
        <f>YEAR(InputData[[#This Row],[DATE]])</f>
        <v>2021</v>
      </c>
      <c r="L562" s="1">
        <f>WEEKNUM(InputData[[#This Row],[DATE]])</f>
        <v>35</v>
      </c>
    </row>
    <row r="563" spans="1:12" x14ac:dyDescent="0.35">
      <c r="A563" s="3">
        <v>44437</v>
      </c>
      <c r="B563" s="6" t="s">
        <v>66</v>
      </c>
      <c r="C563" s="4" t="s">
        <v>34</v>
      </c>
      <c r="D563" s="5">
        <v>58.3</v>
      </c>
      <c r="E563" s="1">
        <v>12</v>
      </c>
      <c r="F563" s="1">
        <f>InputData[[#This Row],[UNIT PRICE ($)]]*InputData[[#This Row],[QUANTITY]]</f>
        <v>699.59999999999991</v>
      </c>
      <c r="G563" s="1" t="str">
        <f>VLOOKUP(InputData[[#This Row],[CUSTOMER NAME]],Country[],2,FALSE)</f>
        <v>Indonesia</v>
      </c>
      <c r="H563" s="1" t="str">
        <f>VLOOKUP(InputData[[#This Row],[CUSTOMER NAME]],Country[],3,FALSE)</f>
        <v>Export</v>
      </c>
      <c r="I563" s="1">
        <f>DAY(InputData[[#This Row],[DATE]])</f>
        <v>29</v>
      </c>
      <c r="J563" s="1" t="str">
        <f>TEXT(InputData[[#This Row],[DATE]],"mmm")</f>
        <v>Aug</v>
      </c>
      <c r="K563" s="1">
        <f>YEAR(InputData[[#This Row],[DATE]])</f>
        <v>2021</v>
      </c>
      <c r="L563" s="1">
        <f>WEEKNUM(InputData[[#This Row],[DATE]])</f>
        <v>36</v>
      </c>
    </row>
    <row r="564" spans="1:12" x14ac:dyDescent="0.35">
      <c r="A564" s="3">
        <v>44438</v>
      </c>
      <c r="B564" s="6" t="s">
        <v>63</v>
      </c>
      <c r="C564" s="4" t="s">
        <v>6</v>
      </c>
      <c r="D564" s="5">
        <v>85.5</v>
      </c>
      <c r="E564" s="1">
        <v>6</v>
      </c>
      <c r="F564" s="1">
        <f>InputData[[#This Row],[UNIT PRICE ($)]]*InputData[[#This Row],[QUANTITY]]</f>
        <v>513</v>
      </c>
      <c r="G564" s="1" t="str">
        <f>VLOOKUP(InputData[[#This Row],[CUSTOMER NAME]],Country[],2,FALSE)</f>
        <v>Saudi Arabia</v>
      </c>
      <c r="H564" s="1" t="str">
        <f>VLOOKUP(InputData[[#This Row],[CUSTOMER NAME]],Country[],3,FALSE)</f>
        <v>Export</v>
      </c>
      <c r="I564" s="1">
        <f>DAY(InputData[[#This Row],[DATE]])</f>
        <v>30</v>
      </c>
      <c r="J564" s="1" t="str">
        <f>TEXT(InputData[[#This Row],[DATE]],"mmm")</f>
        <v>Aug</v>
      </c>
      <c r="K564" s="1">
        <f>YEAR(InputData[[#This Row],[DATE]])</f>
        <v>2021</v>
      </c>
      <c r="L564" s="1">
        <f>WEEKNUM(InputData[[#This Row],[DATE]])</f>
        <v>36</v>
      </c>
    </row>
    <row r="565" spans="1:12" x14ac:dyDescent="0.35">
      <c r="A565" s="3">
        <v>44438</v>
      </c>
      <c r="B565" s="6" t="s">
        <v>76</v>
      </c>
      <c r="C565" s="4" t="s">
        <v>13</v>
      </c>
      <c r="D565" s="5">
        <v>122.08</v>
      </c>
      <c r="E565" s="1">
        <v>13</v>
      </c>
      <c r="F565" s="1">
        <f>InputData[[#This Row],[UNIT PRICE ($)]]*InputData[[#This Row],[QUANTITY]]</f>
        <v>1587.04</v>
      </c>
      <c r="G565" s="1" t="str">
        <f>VLOOKUP(InputData[[#This Row],[CUSTOMER NAME]],Country[],2,FALSE)</f>
        <v>Saudi Arabia</v>
      </c>
      <c r="H565" s="1" t="str">
        <f>VLOOKUP(InputData[[#This Row],[CUSTOMER NAME]],Country[],3,FALSE)</f>
        <v>Export</v>
      </c>
      <c r="I565" s="1">
        <f>DAY(InputData[[#This Row],[DATE]])</f>
        <v>30</v>
      </c>
      <c r="J565" s="1" t="str">
        <f>TEXT(InputData[[#This Row],[DATE]],"mmm")</f>
        <v>Aug</v>
      </c>
      <c r="K565" s="1">
        <f>YEAR(InputData[[#This Row],[DATE]])</f>
        <v>2021</v>
      </c>
      <c r="L565" s="1">
        <f>WEEKNUM(InputData[[#This Row],[DATE]])</f>
        <v>36</v>
      </c>
    </row>
    <row r="566" spans="1:12" x14ac:dyDescent="0.35">
      <c r="A566" s="3">
        <v>44438</v>
      </c>
      <c r="B566" s="6" t="s">
        <v>116</v>
      </c>
      <c r="C566" s="4" t="s">
        <v>25</v>
      </c>
      <c r="D566" s="5">
        <v>8.33</v>
      </c>
      <c r="E566" s="1">
        <v>5</v>
      </c>
      <c r="F566" s="1">
        <f>InputData[[#This Row],[UNIT PRICE ($)]]*InputData[[#This Row],[QUANTITY]]</f>
        <v>41.65</v>
      </c>
      <c r="G566" s="1" t="str">
        <f>VLOOKUP(InputData[[#This Row],[CUSTOMER NAME]],Country[],2,FALSE)</f>
        <v>Germany</v>
      </c>
      <c r="H566" s="1" t="str">
        <f>VLOOKUP(InputData[[#This Row],[CUSTOMER NAME]],Country[],3,FALSE)</f>
        <v>Export</v>
      </c>
      <c r="I566" s="1">
        <f>DAY(InputData[[#This Row],[DATE]])</f>
        <v>30</v>
      </c>
      <c r="J566" s="1" t="str">
        <f>TEXT(InputData[[#This Row],[DATE]],"mmm")</f>
        <v>Aug</v>
      </c>
      <c r="K566" s="1">
        <f>YEAR(InputData[[#This Row],[DATE]])</f>
        <v>2021</v>
      </c>
      <c r="L566" s="1">
        <f>WEEKNUM(InputData[[#This Row],[DATE]])</f>
        <v>36</v>
      </c>
    </row>
    <row r="567" spans="1:12" x14ac:dyDescent="0.35">
      <c r="A567" s="3">
        <v>44438</v>
      </c>
      <c r="B567" s="6" t="s">
        <v>89</v>
      </c>
      <c r="C567" s="4" t="s">
        <v>43</v>
      </c>
      <c r="D567" s="5">
        <v>83.08</v>
      </c>
      <c r="E567" s="1">
        <v>6</v>
      </c>
      <c r="F567" s="1">
        <f>InputData[[#This Row],[UNIT PRICE ($)]]*InputData[[#This Row],[QUANTITY]]</f>
        <v>498.48</v>
      </c>
      <c r="G567" s="1" t="str">
        <f>VLOOKUP(InputData[[#This Row],[CUSTOMER NAME]],Country[],2,FALSE)</f>
        <v>Mexico</v>
      </c>
      <c r="H567" s="1" t="str">
        <f>VLOOKUP(InputData[[#This Row],[CUSTOMER NAME]],Country[],3,FALSE)</f>
        <v>Export</v>
      </c>
      <c r="I567" s="1">
        <f>DAY(InputData[[#This Row],[DATE]])</f>
        <v>30</v>
      </c>
      <c r="J567" s="1" t="str">
        <f>TEXT(InputData[[#This Row],[DATE]],"mmm")</f>
        <v>Aug</v>
      </c>
      <c r="K567" s="1">
        <f>YEAR(InputData[[#This Row],[DATE]])</f>
        <v>2021</v>
      </c>
      <c r="L567" s="1">
        <f>WEEKNUM(InputData[[#This Row],[DATE]])</f>
        <v>36</v>
      </c>
    </row>
    <row r="568" spans="1:12" x14ac:dyDescent="0.35">
      <c r="A568" s="3">
        <v>44439</v>
      </c>
      <c r="B568" s="6" t="s">
        <v>69</v>
      </c>
      <c r="C568" s="4" t="s">
        <v>1</v>
      </c>
      <c r="D568" s="5">
        <v>103.88</v>
      </c>
      <c r="E568" s="1">
        <v>2</v>
      </c>
      <c r="F568" s="1">
        <f>InputData[[#This Row],[UNIT PRICE ($)]]*InputData[[#This Row],[QUANTITY]]</f>
        <v>207.76</v>
      </c>
      <c r="G568" s="1" t="str">
        <f>VLOOKUP(InputData[[#This Row],[CUSTOMER NAME]],Country[],2,FALSE)</f>
        <v>India</v>
      </c>
      <c r="H568" s="1" t="str">
        <f>VLOOKUP(InputData[[#This Row],[CUSTOMER NAME]],Country[],3,FALSE)</f>
        <v>South</v>
      </c>
      <c r="I568" s="1">
        <f>DAY(InputData[[#This Row],[DATE]])</f>
        <v>31</v>
      </c>
      <c r="J568" s="1" t="str">
        <f>TEXT(InputData[[#This Row],[DATE]],"mmm")</f>
        <v>Aug</v>
      </c>
      <c r="K568" s="1">
        <f>YEAR(InputData[[#This Row],[DATE]])</f>
        <v>2021</v>
      </c>
      <c r="L568" s="1">
        <f>WEEKNUM(InputData[[#This Row],[DATE]])</f>
        <v>36</v>
      </c>
    </row>
    <row r="569" spans="1:12" x14ac:dyDescent="0.35">
      <c r="A569" s="3">
        <v>44439</v>
      </c>
      <c r="B569" s="6" t="s">
        <v>69</v>
      </c>
      <c r="C569" s="4" t="s">
        <v>15</v>
      </c>
      <c r="D569" s="5">
        <v>15.719999999999999</v>
      </c>
      <c r="E569" s="1">
        <v>13</v>
      </c>
      <c r="F569" s="1">
        <f>InputData[[#This Row],[UNIT PRICE ($)]]*InputData[[#This Row],[QUANTITY]]</f>
        <v>204.35999999999999</v>
      </c>
      <c r="G569" s="1" t="str">
        <f>VLOOKUP(InputData[[#This Row],[CUSTOMER NAME]],Country[],2,FALSE)</f>
        <v>India</v>
      </c>
      <c r="H569" s="1" t="str">
        <f>VLOOKUP(InputData[[#This Row],[CUSTOMER NAME]],Country[],3,FALSE)</f>
        <v>South</v>
      </c>
      <c r="I569" s="1">
        <f>DAY(InputData[[#This Row],[DATE]])</f>
        <v>31</v>
      </c>
      <c r="J569" s="1" t="str">
        <f>TEXT(InputData[[#This Row],[DATE]],"mmm")</f>
        <v>Aug</v>
      </c>
      <c r="K569" s="1">
        <f>YEAR(InputData[[#This Row],[DATE]])</f>
        <v>2021</v>
      </c>
      <c r="L569" s="1">
        <f>WEEKNUM(InputData[[#This Row],[DATE]])</f>
        <v>36</v>
      </c>
    </row>
    <row r="570" spans="1:12" x14ac:dyDescent="0.35">
      <c r="A570" s="3">
        <v>44439</v>
      </c>
      <c r="B570" s="6" t="s">
        <v>75</v>
      </c>
      <c r="C570" s="4" t="s">
        <v>35</v>
      </c>
      <c r="D570" s="5">
        <v>6.7</v>
      </c>
      <c r="E570" s="1">
        <v>11</v>
      </c>
      <c r="F570" s="1">
        <f>InputData[[#This Row],[UNIT PRICE ($)]]*InputData[[#This Row],[QUANTITY]]</f>
        <v>73.7</v>
      </c>
      <c r="G570" s="1" t="str">
        <f>VLOOKUP(InputData[[#This Row],[CUSTOMER NAME]],Country[],2,FALSE)</f>
        <v>Russia</v>
      </c>
      <c r="H570" s="1" t="str">
        <f>VLOOKUP(InputData[[#This Row],[CUSTOMER NAME]],Country[],3,FALSE)</f>
        <v>Export</v>
      </c>
      <c r="I570" s="1">
        <f>DAY(InputData[[#This Row],[DATE]])</f>
        <v>31</v>
      </c>
      <c r="J570" s="1" t="str">
        <f>TEXT(InputData[[#This Row],[DATE]],"mmm")</f>
        <v>Aug</v>
      </c>
      <c r="K570" s="1">
        <f>YEAR(InputData[[#This Row],[DATE]])</f>
        <v>2021</v>
      </c>
      <c r="L570" s="1">
        <f>WEEKNUM(InputData[[#This Row],[DATE]])</f>
        <v>36</v>
      </c>
    </row>
    <row r="571" spans="1:12" x14ac:dyDescent="0.35">
      <c r="A571" s="3">
        <v>44439</v>
      </c>
      <c r="B571" s="6" t="s">
        <v>85</v>
      </c>
      <c r="C571" s="4" t="s">
        <v>21</v>
      </c>
      <c r="D571" s="5">
        <v>162.54</v>
      </c>
      <c r="E571" s="1">
        <v>6</v>
      </c>
      <c r="F571" s="1">
        <f>InputData[[#This Row],[UNIT PRICE ($)]]*InputData[[#This Row],[QUANTITY]]</f>
        <v>975.24</v>
      </c>
      <c r="G571" s="1" t="str">
        <f>VLOOKUP(InputData[[#This Row],[CUSTOMER NAME]],Country[],2,FALSE)</f>
        <v>India</v>
      </c>
      <c r="H571" s="1" t="str">
        <f>VLOOKUP(InputData[[#This Row],[CUSTOMER NAME]],Country[],3,FALSE)</f>
        <v>Northeast</v>
      </c>
      <c r="I571" s="1">
        <f>DAY(InputData[[#This Row],[DATE]])</f>
        <v>31</v>
      </c>
      <c r="J571" s="1" t="str">
        <f>TEXT(InputData[[#This Row],[DATE]],"mmm")</f>
        <v>Aug</v>
      </c>
      <c r="K571" s="1">
        <f>YEAR(InputData[[#This Row],[DATE]])</f>
        <v>2021</v>
      </c>
      <c r="L571" s="1">
        <f>WEEKNUM(InputData[[#This Row],[DATE]])</f>
        <v>36</v>
      </c>
    </row>
    <row r="572" spans="1:12" x14ac:dyDescent="0.35">
      <c r="A572" s="3">
        <v>44440</v>
      </c>
      <c r="B572" s="6" t="s">
        <v>64</v>
      </c>
      <c r="C572" s="4" t="s">
        <v>3</v>
      </c>
      <c r="D572" s="5">
        <v>80.94</v>
      </c>
      <c r="E572" s="1">
        <v>14</v>
      </c>
      <c r="F572" s="1">
        <f>InputData[[#This Row],[UNIT PRICE ($)]]*InputData[[#This Row],[QUANTITY]]</f>
        <v>1133.1599999999999</v>
      </c>
      <c r="G572" s="1" t="str">
        <f>VLOOKUP(InputData[[#This Row],[CUSTOMER NAME]],Country[],2,FALSE)</f>
        <v>India</v>
      </c>
      <c r="H572" s="1" t="str">
        <f>VLOOKUP(InputData[[#This Row],[CUSTOMER NAME]],Country[],3,FALSE)</f>
        <v>Northeast</v>
      </c>
      <c r="I572" s="1">
        <f>DAY(InputData[[#This Row],[DATE]])</f>
        <v>1</v>
      </c>
      <c r="J572" s="1" t="str">
        <f>TEXT(InputData[[#This Row],[DATE]],"mmm")</f>
        <v>Sep</v>
      </c>
      <c r="K572" s="1">
        <f>YEAR(InputData[[#This Row],[DATE]])</f>
        <v>2021</v>
      </c>
      <c r="L572" s="1">
        <f>WEEKNUM(InputData[[#This Row],[DATE]])</f>
        <v>36</v>
      </c>
    </row>
    <row r="573" spans="1:12" x14ac:dyDescent="0.35">
      <c r="A573" s="3">
        <v>44440</v>
      </c>
      <c r="B573" s="6" t="s">
        <v>76</v>
      </c>
      <c r="C573" s="4" t="s">
        <v>24</v>
      </c>
      <c r="D573" s="5">
        <v>156.96</v>
      </c>
      <c r="E573" s="1">
        <v>1</v>
      </c>
      <c r="F573" s="1">
        <f>InputData[[#This Row],[UNIT PRICE ($)]]*InputData[[#This Row],[QUANTITY]]</f>
        <v>156.96</v>
      </c>
      <c r="G573" s="1" t="str">
        <f>VLOOKUP(InputData[[#This Row],[CUSTOMER NAME]],Country[],2,FALSE)</f>
        <v>Saudi Arabia</v>
      </c>
      <c r="H573" s="1" t="str">
        <f>VLOOKUP(InputData[[#This Row],[CUSTOMER NAME]],Country[],3,FALSE)</f>
        <v>Export</v>
      </c>
      <c r="I573" s="1">
        <f>DAY(InputData[[#This Row],[DATE]])</f>
        <v>1</v>
      </c>
      <c r="J573" s="1" t="str">
        <f>TEXT(InputData[[#This Row],[DATE]],"mmm")</f>
        <v>Sep</v>
      </c>
      <c r="K573" s="1">
        <f>YEAR(InputData[[#This Row],[DATE]])</f>
        <v>2021</v>
      </c>
      <c r="L573" s="1">
        <f>WEEKNUM(InputData[[#This Row],[DATE]])</f>
        <v>36</v>
      </c>
    </row>
    <row r="574" spans="1:12" x14ac:dyDescent="0.35">
      <c r="A574" s="3">
        <v>44440</v>
      </c>
      <c r="B574" s="6" t="s">
        <v>114</v>
      </c>
      <c r="C574" s="4" t="s">
        <v>15</v>
      </c>
      <c r="D574" s="5">
        <v>15.719999999999999</v>
      </c>
      <c r="E574" s="1">
        <v>11</v>
      </c>
      <c r="F574" s="1">
        <f>InputData[[#This Row],[UNIT PRICE ($)]]*InputData[[#This Row],[QUANTITY]]</f>
        <v>172.92</v>
      </c>
      <c r="G574" s="1" t="str">
        <f>VLOOKUP(InputData[[#This Row],[CUSTOMER NAME]],Country[],2,FALSE)</f>
        <v>United States of America</v>
      </c>
      <c r="H574" s="1" t="str">
        <f>VLOOKUP(InputData[[#This Row],[CUSTOMER NAME]],Country[],3,FALSE)</f>
        <v>Export</v>
      </c>
      <c r="I574" s="1">
        <f>DAY(InputData[[#This Row],[DATE]])</f>
        <v>1</v>
      </c>
      <c r="J574" s="1" t="str">
        <f>TEXT(InputData[[#This Row],[DATE]],"mmm")</f>
        <v>Sep</v>
      </c>
      <c r="K574" s="1">
        <f>YEAR(InputData[[#This Row],[DATE]])</f>
        <v>2021</v>
      </c>
      <c r="L574" s="1">
        <f>WEEKNUM(InputData[[#This Row],[DATE]])</f>
        <v>36</v>
      </c>
    </row>
    <row r="575" spans="1:12" x14ac:dyDescent="0.35">
      <c r="A575" s="3">
        <v>44442</v>
      </c>
      <c r="B575" s="6" t="s">
        <v>85</v>
      </c>
      <c r="C575" s="4" t="s">
        <v>41</v>
      </c>
      <c r="D575" s="5">
        <v>173.88</v>
      </c>
      <c r="E575" s="1">
        <v>8</v>
      </c>
      <c r="F575" s="1">
        <f>InputData[[#This Row],[UNIT PRICE ($)]]*InputData[[#This Row],[QUANTITY]]</f>
        <v>1391.04</v>
      </c>
      <c r="G575" s="1" t="str">
        <f>VLOOKUP(InputData[[#This Row],[CUSTOMER NAME]],Country[],2,FALSE)</f>
        <v>India</v>
      </c>
      <c r="H575" s="1" t="str">
        <f>VLOOKUP(InputData[[#This Row],[CUSTOMER NAME]],Country[],3,FALSE)</f>
        <v>Northeast</v>
      </c>
      <c r="I575" s="1">
        <f>DAY(InputData[[#This Row],[DATE]])</f>
        <v>3</v>
      </c>
      <c r="J575" s="1" t="str">
        <f>TEXT(InputData[[#This Row],[DATE]],"mmm")</f>
        <v>Sep</v>
      </c>
      <c r="K575" s="1">
        <f>YEAR(InputData[[#This Row],[DATE]])</f>
        <v>2021</v>
      </c>
      <c r="L575" s="1">
        <f>WEEKNUM(InputData[[#This Row],[DATE]])</f>
        <v>36</v>
      </c>
    </row>
    <row r="576" spans="1:12" x14ac:dyDescent="0.35">
      <c r="A576" s="3">
        <v>44442</v>
      </c>
      <c r="B576" s="6" t="s">
        <v>88</v>
      </c>
      <c r="C576" s="4" t="s">
        <v>16</v>
      </c>
      <c r="D576" s="5">
        <v>16.64</v>
      </c>
      <c r="E576" s="1">
        <v>28</v>
      </c>
      <c r="F576" s="1">
        <f>InputData[[#This Row],[UNIT PRICE ($)]]*InputData[[#This Row],[QUANTITY]]</f>
        <v>465.92</v>
      </c>
      <c r="G576" s="1" t="str">
        <f>VLOOKUP(InputData[[#This Row],[CUSTOMER NAME]],Country[],2,FALSE)</f>
        <v>India</v>
      </c>
      <c r="H576" s="1" t="str">
        <f>VLOOKUP(InputData[[#This Row],[CUSTOMER NAME]],Country[],3,FALSE)</f>
        <v>South</v>
      </c>
      <c r="I576" s="1">
        <f>DAY(InputData[[#This Row],[DATE]])</f>
        <v>3</v>
      </c>
      <c r="J576" s="1" t="str">
        <f>TEXT(InputData[[#This Row],[DATE]],"mmm")</f>
        <v>Sep</v>
      </c>
      <c r="K576" s="1">
        <f>YEAR(InputData[[#This Row],[DATE]])</f>
        <v>2021</v>
      </c>
      <c r="L576" s="1">
        <f>WEEKNUM(InputData[[#This Row],[DATE]])</f>
        <v>36</v>
      </c>
    </row>
    <row r="577" spans="1:12" x14ac:dyDescent="0.35">
      <c r="A577" s="3">
        <v>44443</v>
      </c>
      <c r="B577" s="6" t="s">
        <v>78</v>
      </c>
      <c r="C577" s="4" t="s">
        <v>35</v>
      </c>
      <c r="D577" s="5">
        <v>6.7</v>
      </c>
      <c r="E577" s="1">
        <v>1</v>
      </c>
      <c r="F577" s="1">
        <f>InputData[[#This Row],[UNIT PRICE ($)]]*InputData[[#This Row],[QUANTITY]]</f>
        <v>6.7</v>
      </c>
      <c r="G577" s="1" t="str">
        <f>VLOOKUP(InputData[[#This Row],[CUSTOMER NAME]],Country[],2,FALSE)</f>
        <v>India</v>
      </c>
      <c r="H577" s="1" t="str">
        <f>VLOOKUP(InputData[[#This Row],[CUSTOMER NAME]],Country[],3,FALSE)</f>
        <v>Central</v>
      </c>
      <c r="I577" s="1">
        <f>DAY(InputData[[#This Row],[DATE]])</f>
        <v>4</v>
      </c>
      <c r="J577" s="1" t="str">
        <f>TEXT(InputData[[#This Row],[DATE]],"mmm")</f>
        <v>Sep</v>
      </c>
      <c r="K577" s="1">
        <f>YEAR(InputData[[#This Row],[DATE]])</f>
        <v>2021</v>
      </c>
      <c r="L577" s="1">
        <f>WEEKNUM(InputData[[#This Row],[DATE]])</f>
        <v>36</v>
      </c>
    </row>
    <row r="578" spans="1:12" x14ac:dyDescent="0.35">
      <c r="A578" s="3">
        <v>44443</v>
      </c>
      <c r="B578" s="6" t="s">
        <v>81</v>
      </c>
      <c r="C578" s="4" t="s">
        <v>23</v>
      </c>
      <c r="D578" s="5">
        <v>149.46</v>
      </c>
      <c r="E578" s="1">
        <v>15</v>
      </c>
      <c r="F578" s="1">
        <f>InputData[[#This Row],[UNIT PRICE ($)]]*InputData[[#This Row],[QUANTITY]]</f>
        <v>2241.9</v>
      </c>
      <c r="G578" s="1" t="str">
        <f>VLOOKUP(InputData[[#This Row],[CUSTOMER NAME]],Country[],2,FALSE)</f>
        <v>India</v>
      </c>
      <c r="H578" s="1" t="str">
        <f>VLOOKUP(InputData[[#This Row],[CUSTOMER NAME]],Country[],3,FALSE)</f>
        <v>East</v>
      </c>
      <c r="I578" s="1">
        <f>DAY(InputData[[#This Row],[DATE]])</f>
        <v>4</v>
      </c>
      <c r="J578" s="1" t="str">
        <f>TEXT(InputData[[#This Row],[DATE]],"mmm")</f>
        <v>Sep</v>
      </c>
      <c r="K578" s="1">
        <f>YEAR(InputData[[#This Row],[DATE]])</f>
        <v>2021</v>
      </c>
      <c r="L578" s="1">
        <f>WEEKNUM(InputData[[#This Row],[DATE]])</f>
        <v>36</v>
      </c>
    </row>
    <row r="579" spans="1:12" x14ac:dyDescent="0.35">
      <c r="A579" s="3">
        <v>44443</v>
      </c>
      <c r="B579" s="6" t="s">
        <v>84</v>
      </c>
      <c r="C579" s="4" t="s">
        <v>28</v>
      </c>
      <c r="D579" s="5">
        <v>41.81</v>
      </c>
      <c r="E579" s="1">
        <v>7</v>
      </c>
      <c r="F579" s="1">
        <f>InputData[[#This Row],[UNIT PRICE ($)]]*InputData[[#This Row],[QUANTITY]]</f>
        <v>292.67</v>
      </c>
      <c r="G579" s="1" t="str">
        <f>VLOOKUP(InputData[[#This Row],[CUSTOMER NAME]],Country[],2,FALSE)</f>
        <v>Ethiopia</v>
      </c>
      <c r="H579" s="1" t="str">
        <f>VLOOKUP(InputData[[#This Row],[CUSTOMER NAME]],Country[],3,FALSE)</f>
        <v>Export</v>
      </c>
      <c r="I579" s="1">
        <f>DAY(InputData[[#This Row],[DATE]])</f>
        <v>4</v>
      </c>
      <c r="J579" s="1" t="str">
        <f>TEXT(InputData[[#This Row],[DATE]],"mmm")</f>
        <v>Sep</v>
      </c>
      <c r="K579" s="1">
        <f>YEAR(InputData[[#This Row],[DATE]])</f>
        <v>2021</v>
      </c>
      <c r="L579" s="1">
        <f>WEEKNUM(InputData[[#This Row],[DATE]])</f>
        <v>36</v>
      </c>
    </row>
    <row r="580" spans="1:12" x14ac:dyDescent="0.35">
      <c r="A580" s="3">
        <v>44443</v>
      </c>
      <c r="B580" s="6" t="s">
        <v>84</v>
      </c>
      <c r="C580" s="4" t="s">
        <v>1</v>
      </c>
      <c r="D580" s="5">
        <v>103.88</v>
      </c>
      <c r="E580" s="1">
        <v>34</v>
      </c>
      <c r="F580" s="1">
        <f>InputData[[#This Row],[UNIT PRICE ($)]]*InputData[[#This Row],[QUANTITY]]</f>
        <v>3531.92</v>
      </c>
      <c r="G580" s="1" t="str">
        <f>VLOOKUP(InputData[[#This Row],[CUSTOMER NAME]],Country[],2,FALSE)</f>
        <v>Ethiopia</v>
      </c>
      <c r="H580" s="1" t="str">
        <f>VLOOKUP(InputData[[#This Row],[CUSTOMER NAME]],Country[],3,FALSE)</f>
        <v>Export</v>
      </c>
      <c r="I580" s="1">
        <f>DAY(InputData[[#This Row],[DATE]])</f>
        <v>4</v>
      </c>
      <c r="J580" s="1" t="str">
        <f>TEXT(InputData[[#This Row],[DATE]],"mmm")</f>
        <v>Sep</v>
      </c>
      <c r="K580" s="1">
        <f>YEAR(InputData[[#This Row],[DATE]])</f>
        <v>2021</v>
      </c>
      <c r="L580" s="1">
        <f>WEEKNUM(InputData[[#This Row],[DATE]])</f>
        <v>36</v>
      </c>
    </row>
    <row r="581" spans="1:12" x14ac:dyDescent="0.35">
      <c r="A581" s="3">
        <v>44443</v>
      </c>
      <c r="B581" s="6" t="s">
        <v>84</v>
      </c>
      <c r="C581" s="4" t="s">
        <v>2</v>
      </c>
      <c r="D581" s="5">
        <v>142.80000000000001</v>
      </c>
      <c r="E581" s="1">
        <v>1</v>
      </c>
      <c r="F581" s="1">
        <f>InputData[[#This Row],[UNIT PRICE ($)]]*InputData[[#This Row],[QUANTITY]]</f>
        <v>142.80000000000001</v>
      </c>
      <c r="G581" s="1" t="str">
        <f>VLOOKUP(InputData[[#This Row],[CUSTOMER NAME]],Country[],2,FALSE)</f>
        <v>Ethiopia</v>
      </c>
      <c r="H581" s="1" t="str">
        <f>VLOOKUP(InputData[[#This Row],[CUSTOMER NAME]],Country[],3,FALSE)</f>
        <v>Export</v>
      </c>
      <c r="I581" s="1">
        <f>DAY(InputData[[#This Row],[DATE]])</f>
        <v>4</v>
      </c>
      <c r="J581" s="1" t="str">
        <f>TEXT(InputData[[#This Row],[DATE]],"mmm")</f>
        <v>Sep</v>
      </c>
      <c r="K581" s="1">
        <f>YEAR(InputData[[#This Row],[DATE]])</f>
        <v>2021</v>
      </c>
      <c r="L581" s="1">
        <f>WEEKNUM(InputData[[#This Row],[DATE]])</f>
        <v>36</v>
      </c>
    </row>
    <row r="582" spans="1:12" x14ac:dyDescent="0.35">
      <c r="A582" s="3">
        <v>44444</v>
      </c>
      <c r="B582" s="6" t="s">
        <v>64</v>
      </c>
      <c r="C582" s="4" t="s">
        <v>32</v>
      </c>
      <c r="D582" s="5">
        <v>117.48</v>
      </c>
      <c r="E582" s="1">
        <v>1</v>
      </c>
      <c r="F582" s="1">
        <f>InputData[[#This Row],[UNIT PRICE ($)]]*InputData[[#This Row],[QUANTITY]]</f>
        <v>117.48</v>
      </c>
      <c r="G582" s="1" t="str">
        <f>VLOOKUP(InputData[[#This Row],[CUSTOMER NAME]],Country[],2,FALSE)</f>
        <v>India</v>
      </c>
      <c r="H582" s="1" t="str">
        <f>VLOOKUP(InputData[[#This Row],[CUSTOMER NAME]],Country[],3,FALSE)</f>
        <v>Northeast</v>
      </c>
      <c r="I582" s="1">
        <f>DAY(InputData[[#This Row],[DATE]])</f>
        <v>5</v>
      </c>
      <c r="J582" s="1" t="str">
        <f>TEXT(InputData[[#This Row],[DATE]],"mmm")</f>
        <v>Sep</v>
      </c>
      <c r="K582" s="1">
        <f>YEAR(InputData[[#This Row],[DATE]])</f>
        <v>2021</v>
      </c>
      <c r="L582" s="1">
        <f>WEEKNUM(InputData[[#This Row],[DATE]])</f>
        <v>37</v>
      </c>
    </row>
    <row r="583" spans="1:12" x14ac:dyDescent="0.35">
      <c r="A583" s="3">
        <v>44444</v>
      </c>
      <c r="B583" s="6" t="s">
        <v>117</v>
      </c>
      <c r="C583" s="4" t="s">
        <v>7</v>
      </c>
      <c r="D583" s="5">
        <v>47.730000000000004</v>
      </c>
      <c r="E583" s="1">
        <v>35</v>
      </c>
      <c r="F583" s="1">
        <f>InputData[[#This Row],[UNIT PRICE ($)]]*InputData[[#This Row],[QUANTITY]]</f>
        <v>1670.5500000000002</v>
      </c>
      <c r="G583" s="1" t="str">
        <f>VLOOKUP(InputData[[#This Row],[CUSTOMER NAME]],Country[],2,FALSE)</f>
        <v>United States of America</v>
      </c>
      <c r="H583" s="1" t="str">
        <f>VLOOKUP(InputData[[#This Row],[CUSTOMER NAME]],Country[],3,FALSE)</f>
        <v>Export</v>
      </c>
      <c r="I583" s="1">
        <f>DAY(InputData[[#This Row],[DATE]])</f>
        <v>5</v>
      </c>
      <c r="J583" s="1" t="str">
        <f>TEXT(InputData[[#This Row],[DATE]],"mmm")</f>
        <v>Sep</v>
      </c>
      <c r="K583" s="1">
        <f>YEAR(InputData[[#This Row],[DATE]])</f>
        <v>2021</v>
      </c>
      <c r="L583" s="1">
        <f>WEEKNUM(InputData[[#This Row],[DATE]])</f>
        <v>37</v>
      </c>
    </row>
    <row r="584" spans="1:12" x14ac:dyDescent="0.35">
      <c r="A584" s="3">
        <v>44445</v>
      </c>
      <c r="B584" s="6" t="s">
        <v>74</v>
      </c>
      <c r="C584" s="4" t="s">
        <v>31</v>
      </c>
      <c r="D584" s="5">
        <v>104.16</v>
      </c>
      <c r="E584" s="1">
        <v>20</v>
      </c>
      <c r="F584" s="1">
        <f>InputData[[#This Row],[UNIT PRICE ($)]]*InputData[[#This Row],[QUANTITY]]</f>
        <v>2083.1999999999998</v>
      </c>
      <c r="G584" s="1" t="str">
        <f>VLOOKUP(InputData[[#This Row],[CUSTOMER NAME]],Country[],2,FALSE)</f>
        <v>Brazil</v>
      </c>
      <c r="H584" s="1" t="str">
        <f>VLOOKUP(InputData[[#This Row],[CUSTOMER NAME]],Country[],3,FALSE)</f>
        <v>Export</v>
      </c>
      <c r="I584" s="1">
        <f>DAY(InputData[[#This Row],[DATE]])</f>
        <v>6</v>
      </c>
      <c r="J584" s="1" t="str">
        <f>TEXT(InputData[[#This Row],[DATE]],"mmm")</f>
        <v>Sep</v>
      </c>
      <c r="K584" s="1">
        <f>YEAR(InputData[[#This Row],[DATE]])</f>
        <v>2021</v>
      </c>
      <c r="L584" s="1">
        <f>WEEKNUM(InputData[[#This Row],[DATE]])</f>
        <v>37</v>
      </c>
    </row>
    <row r="585" spans="1:12" x14ac:dyDescent="0.35">
      <c r="A585" s="3">
        <v>44445</v>
      </c>
      <c r="B585" s="6" t="s">
        <v>77</v>
      </c>
      <c r="C585" s="4" t="s">
        <v>5</v>
      </c>
      <c r="D585" s="5">
        <v>155.61000000000001</v>
      </c>
      <c r="E585" s="1">
        <v>12</v>
      </c>
      <c r="F585" s="1">
        <f>InputData[[#This Row],[UNIT PRICE ($)]]*InputData[[#This Row],[QUANTITY]]</f>
        <v>1867.3200000000002</v>
      </c>
      <c r="G585" s="1" t="str">
        <f>VLOOKUP(InputData[[#This Row],[CUSTOMER NAME]],Country[],2,FALSE)</f>
        <v>India</v>
      </c>
      <c r="H585" s="1" t="str">
        <f>VLOOKUP(InputData[[#This Row],[CUSTOMER NAME]],Country[],3,FALSE)</f>
        <v>Western</v>
      </c>
      <c r="I585" s="1">
        <f>DAY(InputData[[#This Row],[DATE]])</f>
        <v>6</v>
      </c>
      <c r="J585" s="1" t="str">
        <f>TEXT(InputData[[#This Row],[DATE]],"mmm")</f>
        <v>Sep</v>
      </c>
      <c r="K585" s="1">
        <f>YEAR(InputData[[#This Row],[DATE]])</f>
        <v>2021</v>
      </c>
      <c r="L585" s="1">
        <f>WEEKNUM(InputData[[#This Row],[DATE]])</f>
        <v>37</v>
      </c>
    </row>
    <row r="586" spans="1:12" x14ac:dyDescent="0.35">
      <c r="A586" s="3">
        <v>44446</v>
      </c>
      <c r="B586" s="6" t="s">
        <v>60</v>
      </c>
      <c r="C586" s="4" t="s">
        <v>19</v>
      </c>
      <c r="D586" s="5">
        <v>210</v>
      </c>
      <c r="E586" s="1">
        <v>5</v>
      </c>
      <c r="F586" s="1">
        <f>InputData[[#This Row],[UNIT PRICE ($)]]*InputData[[#This Row],[QUANTITY]]</f>
        <v>1050</v>
      </c>
      <c r="G586" s="1" t="str">
        <f>VLOOKUP(InputData[[#This Row],[CUSTOMER NAME]],Country[],2,FALSE)</f>
        <v>Nigeria</v>
      </c>
      <c r="H586" s="1" t="str">
        <f>VLOOKUP(InputData[[#This Row],[CUSTOMER NAME]],Country[],3,FALSE)</f>
        <v>Export</v>
      </c>
      <c r="I586" s="1">
        <f>DAY(InputData[[#This Row],[DATE]])</f>
        <v>7</v>
      </c>
      <c r="J586" s="1" t="str">
        <f>TEXT(InputData[[#This Row],[DATE]],"mmm")</f>
        <v>Sep</v>
      </c>
      <c r="K586" s="1">
        <f>YEAR(InputData[[#This Row],[DATE]])</f>
        <v>2021</v>
      </c>
      <c r="L586" s="1">
        <f>WEEKNUM(InputData[[#This Row],[DATE]])</f>
        <v>37</v>
      </c>
    </row>
    <row r="587" spans="1:12" x14ac:dyDescent="0.35">
      <c r="A587" s="3">
        <v>44447</v>
      </c>
      <c r="B587" s="6" t="s">
        <v>81</v>
      </c>
      <c r="C587" s="4" t="s">
        <v>12</v>
      </c>
      <c r="D587" s="5">
        <v>94.17</v>
      </c>
      <c r="E587" s="1">
        <v>23</v>
      </c>
      <c r="F587" s="1">
        <f>InputData[[#This Row],[UNIT PRICE ($)]]*InputData[[#This Row],[QUANTITY]]</f>
        <v>2165.91</v>
      </c>
      <c r="G587" s="1" t="str">
        <f>VLOOKUP(InputData[[#This Row],[CUSTOMER NAME]],Country[],2,FALSE)</f>
        <v>India</v>
      </c>
      <c r="H587" s="1" t="str">
        <f>VLOOKUP(InputData[[#This Row],[CUSTOMER NAME]],Country[],3,FALSE)</f>
        <v>East</v>
      </c>
      <c r="I587" s="1">
        <f>DAY(InputData[[#This Row],[DATE]])</f>
        <v>8</v>
      </c>
      <c r="J587" s="1" t="str">
        <f>TEXT(InputData[[#This Row],[DATE]],"mmm")</f>
        <v>Sep</v>
      </c>
      <c r="K587" s="1">
        <f>YEAR(InputData[[#This Row],[DATE]])</f>
        <v>2021</v>
      </c>
      <c r="L587" s="1">
        <f>WEEKNUM(InputData[[#This Row],[DATE]])</f>
        <v>37</v>
      </c>
    </row>
    <row r="588" spans="1:12" x14ac:dyDescent="0.35">
      <c r="A588" s="3">
        <v>44448</v>
      </c>
      <c r="B588" s="6" t="s">
        <v>78</v>
      </c>
      <c r="C588" s="4" t="s">
        <v>3</v>
      </c>
      <c r="D588" s="5">
        <v>80.94</v>
      </c>
      <c r="E588" s="1">
        <v>3</v>
      </c>
      <c r="F588" s="1">
        <f>InputData[[#This Row],[UNIT PRICE ($)]]*InputData[[#This Row],[QUANTITY]]</f>
        <v>242.82</v>
      </c>
      <c r="G588" s="1" t="str">
        <f>VLOOKUP(InputData[[#This Row],[CUSTOMER NAME]],Country[],2,FALSE)</f>
        <v>India</v>
      </c>
      <c r="H588" s="1" t="str">
        <f>VLOOKUP(InputData[[#This Row],[CUSTOMER NAME]],Country[],3,FALSE)</f>
        <v>Central</v>
      </c>
      <c r="I588" s="1">
        <f>DAY(InputData[[#This Row],[DATE]])</f>
        <v>9</v>
      </c>
      <c r="J588" s="1" t="str">
        <f>TEXT(InputData[[#This Row],[DATE]],"mmm")</f>
        <v>Sep</v>
      </c>
      <c r="K588" s="1">
        <f>YEAR(InputData[[#This Row],[DATE]])</f>
        <v>2021</v>
      </c>
      <c r="L588" s="1">
        <f>WEEKNUM(InputData[[#This Row],[DATE]])</f>
        <v>37</v>
      </c>
    </row>
    <row r="589" spans="1:12" x14ac:dyDescent="0.35">
      <c r="A589" s="3">
        <v>44448</v>
      </c>
      <c r="B589" s="6" t="s">
        <v>79</v>
      </c>
      <c r="C589" s="4" t="s">
        <v>41</v>
      </c>
      <c r="D589" s="5">
        <v>173.88</v>
      </c>
      <c r="E589" s="1">
        <v>9</v>
      </c>
      <c r="F589" s="1">
        <f>InputData[[#This Row],[UNIT PRICE ($)]]*InputData[[#This Row],[QUANTITY]]</f>
        <v>1564.92</v>
      </c>
      <c r="G589" s="1" t="str">
        <f>VLOOKUP(InputData[[#This Row],[CUSTOMER NAME]],Country[],2,FALSE)</f>
        <v>United Kingdom</v>
      </c>
      <c r="H589" s="1" t="str">
        <f>VLOOKUP(InputData[[#This Row],[CUSTOMER NAME]],Country[],3,FALSE)</f>
        <v>Export</v>
      </c>
      <c r="I589" s="1">
        <f>DAY(InputData[[#This Row],[DATE]])</f>
        <v>9</v>
      </c>
      <c r="J589" s="1" t="str">
        <f>TEXT(InputData[[#This Row],[DATE]],"mmm")</f>
        <v>Sep</v>
      </c>
      <c r="K589" s="1">
        <f>YEAR(InputData[[#This Row],[DATE]])</f>
        <v>2021</v>
      </c>
      <c r="L589" s="1">
        <f>WEEKNUM(InputData[[#This Row],[DATE]])</f>
        <v>37</v>
      </c>
    </row>
    <row r="590" spans="1:12" x14ac:dyDescent="0.35">
      <c r="A590" s="3">
        <v>44448</v>
      </c>
      <c r="B590" s="6" t="s">
        <v>85</v>
      </c>
      <c r="C590" s="4" t="s">
        <v>44</v>
      </c>
      <c r="D590" s="5">
        <v>82.08</v>
      </c>
      <c r="E590" s="1">
        <v>4</v>
      </c>
      <c r="F590" s="1">
        <f>InputData[[#This Row],[UNIT PRICE ($)]]*InputData[[#This Row],[QUANTITY]]</f>
        <v>328.32</v>
      </c>
      <c r="G590" s="1" t="str">
        <f>VLOOKUP(InputData[[#This Row],[CUSTOMER NAME]],Country[],2,FALSE)</f>
        <v>India</v>
      </c>
      <c r="H590" s="1" t="str">
        <f>VLOOKUP(InputData[[#This Row],[CUSTOMER NAME]],Country[],3,FALSE)</f>
        <v>Northeast</v>
      </c>
      <c r="I590" s="1">
        <f>DAY(InputData[[#This Row],[DATE]])</f>
        <v>9</v>
      </c>
      <c r="J590" s="1" t="str">
        <f>TEXT(InputData[[#This Row],[DATE]],"mmm")</f>
        <v>Sep</v>
      </c>
      <c r="K590" s="1">
        <f>YEAR(InputData[[#This Row],[DATE]])</f>
        <v>2021</v>
      </c>
      <c r="L590" s="1">
        <f>WEEKNUM(InputData[[#This Row],[DATE]])</f>
        <v>37</v>
      </c>
    </row>
    <row r="591" spans="1:12" x14ac:dyDescent="0.35">
      <c r="A591" s="3">
        <v>44448</v>
      </c>
      <c r="B591" s="6" t="s">
        <v>88</v>
      </c>
      <c r="C591" s="4" t="s">
        <v>11</v>
      </c>
      <c r="D591" s="5">
        <v>48.4</v>
      </c>
      <c r="E591" s="1">
        <v>26</v>
      </c>
      <c r="F591" s="1">
        <f>InputData[[#This Row],[UNIT PRICE ($)]]*InputData[[#This Row],[QUANTITY]]</f>
        <v>1258.3999999999999</v>
      </c>
      <c r="G591" s="1" t="str">
        <f>VLOOKUP(InputData[[#This Row],[CUSTOMER NAME]],Country[],2,FALSE)</f>
        <v>India</v>
      </c>
      <c r="H591" s="1" t="str">
        <f>VLOOKUP(InputData[[#This Row],[CUSTOMER NAME]],Country[],3,FALSE)</f>
        <v>South</v>
      </c>
      <c r="I591" s="1">
        <f>DAY(InputData[[#This Row],[DATE]])</f>
        <v>9</v>
      </c>
      <c r="J591" s="1" t="str">
        <f>TEXT(InputData[[#This Row],[DATE]],"mmm")</f>
        <v>Sep</v>
      </c>
      <c r="K591" s="1">
        <f>YEAR(InputData[[#This Row],[DATE]])</f>
        <v>2021</v>
      </c>
      <c r="L591" s="1">
        <f>WEEKNUM(InputData[[#This Row],[DATE]])</f>
        <v>37</v>
      </c>
    </row>
    <row r="592" spans="1:12" x14ac:dyDescent="0.35">
      <c r="A592" s="3">
        <v>44449</v>
      </c>
      <c r="B592" s="6" t="s">
        <v>65</v>
      </c>
      <c r="C592" s="4" t="s">
        <v>38</v>
      </c>
      <c r="D592" s="5">
        <v>79.92</v>
      </c>
      <c r="E592" s="1">
        <v>4</v>
      </c>
      <c r="F592" s="1">
        <f>InputData[[#This Row],[UNIT PRICE ($)]]*InputData[[#This Row],[QUANTITY]]</f>
        <v>319.68</v>
      </c>
      <c r="G592" s="1" t="str">
        <f>VLOOKUP(InputData[[#This Row],[CUSTOMER NAME]],Country[],2,FALSE)</f>
        <v>Pakistan</v>
      </c>
      <c r="H592" s="1" t="str">
        <f>VLOOKUP(InputData[[#This Row],[CUSTOMER NAME]],Country[],3,FALSE)</f>
        <v>Export</v>
      </c>
      <c r="I592" s="1">
        <f>DAY(InputData[[#This Row],[DATE]])</f>
        <v>10</v>
      </c>
      <c r="J592" s="1" t="str">
        <f>TEXT(InputData[[#This Row],[DATE]],"mmm")</f>
        <v>Sep</v>
      </c>
      <c r="K592" s="1">
        <f>YEAR(InputData[[#This Row],[DATE]])</f>
        <v>2021</v>
      </c>
      <c r="L592" s="1">
        <f>WEEKNUM(InputData[[#This Row],[DATE]])</f>
        <v>37</v>
      </c>
    </row>
    <row r="593" spans="1:12" x14ac:dyDescent="0.35">
      <c r="A593" s="3">
        <v>44449</v>
      </c>
      <c r="B593" s="6" t="s">
        <v>80</v>
      </c>
      <c r="C593" s="4" t="s">
        <v>1</v>
      </c>
      <c r="D593" s="5">
        <v>103.88</v>
      </c>
      <c r="E593" s="1">
        <v>9</v>
      </c>
      <c r="F593" s="1">
        <f>InputData[[#This Row],[UNIT PRICE ($)]]*InputData[[#This Row],[QUANTITY]]</f>
        <v>934.92</v>
      </c>
      <c r="G593" s="1" t="str">
        <f>VLOOKUP(InputData[[#This Row],[CUSTOMER NAME]],Country[],2,FALSE)</f>
        <v>South Africa</v>
      </c>
      <c r="H593" s="1" t="str">
        <f>VLOOKUP(InputData[[#This Row],[CUSTOMER NAME]],Country[],3,FALSE)</f>
        <v>Export</v>
      </c>
      <c r="I593" s="1">
        <f>DAY(InputData[[#This Row],[DATE]])</f>
        <v>10</v>
      </c>
      <c r="J593" s="1" t="str">
        <f>TEXT(InputData[[#This Row],[DATE]],"mmm")</f>
        <v>Sep</v>
      </c>
      <c r="K593" s="1">
        <f>YEAR(InputData[[#This Row],[DATE]])</f>
        <v>2021</v>
      </c>
      <c r="L593" s="1">
        <f>WEEKNUM(InputData[[#This Row],[DATE]])</f>
        <v>37</v>
      </c>
    </row>
    <row r="594" spans="1:12" x14ac:dyDescent="0.35">
      <c r="A594" s="3">
        <v>44449</v>
      </c>
      <c r="B594" s="6" t="s">
        <v>82</v>
      </c>
      <c r="C594" s="4" t="s">
        <v>30</v>
      </c>
      <c r="D594" s="5">
        <v>201.28</v>
      </c>
      <c r="E594" s="1">
        <v>6</v>
      </c>
      <c r="F594" s="1">
        <f>InputData[[#This Row],[UNIT PRICE ($)]]*InputData[[#This Row],[QUANTITY]]</f>
        <v>1207.68</v>
      </c>
      <c r="G594" s="1" t="str">
        <f>VLOOKUP(InputData[[#This Row],[CUSTOMER NAME]],Country[],2,FALSE)</f>
        <v>India</v>
      </c>
      <c r="H594" s="1" t="str">
        <f>VLOOKUP(InputData[[#This Row],[CUSTOMER NAME]],Country[],3,FALSE)</f>
        <v>Western</v>
      </c>
      <c r="I594" s="1">
        <f>DAY(InputData[[#This Row],[DATE]])</f>
        <v>10</v>
      </c>
      <c r="J594" s="1" t="str">
        <f>TEXT(InputData[[#This Row],[DATE]],"mmm")</f>
        <v>Sep</v>
      </c>
      <c r="K594" s="1">
        <f>YEAR(InputData[[#This Row],[DATE]])</f>
        <v>2021</v>
      </c>
      <c r="L594" s="1">
        <f>WEEKNUM(InputData[[#This Row],[DATE]])</f>
        <v>37</v>
      </c>
    </row>
    <row r="595" spans="1:12" x14ac:dyDescent="0.35">
      <c r="A595" s="3">
        <v>44449</v>
      </c>
      <c r="B595" s="6" t="s">
        <v>82</v>
      </c>
      <c r="C595" s="4" t="s">
        <v>26</v>
      </c>
      <c r="D595" s="5">
        <v>24.66</v>
      </c>
      <c r="E595" s="1">
        <v>2</v>
      </c>
      <c r="F595" s="1">
        <f>InputData[[#This Row],[UNIT PRICE ($)]]*InputData[[#This Row],[QUANTITY]]</f>
        <v>49.32</v>
      </c>
      <c r="G595" s="1" t="str">
        <f>VLOOKUP(InputData[[#This Row],[CUSTOMER NAME]],Country[],2,FALSE)</f>
        <v>India</v>
      </c>
      <c r="H595" s="1" t="str">
        <f>VLOOKUP(InputData[[#This Row],[CUSTOMER NAME]],Country[],3,FALSE)</f>
        <v>Western</v>
      </c>
      <c r="I595" s="1">
        <f>DAY(InputData[[#This Row],[DATE]])</f>
        <v>10</v>
      </c>
      <c r="J595" s="1" t="str">
        <f>TEXT(InputData[[#This Row],[DATE]],"mmm")</f>
        <v>Sep</v>
      </c>
      <c r="K595" s="1">
        <f>YEAR(InputData[[#This Row],[DATE]])</f>
        <v>2021</v>
      </c>
      <c r="L595" s="1">
        <f>WEEKNUM(InputData[[#This Row],[DATE]])</f>
        <v>37</v>
      </c>
    </row>
    <row r="596" spans="1:12" x14ac:dyDescent="0.35">
      <c r="A596" s="3">
        <v>44449</v>
      </c>
      <c r="B596" s="6" t="s">
        <v>117</v>
      </c>
      <c r="C596" s="4" t="s">
        <v>35</v>
      </c>
      <c r="D596" s="5">
        <v>6.7</v>
      </c>
      <c r="E596" s="1">
        <v>15</v>
      </c>
      <c r="F596" s="1">
        <f>InputData[[#This Row],[UNIT PRICE ($)]]*InputData[[#This Row],[QUANTITY]]</f>
        <v>100.5</v>
      </c>
      <c r="G596" s="1" t="str">
        <f>VLOOKUP(InputData[[#This Row],[CUSTOMER NAME]],Country[],2,FALSE)</f>
        <v>United States of America</v>
      </c>
      <c r="H596" s="1" t="str">
        <f>VLOOKUP(InputData[[#This Row],[CUSTOMER NAME]],Country[],3,FALSE)</f>
        <v>Export</v>
      </c>
      <c r="I596" s="1">
        <f>DAY(InputData[[#This Row],[DATE]])</f>
        <v>10</v>
      </c>
      <c r="J596" s="1" t="str">
        <f>TEXT(InputData[[#This Row],[DATE]],"mmm")</f>
        <v>Sep</v>
      </c>
      <c r="K596" s="1">
        <f>YEAR(InputData[[#This Row],[DATE]])</f>
        <v>2021</v>
      </c>
      <c r="L596" s="1">
        <f>WEEKNUM(InputData[[#This Row],[DATE]])</f>
        <v>37</v>
      </c>
    </row>
    <row r="597" spans="1:12" x14ac:dyDescent="0.35">
      <c r="A597" s="3">
        <v>44450</v>
      </c>
      <c r="B597" s="6" t="s">
        <v>69</v>
      </c>
      <c r="C597" s="4" t="s">
        <v>1</v>
      </c>
      <c r="D597" s="5">
        <v>103.88</v>
      </c>
      <c r="E597" s="1">
        <v>6</v>
      </c>
      <c r="F597" s="1">
        <f>InputData[[#This Row],[UNIT PRICE ($)]]*InputData[[#This Row],[QUANTITY]]</f>
        <v>623.28</v>
      </c>
      <c r="G597" s="1" t="str">
        <f>VLOOKUP(InputData[[#This Row],[CUSTOMER NAME]],Country[],2,FALSE)</f>
        <v>India</v>
      </c>
      <c r="H597" s="1" t="str">
        <f>VLOOKUP(InputData[[#This Row],[CUSTOMER NAME]],Country[],3,FALSE)</f>
        <v>South</v>
      </c>
      <c r="I597" s="1">
        <f>DAY(InputData[[#This Row],[DATE]])</f>
        <v>11</v>
      </c>
      <c r="J597" s="1" t="str">
        <f>TEXT(InputData[[#This Row],[DATE]],"mmm")</f>
        <v>Sep</v>
      </c>
      <c r="K597" s="1">
        <f>YEAR(InputData[[#This Row],[DATE]])</f>
        <v>2021</v>
      </c>
      <c r="L597" s="1">
        <f>WEEKNUM(InputData[[#This Row],[DATE]])</f>
        <v>37</v>
      </c>
    </row>
    <row r="598" spans="1:12" x14ac:dyDescent="0.35">
      <c r="A598" s="3">
        <v>44452</v>
      </c>
      <c r="B598" s="6" t="s">
        <v>116</v>
      </c>
      <c r="C598" s="4" t="s">
        <v>41</v>
      </c>
      <c r="D598" s="5">
        <v>173.88</v>
      </c>
      <c r="E598" s="1">
        <v>7</v>
      </c>
      <c r="F598" s="1">
        <f>InputData[[#This Row],[UNIT PRICE ($)]]*InputData[[#This Row],[QUANTITY]]</f>
        <v>1217.1599999999999</v>
      </c>
      <c r="G598" s="1" t="str">
        <f>VLOOKUP(InputData[[#This Row],[CUSTOMER NAME]],Country[],2,FALSE)</f>
        <v>Germany</v>
      </c>
      <c r="H598" s="1" t="str">
        <f>VLOOKUP(InputData[[#This Row],[CUSTOMER NAME]],Country[],3,FALSE)</f>
        <v>Export</v>
      </c>
      <c r="I598" s="1">
        <f>DAY(InputData[[#This Row],[DATE]])</f>
        <v>13</v>
      </c>
      <c r="J598" s="1" t="str">
        <f>TEXT(InputData[[#This Row],[DATE]],"mmm")</f>
        <v>Sep</v>
      </c>
      <c r="K598" s="1">
        <f>YEAR(InputData[[#This Row],[DATE]])</f>
        <v>2021</v>
      </c>
      <c r="L598" s="1">
        <f>WEEKNUM(InputData[[#This Row],[DATE]])</f>
        <v>38</v>
      </c>
    </row>
    <row r="599" spans="1:12" x14ac:dyDescent="0.35">
      <c r="A599" s="3">
        <v>44453</v>
      </c>
      <c r="B599" s="6" t="s">
        <v>69</v>
      </c>
      <c r="C599" s="4" t="s">
        <v>29</v>
      </c>
      <c r="D599" s="5">
        <v>53.11</v>
      </c>
      <c r="E599" s="1">
        <v>3</v>
      </c>
      <c r="F599" s="1">
        <f>InputData[[#This Row],[UNIT PRICE ($)]]*InputData[[#This Row],[QUANTITY]]</f>
        <v>159.32999999999998</v>
      </c>
      <c r="G599" s="1" t="str">
        <f>VLOOKUP(InputData[[#This Row],[CUSTOMER NAME]],Country[],2,FALSE)</f>
        <v>India</v>
      </c>
      <c r="H599" s="1" t="str">
        <f>VLOOKUP(InputData[[#This Row],[CUSTOMER NAME]],Country[],3,FALSE)</f>
        <v>South</v>
      </c>
      <c r="I599" s="1">
        <f>DAY(InputData[[#This Row],[DATE]])</f>
        <v>14</v>
      </c>
      <c r="J599" s="1" t="str">
        <f>TEXT(InputData[[#This Row],[DATE]],"mmm")</f>
        <v>Sep</v>
      </c>
      <c r="K599" s="1">
        <f>YEAR(InputData[[#This Row],[DATE]])</f>
        <v>2021</v>
      </c>
      <c r="L599" s="1">
        <f>WEEKNUM(InputData[[#This Row],[DATE]])</f>
        <v>38</v>
      </c>
    </row>
    <row r="600" spans="1:12" x14ac:dyDescent="0.35">
      <c r="A600" s="3">
        <v>44453</v>
      </c>
      <c r="B600" s="6" t="s">
        <v>81</v>
      </c>
      <c r="C600" s="4" t="s">
        <v>26</v>
      </c>
      <c r="D600" s="5">
        <v>24.66</v>
      </c>
      <c r="E600" s="1">
        <v>34</v>
      </c>
      <c r="F600" s="1">
        <f>InputData[[#This Row],[UNIT PRICE ($)]]*InputData[[#This Row],[QUANTITY]]</f>
        <v>838.44</v>
      </c>
      <c r="G600" s="1" t="str">
        <f>VLOOKUP(InputData[[#This Row],[CUSTOMER NAME]],Country[],2,FALSE)</f>
        <v>India</v>
      </c>
      <c r="H600" s="1" t="str">
        <f>VLOOKUP(InputData[[#This Row],[CUSTOMER NAME]],Country[],3,FALSE)</f>
        <v>East</v>
      </c>
      <c r="I600" s="1">
        <f>DAY(InputData[[#This Row],[DATE]])</f>
        <v>14</v>
      </c>
      <c r="J600" s="1" t="str">
        <f>TEXT(InputData[[#This Row],[DATE]],"mmm")</f>
        <v>Sep</v>
      </c>
      <c r="K600" s="1">
        <f>YEAR(InputData[[#This Row],[DATE]])</f>
        <v>2021</v>
      </c>
      <c r="L600" s="1">
        <f>WEEKNUM(InputData[[#This Row],[DATE]])</f>
        <v>38</v>
      </c>
    </row>
    <row r="601" spans="1:12" x14ac:dyDescent="0.35">
      <c r="A601" s="3">
        <v>44453</v>
      </c>
      <c r="B601" s="6" t="s">
        <v>85</v>
      </c>
      <c r="C601" s="4" t="s">
        <v>11</v>
      </c>
      <c r="D601" s="5">
        <v>48.4</v>
      </c>
      <c r="E601" s="1">
        <v>27</v>
      </c>
      <c r="F601" s="1">
        <f>InputData[[#This Row],[UNIT PRICE ($)]]*InputData[[#This Row],[QUANTITY]]</f>
        <v>1306.8</v>
      </c>
      <c r="G601" s="1" t="str">
        <f>VLOOKUP(InputData[[#This Row],[CUSTOMER NAME]],Country[],2,FALSE)</f>
        <v>India</v>
      </c>
      <c r="H601" s="1" t="str">
        <f>VLOOKUP(InputData[[#This Row],[CUSTOMER NAME]],Country[],3,FALSE)</f>
        <v>Northeast</v>
      </c>
      <c r="I601" s="1">
        <f>DAY(InputData[[#This Row],[DATE]])</f>
        <v>14</v>
      </c>
      <c r="J601" s="1" t="str">
        <f>TEXT(InputData[[#This Row],[DATE]],"mmm")</f>
        <v>Sep</v>
      </c>
      <c r="K601" s="1">
        <f>YEAR(InputData[[#This Row],[DATE]])</f>
        <v>2021</v>
      </c>
      <c r="L601" s="1">
        <f>WEEKNUM(InputData[[#This Row],[DATE]])</f>
        <v>38</v>
      </c>
    </row>
    <row r="602" spans="1:12" x14ac:dyDescent="0.35">
      <c r="A602" s="3">
        <v>44454</v>
      </c>
      <c r="B602" s="6" t="s">
        <v>63</v>
      </c>
      <c r="C602" s="4" t="s">
        <v>38</v>
      </c>
      <c r="D602" s="5">
        <v>79.92</v>
      </c>
      <c r="E602" s="1">
        <v>3</v>
      </c>
      <c r="F602" s="1">
        <f>InputData[[#This Row],[UNIT PRICE ($)]]*InputData[[#This Row],[QUANTITY]]</f>
        <v>239.76</v>
      </c>
      <c r="G602" s="1" t="str">
        <f>VLOOKUP(InputData[[#This Row],[CUSTOMER NAME]],Country[],2,FALSE)</f>
        <v>Saudi Arabia</v>
      </c>
      <c r="H602" s="1" t="str">
        <f>VLOOKUP(InputData[[#This Row],[CUSTOMER NAME]],Country[],3,FALSE)</f>
        <v>Export</v>
      </c>
      <c r="I602" s="1">
        <f>DAY(InputData[[#This Row],[DATE]])</f>
        <v>15</v>
      </c>
      <c r="J602" s="1" t="str">
        <f>TEXT(InputData[[#This Row],[DATE]],"mmm")</f>
        <v>Sep</v>
      </c>
      <c r="K602" s="1">
        <f>YEAR(InputData[[#This Row],[DATE]])</f>
        <v>2021</v>
      </c>
      <c r="L602" s="1">
        <f>WEEKNUM(InputData[[#This Row],[DATE]])</f>
        <v>38</v>
      </c>
    </row>
    <row r="603" spans="1:12" x14ac:dyDescent="0.35">
      <c r="A603" s="3">
        <v>44454</v>
      </c>
      <c r="B603" s="6" t="s">
        <v>67</v>
      </c>
      <c r="C603" s="4" t="s">
        <v>42</v>
      </c>
      <c r="D603" s="5">
        <v>162</v>
      </c>
      <c r="E603" s="1">
        <v>14</v>
      </c>
      <c r="F603" s="1">
        <f>InputData[[#This Row],[UNIT PRICE ($)]]*InputData[[#This Row],[QUANTITY]]</f>
        <v>2268</v>
      </c>
      <c r="G603" s="1" t="str">
        <f>VLOOKUP(InputData[[#This Row],[CUSTOMER NAME]],Country[],2,FALSE)</f>
        <v>United Kingdom</v>
      </c>
      <c r="H603" s="1" t="str">
        <f>VLOOKUP(InputData[[#This Row],[CUSTOMER NAME]],Country[],3,FALSE)</f>
        <v>Export</v>
      </c>
      <c r="I603" s="1">
        <f>DAY(InputData[[#This Row],[DATE]])</f>
        <v>15</v>
      </c>
      <c r="J603" s="1" t="str">
        <f>TEXT(InputData[[#This Row],[DATE]],"mmm")</f>
        <v>Sep</v>
      </c>
      <c r="K603" s="1">
        <f>YEAR(InputData[[#This Row],[DATE]])</f>
        <v>2021</v>
      </c>
      <c r="L603" s="1">
        <f>WEEKNUM(InputData[[#This Row],[DATE]])</f>
        <v>38</v>
      </c>
    </row>
    <row r="604" spans="1:12" x14ac:dyDescent="0.35">
      <c r="A604" s="3">
        <v>44454</v>
      </c>
      <c r="B604" s="6" t="s">
        <v>69</v>
      </c>
      <c r="C604" s="4" t="s">
        <v>42</v>
      </c>
      <c r="D604" s="5">
        <v>162</v>
      </c>
      <c r="E604" s="1">
        <v>6</v>
      </c>
      <c r="F604" s="1">
        <f>InputData[[#This Row],[UNIT PRICE ($)]]*InputData[[#This Row],[QUANTITY]]</f>
        <v>972</v>
      </c>
      <c r="G604" s="1" t="str">
        <f>VLOOKUP(InputData[[#This Row],[CUSTOMER NAME]],Country[],2,FALSE)</f>
        <v>India</v>
      </c>
      <c r="H604" s="1" t="str">
        <f>VLOOKUP(InputData[[#This Row],[CUSTOMER NAME]],Country[],3,FALSE)</f>
        <v>South</v>
      </c>
      <c r="I604" s="1">
        <f>DAY(InputData[[#This Row],[DATE]])</f>
        <v>15</v>
      </c>
      <c r="J604" s="1" t="str">
        <f>TEXT(InputData[[#This Row],[DATE]],"mmm")</f>
        <v>Sep</v>
      </c>
      <c r="K604" s="1">
        <f>YEAR(InputData[[#This Row],[DATE]])</f>
        <v>2021</v>
      </c>
      <c r="L604" s="1">
        <f>WEEKNUM(InputData[[#This Row],[DATE]])</f>
        <v>38</v>
      </c>
    </row>
    <row r="605" spans="1:12" x14ac:dyDescent="0.35">
      <c r="A605" s="3">
        <v>44454</v>
      </c>
      <c r="B605" s="6" t="s">
        <v>76</v>
      </c>
      <c r="C605" s="4" t="s">
        <v>37</v>
      </c>
      <c r="D605" s="5">
        <v>85.76</v>
      </c>
      <c r="E605" s="1">
        <v>15</v>
      </c>
      <c r="F605" s="1">
        <f>InputData[[#This Row],[UNIT PRICE ($)]]*InputData[[#This Row],[QUANTITY]]</f>
        <v>1286.4000000000001</v>
      </c>
      <c r="G605" s="1" t="str">
        <f>VLOOKUP(InputData[[#This Row],[CUSTOMER NAME]],Country[],2,FALSE)</f>
        <v>Saudi Arabia</v>
      </c>
      <c r="H605" s="1" t="str">
        <f>VLOOKUP(InputData[[#This Row],[CUSTOMER NAME]],Country[],3,FALSE)</f>
        <v>Export</v>
      </c>
      <c r="I605" s="1">
        <f>DAY(InputData[[#This Row],[DATE]])</f>
        <v>15</v>
      </c>
      <c r="J605" s="1" t="str">
        <f>TEXT(InputData[[#This Row],[DATE]],"mmm")</f>
        <v>Sep</v>
      </c>
      <c r="K605" s="1">
        <f>YEAR(InputData[[#This Row],[DATE]])</f>
        <v>2021</v>
      </c>
      <c r="L605" s="1">
        <f>WEEKNUM(InputData[[#This Row],[DATE]])</f>
        <v>38</v>
      </c>
    </row>
    <row r="606" spans="1:12" x14ac:dyDescent="0.35">
      <c r="A606" s="3">
        <v>44455</v>
      </c>
      <c r="B606" s="6" t="s">
        <v>70</v>
      </c>
      <c r="C606" s="4" t="s">
        <v>18</v>
      </c>
      <c r="D606" s="5">
        <v>49.21</v>
      </c>
      <c r="E606" s="1">
        <v>11</v>
      </c>
      <c r="F606" s="1">
        <f>InputData[[#This Row],[UNIT PRICE ($)]]*InputData[[#This Row],[QUANTITY]]</f>
        <v>541.31000000000006</v>
      </c>
      <c r="G606" s="1" t="str">
        <f>VLOOKUP(InputData[[#This Row],[CUSTOMER NAME]],Country[],2,FALSE)</f>
        <v>Mexico</v>
      </c>
      <c r="H606" s="1" t="str">
        <f>VLOOKUP(InputData[[#This Row],[CUSTOMER NAME]],Country[],3,FALSE)</f>
        <v>Export</v>
      </c>
      <c r="I606" s="1">
        <f>DAY(InputData[[#This Row],[DATE]])</f>
        <v>16</v>
      </c>
      <c r="J606" s="1" t="str">
        <f>TEXT(InputData[[#This Row],[DATE]],"mmm")</f>
        <v>Sep</v>
      </c>
      <c r="K606" s="1">
        <f>YEAR(InputData[[#This Row],[DATE]])</f>
        <v>2021</v>
      </c>
      <c r="L606" s="1">
        <f>WEEKNUM(InputData[[#This Row],[DATE]])</f>
        <v>38</v>
      </c>
    </row>
    <row r="607" spans="1:12" x14ac:dyDescent="0.35">
      <c r="A607" s="3">
        <v>44456</v>
      </c>
      <c r="B607" s="6" t="s">
        <v>70</v>
      </c>
      <c r="C607" s="4" t="s">
        <v>10</v>
      </c>
      <c r="D607" s="5">
        <v>164.28</v>
      </c>
      <c r="E607" s="1">
        <v>12</v>
      </c>
      <c r="F607" s="1">
        <f>InputData[[#This Row],[UNIT PRICE ($)]]*InputData[[#This Row],[QUANTITY]]</f>
        <v>1971.3600000000001</v>
      </c>
      <c r="G607" s="1" t="str">
        <f>VLOOKUP(InputData[[#This Row],[CUSTOMER NAME]],Country[],2,FALSE)</f>
        <v>Mexico</v>
      </c>
      <c r="H607" s="1" t="str">
        <f>VLOOKUP(InputData[[#This Row],[CUSTOMER NAME]],Country[],3,FALSE)</f>
        <v>Export</v>
      </c>
      <c r="I607" s="1">
        <f>DAY(InputData[[#This Row],[DATE]])</f>
        <v>17</v>
      </c>
      <c r="J607" s="1" t="str">
        <f>TEXT(InputData[[#This Row],[DATE]],"mmm")</f>
        <v>Sep</v>
      </c>
      <c r="K607" s="1">
        <f>YEAR(InputData[[#This Row],[DATE]])</f>
        <v>2021</v>
      </c>
      <c r="L607" s="1">
        <f>WEEKNUM(InputData[[#This Row],[DATE]])</f>
        <v>38</v>
      </c>
    </row>
    <row r="608" spans="1:12" x14ac:dyDescent="0.35">
      <c r="A608" s="3">
        <v>44457</v>
      </c>
      <c r="B608" s="6" t="s">
        <v>68</v>
      </c>
      <c r="C608" s="4" t="s">
        <v>31</v>
      </c>
      <c r="D608" s="5">
        <v>104.16</v>
      </c>
      <c r="E608" s="1">
        <v>22</v>
      </c>
      <c r="F608" s="1">
        <f>InputData[[#This Row],[UNIT PRICE ($)]]*InputData[[#This Row],[QUANTITY]]</f>
        <v>2291.52</v>
      </c>
      <c r="G608" s="1" t="str">
        <f>VLOOKUP(InputData[[#This Row],[CUSTOMER NAME]],Country[],2,FALSE)</f>
        <v>Russia</v>
      </c>
      <c r="H608" s="1" t="str">
        <f>VLOOKUP(InputData[[#This Row],[CUSTOMER NAME]],Country[],3,FALSE)</f>
        <v>Export</v>
      </c>
      <c r="I608" s="1">
        <f>DAY(InputData[[#This Row],[DATE]])</f>
        <v>18</v>
      </c>
      <c r="J608" s="1" t="str">
        <f>TEXT(InputData[[#This Row],[DATE]],"mmm")</f>
        <v>Sep</v>
      </c>
      <c r="K608" s="1">
        <f>YEAR(InputData[[#This Row],[DATE]])</f>
        <v>2021</v>
      </c>
      <c r="L608" s="1">
        <f>WEEKNUM(InputData[[#This Row],[DATE]])</f>
        <v>38</v>
      </c>
    </row>
    <row r="609" spans="1:12" x14ac:dyDescent="0.35">
      <c r="A609" s="3">
        <v>44457</v>
      </c>
      <c r="B609" s="6" t="s">
        <v>81</v>
      </c>
      <c r="C609" s="4" t="s">
        <v>26</v>
      </c>
      <c r="D609" s="5">
        <v>24.66</v>
      </c>
      <c r="E609" s="1">
        <v>14</v>
      </c>
      <c r="F609" s="1">
        <f>InputData[[#This Row],[UNIT PRICE ($)]]*InputData[[#This Row],[QUANTITY]]</f>
        <v>345.24</v>
      </c>
      <c r="G609" s="1" t="str">
        <f>VLOOKUP(InputData[[#This Row],[CUSTOMER NAME]],Country[],2,FALSE)</f>
        <v>India</v>
      </c>
      <c r="H609" s="1" t="str">
        <f>VLOOKUP(InputData[[#This Row],[CUSTOMER NAME]],Country[],3,FALSE)</f>
        <v>East</v>
      </c>
      <c r="I609" s="1">
        <f>DAY(InputData[[#This Row],[DATE]])</f>
        <v>18</v>
      </c>
      <c r="J609" s="1" t="str">
        <f>TEXT(InputData[[#This Row],[DATE]],"mmm")</f>
        <v>Sep</v>
      </c>
      <c r="K609" s="1">
        <f>YEAR(InputData[[#This Row],[DATE]])</f>
        <v>2021</v>
      </c>
      <c r="L609" s="1">
        <f>WEEKNUM(InputData[[#This Row],[DATE]])</f>
        <v>38</v>
      </c>
    </row>
    <row r="610" spans="1:12" x14ac:dyDescent="0.35">
      <c r="A610" s="3">
        <v>44458</v>
      </c>
      <c r="B610" s="6" t="s">
        <v>75</v>
      </c>
      <c r="C610" s="4" t="s">
        <v>33</v>
      </c>
      <c r="D610" s="5">
        <v>119.7</v>
      </c>
      <c r="E610" s="1">
        <v>8</v>
      </c>
      <c r="F610" s="1">
        <f>InputData[[#This Row],[UNIT PRICE ($)]]*InputData[[#This Row],[QUANTITY]]</f>
        <v>957.6</v>
      </c>
      <c r="G610" s="1" t="str">
        <f>VLOOKUP(InputData[[#This Row],[CUSTOMER NAME]],Country[],2,FALSE)</f>
        <v>Russia</v>
      </c>
      <c r="H610" s="1" t="str">
        <f>VLOOKUP(InputData[[#This Row],[CUSTOMER NAME]],Country[],3,FALSE)</f>
        <v>Export</v>
      </c>
      <c r="I610" s="1">
        <f>DAY(InputData[[#This Row],[DATE]])</f>
        <v>19</v>
      </c>
      <c r="J610" s="1" t="str">
        <f>TEXT(InputData[[#This Row],[DATE]],"mmm")</f>
        <v>Sep</v>
      </c>
      <c r="K610" s="1">
        <f>YEAR(InputData[[#This Row],[DATE]])</f>
        <v>2021</v>
      </c>
      <c r="L610" s="1">
        <f>WEEKNUM(InputData[[#This Row],[DATE]])</f>
        <v>39</v>
      </c>
    </row>
    <row r="611" spans="1:12" x14ac:dyDescent="0.35">
      <c r="A611" s="3">
        <v>44459</v>
      </c>
      <c r="B611" s="6" t="s">
        <v>61</v>
      </c>
      <c r="C611" s="4" t="s">
        <v>33</v>
      </c>
      <c r="D611" s="5">
        <v>119.7</v>
      </c>
      <c r="E611" s="1">
        <v>6</v>
      </c>
      <c r="F611" s="1">
        <f>InputData[[#This Row],[UNIT PRICE ($)]]*InputData[[#This Row],[QUANTITY]]</f>
        <v>718.2</v>
      </c>
      <c r="G611" s="1" t="str">
        <f>VLOOKUP(InputData[[#This Row],[CUSTOMER NAME]],Country[],2,FALSE)</f>
        <v>Bangladesh</v>
      </c>
      <c r="H611" s="1" t="str">
        <f>VLOOKUP(InputData[[#This Row],[CUSTOMER NAME]],Country[],3,FALSE)</f>
        <v>Export</v>
      </c>
      <c r="I611" s="1">
        <f>DAY(InputData[[#This Row],[DATE]])</f>
        <v>20</v>
      </c>
      <c r="J611" s="1" t="str">
        <f>TEXT(InputData[[#This Row],[DATE]],"mmm")</f>
        <v>Sep</v>
      </c>
      <c r="K611" s="1">
        <f>YEAR(InputData[[#This Row],[DATE]])</f>
        <v>2021</v>
      </c>
      <c r="L611" s="1">
        <f>WEEKNUM(InputData[[#This Row],[DATE]])</f>
        <v>39</v>
      </c>
    </row>
    <row r="612" spans="1:12" x14ac:dyDescent="0.35">
      <c r="A612" s="3">
        <v>44459</v>
      </c>
      <c r="B612" s="6" t="s">
        <v>71</v>
      </c>
      <c r="C612" s="4" t="s">
        <v>35</v>
      </c>
      <c r="D612" s="5">
        <v>6.7</v>
      </c>
      <c r="E612" s="1">
        <v>32</v>
      </c>
      <c r="F612" s="1">
        <f>InputData[[#This Row],[UNIT PRICE ($)]]*InputData[[#This Row],[QUANTITY]]</f>
        <v>214.4</v>
      </c>
      <c r="G612" s="1" t="str">
        <f>VLOOKUP(InputData[[#This Row],[CUSTOMER NAME]],Country[],2,FALSE)</f>
        <v>India</v>
      </c>
      <c r="H612" s="1" t="str">
        <f>VLOOKUP(InputData[[#This Row],[CUSTOMER NAME]],Country[],3,FALSE)</f>
        <v>Central</v>
      </c>
      <c r="I612" s="1">
        <f>DAY(InputData[[#This Row],[DATE]])</f>
        <v>20</v>
      </c>
      <c r="J612" s="1" t="str">
        <f>TEXT(InputData[[#This Row],[DATE]],"mmm")</f>
        <v>Sep</v>
      </c>
      <c r="K612" s="1">
        <f>YEAR(InputData[[#This Row],[DATE]])</f>
        <v>2021</v>
      </c>
      <c r="L612" s="1">
        <f>WEEKNUM(InputData[[#This Row],[DATE]])</f>
        <v>39</v>
      </c>
    </row>
    <row r="613" spans="1:12" x14ac:dyDescent="0.35">
      <c r="A613" s="3">
        <v>44459</v>
      </c>
      <c r="B613" s="6" t="s">
        <v>85</v>
      </c>
      <c r="C613" s="4" t="s">
        <v>1</v>
      </c>
      <c r="D613" s="5">
        <v>103.88</v>
      </c>
      <c r="E613" s="1">
        <v>10</v>
      </c>
      <c r="F613" s="1">
        <f>InputData[[#This Row],[UNIT PRICE ($)]]*InputData[[#This Row],[QUANTITY]]</f>
        <v>1038.8</v>
      </c>
      <c r="G613" s="1" t="str">
        <f>VLOOKUP(InputData[[#This Row],[CUSTOMER NAME]],Country[],2,FALSE)</f>
        <v>India</v>
      </c>
      <c r="H613" s="1" t="str">
        <f>VLOOKUP(InputData[[#This Row],[CUSTOMER NAME]],Country[],3,FALSE)</f>
        <v>Northeast</v>
      </c>
      <c r="I613" s="1">
        <f>DAY(InputData[[#This Row],[DATE]])</f>
        <v>20</v>
      </c>
      <c r="J613" s="1" t="str">
        <f>TEXT(InputData[[#This Row],[DATE]],"mmm")</f>
        <v>Sep</v>
      </c>
      <c r="K613" s="1">
        <f>YEAR(InputData[[#This Row],[DATE]])</f>
        <v>2021</v>
      </c>
      <c r="L613" s="1">
        <f>WEEKNUM(InputData[[#This Row],[DATE]])</f>
        <v>39</v>
      </c>
    </row>
    <row r="614" spans="1:12" x14ac:dyDescent="0.35">
      <c r="A614" s="3">
        <v>44460</v>
      </c>
      <c r="B614" s="6" t="s">
        <v>68</v>
      </c>
      <c r="C614" s="4" t="s">
        <v>36</v>
      </c>
      <c r="D614" s="5">
        <v>96.3</v>
      </c>
      <c r="E614" s="1">
        <v>35</v>
      </c>
      <c r="F614" s="1">
        <f>InputData[[#This Row],[UNIT PRICE ($)]]*InputData[[#This Row],[QUANTITY]]</f>
        <v>3370.5</v>
      </c>
      <c r="G614" s="1" t="str">
        <f>VLOOKUP(InputData[[#This Row],[CUSTOMER NAME]],Country[],2,FALSE)</f>
        <v>Russia</v>
      </c>
      <c r="H614" s="1" t="str">
        <f>VLOOKUP(InputData[[#This Row],[CUSTOMER NAME]],Country[],3,FALSE)</f>
        <v>Export</v>
      </c>
      <c r="I614" s="1">
        <f>DAY(InputData[[#This Row],[DATE]])</f>
        <v>21</v>
      </c>
      <c r="J614" s="1" t="str">
        <f>TEXT(InputData[[#This Row],[DATE]],"mmm")</f>
        <v>Sep</v>
      </c>
      <c r="K614" s="1">
        <f>YEAR(InputData[[#This Row],[DATE]])</f>
        <v>2021</v>
      </c>
      <c r="L614" s="1">
        <f>WEEKNUM(InputData[[#This Row],[DATE]])</f>
        <v>39</v>
      </c>
    </row>
    <row r="615" spans="1:12" x14ac:dyDescent="0.35">
      <c r="A615" s="3">
        <v>44460</v>
      </c>
      <c r="B615" s="6" t="s">
        <v>73</v>
      </c>
      <c r="C615" s="4" t="s">
        <v>2</v>
      </c>
      <c r="D615" s="5">
        <v>142.80000000000001</v>
      </c>
      <c r="E615" s="1">
        <v>32</v>
      </c>
      <c r="F615" s="1">
        <f>InputData[[#This Row],[UNIT PRICE ($)]]*InputData[[#This Row],[QUANTITY]]</f>
        <v>4569.6000000000004</v>
      </c>
      <c r="G615" s="1" t="str">
        <f>VLOOKUP(InputData[[#This Row],[CUSTOMER NAME]],Country[],2,FALSE)</f>
        <v>India</v>
      </c>
      <c r="H615" s="1" t="str">
        <f>VLOOKUP(InputData[[#This Row],[CUSTOMER NAME]],Country[],3,FALSE)</f>
        <v>East</v>
      </c>
      <c r="I615" s="1">
        <f>DAY(InputData[[#This Row],[DATE]])</f>
        <v>21</v>
      </c>
      <c r="J615" s="1" t="str">
        <f>TEXT(InputData[[#This Row],[DATE]],"mmm")</f>
        <v>Sep</v>
      </c>
      <c r="K615" s="1">
        <f>YEAR(InputData[[#This Row],[DATE]])</f>
        <v>2021</v>
      </c>
      <c r="L615" s="1">
        <f>WEEKNUM(InputData[[#This Row],[DATE]])</f>
        <v>39</v>
      </c>
    </row>
    <row r="616" spans="1:12" x14ac:dyDescent="0.35">
      <c r="A616" s="3">
        <v>44460</v>
      </c>
      <c r="B616" s="6" t="s">
        <v>78</v>
      </c>
      <c r="C616" s="4" t="s">
        <v>20</v>
      </c>
      <c r="D616" s="5">
        <v>76.25</v>
      </c>
      <c r="E616" s="1">
        <v>7</v>
      </c>
      <c r="F616" s="1">
        <f>InputData[[#This Row],[UNIT PRICE ($)]]*InputData[[#This Row],[QUANTITY]]</f>
        <v>533.75</v>
      </c>
      <c r="G616" s="1" t="str">
        <f>VLOOKUP(InputData[[#This Row],[CUSTOMER NAME]],Country[],2,FALSE)</f>
        <v>India</v>
      </c>
      <c r="H616" s="1" t="str">
        <f>VLOOKUP(InputData[[#This Row],[CUSTOMER NAME]],Country[],3,FALSE)</f>
        <v>Central</v>
      </c>
      <c r="I616" s="1">
        <f>DAY(InputData[[#This Row],[DATE]])</f>
        <v>21</v>
      </c>
      <c r="J616" s="1" t="str">
        <f>TEXT(InputData[[#This Row],[DATE]],"mmm")</f>
        <v>Sep</v>
      </c>
      <c r="K616" s="1">
        <f>YEAR(InputData[[#This Row],[DATE]])</f>
        <v>2021</v>
      </c>
      <c r="L616" s="1">
        <f>WEEKNUM(InputData[[#This Row],[DATE]])</f>
        <v>39</v>
      </c>
    </row>
    <row r="617" spans="1:12" x14ac:dyDescent="0.35">
      <c r="A617" s="3">
        <v>44460</v>
      </c>
      <c r="B617" s="6" t="s">
        <v>80</v>
      </c>
      <c r="C617" s="4" t="s">
        <v>26</v>
      </c>
      <c r="D617" s="5">
        <v>24.66</v>
      </c>
      <c r="E617" s="1">
        <v>5</v>
      </c>
      <c r="F617" s="1">
        <f>InputData[[#This Row],[UNIT PRICE ($)]]*InputData[[#This Row],[QUANTITY]]</f>
        <v>123.3</v>
      </c>
      <c r="G617" s="1" t="str">
        <f>VLOOKUP(InputData[[#This Row],[CUSTOMER NAME]],Country[],2,FALSE)</f>
        <v>South Africa</v>
      </c>
      <c r="H617" s="1" t="str">
        <f>VLOOKUP(InputData[[#This Row],[CUSTOMER NAME]],Country[],3,FALSE)</f>
        <v>Export</v>
      </c>
      <c r="I617" s="1">
        <f>DAY(InputData[[#This Row],[DATE]])</f>
        <v>21</v>
      </c>
      <c r="J617" s="1" t="str">
        <f>TEXT(InputData[[#This Row],[DATE]],"mmm")</f>
        <v>Sep</v>
      </c>
      <c r="K617" s="1">
        <f>YEAR(InputData[[#This Row],[DATE]])</f>
        <v>2021</v>
      </c>
      <c r="L617" s="1">
        <f>WEEKNUM(InputData[[#This Row],[DATE]])</f>
        <v>39</v>
      </c>
    </row>
    <row r="618" spans="1:12" x14ac:dyDescent="0.35">
      <c r="A618" s="3">
        <v>44460</v>
      </c>
      <c r="B618" s="6" t="s">
        <v>88</v>
      </c>
      <c r="C618" s="4" t="s">
        <v>18</v>
      </c>
      <c r="D618" s="5">
        <v>49.21</v>
      </c>
      <c r="E618" s="1">
        <v>14</v>
      </c>
      <c r="F618" s="1">
        <f>InputData[[#This Row],[UNIT PRICE ($)]]*InputData[[#This Row],[QUANTITY]]</f>
        <v>688.94</v>
      </c>
      <c r="G618" s="1" t="str">
        <f>VLOOKUP(InputData[[#This Row],[CUSTOMER NAME]],Country[],2,FALSE)</f>
        <v>India</v>
      </c>
      <c r="H618" s="1" t="str">
        <f>VLOOKUP(InputData[[#This Row],[CUSTOMER NAME]],Country[],3,FALSE)</f>
        <v>South</v>
      </c>
      <c r="I618" s="1">
        <f>DAY(InputData[[#This Row],[DATE]])</f>
        <v>21</v>
      </c>
      <c r="J618" s="1" t="str">
        <f>TEXT(InputData[[#This Row],[DATE]],"mmm")</f>
        <v>Sep</v>
      </c>
      <c r="K618" s="1">
        <f>YEAR(InputData[[#This Row],[DATE]])</f>
        <v>2021</v>
      </c>
      <c r="L618" s="1">
        <f>WEEKNUM(InputData[[#This Row],[DATE]])</f>
        <v>39</v>
      </c>
    </row>
    <row r="619" spans="1:12" x14ac:dyDescent="0.35">
      <c r="A619" s="3">
        <v>44461</v>
      </c>
      <c r="B619" s="6" t="s">
        <v>64</v>
      </c>
      <c r="C619" s="4" t="s">
        <v>21</v>
      </c>
      <c r="D619" s="5">
        <v>162.54</v>
      </c>
      <c r="E619" s="1">
        <v>21</v>
      </c>
      <c r="F619" s="1">
        <f>InputData[[#This Row],[UNIT PRICE ($)]]*InputData[[#This Row],[QUANTITY]]</f>
        <v>3413.3399999999997</v>
      </c>
      <c r="G619" s="1" t="str">
        <f>VLOOKUP(InputData[[#This Row],[CUSTOMER NAME]],Country[],2,FALSE)</f>
        <v>India</v>
      </c>
      <c r="H619" s="1" t="str">
        <f>VLOOKUP(InputData[[#This Row],[CUSTOMER NAME]],Country[],3,FALSE)</f>
        <v>Northeast</v>
      </c>
      <c r="I619" s="1">
        <f>DAY(InputData[[#This Row],[DATE]])</f>
        <v>22</v>
      </c>
      <c r="J619" s="1" t="str">
        <f>TEXT(InputData[[#This Row],[DATE]],"mmm")</f>
        <v>Sep</v>
      </c>
      <c r="K619" s="1">
        <f>YEAR(InputData[[#This Row],[DATE]])</f>
        <v>2021</v>
      </c>
      <c r="L619" s="1">
        <f>WEEKNUM(InputData[[#This Row],[DATE]])</f>
        <v>39</v>
      </c>
    </row>
    <row r="620" spans="1:12" x14ac:dyDescent="0.35">
      <c r="A620" s="3">
        <v>44461</v>
      </c>
      <c r="B620" s="6" t="s">
        <v>79</v>
      </c>
      <c r="C620" s="4" t="s">
        <v>4</v>
      </c>
      <c r="D620" s="5">
        <v>48.84</v>
      </c>
      <c r="E620" s="1">
        <v>14</v>
      </c>
      <c r="F620" s="1">
        <f>InputData[[#This Row],[UNIT PRICE ($)]]*InputData[[#This Row],[QUANTITY]]</f>
        <v>683.76</v>
      </c>
      <c r="G620" s="1" t="str">
        <f>VLOOKUP(InputData[[#This Row],[CUSTOMER NAME]],Country[],2,FALSE)</f>
        <v>United Kingdom</v>
      </c>
      <c r="H620" s="1" t="str">
        <f>VLOOKUP(InputData[[#This Row],[CUSTOMER NAME]],Country[],3,FALSE)</f>
        <v>Export</v>
      </c>
      <c r="I620" s="1">
        <f>DAY(InputData[[#This Row],[DATE]])</f>
        <v>22</v>
      </c>
      <c r="J620" s="1" t="str">
        <f>TEXT(InputData[[#This Row],[DATE]],"mmm")</f>
        <v>Sep</v>
      </c>
      <c r="K620" s="1">
        <f>YEAR(InputData[[#This Row],[DATE]])</f>
        <v>2021</v>
      </c>
      <c r="L620" s="1">
        <f>WEEKNUM(InputData[[#This Row],[DATE]])</f>
        <v>39</v>
      </c>
    </row>
    <row r="621" spans="1:12" x14ac:dyDescent="0.35">
      <c r="A621" s="3">
        <v>44461</v>
      </c>
      <c r="B621" s="6" t="s">
        <v>114</v>
      </c>
      <c r="C621" s="4" t="s">
        <v>2</v>
      </c>
      <c r="D621" s="5">
        <v>142.80000000000001</v>
      </c>
      <c r="E621" s="1">
        <v>4</v>
      </c>
      <c r="F621" s="1">
        <f>InputData[[#This Row],[UNIT PRICE ($)]]*InputData[[#This Row],[QUANTITY]]</f>
        <v>571.20000000000005</v>
      </c>
      <c r="G621" s="1" t="str">
        <f>VLOOKUP(InputData[[#This Row],[CUSTOMER NAME]],Country[],2,FALSE)</f>
        <v>United States of America</v>
      </c>
      <c r="H621" s="1" t="str">
        <f>VLOOKUP(InputData[[#This Row],[CUSTOMER NAME]],Country[],3,FALSE)</f>
        <v>Export</v>
      </c>
      <c r="I621" s="1">
        <f>DAY(InputData[[#This Row],[DATE]])</f>
        <v>22</v>
      </c>
      <c r="J621" s="1" t="str">
        <f>TEXT(InputData[[#This Row],[DATE]],"mmm")</f>
        <v>Sep</v>
      </c>
      <c r="K621" s="1">
        <f>YEAR(InputData[[#This Row],[DATE]])</f>
        <v>2021</v>
      </c>
      <c r="L621" s="1">
        <f>WEEKNUM(InputData[[#This Row],[DATE]])</f>
        <v>39</v>
      </c>
    </row>
    <row r="622" spans="1:12" x14ac:dyDescent="0.35">
      <c r="A622" s="3">
        <v>44461</v>
      </c>
      <c r="B622" s="6" t="s">
        <v>117</v>
      </c>
      <c r="C622" s="4" t="s">
        <v>40</v>
      </c>
      <c r="D622" s="5">
        <v>115.2</v>
      </c>
      <c r="E622" s="1">
        <v>2</v>
      </c>
      <c r="F622" s="1">
        <f>InputData[[#This Row],[UNIT PRICE ($)]]*InputData[[#This Row],[QUANTITY]]</f>
        <v>230.4</v>
      </c>
      <c r="G622" s="1" t="str">
        <f>VLOOKUP(InputData[[#This Row],[CUSTOMER NAME]],Country[],2,FALSE)</f>
        <v>United States of America</v>
      </c>
      <c r="H622" s="1" t="str">
        <f>VLOOKUP(InputData[[#This Row],[CUSTOMER NAME]],Country[],3,FALSE)</f>
        <v>Export</v>
      </c>
      <c r="I622" s="1">
        <f>DAY(InputData[[#This Row],[DATE]])</f>
        <v>22</v>
      </c>
      <c r="J622" s="1" t="str">
        <f>TEXT(InputData[[#This Row],[DATE]],"mmm")</f>
        <v>Sep</v>
      </c>
      <c r="K622" s="1">
        <f>YEAR(InputData[[#This Row],[DATE]])</f>
        <v>2021</v>
      </c>
      <c r="L622" s="1">
        <f>WEEKNUM(InputData[[#This Row],[DATE]])</f>
        <v>39</v>
      </c>
    </row>
    <row r="623" spans="1:12" x14ac:dyDescent="0.35">
      <c r="A623" s="3">
        <v>44461</v>
      </c>
      <c r="B623" s="6" t="s">
        <v>117</v>
      </c>
      <c r="C623" s="4" t="s">
        <v>43</v>
      </c>
      <c r="D623" s="5">
        <v>83.08</v>
      </c>
      <c r="E623" s="1">
        <v>12</v>
      </c>
      <c r="F623" s="1">
        <f>InputData[[#This Row],[UNIT PRICE ($)]]*InputData[[#This Row],[QUANTITY]]</f>
        <v>996.96</v>
      </c>
      <c r="G623" s="1" t="str">
        <f>VLOOKUP(InputData[[#This Row],[CUSTOMER NAME]],Country[],2,FALSE)</f>
        <v>United States of America</v>
      </c>
      <c r="H623" s="1" t="str">
        <f>VLOOKUP(InputData[[#This Row],[CUSTOMER NAME]],Country[],3,FALSE)</f>
        <v>Export</v>
      </c>
      <c r="I623" s="1">
        <f>DAY(InputData[[#This Row],[DATE]])</f>
        <v>22</v>
      </c>
      <c r="J623" s="1" t="str">
        <f>TEXT(InputData[[#This Row],[DATE]],"mmm")</f>
        <v>Sep</v>
      </c>
      <c r="K623" s="1">
        <f>YEAR(InputData[[#This Row],[DATE]])</f>
        <v>2021</v>
      </c>
      <c r="L623" s="1">
        <f>WEEKNUM(InputData[[#This Row],[DATE]])</f>
        <v>39</v>
      </c>
    </row>
    <row r="624" spans="1:12" x14ac:dyDescent="0.35">
      <c r="A624" s="3">
        <v>44462</v>
      </c>
      <c r="B624" s="6" t="s">
        <v>71</v>
      </c>
      <c r="C624" s="4" t="s">
        <v>12</v>
      </c>
      <c r="D624" s="5">
        <v>94.17</v>
      </c>
      <c r="E624" s="1">
        <v>12</v>
      </c>
      <c r="F624" s="1">
        <f>InputData[[#This Row],[UNIT PRICE ($)]]*InputData[[#This Row],[QUANTITY]]</f>
        <v>1130.04</v>
      </c>
      <c r="G624" s="1" t="str">
        <f>VLOOKUP(InputData[[#This Row],[CUSTOMER NAME]],Country[],2,FALSE)</f>
        <v>India</v>
      </c>
      <c r="H624" s="1" t="str">
        <f>VLOOKUP(InputData[[#This Row],[CUSTOMER NAME]],Country[],3,FALSE)</f>
        <v>Central</v>
      </c>
      <c r="I624" s="1">
        <f>DAY(InputData[[#This Row],[DATE]])</f>
        <v>23</v>
      </c>
      <c r="J624" s="1" t="str">
        <f>TEXT(InputData[[#This Row],[DATE]],"mmm")</f>
        <v>Sep</v>
      </c>
      <c r="K624" s="1">
        <f>YEAR(InputData[[#This Row],[DATE]])</f>
        <v>2021</v>
      </c>
      <c r="L624" s="1">
        <f>WEEKNUM(InputData[[#This Row],[DATE]])</f>
        <v>39</v>
      </c>
    </row>
    <row r="625" spans="1:12" x14ac:dyDescent="0.35">
      <c r="A625" s="3">
        <v>44462</v>
      </c>
      <c r="B625" s="6" t="s">
        <v>82</v>
      </c>
      <c r="C625" s="4" t="s">
        <v>21</v>
      </c>
      <c r="D625" s="5">
        <v>162.54</v>
      </c>
      <c r="E625" s="1">
        <v>7</v>
      </c>
      <c r="F625" s="1">
        <f>InputData[[#This Row],[UNIT PRICE ($)]]*InputData[[#This Row],[QUANTITY]]</f>
        <v>1137.78</v>
      </c>
      <c r="G625" s="1" t="str">
        <f>VLOOKUP(InputData[[#This Row],[CUSTOMER NAME]],Country[],2,FALSE)</f>
        <v>India</v>
      </c>
      <c r="H625" s="1" t="str">
        <f>VLOOKUP(InputData[[#This Row],[CUSTOMER NAME]],Country[],3,FALSE)</f>
        <v>Western</v>
      </c>
      <c r="I625" s="1">
        <f>DAY(InputData[[#This Row],[DATE]])</f>
        <v>23</v>
      </c>
      <c r="J625" s="1" t="str">
        <f>TEXT(InputData[[#This Row],[DATE]],"mmm")</f>
        <v>Sep</v>
      </c>
      <c r="K625" s="1">
        <f>YEAR(InputData[[#This Row],[DATE]])</f>
        <v>2021</v>
      </c>
      <c r="L625" s="1">
        <f>WEEKNUM(InputData[[#This Row],[DATE]])</f>
        <v>39</v>
      </c>
    </row>
    <row r="626" spans="1:12" x14ac:dyDescent="0.35">
      <c r="A626" s="3">
        <v>44462</v>
      </c>
      <c r="B626" s="6" t="s">
        <v>85</v>
      </c>
      <c r="C626" s="4" t="s">
        <v>18</v>
      </c>
      <c r="D626" s="5">
        <v>49.21</v>
      </c>
      <c r="E626" s="1">
        <v>12</v>
      </c>
      <c r="F626" s="1">
        <f>InputData[[#This Row],[UNIT PRICE ($)]]*InputData[[#This Row],[QUANTITY]]</f>
        <v>590.52</v>
      </c>
      <c r="G626" s="1" t="str">
        <f>VLOOKUP(InputData[[#This Row],[CUSTOMER NAME]],Country[],2,FALSE)</f>
        <v>India</v>
      </c>
      <c r="H626" s="1" t="str">
        <f>VLOOKUP(InputData[[#This Row],[CUSTOMER NAME]],Country[],3,FALSE)</f>
        <v>Northeast</v>
      </c>
      <c r="I626" s="1">
        <f>DAY(InputData[[#This Row],[DATE]])</f>
        <v>23</v>
      </c>
      <c r="J626" s="1" t="str">
        <f>TEXT(InputData[[#This Row],[DATE]],"mmm")</f>
        <v>Sep</v>
      </c>
      <c r="K626" s="1">
        <f>YEAR(InputData[[#This Row],[DATE]])</f>
        <v>2021</v>
      </c>
      <c r="L626" s="1">
        <f>WEEKNUM(InputData[[#This Row],[DATE]])</f>
        <v>39</v>
      </c>
    </row>
    <row r="627" spans="1:12" x14ac:dyDescent="0.35">
      <c r="A627" s="3">
        <v>44463</v>
      </c>
      <c r="B627" s="6" t="s">
        <v>65</v>
      </c>
      <c r="C627" s="4" t="s">
        <v>32</v>
      </c>
      <c r="D627" s="5">
        <v>117.48</v>
      </c>
      <c r="E627" s="1">
        <v>34</v>
      </c>
      <c r="F627" s="1">
        <f>InputData[[#This Row],[UNIT PRICE ($)]]*InputData[[#This Row],[QUANTITY]]</f>
        <v>3994.32</v>
      </c>
      <c r="G627" s="1" t="str">
        <f>VLOOKUP(InputData[[#This Row],[CUSTOMER NAME]],Country[],2,FALSE)</f>
        <v>Pakistan</v>
      </c>
      <c r="H627" s="1" t="str">
        <f>VLOOKUP(InputData[[#This Row],[CUSTOMER NAME]],Country[],3,FALSE)</f>
        <v>Export</v>
      </c>
      <c r="I627" s="1">
        <f>DAY(InputData[[#This Row],[DATE]])</f>
        <v>24</v>
      </c>
      <c r="J627" s="1" t="str">
        <f>TEXT(InputData[[#This Row],[DATE]],"mmm")</f>
        <v>Sep</v>
      </c>
      <c r="K627" s="1">
        <f>YEAR(InputData[[#This Row],[DATE]])</f>
        <v>2021</v>
      </c>
      <c r="L627" s="1">
        <f>WEEKNUM(InputData[[#This Row],[DATE]])</f>
        <v>39</v>
      </c>
    </row>
    <row r="628" spans="1:12" x14ac:dyDescent="0.35">
      <c r="A628" s="3">
        <v>44463</v>
      </c>
      <c r="B628" s="6" t="s">
        <v>69</v>
      </c>
      <c r="C628" s="4" t="s">
        <v>32</v>
      </c>
      <c r="D628" s="5">
        <v>117.48</v>
      </c>
      <c r="E628" s="1">
        <v>8</v>
      </c>
      <c r="F628" s="1">
        <f>InputData[[#This Row],[UNIT PRICE ($)]]*InputData[[#This Row],[QUANTITY]]</f>
        <v>939.84</v>
      </c>
      <c r="G628" s="1" t="str">
        <f>VLOOKUP(InputData[[#This Row],[CUSTOMER NAME]],Country[],2,FALSE)</f>
        <v>India</v>
      </c>
      <c r="H628" s="1" t="str">
        <f>VLOOKUP(InputData[[#This Row],[CUSTOMER NAME]],Country[],3,FALSE)</f>
        <v>South</v>
      </c>
      <c r="I628" s="1">
        <f>DAY(InputData[[#This Row],[DATE]])</f>
        <v>24</v>
      </c>
      <c r="J628" s="1" t="str">
        <f>TEXT(InputData[[#This Row],[DATE]],"mmm")</f>
        <v>Sep</v>
      </c>
      <c r="K628" s="1">
        <f>YEAR(InputData[[#This Row],[DATE]])</f>
        <v>2021</v>
      </c>
      <c r="L628" s="1">
        <f>WEEKNUM(InputData[[#This Row],[DATE]])</f>
        <v>39</v>
      </c>
    </row>
    <row r="629" spans="1:12" x14ac:dyDescent="0.35">
      <c r="A629" s="3">
        <v>44463</v>
      </c>
      <c r="B629" s="6" t="s">
        <v>73</v>
      </c>
      <c r="C629" s="4" t="s">
        <v>32</v>
      </c>
      <c r="D629" s="5">
        <v>117.48</v>
      </c>
      <c r="E629" s="1">
        <v>14</v>
      </c>
      <c r="F629" s="1">
        <f>InputData[[#This Row],[UNIT PRICE ($)]]*InputData[[#This Row],[QUANTITY]]</f>
        <v>1644.72</v>
      </c>
      <c r="G629" s="1" t="str">
        <f>VLOOKUP(InputData[[#This Row],[CUSTOMER NAME]],Country[],2,FALSE)</f>
        <v>India</v>
      </c>
      <c r="H629" s="1" t="str">
        <f>VLOOKUP(InputData[[#This Row],[CUSTOMER NAME]],Country[],3,FALSE)</f>
        <v>East</v>
      </c>
      <c r="I629" s="1">
        <f>DAY(InputData[[#This Row],[DATE]])</f>
        <v>24</v>
      </c>
      <c r="J629" s="1" t="str">
        <f>TEXT(InputData[[#This Row],[DATE]],"mmm")</f>
        <v>Sep</v>
      </c>
      <c r="K629" s="1">
        <f>YEAR(InputData[[#This Row],[DATE]])</f>
        <v>2021</v>
      </c>
      <c r="L629" s="1">
        <f>WEEKNUM(InputData[[#This Row],[DATE]])</f>
        <v>39</v>
      </c>
    </row>
    <row r="630" spans="1:12" x14ac:dyDescent="0.35">
      <c r="A630" s="3">
        <v>44464</v>
      </c>
      <c r="B630" s="6" t="s">
        <v>71</v>
      </c>
      <c r="C630" s="4" t="s">
        <v>3</v>
      </c>
      <c r="D630" s="5">
        <v>80.94</v>
      </c>
      <c r="E630" s="1">
        <v>31</v>
      </c>
      <c r="F630" s="1">
        <f>InputData[[#This Row],[UNIT PRICE ($)]]*InputData[[#This Row],[QUANTITY]]</f>
        <v>2509.14</v>
      </c>
      <c r="G630" s="1" t="str">
        <f>VLOOKUP(InputData[[#This Row],[CUSTOMER NAME]],Country[],2,FALSE)</f>
        <v>India</v>
      </c>
      <c r="H630" s="1" t="str">
        <f>VLOOKUP(InputData[[#This Row],[CUSTOMER NAME]],Country[],3,FALSE)</f>
        <v>Central</v>
      </c>
      <c r="I630" s="1">
        <f>DAY(InputData[[#This Row],[DATE]])</f>
        <v>25</v>
      </c>
      <c r="J630" s="1" t="str">
        <f>TEXT(InputData[[#This Row],[DATE]],"mmm")</f>
        <v>Sep</v>
      </c>
      <c r="K630" s="1">
        <f>YEAR(InputData[[#This Row],[DATE]])</f>
        <v>2021</v>
      </c>
      <c r="L630" s="1">
        <f>WEEKNUM(InputData[[#This Row],[DATE]])</f>
        <v>39</v>
      </c>
    </row>
    <row r="631" spans="1:12" x14ac:dyDescent="0.35">
      <c r="A631" s="3">
        <v>44466</v>
      </c>
      <c r="B631" s="6" t="s">
        <v>63</v>
      </c>
      <c r="C631" s="4" t="s">
        <v>34</v>
      </c>
      <c r="D631" s="5">
        <v>58.3</v>
      </c>
      <c r="E631" s="1">
        <v>1</v>
      </c>
      <c r="F631" s="1">
        <f>InputData[[#This Row],[UNIT PRICE ($)]]*InputData[[#This Row],[QUANTITY]]</f>
        <v>58.3</v>
      </c>
      <c r="G631" s="1" t="str">
        <f>VLOOKUP(InputData[[#This Row],[CUSTOMER NAME]],Country[],2,FALSE)</f>
        <v>Saudi Arabia</v>
      </c>
      <c r="H631" s="1" t="str">
        <f>VLOOKUP(InputData[[#This Row],[CUSTOMER NAME]],Country[],3,FALSE)</f>
        <v>Export</v>
      </c>
      <c r="I631" s="1">
        <f>DAY(InputData[[#This Row],[DATE]])</f>
        <v>27</v>
      </c>
      <c r="J631" s="1" t="str">
        <f>TEXT(InputData[[#This Row],[DATE]],"mmm")</f>
        <v>Sep</v>
      </c>
      <c r="K631" s="1">
        <f>YEAR(InputData[[#This Row],[DATE]])</f>
        <v>2021</v>
      </c>
      <c r="L631" s="1">
        <f>WEEKNUM(InputData[[#This Row],[DATE]])</f>
        <v>40</v>
      </c>
    </row>
    <row r="632" spans="1:12" x14ac:dyDescent="0.35">
      <c r="A632" s="3">
        <v>44466</v>
      </c>
      <c r="B632" s="6" t="s">
        <v>64</v>
      </c>
      <c r="C632" s="4" t="s">
        <v>5</v>
      </c>
      <c r="D632" s="5">
        <v>155.61000000000001</v>
      </c>
      <c r="E632" s="1">
        <v>11</v>
      </c>
      <c r="F632" s="1">
        <f>InputData[[#This Row],[UNIT PRICE ($)]]*InputData[[#This Row],[QUANTITY]]</f>
        <v>1711.71</v>
      </c>
      <c r="G632" s="1" t="str">
        <f>VLOOKUP(InputData[[#This Row],[CUSTOMER NAME]],Country[],2,FALSE)</f>
        <v>India</v>
      </c>
      <c r="H632" s="1" t="str">
        <f>VLOOKUP(InputData[[#This Row],[CUSTOMER NAME]],Country[],3,FALSE)</f>
        <v>Northeast</v>
      </c>
      <c r="I632" s="1">
        <f>DAY(InputData[[#This Row],[DATE]])</f>
        <v>27</v>
      </c>
      <c r="J632" s="1" t="str">
        <f>TEXT(InputData[[#This Row],[DATE]],"mmm")</f>
        <v>Sep</v>
      </c>
      <c r="K632" s="1">
        <f>YEAR(InputData[[#This Row],[DATE]])</f>
        <v>2021</v>
      </c>
      <c r="L632" s="1">
        <f>WEEKNUM(InputData[[#This Row],[DATE]])</f>
        <v>40</v>
      </c>
    </row>
    <row r="633" spans="1:12" x14ac:dyDescent="0.35">
      <c r="A633" s="3">
        <v>44466</v>
      </c>
      <c r="B633" s="6" t="s">
        <v>76</v>
      </c>
      <c r="C633" s="4" t="s">
        <v>36</v>
      </c>
      <c r="D633" s="5">
        <v>96.3</v>
      </c>
      <c r="E633" s="1">
        <v>4</v>
      </c>
      <c r="F633" s="1">
        <f>InputData[[#This Row],[UNIT PRICE ($)]]*InputData[[#This Row],[QUANTITY]]</f>
        <v>385.2</v>
      </c>
      <c r="G633" s="1" t="str">
        <f>VLOOKUP(InputData[[#This Row],[CUSTOMER NAME]],Country[],2,FALSE)</f>
        <v>Saudi Arabia</v>
      </c>
      <c r="H633" s="1" t="str">
        <f>VLOOKUP(InputData[[#This Row],[CUSTOMER NAME]],Country[],3,FALSE)</f>
        <v>Export</v>
      </c>
      <c r="I633" s="1">
        <f>DAY(InputData[[#This Row],[DATE]])</f>
        <v>27</v>
      </c>
      <c r="J633" s="1" t="str">
        <f>TEXT(InputData[[#This Row],[DATE]],"mmm")</f>
        <v>Sep</v>
      </c>
      <c r="K633" s="1">
        <f>YEAR(InputData[[#This Row],[DATE]])</f>
        <v>2021</v>
      </c>
      <c r="L633" s="1">
        <f>WEEKNUM(InputData[[#This Row],[DATE]])</f>
        <v>40</v>
      </c>
    </row>
    <row r="634" spans="1:12" x14ac:dyDescent="0.35">
      <c r="A634" s="3">
        <v>44466</v>
      </c>
      <c r="B634" s="6" t="s">
        <v>77</v>
      </c>
      <c r="C634" s="4" t="s">
        <v>38</v>
      </c>
      <c r="D634" s="5">
        <v>79.92</v>
      </c>
      <c r="E634" s="1">
        <v>3</v>
      </c>
      <c r="F634" s="1">
        <f>InputData[[#This Row],[UNIT PRICE ($)]]*InputData[[#This Row],[QUANTITY]]</f>
        <v>239.76</v>
      </c>
      <c r="G634" s="1" t="str">
        <f>VLOOKUP(InputData[[#This Row],[CUSTOMER NAME]],Country[],2,FALSE)</f>
        <v>India</v>
      </c>
      <c r="H634" s="1" t="str">
        <f>VLOOKUP(InputData[[#This Row],[CUSTOMER NAME]],Country[],3,FALSE)</f>
        <v>Western</v>
      </c>
      <c r="I634" s="1">
        <f>DAY(InputData[[#This Row],[DATE]])</f>
        <v>27</v>
      </c>
      <c r="J634" s="1" t="str">
        <f>TEXT(InputData[[#This Row],[DATE]],"mmm")</f>
        <v>Sep</v>
      </c>
      <c r="K634" s="1">
        <f>YEAR(InputData[[#This Row],[DATE]])</f>
        <v>2021</v>
      </c>
      <c r="L634" s="1">
        <f>WEEKNUM(InputData[[#This Row],[DATE]])</f>
        <v>40</v>
      </c>
    </row>
    <row r="635" spans="1:12" x14ac:dyDescent="0.35">
      <c r="A635" s="3">
        <v>44466</v>
      </c>
      <c r="B635" s="6" t="s">
        <v>82</v>
      </c>
      <c r="C635" s="4" t="s">
        <v>41</v>
      </c>
      <c r="D635" s="5">
        <v>173.88</v>
      </c>
      <c r="E635" s="1">
        <v>23</v>
      </c>
      <c r="F635" s="1">
        <f>InputData[[#This Row],[UNIT PRICE ($)]]*InputData[[#This Row],[QUANTITY]]</f>
        <v>3999.24</v>
      </c>
      <c r="G635" s="1" t="str">
        <f>VLOOKUP(InputData[[#This Row],[CUSTOMER NAME]],Country[],2,FALSE)</f>
        <v>India</v>
      </c>
      <c r="H635" s="1" t="str">
        <f>VLOOKUP(InputData[[#This Row],[CUSTOMER NAME]],Country[],3,FALSE)</f>
        <v>Western</v>
      </c>
      <c r="I635" s="1">
        <f>DAY(InputData[[#This Row],[DATE]])</f>
        <v>27</v>
      </c>
      <c r="J635" s="1" t="str">
        <f>TEXT(InputData[[#This Row],[DATE]],"mmm")</f>
        <v>Sep</v>
      </c>
      <c r="K635" s="1">
        <f>YEAR(InputData[[#This Row],[DATE]])</f>
        <v>2021</v>
      </c>
      <c r="L635" s="1">
        <f>WEEKNUM(InputData[[#This Row],[DATE]])</f>
        <v>40</v>
      </c>
    </row>
    <row r="636" spans="1:12" x14ac:dyDescent="0.35">
      <c r="A636" s="3">
        <v>44466</v>
      </c>
      <c r="B636" s="6" t="s">
        <v>117</v>
      </c>
      <c r="C636" s="4" t="s">
        <v>44</v>
      </c>
      <c r="D636" s="5">
        <v>82.08</v>
      </c>
      <c r="E636" s="1">
        <v>9</v>
      </c>
      <c r="F636" s="1">
        <f>InputData[[#This Row],[UNIT PRICE ($)]]*InputData[[#This Row],[QUANTITY]]</f>
        <v>738.72</v>
      </c>
      <c r="G636" s="1" t="str">
        <f>VLOOKUP(InputData[[#This Row],[CUSTOMER NAME]],Country[],2,FALSE)</f>
        <v>United States of America</v>
      </c>
      <c r="H636" s="1" t="str">
        <f>VLOOKUP(InputData[[#This Row],[CUSTOMER NAME]],Country[],3,FALSE)</f>
        <v>Export</v>
      </c>
      <c r="I636" s="1">
        <f>DAY(InputData[[#This Row],[DATE]])</f>
        <v>27</v>
      </c>
      <c r="J636" s="1" t="str">
        <f>TEXT(InputData[[#This Row],[DATE]],"mmm")</f>
        <v>Sep</v>
      </c>
      <c r="K636" s="1">
        <f>YEAR(InputData[[#This Row],[DATE]])</f>
        <v>2021</v>
      </c>
      <c r="L636" s="1">
        <f>WEEKNUM(InputData[[#This Row],[DATE]])</f>
        <v>40</v>
      </c>
    </row>
    <row r="637" spans="1:12" x14ac:dyDescent="0.35">
      <c r="A637" s="3">
        <v>44468</v>
      </c>
      <c r="B637" s="6" t="s">
        <v>84</v>
      </c>
      <c r="C637" s="4" t="s">
        <v>34</v>
      </c>
      <c r="D637" s="5">
        <v>58.3</v>
      </c>
      <c r="E637" s="1">
        <v>13</v>
      </c>
      <c r="F637" s="1">
        <f>InputData[[#This Row],[UNIT PRICE ($)]]*InputData[[#This Row],[QUANTITY]]</f>
        <v>757.9</v>
      </c>
      <c r="G637" s="1" t="str">
        <f>VLOOKUP(InputData[[#This Row],[CUSTOMER NAME]],Country[],2,FALSE)</f>
        <v>Ethiopia</v>
      </c>
      <c r="H637" s="1" t="str">
        <f>VLOOKUP(InputData[[#This Row],[CUSTOMER NAME]],Country[],3,FALSE)</f>
        <v>Export</v>
      </c>
      <c r="I637" s="1">
        <f>DAY(InputData[[#This Row],[DATE]])</f>
        <v>29</v>
      </c>
      <c r="J637" s="1" t="str">
        <f>TEXT(InputData[[#This Row],[DATE]],"mmm")</f>
        <v>Sep</v>
      </c>
      <c r="K637" s="1">
        <f>YEAR(InputData[[#This Row],[DATE]])</f>
        <v>2021</v>
      </c>
      <c r="L637" s="1">
        <f>WEEKNUM(InputData[[#This Row],[DATE]])</f>
        <v>40</v>
      </c>
    </row>
    <row r="638" spans="1:12" x14ac:dyDescent="0.35">
      <c r="A638" s="3">
        <v>44469</v>
      </c>
      <c r="B638" s="6" t="s">
        <v>60</v>
      </c>
      <c r="C638" s="4" t="s">
        <v>14</v>
      </c>
      <c r="D638" s="5">
        <v>146.72</v>
      </c>
      <c r="E638" s="1">
        <v>9</v>
      </c>
      <c r="F638" s="1">
        <f>InputData[[#This Row],[UNIT PRICE ($)]]*InputData[[#This Row],[QUANTITY]]</f>
        <v>1320.48</v>
      </c>
      <c r="G638" s="1" t="str">
        <f>VLOOKUP(InputData[[#This Row],[CUSTOMER NAME]],Country[],2,FALSE)</f>
        <v>Nigeria</v>
      </c>
      <c r="H638" s="1" t="str">
        <f>VLOOKUP(InputData[[#This Row],[CUSTOMER NAME]],Country[],3,FALSE)</f>
        <v>Export</v>
      </c>
      <c r="I638" s="1">
        <f>DAY(InputData[[#This Row],[DATE]])</f>
        <v>30</v>
      </c>
      <c r="J638" s="1" t="str">
        <f>TEXT(InputData[[#This Row],[DATE]],"mmm")</f>
        <v>Sep</v>
      </c>
      <c r="K638" s="1">
        <f>YEAR(InputData[[#This Row],[DATE]])</f>
        <v>2021</v>
      </c>
      <c r="L638" s="1">
        <f>WEEKNUM(InputData[[#This Row],[DATE]])</f>
        <v>40</v>
      </c>
    </row>
    <row r="639" spans="1:12" x14ac:dyDescent="0.35">
      <c r="A639" s="3">
        <v>44469</v>
      </c>
      <c r="B639" s="6" t="s">
        <v>114</v>
      </c>
      <c r="C639" s="4" t="s">
        <v>6</v>
      </c>
      <c r="D639" s="5">
        <v>85.5</v>
      </c>
      <c r="E639" s="1">
        <v>5</v>
      </c>
      <c r="F639" s="1">
        <f>InputData[[#This Row],[UNIT PRICE ($)]]*InputData[[#This Row],[QUANTITY]]</f>
        <v>427.5</v>
      </c>
      <c r="G639" s="1" t="str">
        <f>VLOOKUP(InputData[[#This Row],[CUSTOMER NAME]],Country[],2,FALSE)</f>
        <v>United States of America</v>
      </c>
      <c r="H639" s="1" t="str">
        <f>VLOOKUP(InputData[[#This Row],[CUSTOMER NAME]],Country[],3,FALSE)</f>
        <v>Export</v>
      </c>
      <c r="I639" s="1">
        <f>DAY(InputData[[#This Row],[DATE]])</f>
        <v>30</v>
      </c>
      <c r="J639" s="1" t="str">
        <f>TEXT(InputData[[#This Row],[DATE]],"mmm")</f>
        <v>Sep</v>
      </c>
      <c r="K639" s="1">
        <f>YEAR(InputData[[#This Row],[DATE]])</f>
        <v>2021</v>
      </c>
      <c r="L639" s="1">
        <f>WEEKNUM(InputData[[#This Row],[DATE]])</f>
        <v>40</v>
      </c>
    </row>
    <row r="640" spans="1:12" x14ac:dyDescent="0.35">
      <c r="A640" s="3">
        <v>44470</v>
      </c>
      <c r="B640" s="6" t="s">
        <v>88</v>
      </c>
      <c r="C640" s="4" t="s">
        <v>30</v>
      </c>
      <c r="D640" s="5">
        <v>201.28</v>
      </c>
      <c r="E640" s="1">
        <v>14</v>
      </c>
      <c r="F640" s="1">
        <f>InputData[[#This Row],[UNIT PRICE ($)]]*InputData[[#This Row],[QUANTITY]]</f>
        <v>2817.92</v>
      </c>
      <c r="G640" s="1" t="str">
        <f>VLOOKUP(InputData[[#This Row],[CUSTOMER NAME]],Country[],2,FALSE)</f>
        <v>India</v>
      </c>
      <c r="H640" s="1" t="str">
        <f>VLOOKUP(InputData[[#This Row],[CUSTOMER NAME]],Country[],3,FALSE)</f>
        <v>South</v>
      </c>
      <c r="I640" s="1">
        <f>DAY(InputData[[#This Row],[DATE]])</f>
        <v>1</v>
      </c>
      <c r="J640" s="1" t="str">
        <f>TEXT(InputData[[#This Row],[DATE]],"mmm")</f>
        <v>Oct</v>
      </c>
      <c r="K640" s="1">
        <f>YEAR(InputData[[#This Row],[DATE]])</f>
        <v>2021</v>
      </c>
      <c r="L640" s="1">
        <f>WEEKNUM(InputData[[#This Row],[DATE]])</f>
        <v>40</v>
      </c>
    </row>
    <row r="641" spans="1:12" x14ac:dyDescent="0.35">
      <c r="A641" s="3">
        <v>44471</v>
      </c>
      <c r="B641" s="6" t="s">
        <v>67</v>
      </c>
      <c r="C641" s="4" t="s">
        <v>14</v>
      </c>
      <c r="D641" s="5">
        <v>146.72</v>
      </c>
      <c r="E641" s="1">
        <v>15</v>
      </c>
      <c r="F641" s="1">
        <f>InputData[[#This Row],[UNIT PRICE ($)]]*InputData[[#This Row],[QUANTITY]]</f>
        <v>2200.8000000000002</v>
      </c>
      <c r="G641" s="1" t="str">
        <f>VLOOKUP(InputData[[#This Row],[CUSTOMER NAME]],Country[],2,FALSE)</f>
        <v>United Kingdom</v>
      </c>
      <c r="H641" s="1" t="str">
        <f>VLOOKUP(InputData[[#This Row],[CUSTOMER NAME]],Country[],3,FALSE)</f>
        <v>Export</v>
      </c>
      <c r="I641" s="1">
        <f>DAY(InputData[[#This Row],[DATE]])</f>
        <v>2</v>
      </c>
      <c r="J641" s="1" t="str">
        <f>TEXT(InputData[[#This Row],[DATE]],"mmm")</f>
        <v>Oct</v>
      </c>
      <c r="K641" s="1">
        <f>YEAR(InputData[[#This Row],[DATE]])</f>
        <v>2021</v>
      </c>
      <c r="L641" s="1">
        <f>WEEKNUM(InputData[[#This Row],[DATE]])</f>
        <v>40</v>
      </c>
    </row>
    <row r="642" spans="1:12" x14ac:dyDescent="0.35">
      <c r="A642" s="3">
        <v>44471</v>
      </c>
      <c r="B642" s="6" t="s">
        <v>70</v>
      </c>
      <c r="C642" s="4" t="s">
        <v>2</v>
      </c>
      <c r="D642" s="5">
        <v>142.80000000000001</v>
      </c>
      <c r="E642" s="1">
        <v>22</v>
      </c>
      <c r="F642" s="1">
        <f>InputData[[#This Row],[UNIT PRICE ($)]]*InputData[[#This Row],[QUANTITY]]</f>
        <v>3141.6000000000004</v>
      </c>
      <c r="G642" s="1" t="str">
        <f>VLOOKUP(InputData[[#This Row],[CUSTOMER NAME]],Country[],2,FALSE)</f>
        <v>Mexico</v>
      </c>
      <c r="H642" s="1" t="str">
        <f>VLOOKUP(InputData[[#This Row],[CUSTOMER NAME]],Country[],3,FALSE)</f>
        <v>Export</v>
      </c>
      <c r="I642" s="1">
        <f>DAY(InputData[[#This Row],[DATE]])</f>
        <v>2</v>
      </c>
      <c r="J642" s="1" t="str">
        <f>TEXT(InputData[[#This Row],[DATE]],"mmm")</f>
        <v>Oct</v>
      </c>
      <c r="K642" s="1">
        <f>YEAR(InputData[[#This Row],[DATE]])</f>
        <v>2021</v>
      </c>
      <c r="L642" s="1">
        <f>WEEKNUM(InputData[[#This Row],[DATE]])</f>
        <v>40</v>
      </c>
    </row>
    <row r="643" spans="1:12" x14ac:dyDescent="0.35">
      <c r="A643" s="3">
        <v>44472</v>
      </c>
      <c r="B643" s="6" t="s">
        <v>109</v>
      </c>
      <c r="C643" s="4" t="s">
        <v>19</v>
      </c>
      <c r="D643" s="5">
        <v>210</v>
      </c>
      <c r="E643" s="1">
        <v>9</v>
      </c>
      <c r="F643" s="1">
        <f>InputData[[#This Row],[UNIT PRICE ($)]]*InputData[[#This Row],[QUANTITY]]</f>
        <v>1890</v>
      </c>
      <c r="G643" s="1" t="str">
        <f>VLOOKUP(InputData[[#This Row],[CUSTOMER NAME]],Country[],2,FALSE)</f>
        <v>Pakistan</v>
      </c>
      <c r="H643" s="1" t="str">
        <f>VLOOKUP(InputData[[#This Row],[CUSTOMER NAME]],Country[],3,FALSE)</f>
        <v>Export</v>
      </c>
      <c r="I643" s="1">
        <f>DAY(InputData[[#This Row],[DATE]])</f>
        <v>3</v>
      </c>
      <c r="J643" s="1" t="str">
        <f>TEXT(InputData[[#This Row],[DATE]],"mmm")</f>
        <v>Oct</v>
      </c>
      <c r="K643" s="1">
        <f>YEAR(InputData[[#This Row],[DATE]])</f>
        <v>2021</v>
      </c>
      <c r="L643" s="1">
        <f>WEEKNUM(InputData[[#This Row],[DATE]])</f>
        <v>41</v>
      </c>
    </row>
    <row r="644" spans="1:12" x14ac:dyDescent="0.35">
      <c r="A644" s="3">
        <v>44472</v>
      </c>
      <c r="B644" s="6" t="s">
        <v>65</v>
      </c>
      <c r="C644" s="4" t="s">
        <v>41</v>
      </c>
      <c r="D644" s="5">
        <v>173.88</v>
      </c>
      <c r="E644" s="1">
        <v>23</v>
      </c>
      <c r="F644" s="1">
        <f>InputData[[#This Row],[UNIT PRICE ($)]]*InputData[[#This Row],[QUANTITY]]</f>
        <v>3999.24</v>
      </c>
      <c r="G644" s="1" t="str">
        <f>VLOOKUP(InputData[[#This Row],[CUSTOMER NAME]],Country[],2,FALSE)</f>
        <v>Pakistan</v>
      </c>
      <c r="H644" s="1" t="str">
        <f>VLOOKUP(InputData[[#This Row],[CUSTOMER NAME]],Country[],3,FALSE)</f>
        <v>Export</v>
      </c>
      <c r="I644" s="1">
        <f>DAY(InputData[[#This Row],[DATE]])</f>
        <v>3</v>
      </c>
      <c r="J644" s="1" t="str">
        <f>TEXT(InputData[[#This Row],[DATE]],"mmm")</f>
        <v>Oct</v>
      </c>
      <c r="K644" s="1">
        <f>YEAR(InputData[[#This Row],[DATE]])</f>
        <v>2021</v>
      </c>
      <c r="L644" s="1">
        <f>WEEKNUM(InputData[[#This Row],[DATE]])</f>
        <v>41</v>
      </c>
    </row>
    <row r="645" spans="1:12" x14ac:dyDescent="0.35">
      <c r="A645" s="3">
        <v>44472</v>
      </c>
      <c r="B645" s="6" t="s">
        <v>73</v>
      </c>
      <c r="C645" s="4" t="s">
        <v>11</v>
      </c>
      <c r="D645" s="5">
        <v>48.4</v>
      </c>
      <c r="E645" s="1">
        <v>5</v>
      </c>
      <c r="F645" s="1">
        <f>InputData[[#This Row],[UNIT PRICE ($)]]*InputData[[#This Row],[QUANTITY]]</f>
        <v>242</v>
      </c>
      <c r="G645" s="1" t="str">
        <f>VLOOKUP(InputData[[#This Row],[CUSTOMER NAME]],Country[],2,FALSE)</f>
        <v>India</v>
      </c>
      <c r="H645" s="1" t="str">
        <f>VLOOKUP(InputData[[#This Row],[CUSTOMER NAME]],Country[],3,FALSE)</f>
        <v>East</v>
      </c>
      <c r="I645" s="1">
        <f>DAY(InputData[[#This Row],[DATE]])</f>
        <v>3</v>
      </c>
      <c r="J645" s="1" t="str">
        <f>TEXT(InputData[[#This Row],[DATE]],"mmm")</f>
        <v>Oct</v>
      </c>
      <c r="K645" s="1">
        <f>YEAR(InputData[[#This Row],[DATE]])</f>
        <v>2021</v>
      </c>
      <c r="L645" s="1">
        <f>WEEKNUM(InputData[[#This Row],[DATE]])</f>
        <v>41</v>
      </c>
    </row>
    <row r="646" spans="1:12" x14ac:dyDescent="0.35">
      <c r="A646" s="3">
        <v>44473</v>
      </c>
      <c r="B646" s="6" t="s">
        <v>81</v>
      </c>
      <c r="C646" s="4" t="s">
        <v>7</v>
      </c>
      <c r="D646" s="5">
        <v>47.730000000000004</v>
      </c>
      <c r="E646" s="1">
        <v>15</v>
      </c>
      <c r="F646" s="1">
        <f>InputData[[#This Row],[UNIT PRICE ($)]]*InputData[[#This Row],[QUANTITY]]</f>
        <v>715.95</v>
      </c>
      <c r="G646" s="1" t="str">
        <f>VLOOKUP(InputData[[#This Row],[CUSTOMER NAME]],Country[],2,FALSE)</f>
        <v>India</v>
      </c>
      <c r="H646" s="1" t="str">
        <f>VLOOKUP(InputData[[#This Row],[CUSTOMER NAME]],Country[],3,FALSE)</f>
        <v>East</v>
      </c>
      <c r="I646" s="1">
        <f>DAY(InputData[[#This Row],[DATE]])</f>
        <v>4</v>
      </c>
      <c r="J646" s="1" t="str">
        <f>TEXT(InputData[[#This Row],[DATE]],"mmm")</f>
        <v>Oct</v>
      </c>
      <c r="K646" s="1">
        <f>YEAR(InputData[[#This Row],[DATE]])</f>
        <v>2021</v>
      </c>
      <c r="L646" s="1">
        <f>WEEKNUM(InputData[[#This Row],[DATE]])</f>
        <v>41</v>
      </c>
    </row>
    <row r="647" spans="1:12" x14ac:dyDescent="0.35">
      <c r="A647" s="3">
        <v>44474</v>
      </c>
      <c r="B647" s="6" t="s">
        <v>82</v>
      </c>
      <c r="C647" s="4" t="s">
        <v>24</v>
      </c>
      <c r="D647" s="5">
        <v>156.96</v>
      </c>
      <c r="E647" s="1">
        <v>36</v>
      </c>
      <c r="F647" s="1">
        <f>InputData[[#This Row],[UNIT PRICE ($)]]*InputData[[#This Row],[QUANTITY]]</f>
        <v>5650.56</v>
      </c>
      <c r="G647" s="1" t="str">
        <f>VLOOKUP(InputData[[#This Row],[CUSTOMER NAME]],Country[],2,FALSE)</f>
        <v>India</v>
      </c>
      <c r="H647" s="1" t="str">
        <f>VLOOKUP(InputData[[#This Row],[CUSTOMER NAME]],Country[],3,FALSE)</f>
        <v>Western</v>
      </c>
      <c r="I647" s="1">
        <f>DAY(InputData[[#This Row],[DATE]])</f>
        <v>5</v>
      </c>
      <c r="J647" s="1" t="str">
        <f>TEXT(InputData[[#This Row],[DATE]],"mmm")</f>
        <v>Oct</v>
      </c>
      <c r="K647" s="1">
        <f>YEAR(InputData[[#This Row],[DATE]])</f>
        <v>2021</v>
      </c>
      <c r="L647" s="1">
        <f>WEEKNUM(InputData[[#This Row],[DATE]])</f>
        <v>41</v>
      </c>
    </row>
    <row r="648" spans="1:12" x14ac:dyDescent="0.35">
      <c r="A648" s="3">
        <v>44474</v>
      </c>
      <c r="B648" s="6" t="s">
        <v>85</v>
      </c>
      <c r="C648" s="4" t="s">
        <v>24</v>
      </c>
      <c r="D648" s="5">
        <v>156.96</v>
      </c>
      <c r="E648" s="1">
        <v>23</v>
      </c>
      <c r="F648" s="1">
        <f>InputData[[#This Row],[UNIT PRICE ($)]]*InputData[[#This Row],[QUANTITY]]</f>
        <v>3610.0800000000004</v>
      </c>
      <c r="G648" s="1" t="str">
        <f>VLOOKUP(InputData[[#This Row],[CUSTOMER NAME]],Country[],2,FALSE)</f>
        <v>India</v>
      </c>
      <c r="H648" s="1" t="str">
        <f>VLOOKUP(InputData[[#This Row],[CUSTOMER NAME]],Country[],3,FALSE)</f>
        <v>Northeast</v>
      </c>
      <c r="I648" s="1">
        <f>DAY(InputData[[#This Row],[DATE]])</f>
        <v>5</v>
      </c>
      <c r="J648" s="1" t="str">
        <f>TEXT(InputData[[#This Row],[DATE]],"mmm")</f>
        <v>Oct</v>
      </c>
      <c r="K648" s="1">
        <f>YEAR(InputData[[#This Row],[DATE]])</f>
        <v>2021</v>
      </c>
      <c r="L648" s="1">
        <f>WEEKNUM(InputData[[#This Row],[DATE]])</f>
        <v>41</v>
      </c>
    </row>
    <row r="649" spans="1:12" x14ac:dyDescent="0.35">
      <c r="A649" s="3">
        <v>44475</v>
      </c>
      <c r="B649" s="6" t="s">
        <v>63</v>
      </c>
      <c r="C649" s="4" t="s">
        <v>35</v>
      </c>
      <c r="D649" s="5">
        <v>6.7</v>
      </c>
      <c r="E649" s="1">
        <v>1</v>
      </c>
      <c r="F649" s="1">
        <f>InputData[[#This Row],[UNIT PRICE ($)]]*InputData[[#This Row],[QUANTITY]]</f>
        <v>6.7</v>
      </c>
      <c r="G649" s="1" t="str">
        <f>VLOOKUP(InputData[[#This Row],[CUSTOMER NAME]],Country[],2,FALSE)</f>
        <v>Saudi Arabia</v>
      </c>
      <c r="H649" s="1" t="str">
        <f>VLOOKUP(InputData[[#This Row],[CUSTOMER NAME]],Country[],3,FALSE)</f>
        <v>Export</v>
      </c>
      <c r="I649" s="1">
        <f>DAY(InputData[[#This Row],[DATE]])</f>
        <v>6</v>
      </c>
      <c r="J649" s="1" t="str">
        <f>TEXT(InputData[[#This Row],[DATE]],"mmm")</f>
        <v>Oct</v>
      </c>
      <c r="K649" s="1">
        <f>YEAR(InputData[[#This Row],[DATE]])</f>
        <v>2021</v>
      </c>
      <c r="L649" s="1">
        <f>WEEKNUM(InputData[[#This Row],[DATE]])</f>
        <v>41</v>
      </c>
    </row>
    <row r="650" spans="1:12" x14ac:dyDescent="0.35">
      <c r="A650" s="3">
        <v>44475</v>
      </c>
      <c r="B650" s="6" t="s">
        <v>70</v>
      </c>
      <c r="C650" s="4" t="s">
        <v>8</v>
      </c>
      <c r="D650" s="5">
        <v>94.62</v>
      </c>
      <c r="E650" s="1">
        <v>23</v>
      </c>
      <c r="F650" s="1">
        <f>InputData[[#This Row],[UNIT PRICE ($)]]*InputData[[#This Row],[QUANTITY]]</f>
        <v>2176.2600000000002</v>
      </c>
      <c r="G650" s="1" t="str">
        <f>VLOOKUP(InputData[[#This Row],[CUSTOMER NAME]],Country[],2,FALSE)</f>
        <v>Mexico</v>
      </c>
      <c r="H650" s="1" t="str">
        <f>VLOOKUP(InputData[[#This Row],[CUSTOMER NAME]],Country[],3,FALSE)</f>
        <v>Export</v>
      </c>
      <c r="I650" s="1">
        <f>DAY(InputData[[#This Row],[DATE]])</f>
        <v>6</v>
      </c>
      <c r="J650" s="1" t="str">
        <f>TEXT(InputData[[#This Row],[DATE]],"mmm")</f>
        <v>Oct</v>
      </c>
      <c r="K650" s="1">
        <f>YEAR(InputData[[#This Row],[DATE]])</f>
        <v>2021</v>
      </c>
      <c r="L650" s="1">
        <f>WEEKNUM(InputData[[#This Row],[DATE]])</f>
        <v>41</v>
      </c>
    </row>
    <row r="651" spans="1:12" x14ac:dyDescent="0.35">
      <c r="A651" s="3">
        <v>44475</v>
      </c>
      <c r="B651" s="6" t="s">
        <v>71</v>
      </c>
      <c r="C651" s="4" t="s">
        <v>43</v>
      </c>
      <c r="D651" s="5">
        <v>83.08</v>
      </c>
      <c r="E651" s="1">
        <v>17</v>
      </c>
      <c r="F651" s="1">
        <f>InputData[[#This Row],[UNIT PRICE ($)]]*InputData[[#This Row],[QUANTITY]]</f>
        <v>1412.36</v>
      </c>
      <c r="G651" s="1" t="str">
        <f>VLOOKUP(InputData[[#This Row],[CUSTOMER NAME]],Country[],2,FALSE)</f>
        <v>India</v>
      </c>
      <c r="H651" s="1" t="str">
        <f>VLOOKUP(InputData[[#This Row],[CUSTOMER NAME]],Country[],3,FALSE)</f>
        <v>Central</v>
      </c>
      <c r="I651" s="1">
        <f>DAY(InputData[[#This Row],[DATE]])</f>
        <v>6</v>
      </c>
      <c r="J651" s="1" t="str">
        <f>TEXT(InputData[[#This Row],[DATE]],"mmm")</f>
        <v>Oct</v>
      </c>
      <c r="K651" s="1">
        <f>YEAR(InputData[[#This Row],[DATE]])</f>
        <v>2021</v>
      </c>
      <c r="L651" s="1">
        <f>WEEKNUM(InputData[[#This Row],[DATE]])</f>
        <v>41</v>
      </c>
    </row>
    <row r="652" spans="1:12" x14ac:dyDescent="0.35">
      <c r="A652" s="3">
        <v>44475</v>
      </c>
      <c r="B652" s="6" t="s">
        <v>74</v>
      </c>
      <c r="C652" s="4" t="s">
        <v>21</v>
      </c>
      <c r="D652" s="5">
        <v>162.54</v>
      </c>
      <c r="E652" s="1">
        <v>10</v>
      </c>
      <c r="F652" s="1">
        <f>InputData[[#This Row],[UNIT PRICE ($)]]*InputData[[#This Row],[QUANTITY]]</f>
        <v>1625.3999999999999</v>
      </c>
      <c r="G652" s="1" t="str">
        <f>VLOOKUP(InputData[[#This Row],[CUSTOMER NAME]],Country[],2,FALSE)</f>
        <v>Brazil</v>
      </c>
      <c r="H652" s="1" t="str">
        <f>VLOOKUP(InputData[[#This Row],[CUSTOMER NAME]],Country[],3,FALSE)</f>
        <v>Export</v>
      </c>
      <c r="I652" s="1">
        <f>DAY(InputData[[#This Row],[DATE]])</f>
        <v>6</v>
      </c>
      <c r="J652" s="1" t="str">
        <f>TEXT(InputData[[#This Row],[DATE]],"mmm")</f>
        <v>Oct</v>
      </c>
      <c r="K652" s="1">
        <f>YEAR(InputData[[#This Row],[DATE]])</f>
        <v>2021</v>
      </c>
      <c r="L652" s="1">
        <f>WEEKNUM(InputData[[#This Row],[DATE]])</f>
        <v>41</v>
      </c>
    </row>
    <row r="653" spans="1:12" x14ac:dyDescent="0.35">
      <c r="A653" s="3">
        <v>44475</v>
      </c>
      <c r="B653" s="6" t="s">
        <v>77</v>
      </c>
      <c r="C653" s="4" t="s">
        <v>36</v>
      </c>
      <c r="D653" s="5">
        <v>96.3</v>
      </c>
      <c r="E653" s="1">
        <v>12</v>
      </c>
      <c r="F653" s="1">
        <f>InputData[[#This Row],[UNIT PRICE ($)]]*InputData[[#This Row],[QUANTITY]]</f>
        <v>1155.5999999999999</v>
      </c>
      <c r="G653" s="1" t="str">
        <f>VLOOKUP(InputData[[#This Row],[CUSTOMER NAME]],Country[],2,FALSE)</f>
        <v>India</v>
      </c>
      <c r="H653" s="1" t="str">
        <f>VLOOKUP(InputData[[#This Row],[CUSTOMER NAME]],Country[],3,FALSE)</f>
        <v>Western</v>
      </c>
      <c r="I653" s="1">
        <f>DAY(InputData[[#This Row],[DATE]])</f>
        <v>6</v>
      </c>
      <c r="J653" s="1" t="str">
        <f>TEXT(InputData[[#This Row],[DATE]],"mmm")</f>
        <v>Oct</v>
      </c>
      <c r="K653" s="1">
        <f>YEAR(InputData[[#This Row],[DATE]])</f>
        <v>2021</v>
      </c>
      <c r="L653" s="1">
        <f>WEEKNUM(InputData[[#This Row],[DATE]])</f>
        <v>41</v>
      </c>
    </row>
    <row r="654" spans="1:12" x14ac:dyDescent="0.35">
      <c r="A654" s="3">
        <v>44475</v>
      </c>
      <c r="B654" s="6" t="s">
        <v>117</v>
      </c>
      <c r="C654" s="4" t="s">
        <v>35</v>
      </c>
      <c r="D654" s="5">
        <v>6.7</v>
      </c>
      <c r="E654" s="1">
        <v>1</v>
      </c>
      <c r="F654" s="1">
        <f>InputData[[#This Row],[UNIT PRICE ($)]]*InputData[[#This Row],[QUANTITY]]</f>
        <v>6.7</v>
      </c>
      <c r="G654" s="1" t="str">
        <f>VLOOKUP(InputData[[#This Row],[CUSTOMER NAME]],Country[],2,FALSE)</f>
        <v>United States of America</v>
      </c>
      <c r="H654" s="1" t="str">
        <f>VLOOKUP(InputData[[#This Row],[CUSTOMER NAME]],Country[],3,FALSE)</f>
        <v>Export</v>
      </c>
      <c r="I654" s="1">
        <f>DAY(InputData[[#This Row],[DATE]])</f>
        <v>6</v>
      </c>
      <c r="J654" s="1" t="str">
        <f>TEXT(InputData[[#This Row],[DATE]],"mmm")</f>
        <v>Oct</v>
      </c>
      <c r="K654" s="1">
        <f>YEAR(InputData[[#This Row],[DATE]])</f>
        <v>2021</v>
      </c>
      <c r="L654" s="1">
        <f>WEEKNUM(InputData[[#This Row],[DATE]])</f>
        <v>41</v>
      </c>
    </row>
    <row r="655" spans="1:12" x14ac:dyDescent="0.35">
      <c r="A655" s="3">
        <v>44476</v>
      </c>
      <c r="B655" s="6" t="s">
        <v>74</v>
      </c>
      <c r="C655" s="4" t="s">
        <v>26</v>
      </c>
      <c r="D655" s="5">
        <v>24.66</v>
      </c>
      <c r="E655" s="1">
        <v>6</v>
      </c>
      <c r="F655" s="1">
        <f>InputData[[#This Row],[UNIT PRICE ($)]]*InputData[[#This Row],[QUANTITY]]</f>
        <v>147.96</v>
      </c>
      <c r="G655" s="1" t="str">
        <f>VLOOKUP(InputData[[#This Row],[CUSTOMER NAME]],Country[],2,FALSE)</f>
        <v>Brazil</v>
      </c>
      <c r="H655" s="1" t="str">
        <f>VLOOKUP(InputData[[#This Row],[CUSTOMER NAME]],Country[],3,FALSE)</f>
        <v>Export</v>
      </c>
      <c r="I655" s="1">
        <f>DAY(InputData[[#This Row],[DATE]])</f>
        <v>7</v>
      </c>
      <c r="J655" s="1" t="str">
        <f>TEXT(InputData[[#This Row],[DATE]],"mmm")</f>
        <v>Oct</v>
      </c>
      <c r="K655" s="1">
        <f>YEAR(InputData[[#This Row],[DATE]])</f>
        <v>2021</v>
      </c>
      <c r="L655" s="1">
        <f>WEEKNUM(InputData[[#This Row],[DATE]])</f>
        <v>41</v>
      </c>
    </row>
    <row r="656" spans="1:12" x14ac:dyDescent="0.35">
      <c r="A656" s="3">
        <v>44478</v>
      </c>
      <c r="B656" s="6" t="s">
        <v>60</v>
      </c>
      <c r="C656" s="4" t="s">
        <v>38</v>
      </c>
      <c r="D656" s="5">
        <v>79.92</v>
      </c>
      <c r="E656" s="1">
        <v>14</v>
      </c>
      <c r="F656" s="1">
        <f>InputData[[#This Row],[UNIT PRICE ($)]]*InputData[[#This Row],[QUANTITY]]</f>
        <v>1118.8800000000001</v>
      </c>
      <c r="G656" s="1" t="str">
        <f>VLOOKUP(InputData[[#This Row],[CUSTOMER NAME]],Country[],2,FALSE)</f>
        <v>Nigeria</v>
      </c>
      <c r="H656" s="1" t="str">
        <f>VLOOKUP(InputData[[#This Row],[CUSTOMER NAME]],Country[],3,FALSE)</f>
        <v>Export</v>
      </c>
      <c r="I656" s="1">
        <f>DAY(InputData[[#This Row],[DATE]])</f>
        <v>9</v>
      </c>
      <c r="J656" s="1" t="str">
        <f>TEXT(InputData[[#This Row],[DATE]],"mmm")</f>
        <v>Oct</v>
      </c>
      <c r="K656" s="1">
        <f>YEAR(InputData[[#This Row],[DATE]])</f>
        <v>2021</v>
      </c>
      <c r="L656" s="1">
        <f>WEEKNUM(InputData[[#This Row],[DATE]])</f>
        <v>41</v>
      </c>
    </row>
    <row r="657" spans="1:12" x14ac:dyDescent="0.35">
      <c r="A657" s="3">
        <v>44478</v>
      </c>
      <c r="B657" s="6" t="s">
        <v>61</v>
      </c>
      <c r="C657" s="4" t="s">
        <v>38</v>
      </c>
      <c r="D657" s="5">
        <v>79.92</v>
      </c>
      <c r="E657" s="1">
        <v>5</v>
      </c>
      <c r="F657" s="1">
        <f>InputData[[#This Row],[UNIT PRICE ($)]]*InputData[[#This Row],[QUANTITY]]</f>
        <v>399.6</v>
      </c>
      <c r="G657" s="1" t="str">
        <f>VLOOKUP(InputData[[#This Row],[CUSTOMER NAME]],Country[],2,FALSE)</f>
        <v>Bangladesh</v>
      </c>
      <c r="H657" s="1" t="str">
        <f>VLOOKUP(InputData[[#This Row],[CUSTOMER NAME]],Country[],3,FALSE)</f>
        <v>Export</v>
      </c>
      <c r="I657" s="1">
        <f>DAY(InputData[[#This Row],[DATE]])</f>
        <v>9</v>
      </c>
      <c r="J657" s="1" t="str">
        <f>TEXT(InputData[[#This Row],[DATE]],"mmm")</f>
        <v>Oct</v>
      </c>
      <c r="K657" s="1">
        <f>YEAR(InputData[[#This Row],[DATE]])</f>
        <v>2021</v>
      </c>
      <c r="L657" s="1">
        <f>WEEKNUM(InputData[[#This Row],[DATE]])</f>
        <v>41</v>
      </c>
    </row>
    <row r="658" spans="1:12" x14ac:dyDescent="0.35">
      <c r="A658" s="3">
        <v>44478</v>
      </c>
      <c r="B658" s="6" t="s">
        <v>73</v>
      </c>
      <c r="C658" s="4" t="s">
        <v>32</v>
      </c>
      <c r="D658" s="5">
        <v>117.48</v>
      </c>
      <c r="E658" s="1">
        <v>11</v>
      </c>
      <c r="F658" s="1">
        <f>InputData[[#This Row],[UNIT PRICE ($)]]*InputData[[#This Row],[QUANTITY]]</f>
        <v>1292.28</v>
      </c>
      <c r="G658" s="1" t="str">
        <f>VLOOKUP(InputData[[#This Row],[CUSTOMER NAME]],Country[],2,FALSE)</f>
        <v>India</v>
      </c>
      <c r="H658" s="1" t="str">
        <f>VLOOKUP(InputData[[#This Row],[CUSTOMER NAME]],Country[],3,FALSE)</f>
        <v>East</v>
      </c>
      <c r="I658" s="1">
        <f>DAY(InputData[[#This Row],[DATE]])</f>
        <v>9</v>
      </c>
      <c r="J658" s="1" t="str">
        <f>TEXT(InputData[[#This Row],[DATE]],"mmm")</f>
        <v>Oct</v>
      </c>
      <c r="K658" s="1">
        <f>YEAR(InputData[[#This Row],[DATE]])</f>
        <v>2021</v>
      </c>
      <c r="L658" s="1">
        <f>WEEKNUM(InputData[[#This Row],[DATE]])</f>
        <v>41</v>
      </c>
    </row>
    <row r="659" spans="1:12" x14ac:dyDescent="0.35">
      <c r="A659" s="3">
        <v>44479</v>
      </c>
      <c r="B659" s="6" t="s">
        <v>63</v>
      </c>
      <c r="C659" s="4" t="s">
        <v>35</v>
      </c>
      <c r="D659" s="5">
        <v>6.7</v>
      </c>
      <c r="E659" s="1">
        <v>14</v>
      </c>
      <c r="F659" s="1">
        <f>InputData[[#This Row],[UNIT PRICE ($)]]*InputData[[#This Row],[QUANTITY]]</f>
        <v>93.8</v>
      </c>
      <c r="G659" s="1" t="str">
        <f>VLOOKUP(InputData[[#This Row],[CUSTOMER NAME]],Country[],2,FALSE)</f>
        <v>Saudi Arabia</v>
      </c>
      <c r="H659" s="1" t="str">
        <f>VLOOKUP(InputData[[#This Row],[CUSTOMER NAME]],Country[],3,FALSE)</f>
        <v>Export</v>
      </c>
      <c r="I659" s="1">
        <f>DAY(InputData[[#This Row],[DATE]])</f>
        <v>10</v>
      </c>
      <c r="J659" s="1" t="str">
        <f>TEXT(InputData[[#This Row],[DATE]],"mmm")</f>
        <v>Oct</v>
      </c>
      <c r="K659" s="1">
        <f>YEAR(InputData[[#This Row],[DATE]])</f>
        <v>2021</v>
      </c>
      <c r="L659" s="1">
        <f>WEEKNUM(InputData[[#This Row],[DATE]])</f>
        <v>42</v>
      </c>
    </row>
    <row r="660" spans="1:12" x14ac:dyDescent="0.35">
      <c r="A660" s="3">
        <v>44479</v>
      </c>
      <c r="B660" s="6" t="s">
        <v>63</v>
      </c>
      <c r="C660" s="4" t="s">
        <v>19</v>
      </c>
      <c r="D660" s="5">
        <v>210</v>
      </c>
      <c r="E660" s="1">
        <v>9</v>
      </c>
      <c r="F660" s="1">
        <f>InputData[[#This Row],[UNIT PRICE ($)]]*InputData[[#This Row],[QUANTITY]]</f>
        <v>1890</v>
      </c>
      <c r="G660" s="1" t="str">
        <f>VLOOKUP(InputData[[#This Row],[CUSTOMER NAME]],Country[],2,FALSE)</f>
        <v>Saudi Arabia</v>
      </c>
      <c r="H660" s="1" t="str">
        <f>VLOOKUP(InputData[[#This Row],[CUSTOMER NAME]],Country[],3,FALSE)</f>
        <v>Export</v>
      </c>
      <c r="I660" s="1">
        <f>DAY(InputData[[#This Row],[DATE]])</f>
        <v>10</v>
      </c>
      <c r="J660" s="1" t="str">
        <f>TEXT(InputData[[#This Row],[DATE]],"mmm")</f>
        <v>Oct</v>
      </c>
      <c r="K660" s="1">
        <f>YEAR(InputData[[#This Row],[DATE]])</f>
        <v>2021</v>
      </c>
      <c r="L660" s="1">
        <f>WEEKNUM(InputData[[#This Row],[DATE]])</f>
        <v>42</v>
      </c>
    </row>
    <row r="661" spans="1:12" x14ac:dyDescent="0.35">
      <c r="A661" s="3">
        <v>44479</v>
      </c>
      <c r="B661" s="6" t="s">
        <v>74</v>
      </c>
      <c r="C661" s="4" t="s">
        <v>44</v>
      </c>
      <c r="D661" s="5">
        <v>82.08</v>
      </c>
      <c r="E661" s="1">
        <v>12</v>
      </c>
      <c r="F661" s="1">
        <f>InputData[[#This Row],[UNIT PRICE ($)]]*InputData[[#This Row],[QUANTITY]]</f>
        <v>984.96</v>
      </c>
      <c r="G661" s="1" t="str">
        <f>VLOOKUP(InputData[[#This Row],[CUSTOMER NAME]],Country[],2,FALSE)</f>
        <v>Brazil</v>
      </c>
      <c r="H661" s="1" t="str">
        <f>VLOOKUP(InputData[[#This Row],[CUSTOMER NAME]],Country[],3,FALSE)</f>
        <v>Export</v>
      </c>
      <c r="I661" s="1">
        <f>DAY(InputData[[#This Row],[DATE]])</f>
        <v>10</v>
      </c>
      <c r="J661" s="1" t="str">
        <f>TEXT(InputData[[#This Row],[DATE]],"mmm")</f>
        <v>Oct</v>
      </c>
      <c r="K661" s="1">
        <f>YEAR(InputData[[#This Row],[DATE]])</f>
        <v>2021</v>
      </c>
      <c r="L661" s="1">
        <f>WEEKNUM(InputData[[#This Row],[DATE]])</f>
        <v>42</v>
      </c>
    </row>
    <row r="662" spans="1:12" x14ac:dyDescent="0.35">
      <c r="A662" s="3">
        <v>44480</v>
      </c>
      <c r="B662" s="6" t="s">
        <v>82</v>
      </c>
      <c r="C662" s="4" t="s">
        <v>8</v>
      </c>
      <c r="D662" s="5">
        <v>94.62</v>
      </c>
      <c r="E662" s="1">
        <v>10</v>
      </c>
      <c r="F662" s="1">
        <f>InputData[[#This Row],[UNIT PRICE ($)]]*InputData[[#This Row],[QUANTITY]]</f>
        <v>946.2</v>
      </c>
      <c r="G662" s="1" t="str">
        <f>VLOOKUP(InputData[[#This Row],[CUSTOMER NAME]],Country[],2,FALSE)</f>
        <v>India</v>
      </c>
      <c r="H662" s="1" t="str">
        <f>VLOOKUP(InputData[[#This Row],[CUSTOMER NAME]],Country[],3,FALSE)</f>
        <v>Western</v>
      </c>
      <c r="I662" s="1">
        <f>DAY(InputData[[#This Row],[DATE]])</f>
        <v>11</v>
      </c>
      <c r="J662" s="1" t="str">
        <f>TEXT(InputData[[#This Row],[DATE]],"mmm")</f>
        <v>Oct</v>
      </c>
      <c r="K662" s="1">
        <f>YEAR(InputData[[#This Row],[DATE]])</f>
        <v>2021</v>
      </c>
      <c r="L662" s="1">
        <f>WEEKNUM(InputData[[#This Row],[DATE]])</f>
        <v>42</v>
      </c>
    </row>
    <row r="663" spans="1:12" x14ac:dyDescent="0.35">
      <c r="A663" s="3">
        <v>44480</v>
      </c>
      <c r="B663" s="6" t="s">
        <v>84</v>
      </c>
      <c r="C663" s="4" t="s">
        <v>11</v>
      </c>
      <c r="D663" s="5">
        <v>48.4</v>
      </c>
      <c r="E663" s="1">
        <v>15</v>
      </c>
      <c r="F663" s="1">
        <f>InputData[[#This Row],[UNIT PRICE ($)]]*InputData[[#This Row],[QUANTITY]]</f>
        <v>726</v>
      </c>
      <c r="G663" s="1" t="str">
        <f>VLOOKUP(InputData[[#This Row],[CUSTOMER NAME]],Country[],2,FALSE)</f>
        <v>Ethiopia</v>
      </c>
      <c r="H663" s="1" t="str">
        <f>VLOOKUP(InputData[[#This Row],[CUSTOMER NAME]],Country[],3,FALSE)</f>
        <v>Export</v>
      </c>
      <c r="I663" s="1">
        <f>DAY(InputData[[#This Row],[DATE]])</f>
        <v>11</v>
      </c>
      <c r="J663" s="1" t="str">
        <f>TEXT(InputData[[#This Row],[DATE]],"mmm")</f>
        <v>Oct</v>
      </c>
      <c r="K663" s="1">
        <f>YEAR(InputData[[#This Row],[DATE]])</f>
        <v>2021</v>
      </c>
      <c r="L663" s="1">
        <f>WEEKNUM(InputData[[#This Row],[DATE]])</f>
        <v>42</v>
      </c>
    </row>
    <row r="664" spans="1:12" x14ac:dyDescent="0.35">
      <c r="A664" s="3">
        <v>44481</v>
      </c>
      <c r="B664" s="6" t="s">
        <v>75</v>
      </c>
      <c r="C664" s="4" t="s">
        <v>27</v>
      </c>
      <c r="D664" s="5">
        <v>57.120000000000005</v>
      </c>
      <c r="E664" s="1">
        <v>8</v>
      </c>
      <c r="F664" s="1">
        <f>InputData[[#This Row],[UNIT PRICE ($)]]*InputData[[#This Row],[QUANTITY]]</f>
        <v>456.96000000000004</v>
      </c>
      <c r="G664" s="1" t="str">
        <f>VLOOKUP(InputData[[#This Row],[CUSTOMER NAME]],Country[],2,FALSE)</f>
        <v>Russia</v>
      </c>
      <c r="H664" s="1" t="str">
        <f>VLOOKUP(InputData[[#This Row],[CUSTOMER NAME]],Country[],3,FALSE)</f>
        <v>Export</v>
      </c>
      <c r="I664" s="1">
        <f>DAY(InputData[[#This Row],[DATE]])</f>
        <v>12</v>
      </c>
      <c r="J664" s="1" t="str">
        <f>TEXT(InputData[[#This Row],[DATE]],"mmm")</f>
        <v>Oct</v>
      </c>
      <c r="K664" s="1">
        <f>YEAR(InputData[[#This Row],[DATE]])</f>
        <v>2021</v>
      </c>
      <c r="L664" s="1">
        <f>WEEKNUM(InputData[[#This Row],[DATE]])</f>
        <v>42</v>
      </c>
    </row>
    <row r="665" spans="1:12" x14ac:dyDescent="0.35">
      <c r="A665" s="3">
        <v>44482</v>
      </c>
      <c r="B665" s="6" t="s">
        <v>61</v>
      </c>
      <c r="C665" s="4" t="s">
        <v>2</v>
      </c>
      <c r="D665" s="5">
        <v>142.80000000000001</v>
      </c>
      <c r="E665" s="1">
        <v>15</v>
      </c>
      <c r="F665" s="1">
        <f>InputData[[#This Row],[UNIT PRICE ($)]]*InputData[[#This Row],[QUANTITY]]</f>
        <v>2142</v>
      </c>
      <c r="G665" s="1" t="str">
        <f>VLOOKUP(InputData[[#This Row],[CUSTOMER NAME]],Country[],2,FALSE)</f>
        <v>Bangladesh</v>
      </c>
      <c r="H665" s="1" t="str">
        <f>VLOOKUP(InputData[[#This Row],[CUSTOMER NAME]],Country[],3,FALSE)</f>
        <v>Export</v>
      </c>
      <c r="I665" s="1">
        <f>DAY(InputData[[#This Row],[DATE]])</f>
        <v>13</v>
      </c>
      <c r="J665" s="1" t="str">
        <f>TEXT(InputData[[#This Row],[DATE]],"mmm")</f>
        <v>Oct</v>
      </c>
      <c r="K665" s="1">
        <f>YEAR(InputData[[#This Row],[DATE]])</f>
        <v>2021</v>
      </c>
      <c r="L665" s="1">
        <f>WEEKNUM(InputData[[#This Row],[DATE]])</f>
        <v>42</v>
      </c>
    </row>
    <row r="666" spans="1:12" x14ac:dyDescent="0.35">
      <c r="A666" s="3">
        <v>44482</v>
      </c>
      <c r="B666" s="6" t="s">
        <v>77</v>
      </c>
      <c r="C666" s="4" t="s">
        <v>38</v>
      </c>
      <c r="D666" s="5">
        <v>79.92</v>
      </c>
      <c r="E666" s="1">
        <v>18</v>
      </c>
      <c r="F666" s="1">
        <f>InputData[[#This Row],[UNIT PRICE ($)]]*InputData[[#This Row],[QUANTITY]]</f>
        <v>1438.56</v>
      </c>
      <c r="G666" s="1" t="str">
        <f>VLOOKUP(InputData[[#This Row],[CUSTOMER NAME]],Country[],2,FALSE)</f>
        <v>India</v>
      </c>
      <c r="H666" s="1" t="str">
        <f>VLOOKUP(InputData[[#This Row],[CUSTOMER NAME]],Country[],3,FALSE)</f>
        <v>Western</v>
      </c>
      <c r="I666" s="1">
        <f>DAY(InputData[[#This Row],[DATE]])</f>
        <v>13</v>
      </c>
      <c r="J666" s="1" t="str">
        <f>TEXT(InputData[[#This Row],[DATE]],"mmm")</f>
        <v>Oct</v>
      </c>
      <c r="K666" s="1">
        <f>YEAR(InputData[[#This Row],[DATE]])</f>
        <v>2021</v>
      </c>
      <c r="L666" s="1">
        <f>WEEKNUM(InputData[[#This Row],[DATE]])</f>
        <v>42</v>
      </c>
    </row>
    <row r="667" spans="1:12" x14ac:dyDescent="0.35">
      <c r="A667" s="3">
        <v>44483</v>
      </c>
      <c r="B667" s="6" t="s">
        <v>66</v>
      </c>
      <c r="C667" s="4" t="s">
        <v>44</v>
      </c>
      <c r="D667" s="5">
        <v>82.08</v>
      </c>
      <c r="E667" s="1">
        <v>15</v>
      </c>
      <c r="F667" s="1">
        <f>InputData[[#This Row],[UNIT PRICE ($)]]*InputData[[#This Row],[QUANTITY]]</f>
        <v>1231.2</v>
      </c>
      <c r="G667" s="1" t="str">
        <f>VLOOKUP(InputData[[#This Row],[CUSTOMER NAME]],Country[],2,FALSE)</f>
        <v>Indonesia</v>
      </c>
      <c r="H667" s="1" t="str">
        <f>VLOOKUP(InputData[[#This Row],[CUSTOMER NAME]],Country[],3,FALSE)</f>
        <v>Export</v>
      </c>
      <c r="I667" s="1">
        <f>DAY(InputData[[#This Row],[DATE]])</f>
        <v>14</v>
      </c>
      <c r="J667" s="1" t="str">
        <f>TEXT(InputData[[#This Row],[DATE]],"mmm")</f>
        <v>Oct</v>
      </c>
      <c r="K667" s="1">
        <f>YEAR(InputData[[#This Row],[DATE]])</f>
        <v>2021</v>
      </c>
      <c r="L667" s="1">
        <f>WEEKNUM(InputData[[#This Row],[DATE]])</f>
        <v>42</v>
      </c>
    </row>
    <row r="668" spans="1:12" x14ac:dyDescent="0.35">
      <c r="A668" s="3">
        <v>44484</v>
      </c>
      <c r="B668" s="6" t="s">
        <v>69</v>
      </c>
      <c r="C668" s="4" t="s">
        <v>15</v>
      </c>
      <c r="D668" s="5">
        <v>15.719999999999999</v>
      </c>
      <c r="E668" s="1">
        <v>10</v>
      </c>
      <c r="F668" s="1">
        <f>InputData[[#This Row],[UNIT PRICE ($)]]*InputData[[#This Row],[QUANTITY]]</f>
        <v>157.19999999999999</v>
      </c>
      <c r="G668" s="1" t="str">
        <f>VLOOKUP(InputData[[#This Row],[CUSTOMER NAME]],Country[],2,FALSE)</f>
        <v>India</v>
      </c>
      <c r="H668" s="1" t="str">
        <f>VLOOKUP(InputData[[#This Row],[CUSTOMER NAME]],Country[],3,FALSE)</f>
        <v>South</v>
      </c>
      <c r="I668" s="1">
        <f>DAY(InputData[[#This Row],[DATE]])</f>
        <v>15</v>
      </c>
      <c r="J668" s="1" t="str">
        <f>TEXT(InputData[[#This Row],[DATE]],"mmm")</f>
        <v>Oct</v>
      </c>
      <c r="K668" s="1">
        <f>YEAR(InputData[[#This Row],[DATE]])</f>
        <v>2021</v>
      </c>
      <c r="L668" s="1">
        <f>WEEKNUM(InputData[[#This Row],[DATE]])</f>
        <v>42</v>
      </c>
    </row>
    <row r="669" spans="1:12" x14ac:dyDescent="0.35">
      <c r="A669" s="3">
        <v>44485</v>
      </c>
      <c r="B669" s="6" t="s">
        <v>80</v>
      </c>
      <c r="C669" s="4" t="s">
        <v>36</v>
      </c>
      <c r="D669" s="5">
        <v>96.3</v>
      </c>
      <c r="E669" s="1">
        <v>3</v>
      </c>
      <c r="F669" s="1">
        <f>InputData[[#This Row],[UNIT PRICE ($)]]*InputData[[#This Row],[QUANTITY]]</f>
        <v>288.89999999999998</v>
      </c>
      <c r="G669" s="1" t="str">
        <f>VLOOKUP(InputData[[#This Row],[CUSTOMER NAME]],Country[],2,FALSE)</f>
        <v>South Africa</v>
      </c>
      <c r="H669" s="1" t="str">
        <f>VLOOKUP(InputData[[#This Row],[CUSTOMER NAME]],Country[],3,FALSE)</f>
        <v>Export</v>
      </c>
      <c r="I669" s="1">
        <f>DAY(InputData[[#This Row],[DATE]])</f>
        <v>16</v>
      </c>
      <c r="J669" s="1" t="str">
        <f>TEXT(InputData[[#This Row],[DATE]],"mmm")</f>
        <v>Oct</v>
      </c>
      <c r="K669" s="1">
        <f>YEAR(InputData[[#This Row],[DATE]])</f>
        <v>2021</v>
      </c>
      <c r="L669" s="1">
        <f>WEEKNUM(InputData[[#This Row],[DATE]])</f>
        <v>42</v>
      </c>
    </row>
    <row r="670" spans="1:12" x14ac:dyDescent="0.35">
      <c r="A670" s="3">
        <v>44485</v>
      </c>
      <c r="B670" s="6" t="s">
        <v>84</v>
      </c>
      <c r="C670" s="4" t="s">
        <v>24</v>
      </c>
      <c r="D670" s="5">
        <v>156.96</v>
      </c>
      <c r="E670" s="1">
        <v>18</v>
      </c>
      <c r="F670" s="1">
        <f>InputData[[#This Row],[UNIT PRICE ($)]]*InputData[[#This Row],[QUANTITY]]</f>
        <v>2825.28</v>
      </c>
      <c r="G670" s="1" t="str">
        <f>VLOOKUP(InputData[[#This Row],[CUSTOMER NAME]],Country[],2,FALSE)</f>
        <v>Ethiopia</v>
      </c>
      <c r="H670" s="1" t="str">
        <f>VLOOKUP(InputData[[#This Row],[CUSTOMER NAME]],Country[],3,FALSE)</f>
        <v>Export</v>
      </c>
      <c r="I670" s="1">
        <f>DAY(InputData[[#This Row],[DATE]])</f>
        <v>16</v>
      </c>
      <c r="J670" s="1" t="str">
        <f>TEXT(InputData[[#This Row],[DATE]],"mmm")</f>
        <v>Oct</v>
      </c>
      <c r="K670" s="1">
        <f>YEAR(InputData[[#This Row],[DATE]])</f>
        <v>2021</v>
      </c>
      <c r="L670" s="1">
        <f>WEEKNUM(InputData[[#This Row],[DATE]])</f>
        <v>42</v>
      </c>
    </row>
    <row r="671" spans="1:12" x14ac:dyDescent="0.35">
      <c r="A671" s="3">
        <v>44485</v>
      </c>
      <c r="B671" s="6" t="s">
        <v>85</v>
      </c>
      <c r="C671" s="4" t="s">
        <v>44</v>
      </c>
      <c r="D671" s="5">
        <v>82.08</v>
      </c>
      <c r="E671" s="1">
        <v>18</v>
      </c>
      <c r="F671" s="1">
        <f>InputData[[#This Row],[UNIT PRICE ($)]]*InputData[[#This Row],[QUANTITY]]</f>
        <v>1477.44</v>
      </c>
      <c r="G671" s="1" t="str">
        <f>VLOOKUP(InputData[[#This Row],[CUSTOMER NAME]],Country[],2,FALSE)</f>
        <v>India</v>
      </c>
      <c r="H671" s="1" t="str">
        <f>VLOOKUP(InputData[[#This Row],[CUSTOMER NAME]],Country[],3,FALSE)</f>
        <v>Northeast</v>
      </c>
      <c r="I671" s="1">
        <f>DAY(InputData[[#This Row],[DATE]])</f>
        <v>16</v>
      </c>
      <c r="J671" s="1" t="str">
        <f>TEXT(InputData[[#This Row],[DATE]],"mmm")</f>
        <v>Oct</v>
      </c>
      <c r="K671" s="1">
        <f>YEAR(InputData[[#This Row],[DATE]])</f>
        <v>2021</v>
      </c>
      <c r="L671" s="1">
        <f>WEEKNUM(InputData[[#This Row],[DATE]])</f>
        <v>42</v>
      </c>
    </row>
    <row r="672" spans="1:12" x14ac:dyDescent="0.35">
      <c r="A672" s="3">
        <v>44486</v>
      </c>
      <c r="B672" s="6" t="s">
        <v>84</v>
      </c>
      <c r="C672" s="4" t="s">
        <v>1</v>
      </c>
      <c r="D672" s="5">
        <v>103.88</v>
      </c>
      <c r="E672" s="1">
        <v>13</v>
      </c>
      <c r="F672" s="1">
        <f>InputData[[#This Row],[UNIT PRICE ($)]]*InputData[[#This Row],[QUANTITY]]</f>
        <v>1350.44</v>
      </c>
      <c r="G672" s="1" t="str">
        <f>VLOOKUP(InputData[[#This Row],[CUSTOMER NAME]],Country[],2,FALSE)</f>
        <v>Ethiopia</v>
      </c>
      <c r="H672" s="1" t="str">
        <f>VLOOKUP(InputData[[#This Row],[CUSTOMER NAME]],Country[],3,FALSE)</f>
        <v>Export</v>
      </c>
      <c r="I672" s="1">
        <f>DAY(InputData[[#This Row],[DATE]])</f>
        <v>17</v>
      </c>
      <c r="J672" s="1" t="str">
        <f>TEXT(InputData[[#This Row],[DATE]],"mmm")</f>
        <v>Oct</v>
      </c>
      <c r="K672" s="1">
        <f>YEAR(InputData[[#This Row],[DATE]])</f>
        <v>2021</v>
      </c>
      <c r="L672" s="1">
        <f>WEEKNUM(InputData[[#This Row],[DATE]])</f>
        <v>43</v>
      </c>
    </row>
    <row r="673" spans="1:12" x14ac:dyDescent="0.35">
      <c r="A673" s="3">
        <v>44487</v>
      </c>
      <c r="B673" s="6" t="s">
        <v>60</v>
      </c>
      <c r="C673" s="4" t="s">
        <v>42</v>
      </c>
      <c r="D673" s="5">
        <v>162</v>
      </c>
      <c r="E673" s="1">
        <v>31</v>
      </c>
      <c r="F673" s="1">
        <f>InputData[[#This Row],[UNIT PRICE ($)]]*InputData[[#This Row],[QUANTITY]]</f>
        <v>5022</v>
      </c>
      <c r="G673" s="1" t="str">
        <f>VLOOKUP(InputData[[#This Row],[CUSTOMER NAME]],Country[],2,FALSE)</f>
        <v>Nigeria</v>
      </c>
      <c r="H673" s="1" t="str">
        <f>VLOOKUP(InputData[[#This Row],[CUSTOMER NAME]],Country[],3,FALSE)</f>
        <v>Export</v>
      </c>
      <c r="I673" s="1">
        <f>DAY(InputData[[#This Row],[DATE]])</f>
        <v>18</v>
      </c>
      <c r="J673" s="1" t="str">
        <f>TEXT(InputData[[#This Row],[DATE]],"mmm")</f>
        <v>Oct</v>
      </c>
      <c r="K673" s="1">
        <f>YEAR(InputData[[#This Row],[DATE]])</f>
        <v>2021</v>
      </c>
      <c r="L673" s="1">
        <f>WEEKNUM(InputData[[#This Row],[DATE]])</f>
        <v>43</v>
      </c>
    </row>
    <row r="674" spans="1:12" x14ac:dyDescent="0.35">
      <c r="A674" s="3">
        <v>44487</v>
      </c>
      <c r="B674" s="6" t="s">
        <v>109</v>
      </c>
      <c r="C674" s="4" t="s">
        <v>8</v>
      </c>
      <c r="D674" s="5">
        <v>94.62</v>
      </c>
      <c r="E674" s="1">
        <v>11</v>
      </c>
      <c r="F674" s="1">
        <f>InputData[[#This Row],[UNIT PRICE ($)]]*InputData[[#This Row],[QUANTITY]]</f>
        <v>1040.8200000000002</v>
      </c>
      <c r="G674" s="1" t="str">
        <f>VLOOKUP(InputData[[#This Row],[CUSTOMER NAME]],Country[],2,FALSE)</f>
        <v>Pakistan</v>
      </c>
      <c r="H674" s="1" t="str">
        <f>VLOOKUP(InputData[[#This Row],[CUSTOMER NAME]],Country[],3,FALSE)</f>
        <v>Export</v>
      </c>
      <c r="I674" s="1">
        <f>DAY(InputData[[#This Row],[DATE]])</f>
        <v>18</v>
      </c>
      <c r="J674" s="1" t="str">
        <f>TEXT(InputData[[#This Row],[DATE]],"mmm")</f>
        <v>Oct</v>
      </c>
      <c r="K674" s="1">
        <f>YEAR(InputData[[#This Row],[DATE]])</f>
        <v>2021</v>
      </c>
      <c r="L674" s="1">
        <f>WEEKNUM(InputData[[#This Row],[DATE]])</f>
        <v>43</v>
      </c>
    </row>
    <row r="675" spans="1:12" x14ac:dyDescent="0.35">
      <c r="A675" s="3">
        <v>44487</v>
      </c>
      <c r="B675" s="6" t="s">
        <v>68</v>
      </c>
      <c r="C675" s="4" t="s">
        <v>3</v>
      </c>
      <c r="D675" s="5">
        <v>80.94</v>
      </c>
      <c r="E675" s="1">
        <v>6</v>
      </c>
      <c r="F675" s="1">
        <f>InputData[[#This Row],[UNIT PRICE ($)]]*InputData[[#This Row],[QUANTITY]]</f>
        <v>485.64</v>
      </c>
      <c r="G675" s="1" t="str">
        <f>VLOOKUP(InputData[[#This Row],[CUSTOMER NAME]],Country[],2,FALSE)</f>
        <v>Russia</v>
      </c>
      <c r="H675" s="1" t="str">
        <f>VLOOKUP(InputData[[#This Row],[CUSTOMER NAME]],Country[],3,FALSE)</f>
        <v>Export</v>
      </c>
      <c r="I675" s="1">
        <f>DAY(InputData[[#This Row],[DATE]])</f>
        <v>18</v>
      </c>
      <c r="J675" s="1" t="str">
        <f>TEXT(InputData[[#This Row],[DATE]],"mmm")</f>
        <v>Oct</v>
      </c>
      <c r="K675" s="1">
        <f>YEAR(InputData[[#This Row],[DATE]])</f>
        <v>2021</v>
      </c>
      <c r="L675" s="1">
        <f>WEEKNUM(InputData[[#This Row],[DATE]])</f>
        <v>43</v>
      </c>
    </row>
    <row r="676" spans="1:12" x14ac:dyDescent="0.35">
      <c r="A676" s="3">
        <v>44487</v>
      </c>
      <c r="B676" s="6" t="s">
        <v>110</v>
      </c>
      <c r="C676" s="4" t="s">
        <v>25</v>
      </c>
      <c r="D676" s="5">
        <v>8.33</v>
      </c>
      <c r="E676" s="1">
        <v>16</v>
      </c>
      <c r="F676" s="1">
        <f>InputData[[#This Row],[UNIT PRICE ($)]]*InputData[[#This Row],[QUANTITY]]</f>
        <v>133.28</v>
      </c>
      <c r="G676" s="1" t="str">
        <f>VLOOKUP(InputData[[#This Row],[CUSTOMER NAME]],Country[],2,FALSE)</f>
        <v>India</v>
      </c>
      <c r="H676" s="1" t="str">
        <f>VLOOKUP(InputData[[#This Row],[CUSTOMER NAME]],Country[],3,FALSE)</f>
        <v>Western</v>
      </c>
      <c r="I676" s="1">
        <f>DAY(InputData[[#This Row],[DATE]])</f>
        <v>18</v>
      </c>
      <c r="J676" s="1" t="str">
        <f>TEXT(InputData[[#This Row],[DATE]],"mmm")</f>
        <v>Oct</v>
      </c>
      <c r="K676" s="1">
        <f>YEAR(InputData[[#This Row],[DATE]])</f>
        <v>2021</v>
      </c>
      <c r="L676" s="1">
        <f>WEEKNUM(InputData[[#This Row],[DATE]])</f>
        <v>43</v>
      </c>
    </row>
    <row r="677" spans="1:12" x14ac:dyDescent="0.35">
      <c r="A677" s="3">
        <v>44487</v>
      </c>
      <c r="B677" s="6" t="s">
        <v>82</v>
      </c>
      <c r="C677" s="4" t="s">
        <v>25</v>
      </c>
      <c r="D677" s="5">
        <v>8.33</v>
      </c>
      <c r="E677" s="1">
        <v>6</v>
      </c>
      <c r="F677" s="1">
        <f>InputData[[#This Row],[UNIT PRICE ($)]]*InputData[[#This Row],[QUANTITY]]</f>
        <v>49.980000000000004</v>
      </c>
      <c r="G677" s="1" t="str">
        <f>VLOOKUP(InputData[[#This Row],[CUSTOMER NAME]],Country[],2,FALSE)</f>
        <v>India</v>
      </c>
      <c r="H677" s="1" t="str">
        <f>VLOOKUP(InputData[[#This Row],[CUSTOMER NAME]],Country[],3,FALSE)</f>
        <v>Western</v>
      </c>
      <c r="I677" s="1">
        <f>DAY(InputData[[#This Row],[DATE]])</f>
        <v>18</v>
      </c>
      <c r="J677" s="1" t="str">
        <f>TEXT(InputData[[#This Row],[DATE]],"mmm")</f>
        <v>Oct</v>
      </c>
      <c r="K677" s="1">
        <f>YEAR(InputData[[#This Row],[DATE]])</f>
        <v>2021</v>
      </c>
      <c r="L677" s="1">
        <f>WEEKNUM(InputData[[#This Row],[DATE]])</f>
        <v>43</v>
      </c>
    </row>
    <row r="678" spans="1:12" x14ac:dyDescent="0.35">
      <c r="A678" s="3">
        <v>44487</v>
      </c>
      <c r="B678" s="6" t="s">
        <v>82</v>
      </c>
      <c r="C678" s="4" t="s">
        <v>21</v>
      </c>
      <c r="D678" s="5">
        <v>162.54</v>
      </c>
      <c r="E678" s="1">
        <v>13</v>
      </c>
      <c r="F678" s="1">
        <f>InputData[[#This Row],[UNIT PRICE ($)]]*InputData[[#This Row],[QUANTITY]]</f>
        <v>2113.02</v>
      </c>
      <c r="G678" s="1" t="str">
        <f>VLOOKUP(InputData[[#This Row],[CUSTOMER NAME]],Country[],2,FALSE)</f>
        <v>India</v>
      </c>
      <c r="H678" s="1" t="str">
        <f>VLOOKUP(InputData[[#This Row],[CUSTOMER NAME]],Country[],3,FALSE)</f>
        <v>Western</v>
      </c>
      <c r="I678" s="1">
        <f>DAY(InputData[[#This Row],[DATE]])</f>
        <v>18</v>
      </c>
      <c r="J678" s="1" t="str">
        <f>TEXT(InputData[[#This Row],[DATE]],"mmm")</f>
        <v>Oct</v>
      </c>
      <c r="K678" s="1">
        <f>YEAR(InputData[[#This Row],[DATE]])</f>
        <v>2021</v>
      </c>
      <c r="L678" s="1">
        <f>WEEKNUM(InputData[[#This Row],[DATE]])</f>
        <v>43</v>
      </c>
    </row>
    <row r="679" spans="1:12" x14ac:dyDescent="0.35">
      <c r="A679" s="3">
        <v>44491</v>
      </c>
      <c r="B679" s="6" t="s">
        <v>63</v>
      </c>
      <c r="C679" s="4" t="s">
        <v>11</v>
      </c>
      <c r="D679" s="5">
        <v>48.4</v>
      </c>
      <c r="E679" s="1">
        <v>7</v>
      </c>
      <c r="F679" s="1">
        <f>InputData[[#This Row],[UNIT PRICE ($)]]*InputData[[#This Row],[QUANTITY]]</f>
        <v>338.8</v>
      </c>
      <c r="G679" s="1" t="str">
        <f>VLOOKUP(InputData[[#This Row],[CUSTOMER NAME]],Country[],2,FALSE)</f>
        <v>Saudi Arabia</v>
      </c>
      <c r="H679" s="1" t="str">
        <f>VLOOKUP(InputData[[#This Row],[CUSTOMER NAME]],Country[],3,FALSE)</f>
        <v>Export</v>
      </c>
      <c r="I679" s="1">
        <f>DAY(InputData[[#This Row],[DATE]])</f>
        <v>22</v>
      </c>
      <c r="J679" s="1" t="str">
        <f>TEXT(InputData[[#This Row],[DATE]],"mmm")</f>
        <v>Oct</v>
      </c>
      <c r="K679" s="1">
        <f>YEAR(InputData[[#This Row],[DATE]])</f>
        <v>2021</v>
      </c>
      <c r="L679" s="1">
        <f>WEEKNUM(InputData[[#This Row],[DATE]])</f>
        <v>43</v>
      </c>
    </row>
    <row r="680" spans="1:12" x14ac:dyDescent="0.35">
      <c r="A680" s="3">
        <v>44491</v>
      </c>
      <c r="B680" s="6" t="s">
        <v>65</v>
      </c>
      <c r="C680" s="4" t="s">
        <v>9</v>
      </c>
      <c r="D680" s="5">
        <v>7.8599999999999994</v>
      </c>
      <c r="E680" s="1">
        <v>1</v>
      </c>
      <c r="F680" s="1">
        <f>InputData[[#This Row],[UNIT PRICE ($)]]*InputData[[#This Row],[QUANTITY]]</f>
        <v>7.8599999999999994</v>
      </c>
      <c r="G680" s="1" t="str">
        <f>VLOOKUP(InputData[[#This Row],[CUSTOMER NAME]],Country[],2,FALSE)</f>
        <v>Pakistan</v>
      </c>
      <c r="H680" s="1" t="str">
        <f>VLOOKUP(InputData[[#This Row],[CUSTOMER NAME]],Country[],3,FALSE)</f>
        <v>Export</v>
      </c>
      <c r="I680" s="1">
        <f>DAY(InputData[[#This Row],[DATE]])</f>
        <v>22</v>
      </c>
      <c r="J680" s="1" t="str">
        <f>TEXT(InputData[[#This Row],[DATE]],"mmm")</f>
        <v>Oct</v>
      </c>
      <c r="K680" s="1">
        <f>YEAR(InputData[[#This Row],[DATE]])</f>
        <v>2021</v>
      </c>
      <c r="L680" s="1">
        <f>WEEKNUM(InputData[[#This Row],[DATE]])</f>
        <v>43</v>
      </c>
    </row>
    <row r="681" spans="1:12" x14ac:dyDescent="0.35">
      <c r="A681" s="3">
        <v>44491</v>
      </c>
      <c r="B681" s="6" t="s">
        <v>67</v>
      </c>
      <c r="C681" s="4" t="s">
        <v>24</v>
      </c>
      <c r="D681" s="5">
        <v>156.96</v>
      </c>
      <c r="E681" s="1">
        <v>13</v>
      </c>
      <c r="F681" s="1">
        <f>InputData[[#This Row],[UNIT PRICE ($)]]*InputData[[#This Row],[QUANTITY]]</f>
        <v>2040.48</v>
      </c>
      <c r="G681" s="1" t="str">
        <f>VLOOKUP(InputData[[#This Row],[CUSTOMER NAME]],Country[],2,FALSE)</f>
        <v>United Kingdom</v>
      </c>
      <c r="H681" s="1" t="str">
        <f>VLOOKUP(InputData[[#This Row],[CUSTOMER NAME]],Country[],3,FALSE)</f>
        <v>Export</v>
      </c>
      <c r="I681" s="1">
        <f>DAY(InputData[[#This Row],[DATE]])</f>
        <v>22</v>
      </c>
      <c r="J681" s="1" t="str">
        <f>TEXT(InputData[[#This Row],[DATE]],"mmm")</f>
        <v>Oct</v>
      </c>
      <c r="K681" s="1">
        <f>YEAR(InputData[[#This Row],[DATE]])</f>
        <v>2021</v>
      </c>
      <c r="L681" s="1">
        <f>WEEKNUM(InputData[[#This Row],[DATE]])</f>
        <v>43</v>
      </c>
    </row>
    <row r="682" spans="1:12" x14ac:dyDescent="0.35">
      <c r="A682" s="3">
        <v>44491</v>
      </c>
      <c r="B682" s="6" t="s">
        <v>70</v>
      </c>
      <c r="C682" s="4" t="s">
        <v>32</v>
      </c>
      <c r="D682" s="5">
        <v>117.48</v>
      </c>
      <c r="E682" s="1">
        <v>34</v>
      </c>
      <c r="F682" s="1">
        <f>InputData[[#This Row],[UNIT PRICE ($)]]*InputData[[#This Row],[QUANTITY]]</f>
        <v>3994.32</v>
      </c>
      <c r="G682" s="1" t="str">
        <f>VLOOKUP(InputData[[#This Row],[CUSTOMER NAME]],Country[],2,FALSE)</f>
        <v>Mexico</v>
      </c>
      <c r="H682" s="1" t="str">
        <f>VLOOKUP(InputData[[#This Row],[CUSTOMER NAME]],Country[],3,FALSE)</f>
        <v>Export</v>
      </c>
      <c r="I682" s="1">
        <f>DAY(InputData[[#This Row],[DATE]])</f>
        <v>22</v>
      </c>
      <c r="J682" s="1" t="str">
        <f>TEXT(InputData[[#This Row],[DATE]],"mmm")</f>
        <v>Oct</v>
      </c>
      <c r="K682" s="1">
        <f>YEAR(InputData[[#This Row],[DATE]])</f>
        <v>2021</v>
      </c>
      <c r="L682" s="1">
        <f>WEEKNUM(InputData[[#This Row],[DATE]])</f>
        <v>43</v>
      </c>
    </row>
    <row r="683" spans="1:12" x14ac:dyDescent="0.35">
      <c r="A683" s="3">
        <v>44491</v>
      </c>
      <c r="B683" s="6" t="s">
        <v>76</v>
      </c>
      <c r="C683" s="4" t="s">
        <v>39</v>
      </c>
      <c r="D683" s="5">
        <v>42.55</v>
      </c>
      <c r="E683" s="1">
        <v>24</v>
      </c>
      <c r="F683" s="1">
        <f>InputData[[#This Row],[UNIT PRICE ($)]]*InputData[[#This Row],[QUANTITY]]</f>
        <v>1021.1999999999999</v>
      </c>
      <c r="G683" s="1" t="str">
        <f>VLOOKUP(InputData[[#This Row],[CUSTOMER NAME]],Country[],2,FALSE)</f>
        <v>Saudi Arabia</v>
      </c>
      <c r="H683" s="1" t="str">
        <f>VLOOKUP(InputData[[#This Row],[CUSTOMER NAME]],Country[],3,FALSE)</f>
        <v>Export</v>
      </c>
      <c r="I683" s="1">
        <f>DAY(InputData[[#This Row],[DATE]])</f>
        <v>22</v>
      </c>
      <c r="J683" s="1" t="str">
        <f>TEXT(InputData[[#This Row],[DATE]],"mmm")</f>
        <v>Oct</v>
      </c>
      <c r="K683" s="1">
        <f>YEAR(InputData[[#This Row],[DATE]])</f>
        <v>2021</v>
      </c>
      <c r="L683" s="1">
        <f>WEEKNUM(InputData[[#This Row],[DATE]])</f>
        <v>43</v>
      </c>
    </row>
    <row r="684" spans="1:12" x14ac:dyDescent="0.35">
      <c r="A684" s="3">
        <v>44492</v>
      </c>
      <c r="B684" s="6" t="s">
        <v>81</v>
      </c>
      <c r="C684" s="4" t="s">
        <v>24</v>
      </c>
      <c r="D684" s="5">
        <v>156.96</v>
      </c>
      <c r="E684" s="1">
        <v>14</v>
      </c>
      <c r="F684" s="1">
        <f>InputData[[#This Row],[UNIT PRICE ($)]]*InputData[[#This Row],[QUANTITY]]</f>
        <v>2197.44</v>
      </c>
      <c r="G684" s="1" t="str">
        <f>VLOOKUP(InputData[[#This Row],[CUSTOMER NAME]],Country[],2,FALSE)</f>
        <v>India</v>
      </c>
      <c r="H684" s="1" t="str">
        <f>VLOOKUP(InputData[[#This Row],[CUSTOMER NAME]],Country[],3,FALSE)</f>
        <v>East</v>
      </c>
      <c r="I684" s="1">
        <f>DAY(InputData[[#This Row],[DATE]])</f>
        <v>23</v>
      </c>
      <c r="J684" s="1" t="str">
        <f>TEXT(InputData[[#This Row],[DATE]],"mmm")</f>
        <v>Oct</v>
      </c>
      <c r="K684" s="1">
        <f>YEAR(InputData[[#This Row],[DATE]])</f>
        <v>2021</v>
      </c>
      <c r="L684" s="1">
        <f>WEEKNUM(InputData[[#This Row],[DATE]])</f>
        <v>43</v>
      </c>
    </row>
    <row r="685" spans="1:12" x14ac:dyDescent="0.35">
      <c r="A685" s="3">
        <v>44493</v>
      </c>
      <c r="B685" s="6" t="s">
        <v>110</v>
      </c>
      <c r="C685" s="4" t="s">
        <v>36</v>
      </c>
      <c r="D685" s="5">
        <v>96.3</v>
      </c>
      <c r="E685" s="1">
        <v>22</v>
      </c>
      <c r="F685" s="1">
        <f>InputData[[#This Row],[UNIT PRICE ($)]]*InputData[[#This Row],[QUANTITY]]</f>
        <v>2118.6</v>
      </c>
      <c r="G685" s="1" t="str">
        <f>VLOOKUP(InputData[[#This Row],[CUSTOMER NAME]],Country[],2,FALSE)</f>
        <v>India</v>
      </c>
      <c r="H685" s="1" t="str">
        <f>VLOOKUP(InputData[[#This Row],[CUSTOMER NAME]],Country[],3,FALSE)</f>
        <v>Western</v>
      </c>
      <c r="I685" s="1">
        <f>DAY(InputData[[#This Row],[DATE]])</f>
        <v>24</v>
      </c>
      <c r="J685" s="1" t="str">
        <f>TEXT(InputData[[#This Row],[DATE]],"mmm")</f>
        <v>Oct</v>
      </c>
      <c r="K685" s="1">
        <f>YEAR(InputData[[#This Row],[DATE]])</f>
        <v>2021</v>
      </c>
      <c r="L685" s="1">
        <f>WEEKNUM(InputData[[#This Row],[DATE]])</f>
        <v>44</v>
      </c>
    </row>
    <row r="686" spans="1:12" x14ac:dyDescent="0.35">
      <c r="A686" s="3">
        <v>44493</v>
      </c>
      <c r="B686" s="6" t="s">
        <v>82</v>
      </c>
      <c r="C686" s="4" t="s">
        <v>11</v>
      </c>
      <c r="D686" s="5">
        <v>48.4</v>
      </c>
      <c r="E686" s="1">
        <v>3</v>
      </c>
      <c r="F686" s="1">
        <f>InputData[[#This Row],[UNIT PRICE ($)]]*InputData[[#This Row],[QUANTITY]]</f>
        <v>145.19999999999999</v>
      </c>
      <c r="G686" s="1" t="str">
        <f>VLOOKUP(InputData[[#This Row],[CUSTOMER NAME]],Country[],2,FALSE)</f>
        <v>India</v>
      </c>
      <c r="H686" s="1" t="str">
        <f>VLOOKUP(InputData[[#This Row],[CUSTOMER NAME]],Country[],3,FALSE)</f>
        <v>Western</v>
      </c>
      <c r="I686" s="1">
        <f>DAY(InputData[[#This Row],[DATE]])</f>
        <v>24</v>
      </c>
      <c r="J686" s="1" t="str">
        <f>TEXT(InputData[[#This Row],[DATE]],"mmm")</f>
        <v>Oct</v>
      </c>
      <c r="K686" s="1">
        <f>YEAR(InputData[[#This Row],[DATE]])</f>
        <v>2021</v>
      </c>
      <c r="L686" s="1">
        <f>WEEKNUM(InputData[[#This Row],[DATE]])</f>
        <v>44</v>
      </c>
    </row>
    <row r="687" spans="1:12" x14ac:dyDescent="0.35">
      <c r="A687" s="3">
        <v>44493</v>
      </c>
      <c r="B687" s="6" t="s">
        <v>82</v>
      </c>
      <c r="C687" s="4" t="s">
        <v>25</v>
      </c>
      <c r="D687" s="5">
        <v>8.33</v>
      </c>
      <c r="E687" s="1">
        <v>21</v>
      </c>
      <c r="F687" s="1">
        <f>InputData[[#This Row],[UNIT PRICE ($)]]*InputData[[#This Row],[QUANTITY]]</f>
        <v>174.93</v>
      </c>
      <c r="G687" s="1" t="str">
        <f>VLOOKUP(InputData[[#This Row],[CUSTOMER NAME]],Country[],2,FALSE)</f>
        <v>India</v>
      </c>
      <c r="H687" s="1" t="str">
        <f>VLOOKUP(InputData[[#This Row],[CUSTOMER NAME]],Country[],3,FALSE)</f>
        <v>Western</v>
      </c>
      <c r="I687" s="1">
        <f>DAY(InputData[[#This Row],[DATE]])</f>
        <v>24</v>
      </c>
      <c r="J687" s="1" t="str">
        <f>TEXT(InputData[[#This Row],[DATE]],"mmm")</f>
        <v>Oct</v>
      </c>
      <c r="K687" s="1">
        <f>YEAR(InputData[[#This Row],[DATE]])</f>
        <v>2021</v>
      </c>
      <c r="L687" s="1">
        <f>WEEKNUM(InputData[[#This Row],[DATE]])</f>
        <v>44</v>
      </c>
    </row>
    <row r="688" spans="1:12" x14ac:dyDescent="0.35">
      <c r="A688" s="3">
        <v>44493</v>
      </c>
      <c r="B688" s="6" t="s">
        <v>117</v>
      </c>
      <c r="C688" s="4" t="s">
        <v>33</v>
      </c>
      <c r="D688" s="5">
        <v>119.7</v>
      </c>
      <c r="E688" s="1">
        <v>4</v>
      </c>
      <c r="F688" s="1">
        <f>InputData[[#This Row],[UNIT PRICE ($)]]*InputData[[#This Row],[QUANTITY]]</f>
        <v>478.8</v>
      </c>
      <c r="G688" s="1" t="str">
        <f>VLOOKUP(InputData[[#This Row],[CUSTOMER NAME]],Country[],2,FALSE)</f>
        <v>United States of America</v>
      </c>
      <c r="H688" s="1" t="str">
        <f>VLOOKUP(InputData[[#This Row],[CUSTOMER NAME]],Country[],3,FALSE)</f>
        <v>Export</v>
      </c>
      <c r="I688" s="1">
        <f>DAY(InputData[[#This Row],[DATE]])</f>
        <v>24</v>
      </c>
      <c r="J688" s="1" t="str">
        <f>TEXT(InputData[[#This Row],[DATE]],"mmm")</f>
        <v>Oct</v>
      </c>
      <c r="K688" s="1">
        <f>YEAR(InputData[[#This Row],[DATE]])</f>
        <v>2021</v>
      </c>
      <c r="L688" s="1">
        <f>WEEKNUM(InputData[[#This Row],[DATE]])</f>
        <v>44</v>
      </c>
    </row>
    <row r="689" spans="1:12" x14ac:dyDescent="0.35">
      <c r="A689" s="3">
        <v>44494</v>
      </c>
      <c r="B689" s="6" t="s">
        <v>74</v>
      </c>
      <c r="C689" s="4" t="s">
        <v>44</v>
      </c>
      <c r="D689" s="5">
        <v>82.08</v>
      </c>
      <c r="E689" s="1">
        <v>9</v>
      </c>
      <c r="F689" s="1">
        <f>InputData[[#This Row],[UNIT PRICE ($)]]*InputData[[#This Row],[QUANTITY]]</f>
        <v>738.72</v>
      </c>
      <c r="G689" s="1" t="str">
        <f>VLOOKUP(InputData[[#This Row],[CUSTOMER NAME]],Country[],2,FALSE)</f>
        <v>Brazil</v>
      </c>
      <c r="H689" s="1" t="str">
        <f>VLOOKUP(InputData[[#This Row],[CUSTOMER NAME]],Country[],3,FALSE)</f>
        <v>Export</v>
      </c>
      <c r="I689" s="1">
        <f>DAY(InputData[[#This Row],[DATE]])</f>
        <v>25</v>
      </c>
      <c r="J689" s="1" t="str">
        <f>TEXT(InputData[[#This Row],[DATE]],"mmm")</f>
        <v>Oct</v>
      </c>
      <c r="K689" s="1">
        <f>YEAR(InputData[[#This Row],[DATE]])</f>
        <v>2021</v>
      </c>
      <c r="L689" s="1">
        <f>WEEKNUM(InputData[[#This Row],[DATE]])</f>
        <v>44</v>
      </c>
    </row>
    <row r="690" spans="1:12" x14ac:dyDescent="0.35">
      <c r="A690" s="3">
        <v>44494</v>
      </c>
      <c r="B690" s="6" t="s">
        <v>81</v>
      </c>
      <c r="C690" s="4" t="s">
        <v>1</v>
      </c>
      <c r="D690" s="5">
        <v>103.88</v>
      </c>
      <c r="E690" s="1">
        <v>18</v>
      </c>
      <c r="F690" s="1">
        <f>InputData[[#This Row],[UNIT PRICE ($)]]*InputData[[#This Row],[QUANTITY]]</f>
        <v>1869.84</v>
      </c>
      <c r="G690" s="1" t="str">
        <f>VLOOKUP(InputData[[#This Row],[CUSTOMER NAME]],Country[],2,FALSE)</f>
        <v>India</v>
      </c>
      <c r="H690" s="1" t="str">
        <f>VLOOKUP(InputData[[#This Row],[CUSTOMER NAME]],Country[],3,FALSE)</f>
        <v>East</v>
      </c>
      <c r="I690" s="1">
        <f>DAY(InputData[[#This Row],[DATE]])</f>
        <v>25</v>
      </c>
      <c r="J690" s="1" t="str">
        <f>TEXT(InputData[[#This Row],[DATE]],"mmm")</f>
        <v>Oct</v>
      </c>
      <c r="K690" s="1">
        <f>YEAR(InputData[[#This Row],[DATE]])</f>
        <v>2021</v>
      </c>
      <c r="L690" s="1">
        <f>WEEKNUM(InputData[[#This Row],[DATE]])</f>
        <v>44</v>
      </c>
    </row>
    <row r="691" spans="1:12" x14ac:dyDescent="0.35">
      <c r="A691" s="3">
        <v>44495</v>
      </c>
      <c r="B691" s="6" t="s">
        <v>66</v>
      </c>
      <c r="C691" s="4" t="s">
        <v>4</v>
      </c>
      <c r="D691" s="5">
        <v>48.84</v>
      </c>
      <c r="E691" s="1">
        <v>6</v>
      </c>
      <c r="F691" s="1">
        <f>InputData[[#This Row],[UNIT PRICE ($)]]*InputData[[#This Row],[QUANTITY]]</f>
        <v>293.04000000000002</v>
      </c>
      <c r="G691" s="1" t="str">
        <f>VLOOKUP(InputData[[#This Row],[CUSTOMER NAME]],Country[],2,FALSE)</f>
        <v>Indonesia</v>
      </c>
      <c r="H691" s="1" t="str">
        <f>VLOOKUP(InputData[[#This Row],[CUSTOMER NAME]],Country[],3,FALSE)</f>
        <v>Export</v>
      </c>
      <c r="I691" s="1">
        <f>DAY(InputData[[#This Row],[DATE]])</f>
        <v>26</v>
      </c>
      <c r="J691" s="1" t="str">
        <f>TEXT(InputData[[#This Row],[DATE]],"mmm")</f>
        <v>Oct</v>
      </c>
      <c r="K691" s="1">
        <f>YEAR(InputData[[#This Row],[DATE]])</f>
        <v>2021</v>
      </c>
      <c r="L691" s="1">
        <f>WEEKNUM(InputData[[#This Row],[DATE]])</f>
        <v>44</v>
      </c>
    </row>
    <row r="692" spans="1:12" x14ac:dyDescent="0.35">
      <c r="A692" s="3">
        <v>44497</v>
      </c>
      <c r="B692" s="6" t="s">
        <v>114</v>
      </c>
      <c r="C692" s="4" t="s">
        <v>8</v>
      </c>
      <c r="D692" s="5">
        <v>94.62</v>
      </c>
      <c r="E692" s="1">
        <v>1</v>
      </c>
      <c r="F692" s="1">
        <f>InputData[[#This Row],[UNIT PRICE ($)]]*InputData[[#This Row],[QUANTITY]]</f>
        <v>94.62</v>
      </c>
      <c r="G692" s="1" t="str">
        <f>VLOOKUP(InputData[[#This Row],[CUSTOMER NAME]],Country[],2,FALSE)</f>
        <v>United States of America</v>
      </c>
      <c r="H692" s="1" t="str">
        <f>VLOOKUP(InputData[[#This Row],[CUSTOMER NAME]],Country[],3,FALSE)</f>
        <v>Export</v>
      </c>
      <c r="I692" s="1">
        <f>DAY(InputData[[#This Row],[DATE]])</f>
        <v>28</v>
      </c>
      <c r="J692" s="1" t="str">
        <f>TEXT(InputData[[#This Row],[DATE]],"mmm")</f>
        <v>Oct</v>
      </c>
      <c r="K692" s="1">
        <f>YEAR(InputData[[#This Row],[DATE]])</f>
        <v>2021</v>
      </c>
      <c r="L692" s="1">
        <f>WEEKNUM(InputData[[#This Row],[DATE]])</f>
        <v>44</v>
      </c>
    </row>
    <row r="693" spans="1:12" x14ac:dyDescent="0.35">
      <c r="A693" s="3">
        <v>44497</v>
      </c>
      <c r="B693" s="6" t="s">
        <v>84</v>
      </c>
      <c r="C693" s="4" t="s">
        <v>35</v>
      </c>
      <c r="D693" s="5">
        <v>6.7</v>
      </c>
      <c r="E693" s="1">
        <v>39</v>
      </c>
      <c r="F693" s="1">
        <f>InputData[[#This Row],[UNIT PRICE ($)]]*InputData[[#This Row],[QUANTITY]]</f>
        <v>261.3</v>
      </c>
      <c r="G693" s="1" t="str">
        <f>VLOOKUP(InputData[[#This Row],[CUSTOMER NAME]],Country[],2,FALSE)</f>
        <v>Ethiopia</v>
      </c>
      <c r="H693" s="1" t="str">
        <f>VLOOKUP(InputData[[#This Row],[CUSTOMER NAME]],Country[],3,FALSE)</f>
        <v>Export</v>
      </c>
      <c r="I693" s="1">
        <f>DAY(InputData[[#This Row],[DATE]])</f>
        <v>28</v>
      </c>
      <c r="J693" s="1" t="str">
        <f>TEXT(InputData[[#This Row],[DATE]],"mmm")</f>
        <v>Oct</v>
      </c>
      <c r="K693" s="1">
        <f>YEAR(InputData[[#This Row],[DATE]])</f>
        <v>2021</v>
      </c>
      <c r="L693" s="1">
        <f>WEEKNUM(InputData[[#This Row],[DATE]])</f>
        <v>44</v>
      </c>
    </row>
    <row r="694" spans="1:12" x14ac:dyDescent="0.35">
      <c r="A694" s="3">
        <v>44498</v>
      </c>
      <c r="B694" s="6" t="s">
        <v>69</v>
      </c>
      <c r="C694" s="4" t="s">
        <v>2</v>
      </c>
      <c r="D694" s="5">
        <v>142.80000000000001</v>
      </c>
      <c r="E694" s="1">
        <v>23</v>
      </c>
      <c r="F694" s="1">
        <f>InputData[[#This Row],[UNIT PRICE ($)]]*InputData[[#This Row],[QUANTITY]]</f>
        <v>3284.4</v>
      </c>
      <c r="G694" s="1" t="str">
        <f>VLOOKUP(InputData[[#This Row],[CUSTOMER NAME]],Country[],2,FALSE)</f>
        <v>India</v>
      </c>
      <c r="H694" s="1" t="str">
        <f>VLOOKUP(InputData[[#This Row],[CUSTOMER NAME]],Country[],3,FALSE)</f>
        <v>South</v>
      </c>
      <c r="I694" s="1">
        <f>DAY(InputData[[#This Row],[DATE]])</f>
        <v>29</v>
      </c>
      <c r="J694" s="1" t="str">
        <f>TEXT(InputData[[#This Row],[DATE]],"mmm")</f>
        <v>Oct</v>
      </c>
      <c r="K694" s="1">
        <f>YEAR(InputData[[#This Row],[DATE]])</f>
        <v>2021</v>
      </c>
      <c r="L694" s="1">
        <f>WEEKNUM(InputData[[#This Row],[DATE]])</f>
        <v>44</v>
      </c>
    </row>
    <row r="695" spans="1:12" x14ac:dyDescent="0.35">
      <c r="A695" s="3">
        <v>44498</v>
      </c>
      <c r="B695" s="6" t="s">
        <v>73</v>
      </c>
      <c r="C695" s="4" t="s">
        <v>38</v>
      </c>
      <c r="D695" s="5">
        <v>79.92</v>
      </c>
      <c r="E695" s="1">
        <v>14</v>
      </c>
      <c r="F695" s="1">
        <f>InputData[[#This Row],[UNIT PRICE ($)]]*InputData[[#This Row],[QUANTITY]]</f>
        <v>1118.8800000000001</v>
      </c>
      <c r="G695" s="1" t="str">
        <f>VLOOKUP(InputData[[#This Row],[CUSTOMER NAME]],Country[],2,FALSE)</f>
        <v>India</v>
      </c>
      <c r="H695" s="1" t="str">
        <f>VLOOKUP(InputData[[#This Row],[CUSTOMER NAME]],Country[],3,FALSE)</f>
        <v>East</v>
      </c>
      <c r="I695" s="1">
        <f>DAY(InputData[[#This Row],[DATE]])</f>
        <v>29</v>
      </c>
      <c r="J695" s="1" t="str">
        <f>TEXT(InputData[[#This Row],[DATE]],"mmm")</f>
        <v>Oct</v>
      </c>
      <c r="K695" s="1">
        <f>YEAR(InputData[[#This Row],[DATE]])</f>
        <v>2021</v>
      </c>
      <c r="L695" s="1">
        <f>WEEKNUM(InputData[[#This Row],[DATE]])</f>
        <v>44</v>
      </c>
    </row>
    <row r="696" spans="1:12" x14ac:dyDescent="0.35">
      <c r="A696" s="3">
        <v>44499</v>
      </c>
      <c r="B696" s="6" t="s">
        <v>60</v>
      </c>
      <c r="C696" s="4" t="s">
        <v>30</v>
      </c>
      <c r="D696" s="5">
        <v>201.28</v>
      </c>
      <c r="E696" s="1">
        <v>30</v>
      </c>
      <c r="F696" s="1">
        <f>InputData[[#This Row],[UNIT PRICE ($)]]*InputData[[#This Row],[QUANTITY]]</f>
        <v>6038.4</v>
      </c>
      <c r="G696" s="1" t="str">
        <f>VLOOKUP(InputData[[#This Row],[CUSTOMER NAME]],Country[],2,FALSE)</f>
        <v>Nigeria</v>
      </c>
      <c r="H696" s="1" t="str">
        <f>VLOOKUP(InputData[[#This Row],[CUSTOMER NAME]],Country[],3,FALSE)</f>
        <v>Export</v>
      </c>
      <c r="I696" s="1">
        <f>DAY(InputData[[#This Row],[DATE]])</f>
        <v>30</v>
      </c>
      <c r="J696" s="1" t="str">
        <f>TEXT(InputData[[#This Row],[DATE]],"mmm")</f>
        <v>Oct</v>
      </c>
      <c r="K696" s="1">
        <f>YEAR(InputData[[#This Row],[DATE]])</f>
        <v>2021</v>
      </c>
      <c r="L696" s="1">
        <f>WEEKNUM(InputData[[#This Row],[DATE]])</f>
        <v>44</v>
      </c>
    </row>
    <row r="697" spans="1:12" x14ac:dyDescent="0.35">
      <c r="A697" s="3">
        <v>44499</v>
      </c>
      <c r="B697" s="6" t="s">
        <v>74</v>
      </c>
      <c r="C697" s="4" t="s">
        <v>25</v>
      </c>
      <c r="D697" s="5">
        <v>8.33</v>
      </c>
      <c r="E697" s="1">
        <v>37</v>
      </c>
      <c r="F697" s="1">
        <f>InputData[[#This Row],[UNIT PRICE ($)]]*InputData[[#This Row],[QUANTITY]]</f>
        <v>308.20999999999998</v>
      </c>
      <c r="G697" s="1" t="str">
        <f>VLOOKUP(InputData[[#This Row],[CUSTOMER NAME]],Country[],2,FALSE)</f>
        <v>Brazil</v>
      </c>
      <c r="H697" s="1" t="str">
        <f>VLOOKUP(InputData[[#This Row],[CUSTOMER NAME]],Country[],3,FALSE)</f>
        <v>Export</v>
      </c>
      <c r="I697" s="1">
        <f>DAY(InputData[[#This Row],[DATE]])</f>
        <v>30</v>
      </c>
      <c r="J697" s="1" t="str">
        <f>TEXT(InputData[[#This Row],[DATE]],"mmm")</f>
        <v>Oct</v>
      </c>
      <c r="K697" s="1">
        <f>YEAR(InputData[[#This Row],[DATE]])</f>
        <v>2021</v>
      </c>
      <c r="L697" s="1">
        <f>WEEKNUM(InputData[[#This Row],[DATE]])</f>
        <v>44</v>
      </c>
    </row>
    <row r="698" spans="1:12" x14ac:dyDescent="0.35">
      <c r="A698" s="3">
        <v>44499</v>
      </c>
      <c r="B698" s="6" t="s">
        <v>75</v>
      </c>
      <c r="C698" s="4" t="s">
        <v>42</v>
      </c>
      <c r="D698" s="5">
        <v>162</v>
      </c>
      <c r="E698" s="1">
        <v>3</v>
      </c>
      <c r="F698" s="1">
        <f>InputData[[#This Row],[UNIT PRICE ($)]]*InputData[[#This Row],[QUANTITY]]</f>
        <v>486</v>
      </c>
      <c r="G698" s="1" t="str">
        <f>VLOOKUP(InputData[[#This Row],[CUSTOMER NAME]],Country[],2,FALSE)</f>
        <v>Russia</v>
      </c>
      <c r="H698" s="1" t="str">
        <f>VLOOKUP(InputData[[#This Row],[CUSTOMER NAME]],Country[],3,FALSE)</f>
        <v>Export</v>
      </c>
      <c r="I698" s="1">
        <f>DAY(InputData[[#This Row],[DATE]])</f>
        <v>30</v>
      </c>
      <c r="J698" s="1" t="str">
        <f>TEXT(InputData[[#This Row],[DATE]],"mmm")</f>
        <v>Oct</v>
      </c>
      <c r="K698" s="1">
        <f>YEAR(InputData[[#This Row],[DATE]])</f>
        <v>2021</v>
      </c>
      <c r="L698" s="1">
        <f>WEEKNUM(InputData[[#This Row],[DATE]])</f>
        <v>44</v>
      </c>
    </row>
    <row r="699" spans="1:12" x14ac:dyDescent="0.35">
      <c r="A699" s="3">
        <v>44499</v>
      </c>
      <c r="B699" s="6" t="s">
        <v>85</v>
      </c>
      <c r="C699" s="4" t="s">
        <v>9</v>
      </c>
      <c r="D699" s="5">
        <v>7.8599999999999994</v>
      </c>
      <c r="E699" s="1">
        <v>6</v>
      </c>
      <c r="F699" s="1">
        <f>InputData[[#This Row],[UNIT PRICE ($)]]*InputData[[#This Row],[QUANTITY]]</f>
        <v>47.16</v>
      </c>
      <c r="G699" s="1" t="str">
        <f>VLOOKUP(InputData[[#This Row],[CUSTOMER NAME]],Country[],2,FALSE)</f>
        <v>India</v>
      </c>
      <c r="H699" s="1" t="str">
        <f>VLOOKUP(InputData[[#This Row],[CUSTOMER NAME]],Country[],3,FALSE)</f>
        <v>Northeast</v>
      </c>
      <c r="I699" s="1">
        <f>DAY(InputData[[#This Row],[DATE]])</f>
        <v>30</v>
      </c>
      <c r="J699" s="1" t="str">
        <f>TEXT(InputData[[#This Row],[DATE]],"mmm")</f>
        <v>Oct</v>
      </c>
      <c r="K699" s="1">
        <f>YEAR(InputData[[#This Row],[DATE]])</f>
        <v>2021</v>
      </c>
      <c r="L699" s="1">
        <f>WEEKNUM(InputData[[#This Row],[DATE]])</f>
        <v>44</v>
      </c>
    </row>
    <row r="700" spans="1:12" x14ac:dyDescent="0.35">
      <c r="A700" s="3">
        <v>44500</v>
      </c>
      <c r="B700" s="6" t="s">
        <v>60</v>
      </c>
      <c r="C700" s="4" t="s">
        <v>38</v>
      </c>
      <c r="D700" s="5">
        <v>79.92</v>
      </c>
      <c r="E700" s="1">
        <v>8</v>
      </c>
      <c r="F700" s="1">
        <f>InputData[[#This Row],[UNIT PRICE ($)]]*InputData[[#This Row],[QUANTITY]]</f>
        <v>639.36</v>
      </c>
      <c r="G700" s="1" t="str">
        <f>VLOOKUP(InputData[[#This Row],[CUSTOMER NAME]],Country[],2,FALSE)</f>
        <v>Nigeria</v>
      </c>
      <c r="H700" s="1" t="str">
        <f>VLOOKUP(InputData[[#This Row],[CUSTOMER NAME]],Country[],3,FALSE)</f>
        <v>Export</v>
      </c>
      <c r="I700" s="1">
        <f>DAY(InputData[[#This Row],[DATE]])</f>
        <v>31</v>
      </c>
      <c r="J700" s="1" t="str">
        <f>TEXT(InputData[[#This Row],[DATE]],"mmm")</f>
        <v>Oct</v>
      </c>
      <c r="K700" s="1">
        <f>YEAR(InputData[[#This Row],[DATE]])</f>
        <v>2021</v>
      </c>
      <c r="L700" s="1">
        <f>WEEKNUM(InputData[[#This Row],[DATE]])</f>
        <v>45</v>
      </c>
    </row>
    <row r="701" spans="1:12" x14ac:dyDescent="0.35">
      <c r="A701" s="3">
        <v>44500</v>
      </c>
      <c r="B701" s="6" t="s">
        <v>66</v>
      </c>
      <c r="C701" s="4" t="s">
        <v>21</v>
      </c>
      <c r="D701" s="5">
        <v>162.54</v>
      </c>
      <c r="E701" s="1">
        <v>6</v>
      </c>
      <c r="F701" s="1">
        <f>InputData[[#This Row],[UNIT PRICE ($)]]*InputData[[#This Row],[QUANTITY]]</f>
        <v>975.24</v>
      </c>
      <c r="G701" s="1" t="str">
        <f>VLOOKUP(InputData[[#This Row],[CUSTOMER NAME]],Country[],2,FALSE)</f>
        <v>Indonesia</v>
      </c>
      <c r="H701" s="1" t="str">
        <f>VLOOKUP(InputData[[#This Row],[CUSTOMER NAME]],Country[],3,FALSE)</f>
        <v>Export</v>
      </c>
      <c r="I701" s="1">
        <f>DAY(InputData[[#This Row],[DATE]])</f>
        <v>31</v>
      </c>
      <c r="J701" s="1" t="str">
        <f>TEXT(InputData[[#This Row],[DATE]],"mmm")</f>
        <v>Oct</v>
      </c>
      <c r="K701" s="1">
        <f>YEAR(InputData[[#This Row],[DATE]])</f>
        <v>2021</v>
      </c>
      <c r="L701" s="1">
        <f>WEEKNUM(InputData[[#This Row],[DATE]])</f>
        <v>45</v>
      </c>
    </row>
    <row r="702" spans="1:12" x14ac:dyDescent="0.35">
      <c r="A702" s="3">
        <v>44501</v>
      </c>
      <c r="B702" s="6" t="s">
        <v>64</v>
      </c>
      <c r="C702" s="4" t="s">
        <v>12</v>
      </c>
      <c r="D702" s="5">
        <v>94.17</v>
      </c>
      <c r="E702" s="1">
        <v>15</v>
      </c>
      <c r="F702" s="1">
        <f>InputData[[#This Row],[UNIT PRICE ($)]]*InputData[[#This Row],[QUANTITY]]</f>
        <v>1412.55</v>
      </c>
      <c r="G702" s="1" t="str">
        <f>VLOOKUP(InputData[[#This Row],[CUSTOMER NAME]],Country[],2,FALSE)</f>
        <v>India</v>
      </c>
      <c r="H702" s="1" t="str">
        <f>VLOOKUP(InputData[[#This Row],[CUSTOMER NAME]],Country[],3,FALSE)</f>
        <v>Northeast</v>
      </c>
      <c r="I702" s="1">
        <f>DAY(InputData[[#This Row],[DATE]])</f>
        <v>1</v>
      </c>
      <c r="J702" s="1" t="str">
        <f>TEXT(InputData[[#This Row],[DATE]],"mmm")</f>
        <v>Nov</v>
      </c>
      <c r="K702" s="1">
        <f>YEAR(InputData[[#This Row],[DATE]])</f>
        <v>2021</v>
      </c>
      <c r="L702" s="1">
        <f>WEEKNUM(InputData[[#This Row],[DATE]])</f>
        <v>45</v>
      </c>
    </row>
    <row r="703" spans="1:12" x14ac:dyDescent="0.35">
      <c r="A703" s="3">
        <v>44502</v>
      </c>
      <c r="B703" s="6" t="s">
        <v>73</v>
      </c>
      <c r="C703" s="4" t="s">
        <v>15</v>
      </c>
      <c r="D703" s="5">
        <v>15.719999999999999</v>
      </c>
      <c r="E703" s="1">
        <v>15</v>
      </c>
      <c r="F703" s="1">
        <f>InputData[[#This Row],[UNIT PRICE ($)]]*InputData[[#This Row],[QUANTITY]]</f>
        <v>235.79999999999998</v>
      </c>
      <c r="G703" s="1" t="str">
        <f>VLOOKUP(InputData[[#This Row],[CUSTOMER NAME]],Country[],2,FALSE)</f>
        <v>India</v>
      </c>
      <c r="H703" s="1" t="str">
        <f>VLOOKUP(InputData[[#This Row],[CUSTOMER NAME]],Country[],3,FALSE)</f>
        <v>East</v>
      </c>
      <c r="I703" s="1">
        <f>DAY(InputData[[#This Row],[DATE]])</f>
        <v>2</v>
      </c>
      <c r="J703" s="1" t="str">
        <f>TEXT(InputData[[#This Row],[DATE]],"mmm")</f>
        <v>Nov</v>
      </c>
      <c r="K703" s="1">
        <f>YEAR(InputData[[#This Row],[DATE]])</f>
        <v>2021</v>
      </c>
      <c r="L703" s="1">
        <f>WEEKNUM(InputData[[#This Row],[DATE]])</f>
        <v>45</v>
      </c>
    </row>
    <row r="704" spans="1:12" x14ac:dyDescent="0.35">
      <c r="A704" s="3">
        <v>44502</v>
      </c>
      <c r="B704" s="6" t="s">
        <v>81</v>
      </c>
      <c r="C704" s="4" t="s">
        <v>35</v>
      </c>
      <c r="D704" s="5">
        <v>6.7</v>
      </c>
      <c r="E704" s="1">
        <v>5</v>
      </c>
      <c r="F704" s="1">
        <f>InputData[[#This Row],[UNIT PRICE ($)]]*InputData[[#This Row],[QUANTITY]]</f>
        <v>33.5</v>
      </c>
      <c r="G704" s="1" t="str">
        <f>VLOOKUP(InputData[[#This Row],[CUSTOMER NAME]],Country[],2,FALSE)</f>
        <v>India</v>
      </c>
      <c r="H704" s="1" t="str">
        <f>VLOOKUP(InputData[[#This Row],[CUSTOMER NAME]],Country[],3,FALSE)</f>
        <v>East</v>
      </c>
      <c r="I704" s="1">
        <f>DAY(InputData[[#This Row],[DATE]])</f>
        <v>2</v>
      </c>
      <c r="J704" s="1" t="str">
        <f>TEXT(InputData[[#This Row],[DATE]],"mmm")</f>
        <v>Nov</v>
      </c>
      <c r="K704" s="1">
        <f>YEAR(InputData[[#This Row],[DATE]])</f>
        <v>2021</v>
      </c>
      <c r="L704" s="1">
        <f>WEEKNUM(InputData[[#This Row],[DATE]])</f>
        <v>45</v>
      </c>
    </row>
    <row r="705" spans="1:12" x14ac:dyDescent="0.35">
      <c r="A705" s="3">
        <v>44502</v>
      </c>
      <c r="B705" s="6" t="s">
        <v>82</v>
      </c>
      <c r="C705" s="4" t="s">
        <v>30</v>
      </c>
      <c r="D705" s="5">
        <v>201.28</v>
      </c>
      <c r="E705" s="1">
        <v>15</v>
      </c>
      <c r="F705" s="1">
        <f>InputData[[#This Row],[UNIT PRICE ($)]]*InputData[[#This Row],[QUANTITY]]</f>
        <v>3019.2</v>
      </c>
      <c r="G705" s="1" t="str">
        <f>VLOOKUP(InputData[[#This Row],[CUSTOMER NAME]],Country[],2,FALSE)</f>
        <v>India</v>
      </c>
      <c r="H705" s="1" t="str">
        <f>VLOOKUP(InputData[[#This Row],[CUSTOMER NAME]],Country[],3,FALSE)</f>
        <v>Western</v>
      </c>
      <c r="I705" s="1">
        <f>DAY(InputData[[#This Row],[DATE]])</f>
        <v>2</v>
      </c>
      <c r="J705" s="1" t="str">
        <f>TEXT(InputData[[#This Row],[DATE]],"mmm")</f>
        <v>Nov</v>
      </c>
      <c r="K705" s="1">
        <f>YEAR(InputData[[#This Row],[DATE]])</f>
        <v>2021</v>
      </c>
      <c r="L705" s="1">
        <f>WEEKNUM(InputData[[#This Row],[DATE]])</f>
        <v>45</v>
      </c>
    </row>
    <row r="706" spans="1:12" x14ac:dyDescent="0.35">
      <c r="A706" s="3">
        <v>44503</v>
      </c>
      <c r="B706" s="6" t="s">
        <v>65</v>
      </c>
      <c r="C706" s="4" t="s">
        <v>20</v>
      </c>
      <c r="D706" s="5">
        <v>76.25</v>
      </c>
      <c r="E706" s="1">
        <v>11</v>
      </c>
      <c r="F706" s="1">
        <f>InputData[[#This Row],[UNIT PRICE ($)]]*InputData[[#This Row],[QUANTITY]]</f>
        <v>838.75</v>
      </c>
      <c r="G706" s="1" t="str">
        <f>VLOOKUP(InputData[[#This Row],[CUSTOMER NAME]],Country[],2,FALSE)</f>
        <v>Pakistan</v>
      </c>
      <c r="H706" s="1" t="str">
        <f>VLOOKUP(InputData[[#This Row],[CUSTOMER NAME]],Country[],3,FALSE)</f>
        <v>Export</v>
      </c>
      <c r="I706" s="1">
        <f>DAY(InputData[[#This Row],[DATE]])</f>
        <v>3</v>
      </c>
      <c r="J706" s="1" t="str">
        <f>TEXT(InputData[[#This Row],[DATE]],"mmm")</f>
        <v>Nov</v>
      </c>
      <c r="K706" s="1">
        <f>YEAR(InputData[[#This Row],[DATE]])</f>
        <v>2021</v>
      </c>
      <c r="L706" s="1">
        <f>WEEKNUM(InputData[[#This Row],[DATE]])</f>
        <v>45</v>
      </c>
    </row>
    <row r="707" spans="1:12" x14ac:dyDescent="0.35">
      <c r="A707" s="3">
        <v>44503</v>
      </c>
      <c r="B707" s="6" t="s">
        <v>79</v>
      </c>
      <c r="C707" s="4" t="s">
        <v>13</v>
      </c>
      <c r="D707" s="5">
        <v>122.08</v>
      </c>
      <c r="E707" s="1">
        <v>12</v>
      </c>
      <c r="F707" s="1">
        <f>InputData[[#This Row],[UNIT PRICE ($)]]*InputData[[#This Row],[QUANTITY]]</f>
        <v>1464.96</v>
      </c>
      <c r="G707" s="1" t="str">
        <f>VLOOKUP(InputData[[#This Row],[CUSTOMER NAME]],Country[],2,FALSE)</f>
        <v>United Kingdom</v>
      </c>
      <c r="H707" s="1" t="str">
        <f>VLOOKUP(InputData[[#This Row],[CUSTOMER NAME]],Country[],3,FALSE)</f>
        <v>Export</v>
      </c>
      <c r="I707" s="1">
        <f>DAY(InputData[[#This Row],[DATE]])</f>
        <v>3</v>
      </c>
      <c r="J707" s="1" t="str">
        <f>TEXT(InputData[[#This Row],[DATE]],"mmm")</f>
        <v>Nov</v>
      </c>
      <c r="K707" s="1">
        <f>YEAR(InputData[[#This Row],[DATE]])</f>
        <v>2021</v>
      </c>
      <c r="L707" s="1">
        <f>WEEKNUM(InputData[[#This Row],[DATE]])</f>
        <v>45</v>
      </c>
    </row>
    <row r="708" spans="1:12" x14ac:dyDescent="0.35">
      <c r="A708" s="3">
        <v>44504</v>
      </c>
      <c r="B708" s="6" t="s">
        <v>69</v>
      </c>
      <c r="C708" s="4" t="s">
        <v>8</v>
      </c>
      <c r="D708" s="5">
        <v>94.62</v>
      </c>
      <c r="E708" s="1">
        <v>10</v>
      </c>
      <c r="F708" s="1">
        <f>InputData[[#This Row],[UNIT PRICE ($)]]*InputData[[#This Row],[QUANTITY]]</f>
        <v>946.2</v>
      </c>
      <c r="G708" s="1" t="str">
        <f>VLOOKUP(InputData[[#This Row],[CUSTOMER NAME]],Country[],2,FALSE)</f>
        <v>India</v>
      </c>
      <c r="H708" s="1" t="str">
        <f>VLOOKUP(InputData[[#This Row],[CUSTOMER NAME]],Country[],3,FALSE)</f>
        <v>South</v>
      </c>
      <c r="I708" s="1">
        <f>DAY(InputData[[#This Row],[DATE]])</f>
        <v>4</v>
      </c>
      <c r="J708" s="1" t="str">
        <f>TEXT(InputData[[#This Row],[DATE]],"mmm")</f>
        <v>Nov</v>
      </c>
      <c r="K708" s="1">
        <f>YEAR(InputData[[#This Row],[DATE]])</f>
        <v>2021</v>
      </c>
      <c r="L708" s="1">
        <f>WEEKNUM(InputData[[#This Row],[DATE]])</f>
        <v>45</v>
      </c>
    </row>
    <row r="709" spans="1:12" x14ac:dyDescent="0.35">
      <c r="A709" s="3">
        <v>44505</v>
      </c>
      <c r="B709" s="6" t="s">
        <v>73</v>
      </c>
      <c r="C709" s="4" t="s">
        <v>19</v>
      </c>
      <c r="D709" s="5">
        <v>210</v>
      </c>
      <c r="E709" s="1">
        <v>15</v>
      </c>
      <c r="F709" s="1">
        <f>InputData[[#This Row],[UNIT PRICE ($)]]*InputData[[#This Row],[QUANTITY]]</f>
        <v>3150</v>
      </c>
      <c r="G709" s="1" t="str">
        <f>VLOOKUP(InputData[[#This Row],[CUSTOMER NAME]],Country[],2,FALSE)</f>
        <v>India</v>
      </c>
      <c r="H709" s="1" t="str">
        <f>VLOOKUP(InputData[[#This Row],[CUSTOMER NAME]],Country[],3,FALSE)</f>
        <v>East</v>
      </c>
      <c r="I709" s="1">
        <f>DAY(InputData[[#This Row],[DATE]])</f>
        <v>5</v>
      </c>
      <c r="J709" s="1" t="str">
        <f>TEXT(InputData[[#This Row],[DATE]],"mmm")</f>
        <v>Nov</v>
      </c>
      <c r="K709" s="1">
        <f>YEAR(InputData[[#This Row],[DATE]])</f>
        <v>2021</v>
      </c>
      <c r="L709" s="1">
        <f>WEEKNUM(InputData[[#This Row],[DATE]])</f>
        <v>45</v>
      </c>
    </row>
    <row r="710" spans="1:12" x14ac:dyDescent="0.35">
      <c r="A710" s="3">
        <v>44506</v>
      </c>
      <c r="B710" s="6" t="s">
        <v>60</v>
      </c>
      <c r="C710" s="4" t="s">
        <v>43</v>
      </c>
      <c r="D710" s="5">
        <v>83.08</v>
      </c>
      <c r="E710" s="1">
        <v>13</v>
      </c>
      <c r="F710" s="1">
        <f>InputData[[#This Row],[UNIT PRICE ($)]]*InputData[[#This Row],[QUANTITY]]</f>
        <v>1080.04</v>
      </c>
      <c r="G710" s="1" t="str">
        <f>VLOOKUP(InputData[[#This Row],[CUSTOMER NAME]],Country[],2,FALSE)</f>
        <v>Nigeria</v>
      </c>
      <c r="H710" s="1" t="str">
        <f>VLOOKUP(InputData[[#This Row],[CUSTOMER NAME]],Country[],3,FALSE)</f>
        <v>Export</v>
      </c>
      <c r="I710" s="1">
        <f>DAY(InputData[[#This Row],[DATE]])</f>
        <v>6</v>
      </c>
      <c r="J710" s="1" t="str">
        <f>TEXT(InputData[[#This Row],[DATE]],"mmm")</f>
        <v>Nov</v>
      </c>
      <c r="K710" s="1">
        <f>YEAR(InputData[[#This Row],[DATE]])</f>
        <v>2021</v>
      </c>
      <c r="L710" s="1">
        <f>WEEKNUM(InputData[[#This Row],[DATE]])</f>
        <v>45</v>
      </c>
    </row>
    <row r="711" spans="1:12" x14ac:dyDescent="0.35">
      <c r="A711" s="3">
        <v>44506</v>
      </c>
      <c r="B711" s="6" t="s">
        <v>64</v>
      </c>
      <c r="C711" s="4" t="s">
        <v>42</v>
      </c>
      <c r="D711" s="5">
        <v>162</v>
      </c>
      <c r="E711" s="1">
        <v>13</v>
      </c>
      <c r="F711" s="1">
        <f>InputData[[#This Row],[UNIT PRICE ($)]]*InputData[[#This Row],[QUANTITY]]</f>
        <v>2106</v>
      </c>
      <c r="G711" s="1" t="str">
        <f>VLOOKUP(InputData[[#This Row],[CUSTOMER NAME]],Country[],2,FALSE)</f>
        <v>India</v>
      </c>
      <c r="H711" s="1" t="str">
        <f>VLOOKUP(InputData[[#This Row],[CUSTOMER NAME]],Country[],3,FALSE)</f>
        <v>Northeast</v>
      </c>
      <c r="I711" s="1">
        <f>DAY(InputData[[#This Row],[DATE]])</f>
        <v>6</v>
      </c>
      <c r="J711" s="1" t="str">
        <f>TEXT(InputData[[#This Row],[DATE]],"mmm")</f>
        <v>Nov</v>
      </c>
      <c r="K711" s="1">
        <f>YEAR(InputData[[#This Row],[DATE]])</f>
        <v>2021</v>
      </c>
      <c r="L711" s="1">
        <f>WEEKNUM(InputData[[#This Row],[DATE]])</f>
        <v>45</v>
      </c>
    </row>
    <row r="712" spans="1:12" x14ac:dyDescent="0.35">
      <c r="A712" s="3">
        <v>44506</v>
      </c>
      <c r="B712" s="6" t="s">
        <v>77</v>
      </c>
      <c r="C712" s="4" t="s">
        <v>36</v>
      </c>
      <c r="D712" s="5">
        <v>96.3</v>
      </c>
      <c r="E712" s="1">
        <v>10</v>
      </c>
      <c r="F712" s="1">
        <f>InputData[[#This Row],[UNIT PRICE ($)]]*InputData[[#This Row],[QUANTITY]]</f>
        <v>963</v>
      </c>
      <c r="G712" s="1" t="str">
        <f>VLOOKUP(InputData[[#This Row],[CUSTOMER NAME]],Country[],2,FALSE)</f>
        <v>India</v>
      </c>
      <c r="H712" s="1" t="str">
        <f>VLOOKUP(InputData[[#This Row],[CUSTOMER NAME]],Country[],3,FALSE)</f>
        <v>Western</v>
      </c>
      <c r="I712" s="1">
        <f>DAY(InputData[[#This Row],[DATE]])</f>
        <v>6</v>
      </c>
      <c r="J712" s="1" t="str">
        <f>TEXT(InputData[[#This Row],[DATE]],"mmm")</f>
        <v>Nov</v>
      </c>
      <c r="K712" s="1">
        <f>YEAR(InputData[[#This Row],[DATE]])</f>
        <v>2021</v>
      </c>
      <c r="L712" s="1">
        <f>WEEKNUM(InputData[[#This Row],[DATE]])</f>
        <v>45</v>
      </c>
    </row>
    <row r="713" spans="1:12" x14ac:dyDescent="0.35">
      <c r="A713" s="3">
        <v>44506</v>
      </c>
      <c r="B713" s="6" t="s">
        <v>80</v>
      </c>
      <c r="C713" s="4" t="s">
        <v>15</v>
      </c>
      <c r="D713" s="5">
        <v>15.719999999999999</v>
      </c>
      <c r="E713" s="1">
        <v>13</v>
      </c>
      <c r="F713" s="1">
        <f>InputData[[#This Row],[UNIT PRICE ($)]]*InputData[[#This Row],[QUANTITY]]</f>
        <v>204.35999999999999</v>
      </c>
      <c r="G713" s="1" t="str">
        <f>VLOOKUP(InputData[[#This Row],[CUSTOMER NAME]],Country[],2,FALSE)</f>
        <v>South Africa</v>
      </c>
      <c r="H713" s="1" t="str">
        <f>VLOOKUP(InputData[[#This Row],[CUSTOMER NAME]],Country[],3,FALSE)</f>
        <v>Export</v>
      </c>
      <c r="I713" s="1">
        <f>DAY(InputData[[#This Row],[DATE]])</f>
        <v>6</v>
      </c>
      <c r="J713" s="1" t="str">
        <f>TEXT(InputData[[#This Row],[DATE]],"mmm")</f>
        <v>Nov</v>
      </c>
      <c r="K713" s="1">
        <f>YEAR(InputData[[#This Row],[DATE]])</f>
        <v>2021</v>
      </c>
      <c r="L713" s="1">
        <f>WEEKNUM(InputData[[#This Row],[DATE]])</f>
        <v>45</v>
      </c>
    </row>
    <row r="714" spans="1:12" x14ac:dyDescent="0.35">
      <c r="A714" s="3">
        <v>44507</v>
      </c>
      <c r="B714" s="6" t="s">
        <v>73</v>
      </c>
      <c r="C714" s="4" t="s">
        <v>30</v>
      </c>
      <c r="D714" s="5">
        <v>201.28</v>
      </c>
      <c r="E714" s="1">
        <v>11</v>
      </c>
      <c r="F714" s="1">
        <f>InputData[[#This Row],[UNIT PRICE ($)]]*InputData[[#This Row],[QUANTITY]]</f>
        <v>2214.08</v>
      </c>
      <c r="G714" s="1" t="str">
        <f>VLOOKUP(InputData[[#This Row],[CUSTOMER NAME]],Country[],2,FALSE)</f>
        <v>India</v>
      </c>
      <c r="H714" s="1" t="str">
        <f>VLOOKUP(InputData[[#This Row],[CUSTOMER NAME]],Country[],3,FALSE)</f>
        <v>East</v>
      </c>
      <c r="I714" s="1">
        <f>DAY(InputData[[#This Row],[DATE]])</f>
        <v>7</v>
      </c>
      <c r="J714" s="1" t="str">
        <f>TEXT(InputData[[#This Row],[DATE]],"mmm")</f>
        <v>Nov</v>
      </c>
      <c r="K714" s="1">
        <f>YEAR(InputData[[#This Row],[DATE]])</f>
        <v>2021</v>
      </c>
      <c r="L714" s="1">
        <f>WEEKNUM(InputData[[#This Row],[DATE]])</f>
        <v>46</v>
      </c>
    </row>
    <row r="715" spans="1:12" x14ac:dyDescent="0.35">
      <c r="A715" s="3">
        <v>44507</v>
      </c>
      <c r="B715" s="6" t="s">
        <v>114</v>
      </c>
      <c r="C715" s="4" t="s">
        <v>5</v>
      </c>
      <c r="D715" s="5">
        <v>155.61000000000001</v>
      </c>
      <c r="E715" s="1">
        <v>3</v>
      </c>
      <c r="F715" s="1">
        <f>InputData[[#This Row],[UNIT PRICE ($)]]*InputData[[#This Row],[QUANTITY]]</f>
        <v>466.83000000000004</v>
      </c>
      <c r="G715" s="1" t="str">
        <f>VLOOKUP(InputData[[#This Row],[CUSTOMER NAME]],Country[],2,FALSE)</f>
        <v>United States of America</v>
      </c>
      <c r="H715" s="1" t="str">
        <f>VLOOKUP(InputData[[#This Row],[CUSTOMER NAME]],Country[],3,FALSE)</f>
        <v>Export</v>
      </c>
      <c r="I715" s="1">
        <f>DAY(InputData[[#This Row],[DATE]])</f>
        <v>7</v>
      </c>
      <c r="J715" s="1" t="str">
        <f>TEXT(InputData[[#This Row],[DATE]],"mmm")</f>
        <v>Nov</v>
      </c>
      <c r="K715" s="1">
        <f>YEAR(InputData[[#This Row],[DATE]])</f>
        <v>2021</v>
      </c>
      <c r="L715" s="1">
        <f>WEEKNUM(InputData[[#This Row],[DATE]])</f>
        <v>46</v>
      </c>
    </row>
    <row r="716" spans="1:12" x14ac:dyDescent="0.35">
      <c r="A716" s="3">
        <v>44507</v>
      </c>
      <c r="B716" s="6" t="s">
        <v>88</v>
      </c>
      <c r="C716" s="4" t="s">
        <v>40</v>
      </c>
      <c r="D716" s="5">
        <v>115.2</v>
      </c>
      <c r="E716" s="1">
        <v>13</v>
      </c>
      <c r="F716" s="1">
        <f>InputData[[#This Row],[UNIT PRICE ($)]]*InputData[[#This Row],[QUANTITY]]</f>
        <v>1497.6000000000001</v>
      </c>
      <c r="G716" s="1" t="str">
        <f>VLOOKUP(InputData[[#This Row],[CUSTOMER NAME]],Country[],2,FALSE)</f>
        <v>India</v>
      </c>
      <c r="H716" s="1" t="str">
        <f>VLOOKUP(InputData[[#This Row],[CUSTOMER NAME]],Country[],3,FALSE)</f>
        <v>South</v>
      </c>
      <c r="I716" s="1">
        <f>DAY(InputData[[#This Row],[DATE]])</f>
        <v>7</v>
      </c>
      <c r="J716" s="1" t="str">
        <f>TEXT(InputData[[#This Row],[DATE]],"mmm")</f>
        <v>Nov</v>
      </c>
      <c r="K716" s="1">
        <f>YEAR(InputData[[#This Row],[DATE]])</f>
        <v>2021</v>
      </c>
      <c r="L716" s="1">
        <f>WEEKNUM(InputData[[#This Row],[DATE]])</f>
        <v>46</v>
      </c>
    </row>
    <row r="717" spans="1:12" x14ac:dyDescent="0.35">
      <c r="A717" s="3">
        <v>44508</v>
      </c>
      <c r="B717" s="6" t="s">
        <v>110</v>
      </c>
      <c r="C717" s="4" t="s">
        <v>7</v>
      </c>
      <c r="D717" s="5">
        <v>47.730000000000004</v>
      </c>
      <c r="E717" s="1">
        <v>15</v>
      </c>
      <c r="F717" s="1">
        <f>InputData[[#This Row],[UNIT PRICE ($)]]*InputData[[#This Row],[QUANTITY]]</f>
        <v>715.95</v>
      </c>
      <c r="G717" s="1" t="str">
        <f>VLOOKUP(InputData[[#This Row],[CUSTOMER NAME]],Country[],2,FALSE)</f>
        <v>India</v>
      </c>
      <c r="H717" s="1" t="str">
        <f>VLOOKUP(InputData[[#This Row],[CUSTOMER NAME]],Country[],3,FALSE)</f>
        <v>Western</v>
      </c>
      <c r="I717" s="1">
        <f>DAY(InputData[[#This Row],[DATE]])</f>
        <v>8</v>
      </c>
      <c r="J717" s="1" t="str">
        <f>TEXT(InputData[[#This Row],[DATE]],"mmm")</f>
        <v>Nov</v>
      </c>
      <c r="K717" s="1">
        <f>YEAR(InputData[[#This Row],[DATE]])</f>
        <v>2021</v>
      </c>
      <c r="L717" s="1">
        <f>WEEKNUM(InputData[[#This Row],[DATE]])</f>
        <v>46</v>
      </c>
    </row>
    <row r="718" spans="1:12" x14ac:dyDescent="0.35">
      <c r="A718" s="3">
        <v>44508</v>
      </c>
      <c r="B718" s="6" t="s">
        <v>72</v>
      </c>
      <c r="C718" s="4" t="s">
        <v>36</v>
      </c>
      <c r="D718" s="5">
        <v>96.3</v>
      </c>
      <c r="E718" s="1">
        <v>11</v>
      </c>
      <c r="F718" s="1">
        <f>InputData[[#This Row],[UNIT PRICE ($)]]*InputData[[#This Row],[QUANTITY]]</f>
        <v>1059.3</v>
      </c>
      <c r="G718" s="1" t="str">
        <f>VLOOKUP(InputData[[#This Row],[CUSTOMER NAME]],Country[],2,FALSE)</f>
        <v>Brazil</v>
      </c>
      <c r="H718" s="1" t="str">
        <f>VLOOKUP(InputData[[#This Row],[CUSTOMER NAME]],Country[],3,FALSE)</f>
        <v>Export</v>
      </c>
      <c r="I718" s="1">
        <f>DAY(InputData[[#This Row],[DATE]])</f>
        <v>8</v>
      </c>
      <c r="J718" s="1" t="str">
        <f>TEXT(InputData[[#This Row],[DATE]],"mmm")</f>
        <v>Nov</v>
      </c>
      <c r="K718" s="1">
        <f>YEAR(InputData[[#This Row],[DATE]])</f>
        <v>2021</v>
      </c>
      <c r="L718" s="1">
        <f>WEEKNUM(InputData[[#This Row],[DATE]])</f>
        <v>46</v>
      </c>
    </row>
    <row r="719" spans="1:12" x14ac:dyDescent="0.35">
      <c r="A719" s="3">
        <v>44508</v>
      </c>
      <c r="B719" s="6" t="s">
        <v>79</v>
      </c>
      <c r="C719" s="4" t="s">
        <v>19</v>
      </c>
      <c r="D719" s="5">
        <v>210</v>
      </c>
      <c r="E719" s="1">
        <v>10</v>
      </c>
      <c r="F719" s="1">
        <f>InputData[[#This Row],[UNIT PRICE ($)]]*InputData[[#This Row],[QUANTITY]]</f>
        <v>2100</v>
      </c>
      <c r="G719" s="1" t="str">
        <f>VLOOKUP(InputData[[#This Row],[CUSTOMER NAME]],Country[],2,FALSE)</f>
        <v>United Kingdom</v>
      </c>
      <c r="H719" s="1" t="str">
        <f>VLOOKUP(InputData[[#This Row],[CUSTOMER NAME]],Country[],3,FALSE)</f>
        <v>Export</v>
      </c>
      <c r="I719" s="1">
        <f>DAY(InputData[[#This Row],[DATE]])</f>
        <v>8</v>
      </c>
      <c r="J719" s="1" t="str">
        <f>TEXT(InputData[[#This Row],[DATE]],"mmm")</f>
        <v>Nov</v>
      </c>
      <c r="K719" s="1">
        <f>YEAR(InputData[[#This Row],[DATE]])</f>
        <v>2021</v>
      </c>
      <c r="L719" s="1">
        <f>WEEKNUM(InputData[[#This Row],[DATE]])</f>
        <v>46</v>
      </c>
    </row>
    <row r="720" spans="1:12" x14ac:dyDescent="0.35">
      <c r="A720" s="3">
        <v>44508</v>
      </c>
      <c r="B720" s="6" t="s">
        <v>84</v>
      </c>
      <c r="C720" s="4" t="s">
        <v>18</v>
      </c>
      <c r="D720" s="5">
        <v>49.21</v>
      </c>
      <c r="E720" s="1">
        <v>26</v>
      </c>
      <c r="F720" s="1">
        <f>InputData[[#This Row],[UNIT PRICE ($)]]*InputData[[#This Row],[QUANTITY]]</f>
        <v>1279.46</v>
      </c>
      <c r="G720" s="1" t="str">
        <f>VLOOKUP(InputData[[#This Row],[CUSTOMER NAME]],Country[],2,FALSE)</f>
        <v>Ethiopia</v>
      </c>
      <c r="H720" s="1" t="str">
        <f>VLOOKUP(InputData[[#This Row],[CUSTOMER NAME]],Country[],3,FALSE)</f>
        <v>Export</v>
      </c>
      <c r="I720" s="1">
        <f>DAY(InputData[[#This Row],[DATE]])</f>
        <v>8</v>
      </c>
      <c r="J720" s="1" t="str">
        <f>TEXT(InputData[[#This Row],[DATE]],"mmm")</f>
        <v>Nov</v>
      </c>
      <c r="K720" s="1">
        <f>YEAR(InputData[[#This Row],[DATE]])</f>
        <v>2021</v>
      </c>
      <c r="L720" s="1">
        <f>WEEKNUM(InputData[[#This Row],[DATE]])</f>
        <v>46</v>
      </c>
    </row>
    <row r="721" spans="1:12" x14ac:dyDescent="0.35">
      <c r="A721" s="3">
        <v>44508</v>
      </c>
      <c r="B721" s="6" t="s">
        <v>85</v>
      </c>
      <c r="C721" s="4" t="s">
        <v>12</v>
      </c>
      <c r="D721" s="5">
        <v>94.17</v>
      </c>
      <c r="E721" s="1">
        <v>10</v>
      </c>
      <c r="F721" s="1">
        <f>InputData[[#This Row],[UNIT PRICE ($)]]*InputData[[#This Row],[QUANTITY]]</f>
        <v>941.7</v>
      </c>
      <c r="G721" s="1" t="str">
        <f>VLOOKUP(InputData[[#This Row],[CUSTOMER NAME]],Country[],2,FALSE)</f>
        <v>India</v>
      </c>
      <c r="H721" s="1" t="str">
        <f>VLOOKUP(InputData[[#This Row],[CUSTOMER NAME]],Country[],3,FALSE)</f>
        <v>Northeast</v>
      </c>
      <c r="I721" s="1">
        <f>DAY(InputData[[#This Row],[DATE]])</f>
        <v>8</v>
      </c>
      <c r="J721" s="1" t="str">
        <f>TEXT(InputData[[#This Row],[DATE]],"mmm")</f>
        <v>Nov</v>
      </c>
      <c r="K721" s="1">
        <f>YEAR(InputData[[#This Row],[DATE]])</f>
        <v>2021</v>
      </c>
      <c r="L721" s="1">
        <f>WEEKNUM(InputData[[#This Row],[DATE]])</f>
        <v>46</v>
      </c>
    </row>
    <row r="722" spans="1:12" x14ac:dyDescent="0.35">
      <c r="A722" s="3">
        <v>44509</v>
      </c>
      <c r="B722" s="6" t="s">
        <v>80</v>
      </c>
      <c r="C722" s="4" t="s">
        <v>11</v>
      </c>
      <c r="D722" s="5">
        <v>48.4</v>
      </c>
      <c r="E722" s="1">
        <v>6</v>
      </c>
      <c r="F722" s="1">
        <f>InputData[[#This Row],[UNIT PRICE ($)]]*InputData[[#This Row],[QUANTITY]]</f>
        <v>290.39999999999998</v>
      </c>
      <c r="G722" s="1" t="str">
        <f>VLOOKUP(InputData[[#This Row],[CUSTOMER NAME]],Country[],2,FALSE)</f>
        <v>South Africa</v>
      </c>
      <c r="H722" s="1" t="str">
        <f>VLOOKUP(InputData[[#This Row],[CUSTOMER NAME]],Country[],3,FALSE)</f>
        <v>Export</v>
      </c>
      <c r="I722" s="1">
        <f>DAY(InputData[[#This Row],[DATE]])</f>
        <v>9</v>
      </c>
      <c r="J722" s="1" t="str">
        <f>TEXT(InputData[[#This Row],[DATE]],"mmm")</f>
        <v>Nov</v>
      </c>
      <c r="K722" s="1">
        <f>YEAR(InputData[[#This Row],[DATE]])</f>
        <v>2021</v>
      </c>
      <c r="L722" s="1">
        <f>WEEKNUM(InputData[[#This Row],[DATE]])</f>
        <v>46</v>
      </c>
    </row>
    <row r="723" spans="1:12" x14ac:dyDescent="0.35">
      <c r="A723" s="3">
        <v>44509</v>
      </c>
      <c r="B723" s="6" t="s">
        <v>80</v>
      </c>
      <c r="C723" s="4" t="s">
        <v>27</v>
      </c>
      <c r="D723" s="5">
        <v>57.120000000000005</v>
      </c>
      <c r="E723" s="1">
        <v>8</v>
      </c>
      <c r="F723" s="1">
        <f>InputData[[#This Row],[UNIT PRICE ($)]]*InputData[[#This Row],[QUANTITY]]</f>
        <v>456.96000000000004</v>
      </c>
      <c r="G723" s="1" t="str">
        <f>VLOOKUP(InputData[[#This Row],[CUSTOMER NAME]],Country[],2,FALSE)</f>
        <v>South Africa</v>
      </c>
      <c r="H723" s="1" t="str">
        <f>VLOOKUP(InputData[[#This Row],[CUSTOMER NAME]],Country[],3,FALSE)</f>
        <v>Export</v>
      </c>
      <c r="I723" s="1">
        <f>DAY(InputData[[#This Row],[DATE]])</f>
        <v>9</v>
      </c>
      <c r="J723" s="1" t="str">
        <f>TEXT(InputData[[#This Row],[DATE]],"mmm")</f>
        <v>Nov</v>
      </c>
      <c r="K723" s="1">
        <f>YEAR(InputData[[#This Row],[DATE]])</f>
        <v>2021</v>
      </c>
      <c r="L723" s="1">
        <f>WEEKNUM(InputData[[#This Row],[DATE]])</f>
        <v>46</v>
      </c>
    </row>
    <row r="724" spans="1:12" x14ac:dyDescent="0.35">
      <c r="A724" s="3">
        <v>44510</v>
      </c>
      <c r="B724" s="6" t="s">
        <v>63</v>
      </c>
      <c r="C724" s="4" t="s">
        <v>18</v>
      </c>
      <c r="D724" s="5">
        <v>49.21</v>
      </c>
      <c r="E724" s="1">
        <v>7</v>
      </c>
      <c r="F724" s="1">
        <f>InputData[[#This Row],[UNIT PRICE ($)]]*InputData[[#This Row],[QUANTITY]]</f>
        <v>344.47</v>
      </c>
      <c r="G724" s="1" t="str">
        <f>VLOOKUP(InputData[[#This Row],[CUSTOMER NAME]],Country[],2,FALSE)</f>
        <v>Saudi Arabia</v>
      </c>
      <c r="H724" s="1" t="str">
        <f>VLOOKUP(InputData[[#This Row],[CUSTOMER NAME]],Country[],3,FALSE)</f>
        <v>Export</v>
      </c>
      <c r="I724" s="1">
        <f>DAY(InputData[[#This Row],[DATE]])</f>
        <v>10</v>
      </c>
      <c r="J724" s="1" t="str">
        <f>TEXT(InputData[[#This Row],[DATE]],"mmm")</f>
        <v>Nov</v>
      </c>
      <c r="K724" s="1">
        <f>YEAR(InputData[[#This Row],[DATE]])</f>
        <v>2021</v>
      </c>
      <c r="L724" s="1">
        <f>WEEKNUM(InputData[[#This Row],[DATE]])</f>
        <v>46</v>
      </c>
    </row>
    <row r="725" spans="1:12" x14ac:dyDescent="0.35">
      <c r="A725" s="3">
        <v>44510</v>
      </c>
      <c r="B725" s="6" t="s">
        <v>67</v>
      </c>
      <c r="C725" s="4" t="s">
        <v>42</v>
      </c>
      <c r="D725" s="5">
        <v>162</v>
      </c>
      <c r="E725" s="1">
        <v>6</v>
      </c>
      <c r="F725" s="1">
        <f>InputData[[#This Row],[UNIT PRICE ($)]]*InputData[[#This Row],[QUANTITY]]</f>
        <v>972</v>
      </c>
      <c r="G725" s="1" t="str">
        <f>VLOOKUP(InputData[[#This Row],[CUSTOMER NAME]],Country[],2,FALSE)</f>
        <v>United Kingdom</v>
      </c>
      <c r="H725" s="1" t="str">
        <f>VLOOKUP(InputData[[#This Row],[CUSTOMER NAME]],Country[],3,FALSE)</f>
        <v>Export</v>
      </c>
      <c r="I725" s="1">
        <f>DAY(InputData[[#This Row],[DATE]])</f>
        <v>10</v>
      </c>
      <c r="J725" s="1" t="str">
        <f>TEXT(InputData[[#This Row],[DATE]],"mmm")</f>
        <v>Nov</v>
      </c>
      <c r="K725" s="1">
        <f>YEAR(InputData[[#This Row],[DATE]])</f>
        <v>2021</v>
      </c>
      <c r="L725" s="1">
        <f>WEEKNUM(InputData[[#This Row],[DATE]])</f>
        <v>46</v>
      </c>
    </row>
    <row r="726" spans="1:12" x14ac:dyDescent="0.35">
      <c r="A726" s="3">
        <v>44511</v>
      </c>
      <c r="B726" s="6" t="s">
        <v>112</v>
      </c>
      <c r="C726" s="4" t="s">
        <v>40</v>
      </c>
      <c r="D726" s="5">
        <v>115.2</v>
      </c>
      <c r="E726" s="1">
        <v>12</v>
      </c>
      <c r="F726" s="1">
        <f>InputData[[#This Row],[UNIT PRICE ($)]]*InputData[[#This Row],[QUANTITY]]</f>
        <v>1382.4</v>
      </c>
      <c r="G726" s="1" t="str">
        <f>VLOOKUP(InputData[[#This Row],[CUSTOMER NAME]],Country[],2,FALSE)</f>
        <v>India</v>
      </c>
      <c r="H726" s="1" t="str">
        <f>VLOOKUP(InputData[[#This Row],[CUSTOMER NAME]],Country[],3,FALSE)</f>
        <v>North</v>
      </c>
      <c r="I726" s="1">
        <f>DAY(InputData[[#This Row],[DATE]])</f>
        <v>11</v>
      </c>
      <c r="J726" s="1" t="str">
        <f>TEXT(InputData[[#This Row],[DATE]],"mmm")</f>
        <v>Nov</v>
      </c>
      <c r="K726" s="1">
        <f>YEAR(InputData[[#This Row],[DATE]])</f>
        <v>2021</v>
      </c>
      <c r="L726" s="1">
        <f>WEEKNUM(InputData[[#This Row],[DATE]])</f>
        <v>46</v>
      </c>
    </row>
    <row r="727" spans="1:12" x14ac:dyDescent="0.35">
      <c r="A727" s="3">
        <v>44511</v>
      </c>
      <c r="B727" s="6" t="s">
        <v>84</v>
      </c>
      <c r="C727" s="4" t="s">
        <v>38</v>
      </c>
      <c r="D727" s="5">
        <v>79.92</v>
      </c>
      <c r="E727" s="1">
        <v>16</v>
      </c>
      <c r="F727" s="1">
        <f>InputData[[#This Row],[UNIT PRICE ($)]]*InputData[[#This Row],[QUANTITY]]</f>
        <v>1278.72</v>
      </c>
      <c r="G727" s="1" t="str">
        <f>VLOOKUP(InputData[[#This Row],[CUSTOMER NAME]],Country[],2,FALSE)</f>
        <v>Ethiopia</v>
      </c>
      <c r="H727" s="1" t="str">
        <f>VLOOKUP(InputData[[#This Row],[CUSTOMER NAME]],Country[],3,FALSE)</f>
        <v>Export</v>
      </c>
      <c r="I727" s="1">
        <f>DAY(InputData[[#This Row],[DATE]])</f>
        <v>11</v>
      </c>
      <c r="J727" s="1" t="str">
        <f>TEXT(InputData[[#This Row],[DATE]],"mmm")</f>
        <v>Nov</v>
      </c>
      <c r="K727" s="1">
        <f>YEAR(InputData[[#This Row],[DATE]])</f>
        <v>2021</v>
      </c>
      <c r="L727" s="1">
        <f>WEEKNUM(InputData[[#This Row],[DATE]])</f>
        <v>46</v>
      </c>
    </row>
    <row r="728" spans="1:12" x14ac:dyDescent="0.35">
      <c r="A728" s="3">
        <v>44512</v>
      </c>
      <c r="B728" s="6" t="s">
        <v>61</v>
      </c>
      <c r="C728" s="4" t="s">
        <v>35</v>
      </c>
      <c r="D728" s="5">
        <v>6.7</v>
      </c>
      <c r="E728" s="1">
        <v>6</v>
      </c>
      <c r="F728" s="1">
        <f>InputData[[#This Row],[UNIT PRICE ($)]]*InputData[[#This Row],[QUANTITY]]</f>
        <v>40.200000000000003</v>
      </c>
      <c r="G728" s="1" t="str">
        <f>VLOOKUP(InputData[[#This Row],[CUSTOMER NAME]],Country[],2,FALSE)</f>
        <v>Bangladesh</v>
      </c>
      <c r="H728" s="1" t="str">
        <f>VLOOKUP(InputData[[#This Row],[CUSTOMER NAME]],Country[],3,FALSE)</f>
        <v>Export</v>
      </c>
      <c r="I728" s="1">
        <f>DAY(InputData[[#This Row],[DATE]])</f>
        <v>12</v>
      </c>
      <c r="J728" s="1" t="str">
        <f>TEXT(InputData[[#This Row],[DATE]],"mmm")</f>
        <v>Nov</v>
      </c>
      <c r="K728" s="1">
        <f>YEAR(InputData[[#This Row],[DATE]])</f>
        <v>2021</v>
      </c>
      <c r="L728" s="1">
        <f>WEEKNUM(InputData[[#This Row],[DATE]])</f>
        <v>46</v>
      </c>
    </row>
    <row r="729" spans="1:12" x14ac:dyDescent="0.35">
      <c r="A729" s="3">
        <v>44512</v>
      </c>
      <c r="B729" s="6" t="s">
        <v>85</v>
      </c>
      <c r="C729" s="4" t="s">
        <v>10</v>
      </c>
      <c r="D729" s="5">
        <v>164.28</v>
      </c>
      <c r="E729" s="1">
        <v>3</v>
      </c>
      <c r="F729" s="1">
        <f>InputData[[#This Row],[UNIT PRICE ($)]]*InputData[[#This Row],[QUANTITY]]</f>
        <v>492.84000000000003</v>
      </c>
      <c r="G729" s="1" t="str">
        <f>VLOOKUP(InputData[[#This Row],[CUSTOMER NAME]],Country[],2,FALSE)</f>
        <v>India</v>
      </c>
      <c r="H729" s="1" t="str">
        <f>VLOOKUP(InputData[[#This Row],[CUSTOMER NAME]],Country[],3,FALSE)</f>
        <v>Northeast</v>
      </c>
      <c r="I729" s="1">
        <f>DAY(InputData[[#This Row],[DATE]])</f>
        <v>12</v>
      </c>
      <c r="J729" s="1" t="str">
        <f>TEXT(InputData[[#This Row],[DATE]],"mmm")</f>
        <v>Nov</v>
      </c>
      <c r="K729" s="1">
        <f>YEAR(InputData[[#This Row],[DATE]])</f>
        <v>2021</v>
      </c>
      <c r="L729" s="1">
        <f>WEEKNUM(InputData[[#This Row],[DATE]])</f>
        <v>46</v>
      </c>
    </row>
    <row r="730" spans="1:12" x14ac:dyDescent="0.35">
      <c r="A730" s="3">
        <v>44513</v>
      </c>
      <c r="B730" s="6" t="s">
        <v>72</v>
      </c>
      <c r="C730" s="4" t="s">
        <v>27</v>
      </c>
      <c r="D730" s="5">
        <v>57.120000000000005</v>
      </c>
      <c r="E730" s="1">
        <v>10</v>
      </c>
      <c r="F730" s="1">
        <f>InputData[[#This Row],[UNIT PRICE ($)]]*InputData[[#This Row],[QUANTITY]]</f>
        <v>571.20000000000005</v>
      </c>
      <c r="G730" s="1" t="str">
        <f>VLOOKUP(InputData[[#This Row],[CUSTOMER NAME]],Country[],2,FALSE)</f>
        <v>Brazil</v>
      </c>
      <c r="H730" s="1" t="str">
        <f>VLOOKUP(InputData[[#This Row],[CUSTOMER NAME]],Country[],3,FALSE)</f>
        <v>Export</v>
      </c>
      <c r="I730" s="1">
        <f>DAY(InputData[[#This Row],[DATE]])</f>
        <v>13</v>
      </c>
      <c r="J730" s="1" t="str">
        <f>TEXT(InputData[[#This Row],[DATE]],"mmm")</f>
        <v>Nov</v>
      </c>
      <c r="K730" s="1">
        <f>YEAR(InputData[[#This Row],[DATE]])</f>
        <v>2021</v>
      </c>
      <c r="L730" s="1">
        <f>WEEKNUM(InputData[[#This Row],[DATE]])</f>
        <v>46</v>
      </c>
    </row>
    <row r="731" spans="1:12" x14ac:dyDescent="0.35">
      <c r="A731" s="3">
        <v>44514</v>
      </c>
      <c r="B731" s="6" t="s">
        <v>69</v>
      </c>
      <c r="C731" s="4" t="s">
        <v>2</v>
      </c>
      <c r="D731" s="5">
        <v>142.80000000000001</v>
      </c>
      <c r="E731" s="1">
        <v>1</v>
      </c>
      <c r="F731" s="1">
        <f>InputData[[#This Row],[UNIT PRICE ($)]]*InputData[[#This Row],[QUANTITY]]</f>
        <v>142.80000000000001</v>
      </c>
      <c r="G731" s="1" t="str">
        <f>VLOOKUP(InputData[[#This Row],[CUSTOMER NAME]],Country[],2,FALSE)</f>
        <v>India</v>
      </c>
      <c r="H731" s="1" t="str">
        <f>VLOOKUP(InputData[[#This Row],[CUSTOMER NAME]],Country[],3,FALSE)</f>
        <v>South</v>
      </c>
      <c r="I731" s="1">
        <f>DAY(InputData[[#This Row],[DATE]])</f>
        <v>14</v>
      </c>
      <c r="J731" s="1" t="str">
        <f>TEXT(InputData[[#This Row],[DATE]],"mmm")</f>
        <v>Nov</v>
      </c>
      <c r="K731" s="1">
        <f>YEAR(InputData[[#This Row],[DATE]])</f>
        <v>2021</v>
      </c>
      <c r="L731" s="1">
        <f>WEEKNUM(InputData[[#This Row],[DATE]])</f>
        <v>47</v>
      </c>
    </row>
    <row r="732" spans="1:12" x14ac:dyDescent="0.35">
      <c r="A732" s="3">
        <v>44515</v>
      </c>
      <c r="B732" s="6" t="s">
        <v>60</v>
      </c>
      <c r="C732" s="4" t="s">
        <v>27</v>
      </c>
      <c r="D732" s="5">
        <v>57.120000000000005</v>
      </c>
      <c r="E732" s="1">
        <v>36</v>
      </c>
      <c r="F732" s="1">
        <f>InputData[[#This Row],[UNIT PRICE ($)]]*InputData[[#This Row],[QUANTITY]]</f>
        <v>2056.3200000000002</v>
      </c>
      <c r="G732" s="1" t="str">
        <f>VLOOKUP(InputData[[#This Row],[CUSTOMER NAME]],Country[],2,FALSE)</f>
        <v>Nigeria</v>
      </c>
      <c r="H732" s="1" t="str">
        <f>VLOOKUP(InputData[[#This Row],[CUSTOMER NAME]],Country[],3,FALSE)</f>
        <v>Export</v>
      </c>
      <c r="I732" s="1">
        <f>DAY(InputData[[#This Row],[DATE]])</f>
        <v>15</v>
      </c>
      <c r="J732" s="1" t="str">
        <f>TEXT(InputData[[#This Row],[DATE]],"mmm")</f>
        <v>Nov</v>
      </c>
      <c r="K732" s="1">
        <f>YEAR(InputData[[#This Row],[DATE]])</f>
        <v>2021</v>
      </c>
      <c r="L732" s="1">
        <f>WEEKNUM(InputData[[#This Row],[DATE]])</f>
        <v>47</v>
      </c>
    </row>
    <row r="733" spans="1:12" x14ac:dyDescent="0.35">
      <c r="A733" s="3">
        <v>44515</v>
      </c>
      <c r="B733" s="6" t="s">
        <v>81</v>
      </c>
      <c r="C733" s="4" t="s">
        <v>12</v>
      </c>
      <c r="D733" s="5">
        <v>94.17</v>
      </c>
      <c r="E733" s="1">
        <v>14</v>
      </c>
      <c r="F733" s="1">
        <f>InputData[[#This Row],[UNIT PRICE ($)]]*InputData[[#This Row],[QUANTITY]]</f>
        <v>1318.38</v>
      </c>
      <c r="G733" s="1" t="str">
        <f>VLOOKUP(InputData[[#This Row],[CUSTOMER NAME]],Country[],2,FALSE)</f>
        <v>India</v>
      </c>
      <c r="H733" s="1" t="str">
        <f>VLOOKUP(InputData[[#This Row],[CUSTOMER NAME]],Country[],3,FALSE)</f>
        <v>East</v>
      </c>
      <c r="I733" s="1">
        <f>DAY(InputData[[#This Row],[DATE]])</f>
        <v>15</v>
      </c>
      <c r="J733" s="1" t="str">
        <f>TEXT(InputData[[#This Row],[DATE]],"mmm")</f>
        <v>Nov</v>
      </c>
      <c r="K733" s="1">
        <f>YEAR(InputData[[#This Row],[DATE]])</f>
        <v>2021</v>
      </c>
      <c r="L733" s="1">
        <f>WEEKNUM(InputData[[#This Row],[DATE]])</f>
        <v>47</v>
      </c>
    </row>
    <row r="734" spans="1:12" x14ac:dyDescent="0.35">
      <c r="A734" s="3">
        <v>44516</v>
      </c>
      <c r="B734" s="6" t="s">
        <v>81</v>
      </c>
      <c r="C734" s="4" t="s">
        <v>17</v>
      </c>
      <c r="D734" s="5">
        <v>156.78</v>
      </c>
      <c r="E734" s="1">
        <v>8</v>
      </c>
      <c r="F734" s="1">
        <f>InputData[[#This Row],[UNIT PRICE ($)]]*InputData[[#This Row],[QUANTITY]]</f>
        <v>1254.24</v>
      </c>
      <c r="G734" s="1" t="str">
        <f>VLOOKUP(InputData[[#This Row],[CUSTOMER NAME]],Country[],2,FALSE)</f>
        <v>India</v>
      </c>
      <c r="H734" s="1" t="str">
        <f>VLOOKUP(InputData[[#This Row],[CUSTOMER NAME]],Country[],3,FALSE)</f>
        <v>East</v>
      </c>
      <c r="I734" s="1">
        <f>DAY(InputData[[#This Row],[DATE]])</f>
        <v>16</v>
      </c>
      <c r="J734" s="1" t="str">
        <f>TEXT(InputData[[#This Row],[DATE]],"mmm")</f>
        <v>Nov</v>
      </c>
      <c r="K734" s="1">
        <f>YEAR(InputData[[#This Row],[DATE]])</f>
        <v>2021</v>
      </c>
      <c r="L734" s="1">
        <f>WEEKNUM(InputData[[#This Row],[DATE]])</f>
        <v>47</v>
      </c>
    </row>
    <row r="735" spans="1:12" x14ac:dyDescent="0.35">
      <c r="A735" s="3">
        <v>44517</v>
      </c>
      <c r="B735" s="6" t="s">
        <v>108</v>
      </c>
      <c r="C735" s="4" t="s">
        <v>38</v>
      </c>
      <c r="D735" s="5">
        <v>79.92</v>
      </c>
      <c r="E735" s="1">
        <v>33</v>
      </c>
      <c r="F735" s="1">
        <f>InputData[[#This Row],[UNIT PRICE ($)]]*InputData[[#This Row],[QUANTITY]]</f>
        <v>2637.36</v>
      </c>
      <c r="G735" s="1" t="str">
        <f>VLOOKUP(InputData[[#This Row],[CUSTOMER NAME]],Country[],2,FALSE)</f>
        <v>India</v>
      </c>
      <c r="H735" s="1" t="str">
        <f>VLOOKUP(InputData[[#This Row],[CUSTOMER NAME]],Country[],3,FALSE)</f>
        <v>North</v>
      </c>
      <c r="I735" s="1">
        <f>DAY(InputData[[#This Row],[DATE]])</f>
        <v>17</v>
      </c>
      <c r="J735" s="1" t="str">
        <f>TEXT(InputData[[#This Row],[DATE]],"mmm")</f>
        <v>Nov</v>
      </c>
      <c r="K735" s="1">
        <f>YEAR(InputData[[#This Row],[DATE]])</f>
        <v>2021</v>
      </c>
      <c r="L735" s="1">
        <f>WEEKNUM(InputData[[#This Row],[DATE]])</f>
        <v>47</v>
      </c>
    </row>
    <row r="736" spans="1:12" x14ac:dyDescent="0.35">
      <c r="A736" s="3">
        <v>44518</v>
      </c>
      <c r="B736" s="6" t="s">
        <v>65</v>
      </c>
      <c r="C736" s="4" t="s">
        <v>44</v>
      </c>
      <c r="D736" s="5">
        <v>82.08</v>
      </c>
      <c r="E736" s="1">
        <v>18</v>
      </c>
      <c r="F736" s="1">
        <f>InputData[[#This Row],[UNIT PRICE ($)]]*InputData[[#This Row],[QUANTITY]]</f>
        <v>1477.44</v>
      </c>
      <c r="G736" s="1" t="str">
        <f>VLOOKUP(InputData[[#This Row],[CUSTOMER NAME]],Country[],2,FALSE)</f>
        <v>Pakistan</v>
      </c>
      <c r="H736" s="1" t="str">
        <f>VLOOKUP(InputData[[#This Row],[CUSTOMER NAME]],Country[],3,FALSE)</f>
        <v>Export</v>
      </c>
      <c r="I736" s="1">
        <f>DAY(InputData[[#This Row],[DATE]])</f>
        <v>18</v>
      </c>
      <c r="J736" s="1" t="str">
        <f>TEXT(InputData[[#This Row],[DATE]],"mmm")</f>
        <v>Nov</v>
      </c>
      <c r="K736" s="1">
        <f>YEAR(InputData[[#This Row],[DATE]])</f>
        <v>2021</v>
      </c>
      <c r="L736" s="1">
        <f>WEEKNUM(InputData[[#This Row],[DATE]])</f>
        <v>47</v>
      </c>
    </row>
    <row r="737" spans="1:12" x14ac:dyDescent="0.35">
      <c r="A737" s="3">
        <v>44518</v>
      </c>
      <c r="B737" s="6" t="s">
        <v>80</v>
      </c>
      <c r="C737" s="4" t="s">
        <v>34</v>
      </c>
      <c r="D737" s="5">
        <v>58.3</v>
      </c>
      <c r="E737" s="1">
        <v>8</v>
      </c>
      <c r="F737" s="1">
        <f>InputData[[#This Row],[UNIT PRICE ($)]]*InputData[[#This Row],[QUANTITY]]</f>
        <v>466.4</v>
      </c>
      <c r="G737" s="1" t="str">
        <f>VLOOKUP(InputData[[#This Row],[CUSTOMER NAME]],Country[],2,FALSE)</f>
        <v>South Africa</v>
      </c>
      <c r="H737" s="1" t="str">
        <f>VLOOKUP(InputData[[#This Row],[CUSTOMER NAME]],Country[],3,FALSE)</f>
        <v>Export</v>
      </c>
      <c r="I737" s="1">
        <f>DAY(InputData[[#This Row],[DATE]])</f>
        <v>18</v>
      </c>
      <c r="J737" s="1" t="str">
        <f>TEXT(InputData[[#This Row],[DATE]],"mmm")</f>
        <v>Nov</v>
      </c>
      <c r="K737" s="1">
        <f>YEAR(InputData[[#This Row],[DATE]])</f>
        <v>2021</v>
      </c>
      <c r="L737" s="1">
        <f>WEEKNUM(InputData[[#This Row],[DATE]])</f>
        <v>47</v>
      </c>
    </row>
    <row r="738" spans="1:12" x14ac:dyDescent="0.35">
      <c r="A738" s="3">
        <v>44518</v>
      </c>
      <c r="B738" s="6" t="s">
        <v>115</v>
      </c>
      <c r="C738" s="4" t="s">
        <v>39</v>
      </c>
      <c r="D738" s="5">
        <v>42.55</v>
      </c>
      <c r="E738" s="1">
        <v>4</v>
      </c>
      <c r="F738" s="1">
        <f>InputData[[#This Row],[UNIT PRICE ($)]]*InputData[[#This Row],[QUANTITY]]</f>
        <v>170.2</v>
      </c>
      <c r="G738" s="1" t="str">
        <f>VLOOKUP(InputData[[#This Row],[CUSTOMER NAME]],Country[],2,FALSE)</f>
        <v>India</v>
      </c>
      <c r="H738" s="1" t="str">
        <f>VLOOKUP(InputData[[#This Row],[CUSTOMER NAME]],Country[],3,FALSE)</f>
        <v>Northeast</v>
      </c>
      <c r="I738" s="1">
        <f>DAY(InputData[[#This Row],[DATE]])</f>
        <v>18</v>
      </c>
      <c r="J738" s="1" t="str">
        <f>TEXT(InputData[[#This Row],[DATE]],"mmm")</f>
        <v>Nov</v>
      </c>
      <c r="K738" s="1">
        <f>YEAR(InputData[[#This Row],[DATE]])</f>
        <v>2021</v>
      </c>
      <c r="L738" s="1">
        <f>WEEKNUM(InputData[[#This Row],[DATE]])</f>
        <v>47</v>
      </c>
    </row>
    <row r="739" spans="1:12" x14ac:dyDescent="0.35">
      <c r="A739" s="3">
        <v>44519</v>
      </c>
      <c r="B739" s="6" t="s">
        <v>87</v>
      </c>
      <c r="C739" s="4" t="s">
        <v>18</v>
      </c>
      <c r="D739" s="5">
        <v>49.21</v>
      </c>
      <c r="E739" s="1">
        <v>4</v>
      </c>
      <c r="F739" s="1">
        <f>InputData[[#This Row],[UNIT PRICE ($)]]*InputData[[#This Row],[QUANTITY]]</f>
        <v>196.84</v>
      </c>
      <c r="G739" s="1" t="str">
        <f>VLOOKUP(InputData[[#This Row],[CUSTOMER NAME]],Country[],2,FALSE)</f>
        <v>France</v>
      </c>
      <c r="H739" s="1" t="str">
        <f>VLOOKUP(InputData[[#This Row],[CUSTOMER NAME]],Country[],3,FALSE)</f>
        <v>Export</v>
      </c>
      <c r="I739" s="1">
        <f>DAY(InputData[[#This Row],[DATE]])</f>
        <v>19</v>
      </c>
      <c r="J739" s="1" t="str">
        <f>TEXT(InputData[[#This Row],[DATE]],"mmm")</f>
        <v>Nov</v>
      </c>
      <c r="K739" s="1">
        <f>YEAR(InputData[[#This Row],[DATE]])</f>
        <v>2021</v>
      </c>
      <c r="L739" s="1">
        <f>WEEKNUM(InputData[[#This Row],[DATE]])</f>
        <v>47</v>
      </c>
    </row>
    <row r="740" spans="1:12" x14ac:dyDescent="0.35">
      <c r="A740" s="3">
        <v>44520</v>
      </c>
      <c r="B740" s="6" t="s">
        <v>69</v>
      </c>
      <c r="C740" s="4" t="s">
        <v>8</v>
      </c>
      <c r="D740" s="5">
        <v>94.62</v>
      </c>
      <c r="E740" s="1">
        <v>11</v>
      </c>
      <c r="F740" s="1">
        <f>InputData[[#This Row],[UNIT PRICE ($)]]*InputData[[#This Row],[QUANTITY]]</f>
        <v>1040.8200000000002</v>
      </c>
      <c r="G740" s="1" t="str">
        <f>VLOOKUP(InputData[[#This Row],[CUSTOMER NAME]],Country[],2,FALSE)</f>
        <v>India</v>
      </c>
      <c r="H740" s="1" t="str">
        <f>VLOOKUP(InputData[[#This Row],[CUSTOMER NAME]],Country[],3,FALSE)</f>
        <v>South</v>
      </c>
      <c r="I740" s="1">
        <f>DAY(InputData[[#This Row],[DATE]])</f>
        <v>20</v>
      </c>
      <c r="J740" s="1" t="str">
        <f>TEXT(InputData[[#This Row],[DATE]],"mmm")</f>
        <v>Nov</v>
      </c>
      <c r="K740" s="1">
        <f>YEAR(InputData[[#This Row],[DATE]])</f>
        <v>2021</v>
      </c>
      <c r="L740" s="1">
        <f>WEEKNUM(InputData[[#This Row],[DATE]])</f>
        <v>47</v>
      </c>
    </row>
    <row r="741" spans="1:12" x14ac:dyDescent="0.35">
      <c r="A741" s="3">
        <v>44520</v>
      </c>
      <c r="B741" s="6" t="s">
        <v>113</v>
      </c>
      <c r="C741" s="4" t="s">
        <v>22</v>
      </c>
      <c r="D741" s="5">
        <v>141.57</v>
      </c>
      <c r="E741" s="1">
        <v>34</v>
      </c>
      <c r="F741" s="1">
        <f>InputData[[#This Row],[UNIT PRICE ($)]]*InputData[[#This Row],[QUANTITY]]</f>
        <v>4813.38</v>
      </c>
      <c r="G741" s="1" t="str">
        <f>VLOOKUP(InputData[[#This Row],[CUSTOMER NAME]],Country[],2,FALSE)</f>
        <v>Pakistan</v>
      </c>
      <c r="H741" s="1" t="str">
        <f>VLOOKUP(InputData[[#This Row],[CUSTOMER NAME]],Country[],3,FALSE)</f>
        <v>Export</v>
      </c>
      <c r="I741" s="1">
        <f>DAY(InputData[[#This Row],[DATE]])</f>
        <v>20</v>
      </c>
      <c r="J741" s="1" t="str">
        <f>TEXT(InputData[[#This Row],[DATE]],"mmm")</f>
        <v>Nov</v>
      </c>
      <c r="K741" s="1">
        <f>YEAR(InputData[[#This Row],[DATE]])</f>
        <v>2021</v>
      </c>
      <c r="L741" s="1">
        <f>WEEKNUM(InputData[[#This Row],[DATE]])</f>
        <v>47</v>
      </c>
    </row>
    <row r="742" spans="1:12" x14ac:dyDescent="0.35">
      <c r="A742" s="3">
        <v>44520</v>
      </c>
      <c r="B742" s="6" t="s">
        <v>87</v>
      </c>
      <c r="C742" s="4" t="s">
        <v>34</v>
      </c>
      <c r="D742" s="5">
        <v>58.3</v>
      </c>
      <c r="E742" s="1">
        <v>14</v>
      </c>
      <c r="F742" s="1">
        <f>InputData[[#This Row],[UNIT PRICE ($)]]*InputData[[#This Row],[QUANTITY]]</f>
        <v>816.19999999999993</v>
      </c>
      <c r="G742" s="1" t="str">
        <f>VLOOKUP(InputData[[#This Row],[CUSTOMER NAME]],Country[],2,FALSE)</f>
        <v>France</v>
      </c>
      <c r="H742" s="1" t="str">
        <f>VLOOKUP(InputData[[#This Row],[CUSTOMER NAME]],Country[],3,FALSE)</f>
        <v>Export</v>
      </c>
      <c r="I742" s="1">
        <f>DAY(InputData[[#This Row],[DATE]])</f>
        <v>20</v>
      </c>
      <c r="J742" s="1" t="str">
        <f>TEXT(InputData[[#This Row],[DATE]],"mmm")</f>
        <v>Nov</v>
      </c>
      <c r="K742" s="1">
        <f>YEAR(InputData[[#This Row],[DATE]])</f>
        <v>2021</v>
      </c>
      <c r="L742" s="1">
        <f>WEEKNUM(InputData[[#This Row],[DATE]])</f>
        <v>47</v>
      </c>
    </row>
    <row r="743" spans="1:12" x14ac:dyDescent="0.35">
      <c r="A743" s="3">
        <v>44521</v>
      </c>
      <c r="B743" s="6" t="s">
        <v>108</v>
      </c>
      <c r="C743" s="4" t="s">
        <v>6</v>
      </c>
      <c r="D743" s="5">
        <v>85.5</v>
      </c>
      <c r="E743" s="1">
        <v>1</v>
      </c>
      <c r="F743" s="1">
        <f>InputData[[#This Row],[UNIT PRICE ($)]]*InputData[[#This Row],[QUANTITY]]</f>
        <v>85.5</v>
      </c>
      <c r="G743" s="1" t="str">
        <f>VLOOKUP(InputData[[#This Row],[CUSTOMER NAME]],Country[],2,FALSE)</f>
        <v>India</v>
      </c>
      <c r="H743" s="1" t="str">
        <f>VLOOKUP(InputData[[#This Row],[CUSTOMER NAME]],Country[],3,FALSE)</f>
        <v>North</v>
      </c>
      <c r="I743" s="1">
        <f>DAY(InputData[[#This Row],[DATE]])</f>
        <v>21</v>
      </c>
      <c r="J743" s="1" t="str">
        <f>TEXT(InputData[[#This Row],[DATE]],"mmm")</f>
        <v>Nov</v>
      </c>
      <c r="K743" s="1">
        <f>YEAR(InputData[[#This Row],[DATE]])</f>
        <v>2021</v>
      </c>
      <c r="L743" s="1">
        <f>WEEKNUM(InputData[[#This Row],[DATE]])</f>
        <v>48</v>
      </c>
    </row>
    <row r="744" spans="1:12" x14ac:dyDescent="0.35">
      <c r="A744" s="3">
        <v>44521</v>
      </c>
      <c r="B744" s="6" t="s">
        <v>110</v>
      </c>
      <c r="C744" s="4" t="s">
        <v>41</v>
      </c>
      <c r="D744" s="5">
        <v>173.88</v>
      </c>
      <c r="E744" s="1">
        <v>24</v>
      </c>
      <c r="F744" s="1">
        <f>InputData[[#This Row],[UNIT PRICE ($)]]*InputData[[#This Row],[QUANTITY]]</f>
        <v>4173.12</v>
      </c>
      <c r="G744" s="1" t="str">
        <f>VLOOKUP(InputData[[#This Row],[CUSTOMER NAME]],Country[],2,FALSE)</f>
        <v>India</v>
      </c>
      <c r="H744" s="1" t="str">
        <f>VLOOKUP(InputData[[#This Row],[CUSTOMER NAME]],Country[],3,FALSE)</f>
        <v>Western</v>
      </c>
      <c r="I744" s="1">
        <f>DAY(InputData[[#This Row],[DATE]])</f>
        <v>21</v>
      </c>
      <c r="J744" s="1" t="str">
        <f>TEXT(InputData[[#This Row],[DATE]],"mmm")</f>
        <v>Nov</v>
      </c>
      <c r="K744" s="1">
        <f>YEAR(InputData[[#This Row],[DATE]])</f>
        <v>2021</v>
      </c>
      <c r="L744" s="1">
        <f>WEEKNUM(InputData[[#This Row],[DATE]])</f>
        <v>48</v>
      </c>
    </row>
    <row r="745" spans="1:12" x14ac:dyDescent="0.35">
      <c r="A745" s="3">
        <v>44521</v>
      </c>
      <c r="B745" s="6" t="s">
        <v>67</v>
      </c>
      <c r="C745" s="4" t="s">
        <v>20</v>
      </c>
      <c r="D745" s="5">
        <v>76.25</v>
      </c>
      <c r="E745" s="1">
        <v>6</v>
      </c>
      <c r="F745" s="1">
        <f>InputData[[#This Row],[UNIT PRICE ($)]]*InputData[[#This Row],[QUANTITY]]</f>
        <v>457.5</v>
      </c>
      <c r="G745" s="1" t="str">
        <f>VLOOKUP(InputData[[#This Row],[CUSTOMER NAME]],Country[],2,FALSE)</f>
        <v>United Kingdom</v>
      </c>
      <c r="H745" s="1" t="str">
        <f>VLOOKUP(InputData[[#This Row],[CUSTOMER NAME]],Country[],3,FALSE)</f>
        <v>Export</v>
      </c>
      <c r="I745" s="1">
        <f>DAY(InputData[[#This Row],[DATE]])</f>
        <v>21</v>
      </c>
      <c r="J745" s="1" t="str">
        <f>TEXT(InputData[[#This Row],[DATE]],"mmm")</f>
        <v>Nov</v>
      </c>
      <c r="K745" s="1">
        <f>YEAR(InputData[[#This Row],[DATE]])</f>
        <v>2021</v>
      </c>
      <c r="L745" s="1">
        <f>WEEKNUM(InputData[[#This Row],[DATE]])</f>
        <v>48</v>
      </c>
    </row>
    <row r="746" spans="1:12" x14ac:dyDescent="0.35">
      <c r="A746" s="3">
        <v>44521</v>
      </c>
      <c r="B746" s="6" t="s">
        <v>78</v>
      </c>
      <c r="C746" s="4" t="s">
        <v>42</v>
      </c>
      <c r="D746" s="5">
        <v>162</v>
      </c>
      <c r="E746" s="1">
        <v>10</v>
      </c>
      <c r="F746" s="1">
        <f>InputData[[#This Row],[UNIT PRICE ($)]]*InputData[[#This Row],[QUANTITY]]</f>
        <v>1620</v>
      </c>
      <c r="G746" s="1" t="str">
        <f>VLOOKUP(InputData[[#This Row],[CUSTOMER NAME]],Country[],2,FALSE)</f>
        <v>India</v>
      </c>
      <c r="H746" s="1" t="str">
        <f>VLOOKUP(InputData[[#This Row],[CUSTOMER NAME]],Country[],3,FALSE)</f>
        <v>Central</v>
      </c>
      <c r="I746" s="1">
        <f>DAY(InputData[[#This Row],[DATE]])</f>
        <v>21</v>
      </c>
      <c r="J746" s="1" t="str">
        <f>TEXT(InputData[[#This Row],[DATE]],"mmm")</f>
        <v>Nov</v>
      </c>
      <c r="K746" s="1">
        <f>YEAR(InputData[[#This Row],[DATE]])</f>
        <v>2021</v>
      </c>
      <c r="L746" s="1">
        <f>WEEKNUM(InputData[[#This Row],[DATE]])</f>
        <v>48</v>
      </c>
    </row>
    <row r="747" spans="1:12" x14ac:dyDescent="0.35">
      <c r="A747" s="3">
        <v>44521</v>
      </c>
      <c r="B747" s="6" t="s">
        <v>116</v>
      </c>
      <c r="C747" s="4" t="s">
        <v>14</v>
      </c>
      <c r="D747" s="5">
        <v>146.72</v>
      </c>
      <c r="E747" s="1">
        <v>1</v>
      </c>
      <c r="F747" s="1">
        <f>InputData[[#This Row],[UNIT PRICE ($)]]*InputData[[#This Row],[QUANTITY]]</f>
        <v>146.72</v>
      </c>
      <c r="G747" s="1" t="str">
        <f>VLOOKUP(InputData[[#This Row],[CUSTOMER NAME]],Country[],2,FALSE)</f>
        <v>Germany</v>
      </c>
      <c r="H747" s="1" t="str">
        <f>VLOOKUP(InputData[[#This Row],[CUSTOMER NAME]],Country[],3,FALSE)</f>
        <v>Export</v>
      </c>
      <c r="I747" s="1">
        <f>DAY(InputData[[#This Row],[DATE]])</f>
        <v>21</v>
      </c>
      <c r="J747" s="1" t="str">
        <f>TEXT(InputData[[#This Row],[DATE]],"mmm")</f>
        <v>Nov</v>
      </c>
      <c r="K747" s="1">
        <f>YEAR(InputData[[#This Row],[DATE]])</f>
        <v>2021</v>
      </c>
      <c r="L747" s="1">
        <f>WEEKNUM(InputData[[#This Row],[DATE]])</f>
        <v>48</v>
      </c>
    </row>
    <row r="748" spans="1:12" x14ac:dyDescent="0.35">
      <c r="A748" s="3">
        <v>44522</v>
      </c>
      <c r="B748" s="6" t="s">
        <v>82</v>
      </c>
      <c r="C748" s="4" t="s">
        <v>17</v>
      </c>
      <c r="D748" s="5">
        <v>156.78</v>
      </c>
      <c r="E748" s="1">
        <v>35</v>
      </c>
      <c r="F748" s="1">
        <f>InputData[[#This Row],[UNIT PRICE ($)]]*InputData[[#This Row],[QUANTITY]]</f>
        <v>5487.3</v>
      </c>
      <c r="G748" s="1" t="str">
        <f>VLOOKUP(InputData[[#This Row],[CUSTOMER NAME]],Country[],2,FALSE)</f>
        <v>India</v>
      </c>
      <c r="H748" s="1" t="str">
        <f>VLOOKUP(InputData[[#This Row],[CUSTOMER NAME]],Country[],3,FALSE)</f>
        <v>Western</v>
      </c>
      <c r="I748" s="1">
        <f>DAY(InputData[[#This Row],[DATE]])</f>
        <v>22</v>
      </c>
      <c r="J748" s="1" t="str">
        <f>TEXT(InputData[[#This Row],[DATE]],"mmm")</f>
        <v>Nov</v>
      </c>
      <c r="K748" s="1">
        <f>YEAR(InputData[[#This Row],[DATE]])</f>
        <v>2021</v>
      </c>
      <c r="L748" s="1">
        <f>WEEKNUM(InputData[[#This Row],[DATE]])</f>
        <v>48</v>
      </c>
    </row>
    <row r="749" spans="1:12" x14ac:dyDescent="0.35">
      <c r="A749" s="3">
        <v>44523</v>
      </c>
      <c r="B749" s="6" t="s">
        <v>75</v>
      </c>
      <c r="C749" s="4" t="s">
        <v>36</v>
      </c>
      <c r="D749" s="5">
        <v>96.3</v>
      </c>
      <c r="E749" s="1">
        <v>12</v>
      </c>
      <c r="F749" s="1">
        <f>InputData[[#This Row],[UNIT PRICE ($)]]*InputData[[#This Row],[QUANTITY]]</f>
        <v>1155.5999999999999</v>
      </c>
      <c r="G749" s="1" t="str">
        <f>VLOOKUP(InputData[[#This Row],[CUSTOMER NAME]],Country[],2,FALSE)</f>
        <v>Russia</v>
      </c>
      <c r="H749" s="1" t="str">
        <f>VLOOKUP(InputData[[#This Row],[CUSTOMER NAME]],Country[],3,FALSE)</f>
        <v>Export</v>
      </c>
      <c r="I749" s="1">
        <f>DAY(InputData[[#This Row],[DATE]])</f>
        <v>23</v>
      </c>
      <c r="J749" s="1" t="str">
        <f>TEXT(InputData[[#This Row],[DATE]],"mmm")</f>
        <v>Nov</v>
      </c>
      <c r="K749" s="1">
        <f>YEAR(InputData[[#This Row],[DATE]])</f>
        <v>2021</v>
      </c>
      <c r="L749" s="1">
        <f>WEEKNUM(InputData[[#This Row],[DATE]])</f>
        <v>48</v>
      </c>
    </row>
    <row r="750" spans="1:12" x14ac:dyDescent="0.35">
      <c r="A750" s="3">
        <v>44525</v>
      </c>
      <c r="B750" s="6" t="s">
        <v>72</v>
      </c>
      <c r="C750" s="4" t="s">
        <v>4</v>
      </c>
      <c r="D750" s="5">
        <v>48.84</v>
      </c>
      <c r="E750" s="1">
        <v>5</v>
      </c>
      <c r="F750" s="1">
        <f>InputData[[#This Row],[UNIT PRICE ($)]]*InputData[[#This Row],[QUANTITY]]</f>
        <v>244.20000000000002</v>
      </c>
      <c r="G750" s="1" t="str">
        <f>VLOOKUP(InputData[[#This Row],[CUSTOMER NAME]],Country[],2,FALSE)</f>
        <v>Brazil</v>
      </c>
      <c r="H750" s="1" t="str">
        <f>VLOOKUP(InputData[[#This Row],[CUSTOMER NAME]],Country[],3,FALSE)</f>
        <v>Export</v>
      </c>
      <c r="I750" s="1">
        <f>DAY(InputData[[#This Row],[DATE]])</f>
        <v>25</v>
      </c>
      <c r="J750" s="1" t="str">
        <f>TEXT(InputData[[#This Row],[DATE]],"mmm")</f>
        <v>Nov</v>
      </c>
      <c r="K750" s="1">
        <f>YEAR(InputData[[#This Row],[DATE]])</f>
        <v>2021</v>
      </c>
      <c r="L750" s="1">
        <f>WEEKNUM(InputData[[#This Row],[DATE]])</f>
        <v>48</v>
      </c>
    </row>
    <row r="751" spans="1:12" x14ac:dyDescent="0.35">
      <c r="A751" s="3">
        <v>44525</v>
      </c>
      <c r="B751" s="6" t="s">
        <v>82</v>
      </c>
      <c r="C751" s="4" t="s">
        <v>3</v>
      </c>
      <c r="D751" s="5">
        <v>80.94</v>
      </c>
      <c r="E751" s="1">
        <v>10</v>
      </c>
      <c r="F751" s="1">
        <f>InputData[[#This Row],[UNIT PRICE ($)]]*InputData[[#This Row],[QUANTITY]]</f>
        <v>809.4</v>
      </c>
      <c r="G751" s="1" t="str">
        <f>VLOOKUP(InputData[[#This Row],[CUSTOMER NAME]],Country[],2,FALSE)</f>
        <v>India</v>
      </c>
      <c r="H751" s="1" t="str">
        <f>VLOOKUP(InputData[[#This Row],[CUSTOMER NAME]],Country[],3,FALSE)</f>
        <v>Western</v>
      </c>
      <c r="I751" s="1">
        <f>DAY(InputData[[#This Row],[DATE]])</f>
        <v>25</v>
      </c>
      <c r="J751" s="1" t="str">
        <f>TEXT(InputData[[#This Row],[DATE]],"mmm")</f>
        <v>Nov</v>
      </c>
      <c r="K751" s="1">
        <f>YEAR(InputData[[#This Row],[DATE]])</f>
        <v>2021</v>
      </c>
      <c r="L751" s="1">
        <f>WEEKNUM(InputData[[#This Row],[DATE]])</f>
        <v>48</v>
      </c>
    </row>
    <row r="752" spans="1:12" x14ac:dyDescent="0.35">
      <c r="A752" s="3">
        <v>44525</v>
      </c>
      <c r="B752" s="6" t="s">
        <v>82</v>
      </c>
      <c r="C752" s="4" t="s">
        <v>16</v>
      </c>
      <c r="D752" s="5">
        <v>16.64</v>
      </c>
      <c r="E752" s="1">
        <v>14</v>
      </c>
      <c r="F752" s="1">
        <f>InputData[[#This Row],[UNIT PRICE ($)]]*InputData[[#This Row],[QUANTITY]]</f>
        <v>232.96</v>
      </c>
      <c r="G752" s="1" t="str">
        <f>VLOOKUP(InputData[[#This Row],[CUSTOMER NAME]],Country[],2,FALSE)</f>
        <v>India</v>
      </c>
      <c r="H752" s="1" t="str">
        <f>VLOOKUP(InputData[[#This Row],[CUSTOMER NAME]],Country[],3,FALSE)</f>
        <v>Western</v>
      </c>
      <c r="I752" s="1">
        <f>DAY(InputData[[#This Row],[DATE]])</f>
        <v>25</v>
      </c>
      <c r="J752" s="1" t="str">
        <f>TEXT(InputData[[#This Row],[DATE]],"mmm")</f>
        <v>Nov</v>
      </c>
      <c r="K752" s="1">
        <f>YEAR(InputData[[#This Row],[DATE]])</f>
        <v>2021</v>
      </c>
      <c r="L752" s="1">
        <f>WEEKNUM(InputData[[#This Row],[DATE]])</f>
        <v>48</v>
      </c>
    </row>
    <row r="753" spans="1:12" x14ac:dyDescent="0.35">
      <c r="A753" s="3">
        <v>44526</v>
      </c>
      <c r="B753" s="6" t="s">
        <v>75</v>
      </c>
      <c r="C753" s="4" t="s">
        <v>9</v>
      </c>
      <c r="D753" s="5">
        <v>7.8599999999999994</v>
      </c>
      <c r="E753" s="1">
        <v>25</v>
      </c>
      <c r="F753" s="1">
        <f>InputData[[#This Row],[UNIT PRICE ($)]]*InputData[[#This Row],[QUANTITY]]</f>
        <v>196.5</v>
      </c>
      <c r="G753" s="1" t="str">
        <f>VLOOKUP(InputData[[#This Row],[CUSTOMER NAME]],Country[],2,FALSE)</f>
        <v>Russia</v>
      </c>
      <c r="H753" s="1" t="str">
        <f>VLOOKUP(InputData[[#This Row],[CUSTOMER NAME]],Country[],3,FALSE)</f>
        <v>Export</v>
      </c>
      <c r="I753" s="1">
        <f>DAY(InputData[[#This Row],[DATE]])</f>
        <v>26</v>
      </c>
      <c r="J753" s="1" t="str">
        <f>TEXT(InputData[[#This Row],[DATE]],"mmm")</f>
        <v>Nov</v>
      </c>
      <c r="K753" s="1">
        <f>YEAR(InputData[[#This Row],[DATE]])</f>
        <v>2021</v>
      </c>
      <c r="L753" s="1">
        <f>WEEKNUM(InputData[[#This Row],[DATE]])</f>
        <v>48</v>
      </c>
    </row>
    <row r="754" spans="1:12" x14ac:dyDescent="0.35">
      <c r="A754" s="3">
        <v>44526</v>
      </c>
      <c r="B754" s="6" t="s">
        <v>80</v>
      </c>
      <c r="C754" s="4" t="s">
        <v>32</v>
      </c>
      <c r="D754" s="5">
        <v>117.48</v>
      </c>
      <c r="E754" s="1">
        <v>5</v>
      </c>
      <c r="F754" s="1">
        <f>InputData[[#This Row],[UNIT PRICE ($)]]*InputData[[#This Row],[QUANTITY]]</f>
        <v>587.4</v>
      </c>
      <c r="G754" s="1" t="str">
        <f>VLOOKUP(InputData[[#This Row],[CUSTOMER NAME]],Country[],2,FALSE)</f>
        <v>South Africa</v>
      </c>
      <c r="H754" s="1" t="str">
        <f>VLOOKUP(InputData[[#This Row],[CUSTOMER NAME]],Country[],3,FALSE)</f>
        <v>Export</v>
      </c>
      <c r="I754" s="1">
        <f>DAY(InputData[[#This Row],[DATE]])</f>
        <v>26</v>
      </c>
      <c r="J754" s="1" t="str">
        <f>TEXT(InputData[[#This Row],[DATE]],"mmm")</f>
        <v>Nov</v>
      </c>
      <c r="K754" s="1">
        <f>YEAR(InputData[[#This Row],[DATE]])</f>
        <v>2021</v>
      </c>
      <c r="L754" s="1">
        <f>WEEKNUM(InputData[[#This Row],[DATE]])</f>
        <v>48</v>
      </c>
    </row>
    <row r="755" spans="1:12" x14ac:dyDescent="0.35">
      <c r="A755" s="3">
        <v>44527</v>
      </c>
      <c r="B755" s="6" t="s">
        <v>112</v>
      </c>
      <c r="C755" s="4" t="s">
        <v>12</v>
      </c>
      <c r="D755" s="5">
        <v>94.17</v>
      </c>
      <c r="E755" s="1">
        <v>8</v>
      </c>
      <c r="F755" s="1">
        <f>InputData[[#This Row],[UNIT PRICE ($)]]*InputData[[#This Row],[QUANTITY]]</f>
        <v>753.36</v>
      </c>
      <c r="G755" s="1" t="str">
        <f>VLOOKUP(InputData[[#This Row],[CUSTOMER NAME]],Country[],2,FALSE)</f>
        <v>India</v>
      </c>
      <c r="H755" s="1" t="str">
        <f>VLOOKUP(InputData[[#This Row],[CUSTOMER NAME]],Country[],3,FALSE)</f>
        <v>North</v>
      </c>
      <c r="I755" s="1">
        <f>DAY(InputData[[#This Row],[DATE]])</f>
        <v>27</v>
      </c>
      <c r="J755" s="1" t="str">
        <f>TEXT(InputData[[#This Row],[DATE]],"mmm")</f>
        <v>Nov</v>
      </c>
      <c r="K755" s="1">
        <f>YEAR(InputData[[#This Row],[DATE]])</f>
        <v>2021</v>
      </c>
      <c r="L755" s="1">
        <f>WEEKNUM(InputData[[#This Row],[DATE]])</f>
        <v>48</v>
      </c>
    </row>
    <row r="756" spans="1:12" x14ac:dyDescent="0.35">
      <c r="A756" s="3">
        <v>44527</v>
      </c>
      <c r="B756" s="6" t="s">
        <v>112</v>
      </c>
      <c r="C756" s="4" t="s">
        <v>34</v>
      </c>
      <c r="D756" s="5">
        <v>58.3</v>
      </c>
      <c r="E756" s="1">
        <v>15</v>
      </c>
      <c r="F756" s="1">
        <f>InputData[[#This Row],[UNIT PRICE ($)]]*InputData[[#This Row],[QUANTITY]]</f>
        <v>874.5</v>
      </c>
      <c r="G756" s="1" t="str">
        <f>VLOOKUP(InputData[[#This Row],[CUSTOMER NAME]],Country[],2,FALSE)</f>
        <v>India</v>
      </c>
      <c r="H756" s="1" t="str">
        <f>VLOOKUP(InputData[[#This Row],[CUSTOMER NAME]],Country[],3,FALSE)</f>
        <v>North</v>
      </c>
      <c r="I756" s="1">
        <f>DAY(InputData[[#This Row],[DATE]])</f>
        <v>27</v>
      </c>
      <c r="J756" s="1" t="str">
        <f>TEXT(InputData[[#This Row],[DATE]],"mmm")</f>
        <v>Nov</v>
      </c>
      <c r="K756" s="1">
        <f>YEAR(InputData[[#This Row],[DATE]])</f>
        <v>2021</v>
      </c>
      <c r="L756" s="1">
        <f>WEEKNUM(InputData[[#This Row],[DATE]])</f>
        <v>48</v>
      </c>
    </row>
    <row r="757" spans="1:12" x14ac:dyDescent="0.35">
      <c r="A757" s="3">
        <v>44527</v>
      </c>
      <c r="B757" s="6" t="s">
        <v>74</v>
      </c>
      <c r="C757" s="4" t="s">
        <v>33</v>
      </c>
      <c r="D757" s="5">
        <v>119.7</v>
      </c>
      <c r="E757" s="1">
        <v>28</v>
      </c>
      <c r="F757" s="1">
        <f>InputData[[#This Row],[UNIT PRICE ($)]]*InputData[[#This Row],[QUANTITY]]</f>
        <v>3351.6</v>
      </c>
      <c r="G757" s="1" t="str">
        <f>VLOOKUP(InputData[[#This Row],[CUSTOMER NAME]],Country[],2,FALSE)</f>
        <v>Brazil</v>
      </c>
      <c r="H757" s="1" t="str">
        <f>VLOOKUP(InputData[[#This Row],[CUSTOMER NAME]],Country[],3,FALSE)</f>
        <v>Export</v>
      </c>
      <c r="I757" s="1">
        <f>DAY(InputData[[#This Row],[DATE]])</f>
        <v>27</v>
      </c>
      <c r="J757" s="1" t="str">
        <f>TEXT(InputData[[#This Row],[DATE]],"mmm")</f>
        <v>Nov</v>
      </c>
      <c r="K757" s="1">
        <f>YEAR(InputData[[#This Row],[DATE]])</f>
        <v>2021</v>
      </c>
      <c r="L757" s="1">
        <f>WEEKNUM(InputData[[#This Row],[DATE]])</f>
        <v>48</v>
      </c>
    </row>
    <row r="758" spans="1:12" x14ac:dyDescent="0.35">
      <c r="A758" s="3">
        <v>44527</v>
      </c>
      <c r="B758" s="6" t="s">
        <v>75</v>
      </c>
      <c r="C758" s="4" t="s">
        <v>35</v>
      </c>
      <c r="D758" s="5">
        <v>6.7</v>
      </c>
      <c r="E758" s="1">
        <v>28</v>
      </c>
      <c r="F758" s="1">
        <f>InputData[[#This Row],[UNIT PRICE ($)]]*InputData[[#This Row],[QUANTITY]]</f>
        <v>187.6</v>
      </c>
      <c r="G758" s="1" t="str">
        <f>VLOOKUP(InputData[[#This Row],[CUSTOMER NAME]],Country[],2,FALSE)</f>
        <v>Russia</v>
      </c>
      <c r="H758" s="1" t="str">
        <f>VLOOKUP(InputData[[#This Row],[CUSTOMER NAME]],Country[],3,FALSE)</f>
        <v>Export</v>
      </c>
      <c r="I758" s="1">
        <f>DAY(InputData[[#This Row],[DATE]])</f>
        <v>27</v>
      </c>
      <c r="J758" s="1" t="str">
        <f>TEXT(InputData[[#This Row],[DATE]],"mmm")</f>
        <v>Nov</v>
      </c>
      <c r="K758" s="1">
        <f>YEAR(InputData[[#This Row],[DATE]])</f>
        <v>2021</v>
      </c>
      <c r="L758" s="1">
        <f>WEEKNUM(InputData[[#This Row],[DATE]])</f>
        <v>48</v>
      </c>
    </row>
    <row r="759" spans="1:12" x14ac:dyDescent="0.35">
      <c r="A759" s="3">
        <v>44527</v>
      </c>
      <c r="B759" s="6" t="s">
        <v>78</v>
      </c>
      <c r="C759" s="4" t="s">
        <v>22</v>
      </c>
      <c r="D759" s="5">
        <v>141.57</v>
      </c>
      <c r="E759" s="1">
        <v>37</v>
      </c>
      <c r="F759" s="1">
        <f>InputData[[#This Row],[UNIT PRICE ($)]]*InputData[[#This Row],[QUANTITY]]</f>
        <v>5238.09</v>
      </c>
      <c r="G759" s="1" t="str">
        <f>VLOOKUP(InputData[[#This Row],[CUSTOMER NAME]],Country[],2,FALSE)</f>
        <v>India</v>
      </c>
      <c r="H759" s="1" t="str">
        <f>VLOOKUP(InputData[[#This Row],[CUSTOMER NAME]],Country[],3,FALSE)</f>
        <v>Central</v>
      </c>
      <c r="I759" s="1">
        <f>DAY(InputData[[#This Row],[DATE]])</f>
        <v>27</v>
      </c>
      <c r="J759" s="1" t="str">
        <f>TEXT(InputData[[#This Row],[DATE]],"mmm")</f>
        <v>Nov</v>
      </c>
      <c r="K759" s="1">
        <f>YEAR(InputData[[#This Row],[DATE]])</f>
        <v>2021</v>
      </c>
      <c r="L759" s="1">
        <f>WEEKNUM(InputData[[#This Row],[DATE]])</f>
        <v>48</v>
      </c>
    </row>
    <row r="760" spans="1:12" x14ac:dyDescent="0.35">
      <c r="A760" s="3">
        <v>44528</v>
      </c>
      <c r="B760" s="6" t="s">
        <v>64</v>
      </c>
      <c r="C760" s="4" t="s">
        <v>28</v>
      </c>
      <c r="D760" s="5">
        <v>41.81</v>
      </c>
      <c r="E760" s="1">
        <v>9</v>
      </c>
      <c r="F760" s="1">
        <f>InputData[[#This Row],[UNIT PRICE ($)]]*InputData[[#This Row],[QUANTITY]]</f>
        <v>376.29</v>
      </c>
      <c r="G760" s="1" t="str">
        <f>VLOOKUP(InputData[[#This Row],[CUSTOMER NAME]],Country[],2,FALSE)</f>
        <v>India</v>
      </c>
      <c r="H760" s="1" t="str">
        <f>VLOOKUP(InputData[[#This Row],[CUSTOMER NAME]],Country[],3,FALSE)</f>
        <v>Northeast</v>
      </c>
      <c r="I760" s="1">
        <f>DAY(InputData[[#This Row],[DATE]])</f>
        <v>28</v>
      </c>
      <c r="J760" s="1" t="str">
        <f>TEXT(InputData[[#This Row],[DATE]],"mmm")</f>
        <v>Nov</v>
      </c>
      <c r="K760" s="1">
        <f>YEAR(InputData[[#This Row],[DATE]])</f>
        <v>2021</v>
      </c>
      <c r="L760" s="1">
        <f>WEEKNUM(InputData[[#This Row],[DATE]])</f>
        <v>49</v>
      </c>
    </row>
    <row r="761" spans="1:12" x14ac:dyDescent="0.35">
      <c r="A761" s="3">
        <v>44528</v>
      </c>
      <c r="B761" s="6" t="s">
        <v>67</v>
      </c>
      <c r="C761" s="4" t="s">
        <v>40</v>
      </c>
      <c r="D761" s="5">
        <v>115.2</v>
      </c>
      <c r="E761" s="1">
        <v>2</v>
      </c>
      <c r="F761" s="1">
        <f>InputData[[#This Row],[UNIT PRICE ($)]]*InputData[[#This Row],[QUANTITY]]</f>
        <v>230.4</v>
      </c>
      <c r="G761" s="1" t="str">
        <f>VLOOKUP(InputData[[#This Row],[CUSTOMER NAME]],Country[],2,FALSE)</f>
        <v>United Kingdom</v>
      </c>
      <c r="H761" s="1" t="str">
        <f>VLOOKUP(InputData[[#This Row],[CUSTOMER NAME]],Country[],3,FALSE)</f>
        <v>Export</v>
      </c>
      <c r="I761" s="1">
        <f>DAY(InputData[[#This Row],[DATE]])</f>
        <v>28</v>
      </c>
      <c r="J761" s="1" t="str">
        <f>TEXT(InputData[[#This Row],[DATE]],"mmm")</f>
        <v>Nov</v>
      </c>
      <c r="K761" s="1">
        <f>YEAR(InputData[[#This Row],[DATE]])</f>
        <v>2021</v>
      </c>
      <c r="L761" s="1">
        <f>WEEKNUM(InputData[[#This Row],[DATE]])</f>
        <v>49</v>
      </c>
    </row>
    <row r="762" spans="1:12" x14ac:dyDescent="0.35">
      <c r="A762" s="3">
        <v>44528</v>
      </c>
      <c r="B762" s="6" t="s">
        <v>73</v>
      </c>
      <c r="C762" s="4" t="s">
        <v>31</v>
      </c>
      <c r="D762" s="5">
        <v>104.16</v>
      </c>
      <c r="E762" s="1">
        <v>8</v>
      </c>
      <c r="F762" s="1">
        <f>InputData[[#This Row],[UNIT PRICE ($)]]*InputData[[#This Row],[QUANTITY]]</f>
        <v>833.28</v>
      </c>
      <c r="G762" s="1" t="str">
        <f>VLOOKUP(InputData[[#This Row],[CUSTOMER NAME]],Country[],2,FALSE)</f>
        <v>India</v>
      </c>
      <c r="H762" s="1" t="str">
        <f>VLOOKUP(InputData[[#This Row],[CUSTOMER NAME]],Country[],3,FALSE)</f>
        <v>East</v>
      </c>
      <c r="I762" s="1">
        <f>DAY(InputData[[#This Row],[DATE]])</f>
        <v>28</v>
      </c>
      <c r="J762" s="1" t="str">
        <f>TEXT(InputData[[#This Row],[DATE]],"mmm")</f>
        <v>Nov</v>
      </c>
      <c r="K762" s="1">
        <f>YEAR(InputData[[#This Row],[DATE]])</f>
        <v>2021</v>
      </c>
      <c r="L762" s="1">
        <f>WEEKNUM(InputData[[#This Row],[DATE]])</f>
        <v>49</v>
      </c>
    </row>
    <row r="763" spans="1:12" x14ac:dyDescent="0.35">
      <c r="A763" s="3">
        <v>44530</v>
      </c>
      <c r="B763" s="6" t="s">
        <v>61</v>
      </c>
      <c r="C763" s="4" t="s">
        <v>39</v>
      </c>
      <c r="D763" s="5">
        <v>42.55</v>
      </c>
      <c r="E763" s="1">
        <v>15</v>
      </c>
      <c r="F763" s="1">
        <f>InputData[[#This Row],[UNIT PRICE ($)]]*InputData[[#This Row],[QUANTITY]]</f>
        <v>638.25</v>
      </c>
      <c r="G763" s="1" t="str">
        <f>VLOOKUP(InputData[[#This Row],[CUSTOMER NAME]],Country[],2,FALSE)</f>
        <v>Bangladesh</v>
      </c>
      <c r="H763" s="1" t="str">
        <f>VLOOKUP(InputData[[#This Row],[CUSTOMER NAME]],Country[],3,FALSE)</f>
        <v>Export</v>
      </c>
      <c r="I763" s="1">
        <f>DAY(InputData[[#This Row],[DATE]])</f>
        <v>30</v>
      </c>
      <c r="J763" s="1" t="str">
        <f>TEXT(InputData[[#This Row],[DATE]],"mmm")</f>
        <v>Nov</v>
      </c>
      <c r="K763" s="1">
        <f>YEAR(InputData[[#This Row],[DATE]])</f>
        <v>2021</v>
      </c>
      <c r="L763" s="1">
        <f>WEEKNUM(InputData[[#This Row],[DATE]])</f>
        <v>49</v>
      </c>
    </row>
    <row r="764" spans="1:12" x14ac:dyDescent="0.35">
      <c r="A764" s="3">
        <v>44530</v>
      </c>
      <c r="B764" s="6" t="s">
        <v>110</v>
      </c>
      <c r="C764" s="4" t="s">
        <v>15</v>
      </c>
      <c r="D764" s="5">
        <v>15.719999999999999</v>
      </c>
      <c r="E764" s="1">
        <v>2</v>
      </c>
      <c r="F764" s="1">
        <f>InputData[[#This Row],[UNIT PRICE ($)]]*InputData[[#This Row],[QUANTITY]]</f>
        <v>31.439999999999998</v>
      </c>
      <c r="G764" s="1" t="str">
        <f>VLOOKUP(InputData[[#This Row],[CUSTOMER NAME]],Country[],2,FALSE)</f>
        <v>India</v>
      </c>
      <c r="H764" s="1" t="str">
        <f>VLOOKUP(InputData[[#This Row],[CUSTOMER NAME]],Country[],3,FALSE)</f>
        <v>Western</v>
      </c>
      <c r="I764" s="1">
        <f>DAY(InputData[[#This Row],[DATE]])</f>
        <v>30</v>
      </c>
      <c r="J764" s="1" t="str">
        <f>TEXT(InputData[[#This Row],[DATE]],"mmm")</f>
        <v>Nov</v>
      </c>
      <c r="K764" s="1">
        <f>YEAR(InputData[[#This Row],[DATE]])</f>
        <v>2021</v>
      </c>
      <c r="L764" s="1">
        <f>WEEKNUM(InputData[[#This Row],[DATE]])</f>
        <v>49</v>
      </c>
    </row>
    <row r="765" spans="1:12" x14ac:dyDescent="0.35">
      <c r="A765" s="3">
        <v>44532</v>
      </c>
      <c r="B765" s="6" t="s">
        <v>76</v>
      </c>
      <c r="C765" s="4" t="s">
        <v>16</v>
      </c>
      <c r="D765" s="5">
        <v>16.64</v>
      </c>
      <c r="E765" s="1">
        <v>10</v>
      </c>
      <c r="F765" s="1">
        <f>InputData[[#This Row],[UNIT PRICE ($)]]*InputData[[#This Row],[QUANTITY]]</f>
        <v>166.4</v>
      </c>
      <c r="G765" s="1" t="str">
        <f>VLOOKUP(InputData[[#This Row],[CUSTOMER NAME]],Country[],2,FALSE)</f>
        <v>Saudi Arabia</v>
      </c>
      <c r="H765" s="1" t="str">
        <f>VLOOKUP(InputData[[#This Row],[CUSTOMER NAME]],Country[],3,FALSE)</f>
        <v>Export</v>
      </c>
      <c r="I765" s="1">
        <f>DAY(InputData[[#This Row],[DATE]])</f>
        <v>2</v>
      </c>
      <c r="J765" s="1" t="str">
        <f>TEXT(InputData[[#This Row],[DATE]],"mmm")</f>
        <v>Dec</v>
      </c>
      <c r="K765" s="1">
        <f>YEAR(InputData[[#This Row],[DATE]])</f>
        <v>2021</v>
      </c>
      <c r="L765" s="1">
        <f>WEEKNUM(InputData[[#This Row],[DATE]])</f>
        <v>49</v>
      </c>
    </row>
    <row r="766" spans="1:12" x14ac:dyDescent="0.35">
      <c r="A766" s="3">
        <v>44533</v>
      </c>
      <c r="B766" s="6" t="s">
        <v>75</v>
      </c>
      <c r="C766" s="4" t="s">
        <v>19</v>
      </c>
      <c r="D766" s="5">
        <v>210</v>
      </c>
      <c r="E766" s="1">
        <v>8</v>
      </c>
      <c r="F766" s="1">
        <f>InputData[[#This Row],[UNIT PRICE ($)]]*InputData[[#This Row],[QUANTITY]]</f>
        <v>1680</v>
      </c>
      <c r="G766" s="1" t="str">
        <f>VLOOKUP(InputData[[#This Row],[CUSTOMER NAME]],Country[],2,FALSE)</f>
        <v>Russia</v>
      </c>
      <c r="H766" s="1" t="str">
        <f>VLOOKUP(InputData[[#This Row],[CUSTOMER NAME]],Country[],3,FALSE)</f>
        <v>Export</v>
      </c>
      <c r="I766" s="1">
        <f>DAY(InputData[[#This Row],[DATE]])</f>
        <v>3</v>
      </c>
      <c r="J766" s="1" t="str">
        <f>TEXT(InputData[[#This Row],[DATE]],"mmm")</f>
        <v>Dec</v>
      </c>
      <c r="K766" s="1">
        <f>YEAR(InputData[[#This Row],[DATE]])</f>
        <v>2021</v>
      </c>
      <c r="L766" s="1">
        <f>WEEKNUM(InputData[[#This Row],[DATE]])</f>
        <v>49</v>
      </c>
    </row>
    <row r="767" spans="1:12" x14ac:dyDescent="0.35">
      <c r="A767" s="3">
        <v>44533</v>
      </c>
      <c r="B767" s="6" t="s">
        <v>113</v>
      </c>
      <c r="C767" s="4" t="s">
        <v>34</v>
      </c>
      <c r="D767" s="5">
        <v>58.3</v>
      </c>
      <c r="E767" s="1">
        <v>2</v>
      </c>
      <c r="F767" s="1">
        <f>InputData[[#This Row],[UNIT PRICE ($)]]*InputData[[#This Row],[QUANTITY]]</f>
        <v>116.6</v>
      </c>
      <c r="G767" s="1" t="str">
        <f>VLOOKUP(InputData[[#This Row],[CUSTOMER NAME]],Country[],2,FALSE)</f>
        <v>Pakistan</v>
      </c>
      <c r="H767" s="1" t="str">
        <f>VLOOKUP(InputData[[#This Row],[CUSTOMER NAME]],Country[],3,FALSE)</f>
        <v>Export</v>
      </c>
      <c r="I767" s="1">
        <f>DAY(InputData[[#This Row],[DATE]])</f>
        <v>3</v>
      </c>
      <c r="J767" s="1" t="str">
        <f>TEXT(InputData[[#This Row],[DATE]],"mmm")</f>
        <v>Dec</v>
      </c>
      <c r="K767" s="1">
        <f>YEAR(InputData[[#This Row],[DATE]])</f>
        <v>2021</v>
      </c>
      <c r="L767" s="1">
        <f>WEEKNUM(InputData[[#This Row],[DATE]])</f>
        <v>49</v>
      </c>
    </row>
    <row r="768" spans="1:12" x14ac:dyDescent="0.35">
      <c r="A768" s="3">
        <v>44533</v>
      </c>
      <c r="B768" s="6" t="s">
        <v>115</v>
      </c>
      <c r="C768" s="4" t="s">
        <v>28</v>
      </c>
      <c r="D768" s="5">
        <v>41.81</v>
      </c>
      <c r="E768" s="1">
        <v>5</v>
      </c>
      <c r="F768" s="1">
        <f>InputData[[#This Row],[UNIT PRICE ($)]]*InputData[[#This Row],[QUANTITY]]</f>
        <v>209.05</v>
      </c>
      <c r="G768" s="1" t="str">
        <f>VLOOKUP(InputData[[#This Row],[CUSTOMER NAME]],Country[],2,FALSE)</f>
        <v>India</v>
      </c>
      <c r="H768" s="1" t="str">
        <f>VLOOKUP(InputData[[#This Row],[CUSTOMER NAME]],Country[],3,FALSE)</f>
        <v>Northeast</v>
      </c>
      <c r="I768" s="1">
        <f>DAY(InputData[[#This Row],[DATE]])</f>
        <v>3</v>
      </c>
      <c r="J768" s="1" t="str">
        <f>TEXT(InputData[[#This Row],[DATE]],"mmm")</f>
        <v>Dec</v>
      </c>
      <c r="K768" s="1">
        <f>YEAR(InputData[[#This Row],[DATE]])</f>
        <v>2021</v>
      </c>
      <c r="L768" s="1">
        <f>WEEKNUM(InputData[[#This Row],[DATE]])</f>
        <v>49</v>
      </c>
    </row>
    <row r="769" spans="1:12" x14ac:dyDescent="0.35">
      <c r="A769" s="3">
        <v>44534</v>
      </c>
      <c r="B769" s="6" t="s">
        <v>108</v>
      </c>
      <c r="C769" s="4" t="s">
        <v>4</v>
      </c>
      <c r="D769" s="5">
        <v>48.84</v>
      </c>
      <c r="E769" s="1">
        <v>32</v>
      </c>
      <c r="F769" s="1">
        <f>InputData[[#This Row],[UNIT PRICE ($)]]*InputData[[#This Row],[QUANTITY]]</f>
        <v>1562.88</v>
      </c>
      <c r="G769" s="1" t="str">
        <f>VLOOKUP(InputData[[#This Row],[CUSTOMER NAME]],Country[],2,FALSE)</f>
        <v>India</v>
      </c>
      <c r="H769" s="1" t="str">
        <f>VLOOKUP(InputData[[#This Row],[CUSTOMER NAME]],Country[],3,FALSE)</f>
        <v>North</v>
      </c>
      <c r="I769" s="1">
        <f>DAY(InputData[[#This Row],[DATE]])</f>
        <v>4</v>
      </c>
      <c r="J769" s="1" t="str">
        <f>TEXT(InputData[[#This Row],[DATE]],"mmm")</f>
        <v>Dec</v>
      </c>
      <c r="K769" s="1">
        <f>YEAR(InputData[[#This Row],[DATE]])</f>
        <v>2021</v>
      </c>
      <c r="L769" s="1">
        <f>WEEKNUM(InputData[[#This Row],[DATE]])</f>
        <v>49</v>
      </c>
    </row>
    <row r="770" spans="1:12" x14ac:dyDescent="0.35">
      <c r="A770" s="3">
        <v>44534</v>
      </c>
      <c r="B770" s="6" t="s">
        <v>61</v>
      </c>
      <c r="C770" s="4" t="s">
        <v>44</v>
      </c>
      <c r="D770" s="5">
        <v>82.08</v>
      </c>
      <c r="E770" s="1">
        <v>15</v>
      </c>
      <c r="F770" s="1">
        <f>InputData[[#This Row],[UNIT PRICE ($)]]*InputData[[#This Row],[QUANTITY]]</f>
        <v>1231.2</v>
      </c>
      <c r="G770" s="1" t="str">
        <f>VLOOKUP(InputData[[#This Row],[CUSTOMER NAME]],Country[],2,FALSE)</f>
        <v>Bangladesh</v>
      </c>
      <c r="H770" s="1" t="str">
        <f>VLOOKUP(InputData[[#This Row],[CUSTOMER NAME]],Country[],3,FALSE)</f>
        <v>Export</v>
      </c>
      <c r="I770" s="1">
        <f>DAY(InputData[[#This Row],[DATE]])</f>
        <v>4</v>
      </c>
      <c r="J770" s="1" t="str">
        <f>TEXT(InputData[[#This Row],[DATE]],"mmm")</f>
        <v>Dec</v>
      </c>
      <c r="K770" s="1">
        <f>YEAR(InputData[[#This Row],[DATE]])</f>
        <v>2021</v>
      </c>
      <c r="L770" s="1">
        <f>WEEKNUM(InputData[[#This Row],[DATE]])</f>
        <v>49</v>
      </c>
    </row>
    <row r="771" spans="1:12" x14ac:dyDescent="0.35">
      <c r="A771" s="3">
        <v>44534</v>
      </c>
      <c r="B771" s="6" t="s">
        <v>70</v>
      </c>
      <c r="C771" s="4" t="s">
        <v>26</v>
      </c>
      <c r="D771" s="5">
        <v>24.66</v>
      </c>
      <c r="E771" s="1">
        <v>10</v>
      </c>
      <c r="F771" s="1">
        <f>InputData[[#This Row],[UNIT PRICE ($)]]*InputData[[#This Row],[QUANTITY]]</f>
        <v>246.6</v>
      </c>
      <c r="G771" s="1" t="str">
        <f>VLOOKUP(InputData[[#This Row],[CUSTOMER NAME]],Country[],2,FALSE)</f>
        <v>Mexico</v>
      </c>
      <c r="H771" s="1" t="str">
        <f>VLOOKUP(InputData[[#This Row],[CUSTOMER NAME]],Country[],3,FALSE)</f>
        <v>Export</v>
      </c>
      <c r="I771" s="1">
        <f>DAY(InputData[[#This Row],[DATE]])</f>
        <v>4</v>
      </c>
      <c r="J771" s="1" t="str">
        <f>TEXT(InputData[[#This Row],[DATE]],"mmm")</f>
        <v>Dec</v>
      </c>
      <c r="K771" s="1">
        <f>YEAR(InputData[[#This Row],[DATE]])</f>
        <v>2021</v>
      </c>
      <c r="L771" s="1">
        <f>WEEKNUM(InputData[[#This Row],[DATE]])</f>
        <v>49</v>
      </c>
    </row>
    <row r="772" spans="1:12" x14ac:dyDescent="0.35">
      <c r="A772" s="3">
        <v>44535</v>
      </c>
      <c r="B772" s="6" t="s">
        <v>70</v>
      </c>
      <c r="C772" s="4" t="s">
        <v>25</v>
      </c>
      <c r="D772" s="5">
        <v>8.33</v>
      </c>
      <c r="E772" s="1">
        <v>12</v>
      </c>
      <c r="F772" s="1">
        <f>InputData[[#This Row],[UNIT PRICE ($)]]*InputData[[#This Row],[QUANTITY]]</f>
        <v>99.960000000000008</v>
      </c>
      <c r="G772" s="1" t="str">
        <f>VLOOKUP(InputData[[#This Row],[CUSTOMER NAME]],Country[],2,FALSE)</f>
        <v>Mexico</v>
      </c>
      <c r="H772" s="1" t="str">
        <f>VLOOKUP(InputData[[#This Row],[CUSTOMER NAME]],Country[],3,FALSE)</f>
        <v>Export</v>
      </c>
      <c r="I772" s="1">
        <f>DAY(InputData[[#This Row],[DATE]])</f>
        <v>5</v>
      </c>
      <c r="J772" s="1" t="str">
        <f>TEXT(InputData[[#This Row],[DATE]],"mmm")</f>
        <v>Dec</v>
      </c>
      <c r="K772" s="1">
        <f>YEAR(InputData[[#This Row],[DATE]])</f>
        <v>2021</v>
      </c>
      <c r="L772" s="1">
        <f>WEEKNUM(InputData[[#This Row],[DATE]])</f>
        <v>50</v>
      </c>
    </row>
    <row r="773" spans="1:12" x14ac:dyDescent="0.35">
      <c r="A773" s="3">
        <v>44535</v>
      </c>
      <c r="B773" s="6" t="s">
        <v>77</v>
      </c>
      <c r="C773" s="4" t="s">
        <v>4</v>
      </c>
      <c r="D773" s="5">
        <v>48.84</v>
      </c>
      <c r="E773" s="1">
        <v>15</v>
      </c>
      <c r="F773" s="1">
        <f>InputData[[#This Row],[UNIT PRICE ($)]]*InputData[[#This Row],[QUANTITY]]</f>
        <v>732.6</v>
      </c>
      <c r="G773" s="1" t="str">
        <f>VLOOKUP(InputData[[#This Row],[CUSTOMER NAME]],Country[],2,FALSE)</f>
        <v>India</v>
      </c>
      <c r="H773" s="1" t="str">
        <f>VLOOKUP(InputData[[#This Row],[CUSTOMER NAME]],Country[],3,FALSE)</f>
        <v>Western</v>
      </c>
      <c r="I773" s="1">
        <f>DAY(InputData[[#This Row],[DATE]])</f>
        <v>5</v>
      </c>
      <c r="J773" s="1" t="str">
        <f>TEXT(InputData[[#This Row],[DATE]],"mmm")</f>
        <v>Dec</v>
      </c>
      <c r="K773" s="1">
        <f>YEAR(InputData[[#This Row],[DATE]])</f>
        <v>2021</v>
      </c>
      <c r="L773" s="1">
        <f>WEEKNUM(InputData[[#This Row],[DATE]])</f>
        <v>50</v>
      </c>
    </row>
    <row r="774" spans="1:12" x14ac:dyDescent="0.35">
      <c r="A774" s="3">
        <v>44535</v>
      </c>
      <c r="B774" s="6" t="s">
        <v>78</v>
      </c>
      <c r="C774" s="4" t="s">
        <v>10</v>
      </c>
      <c r="D774" s="5">
        <v>164.28</v>
      </c>
      <c r="E774" s="1">
        <v>1</v>
      </c>
      <c r="F774" s="1">
        <f>InputData[[#This Row],[UNIT PRICE ($)]]*InputData[[#This Row],[QUANTITY]]</f>
        <v>164.28</v>
      </c>
      <c r="G774" s="1" t="str">
        <f>VLOOKUP(InputData[[#This Row],[CUSTOMER NAME]],Country[],2,FALSE)</f>
        <v>India</v>
      </c>
      <c r="H774" s="1" t="str">
        <f>VLOOKUP(InputData[[#This Row],[CUSTOMER NAME]],Country[],3,FALSE)</f>
        <v>Central</v>
      </c>
      <c r="I774" s="1">
        <f>DAY(InputData[[#This Row],[DATE]])</f>
        <v>5</v>
      </c>
      <c r="J774" s="1" t="str">
        <f>TEXT(InputData[[#This Row],[DATE]],"mmm")</f>
        <v>Dec</v>
      </c>
      <c r="K774" s="1">
        <f>YEAR(InputData[[#This Row],[DATE]])</f>
        <v>2021</v>
      </c>
      <c r="L774" s="1">
        <f>WEEKNUM(InputData[[#This Row],[DATE]])</f>
        <v>50</v>
      </c>
    </row>
    <row r="775" spans="1:12" x14ac:dyDescent="0.35">
      <c r="A775" s="3">
        <v>44537</v>
      </c>
      <c r="B775" s="6" t="s">
        <v>66</v>
      </c>
      <c r="C775" s="4" t="s">
        <v>38</v>
      </c>
      <c r="D775" s="5">
        <v>79.92</v>
      </c>
      <c r="E775" s="1">
        <v>5</v>
      </c>
      <c r="F775" s="1">
        <f>InputData[[#This Row],[UNIT PRICE ($)]]*InputData[[#This Row],[QUANTITY]]</f>
        <v>399.6</v>
      </c>
      <c r="G775" s="1" t="str">
        <f>VLOOKUP(InputData[[#This Row],[CUSTOMER NAME]],Country[],2,FALSE)</f>
        <v>Indonesia</v>
      </c>
      <c r="H775" s="1" t="str">
        <f>VLOOKUP(InputData[[#This Row],[CUSTOMER NAME]],Country[],3,FALSE)</f>
        <v>Export</v>
      </c>
      <c r="I775" s="1">
        <f>DAY(InputData[[#This Row],[DATE]])</f>
        <v>7</v>
      </c>
      <c r="J775" s="1" t="str">
        <f>TEXT(InputData[[#This Row],[DATE]],"mmm")</f>
        <v>Dec</v>
      </c>
      <c r="K775" s="1">
        <f>YEAR(InputData[[#This Row],[DATE]])</f>
        <v>2021</v>
      </c>
      <c r="L775" s="1">
        <f>WEEKNUM(InputData[[#This Row],[DATE]])</f>
        <v>50</v>
      </c>
    </row>
    <row r="776" spans="1:12" x14ac:dyDescent="0.35">
      <c r="A776" s="3">
        <v>44537</v>
      </c>
      <c r="B776" s="6" t="s">
        <v>73</v>
      </c>
      <c r="C776" s="4" t="s">
        <v>16</v>
      </c>
      <c r="D776" s="5">
        <v>16.64</v>
      </c>
      <c r="E776" s="1">
        <v>13</v>
      </c>
      <c r="F776" s="1">
        <f>InputData[[#This Row],[UNIT PRICE ($)]]*InputData[[#This Row],[QUANTITY]]</f>
        <v>216.32</v>
      </c>
      <c r="G776" s="1" t="str">
        <f>VLOOKUP(InputData[[#This Row],[CUSTOMER NAME]],Country[],2,FALSE)</f>
        <v>India</v>
      </c>
      <c r="H776" s="1" t="str">
        <f>VLOOKUP(InputData[[#This Row],[CUSTOMER NAME]],Country[],3,FALSE)</f>
        <v>East</v>
      </c>
      <c r="I776" s="1">
        <f>DAY(InputData[[#This Row],[DATE]])</f>
        <v>7</v>
      </c>
      <c r="J776" s="1" t="str">
        <f>TEXT(InputData[[#This Row],[DATE]],"mmm")</f>
        <v>Dec</v>
      </c>
      <c r="K776" s="1">
        <f>YEAR(InputData[[#This Row],[DATE]])</f>
        <v>2021</v>
      </c>
      <c r="L776" s="1">
        <f>WEEKNUM(InputData[[#This Row],[DATE]])</f>
        <v>50</v>
      </c>
    </row>
    <row r="777" spans="1:12" x14ac:dyDescent="0.35">
      <c r="A777" s="3">
        <v>44537</v>
      </c>
      <c r="B777" s="6" t="s">
        <v>84</v>
      </c>
      <c r="C777" s="4" t="s">
        <v>38</v>
      </c>
      <c r="D777" s="5">
        <v>79.92</v>
      </c>
      <c r="E777" s="1">
        <v>12</v>
      </c>
      <c r="F777" s="1">
        <f>InputData[[#This Row],[UNIT PRICE ($)]]*InputData[[#This Row],[QUANTITY]]</f>
        <v>959.04</v>
      </c>
      <c r="G777" s="1" t="str">
        <f>VLOOKUP(InputData[[#This Row],[CUSTOMER NAME]],Country[],2,FALSE)</f>
        <v>Ethiopia</v>
      </c>
      <c r="H777" s="1" t="str">
        <f>VLOOKUP(InputData[[#This Row],[CUSTOMER NAME]],Country[],3,FALSE)</f>
        <v>Export</v>
      </c>
      <c r="I777" s="1">
        <f>DAY(InputData[[#This Row],[DATE]])</f>
        <v>7</v>
      </c>
      <c r="J777" s="1" t="str">
        <f>TEXT(InputData[[#This Row],[DATE]],"mmm")</f>
        <v>Dec</v>
      </c>
      <c r="K777" s="1">
        <f>YEAR(InputData[[#This Row],[DATE]])</f>
        <v>2021</v>
      </c>
      <c r="L777" s="1">
        <f>WEEKNUM(InputData[[#This Row],[DATE]])</f>
        <v>50</v>
      </c>
    </row>
    <row r="778" spans="1:12" x14ac:dyDescent="0.35">
      <c r="A778" s="3">
        <v>44537</v>
      </c>
      <c r="B778" s="6" t="s">
        <v>116</v>
      </c>
      <c r="C778" s="4" t="s">
        <v>6</v>
      </c>
      <c r="D778" s="5">
        <v>85.5</v>
      </c>
      <c r="E778" s="1">
        <v>27</v>
      </c>
      <c r="F778" s="1">
        <f>InputData[[#This Row],[UNIT PRICE ($)]]*InputData[[#This Row],[QUANTITY]]</f>
        <v>2308.5</v>
      </c>
      <c r="G778" s="1" t="str">
        <f>VLOOKUP(InputData[[#This Row],[CUSTOMER NAME]],Country[],2,FALSE)</f>
        <v>Germany</v>
      </c>
      <c r="H778" s="1" t="str">
        <f>VLOOKUP(InputData[[#This Row],[CUSTOMER NAME]],Country[],3,FALSE)</f>
        <v>Export</v>
      </c>
      <c r="I778" s="1">
        <f>DAY(InputData[[#This Row],[DATE]])</f>
        <v>7</v>
      </c>
      <c r="J778" s="1" t="str">
        <f>TEXT(InputData[[#This Row],[DATE]],"mmm")</f>
        <v>Dec</v>
      </c>
      <c r="K778" s="1">
        <f>YEAR(InputData[[#This Row],[DATE]])</f>
        <v>2021</v>
      </c>
      <c r="L778" s="1">
        <f>WEEKNUM(InputData[[#This Row],[DATE]])</f>
        <v>50</v>
      </c>
    </row>
    <row r="779" spans="1:12" x14ac:dyDescent="0.35">
      <c r="A779" s="3">
        <v>44537</v>
      </c>
      <c r="B779" s="6" t="s">
        <v>117</v>
      </c>
      <c r="C779" s="4" t="s">
        <v>13</v>
      </c>
      <c r="D779" s="5">
        <v>122.08</v>
      </c>
      <c r="E779" s="1">
        <v>8</v>
      </c>
      <c r="F779" s="1">
        <f>InputData[[#This Row],[UNIT PRICE ($)]]*InputData[[#This Row],[QUANTITY]]</f>
        <v>976.64</v>
      </c>
      <c r="G779" s="1" t="str">
        <f>VLOOKUP(InputData[[#This Row],[CUSTOMER NAME]],Country[],2,FALSE)</f>
        <v>United States of America</v>
      </c>
      <c r="H779" s="1" t="str">
        <f>VLOOKUP(InputData[[#This Row],[CUSTOMER NAME]],Country[],3,FALSE)</f>
        <v>Export</v>
      </c>
      <c r="I779" s="1">
        <f>DAY(InputData[[#This Row],[DATE]])</f>
        <v>7</v>
      </c>
      <c r="J779" s="1" t="str">
        <f>TEXT(InputData[[#This Row],[DATE]],"mmm")</f>
        <v>Dec</v>
      </c>
      <c r="K779" s="1">
        <f>YEAR(InputData[[#This Row],[DATE]])</f>
        <v>2021</v>
      </c>
      <c r="L779" s="1">
        <f>WEEKNUM(InputData[[#This Row],[DATE]])</f>
        <v>50</v>
      </c>
    </row>
    <row r="780" spans="1:12" x14ac:dyDescent="0.35">
      <c r="A780" s="3">
        <v>44538</v>
      </c>
      <c r="B780" s="6" t="s">
        <v>78</v>
      </c>
      <c r="C780" s="4" t="s">
        <v>41</v>
      </c>
      <c r="D780" s="5">
        <v>173.88</v>
      </c>
      <c r="E780" s="1">
        <v>32</v>
      </c>
      <c r="F780" s="1">
        <f>InputData[[#This Row],[UNIT PRICE ($)]]*InputData[[#This Row],[QUANTITY]]</f>
        <v>5564.16</v>
      </c>
      <c r="G780" s="1" t="str">
        <f>VLOOKUP(InputData[[#This Row],[CUSTOMER NAME]],Country[],2,FALSE)</f>
        <v>India</v>
      </c>
      <c r="H780" s="1" t="str">
        <f>VLOOKUP(InputData[[#This Row],[CUSTOMER NAME]],Country[],3,FALSE)</f>
        <v>Central</v>
      </c>
      <c r="I780" s="1">
        <f>DAY(InputData[[#This Row],[DATE]])</f>
        <v>8</v>
      </c>
      <c r="J780" s="1" t="str">
        <f>TEXT(InputData[[#This Row],[DATE]],"mmm")</f>
        <v>Dec</v>
      </c>
      <c r="K780" s="1">
        <f>YEAR(InputData[[#This Row],[DATE]])</f>
        <v>2021</v>
      </c>
      <c r="L780" s="1">
        <f>WEEKNUM(InputData[[#This Row],[DATE]])</f>
        <v>50</v>
      </c>
    </row>
    <row r="781" spans="1:12" x14ac:dyDescent="0.35">
      <c r="A781" s="3">
        <v>44538</v>
      </c>
      <c r="B781" s="6" t="s">
        <v>87</v>
      </c>
      <c r="C781" s="4" t="s">
        <v>44</v>
      </c>
      <c r="D781" s="5">
        <v>82.08</v>
      </c>
      <c r="E781" s="1">
        <v>14</v>
      </c>
      <c r="F781" s="1">
        <f>InputData[[#This Row],[UNIT PRICE ($)]]*InputData[[#This Row],[QUANTITY]]</f>
        <v>1149.1199999999999</v>
      </c>
      <c r="G781" s="1" t="str">
        <f>VLOOKUP(InputData[[#This Row],[CUSTOMER NAME]],Country[],2,FALSE)</f>
        <v>France</v>
      </c>
      <c r="H781" s="1" t="str">
        <f>VLOOKUP(InputData[[#This Row],[CUSTOMER NAME]],Country[],3,FALSE)</f>
        <v>Export</v>
      </c>
      <c r="I781" s="1">
        <f>DAY(InputData[[#This Row],[DATE]])</f>
        <v>8</v>
      </c>
      <c r="J781" s="1" t="str">
        <f>TEXT(InputData[[#This Row],[DATE]],"mmm")</f>
        <v>Dec</v>
      </c>
      <c r="K781" s="1">
        <f>YEAR(InputData[[#This Row],[DATE]])</f>
        <v>2021</v>
      </c>
      <c r="L781" s="1">
        <f>WEEKNUM(InputData[[#This Row],[DATE]])</f>
        <v>50</v>
      </c>
    </row>
    <row r="782" spans="1:12" x14ac:dyDescent="0.35">
      <c r="A782" s="3">
        <v>44539</v>
      </c>
      <c r="B782" s="6" t="s">
        <v>75</v>
      </c>
      <c r="C782" s="4" t="s">
        <v>7</v>
      </c>
      <c r="D782" s="5">
        <v>47.730000000000004</v>
      </c>
      <c r="E782" s="1">
        <v>16</v>
      </c>
      <c r="F782" s="1">
        <f>InputData[[#This Row],[UNIT PRICE ($)]]*InputData[[#This Row],[QUANTITY]]</f>
        <v>763.68000000000006</v>
      </c>
      <c r="G782" s="1" t="str">
        <f>VLOOKUP(InputData[[#This Row],[CUSTOMER NAME]],Country[],2,FALSE)</f>
        <v>Russia</v>
      </c>
      <c r="H782" s="1" t="str">
        <f>VLOOKUP(InputData[[#This Row],[CUSTOMER NAME]],Country[],3,FALSE)</f>
        <v>Export</v>
      </c>
      <c r="I782" s="1">
        <f>DAY(InputData[[#This Row],[DATE]])</f>
        <v>9</v>
      </c>
      <c r="J782" s="1" t="str">
        <f>TEXT(InputData[[#This Row],[DATE]],"mmm")</f>
        <v>Dec</v>
      </c>
      <c r="K782" s="1">
        <f>YEAR(InputData[[#This Row],[DATE]])</f>
        <v>2021</v>
      </c>
      <c r="L782" s="1">
        <f>WEEKNUM(InputData[[#This Row],[DATE]])</f>
        <v>50</v>
      </c>
    </row>
    <row r="783" spans="1:12" x14ac:dyDescent="0.35">
      <c r="A783" s="3">
        <v>44540</v>
      </c>
      <c r="B783" s="6" t="s">
        <v>75</v>
      </c>
      <c r="C783" s="4" t="s">
        <v>17</v>
      </c>
      <c r="D783" s="5">
        <v>156.78</v>
      </c>
      <c r="E783" s="1">
        <v>6</v>
      </c>
      <c r="F783" s="1">
        <f>InputData[[#This Row],[UNIT PRICE ($)]]*InputData[[#This Row],[QUANTITY]]</f>
        <v>940.68000000000006</v>
      </c>
      <c r="G783" s="1" t="str">
        <f>VLOOKUP(InputData[[#This Row],[CUSTOMER NAME]],Country[],2,FALSE)</f>
        <v>Russia</v>
      </c>
      <c r="H783" s="1" t="str">
        <f>VLOOKUP(InputData[[#This Row],[CUSTOMER NAME]],Country[],3,FALSE)</f>
        <v>Export</v>
      </c>
      <c r="I783" s="1">
        <f>DAY(InputData[[#This Row],[DATE]])</f>
        <v>10</v>
      </c>
      <c r="J783" s="1" t="str">
        <f>TEXT(InputData[[#This Row],[DATE]],"mmm")</f>
        <v>Dec</v>
      </c>
      <c r="K783" s="1">
        <f>YEAR(InputData[[#This Row],[DATE]])</f>
        <v>2021</v>
      </c>
      <c r="L783" s="1">
        <f>WEEKNUM(InputData[[#This Row],[DATE]])</f>
        <v>50</v>
      </c>
    </row>
    <row r="784" spans="1:12" x14ac:dyDescent="0.35">
      <c r="A784" s="3">
        <v>44540</v>
      </c>
      <c r="B784" s="6" t="s">
        <v>117</v>
      </c>
      <c r="C784" s="4" t="s">
        <v>37</v>
      </c>
      <c r="D784" s="5">
        <v>85.76</v>
      </c>
      <c r="E784" s="1">
        <v>19</v>
      </c>
      <c r="F784" s="1">
        <f>InputData[[#This Row],[UNIT PRICE ($)]]*InputData[[#This Row],[QUANTITY]]</f>
        <v>1629.44</v>
      </c>
      <c r="G784" s="1" t="str">
        <f>VLOOKUP(InputData[[#This Row],[CUSTOMER NAME]],Country[],2,FALSE)</f>
        <v>United States of America</v>
      </c>
      <c r="H784" s="1" t="str">
        <f>VLOOKUP(InputData[[#This Row],[CUSTOMER NAME]],Country[],3,FALSE)</f>
        <v>Export</v>
      </c>
      <c r="I784" s="1">
        <f>DAY(InputData[[#This Row],[DATE]])</f>
        <v>10</v>
      </c>
      <c r="J784" s="1" t="str">
        <f>TEXT(InputData[[#This Row],[DATE]],"mmm")</f>
        <v>Dec</v>
      </c>
      <c r="K784" s="1">
        <f>YEAR(InputData[[#This Row],[DATE]])</f>
        <v>2021</v>
      </c>
      <c r="L784" s="1">
        <f>WEEKNUM(InputData[[#This Row],[DATE]])</f>
        <v>50</v>
      </c>
    </row>
    <row r="785" spans="1:12" x14ac:dyDescent="0.35">
      <c r="A785" s="3">
        <v>44541</v>
      </c>
      <c r="B785" s="6" t="s">
        <v>109</v>
      </c>
      <c r="C785" s="4" t="s">
        <v>14</v>
      </c>
      <c r="D785" s="5">
        <v>146.72</v>
      </c>
      <c r="E785" s="1">
        <v>10</v>
      </c>
      <c r="F785" s="1">
        <f>InputData[[#This Row],[UNIT PRICE ($)]]*InputData[[#This Row],[QUANTITY]]</f>
        <v>1467.2</v>
      </c>
      <c r="G785" s="1" t="str">
        <f>VLOOKUP(InputData[[#This Row],[CUSTOMER NAME]],Country[],2,FALSE)</f>
        <v>Pakistan</v>
      </c>
      <c r="H785" s="1" t="str">
        <f>VLOOKUP(InputData[[#This Row],[CUSTOMER NAME]],Country[],3,FALSE)</f>
        <v>Export</v>
      </c>
      <c r="I785" s="1">
        <f>DAY(InputData[[#This Row],[DATE]])</f>
        <v>11</v>
      </c>
      <c r="J785" s="1" t="str">
        <f>TEXT(InputData[[#This Row],[DATE]],"mmm")</f>
        <v>Dec</v>
      </c>
      <c r="K785" s="1">
        <f>YEAR(InputData[[#This Row],[DATE]])</f>
        <v>2021</v>
      </c>
      <c r="L785" s="1">
        <f>WEEKNUM(InputData[[#This Row],[DATE]])</f>
        <v>50</v>
      </c>
    </row>
    <row r="786" spans="1:12" x14ac:dyDescent="0.35">
      <c r="A786" s="3">
        <v>44541</v>
      </c>
      <c r="B786" s="6" t="s">
        <v>73</v>
      </c>
      <c r="C786" s="4" t="s">
        <v>27</v>
      </c>
      <c r="D786" s="5">
        <v>57.120000000000005</v>
      </c>
      <c r="E786" s="1">
        <v>5</v>
      </c>
      <c r="F786" s="1">
        <f>InputData[[#This Row],[UNIT PRICE ($)]]*InputData[[#This Row],[QUANTITY]]</f>
        <v>285.60000000000002</v>
      </c>
      <c r="G786" s="1" t="str">
        <f>VLOOKUP(InputData[[#This Row],[CUSTOMER NAME]],Country[],2,FALSE)</f>
        <v>India</v>
      </c>
      <c r="H786" s="1" t="str">
        <f>VLOOKUP(InputData[[#This Row],[CUSTOMER NAME]],Country[],3,FALSE)</f>
        <v>East</v>
      </c>
      <c r="I786" s="1">
        <f>DAY(InputData[[#This Row],[DATE]])</f>
        <v>11</v>
      </c>
      <c r="J786" s="1" t="str">
        <f>TEXT(InputData[[#This Row],[DATE]],"mmm")</f>
        <v>Dec</v>
      </c>
      <c r="K786" s="1">
        <f>YEAR(InputData[[#This Row],[DATE]])</f>
        <v>2021</v>
      </c>
      <c r="L786" s="1">
        <f>WEEKNUM(InputData[[#This Row],[DATE]])</f>
        <v>50</v>
      </c>
    </row>
    <row r="787" spans="1:12" x14ac:dyDescent="0.35">
      <c r="A787" s="3">
        <v>44541</v>
      </c>
      <c r="B787" s="6" t="s">
        <v>82</v>
      </c>
      <c r="C787" s="4" t="s">
        <v>13</v>
      </c>
      <c r="D787" s="5">
        <v>122.08</v>
      </c>
      <c r="E787" s="1">
        <v>9</v>
      </c>
      <c r="F787" s="1">
        <f>InputData[[#This Row],[UNIT PRICE ($)]]*InputData[[#This Row],[QUANTITY]]</f>
        <v>1098.72</v>
      </c>
      <c r="G787" s="1" t="str">
        <f>VLOOKUP(InputData[[#This Row],[CUSTOMER NAME]],Country[],2,FALSE)</f>
        <v>India</v>
      </c>
      <c r="H787" s="1" t="str">
        <f>VLOOKUP(InputData[[#This Row],[CUSTOMER NAME]],Country[],3,FALSE)</f>
        <v>Western</v>
      </c>
      <c r="I787" s="1">
        <f>DAY(InputData[[#This Row],[DATE]])</f>
        <v>11</v>
      </c>
      <c r="J787" s="1" t="str">
        <f>TEXT(InputData[[#This Row],[DATE]],"mmm")</f>
        <v>Dec</v>
      </c>
      <c r="K787" s="1">
        <f>YEAR(InputData[[#This Row],[DATE]])</f>
        <v>2021</v>
      </c>
      <c r="L787" s="1">
        <f>WEEKNUM(InputData[[#This Row],[DATE]])</f>
        <v>50</v>
      </c>
    </row>
    <row r="788" spans="1:12" x14ac:dyDescent="0.35">
      <c r="A788" s="3">
        <v>44542</v>
      </c>
      <c r="B788" s="6" t="s">
        <v>77</v>
      </c>
      <c r="C788" s="4" t="s">
        <v>41</v>
      </c>
      <c r="D788" s="5">
        <v>173.88</v>
      </c>
      <c r="E788" s="1">
        <v>10</v>
      </c>
      <c r="F788" s="1">
        <f>InputData[[#This Row],[UNIT PRICE ($)]]*InputData[[#This Row],[QUANTITY]]</f>
        <v>1738.8</v>
      </c>
      <c r="G788" s="1" t="str">
        <f>VLOOKUP(InputData[[#This Row],[CUSTOMER NAME]],Country[],2,FALSE)</f>
        <v>India</v>
      </c>
      <c r="H788" s="1" t="str">
        <f>VLOOKUP(InputData[[#This Row],[CUSTOMER NAME]],Country[],3,FALSE)</f>
        <v>Western</v>
      </c>
      <c r="I788" s="1">
        <f>DAY(InputData[[#This Row],[DATE]])</f>
        <v>12</v>
      </c>
      <c r="J788" s="1" t="str">
        <f>TEXT(InputData[[#This Row],[DATE]],"mmm")</f>
        <v>Dec</v>
      </c>
      <c r="K788" s="1">
        <f>YEAR(InputData[[#This Row],[DATE]])</f>
        <v>2021</v>
      </c>
      <c r="L788" s="1">
        <f>WEEKNUM(InputData[[#This Row],[DATE]])</f>
        <v>51</v>
      </c>
    </row>
    <row r="789" spans="1:12" x14ac:dyDescent="0.35">
      <c r="A789" s="3">
        <v>44542</v>
      </c>
      <c r="B789" s="6" t="s">
        <v>78</v>
      </c>
      <c r="C789" s="4" t="s">
        <v>30</v>
      </c>
      <c r="D789" s="5">
        <v>201.28</v>
      </c>
      <c r="E789" s="1">
        <v>9</v>
      </c>
      <c r="F789" s="1">
        <f>InputData[[#This Row],[UNIT PRICE ($)]]*InputData[[#This Row],[QUANTITY]]</f>
        <v>1811.52</v>
      </c>
      <c r="G789" s="1" t="str">
        <f>VLOOKUP(InputData[[#This Row],[CUSTOMER NAME]],Country[],2,FALSE)</f>
        <v>India</v>
      </c>
      <c r="H789" s="1" t="str">
        <f>VLOOKUP(InputData[[#This Row],[CUSTOMER NAME]],Country[],3,FALSE)</f>
        <v>Central</v>
      </c>
      <c r="I789" s="1">
        <f>DAY(InputData[[#This Row],[DATE]])</f>
        <v>12</v>
      </c>
      <c r="J789" s="1" t="str">
        <f>TEXT(InputData[[#This Row],[DATE]],"mmm")</f>
        <v>Dec</v>
      </c>
      <c r="K789" s="1">
        <f>YEAR(InputData[[#This Row],[DATE]])</f>
        <v>2021</v>
      </c>
      <c r="L789" s="1">
        <f>WEEKNUM(InputData[[#This Row],[DATE]])</f>
        <v>51</v>
      </c>
    </row>
    <row r="790" spans="1:12" x14ac:dyDescent="0.35">
      <c r="A790" s="3">
        <v>44544</v>
      </c>
      <c r="B790" s="6" t="s">
        <v>109</v>
      </c>
      <c r="C790" s="4" t="s">
        <v>12</v>
      </c>
      <c r="D790" s="5">
        <v>94.17</v>
      </c>
      <c r="E790" s="1">
        <v>6</v>
      </c>
      <c r="F790" s="1">
        <f>InputData[[#This Row],[UNIT PRICE ($)]]*InputData[[#This Row],[QUANTITY]]</f>
        <v>565.02</v>
      </c>
      <c r="G790" s="1" t="str">
        <f>VLOOKUP(InputData[[#This Row],[CUSTOMER NAME]],Country[],2,FALSE)</f>
        <v>Pakistan</v>
      </c>
      <c r="H790" s="1" t="str">
        <f>VLOOKUP(InputData[[#This Row],[CUSTOMER NAME]],Country[],3,FALSE)</f>
        <v>Export</v>
      </c>
      <c r="I790" s="1">
        <f>DAY(InputData[[#This Row],[DATE]])</f>
        <v>14</v>
      </c>
      <c r="J790" s="1" t="str">
        <f>TEXT(InputData[[#This Row],[DATE]],"mmm")</f>
        <v>Dec</v>
      </c>
      <c r="K790" s="1">
        <f>YEAR(InputData[[#This Row],[DATE]])</f>
        <v>2021</v>
      </c>
      <c r="L790" s="1">
        <f>WEEKNUM(InputData[[#This Row],[DATE]])</f>
        <v>51</v>
      </c>
    </row>
    <row r="791" spans="1:12" x14ac:dyDescent="0.35">
      <c r="A791" s="3">
        <v>44544</v>
      </c>
      <c r="B791" s="6" t="s">
        <v>72</v>
      </c>
      <c r="C791" s="4" t="s">
        <v>42</v>
      </c>
      <c r="D791" s="5">
        <v>162</v>
      </c>
      <c r="E791" s="1">
        <v>4</v>
      </c>
      <c r="F791" s="1">
        <f>InputData[[#This Row],[UNIT PRICE ($)]]*InputData[[#This Row],[QUANTITY]]</f>
        <v>648</v>
      </c>
      <c r="G791" s="1" t="str">
        <f>VLOOKUP(InputData[[#This Row],[CUSTOMER NAME]],Country[],2,FALSE)</f>
        <v>Brazil</v>
      </c>
      <c r="H791" s="1" t="str">
        <f>VLOOKUP(InputData[[#This Row],[CUSTOMER NAME]],Country[],3,FALSE)</f>
        <v>Export</v>
      </c>
      <c r="I791" s="1">
        <f>DAY(InputData[[#This Row],[DATE]])</f>
        <v>14</v>
      </c>
      <c r="J791" s="1" t="str">
        <f>TEXT(InputData[[#This Row],[DATE]],"mmm")</f>
        <v>Dec</v>
      </c>
      <c r="K791" s="1">
        <f>YEAR(InputData[[#This Row],[DATE]])</f>
        <v>2021</v>
      </c>
      <c r="L791" s="1">
        <f>WEEKNUM(InputData[[#This Row],[DATE]])</f>
        <v>51</v>
      </c>
    </row>
    <row r="792" spans="1:12" x14ac:dyDescent="0.35">
      <c r="A792" s="3">
        <v>44544</v>
      </c>
      <c r="B792" s="6" t="s">
        <v>87</v>
      </c>
      <c r="C792" s="4" t="s">
        <v>5</v>
      </c>
      <c r="D792" s="5">
        <v>155.61000000000001</v>
      </c>
      <c r="E792" s="1">
        <v>4</v>
      </c>
      <c r="F792" s="1">
        <f>InputData[[#This Row],[UNIT PRICE ($)]]*InputData[[#This Row],[QUANTITY]]</f>
        <v>622.44000000000005</v>
      </c>
      <c r="G792" s="1" t="str">
        <f>VLOOKUP(InputData[[#This Row],[CUSTOMER NAME]],Country[],2,FALSE)</f>
        <v>France</v>
      </c>
      <c r="H792" s="1" t="str">
        <f>VLOOKUP(InputData[[#This Row],[CUSTOMER NAME]],Country[],3,FALSE)</f>
        <v>Export</v>
      </c>
      <c r="I792" s="1">
        <f>DAY(InputData[[#This Row],[DATE]])</f>
        <v>14</v>
      </c>
      <c r="J792" s="1" t="str">
        <f>TEXT(InputData[[#This Row],[DATE]],"mmm")</f>
        <v>Dec</v>
      </c>
      <c r="K792" s="1">
        <f>YEAR(InputData[[#This Row],[DATE]])</f>
        <v>2021</v>
      </c>
      <c r="L792" s="1">
        <f>WEEKNUM(InputData[[#This Row],[DATE]])</f>
        <v>51</v>
      </c>
    </row>
    <row r="793" spans="1:12" x14ac:dyDescent="0.35">
      <c r="A793" s="3">
        <v>44545</v>
      </c>
      <c r="B793" s="6" t="s">
        <v>110</v>
      </c>
      <c r="C793" s="4" t="s">
        <v>30</v>
      </c>
      <c r="D793" s="5">
        <v>201.28</v>
      </c>
      <c r="E793" s="1">
        <v>33</v>
      </c>
      <c r="F793" s="1">
        <f>InputData[[#This Row],[UNIT PRICE ($)]]*InputData[[#This Row],[QUANTITY]]</f>
        <v>6642.24</v>
      </c>
      <c r="G793" s="1" t="str">
        <f>VLOOKUP(InputData[[#This Row],[CUSTOMER NAME]],Country[],2,FALSE)</f>
        <v>India</v>
      </c>
      <c r="H793" s="1" t="str">
        <f>VLOOKUP(InputData[[#This Row],[CUSTOMER NAME]],Country[],3,FALSE)</f>
        <v>Western</v>
      </c>
      <c r="I793" s="1">
        <f>DAY(InputData[[#This Row],[DATE]])</f>
        <v>15</v>
      </c>
      <c r="J793" s="1" t="str">
        <f>TEXT(InputData[[#This Row],[DATE]],"mmm")</f>
        <v>Dec</v>
      </c>
      <c r="K793" s="1">
        <f>YEAR(InputData[[#This Row],[DATE]])</f>
        <v>2021</v>
      </c>
      <c r="L793" s="1">
        <f>WEEKNUM(InputData[[#This Row],[DATE]])</f>
        <v>51</v>
      </c>
    </row>
    <row r="794" spans="1:12" x14ac:dyDescent="0.35">
      <c r="A794" s="3">
        <v>44545</v>
      </c>
      <c r="B794" s="6" t="s">
        <v>73</v>
      </c>
      <c r="C794" s="4" t="s">
        <v>9</v>
      </c>
      <c r="D794" s="5">
        <v>7.8599999999999994</v>
      </c>
      <c r="E794" s="1">
        <v>13</v>
      </c>
      <c r="F794" s="1">
        <f>InputData[[#This Row],[UNIT PRICE ($)]]*InputData[[#This Row],[QUANTITY]]</f>
        <v>102.17999999999999</v>
      </c>
      <c r="G794" s="1" t="str">
        <f>VLOOKUP(InputData[[#This Row],[CUSTOMER NAME]],Country[],2,FALSE)</f>
        <v>India</v>
      </c>
      <c r="H794" s="1" t="str">
        <f>VLOOKUP(InputData[[#This Row],[CUSTOMER NAME]],Country[],3,FALSE)</f>
        <v>East</v>
      </c>
      <c r="I794" s="1">
        <f>DAY(InputData[[#This Row],[DATE]])</f>
        <v>15</v>
      </c>
      <c r="J794" s="1" t="str">
        <f>TEXT(InputData[[#This Row],[DATE]],"mmm")</f>
        <v>Dec</v>
      </c>
      <c r="K794" s="1">
        <f>YEAR(InputData[[#This Row],[DATE]])</f>
        <v>2021</v>
      </c>
      <c r="L794" s="1">
        <f>WEEKNUM(InputData[[#This Row],[DATE]])</f>
        <v>51</v>
      </c>
    </row>
    <row r="795" spans="1:12" x14ac:dyDescent="0.35">
      <c r="A795" s="3">
        <v>44545</v>
      </c>
      <c r="B795" s="6" t="s">
        <v>82</v>
      </c>
      <c r="C795" s="4" t="s">
        <v>16</v>
      </c>
      <c r="D795" s="5">
        <v>16.64</v>
      </c>
      <c r="E795" s="1">
        <v>6</v>
      </c>
      <c r="F795" s="1">
        <f>InputData[[#This Row],[UNIT PRICE ($)]]*InputData[[#This Row],[QUANTITY]]</f>
        <v>99.84</v>
      </c>
      <c r="G795" s="1" t="str">
        <f>VLOOKUP(InputData[[#This Row],[CUSTOMER NAME]],Country[],2,FALSE)</f>
        <v>India</v>
      </c>
      <c r="H795" s="1" t="str">
        <f>VLOOKUP(InputData[[#This Row],[CUSTOMER NAME]],Country[],3,FALSE)</f>
        <v>Western</v>
      </c>
      <c r="I795" s="1">
        <f>DAY(InputData[[#This Row],[DATE]])</f>
        <v>15</v>
      </c>
      <c r="J795" s="1" t="str">
        <f>TEXT(InputData[[#This Row],[DATE]],"mmm")</f>
        <v>Dec</v>
      </c>
      <c r="K795" s="1">
        <f>YEAR(InputData[[#This Row],[DATE]])</f>
        <v>2021</v>
      </c>
      <c r="L795" s="1">
        <f>WEEKNUM(InputData[[#This Row],[DATE]])</f>
        <v>51</v>
      </c>
    </row>
    <row r="796" spans="1:12" x14ac:dyDescent="0.35">
      <c r="A796" s="3">
        <v>44546</v>
      </c>
      <c r="B796" s="6" t="s">
        <v>78</v>
      </c>
      <c r="C796" s="4" t="s">
        <v>10</v>
      </c>
      <c r="D796" s="5">
        <v>164.28</v>
      </c>
      <c r="E796" s="1">
        <v>9</v>
      </c>
      <c r="F796" s="1">
        <f>InputData[[#This Row],[UNIT PRICE ($)]]*InputData[[#This Row],[QUANTITY]]</f>
        <v>1478.52</v>
      </c>
      <c r="G796" s="1" t="str">
        <f>VLOOKUP(InputData[[#This Row],[CUSTOMER NAME]],Country[],2,FALSE)</f>
        <v>India</v>
      </c>
      <c r="H796" s="1" t="str">
        <f>VLOOKUP(InputData[[#This Row],[CUSTOMER NAME]],Country[],3,FALSE)</f>
        <v>Central</v>
      </c>
      <c r="I796" s="1">
        <f>DAY(InputData[[#This Row],[DATE]])</f>
        <v>16</v>
      </c>
      <c r="J796" s="1" t="str">
        <f>TEXT(InputData[[#This Row],[DATE]],"mmm")</f>
        <v>Dec</v>
      </c>
      <c r="K796" s="1">
        <f>YEAR(InputData[[#This Row],[DATE]])</f>
        <v>2021</v>
      </c>
      <c r="L796" s="1">
        <f>WEEKNUM(InputData[[#This Row],[DATE]])</f>
        <v>51</v>
      </c>
    </row>
    <row r="797" spans="1:12" x14ac:dyDescent="0.35">
      <c r="A797" s="3">
        <v>44547</v>
      </c>
      <c r="B797" s="6" t="s">
        <v>63</v>
      </c>
      <c r="C797" s="4" t="s">
        <v>26</v>
      </c>
      <c r="D797" s="5">
        <v>24.66</v>
      </c>
      <c r="E797" s="1">
        <v>20</v>
      </c>
      <c r="F797" s="1">
        <f>InputData[[#This Row],[UNIT PRICE ($)]]*InputData[[#This Row],[QUANTITY]]</f>
        <v>493.2</v>
      </c>
      <c r="G797" s="1" t="str">
        <f>VLOOKUP(InputData[[#This Row],[CUSTOMER NAME]],Country[],2,FALSE)</f>
        <v>Saudi Arabia</v>
      </c>
      <c r="H797" s="1" t="str">
        <f>VLOOKUP(InputData[[#This Row],[CUSTOMER NAME]],Country[],3,FALSE)</f>
        <v>Export</v>
      </c>
      <c r="I797" s="1">
        <f>DAY(InputData[[#This Row],[DATE]])</f>
        <v>17</v>
      </c>
      <c r="J797" s="1" t="str">
        <f>TEXT(InputData[[#This Row],[DATE]],"mmm")</f>
        <v>Dec</v>
      </c>
      <c r="K797" s="1">
        <f>YEAR(InputData[[#This Row],[DATE]])</f>
        <v>2021</v>
      </c>
      <c r="L797" s="1">
        <f>WEEKNUM(InputData[[#This Row],[DATE]])</f>
        <v>51</v>
      </c>
    </row>
    <row r="798" spans="1:12" x14ac:dyDescent="0.35">
      <c r="A798" s="3">
        <v>44548</v>
      </c>
      <c r="B798" s="6" t="s">
        <v>67</v>
      </c>
      <c r="C798" s="4" t="s">
        <v>22</v>
      </c>
      <c r="D798" s="5">
        <v>141.57</v>
      </c>
      <c r="E798" s="1">
        <v>8</v>
      </c>
      <c r="F798" s="1">
        <f>InputData[[#This Row],[UNIT PRICE ($)]]*InputData[[#This Row],[QUANTITY]]</f>
        <v>1132.56</v>
      </c>
      <c r="G798" s="1" t="str">
        <f>VLOOKUP(InputData[[#This Row],[CUSTOMER NAME]],Country[],2,FALSE)</f>
        <v>United Kingdom</v>
      </c>
      <c r="H798" s="1" t="str">
        <f>VLOOKUP(InputData[[#This Row],[CUSTOMER NAME]],Country[],3,FALSE)</f>
        <v>Export</v>
      </c>
      <c r="I798" s="1">
        <f>DAY(InputData[[#This Row],[DATE]])</f>
        <v>18</v>
      </c>
      <c r="J798" s="1" t="str">
        <f>TEXT(InputData[[#This Row],[DATE]],"mmm")</f>
        <v>Dec</v>
      </c>
      <c r="K798" s="1">
        <f>YEAR(InputData[[#This Row],[DATE]])</f>
        <v>2021</v>
      </c>
      <c r="L798" s="1">
        <f>WEEKNUM(InputData[[#This Row],[DATE]])</f>
        <v>51</v>
      </c>
    </row>
    <row r="799" spans="1:12" x14ac:dyDescent="0.35">
      <c r="A799" s="3">
        <v>44548</v>
      </c>
      <c r="B799" s="6" t="s">
        <v>82</v>
      </c>
      <c r="C799" s="4" t="s">
        <v>3</v>
      </c>
      <c r="D799" s="5">
        <v>80.94</v>
      </c>
      <c r="E799" s="1">
        <v>2</v>
      </c>
      <c r="F799" s="1">
        <f>InputData[[#This Row],[UNIT PRICE ($)]]*InputData[[#This Row],[QUANTITY]]</f>
        <v>161.88</v>
      </c>
      <c r="G799" s="1" t="str">
        <f>VLOOKUP(InputData[[#This Row],[CUSTOMER NAME]],Country[],2,FALSE)</f>
        <v>India</v>
      </c>
      <c r="H799" s="1" t="str">
        <f>VLOOKUP(InputData[[#This Row],[CUSTOMER NAME]],Country[],3,FALSE)</f>
        <v>Western</v>
      </c>
      <c r="I799" s="1">
        <f>DAY(InputData[[#This Row],[DATE]])</f>
        <v>18</v>
      </c>
      <c r="J799" s="1" t="str">
        <f>TEXT(InputData[[#This Row],[DATE]],"mmm")</f>
        <v>Dec</v>
      </c>
      <c r="K799" s="1">
        <f>YEAR(InputData[[#This Row],[DATE]])</f>
        <v>2021</v>
      </c>
      <c r="L799" s="1">
        <f>WEEKNUM(InputData[[#This Row],[DATE]])</f>
        <v>51</v>
      </c>
    </row>
    <row r="800" spans="1:12" x14ac:dyDescent="0.35">
      <c r="A800" s="3">
        <v>44549</v>
      </c>
      <c r="B800" s="6" t="s">
        <v>66</v>
      </c>
      <c r="C800" s="4" t="s">
        <v>35</v>
      </c>
      <c r="D800" s="5">
        <v>6.7</v>
      </c>
      <c r="E800" s="1">
        <v>20</v>
      </c>
      <c r="F800" s="1">
        <f>InputData[[#This Row],[UNIT PRICE ($)]]*InputData[[#This Row],[QUANTITY]]</f>
        <v>134</v>
      </c>
      <c r="G800" s="1" t="str">
        <f>VLOOKUP(InputData[[#This Row],[CUSTOMER NAME]],Country[],2,FALSE)</f>
        <v>Indonesia</v>
      </c>
      <c r="H800" s="1" t="str">
        <f>VLOOKUP(InputData[[#This Row],[CUSTOMER NAME]],Country[],3,FALSE)</f>
        <v>Export</v>
      </c>
      <c r="I800" s="1">
        <f>DAY(InputData[[#This Row],[DATE]])</f>
        <v>19</v>
      </c>
      <c r="J800" s="1" t="str">
        <f>TEXT(InputData[[#This Row],[DATE]],"mmm")</f>
        <v>Dec</v>
      </c>
      <c r="K800" s="1">
        <f>YEAR(InputData[[#This Row],[DATE]])</f>
        <v>2021</v>
      </c>
      <c r="L800" s="1">
        <f>WEEKNUM(InputData[[#This Row],[DATE]])</f>
        <v>52</v>
      </c>
    </row>
    <row r="801" spans="1:12" x14ac:dyDescent="0.35">
      <c r="A801" s="3">
        <v>44549</v>
      </c>
      <c r="B801" s="6" t="s">
        <v>110</v>
      </c>
      <c r="C801" s="4" t="s">
        <v>44</v>
      </c>
      <c r="D801" s="5">
        <v>82.08</v>
      </c>
      <c r="E801" s="1">
        <v>7</v>
      </c>
      <c r="F801" s="1">
        <f>InputData[[#This Row],[UNIT PRICE ($)]]*InputData[[#This Row],[QUANTITY]]</f>
        <v>574.55999999999995</v>
      </c>
      <c r="G801" s="1" t="str">
        <f>VLOOKUP(InputData[[#This Row],[CUSTOMER NAME]],Country[],2,FALSE)</f>
        <v>India</v>
      </c>
      <c r="H801" s="1" t="str">
        <f>VLOOKUP(InputData[[#This Row],[CUSTOMER NAME]],Country[],3,FALSE)</f>
        <v>Western</v>
      </c>
      <c r="I801" s="1">
        <f>DAY(InputData[[#This Row],[DATE]])</f>
        <v>19</v>
      </c>
      <c r="J801" s="1" t="str">
        <f>TEXT(InputData[[#This Row],[DATE]],"mmm")</f>
        <v>Dec</v>
      </c>
      <c r="K801" s="1">
        <f>YEAR(InputData[[#This Row],[DATE]])</f>
        <v>2021</v>
      </c>
      <c r="L801" s="1">
        <f>WEEKNUM(InputData[[#This Row],[DATE]])</f>
        <v>52</v>
      </c>
    </row>
    <row r="802" spans="1:12" x14ac:dyDescent="0.35">
      <c r="A802" s="3">
        <v>44549</v>
      </c>
      <c r="B802" s="6" t="s">
        <v>110</v>
      </c>
      <c r="C802" s="4" t="s">
        <v>9</v>
      </c>
      <c r="D802" s="5">
        <v>7.8599999999999994</v>
      </c>
      <c r="E802" s="1">
        <v>11</v>
      </c>
      <c r="F802" s="1">
        <f>InputData[[#This Row],[UNIT PRICE ($)]]*InputData[[#This Row],[QUANTITY]]</f>
        <v>86.46</v>
      </c>
      <c r="G802" s="1" t="str">
        <f>VLOOKUP(InputData[[#This Row],[CUSTOMER NAME]],Country[],2,FALSE)</f>
        <v>India</v>
      </c>
      <c r="H802" s="1" t="str">
        <f>VLOOKUP(InputData[[#This Row],[CUSTOMER NAME]],Country[],3,FALSE)</f>
        <v>Western</v>
      </c>
      <c r="I802" s="1">
        <f>DAY(InputData[[#This Row],[DATE]])</f>
        <v>19</v>
      </c>
      <c r="J802" s="1" t="str">
        <f>TEXT(InputData[[#This Row],[DATE]],"mmm")</f>
        <v>Dec</v>
      </c>
      <c r="K802" s="1">
        <f>YEAR(InputData[[#This Row],[DATE]])</f>
        <v>2021</v>
      </c>
      <c r="L802" s="1">
        <f>WEEKNUM(InputData[[#This Row],[DATE]])</f>
        <v>52</v>
      </c>
    </row>
    <row r="803" spans="1:12" x14ac:dyDescent="0.35">
      <c r="A803" s="3">
        <v>44549</v>
      </c>
      <c r="B803" s="6" t="s">
        <v>73</v>
      </c>
      <c r="C803" s="4" t="s">
        <v>29</v>
      </c>
      <c r="D803" s="5">
        <v>53.11</v>
      </c>
      <c r="E803" s="1">
        <v>3</v>
      </c>
      <c r="F803" s="1">
        <f>InputData[[#This Row],[UNIT PRICE ($)]]*InputData[[#This Row],[QUANTITY]]</f>
        <v>159.32999999999998</v>
      </c>
      <c r="G803" s="1" t="str">
        <f>VLOOKUP(InputData[[#This Row],[CUSTOMER NAME]],Country[],2,FALSE)</f>
        <v>India</v>
      </c>
      <c r="H803" s="1" t="str">
        <f>VLOOKUP(InputData[[#This Row],[CUSTOMER NAME]],Country[],3,FALSE)</f>
        <v>East</v>
      </c>
      <c r="I803" s="1">
        <f>DAY(InputData[[#This Row],[DATE]])</f>
        <v>19</v>
      </c>
      <c r="J803" s="1" t="str">
        <f>TEXT(InputData[[#This Row],[DATE]],"mmm")</f>
        <v>Dec</v>
      </c>
      <c r="K803" s="1">
        <f>YEAR(InputData[[#This Row],[DATE]])</f>
        <v>2021</v>
      </c>
      <c r="L803" s="1">
        <f>WEEKNUM(InputData[[#This Row],[DATE]])</f>
        <v>52</v>
      </c>
    </row>
    <row r="804" spans="1:12" x14ac:dyDescent="0.35">
      <c r="A804" s="3">
        <v>44549</v>
      </c>
      <c r="B804" s="6" t="s">
        <v>74</v>
      </c>
      <c r="C804" s="4" t="s">
        <v>11</v>
      </c>
      <c r="D804" s="5">
        <v>48.4</v>
      </c>
      <c r="E804" s="1">
        <v>14</v>
      </c>
      <c r="F804" s="1">
        <f>InputData[[#This Row],[UNIT PRICE ($)]]*InputData[[#This Row],[QUANTITY]]</f>
        <v>677.6</v>
      </c>
      <c r="G804" s="1" t="str">
        <f>VLOOKUP(InputData[[#This Row],[CUSTOMER NAME]],Country[],2,FALSE)</f>
        <v>Brazil</v>
      </c>
      <c r="H804" s="1" t="str">
        <f>VLOOKUP(InputData[[#This Row],[CUSTOMER NAME]],Country[],3,FALSE)</f>
        <v>Export</v>
      </c>
      <c r="I804" s="1">
        <f>DAY(InputData[[#This Row],[DATE]])</f>
        <v>19</v>
      </c>
      <c r="J804" s="1" t="str">
        <f>TEXT(InputData[[#This Row],[DATE]],"mmm")</f>
        <v>Dec</v>
      </c>
      <c r="K804" s="1">
        <f>YEAR(InputData[[#This Row],[DATE]])</f>
        <v>2021</v>
      </c>
      <c r="L804" s="1">
        <f>WEEKNUM(InputData[[#This Row],[DATE]])</f>
        <v>52</v>
      </c>
    </row>
    <row r="805" spans="1:12" x14ac:dyDescent="0.35">
      <c r="A805" s="3">
        <v>44549</v>
      </c>
      <c r="B805" s="6" t="s">
        <v>75</v>
      </c>
      <c r="C805" s="4" t="s">
        <v>23</v>
      </c>
      <c r="D805" s="5">
        <v>149.46</v>
      </c>
      <c r="E805" s="1">
        <v>12</v>
      </c>
      <c r="F805" s="1">
        <f>InputData[[#This Row],[UNIT PRICE ($)]]*InputData[[#This Row],[QUANTITY]]</f>
        <v>1793.52</v>
      </c>
      <c r="G805" s="1" t="str">
        <f>VLOOKUP(InputData[[#This Row],[CUSTOMER NAME]],Country[],2,FALSE)</f>
        <v>Russia</v>
      </c>
      <c r="H805" s="1" t="str">
        <f>VLOOKUP(InputData[[#This Row],[CUSTOMER NAME]],Country[],3,FALSE)</f>
        <v>Export</v>
      </c>
      <c r="I805" s="1">
        <f>DAY(InputData[[#This Row],[DATE]])</f>
        <v>19</v>
      </c>
      <c r="J805" s="1" t="str">
        <f>TEXT(InputData[[#This Row],[DATE]],"mmm")</f>
        <v>Dec</v>
      </c>
      <c r="K805" s="1">
        <f>YEAR(InputData[[#This Row],[DATE]])</f>
        <v>2021</v>
      </c>
      <c r="L805" s="1">
        <f>WEEKNUM(InputData[[#This Row],[DATE]])</f>
        <v>52</v>
      </c>
    </row>
    <row r="806" spans="1:12" x14ac:dyDescent="0.35">
      <c r="A806" s="3">
        <v>44549</v>
      </c>
      <c r="B806" s="6" t="s">
        <v>78</v>
      </c>
      <c r="C806" s="4" t="s">
        <v>23</v>
      </c>
      <c r="D806" s="5">
        <v>149.46</v>
      </c>
      <c r="E806" s="1">
        <v>13</v>
      </c>
      <c r="F806" s="1">
        <f>InputData[[#This Row],[UNIT PRICE ($)]]*InputData[[#This Row],[QUANTITY]]</f>
        <v>1942.98</v>
      </c>
      <c r="G806" s="1" t="str">
        <f>VLOOKUP(InputData[[#This Row],[CUSTOMER NAME]],Country[],2,FALSE)</f>
        <v>India</v>
      </c>
      <c r="H806" s="1" t="str">
        <f>VLOOKUP(InputData[[#This Row],[CUSTOMER NAME]],Country[],3,FALSE)</f>
        <v>Central</v>
      </c>
      <c r="I806" s="1">
        <f>DAY(InputData[[#This Row],[DATE]])</f>
        <v>19</v>
      </c>
      <c r="J806" s="1" t="str">
        <f>TEXT(InputData[[#This Row],[DATE]],"mmm")</f>
        <v>Dec</v>
      </c>
      <c r="K806" s="1">
        <f>YEAR(InputData[[#This Row],[DATE]])</f>
        <v>2021</v>
      </c>
      <c r="L806" s="1">
        <f>WEEKNUM(InputData[[#This Row],[DATE]])</f>
        <v>52</v>
      </c>
    </row>
    <row r="807" spans="1:12" x14ac:dyDescent="0.35">
      <c r="A807" s="3">
        <v>44549</v>
      </c>
      <c r="B807" s="6" t="s">
        <v>84</v>
      </c>
      <c r="C807" s="4" t="s">
        <v>11</v>
      </c>
      <c r="D807" s="5">
        <v>48.4</v>
      </c>
      <c r="E807" s="1">
        <v>10</v>
      </c>
      <c r="F807" s="1">
        <f>InputData[[#This Row],[UNIT PRICE ($)]]*InputData[[#This Row],[QUANTITY]]</f>
        <v>484</v>
      </c>
      <c r="G807" s="1" t="str">
        <f>VLOOKUP(InputData[[#This Row],[CUSTOMER NAME]],Country[],2,FALSE)</f>
        <v>Ethiopia</v>
      </c>
      <c r="H807" s="1" t="str">
        <f>VLOOKUP(InputData[[#This Row],[CUSTOMER NAME]],Country[],3,FALSE)</f>
        <v>Export</v>
      </c>
      <c r="I807" s="1">
        <f>DAY(InputData[[#This Row],[DATE]])</f>
        <v>19</v>
      </c>
      <c r="J807" s="1" t="str">
        <f>TEXT(InputData[[#This Row],[DATE]],"mmm")</f>
        <v>Dec</v>
      </c>
      <c r="K807" s="1">
        <f>YEAR(InputData[[#This Row],[DATE]])</f>
        <v>2021</v>
      </c>
      <c r="L807" s="1">
        <f>WEEKNUM(InputData[[#This Row],[DATE]])</f>
        <v>52</v>
      </c>
    </row>
    <row r="808" spans="1:12" x14ac:dyDescent="0.35">
      <c r="A808" s="3">
        <v>44550</v>
      </c>
      <c r="B808" s="6" t="s">
        <v>64</v>
      </c>
      <c r="C808" s="4" t="s">
        <v>12</v>
      </c>
      <c r="D808" s="5">
        <v>94.17</v>
      </c>
      <c r="E808" s="1">
        <v>14</v>
      </c>
      <c r="F808" s="1">
        <f>InputData[[#This Row],[UNIT PRICE ($)]]*InputData[[#This Row],[QUANTITY]]</f>
        <v>1318.38</v>
      </c>
      <c r="G808" s="1" t="str">
        <f>VLOOKUP(InputData[[#This Row],[CUSTOMER NAME]],Country[],2,FALSE)</f>
        <v>India</v>
      </c>
      <c r="H808" s="1" t="str">
        <f>VLOOKUP(InputData[[#This Row],[CUSTOMER NAME]],Country[],3,FALSE)</f>
        <v>Northeast</v>
      </c>
      <c r="I808" s="1">
        <f>DAY(InputData[[#This Row],[DATE]])</f>
        <v>20</v>
      </c>
      <c r="J808" s="1" t="str">
        <f>TEXT(InputData[[#This Row],[DATE]],"mmm")</f>
        <v>Dec</v>
      </c>
      <c r="K808" s="1">
        <f>YEAR(InputData[[#This Row],[DATE]])</f>
        <v>2021</v>
      </c>
      <c r="L808" s="1">
        <f>WEEKNUM(InputData[[#This Row],[DATE]])</f>
        <v>52</v>
      </c>
    </row>
    <row r="809" spans="1:12" x14ac:dyDescent="0.35">
      <c r="A809" s="3">
        <v>44550</v>
      </c>
      <c r="B809" s="6" t="s">
        <v>77</v>
      </c>
      <c r="C809" s="4" t="s">
        <v>35</v>
      </c>
      <c r="D809" s="5">
        <v>6.7</v>
      </c>
      <c r="E809" s="1">
        <v>24</v>
      </c>
      <c r="F809" s="1">
        <f>InputData[[#This Row],[UNIT PRICE ($)]]*InputData[[#This Row],[QUANTITY]]</f>
        <v>160.80000000000001</v>
      </c>
      <c r="G809" s="1" t="str">
        <f>VLOOKUP(InputData[[#This Row],[CUSTOMER NAME]],Country[],2,FALSE)</f>
        <v>India</v>
      </c>
      <c r="H809" s="1" t="str">
        <f>VLOOKUP(InputData[[#This Row],[CUSTOMER NAME]],Country[],3,FALSE)</f>
        <v>Western</v>
      </c>
      <c r="I809" s="1">
        <f>DAY(InputData[[#This Row],[DATE]])</f>
        <v>20</v>
      </c>
      <c r="J809" s="1" t="str">
        <f>TEXT(InputData[[#This Row],[DATE]],"mmm")</f>
        <v>Dec</v>
      </c>
      <c r="K809" s="1">
        <f>YEAR(InputData[[#This Row],[DATE]])</f>
        <v>2021</v>
      </c>
      <c r="L809" s="1">
        <f>WEEKNUM(InputData[[#This Row],[DATE]])</f>
        <v>52</v>
      </c>
    </row>
    <row r="810" spans="1:12" x14ac:dyDescent="0.35">
      <c r="A810" s="3">
        <v>44551</v>
      </c>
      <c r="B810" s="6" t="s">
        <v>63</v>
      </c>
      <c r="C810" s="4" t="s">
        <v>6</v>
      </c>
      <c r="D810" s="5">
        <v>85.5</v>
      </c>
      <c r="E810" s="1">
        <v>10</v>
      </c>
      <c r="F810" s="1">
        <f>InputData[[#This Row],[UNIT PRICE ($)]]*InputData[[#This Row],[QUANTITY]]</f>
        <v>855</v>
      </c>
      <c r="G810" s="1" t="str">
        <f>VLOOKUP(InputData[[#This Row],[CUSTOMER NAME]],Country[],2,FALSE)</f>
        <v>Saudi Arabia</v>
      </c>
      <c r="H810" s="1" t="str">
        <f>VLOOKUP(InputData[[#This Row],[CUSTOMER NAME]],Country[],3,FALSE)</f>
        <v>Export</v>
      </c>
      <c r="I810" s="1">
        <f>DAY(InputData[[#This Row],[DATE]])</f>
        <v>21</v>
      </c>
      <c r="J810" s="1" t="str">
        <f>TEXT(InputData[[#This Row],[DATE]],"mmm")</f>
        <v>Dec</v>
      </c>
      <c r="K810" s="1">
        <f>YEAR(InputData[[#This Row],[DATE]])</f>
        <v>2021</v>
      </c>
      <c r="L810" s="1">
        <f>WEEKNUM(InputData[[#This Row],[DATE]])</f>
        <v>52</v>
      </c>
    </row>
    <row r="811" spans="1:12" x14ac:dyDescent="0.35">
      <c r="A811" s="3">
        <v>44551</v>
      </c>
      <c r="B811" s="6" t="s">
        <v>112</v>
      </c>
      <c r="C811" s="4" t="s">
        <v>26</v>
      </c>
      <c r="D811" s="5">
        <v>24.66</v>
      </c>
      <c r="E811" s="1">
        <v>10</v>
      </c>
      <c r="F811" s="1">
        <f>InputData[[#This Row],[UNIT PRICE ($)]]*InputData[[#This Row],[QUANTITY]]</f>
        <v>246.6</v>
      </c>
      <c r="G811" s="1" t="str">
        <f>VLOOKUP(InputData[[#This Row],[CUSTOMER NAME]],Country[],2,FALSE)</f>
        <v>India</v>
      </c>
      <c r="H811" s="1" t="str">
        <f>VLOOKUP(InputData[[#This Row],[CUSTOMER NAME]],Country[],3,FALSE)</f>
        <v>North</v>
      </c>
      <c r="I811" s="1">
        <f>DAY(InputData[[#This Row],[DATE]])</f>
        <v>21</v>
      </c>
      <c r="J811" s="1" t="str">
        <f>TEXT(InputData[[#This Row],[DATE]],"mmm")</f>
        <v>Dec</v>
      </c>
      <c r="K811" s="1">
        <f>YEAR(InputData[[#This Row],[DATE]])</f>
        <v>2021</v>
      </c>
      <c r="L811" s="1">
        <f>WEEKNUM(InputData[[#This Row],[DATE]])</f>
        <v>52</v>
      </c>
    </row>
    <row r="812" spans="1:12" x14ac:dyDescent="0.35">
      <c r="A812" s="3">
        <v>44551</v>
      </c>
      <c r="B812" s="6" t="s">
        <v>72</v>
      </c>
      <c r="C812" s="4" t="s">
        <v>20</v>
      </c>
      <c r="D812" s="5">
        <v>76.25</v>
      </c>
      <c r="E812" s="1">
        <v>16</v>
      </c>
      <c r="F812" s="1">
        <f>InputData[[#This Row],[UNIT PRICE ($)]]*InputData[[#This Row],[QUANTITY]]</f>
        <v>1220</v>
      </c>
      <c r="G812" s="1" t="str">
        <f>VLOOKUP(InputData[[#This Row],[CUSTOMER NAME]],Country[],2,FALSE)</f>
        <v>Brazil</v>
      </c>
      <c r="H812" s="1" t="str">
        <f>VLOOKUP(InputData[[#This Row],[CUSTOMER NAME]],Country[],3,FALSE)</f>
        <v>Export</v>
      </c>
      <c r="I812" s="1">
        <f>DAY(InputData[[#This Row],[DATE]])</f>
        <v>21</v>
      </c>
      <c r="J812" s="1" t="str">
        <f>TEXT(InputData[[#This Row],[DATE]],"mmm")</f>
        <v>Dec</v>
      </c>
      <c r="K812" s="1">
        <f>YEAR(InputData[[#This Row],[DATE]])</f>
        <v>2021</v>
      </c>
      <c r="L812" s="1">
        <f>WEEKNUM(InputData[[#This Row],[DATE]])</f>
        <v>52</v>
      </c>
    </row>
    <row r="813" spans="1:12" x14ac:dyDescent="0.35">
      <c r="A813" s="3">
        <v>44551</v>
      </c>
      <c r="B813" s="6" t="s">
        <v>78</v>
      </c>
      <c r="C813" s="4" t="s">
        <v>22</v>
      </c>
      <c r="D813" s="5">
        <v>141.57</v>
      </c>
      <c r="E813" s="1">
        <v>16</v>
      </c>
      <c r="F813" s="1">
        <f>InputData[[#This Row],[UNIT PRICE ($)]]*InputData[[#This Row],[QUANTITY]]</f>
        <v>2265.12</v>
      </c>
      <c r="G813" s="1" t="str">
        <f>VLOOKUP(InputData[[#This Row],[CUSTOMER NAME]],Country[],2,FALSE)</f>
        <v>India</v>
      </c>
      <c r="H813" s="1" t="str">
        <f>VLOOKUP(InputData[[#This Row],[CUSTOMER NAME]],Country[],3,FALSE)</f>
        <v>Central</v>
      </c>
      <c r="I813" s="1">
        <f>DAY(InputData[[#This Row],[DATE]])</f>
        <v>21</v>
      </c>
      <c r="J813" s="1" t="str">
        <f>TEXT(InputData[[#This Row],[DATE]],"mmm")</f>
        <v>Dec</v>
      </c>
      <c r="K813" s="1">
        <f>YEAR(InputData[[#This Row],[DATE]])</f>
        <v>2021</v>
      </c>
      <c r="L813" s="1">
        <f>WEEKNUM(InputData[[#This Row],[DATE]])</f>
        <v>52</v>
      </c>
    </row>
    <row r="814" spans="1:12" x14ac:dyDescent="0.35">
      <c r="A814" s="3">
        <v>44552</v>
      </c>
      <c r="B814" s="6" t="s">
        <v>111</v>
      </c>
      <c r="C814" s="4" t="s">
        <v>41</v>
      </c>
      <c r="D814" s="5">
        <v>173.88</v>
      </c>
      <c r="E814" s="1">
        <v>35</v>
      </c>
      <c r="F814" s="1">
        <f>InputData[[#This Row],[UNIT PRICE ($)]]*InputData[[#This Row],[QUANTITY]]</f>
        <v>6085.8</v>
      </c>
      <c r="G814" s="1" t="str">
        <f>VLOOKUP(InputData[[#This Row],[CUSTOMER NAME]],Country[],2,FALSE)</f>
        <v>India</v>
      </c>
      <c r="H814" s="1" t="str">
        <f>VLOOKUP(InputData[[#This Row],[CUSTOMER NAME]],Country[],3,FALSE)</f>
        <v>Northeast</v>
      </c>
      <c r="I814" s="1">
        <f>DAY(InputData[[#This Row],[DATE]])</f>
        <v>22</v>
      </c>
      <c r="J814" s="1" t="str">
        <f>TEXT(InputData[[#This Row],[DATE]],"mmm")</f>
        <v>Dec</v>
      </c>
      <c r="K814" s="1">
        <f>YEAR(InputData[[#This Row],[DATE]])</f>
        <v>2021</v>
      </c>
      <c r="L814" s="1">
        <f>WEEKNUM(InputData[[#This Row],[DATE]])</f>
        <v>52</v>
      </c>
    </row>
    <row r="815" spans="1:12" x14ac:dyDescent="0.35">
      <c r="A815" s="3">
        <v>44552</v>
      </c>
      <c r="B815" s="6" t="s">
        <v>112</v>
      </c>
      <c r="C815" s="4" t="s">
        <v>42</v>
      </c>
      <c r="D815" s="5">
        <v>162</v>
      </c>
      <c r="E815" s="1">
        <v>5</v>
      </c>
      <c r="F815" s="1">
        <f>InputData[[#This Row],[UNIT PRICE ($)]]*InputData[[#This Row],[QUANTITY]]</f>
        <v>810</v>
      </c>
      <c r="G815" s="1" t="str">
        <f>VLOOKUP(InputData[[#This Row],[CUSTOMER NAME]],Country[],2,FALSE)</f>
        <v>India</v>
      </c>
      <c r="H815" s="1" t="str">
        <f>VLOOKUP(InputData[[#This Row],[CUSTOMER NAME]],Country[],3,FALSE)</f>
        <v>North</v>
      </c>
      <c r="I815" s="1">
        <f>DAY(InputData[[#This Row],[DATE]])</f>
        <v>22</v>
      </c>
      <c r="J815" s="1" t="str">
        <f>TEXT(InputData[[#This Row],[DATE]],"mmm")</f>
        <v>Dec</v>
      </c>
      <c r="K815" s="1">
        <f>YEAR(InputData[[#This Row],[DATE]])</f>
        <v>2021</v>
      </c>
      <c r="L815" s="1">
        <f>WEEKNUM(InputData[[#This Row],[DATE]])</f>
        <v>52</v>
      </c>
    </row>
    <row r="816" spans="1:12" x14ac:dyDescent="0.35">
      <c r="A816" s="3">
        <v>44554</v>
      </c>
      <c r="B816" s="6" t="s">
        <v>72</v>
      </c>
      <c r="C816" s="4" t="s">
        <v>36</v>
      </c>
      <c r="D816" s="5">
        <v>96.3</v>
      </c>
      <c r="E816" s="1">
        <v>8</v>
      </c>
      <c r="F816" s="1">
        <f>InputData[[#This Row],[UNIT PRICE ($)]]*InputData[[#This Row],[QUANTITY]]</f>
        <v>770.4</v>
      </c>
      <c r="G816" s="1" t="str">
        <f>VLOOKUP(InputData[[#This Row],[CUSTOMER NAME]],Country[],2,FALSE)</f>
        <v>Brazil</v>
      </c>
      <c r="H816" s="1" t="str">
        <f>VLOOKUP(InputData[[#This Row],[CUSTOMER NAME]],Country[],3,FALSE)</f>
        <v>Export</v>
      </c>
      <c r="I816" s="1">
        <f>DAY(InputData[[#This Row],[DATE]])</f>
        <v>24</v>
      </c>
      <c r="J816" s="1" t="str">
        <f>TEXT(InputData[[#This Row],[DATE]],"mmm")</f>
        <v>Dec</v>
      </c>
      <c r="K816" s="1">
        <f>YEAR(InputData[[#This Row],[DATE]])</f>
        <v>2021</v>
      </c>
      <c r="L816" s="1">
        <f>WEEKNUM(InputData[[#This Row],[DATE]])</f>
        <v>52</v>
      </c>
    </row>
    <row r="817" spans="1:12" x14ac:dyDescent="0.35">
      <c r="A817" s="3">
        <v>44554</v>
      </c>
      <c r="B817" s="6" t="s">
        <v>80</v>
      </c>
      <c r="C817" s="4" t="s">
        <v>42</v>
      </c>
      <c r="D817" s="5">
        <v>162</v>
      </c>
      <c r="E817" s="1">
        <v>8</v>
      </c>
      <c r="F817" s="1">
        <f>InputData[[#This Row],[UNIT PRICE ($)]]*InputData[[#This Row],[QUANTITY]]</f>
        <v>1296</v>
      </c>
      <c r="G817" s="1" t="str">
        <f>VLOOKUP(InputData[[#This Row],[CUSTOMER NAME]],Country[],2,FALSE)</f>
        <v>South Africa</v>
      </c>
      <c r="H817" s="1" t="str">
        <f>VLOOKUP(InputData[[#This Row],[CUSTOMER NAME]],Country[],3,FALSE)</f>
        <v>Export</v>
      </c>
      <c r="I817" s="1">
        <f>DAY(InputData[[#This Row],[DATE]])</f>
        <v>24</v>
      </c>
      <c r="J817" s="1" t="str">
        <f>TEXT(InputData[[#This Row],[DATE]],"mmm")</f>
        <v>Dec</v>
      </c>
      <c r="K817" s="1">
        <f>YEAR(InputData[[#This Row],[DATE]])</f>
        <v>2021</v>
      </c>
      <c r="L817" s="1">
        <f>WEEKNUM(InputData[[#This Row],[DATE]])</f>
        <v>52</v>
      </c>
    </row>
    <row r="818" spans="1:12" x14ac:dyDescent="0.35">
      <c r="A818" s="3">
        <v>44555</v>
      </c>
      <c r="B818" s="6" t="s">
        <v>61</v>
      </c>
      <c r="C818" s="4" t="s">
        <v>11</v>
      </c>
      <c r="D818" s="5">
        <v>48.4</v>
      </c>
      <c r="E818" s="1">
        <v>29</v>
      </c>
      <c r="F818" s="1">
        <f>InputData[[#This Row],[UNIT PRICE ($)]]*InputData[[#This Row],[QUANTITY]]</f>
        <v>1403.6</v>
      </c>
      <c r="G818" s="1" t="str">
        <f>VLOOKUP(InputData[[#This Row],[CUSTOMER NAME]],Country[],2,FALSE)</f>
        <v>Bangladesh</v>
      </c>
      <c r="H818" s="1" t="str">
        <f>VLOOKUP(InputData[[#This Row],[CUSTOMER NAME]],Country[],3,FALSE)</f>
        <v>Export</v>
      </c>
      <c r="I818" s="1">
        <f>DAY(InputData[[#This Row],[DATE]])</f>
        <v>25</v>
      </c>
      <c r="J818" s="1" t="str">
        <f>TEXT(InputData[[#This Row],[DATE]],"mmm")</f>
        <v>Dec</v>
      </c>
      <c r="K818" s="1">
        <f>YEAR(InputData[[#This Row],[DATE]])</f>
        <v>2021</v>
      </c>
      <c r="L818" s="1">
        <f>WEEKNUM(InputData[[#This Row],[DATE]])</f>
        <v>52</v>
      </c>
    </row>
    <row r="819" spans="1:12" x14ac:dyDescent="0.35">
      <c r="A819" s="3">
        <v>44555</v>
      </c>
      <c r="B819" s="6" t="s">
        <v>61</v>
      </c>
      <c r="C819" s="4" t="s">
        <v>25</v>
      </c>
      <c r="D819" s="5">
        <v>8.33</v>
      </c>
      <c r="E819" s="1">
        <v>39</v>
      </c>
      <c r="F819" s="1">
        <f>InputData[[#This Row],[UNIT PRICE ($)]]*InputData[[#This Row],[QUANTITY]]</f>
        <v>324.87</v>
      </c>
      <c r="G819" s="1" t="str">
        <f>VLOOKUP(InputData[[#This Row],[CUSTOMER NAME]],Country[],2,FALSE)</f>
        <v>Bangladesh</v>
      </c>
      <c r="H819" s="1" t="str">
        <f>VLOOKUP(InputData[[#This Row],[CUSTOMER NAME]],Country[],3,FALSE)</f>
        <v>Export</v>
      </c>
      <c r="I819" s="1">
        <f>DAY(InputData[[#This Row],[DATE]])</f>
        <v>25</v>
      </c>
      <c r="J819" s="1" t="str">
        <f>TEXT(InputData[[#This Row],[DATE]],"mmm")</f>
        <v>Dec</v>
      </c>
      <c r="K819" s="1">
        <f>YEAR(InputData[[#This Row],[DATE]])</f>
        <v>2021</v>
      </c>
      <c r="L819" s="1">
        <f>WEEKNUM(InputData[[#This Row],[DATE]])</f>
        <v>52</v>
      </c>
    </row>
    <row r="820" spans="1:12" x14ac:dyDescent="0.35">
      <c r="A820" s="3">
        <v>44555</v>
      </c>
      <c r="B820" s="6" t="s">
        <v>64</v>
      </c>
      <c r="C820" s="4" t="s">
        <v>40</v>
      </c>
      <c r="D820" s="5">
        <v>115.2</v>
      </c>
      <c r="E820" s="1">
        <v>15</v>
      </c>
      <c r="F820" s="1">
        <f>InputData[[#This Row],[UNIT PRICE ($)]]*InputData[[#This Row],[QUANTITY]]</f>
        <v>1728</v>
      </c>
      <c r="G820" s="1" t="str">
        <f>VLOOKUP(InputData[[#This Row],[CUSTOMER NAME]],Country[],2,FALSE)</f>
        <v>India</v>
      </c>
      <c r="H820" s="1" t="str">
        <f>VLOOKUP(InputData[[#This Row],[CUSTOMER NAME]],Country[],3,FALSE)</f>
        <v>Northeast</v>
      </c>
      <c r="I820" s="1">
        <f>DAY(InputData[[#This Row],[DATE]])</f>
        <v>25</v>
      </c>
      <c r="J820" s="1" t="str">
        <f>TEXT(InputData[[#This Row],[DATE]],"mmm")</f>
        <v>Dec</v>
      </c>
      <c r="K820" s="1">
        <f>YEAR(InputData[[#This Row],[DATE]])</f>
        <v>2021</v>
      </c>
      <c r="L820" s="1">
        <f>WEEKNUM(InputData[[#This Row],[DATE]])</f>
        <v>52</v>
      </c>
    </row>
    <row r="821" spans="1:12" x14ac:dyDescent="0.35">
      <c r="A821" s="3">
        <v>44556</v>
      </c>
      <c r="B821" s="6" t="s">
        <v>84</v>
      </c>
      <c r="C821" s="4" t="s">
        <v>41</v>
      </c>
      <c r="D821" s="5">
        <v>173.88</v>
      </c>
      <c r="E821" s="1">
        <v>14</v>
      </c>
      <c r="F821" s="1">
        <f>InputData[[#This Row],[UNIT PRICE ($)]]*InputData[[#This Row],[QUANTITY]]</f>
        <v>2434.3199999999997</v>
      </c>
      <c r="G821" s="1" t="str">
        <f>VLOOKUP(InputData[[#This Row],[CUSTOMER NAME]],Country[],2,FALSE)</f>
        <v>Ethiopia</v>
      </c>
      <c r="H821" s="1" t="str">
        <f>VLOOKUP(InputData[[#This Row],[CUSTOMER NAME]],Country[],3,FALSE)</f>
        <v>Export</v>
      </c>
      <c r="I821" s="1">
        <f>DAY(InputData[[#This Row],[DATE]])</f>
        <v>26</v>
      </c>
      <c r="J821" s="1" t="str">
        <f>TEXT(InputData[[#This Row],[DATE]],"mmm")</f>
        <v>Dec</v>
      </c>
      <c r="K821" s="1">
        <f>YEAR(InputData[[#This Row],[DATE]])</f>
        <v>2021</v>
      </c>
      <c r="L821" s="1">
        <f>WEEKNUM(InputData[[#This Row],[DATE]])</f>
        <v>53</v>
      </c>
    </row>
    <row r="822" spans="1:12" x14ac:dyDescent="0.35">
      <c r="A822" s="3">
        <v>44556</v>
      </c>
      <c r="B822" s="6" t="s">
        <v>115</v>
      </c>
      <c r="C822" s="4" t="s">
        <v>37</v>
      </c>
      <c r="D822" s="5">
        <v>85.76</v>
      </c>
      <c r="E822" s="1">
        <v>36</v>
      </c>
      <c r="F822" s="1">
        <f>InputData[[#This Row],[UNIT PRICE ($)]]*InputData[[#This Row],[QUANTITY]]</f>
        <v>3087.36</v>
      </c>
      <c r="G822" s="1" t="str">
        <f>VLOOKUP(InputData[[#This Row],[CUSTOMER NAME]],Country[],2,FALSE)</f>
        <v>India</v>
      </c>
      <c r="H822" s="1" t="str">
        <f>VLOOKUP(InputData[[#This Row],[CUSTOMER NAME]],Country[],3,FALSE)</f>
        <v>Northeast</v>
      </c>
      <c r="I822" s="1">
        <f>DAY(InputData[[#This Row],[DATE]])</f>
        <v>26</v>
      </c>
      <c r="J822" s="1" t="str">
        <f>TEXT(InputData[[#This Row],[DATE]],"mmm")</f>
        <v>Dec</v>
      </c>
      <c r="K822" s="1">
        <f>YEAR(InputData[[#This Row],[DATE]])</f>
        <v>2021</v>
      </c>
      <c r="L822" s="1">
        <f>WEEKNUM(InputData[[#This Row],[DATE]])</f>
        <v>53</v>
      </c>
    </row>
    <row r="823" spans="1:12" x14ac:dyDescent="0.35">
      <c r="A823" s="3">
        <v>44557</v>
      </c>
      <c r="B823" s="6" t="s">
        <v>115</v>
      </c>
      <c r="C823" s="4" t="s">
        <v>10</v>
      </c>
      <c r="D823" s="5">
        <v>164.28</v>
      </c>
      <c r="E823" s="1">
        <v>26</v>
      </c>
      <c r="F823" s="1">
        <f>InputData[[#This Row],[UNIT PRICE ($)]]*InputData[[#This Row],[QUANTITY]]</f>
        <v>4271.28</v>
      </c>
      <c r="G823" s="1" t="str">
        <f>VLOOKUP(InputData[[#This Row],[CUSTOMER NAME]],Country[],2,FALSE)</f>
        <v>India</v>
      </c>
      <c r="H823" s="1" t="str">
        <f>VLOOKUP(InputData[[#This Row],[CUSTOMER NAME]],Country[],3,FALSE)</f>
        <v>Northeast</v>
      </c>
      <c r="I823" s="1">
        <f>DAY(InputData[[#This Row],[DATE]])</f>
        <v>27</v>
      </c>
      <c r="J823" s="1" t="str">
        <f>TEXT(InputData[[#This Row],[DATE]],"mmm")</f>
        <v>Dec</v>
      </c>
      <c r="K823" s="1">
        <f>YEAR(InputData[[#This Row],[DATE]])</f>
        <v>2021</v>
      </c>
      <c r="L823" s="1">
        <f>WEEKNUM(InputData[[#This Row],[DATE]])</f>
        <v>53</v>
      </c>
    </row>
    <row r="824" spans="1:12" x14ac:dyDescent="0.35">
      <c r="A824" s="3">
        <v>44557</v>
      </c>
      <c r="B824" s="6" t="s">
        <v>117</v>
      </c>
      <c r="C824" s="4" t="s">
        <v>29</v>
      </c>
      <c r="D824" s="5">
        <v>53.11</v>
      </c>
      <c r="E824" s="1">
        <v>14</v>
      </c>
      <c r="F824" s="1">
        <f>InputData[[#This Row],[UNIT PRICE ($)]]*InputData[[#This Row],[QUANTITY]]</f>
        <v>743.54</v>
      </c>
      <c r="G824" s="1" t="str">
        <f>VLOOKUP(InputData[[#This Row],[CUSTOMER NAME]],Country[],2,FALSE)</f>
        <v>United States of America</v>
      </c>
      <c r="H824" s="1" t="str">
        <f>VLOOKUP(InputData[[#This Row],[CUSTOMER NAME]],Country[],3,FALSE)</f>
        <v>Export</v>
      </c>
      <c r="I824" s="1">
        <f>DAY(InputData[[#This Row],[DATE]])</f>
        <v>27</v>
      </c>
      <c r="J824" s="1" t="str">
        <f>TEXT(InputData[[#This Row],[DATE]],"mmm")</f>
        <v>Dec</v>
      </c>
      <c r="K824" s="1">
        <f>YEAR(InputData[[#This Row],[DATE]])</f>
        <v>2021</v>
      </c>
      <c r="L824" s="1">
        <f>WEEKNUM(InputData[[#This Row],[DATE]])</f>
        <v>53</v>
      </c>
    </row>
    <row r="825" spans="1:12" x14ac:dyDescent="0.35">
      <c r="A825" s="3">
        <v>44558</v>
      </c>
      <c r="B825" s="6" t="s">
        <v>111</v>
      </c>
      <c r="C825" s="4" t="s">
        <v>29</v>
      </c>
      <c r="D825" s="5">
        <v>53.11</v>
      </c>
      <c r="E825" s="1">
        <v>6</v>
      </c>
      <c r="F825" s="1">
        <f>InputData[[#This Row],[UNIT PRICE ($)]]*InputData[[#This Row],[QUANTITY]]</f>
        <v>318.65999999999997</v>
      </c>
      <c r="G825" s="1" t="str">
        <f>VLOOKUP(InputData[[#This Row],[CUSTOMER NAME]],Country[],2,FALSE)</f>
        <v>India</v>
      </c>
      <c r="H825" s="1" t="str">
        <f>VLOOKUP(InputData[[#This Row],[CUSTOMER NAME]],Country[],3,FALSE)</f>
        <v>Northeast</v>
      </c>
      <c r="I825" s="1">
        <f>DAY(InputData[[#This Row],[DATE]])</f>
        <v>28</v>
      </c>
      <c r="J825" s="1" t="str">
        <f>TEXT(InputData[[#This Row],[DATE]],"mmm")</f>
        <v>Dec</v>
      </c>
      <c r="K825" s="1">
        <f>YEAR(InputData[[#This Row],[DATE]])</f>
        <v>2021</v>
      </c>
      <c r="L825" s="1">
        <f>WEEKNUM(InputData[[#This Row],[DATE]])</f>
        <v>53</v>
      </c>
    </row>
    <row r="826" spans="1:12" x14ac:dyDescent="0.35">
      <c r="A826" s="3">
        <v>44559</v>
      </c>
      <c r="B826" s="6" t="s">
        <v>108</v>
      </c>
      <c r="C826" s="4" t="s">
        <v>8</v>
      </c>
      <c r="D826" s="5">
        <v>94.62</v>
      </c>
      <c r="E826" s="1">
        <v>15</v>
      </c>
      <c r="F826" s="1">
        <f>InputData[[#This Row],[UNIT PRICE ($)]]*InputData[[#This Row],[QUANTITY]]</f>
        <v>1419.3000000000002</v>
      </c>
      <c r="G826" s="1" t="str">
        <f>VLOOKUP(InputData[[#This Row],[CUSTOMER NAME]],Country[],2,FALSE)</f>
        <v>India</v>
      </c>
      <c r="H826" s="1" t="str">
        <f>VLOOKUP(InputData[[#This Row],[CUSTOMER NAME]],Country[],3,FALSE)</f>
        <v>North</v>
      </c>
      <c r="I826" s="1">
        <f>DAY(InputData[[#This Row],[DATE]])</f>
        <v>29</v>
      </c>
      <c r="J826" s="1" t="str">
        <f>TEXT(InputData[[#This Row],[DATE]],"mmm")</f>
        <v>Dec</v>
      </c>
      <c r="K826" s="1">
        <f>YEAR(InputData[[#This Row],[DATE]])</f>
        <v>2021</v>
      </c>
      <c r="L826" s="1">
        <f>WEEKNUM(InputData[[#This Row],[DATE]])</f>
        <v>53</v>
      </c>
    </row>
    <row r="827" spans="1:12" x14ac:dyDescent="0.35">
      <c r="A827" s="3">
        <v>44559</v>
      </c>
      <c r="B827" s="6" t="s">
        <v>61</v>
      </c>
      <c r="C827" s="4" t="s">
        <v>6</v>
      </c>
      <c r="D827" s="5">
        <v>85.5</v>
      </c>
      <c r="E827" s="1">
        <v>26</v>
      </c>
      <c r="F827" s="1">
        <f>InputData[[#This Row],[UNIT PRICE ($)]]*InputData[[#This Row],[QUANTITY]]</f>
        <v>2223</v>
      </c>
      <c r="G827" s="1" t="str">
        <f>VLOOKUP(InputData[[#This Row],[CUSTOMER NAME]],Country[],2,FALSE)</f>
        <v>Bangladesh</v>
      </c>
      <c r="H827" s="1" t="str">
        <f>VLOOKUP(InputData[[#This Row],[CUSTOMER NAME]],Country[],3,FALSE)</f>
        <v>Export</v>
      </c>
      <c r="I827" s="1">
        <f>DAY(InputData[[#This Row],[DATE]])</f>
        <v>29</v>
      </c>
      <c r="J827" s="1" t="str">
        <f>TEXT(InputData[[#This Row],[DATE]],"mmm")</f>
        <v>Dec</v>
      </c>
      <c r="K827" s="1">
        <f>YEAR(InputData[[#This Row],[DATE]])</f>
        <v>2021</v>
      </c>
      <c r="L827" s="1">
        <f>WEEKNUM(InputData[[#This Row],[DATE]])</f>
        <v>53</v>
      </c>
    </row>
    <row r="828" spans="1:12" x14ac:dyDescent="0.35">
      <c r="A828" s="3">
        <v>44559</v>
      </c>
      <c r="B828" s="6" t="s">
        <v>113</v>
      </c>
      <c r="C828" s="4" t="s">
        <v>42</v>
      </c>
      <c r="D828" s="5">
        <v>162</v>
      </c>
      <c r="E828" s="1">
        <v>1</v>
      </c>
      <c r="F828" s="1">
        <f>InputData[[#This Row],[UNIT PRICE ($)]]*InputData[[#This Row],[QUANTITY]]</f>
        <v>162</v>
      </c>
      <c r="G828" s="1" t="str">
        <f>VLOOKUP(InputData[[#This Row],[CUSTOMER NAME]],Country[],2,FALSE)</f>
        <v>Pakistan</v>
      </c>
      <c r="H828" s="1" t="str">
        <f>VLOOKUP(InputData[[#This Row],[CUSTOMER NAME]],Country[],3,FALSE)</f>
        <v>Export</v>
      </c>
      <c r="I828" s="1">
        <f>DAY(InputData[[#This Row],[DATE]])</f>
        <v>29</v>
      </c>
      <c r="J828" s="1" t="str">
        <f>TEXT(InputData[[#This Row],[DATE]],"mmm")</f>
        <v>Dec</v>
      </c>
      <c r="K828" s="1">
        <f>YEAR(InputData[[#This Row],[DATE]])</f>
        <v>2021</v>
      </c>
      <c r="L828" s="1">
        <f>WEEKNUM(InputData[[#This Row],[DATE]])</f>
        <v>53</v>
      </c>
    </row>
    <row r="829" spans="1:12" x14ac:dyDescent="0.35">
      <c r="A829" s="3">
        <v>44560</v>
      </c>
      <c r="B829" s="6" t="s">
        <v>108</v>
      </c>
      <c r="C829" s="4" t="s">
        <v>10</v>
      </c>
      <c r="D829" s="5">
        <v>164.28</v>
      </c>
      <c r="E829" s="1">
        <v>13</v>
      </c>
      <c r="F829" s="1">
        <f>InputData[[#This Row],[UNIT PRICE ($)]]*InputData[[#This Row],[QUANTITY]]</f>
        <v>2135.64</v>
      </c>
      <c r="G829" s="1" t="str">
        <f>VLOOKUP(InputData[[#This Row],[CUSTOMER NAME]],Country[],2,FALSE)</f>
        <v>India</v>
      </c>
      <c r="H829" s="1" t="str">
        <f>VLOOKUP(InputData[[#This Row],[CUSTOMER NAME]],Country[],3,FALSE)</f>
        <v>North</v>
      </c>
      <c r="I829" s="1">
        <f>DAY(InputData[[#This Row],[DATE]])</f>
        <v>30</v>
      </c>
      <c r="J829" s="1" t="str">
        <f>TEXT(InputData[[#This Row],[DATE]],"mmm")</f>
        <v>Dec</v>
      </c>
      <c r="K829" s="1">
        <f>YEAR(InputData[[#This Row],[DATE]])</f>
        <v>2021</v>
      </c>
      <c r="L829" s="1">
        <f>WEEKNUM(InputData[[#This Row],[DATE]])</f>
        <v>53</v>
      </c>
    </row>
    <row r="830" spans="1:12" x14ac:dyDescent="0.35">
      <c r="A830" s="3">
        <v>44560</v>
      </c>
      <c r="B830" s="6" t="s">
        <v>110</v>
      </c>
      <c r="C830" s="4" t="s">
        <v>41</v>
      </c>
      <c r="D830" s="5">
        <v>173.88</v>
      </c>
      <c r="E830" s="1">
        <v>14</v>
      </c>
      <c r="F830" s="1">
        <f>InputData[[#This Row],[UNIT PRICE ($)]]*InputData[[#This Row],[QUANTITY]]</f>
        <v>2434.3199999999997</v>
      </c>
      <c r="G830" s="1" t="str">
        <f>VLOOKUP(InputData[[#This Row],[CUSTOMER NAME]],Country[],2,FALSE)</f>
        <v>India</v>
      </c>
      <c r="H830" s="1" t="str">
        <f>VLOOKUP(InputData[[#This Row],[CUSTOMER NAME]],Country[],3,FALSE)</f>
        <v>Western</v>
      </c>
      <c r="I830" s="1">
        <f>DAY(InputData[[#This Row],[DATE]])</f>
        <v>30</v>
      </c>
      <c r="J830" s="1" t="str">
        <f>TEXT(InputData[[#This Row],[DATE]],"mmm")</f>
        <v>Dec</v>
      </c>
      <c r="K830" s="1">
        <f>YEAR(InputData[[#This Row],[DATE]])</f>
        <v>2021</v>
      </c>
      <c r="L830" s="1">
        <f>WEEKNUM(InputData[[#This Row],[DATE]])</f>
        <v>53</v>
      </c>
    </row>
    <row r="831" spans="1:12" x14ac:dyDescent="0.35">
      <c r="A831" s="3">
        <v>44560</v>
      </c>
      <c r="B831" s="6" t="s">
        <v>80</v>
      </c>
      <c r="C831" s="4" t="s">
        <v>30</v>
      </c>
      <c r="D831" s="5">
        <v>201.28</v>
      </c>
      <c r="E831" s="1">
        <v>31</v>
      </c>
      <c r="F831" s="1">
        <f>InputData[[#This Row],[UNIT PRICE ($)]]*InputData[[#This Row],[QUANTITY]]</f>
        <v>6239.68</v>
      </c>
      <c r="G831" s="1" t="str">
        <f>VLOOKUP(InputData[[#This Row],[CUSTOMER NAME]],Country[],2,FALSE)</f>
        <v>South Africa</v>
      </c>
      <c r="H831" s="1" t="str">
        <f>VLOOKUP(InputData[[#This Row],[CUSTOMER NAME]],Country[],3,FALSE)</f>
        <v>Export</v>
      </c>
      <c r="I831" s="1">
        <f>DAY(InputData[[#This Row],[DATE]])</f>
        <v>30</v>
      </c>
      <c r="J831" s="1" t="str">
        <f>TEXT(InputData[[#This Row],[DATE]],"mmm")</f>
        <v>Dec</v>
      </c>
      <c r="K831" s="1">
        <f>YEAR(InputData[[#This Row],[DATE]])</f>
        <v>2021</v>
      </c>
      <c r="L831" s="1">
        <f>WEEKNUM(InputData[[#This Row],[DATE]])</f>
        <v>53</v>
      </c>
    </row>
    <row r="832" spans="1:12" x14ac:dyDescent="0.35">
      <c r="A832" s="3">
        <v>44561</v>
      </c>
      <c r="B832" s="6" t="s">
        <v>109</v>
      </c>
      <c r="C832" s="4" t="s">
        <v>11</v>
      </c>
      <c r="D832" s="5">
        <v>48.4</v>
      </c>
      <c r="E832" s="1">
        <v>6</v>
      </c>
      <c r="F832" s="1">
        <f>InputData[[#This Row],[UNIT PRICE ($)]]*InputData[[#This Row],[QUANTITY]]</f>
        <v>290.39999999999998</v>
      </c>
      <c r="G832" s="1" t="str">
        <f>VLOOKUP(InputData[[#This Row],[CUSTOMER NAME]],Country[],2,FALSE)</f>
        <v>Pakistan</v>
      </c>
      <c r="H832" s="1" t="str">
        <f>VLOOKUP(InputData[[#This Row],[CUSTOMER NAME]],Country[],3,FALSE)</f>
        <v>Export</v>
      </c>
      <c r="I832" s="1">
        <f>DAY(InputData[[#This Row],[DATE]])</f>
        <v>31</v>
      </c>
      <c r="J832" s="1" t="str">
        <f>TEXT(InputData[[#This Row],[DATE]],"mmm")</f>
        <v>Dec</v>
      </c>
      <c r="K832" s="1">
        <f>YEAR(InputData[[#This Row],[DATE]])</f>
        <v>2021</v>
      </c>
      <c r="L832" s="1">
        <f>WEEKNUM(InputData[[#This Row],[DATE]])</f>
        <v>53</v>
      </c>
    </row>
    <row r="833" spans="1:12" x14ac:dyDescent="0.35">
      <c r="A833" s="3">
        <v>44561</v>
      </c>
      <c r="B833" s="6" t="s">
        <v>77</v>
      </c>
      <c r="C833" s="4" t="s">
        <v>33</v>
      </c>
      <c r="D833" s="5">
        <v>119.7</v>
      </c>
      <c r="E833" s="1">
        <v>12</v>
      </c>
      <c r="F833" s="1">
        <f>InputData[[#This Row],[UNIT PRICE ($)]]*InputData[[#This Row],[QUANTITY]]</f>
        <v>1436.4</v>
      </c>
      <c r="G833" s="1" t="str">
        <f>VLOOKUP(InputData[[#This Row],[CUSTOMER NAME]],Country[],2,FALSE)</f>
        <v>India</v>
      </c>
      <c r="H833" s="1" t="str">
        <f>VLOOKUP(InputData[[#This Row],[CUSTOMER NAME]],Country[],3,FALSE)</f>
        <v>Western</v>
      </c>
      <c r="I833" s="1">
        <f>DAY(InputData[[#This Row],[DATE]])</f>
        <v>31</v>
      </c>
      <c r="J833" s="1" t="str">
        <f>TEXT(InputData[[#This Row],[DATE]],"mmm")</f>
        <v>Dec</v>
      </c>
      <c r="K833" s="1">
        <f>YEAR(InputData[[#This Row],[DATE]])</f>
        <v>2021</v>
      </c>
      <c r="L833" s="1">
        <f>WEEKNUM(InputData[[#This Row],[DATE]])</f>
        <v>53</v>
      </c>
    </row>
  </sheetData>
  <phoneticPr fontId="2" type="noConversion"/>
  <dataValidations count="1">
    <dataValidation type="whole" allowBlank="1" showInputMessage="1" showErrorMessage="1" sqref="E2:E833" xr:uid="{00000000-0002-0000-0000-00000000000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C826"/>
  <sheetViews>
    <sheetView zoomScaleNormal="100" workbookViewId="0">
      <selection activeCell="C3" sqref="C3"/>
    </sheetView>
  </sheetViews>
  <sheetFormatPr defaultColWidth="8.90625" defaultRowHeight="14.5" x14ac:dyDescent="0.35"/>
  <cols>
    <col min="1" max="1" width="20.6328125" style="7" customWidth="1"/>
    <col min="2" max="2" width="22.81640625" style="7" customWidth="1"/>
    <col min="3" max="3" width="15" style="7" customWidth="1"/>
    <col min="4" max="16384" width="8.90625" style="7"/>
  </cols>
  <sheetData>
    <row r="1" spans="1:3" ht="15" thickBot="1" x14ac:dyDescent="0.4">
      <c r="A1" s="2" t="s">
        <v>106</v>
      </c>
      <c r="B1" s="2" t="s">
        <v>105</v>
      </c>
      <c r="C1" s="2" t="s">
        <v>120</v>
      </c>
    </row>
    <row r="2" spans="1:3" x14ac:dyDescent="0.35">
      <c r="A2" s="6" t="s">
        <v>60</v>
      </c>
      <c r="B2" s="1" t="s">
        <v>98</v>
      </c>
      <c r="C2" s="1" t="s">
        <v>127</v>
      </c>
    </row>
    <row r="3" spans="1:3" x14ac:dyDescent="0.35">
      <c r="A3" s="6" t="s">
        <v>61</v>
      </c>
      <c r="B3" s="1" t="s">
        <v>90</v>
      </c>
      <c r="C3" s="1" t="s">
        <v>127</v>
      </c>
    </row>
    <row r="4" spans="1:3" x14ac:dyDescent="0.35">
      <c r="A4" s="6" t="s">
        <v>62</v>
      </c>
      <c r="B4" s="1" t="s">
        <v>95</v>
      </c>
      <c r="C4" s="1" t="s">
        <v>124</v>
      </c>
    </row>
    <row r="5" spans="1:3" x14ac:dyDescent="0.35">
      <c r="A5" s="6" t="s">
        <v>63</v>
      </c>
      <c r="B5" s="1" t="s">
        <v>101</v>
      </c>
      <c r="C5" s="1" t="s">
        <v>127</v>
      </c>
    </row>
    <row r="6" spans="1:3" x14ac:dyDescent="0.35">
      <c r="A6" s="6" t="s">
        <v>64</v>
      </c>
      <c r="B6" s="1" t="s">
        <v>95</v>
      </c>
      <c r="C6" s="1" t="s">
        <v>124</v>
      </c>
    </row>
    <row r="7" spans="1:3" x14ac:dyDescent="0.35">
      <c r="A7" s="6" t="s">
        <v>65</v>
      </c>
      <c r="B7" s="1" t="s">
        <v>99</v>
      </c>
      <c r="C7" s="1" t="s">
        <v>127</v>
      </c>
    </row>
    <row r="8" spans="1:3" x14ac:dyDescent="0.35">
      <c r="A8" s="6" t="s">
        <v>66</v>
      </c>
      <c r="B8" s="1" t="s">
        <v>96</v>
      </c>
      <c r="C8" s="1" t="s">
        <v>127</v>
      </c>
    </row>
    <row r="9" spans="1:3" x14ac:dyDescent="0.35">
      <c r="A9" s="6" t="s">
        <v>67</v>
      </c>
      <c r="B9" s="1" t="s">
        <v>103</v>
      </c>
      <c r="C9" s="1" t="s">
        <v>127</v>
      </c>
    </row>
    <row r="10" spans="1:3" x14ac:dyDescent="0.35">
      <c r="A10" s="6" t="s">
        <v>68</v>
      </c>
      <c r="B10" s="1" t="s">
        <v>100</v>
      </c>
      <c r="C10" s="1" t="s">
        <v>127</v>
      </c>
    </row>
    <row r="11" spans="1:3" x14ac:dyDescent="0.35">
      <c r="A11" s="6" t="s">
        <v>69</v>
      </c>
      <c r="B11" s="1" t="s">
        <v>95</v>
      </c>
      <c r="C11" s="1" t="s">
        <v>125</v>
      </c>
    </row>
    <row r="12" spans="1:3" x14ac:dyDescent="0.35">
      <c r="A12" s="6" t="s">
        <v>70</v>
      </c>
      <c r="B12" s="1" t="s">
        <v>97</v>
      </c>
      <c r="C12" s="1" t="s">
        <v>127</v>
      </c>
    </row>
    <row r="13" spans="1:3" x14ac:dyDescent="0.35">
      <c r="A13" s="6" t="s">
        <v>71</v>
      </c>
      <c r="B13" s="1" t="s">
        <v>95</v>
      </c>
      <c r="C13" s="1" t="s">
        <v>121</v>
      </c>
    </row>
    <row r="14" spans="1:3" x14ac:dyDescent="0.35">
      <c r="A14" s="6" t="s">
        <v>72</v>
      </c>
      <c r="B14" s="1" t="s">
        <v>91</v>
      </c>
      <c r="C14" s="1" t="s">
        <v>127</v>
      </c>
    </row>
    <row r="15" spans="1:3" x14ac:dyDescent="0.35">
      <c r="A15" s="6" t="s">
        <v>73</v>
      </c>
      <c r="B15" s="1" t="s">
        <v>95</v>
      </c>
      <c r="C15" s="1" t="s">
        <v>122</v>
      </c>
    </row>
    <row r="16" spans="1:3" x14ac:dyDescent="0.35">
      <c r="A16" s="6" t="s">
        <v>74</v>
      </c>
      <c r="B16" s="1" t="s">
        <v>91</v>
      </c>
      <c r="C16" s="1" t="s">
        <v>127</v>
      </c>
    </row>
    <row r="17" spans="1:3" x14ac:dyDescent="0.35">
      <c r="A17" s="6" t="s">
        <v>75</v>
      </c>
      <c r="B17" s="1" t="s">
        <v>100</v>
      </c>
      <c r="C17" s="1" t="s">
        <v>127</v>
      </c>
    </row>
    <row r="18" spans="1:3" x14ac:dyDescent="0.35">
      <c r="A18" s="6" t="s">
        <v>76</v>
      </c>
      <c r="B18" s="1" t="s">
        <v>101</v>
      </c>
      <c r="C18" s="1" t="s">
        <v>127</v>
      </c>
    </row>
    <row r="19" spans="1:3" x14ac:dyDescent="0.35">
      <c r="A19" s="6" t="s">
        <v>77</v>
      </c>
      <c r="B19" s="1" t="s">
        <v>95</v>
      </c>
      <c r="C19" s="1" t="s">
        <v>126</v>
      </c>
    </row>
    <row r="20" spans="1:3" x14ac:dyDescent="0.35">
      <c r="A20" s="6" t="s">
        <v>78</v>
      </c>
      <c r="B20" s="1" t="s">
        <v>95</v>
      </c>
      <c r="C20" s="1" t="s">
        <v>121</v>
      </c>
    </row>
    <row r="21" spans="1:3" x14ac:dyDescent="0.35">
      <c r="A21" s="6" t="s">
        <v>79</v>
      </c>
      <c r="B21" s="1" t="s">
        <v>103</v>
      </c>
      <c r="C21" s="1" t="s">
        <v>127</v>
      </c>
    </row>
    <row r="22" spans="1:3" x14ac:dyDescent="0.35">
      <c r="A22" s="6" t="s">
        <v>80</v>
      </c>
      <c r="B22" s="1" t="s">
        <v>102</v>
      </c>
      <c r="C22" s="1" t="s">
        <v>127</v>
      </c>
    </row>
    <row r="23" spans="1:3" x14ac:dyDescent="0.35">
      <c r="A23" s="6" t="s">
        <v>81</v>
      </c>
      <c r="B23" s="1" t="s">
        <v>95</v>
      </c>
      <c r="C23" s="1" t="s">
        <v>122</v>
      </c>
    </row>
    <row r="24" spans="1:3" x14ac:dyDescent="0.35">
      <c r="A24" s="6" t="s">
        <v>82</v>
      </c>
      <c r="B24" s="1" t="s">
        <v>95</v>
      </c>
      <c r="C24" s="1" t="s">
        <v>126</v>
      </c>
    </row>
    <row r="25" spans="1:3" x14ac:dyDescent="0.35">
      <c r="A25" s="6" t="s">
        <v>83</v>
      </c>
      <c r="B25" s="1" t="s">
        <v>95</v>
      </c>
      <c r="C25" s="1" t="s">
        <v>123</v>
      </c>
    </row>
    <row r="26" spans="1:3" x14ac:dyDescent="0.35">
      <c r="A26" s="6" t="s">
        <v>84</v>
      </c>
      <c r="B26" s="1" t="s">
        <v>92</v>
      </c>
      <c r="C26" s="1" t="s">
        <v>127</v>
      </c>
    </row>
    <row r="27" spans="1:3" x14ac:dyDescent="0.35">
      <c r="A27" s="6" t="s">
        <v>85</v>
      </c>
      <c r="B27" s="1" t="s">
        <v>95</v>
      </c>
      <c r="C27" s="1" t="s">
        <v>124</v>
      </c>
    </row>
    <row r="28" spans="1:3" x14ac:dyDescent="0.35">
      <c r="A28" s="6" t="s">
        <v>86</v>
      </c>
      <c r="B28" s="1" t="s">
        <v>95</v>
      </c>
      <c r="C28" s="1" t="s">
        <v>125</v>
      </c>
    </row>
    <row r="29" spans="1:3" x14ac:dyDescent="0.35">
      <c r="A29" s="6" t="s">
        <v>87</v>
      </c>
      <c r="B29" s="1" t="s">
        <v>93</v>
      </c>
      <c r="C29" s="1" t="s">
        <v>127</v>
      </c>
    </row>
    <row r="30" spans="1:3" x14ac:dyDescent="0.35">
      <c r="A30" s="6" t="s">
        <v>88</v>
      </c>
      <c r="B30" s="1" t="s">
        <v>95</v>
      </c>
      <c r="C30" s="1" t="s">
        <v>125</v>
      </c>
    </row>
    <row r="31" spans="1:3" x14ac:dyDescent="0.35">
      <c r="A31" s="6" t="s">
        <v>89</v>
      </c>
      <c r="B31" s="1" t="s">
        <v>97</v>
      </c>
      <c r="C31" s="1" t="s">
        <v>127</v>
      </c>
    </row>
    <row r="32" spans="1:3" x14ac:dyDescent="0.35">
      <c r="A32" s="6" t="s">
        <v>108</v>
      </c>
      <c r="B32" s="1" t="s">
        <v>95</v>
      </c>
      <c r="C32" s="1" t="s">
        <v>123</v>
      </c>
    </row>
    <row r="33" spans="1:3" x14ac:dyDescent="0.35">
      <c r="A33" s="6" t="s">
        <v>109</v>
      </c>
      <c r="B33" s="1" t="s">
        <v>99</v>
      </c>
      <c r="C33" s="1" t="s">
        <v>127</v>
      </c>
    </row>
    <row r="34" spans="1:3" x14ac:dyDescent="0.35">
      <c r="A34" s="6" t="s">
        <v>110</v>
      </c>
      <c r="B34" s="1" t="s">
        <v>95</v>
      </c>
      <c r="C34" s="1" t="s">
        <v>126</v>
      </c>
    </row>
    <row r="35" spans="1:3" x14ac:dyDescent="0.35">
      <c r="A35" s="6" t="s">
        <v>111</v>
      </c>
      <c r="B35" s="1" t="s">
        <v>95</v>
      </c>
      <c r="C35" s="1" t="s">
        <v>124</v>
      </c>
    </row>
    <row r="36" spans="1:3" x14ac:dyDescent="0.35">
      <c r="A36" s="6" t="s">
        <v>112</v>
      </c>
      <c r="B36" s="1" t="s">
        <v>95</v>
      </c>
      <c r="C36" s="1" t="s">
        <v>123</v>
      </c>
    </row>
    <row r="37" spans="1:3" x14ac:dyDescent="0.35">
      <c r="A37" s="6" t="s">
        <v>113</v>
      </c>
      <c r="B37" s="1" t="s">
        <v>99</v>
      </c>
      <c r="C37" s="1" t="s">
        <v>127</v>
      </c>
    </row>
    <row r="38" spans="1:3" x14ac:dyDescent="0.35">
      <c r="A38" s="6" t="s">
        <v>114</v>
      </c>
      <c r="B38" s="1" t="s">
        <v>104</v>
      </c>
      <c r="C38" s="1" t="s">
        <v>127</v>
      </c>
    </row>
    <row r="39" spans="1:3" x14ac:dyDescent="0.35">
      <c r="A39" s="6" t="s">
        <v>115</v>
      </c>
      <c r="B39" s="1" t="s">
        <v>95</v>
      </c>
      <c r="C39" s="1" t="s">
        <v>124</v>
      </c>
    </row>
    <row r="40" spans="1:3" x14ac:dyDescent="0.35">
      <c r="A40" s="6" t="s">
        <v>116</v>
      </c>
      <c r="B40" s="1" t="s">
        <v>94</v>
      </c>
      <c r="C40" s="1" t="s">
        <v>127</v>
      </c>
    </row>
    <row r="41" spans="1:3" x14ac:dyDescent="0.35">
      <c r="A41" s="6" t="s">
        <v>117</v>
      </c>
      <c r="B41" s="1" t="s">
        <v>104</v>
      </c>
      <c r="C41" s="1" t="s">
        <v>127</v>
      </c>
    </row>
    <row r="42" spans="1:3" x14ac:dyDescent="0.35">
      <c r="A42"/>
      <c r="B42"/>
      <c r="C42"/>
    </row>
    <row r="43" spans="1:3" x14ac:dyDescent="0.35">
      <c r="A43"/>
      <c r="B43"/>
      <c r="C43"/>
    </row>
    <row r="44" spans="1:3" x14ac:dyDescent="0.35">
      <c r="A44"/>
      <c r="B44"/>
      <c r="C44"/>
    </row>
    <row r="45" spans="1:3" x14ac:dyDescent="0.35">
      <c r="A45"/>
      <c r="B45"/>
      <c r="C45"/>
    </row>
    <row r="46" spans="1:3" x14ac:dyDescent="0.35">
      <c r="A46"/>
      <c r="B46"/>
      <c r="C46"/>
    </row>
    <row r="47" spans="1:3" x14ac:dyDescent="0.35">
      <c r="A47"/>
      <c r="B47"/>
      <c r="C47"/>
    </row>
    <row r="48" spans="1:3" x14ac:dyDescent="0.35">
      <c r="A48"/>
      <c r="B48"/>
      <c r="C48"/>
    </row>
    <row r="49" spans="1:3" x14ac:dyDescent="0.35">
      <c r="A49"/>
      <c r="B49"/>
      <c r="C49"/>
    </row>
    <row r="50" spans="1:3" x14ac:dyDescent="0.35">
      <c r="A50"/>
      <c r="B50"/>
      <c r="C50"/>
    </row>
    <row r="51" spans="1:3" x14ac:dyDescent="0.35">
      <c r="A51"/>
      <c r="B51"/>
      <c r="C51"/>
    </row>
    <row r="52" spans="1:3" x14ac:dyDescent="0.35">
      <c r="A52"/>
      <c r="B52"/>
      <c r="C52"/>
    </row>
    <row r="53" spans="1:3" x14ac:dyDescent="0.35">
      <c r="A53"/>
      <c r="B53"/>
      <c r="C53"/>
    </row>
    <row r="54" spans="1:3" x14ac:dyDescent="0.35">
      <c r="A54"/>
      <c r="B54"/>
      <c r="C54"/>
    </row>
    <row r="55" spans="1:3" x14ac:dyDescent="0.35">
      <c r="A55"/>
      <c r="B55"/>
      <c r="C55"/>
    </row>
    <row r="56" spans="1:3" x14ac:dyDescent="0.35">
      <c r="A56"/>
      <c r="B56"/>
      <c r="C56"/>
    </row>
    <row r="57" spans="1:3" x14ac:dyDescent="0.35">
      <c r="A57"/>
      <c r="B57"/>
      <c r="C57"/>
    </row>
    <row r="58" spans="1:3" x14ac:dyDescent="0.35">
      <c r="A58"/>
      <c r="B58"/>
      <c r="C58"/>
    </row>
    <row r="59" spans="1:3" x14ac:dyDescent="0.35">
      <c r="A59"/>
      <c r="B59"/>
      <c r="C59"/>
    </row>
    <row r="60" spans="1:3" x14ac:dyDescent="0.35">
      <c r="A60"/>
      <c r="B60"/>
      <c r="C60"/>
    </row>
    <row r="61" spans="1:3" x14ac:dyDescent="0.35">
      <c r="A61"/>
      <c r="B61"/>
      <c r="C61"/>
    </row>
    <row r="62" spans="1:3" x14ac:dyDescent="0.35">
      <c r="A62"/>
      <c r="B62"/>
      <c r="C62"/>
    </row>
    <row r="63" spans="1:3" x14ac:dyDescent="0.35">
      <c r="A63"/>
      <c r="B63"/>
      <c r="C63"/>
    </row>
    <row r="64" spans="1:3" x14ac:dyDescent="0.35">
      <c r="A64"/>
      <c r="B64"/>
      <c r="C64"/>
    </row>
    <row r="65" spans="1:3" x14ac:dyDescent="0.35">
      <c r="A65"/>
      <c r="B65"/>
      <c r="C65"/>
    </row>
    <row r="66" spans="1:3" x14ac:dyDescent="0.35">
      <c r="A66"/>
      <c r="B66"/>
      <c r="C66"/>
    </row>
    <row r="67" spans="1:3" x14ac:dyDescent="0.35">
      <c r="A67"/>
      <c r="B67"/>
      <c r="C67"/>
    </row>
    <row r="68" spans="1:3" x14ac:dyDescent="0.35">
      <c r="A68"/>
      <c r="B68"/>
      <c r="C68"/>
    </row>
    <row r="69" spans="1:3" x14ac:dyDescent="0.35">
      <c r="A69"/>
      <c r="B69"/>
      <c r="C69"/>
    </row>
    <row r="70" spans="1:3" x14ac:dyDescent="0.35">
      <c r="A70"/>
      <c r="B70"/>
      <c r="C70"/>
    </row>
    <row r="71" spans="1:3" x14ac:dyDescent="0.35">
      <c r="A71"/>
      <c r="B71"/>
      <c r="C71"/>
    </row>
    <row r="72" spans="1:3" x14ac:dyDescent="0.35">
      <c r="A72"/>
      <c r="B72"/>
      <c r="C72"/>
    </row>
    <row r="73" spans="1:3" x14ac:dyDescent="0.35">
      <c r="A73"/>
      <c r="B73"/>
      <c r="C73"/>
    </row>
    <row r="74" spans="1:3" x14ac:dyDescent="0.35">
      <c r="A74"/>
      <c r="B74"/>
      <c r="C74"/>
    </row>
    <row r="75" spans="1:3" x14ac:dyDescent="0.35">
      <c r="A75"/>
      <c r="B75"/>
      <c r="C75"/>
    </row>
    <row r="76" spans="1:3" x14ac:dyDescent="0.35">
      <c r="A76"/>
      <c r="B76"/>
      <c r="C76"/>
    </row>
    <row r="77" spans="1:3" x14ac:dyDescent="0.35">
      <c r="A77"/>
      <c r="B77"/>
      <c r="C77"/>
    </row>
    <row r="78" spans="1:3" x14ac:dyDescent="0.35">
      <c r="A78"/>
      <c r="B78"/>
      <c r="C78"/>
    </row>
    <row r="79" spans="1:3" x14ac:dyDescent="0.35">
      <c r="A79"/>
      <c r="B79"/>
      <c r="C79"/>
    </row>
    <row r="80" spans="1:3" x14ac:dyDescent="0.35">
      <c r="A80"/>
      <c r="B80"/>
      <c r="C80"/>
    </row>
    <row r="81" spans="1:3" x14ac:dyDescent="0.35">
      <c r="A81"/>
      <c r="B81"/>
      <c r="C81"/>
    </row>
    <row r="82" spans="1:3" x14ac:dyDescent="0.35">
      <c r="A82"/>
      <c r="B82"/>
      <c r="C82"/>
    </row>
    <row r="83" spans="1:3" x14ac:dyDescent="0.35">
      <c r="A83"/>
      <c r="B83"/>
      <c r="C83"/>
    </row>
    <row r="84" spans="1:3" x14ac:dyDescent="0.35">
      <c r="A84"/>
      <c r="B84"/>
      <c r="C84"/>
    </row>
    <row r="85" spans="1:3" x14ac:dyDescent="0.35">
      <c r="A85"/>
      <c r="B85"/>
      <c r="C85"/>
    </row>
    <row r="86" spans="1:3" x14ac:dyDescent="0.35">
      <c r="A86"/>
      <c r="B86"/>
      <c r="C86"/>
    </row>
    <row r="87" spans="1:3" x14ac:dyDescent="0.35">
      <c r="A87"/>
      <c r="B87"/>
      <c r="C87"/>
    </row>
    <row r="88" spans="1:3" x14ac:dyDescent="0.35">
      <c r="A88"/>
      <c r="B88"/>
      <c r="C88"/>
    </row>
    <row r="89" spans="1:3" x14ac:dyDescent="0.35">
      <c r="A89"/>
      <c r="B89"/>
      <c r="C89"/>
    </row>
    <row r="90" spans="1:3" x14ac:dyDescent="0.35">
      <c r="A90"/>
      <c r="B90"/>
      <c r="C90"/>
    </row>
    <row r="91" spans="1:3" x14ac:dyDescent="0.35">
      <c r="A91"/>
      <c r="B91"/>
      <c r="C91"/>
    </row>
    <row r="92" spans="1:3" x14ac:dyDescent="0.35">
      <c r="A92"/>
      <c r="B92"/>
      <c r="C92"/>
    </row>
    <row r="93" spans="1:3" x14ac:dyDescent="0.35">
      <c r="A93"/>
      <c r="B93"/>
      <c r="C93"/>
    </row>
    <row r="94" spans="1:3" x14ac:dyDescent="0.35">
      <c r="A94"/>
      <c r="B94"/>
      <c r="C94"/>
    </row>
    <row r="95" spans="1:3" x14ac:dyDescent="0.35">
      <c r="A95"/>
      <c r="B95"/>
      <c r="C95"/>
    </row>
    <row r="96" spans="1:3" x14ac:dyDescent="0.35">
      <c r="A96"/>
      <c r="B96"/>
      <c r="C96"/>
    </row>
    <row r="97" spans="1:3" x14ac:dyDescent="0.35">
      <c r="A97"/>
      <c r="B97"/>
      <c r="C97"/>
    </row>
    <row r="98" spans="1:3" x14ac:dyDescent="0.35">
      <c r="A98"/>
      <c r="B98"/>
      <c r="C98"/>
    </row>
    <row r="99" spans="1:3" x14ac:dyDescent="0.35">
      <c r="A99"/>
      <c r="B99"/>
      <c r="C99"/>
    </row>
    <row r="100" spans="1:3" x14ac:dyDescent="0.35">
      <c r="A100"/>
      <c r="B100"/>
      <c r="C100"/>
    </row>
    <row r="101" spans="1:3" x14ac:dyDescent="0.35">
      <c r="A101"/>
      <c r="B101"/>
      <c r="C101"/>
    </row>
    <row r="102" spans="1:3" x14ac:dyDescent="0.35">
      <c r="A102"/>
      <c r="B102"/>
      <c r="C102"/>
    </row>
    <row r="103" spans="1:3" x14ac:dyDescent="0.35">
      <c r="A103"/>
      <c r="B103"/>
      <c r="C103"/>
    </row>
    <row r="104" spans="1:3" x14ac:dyDescent="0.35">
      <c r="A104"/>
      <c r="B104"/>
      <c r="C104"/>
    </row>
    <row r="105" spans="1:3" x14ac:dyDescent="0.35">
      <c r="A105"/>
      <c r="B105"/>
      <c r="C105"/>
    </row>
    <row r="106" spans="1:3" x14ac:dyDescent="0.35">
      <c r="A106"/>
      <c r="B106"/>
      <c r="C106"/>
    </row>
    <row r="107" spans="1:3" x14ac:dyDescent="0.35">
      <c r="A107"/>
      <c r="B107"/>
      <c r="C107"/>
    </row>
    <row r="108" spans="1:3" x14ac:dyDescent="0.35">
      <c r="A108"/>
      <c r="B108"/>
      <c r="C108"/>
    </row>
    <row r="109" spans="1:3" x14ac:dyDescent="0.35">
      <c r="A109"/>
      <c r="B109"/>
      <c r="C109"/>
    </row>
    <row r="110" spans="1:3" x14ac:dyDescent="0.35">
      <c r="A110"/>
      <c r="B110"/>
      <c r="C110"/>
    </row>
    <row r="111" spans="1:3" x14ac:dyDescent="0.35">
      <c r="A111"/>
      <c r="B111"/>
      <c r="C111"/>
    </row>
    <row r="112" spans="1:3" x14ac:dyDescent="0.35">
      <c r="A112"/>
      <c r="B112"/>
      <c r="C112"/>
    </row>
    <row r="113" spans="1:3" x14ac:dyDescent="0.35">
      <c r="A113"/>
      <c r="B113"/>
      <c r="C113"/>
    </row>
    <row r="114" spans="1:3" x14ac:dyDescent="0.35">
      <c r="A114"/>
      <c r="B114"/>
      <c r="C114"/>
    </row>
    <row r="115" spans="1:3" x14ac:dyDescent="0.35">
      <c r="A115"/>
      <c r="B115"/>
      <c r="C115"/>
    </row>
    <row r="116" spans="1:3" x14ac:dyDescent="0.35">
      <c r="A116"/>
      <c r="B116"/>
      <c r="C116"/>
    </row>
    <row r="117" spans="1:3" x14ac:dyDescent="0.35">
      <c r="A117"/>
      <c r="B117"/>
      <c r="C117"/>
    </row>
    <row r="118" spans="1:3" x14ac:dyDescent="0.35">
      <c r="A118"/>
      <c r="B118"/>
      <c r="C118"/>
    </row>
    <row r="119" spans="1:3" x14ac:dyDescent="0.35">
      <c r="A119"/>
      <c r="B119"/>
      <c r="C119"/>
    </row>
    <row r="120" spans="1:3" x14ac:dyDescent="0.35">
      <c r="A120"/>
      <c r="B120"/>
      <c r="C120"/>
    </row>
    <row r="121" spans="1:3" x14ac:dyDescent="0.35">
      <c r="A121"/>
      <c r="B121"/>
      <c r="C121"/>
    </row>
    <row r="122" spans="1:3" x14ac:dyDescent="0.35">
      <c r="A122"/>
      <c r="B122"/>
      <c r="C122"/>
    </row>
    <row r="123" spans="1:3" x14ac:dyDescent="0.35">
      <c r="A123"/>
      <c r="B123"/>
      <c r="C123"/>
    </row>
    <row r="124" spans="1:3" x14ac:dyDescent="0.35">
      <c r="A124"/>
      <c r="B124"/>
      <c r="C124"/>
    </row>
    <row r="125" spans="1:3" x14ac:dyDescent="0.35">
      <c r="A125"/>
      <c r="B125"/>
      <c r="C125"/>
    </row>
    <row r="126" spans="1:3" x14ac:dyDescent="0.35">
      <c r="A126"/>
      <c r="B126"/>
      <c r="C126"/>
    </row>
    <row r="127" spans="1:3" x14ac:dyDescent="0.35">
      <c r="A127"/>
      <c r="B127"/>
      <c r="C127"/>
    </row>
    <row r="128" spans="1:3" x14ac:dyDescent="0.35">
      <c r="A128"/>
      <c r="B128"/>
      <c r="C128"/>
    </row>
    <row r="129" spans="1:3" x14ac:dyDescent="0.35">
      <c r="A129"/>
      <c r="B129"/>
      <c r="C129"/>
    </row>
    <row r="130" spans="1:3" x14ac:dyDescent="0.35">
      <c r="A130"/>
      <c r="B130"/>
      <c r="C130"/>
    </row>
    <row r="131" spans="1:3" x14ac:dyDescent="0.35">
      <c r="A131"/>
      <c r="B131"/>
      <c r="C131"/>
    </row>
    <row r="132" spans="1:3" x14ac:dyDescent="0.35">
      <c r="A132"/>
      <c r="B132"/>
      <c r="C132"/>
    </row>
    <row r="133" spans="1:3" x14ac:dyDescent="0.35">
      <c r="A133"/>
      <c r="B133"/>
      <c r="C133"/>
    </row>
    <row r="134" spans="1:3" x14ac:dyDescent="0.35">
      <c r="A134"/>
      <c r="B134"/>
      <c r="C134"/>
    </row>
    <row r="135" spans="1:3" x14ac:dyDescent="0.35">
      <c r="A135"/>
      <c r="B135"/>
      <c r="C135"/>
    </row>
    <row r="136" spans="1:3" x14ac:dyDescent="0.35">
      <c r="A136"/>
      <c r="B136"/>
      <c r="C136"/>
    </row>
    <row r="137" spans="1:3" x14ac:dyDescent="0.35">
      <c r="A137"/>
      <c r="B137"/>
      <c r="C137"/>
    </row>
    <row r="138" spans="1:3" x14ac:dyDescent="0.35">
      <c r="A138"/>
      <c r="B138"/>
      <c r="C138"/>
    </row>
    <row r="139" spans="1:3" x14ac:dyDescent="0.35">
      <c r="A139"/>
      <c r="B139"/>
      <c r="C139"/>
    </row>
    <row r="140" spans="1:3" x14ac:dyDescent="0.35">
      <c r="A140"/>
      <c r="B140"/>
      <c r="C140"/>
    </row>
    <row r="141" spans="1:3" x14ac:dyDescent="0.35">
      <c r="A141"/>
      <c r="B141"/>
      <c r="C141"/>
    </row>
    <row r="142" spans="1:3" x14ac:dyDescent="0.35">
      <c r="A142"/>
      <c r="B142"/>
      <c r="C142"/>
    </row>
    <row r="143" spans="1:3" x14ac:dyDescent="0.35">
      <c r="A143"/>
      <c r="B143"/>
      <c r="C143"/>
    </row>
    <row r="144" spans="1:3" x14ac:dyDescent="0.35">
      <c r="A144"/>
      <c r="B144"/>
      <c r="C144"/>
    </row>
    <row r="145" spans="1:3" x14ac:dyDescent="0.35">
      <c r="A145"/>
      <c r="B145"/>
      <c r="C145"/>
    </row>
    <row r="146" spans="1:3" x14ac:dyDescent="0.35">
      <c r="A146"/>
      <c r="B146"/>
      <c r="C146"/>
    </row>
    <row r="147" spans="1:3" x14ac:dyDescent="0.35">
      <c r="A147"/>
      <c r="B147"/>
      <c r="C147"/>
    </row>
    <row r="148" spans="1:3" x14ac:dyDescent="0.35">
      <c r="A148"/>
      <c r="B148"/>
      <c r="C148"/>
    </row>
    <row r="149" spans="1:3" x14ac:dyDescent="0.35">
      <c r="A149"/>
      <c r="B149"/>
      <c r="C149"/>
    </row>
    <row r="150" spans="1:3" x14ac:dyDescent="0.35">
      <c r="A150"/>
      <c r="B150"/>
      <c r="C150"/>
    </row>
    <row r="151" spans="1:3" x14ac:dyDescent="0.35">
      <c r="A151"/>
      <c r="B151"/>
      <c r="C151"/>
    </row>
    <row r="152" spans="1:3" x14ac:dyDescent="0.35">
      <c r="A152"/>
      <c r="B152"/>
      <c r="C152"/>
    </row>
    <row r="153" spans="1:3" x14ac:dyDescent="0.35">
      <c r="A153"/>
      <c r="B153"/>
      <c r="C153"/>
    </row>
    <row r="154" spans="1:3" x14ac:dyDescent="0.35">
      <c r="A154"/>
      <c r="B154"/>
      <c r="C154"/>
    </row>
    <row r="155" spans="1:3" x14ac:dyDescent="0.35">
      <c r="A155"/>
      <c r="B155"/>
      <c r="C155"/>
    </row>
    <row r="156" spans="1:3" x14ac:dyDescent="0.35">
      <c r="A156"/>
      <c r="B156"/>
      <c r="C156"/>
    </row>
    <row r="157" spans="1:3" x14ac:dyDescent="0.35">
      <c r="A157"/>
      <c r="B157"/>
      <c r="C157"/>
    </row>
    <row r="158" spans="1:3" x14ac:dyDescent="0.35">
      <c r="A158"/>
      <c r="B158"/>
      <c r="C158"/>
    </row>
    <row r="159" spans="1:3" x14ac:dyDescent="0.35">
      <c r="A159"/>
      <c r="B159"/>
      <c r="C159"/>
    </row>
    <row r="160" spans="1:3" x14ac:dyDescent="0.35">
      <c r="A160"/>
      <c r="B160"/>
      <c r="C160"/>
    </row>
    <row r="161" spans="1:3" x14ac:dyDescent="0.35">
      <c r="A161"/>
      <c r="B161"/>
      <c r="C161"/>
    </row>
    <row r="162" spans="1:3" x14ac:dyDescent="0.35">
      <c r="A162"/>
      <c r="B162"/>
      <c r="C162"/>
    </row>
    <row r="163" spans="1:3" x14ac:dyDescent="0.35">
      <c r="A163"/>
      <c r="B163"/>
      <c r="C163"/>
    </row>
    <row r="164" spans="1:3" x14ac:dyDescent="0.35">
      <c r="A164"/>
      <c r="B164"/>
      <c r="C164"/>
    </row>
    <row r="165" spans="1:3" x14ac:dyDescent="0.35">
      <c r="A165"/>
      <c r="B165"/>
      <c r="C165"/>
    </row>
    <row r="166" spans="1:3" x14ac:dyDescent="0.35">
      <c r="A166"/>
      <c r="B166"/>
      <c r="C166"/>
    </row>
    <row r="167" spans="1:3" x14ac:dyDescent="0.35">
      <c r="A167"/>
      <c r="B167"/>
      <c r="C167"/>
    </row>
    <row r="168" spans="1:3" x14ac:dyDescent="0.35">
      <c r="A168"/>
      <c r="B168"/>
      <c r="C168"/>
    </row>
    <row r="169" spans="1:3" x14ac:dyDescent="0.35">
      <c r="A169"/>
      <c r="B169"/>
      <c r="C169"/>
    </row>
    <row r="170" spans="1:3" x14ac:dyDescent="0.35">
      <c r="A170"/>
      <c r="B170"/>
      <c r="C170"/>
    </row>
    <row r="171" spans="1:3" x14ac:dyDescent="0.35">
      <c r="A171"/>
      <c r="B171"/>
      <c r="C171"/>
    </row>
    <row r="172" spans="1:3" x14ac:dyDescent="0.35">
      <c r="A172"/>
      <c r="B172"/>
      <c r="C172"/>
    </row>
    <row r="173" spans="1:3" x14ac:dyDescent="0.35">
      <c r="A173"/>
      <c r="B173"/>
      <c r="C173"/>
    </row>
    <row r="174" spans="1:3" x14ac:dyDescent="0.35">
      <c r="A174"/>
      <c r="B174"/>
      <c r="C174"/>
    </row>
    <row r="175" spans="1:3" x14ac:dyDescent="0.35">
      <c r="A175"/>
      <c r="B175"/>
      <c r="C175"/>
    </row>
    <row r="176" spans="1:3" x14ac:dyDescent="0.35">
      <c r="A176"/>
      <c r="B176"/>
      <c r="C176"/>
    </row>
    <row r="177" spans="1:3" x14ac:dyDescent="0.35">
      <c r="A177"/>
      <c r="B177"/>
      <c r="C177"/>
    </row>
    <row r="178" spans="1:3" x14ac:dyDescent="0.35">
      <c r="A178"/>
      <c r="B178"/>
      <c r="C178"/>
    </row>
    <row r="179" spans="1:3" x14ac:dyDescent="0.35">
      <c r="A179"/>
      <c r="B179"/>
      <c r="C179"/>
    </row>
    <row r="180" spans="1:3" x14ac:dyDescent="0.35">
      <c r="A180"/>
      <c r="B180"/>
      <c r="C180"/>
    </row>
    <row r="181" spans="1:3" x14ac:dyDescent="0.35">
      <c r="A181"/>
      <c r="B181"/>
      <c r="C181"/>
    </row>
    <row r="182" spans="1:3" x14ac:dyDescent="0.35">
      <c r="A182"/>
      <c r="B182"/>
      <c r="C182"/>
    </row>
    <row r="183" spans="1:3" x14ac:dyDescent="0.35">
      <c r="A183"/>
      <c r="B183"/>
      <c r="C183"/>
    </row>
    <row r="184" spans="1:3" x14ac:dyDescent="0.35">
      <c r="A184"/>
      <c r="B184"/>
      <c r="C184"/>
    </row>
    <row r="185" spans="1:3" x14ac:dyDescent="0.35">
      <c r="A185"/>
      <c r="B185"/>
      <c r="C185"/>
    </row>
    <row r="186" spans="1:3" x14ac:dyDescent="0.35">
      <c r="A186"/>
      <c r="B186"/>
      <c r="C186"/>
    </row>
    <row r="187" spans="1:3" x14ac:dyDescent="0.35">
      <c r="A187"/>
      <c r="B187"/>
      <c r="C187"/>
    </row>
    <row r="188" spans="1:3" x14ac:dyDescent="0.35">
      <c r="A188"/>
      <c r="B188"/>
      <c r="C188"/>
    </row>
    <row r="189" spans="1:3" x14ac:dyDescent="0.35">
      <c r="A189"/>
      <c r="B189"/>
      <c r="C189"/>
    </row>
    <row r="190" spans="1:3" x14ac:dyDescent="0.35">
      <c r="A190"/>
      <c r="B190"/>
      <c r="C190"/>
    </row>
    <row r="191" spans="1:3" x14ac:dyDescent="0.35">
      <c r="A191"/>
      <c r="B191"/>
      <c r="C191"/>
    </row>
    <row r="192" spans="1:3" x14ac:dyDescent="0.35">
      <c r="A192"/>
      <c r="B192"/>
      <c r="C192"/>
    </row>
    <row r="193" spans="1:3" x14ac:dyDescent="0.35">
      <c r="A193"/>
      <c r="B193"/>
      <c r="C193"/>
    </row>
    <row r="194" spans="1:3" x14ac:dyDescent="0.35">
      <c r="A194"/>
      <c r="B194"/>
      <c r="C194"/>
    </row>
    <row r="195" spans="1:3" x14ac:dyDescent="0.35">
      <c r="A195"/>
      <c r="B195"/>
      <c r="C195"/>
    </row>
    <row r="196" spans="1:3" x14ac:dyDescent="0.35">
      <c r="A196"/>
      <c r="B196"/>
      <c r="C196"/>
    </row>
    <row r="197" spans="1:3" x14ac:dyDescent="0.35">
      <c r="A197"/>
      <c r="B197"/>
      <c r="C197"/>
    </row>
    <row r="198" spans="1:3" x14ac:dyDescent="0.35">
      <c r="A198"/>
      <c r="B198"/>
      <c r="C198"/>
    </row>
    <row r="199" spans="1:3" x14ac:dyDescent="0.35">
      <c r="A199"/>
      <c r="B199"/>
      <c r="C199"/>
    </row>
    <row r="200" spans="1:3" x14ac:dyDescent="0.35">
      <c r="A200"/>
      <c r="B200"/>
      <c r="C200"/>
    </row>
    <row r="201" spans="1:3" x14ac:dyDescent="0.35">
      <c r="A201"/>
      <c r="B201"/>
      <c r="C201"/>
    </row>
    <row r="202" spans="1:3" x14ac:dyDescent="0.35">
      <c r="A202"/>
      <c r="B202"/>
      <c r="C202"/>
    </row>
    <row r="203" spans="1:3" x14ac:dyDescent="0.35">
      <c r="A203"/>
      <c r="B203"/>
      <c r="C203"/>
    </row>
    <row r="204" spans="1:3" x14ac:dyDescent="0.35">
      <c r="A204"/>
      <c r="B204"/>
      <c r="C204"/>
    </row>
    <row r="205" spans="1:3" x14ac:dyDescent="0.35">
      <c r="A205"/>
      <c r="B205"/>
      <c r="C205"/>
    </row>
    <row r="206" spans="1:3" x14ac:dyDescent="0.35">
      <c r="A206"/>
      <c r="B206"/>
      <c r="C206"/>
    </row>
    <row r="207" spans="1:3" x14ac:dyDescent="0.35">
      <c r="A207"/>
      <c r="B207"/>
      <c r="C207"/>
    </row>
    <row r="208" spans="1:3" x14ac:dyDescent="0.35">
      <c r="A208"/>
      <c r="B208"/>
      <c r="C208"/>
    </row>
    <row r="209" spans="1:3" x14ac:dyDescent="0.35">
      <c r="A209"/>
      <c r="B209"/>
      <c r="C209"/>
    </row>
    <row r="210" spans="1:3" x14ac:dyDescent="0.35">
      <c r="A210"/>
      <c r="B210"/>
      <c r="C210"/>
    </row>
    <row r="211" spans="1:3" x14ac:dyDescent="0.35">
      <c r="A211"/>
      <c r="B211"/>
      <c r="C211"/>
    </row>
    <row r="212" spans="1:3" x14ac:dyDescent="0.35">
      <c r="A212"/>
      <c r="B212"/>
      <c r="C212"/>
    </row>
    <row r="213" spans="1:3" x14ac:dyDescent="0.35">
      <c r="A213"/>
      <c r="B213"/>
      <c r="C213"/>
    </row>
    <row r="214" spans="1:3" x14ac:dyDescent="0.35">
      <c r="A214"/>
      <c r="B214"/>
      <c r="C214"/>
    </row>
    <row r="215" spans="1:3" x14ac:dyDescent="0.35">
      <c r="A215"/>
      <c r="B215"/>
      <c r="C215"/>
    </row>
    <row r="216" spans="1:3" x14ac:dyDescent="0.35">
      <c r="A216"/>
      <c r="B216"/>
      <c r="C216"/>
    </row>
    <row r="217" spans="1:3" x14ac:dyDescent="0.35">
      <c r="A217"/>
      <c r="B217"/>
      <c r="C217"/>
    </row>
    <row r="218" spans="1:3" x14ac:dyDescent="0.35">
      <c r="A218"/>
      <c r="B218"/>
      <c r="C218"/>
    </row>
    <row r="219" spans="1:3" x14ac:dyDescent="0.35">
      <c r="A219"/>
      <c r="B219"/>
      <c r="C219"/>
    </row>
    <row r="220" spans="1:3" x14ac:dyDescent="0.35">
      <c r="A220"/>
      <c r="B220"/>
      <c r="C220"/>
    </row>
    <row r="221" spans="1:3" x14ac:dyDescent="0.35">
      <c r="A221"/>
      <c r="B221"/>
      <c r="C221"/>
    </row>
    <row r="222" spans="1:3" x14ac:dyDescent="0.35">
      <c r="A222"/>
      <c r="B222"/>
      <c r="C222"/>
    </row>
    <row r="223" spans="1:3" x14ac:dyDescent="0.35">
      <c r="A223"/>
      <c r="B223"/>
      <c r="C223"/>
    </row>
    <row r="224" spans="1:3" x14ac:dyDescent="0.35">
      <c r="A224"/>
      <c r="B224"/>
      <c r="C224"/>
    </row>
    <row r="225" spans="1:3" x14ac:dyDescent="0.35">
      <c r="A225"/>
      <c r="B225"/>
      <c r="C225"/>
    </row>
    <row r="226" spans="1:3" x14ac:dyDescent="0.35">
      <c r="A226"/>
      <c r="B226"/>
      <c r="C226"/>
    </row>
    <row r="227" spans="1:3" x14ac:dyDescent="0.35">
      <c r="A227"/>
      <c r="B227"/>
      <c r="C227"/>
    </row>
    <row r="228" spans="1:3" x14ac:dyDescent="0.35">
      <c r="A228"/>
      <c r="B228"/>
      <c r="C228"/>
    </row>
    <row r="229" spans="1:3" x14ac:dyDescent="0.35">
      <c r="A229"/>
      <c r="B229"/>
      <c r="C229"/>
    </row>
    <row r="230" spans="1:3" x14ac:dyDescent="0.35">
      <c r="A230"/>
      <c r="B230"/>
      <c r="C230"/>
    </row>
    <row r="231" spans="1:3" x14ac:dyDescent="0.35">
      <c r="A231"/>
      <c r="B231"/>
      <c r="C231"/>
    </row>
    <row r="232" spans="1:3" x14ac:dyDescent="0.35">
      <c r="A232"/>
      <c r="B232"/>
      <c r="C232"/>
    </row>
    <row r="233" spans="1:3" x14ac:dyDescent="0.35">
      <c r="A233"/>
      <c r="B233"/>
      <c r="C233"/>
    </row>
    <row r="234" spans="1:3" x14ac:dyDescent="0.35">
      <c r="A234"/>
      <c r="B234"/>
      <c r="C234"/>
    </row>
    <row r="235" spans="1:3" x14ac:dyDescent="0.35">
      <c r="A235"/>
      <c r="B235"/>
      <c r="C235"/>
    </row>
    <row r="236" spans="1:3" x14ac:dyDescent="0.35">
      <c r="A236"/>
      <c r="B236"/>
      <c r="C236"/>
    </row>
    <row r="237" spans="1:3" x14ac:dyDescent="0.35">
      <c r="A237"/>
      <c r="B237"/>
      <c r="C237"/>
    </row>
    <row r="238" spans="1:3" x14ac:dyDescent="0.35">
      <c r="A238"/>
      <c r="B238"/>
      <c r="C238"/>
    </row>
    <row r="239" spans="1:3" x14ac:dyDescent="0.35">
      <c r="A239"/>
      <c r="B239"/>
      <c r="C239"/>
    </row>
    <row r="240" spans="1:3" x14ac:dyDescent="0.35">
      <c r="A240"/>
      <c r="B240"/>
      <c r="C240"/>
    </row>
    <row r="241" spans="1:3" x14ac:dyDescent="0.35">
      <c r="A241"/>
      <c r="B241"/>
      <c r="C241"/>
    </row>
    <row r="242" spans="1:3" x14ac:dyDescent="0.35">
      <c r="A242"/>
      <c r="B242"/>
      <c r="C242"/>
    </row>
    <row r="243" spans="1:3" x14ac:dyDescent="0.35">
      <c r="A243"/>
      <c r="B243"/>
      <c r="C243"/>
    </row>
    <row r="244" spans="1:3" x14ac:dyDescent="0.35">
      <c r="A244"/>
      <c r="B244"/>
      <c r="C244"/>
    </row>
    <row r="245" spans="1:3" x14ac:dyDescent="0.35">
      <c r="A245"/>
      <c r="B245"/>
      <c r="C245"/>
    </row>
    <row r="246" spans="1:3" x14ac:dyDescent="0.35">
      <c r="A246"/>
      <c r="B246"/>
      <c r="C246"/>
    </row>
    <row r="247" spans="1:3" x14ac:dyDescent="0.35">
      <c r="A247"/>
      <c r="B247"/>
      <c r="C247"/>
    </row>
    <row r="248" spans="1:3" x14ac:dyDescent="0.35">
      <c r="A248"/>
      <c r="B248"/>
      <c r="C248"/>
    </row>
    <row r="249" spans="1:3" x14ac:dyDescent="0.35">
      <c r="A249"/>
      <c r="B249"/>
      <c r="C249"/>
    </row>
    <row r="250" spans="1:3" x14ac:dyDescent="0.35">
      <c r="A250"/>
      <c r="B250"/>
      <c r="C250"/>
    </row>
    <row r="251" spans="1:3" x14ac:dyDescent="0.35">
      <c r="A251"/>
      <c r="B251"/>
      <c r="C251"/>
    </row>
    <row r="252" spans="1:3" x14ac:dyDescent="0.35">
      <c r="A252"/>
      <c r="B252"/>
      <c r="C252"/>
    </row>
    <row r="253" spans="1:3" x14ac:dyDescent="0.35">
      <c r="A253"/>
      <c r="B253"/>
      <c r="C253"/>
    </row>
    <row r="254" spans="1:3" x14ac:dyDescent="0.35">
      <c r="A254"/>
      <c r="B254"/>
      <c r="C254"/>
    </row>
    <row r="255" spans="1:3" x14ac:dyDescent="0.35">
      <c r="A255"/>
      <c r="B255"/>
      <c r="C255"/>
    </row>
    <row r="256" spans="1:3" x14ac:dyDescent="0.35">
      <c r="A256"/>
      <c r="B256"/>
      <c r="C256"/>
    </row>
    <row r="257" spans="1:3" x14ac:dyDescent="0.35">
      <c r="A257"/>
      <c r="B257"/>
      <c r="C257"/>
    </row>
    <row r="258" spans="1:3" x14ac:dyDescent="0.35">
      <c r="A258"/>
      <c r="B258"/>
      <c r="C258"/>
    </row>
    <row r="259" spans="1:3" x14ac:dyDescent="0.35">
      <c r="A259"/>
      <c r="B259"/>
      <c r="C259"/>
    </row>
    <row r="260" spans="1:3" x14ac:dyDescent="0.35">
      <c r="A260"/>
      <c r="B260"/>
      <c r="C260"/>
    </row>
    <row r="261" spans="1:3" x14ac:dyDescent="0.35">
      <c r="A261"/>
      <c r="B261"/>
      <c r="C261"/>
    </row>
    <row r="262" spans="1:3" x14ac:dyDescent="0.35">
      <c r="A262"/>
      <c r="B262"/>
      <c r="C262"/>
    </row>
    <row r="263" spans="1:3" x14ac:dyDescent="0.35">
      <c r="A263"/>
      <c r="B263"/>
      <c r="C263"/>
    </row>
    <row r="264" spans="1:3" x14ac:dyDescent="0.35">
      <c r="A264"/>
      <c r="B264"/>
      <c r="C264"/>
    </row>
    <row r="265" spans="1:3" x14ac:dyDescent="0.35">
      <c r="A265"/>
      <c r="B265"/>
      <c r="C265"/>
    </row>
    <row r="266" spans="1:3" x14ac:dyDescent="0.35">
      <c r="A266"/>
      <c r="B266"/>
      <c r="C266"/>
    </row>
    <row r="267" spans="1:3" x14ac:dyDescent="0.35">
      <c r="A267"/>
      <c r="B267"/>
      <c r="C267"/>
    </row>
    <row r="268" spans="1:3" x14ac:dyDescent="0.35">
      <c r="A268"/>
      <c r="B268"/>
      <c r="C268"/>
    </row>
    <row r="269" spans="1:3" x14ac:dyDescent="0.35">
      <c r="A269"/>
      <c r="B269"/>
      <c r="C269"/>
    </row>
    <row r="270" spans="1:3" x14ac:dyDescent="0.35">
      <c r="A270"/>
      <c r="B270"/>
      <c r="C270"/>
    </row>
    <row r="271" spans="1:3" x14ac:dyDescent="0.35">
      <c r="A271"/>
      <c r="B271"/>
      <c r="C271"/>
    </row>
    <row r="272" spans="1:3" x14ac:dyDescent="0.35">
      <c r="A272"/>
      <c r="B272"/>
      <c r="C272"/>
    </row>
    <row r="273" spans="1:3" x14ac:dyDescent="0.35">
      <c r="A273"/>
      <c r="B273"/>
      <c r="C273"/>
    </row>
    <row r="274" spans="1:3" x14ac:dyDescent="0.35">
      <c r="A274"/>
      <c r="B274"/>
      <c r="C274"/>
    </row>
    <row r="275" spans="1:3" x14ac:dyDescent="0.35">
      <c r="A275"/>
      <c r="B275"/>
      <c r="C275"/>
    </row>
    <row r="276" spans="1:3" x14ac:dyDescent="0.35">
      <c r="A276"/>
      <c r="B276"/>
      <c r="C276"/>
    </row>
    <row r="277" spans="1:3" x14ac:dyDescent="0.35">
      <c r="A277"/>
      <c r="B277"/>
      <c r="C277"/>
    </row>
    <row r="278" spans="1:3" x14ac:dyDescent="0.35">
      <c r="A278"/>
      <c r="B278"/>
      <c r="C278"/>
    </row>
    <row r="279" spans="1:3" x14ac:dyDescent="0.35">
      <c r="A279"/>
      <c r="B279"/>
      <c r="C279"/>
    </row>
    <row r="280" spans="1:3" x14ac:dyDescent="0.35">
      <c r="A280"/>
      <c r="B280"/>
      <c r="C280"/>
    </row>
    <row r="281" spans="1:3" x14ac:dyDescent="0.35">
      <c r="A281"/>
      <c r="B281"/>
      <c r="C281"/>
    </row>
    <row r="282" spans="1:3" x14ac:dyDescent="0.35">
      <c r="A282"/>
      <c r="B282"/>
      <c r="C282"/>
    </row>
    <row r="283" spans="1:3" x14ac:dyDescent="0.35">
      <c r="A283"/>
      <c r="B283"/>
      <c r="C283"/>
    </row>
    <row r="284" spans="1:3" x14ac:dyDescent="0.35">
      <c r="A284"/>
      <c r="B284"/>
      <c r="C284"/>
    </row>
    <row r="285" spans="1:3" x14ac:dyDescent="0.35">
      <c r="A285"/>
      <c r="B285"/>
      <c r="C285"/>
    </row>
    <row r="286" spans="1:3" x14ac:dyDescent="0.35">
      <c r="A286"/>
      <c r="B286"/>
      <c r="C286"/>
    </row>
    <row r="287" spans="1:3" x14ac:dyDescent="0.35">
      <c r="A287"/>
      <c r="B287"/>
      <c r="C287"/>
    </row>
    <row r="288" spans="1:3" x14ac:dyDescent="0.35">
      <c r="A288"/>
      <c r="B288"/>
      <c r="C288"/>
    </row>
    <row r="289" spans="1:3" x14ac:dyDescent="0.35">
      <c r="A289"/>
      <c r="B289"/>
      <c r="C289"/>
    </row>
    <row r="290" spans="1:3" x14ac:dyDescent="0.35">
      <c r="A290"/>
      <c r="B290"/>
      <c r="C290"/>
    </row>
    <row r="291" spans="1:3" x14ac:dyDescent="0.35">
      <c r="A291"/>
      <c r="B291"/>
      <c r="C291"/>
    </row>
    <row r="292" spans="1:3" x14ac:dyDescent="0.35">
      <c r="A292"/>
      <c r="B292"/>
      <c r="C292"/>
    </row>
    <row r="293" spans="1:3" x14ac:dyDescent="0.35">
      <c r="A293"/>
      <c r="B293"/>
      <c r="C293"/>
    </row>
    <row r="294" spans="1:3" x14ac:dyDescent="0.35">
      <c r="A294"/>
      <c r="B294"/>
      <c r="C294"/>
    </row>
    <row r="295" spans="1:3" x14ac:dyDescent="0.35">
      <c r="A295"/>
      <c r="B295"/>
      <c r="C295"/>
    </row>
    <row r="296" spans="1:3" x14ac:dyDescent="0.35">
      <c r="A296"/>
      <c r="B296"/>
      <c r="C296"/>
    </row>
    <row r="297" spans="1:3" x14ac:dyDescent="0.35">
      <c r="A297"/>
      <c r="B297"/>
      <c r="C297"/>
    </row>
    <row r="298" spans="1:3" x14ac:dyDescent="0.35">
      <c r="A298"/>
      <c r="B298"/>
      <c r="C298"/>
    </row>
    <row r="299" spans="1:3" x14ac:dyDescent="0.35">
      <c r="A299"/>
      <c r="B299"/>
      <c r="C299"/>
    </row>
    <row r="300" spans="1:3" x14ac:dyDescent="0.35">
      <c r="A300"/>
      <c r="B300"/>
      <c r="C300"/>
    </row>
    <row r="301" spans="1:3" x14ac:dyDescent="0.35">
      <c r="A301"/>
      <c r="B301"/>
      <c r="C301"/>
    </row>
    <row r="302" spans="1:3" x14ac:dyDescent="0.35">
      <c r="A302"/>
      <c r="B302"/>
      <c r="C302"/>
    </row>
    <row r="303" spans="1:3" x14ac:dyDescent="0.35">
      <c r="A303"/>
      <c r="B303"/>
      <c r="C303"/>
    </row>
    <row r="304" spans="1:3" x14ac:dyDescent="0.35">
      <c r="A304"/>
      <c r="B304"/>
      <c r="C304"/>
    </row>
    <row r="305" spans="1:3" x14ac:dyDescent="0.35">
      <c r="A305"/>
      <c r="B305"/>
      <c r="C305"/>
    </row>
    <row r="306" spans="1:3" x14ac:dyDescent="0.35">
      <c r="A306"/>
      <c r="B306"/>
      <c r="C306"/>
    </row>
    <row r="307" spans="1:3" x14ac:dyDescent="0.35">
      <c r="A307"/>
      <c r="B307"/>
      <c r="C307"/>
    </row>
    <row r="308" spans="1:3" x14ac:dyDescent="0.35">
      <c r="A308"/>
      <c r="B308"/>
      <c r="C308"/>
    </row>
    <row r="309" spans="1:3" x14ac:dyDescent="0.35">
      <c r="A309"/>
      <c r="B309"/>
      <c r="C309"/>
    </row>
    <row r="310" spans="1:3" x14ac:dyDescent="0.35">
      <c r="A310"/>
      <c r="B310"/>
      <c r="C310"/>
    </row>
    <row r="311" spans="1:3" x14ac:dyDescent="0.35">
      <c r="A311"/>
      <c r="B311"/>
      <c r="C311"/>
    </row>
    <row r="312" spans="1:3" x14ac:dyDescent="0.35">
      <c r="A312"/>
      <c r="B312"/>
      <c r="C312"/>
    </row>
    <row r="313" spans="1:3" x14ac:dyDescent="0.35">
      <c r="A313"/>
      <c r="B313"/>
      <c r="C313"/>
    </row>
    <row r="314" spans="1:3" x14ac:dyDescent="0.35">
      <c r="A314"/>
      <c r="B314"/>
      <c r="C314"/>
    </row>
    <row r="315" spans="1:3" x14ac:dyDescent="0.35">
      <c r="A315"/>
      <c r="B315"/>
      <c r="C315"/>
    </row>
    <row r="316" spans="1:3" x14ac:dyDescent="0.35">
      <c r="A316"/>
      <c r="B316"/>
      <c r="C316"/>
    </row>
    <row r="317" spans="1:3" x14ac:dyDescent="0.35">
      <c r="A317"/>
      <c r="B317"/>
      <c r="C317"/>
    </row>
    <row r="318" spans="1:3" x14ac:dyDescent="0.35">
      <c r="A318"/>
      <c r="B318"/>
      <c r="C318"/>
    </row>
    <row r="319" spans="1:3" x14ac:dyDescent="0.35">
      <c r="A319"/>
      <c r="B319"/>
      <c r="C319"/>
    </row>
    <row r="320" spans="1:3" x14ac:dyDescent="0.35">
      <c r="A320"/>
      <c r="B320"/>
      <c r="C320"/>
    </row>
    <row r="321" spans="1:3" x14ac:dyDescent="0.35">
      <c r="A321"/>
      <c r="B321"/>
      <c r="C321"/>
    </row>
    <row r="322" spans="1:3" x14ac:dyDescent="0.35">
      <c r="A322"/>
      <c r="B322"/>
      <c r="C322"/>
    </row>
    <row r="323" spans="1:3" x14ac:dyDescent="0.35">
      <c r="A323"/>
      <c r="B323"/>
      <c r="C323"/>
    </row>
    <row r="324" spans="1:3" x14ac:dyDescent="0.35">
      <c r="A324"/>
      <c r="B324"/>
      <c r="C324"/>
    </row>
    <row r="325" spans="1:3" x14ac:dyDescent="0.35">
      <c r="A325"/>
      <c r="B325"/>
      <c r="C325"/>
    </row>
    <row r="326" spans="1:3" x14ac:dyDescent="0.35">
      <c r="A326"/>
      <c r="B326"/>
      <c r="C326"/>
    </row>
    <row r="327" spans="1:3" x14ac:dyDescent="0.35">
      <c r="A327"/>
      <c r="B327"/>
      <c r="C327"/>
    </row>
    <row r="328" spans="1:3" x14ac:dyDescent="0.35">
      <c r="A328"/>
      <c r="B328"/>
      <c r="C328"/>
    </row>
    <row r="329" spans="1:3" x14ac:dyDescent="0.35">
      <c r="A329"/>
      <c r="B329"/>
      <c r="C329"/>
    </row>
    <row r="330" spans="1:3" x14ac:dyDescent="0.35">
      <c r="A330"/>
      <c r="B330"/>
      <c r="C330"/>
    </row>
    <row r="331" spans="1:3" x14ac:dyDescent="0.35">
      <c r="A331"/>
      <c r="B331"/>
      <c r="C331"/>
    </row>
    <row r="332" spans="1:3" x14ac:dyDescent="0.35">
      <c r="A332"/>
      <c r="B332"/>
      <c r="C332"/>
    </row>
    <row r="333" spans="1:3" x14ac:dyDescent="0.35">
      <c r="A333"/>
      <c r="B333"/>
      <c r="C333"/>
    </row>
    <row r="334" spans="1:3" x14ac:dyDescent="0.35">
      <c r="A334"/>
      <c r="B334"/>
      <c r="C334"/>
    </row>
    <row r="335" spans="1:3" x14ac:dyDescent="0.35">
      <c r="A335"/>
      <c r="B335"/>
      <c r="C335"/>
    </row>
    <row r="336" spans="1:3" x14ac:dyDescent="0.35">
      <c r="A336"/>
      <c r="B336"/>
      <c r="C336"/>
    </row>
    <row r="337" spans="1:3" x14ac:dyDescent="0.35">
      <c r="A337"/>
      <c r="B337"/>
      <c r="C337"/>
    </row>
    <row r="338" spans="1:3" x14ac:dyDescent="0.35">
      <c r="A338"/>
      <c r="B338"/>
      <c r="C338"/>
    </row>
    <row r="339" spans="1:3" x14ac:dyDescent="0.35">
      <c r="A339"/>
      <c r="B339"/>
      <c r="C339"/>
    </row>
    <row r="340" spans="1:3" x14ac:dyDescent="0.35">
      <c r="A340"/>
      <c r="B340"/>
      <c r="C340"/>
    </row>
    <row r="341" spans="1:3" x14ac:dyDescent="0.35">
      <c r="A341"/>
      <c r="B341"/>
      <c r="C341"/>
    </row>
    <row r="342" spans="1:3" x14ac:dyDescent="0.35">
      <c r="A342"/>
      <c r="B342"/>
      <c r="C342"/>
    </row>
    <row r="343" spans="1:3" x14ac:dyDescent="0.35">
      <c r="A343"/>
      <c r="B343"/>
      <c r="C343"/>
    </row>
    <row r="344" spans="1:3" x14ac:dyDescent="0.35">
      <c r="A344"/>
      <c r="B344"/>
      <c r="C344"/>
    </row>
    <row r="345" spans="1:3" x14ac:dyDescent="0.35">
      <c r="A345"/>
      <c r="B345"/>
      <c r="C345"/>
    </row>
    <row r="346" spans="1:3" x14ac:dyDescent="0.35">
      <c r="A346"/>
      <c r="B346"/>
      <c r="C346"/>
    </row>
    <row r="347" spans="1:3" x14ac:dyDescent="0.35">
      <c r="A347"/>
      <c r="B347"/>
      <c r="C347"/>
    </row>
    <row r="348" spans="1:3" x14ac:dyDescent="0.35">
      <c r="A348"/>
      <c r="B348"/>
      <c r="C348"/>
    </row>
    <row r="349" spans="1:3" x14ac:dyDescent="0.35">
      <c r="A349"/>
      <c r="B349"/>
      <c r="C349"/>
    </row>
    <row r="350" spans="1:3" x14ac:dyDescent="0.35">
      <c r="A350"/>
      <c r="B350"/>
      <c r="C350"/>
    </row>
    <row r="351" spans="1:3" x14ac:dyDescent="0.35">
      <c r="A351"/>
      <c r="B351"/>
      <c r="C351"/>
    </row>
    <row r="352" spans="1:3" x14ac:dyDescent="0.35">
      <c r="A352"/>
      <c r="B352"/>
      <c r="C352"/>
    </row>
    <row r="353" spans="1:3" x14ac:dyDescent="0.35">
      <c r="A353"/>
      <c r="B353"/>
      <c r="C353"/>
    </row>
    <row r="354" spans="1:3" x14ac:dyDescent="0.35">
      <c r="A354"/>
      <c r="B354"/>
      <c r="C354"/>
    </row>
    <row r="355" spans="1:3" x14ac:dyDescent="0.35">
      <c r="A355"/>
      <c r="B355"/>
      <c r="C355"/>
    </row>
    <row r="356" spans="1:3" x14ac:dyDescent="0.35">
      <c r="A356"/>
      <c r="B356"/>
      <c r="C356"/>
    </row>
    <row r="357" spans="1:3" x14ac:dyDescent="0.35">
      <c r="A357"/>
      <c r="B357"/>
      <c r="C357"/>
    </row>
    <row r="358" spans="1:3" x14ac:dyDescent="0.35">
      <c r="A358"/>
      <c r="B358"/>
      <c r="C358"/>
    </row>
    <row r="359" spans="1:3" x14ac:dyDescent="0.35">
      <c r="A359"/>
      <c r="B359"/>
      <c r="C359"/>
    </row>
    <row r="360" spans="1:3" x14ac:dyDescent="0.35">
      <c r="A360"/>
      <c r="B360"/>
      <c r="C360"/>
    </row>
    <row r="361" spans="1:3" x14ac:dyDescent="0.35">
      <c r="A361"/>
      <c r="B361"/>
      <c r="C361"/>
    </row>
    <row r="362" spans="1:3" x14ac:dyDescent="0.35">
      <c r="A362"/>
      <c r="B362"/>
      <c r="C362"/>
    </row>
    <row r="363" spans="1:3" x14ac:dyDescent="0.35">
      <c r="A363"/>
      <c r="B363"/>
      <c r="C363"/>
    </row>
    <row r="364" spans="1:3" x14ac:dyDescent="0.35">
      <c r="A364"/>
      <c r="B364"/>
      <c r="C364"/>
    </row>
    <row r="365" spans="1:3" x14ac:dyDescent="0.35">
      <c r="A365"/>
      <c r="B365"/>
      <c r="C365"/>
    </row>
    <row r="366" spans="1:3" x14ac:dyDescent="0.35">
      <c r="A366"/>
      <c r="B366"/>
      <c r="C366"/>
    </row>
    <row r="367" spans="1:3" x14ac:dyDescent="0.35">
      <c r="A367"/>
      <c r="B367"/>
      <c r="C367"/>
    </row>
    <row r="368" spans="1:3" x14ac:dyDescent="0.35">
      <c r="A368"/>
      <c r="B368"/>
      <c r="C368"/>
    </row>
    <row r="369" spans="1:3" x14ac:dyDescent="0.35">
      <c r="A369"/>
      <c r="B369"/>
      <c r="C369"/>
    </row>
    <row r="370" spans="1:3" x14ac:dyDescent="0.35">
      <c r="A370"/>
      <c r="B370"/>
      <c r="C370"/>
    </row>
    <row r="371" spans="1:3" x14ac:dyDescent="0.35">
      <c r="A371"/>
      <c r="B371"/>
      <c r="C371"/>
    </row>
    <row r="372" spans="1:3" x14ac:dyDescent="0.35">
      <c r="A372"/>
      <c r="B372"/>
      <c r="C372"/>
    </row>
    <row r="373" spans="1:3" x14ac:dyDescent="0.35">
      <c r="A373"/>
      <c r="B373"/>
      <c r="C373"/>
    </row>
    <row r="374" spans="1:3" x14ac:dyDescent="0.35">
      <c r="A374"/>
      <c r="B374"/>
      <c r="C374"/>
    </row>
    <row r="375" spans="1:3" x14ac:dyDescent="0.35">
      <c r="A375"/>
      <c r="B375"/>
      <c r="C375"/>
    </row>
    <row r="376" spans="1:3" x14ac:dyDescent="0.35">
      <c r="A376"/>
      <c r="B376"/>
      <c r="C376"/>
    </row>
    <row r="377" spans="1:3" x14ac:dyDescent="0.35">
      <c r="A377"/>
      <c r="B377"/>
      <c r="C377"/>
    </row>
    <row r="378" spans="1:3" x14ac:dyDescent="0.35">
      <c r="A378"/>
      <c r="B378"/>
      <c r="C378"/>
    </row>
    <row r="379" spans="1:3" x14ac:dyDescent="0.35">
      <c r="A379"/>
      <c r="B379"/>
      <c r="C379"/>
    </row>
    <row r="380" spans="1:3" x14ac:dyDescent="0.35">
      <c r="A380"/>
      <c r="B380"/>
      <c r="C380"/>
    </row>
    <row r="381" spans="1:3" x14ac:dyDescent="0.35">
      <c r="A381"/>
      <c r="B381"/>
      <c r="C381"/>
    </row>
    <row r="382" spans="1:3" x14ac:dyDescent="0.35">
      <c r="A382"/>
      <c r="B382"/>
      <c r="C382"/>
    </row>
    <row r="383" spans="1:3" x14ac:dyDescent="0.35">
      <c r="A383"/>
      <c r="B383"/>
      <c r="C383"/>
    </row>
    <row r="384" spans="1:3" x14ac:dyDescent="0.35">
      <c r="A384"/>
      <c r="B384"/>
      <c r="C384"/>
    </row>
    <row r="385" spans="1:3" x14ac:dyDescent="0.35">
      <c r="A385"/>
      <c r="B385"/>
      <c r="C385"/>
    </row>
    <row r="386" spans="1:3" x14ac:dyDescent="0.35">
      <c r="A386"/>
      <c r="B386"/>
      <c r="C386"/>
    </row>
    <row r="387" spans="1:3" x14ac:dyDescent="0.35">
      <c r="A387"/>
      <c r="B387"/>
      <c r="C387"/>
    </row>
    <row r="388" spans="1:3" x14ac:dyDescent="0.35">
      <c r="A388"/>
      <c r="B388"/>
      <c r="C388"/>
    </row>
    <row r="389" spans="1:3" x14ac:dyDescent="0.35">
      <c r="A389"/>
      <c r="B389"/>
      <c r="C389"/>
    </row>
    <row r="390" spans="1:3" x14ac:dyDescent="0.35">
      <c r="A390"/>
      <c r="B390"/>
      <c r="C390"/>
    </row>
    <row r="391" spans="1:3" x14ac:dyDescent="0.35">
      <c r="A391"/>
      <c r="B391"/>
      <c r="C391"/>
    </row>
    <row r="392" spans="1:3" x14ac:dyDescent="0.35">
      <c r="A392"/>
      <c r="B392"/>
      <c r="C392"/>
    </row>
    <row r="393" spans="1:3" x14ac:dyDescent="0.35">
      <c r="A393"/>
      <c r="B393"/>
      <c r="C393"/>
    </row>
    <row r="394" spans="1:3" x14ac:dyDescent="0.35">
      <c r="A394"/>
      <c r="B394"/>
      <c r="C394"/>
    </row>
    <row r="395" spans="1:3" x14ac:dyDescent="0.35">
      <c r="A395"/>
      <c r="B395"/>
      <c r="C395"/>
    </row>
    <row r="396" spans="1:3" x14ac:dyDescent="0.35">
      <c r="A396"/>
      <c r="B396"/>
      <c r="C396"/>
    </row>
    <row r="397" spans="1:3" x14ac:dyDescent="0.35">
      <c r="A397"/>
      <c r="B397"/>
      <c r="C397"/>
    </row>
    <row r="398" spans="1:3" x14ac:dyDescent="0.35">
      <c r="A398"/>
      <c r="B398"/>
      <c r="C398"/>
    </row>
    <row r="399" spans="1:3" x14ac:dyDescent="0.35">
      <c r="A399"/>
      <c r="B399"/>
      <c r="C399"/>
    </row>
    <row r="400" spans="1:3" x14ac:dyDescent="0.35">
      <c r="A400"/>
      <c r="B400"/>
      <c r="C400"/>
    </row>
    <row r="401" spans="1:3" x14ac:dyDescent="0.35">
      <c r="A401"/>
      <c r="B401"/>
      <c r="C401"/>
    </row>
    <row r="402" spans="1:3" x14ac:dyDescent="0.35">
      <c r="A402"/>
      <c r="B402"/>
      <c r="C402"/>
    </row>
    <row r="403" spans="1:3" x14ac:dyDescent="0.35">
      <c r="A403"/>
      <c r="B403"/>
      <c r="C403"/>
    </row>
    <row r="404" spans="1:3" x14ac:dyDescent="0.35">
      <c r="A404"/>
      <c r="B404"/>
      <c r="C404"/>
    </row>
    <row r="405" spans="1:3" x14ac:dyDescent="0.35">
      <c r="A405"/>
      <c r="B405"/>
      <c r="C405"/>
    </row>
    <row r="406" spans="1:3" x14ac:dyDescent="0.35">
      <c r="A406"/>
      <c r="B406"/>
      <c r="C406"/>
    </row>
    <row r="407" spans="1:3" x14ac:dyDescent="0.35">
      <c r="A407"/>
      <c r="B407"/>
      <c r="C407"/>
    </row>
    <row r="408" spans="1:3" x14ac:dyDescent="0.35">
      <c r="A408"/>
      <c r="B408"/>
      <c r="C408"/>
    </row>
    <row r="409" spans="1:3" x14ac:dyDescent="0.35">
      <c r="A409"/>
      <c r="B409"/>
      <c r="C409"/>
    </row>
    <row r="410" spans="1:3" x14ac:dyDescent="0.35">
      <c r="A410"/>
      <c r="B410"/>
      <c r="C410"/>
    </row>
    <row r="411" spans="1:3" x14ac:dyDescent="0.35">
      <c r="A411"/>
      <c r="B411"/>
      <c r="C411"/>
    </row>
    <row r="412" spans="1:3" x14ac:dyDescent="0.35">
      <c r="A412"/>
      <c r="B412"/>
      <c r="C412"/>
    </row>
    <row r="413" spans="1:3" x14ac:dyDescent="0.35">
      <c r="A413"/>
      <c r="B413"/>
      <c r="C413"/>
    </row>
    <row r="414" spans="1:3" x14ac:dyDescent="0.35">
      <c r="A414"/>
      <c r="B414"/>
      <c r="C414"/>
    </row>
    <row r="415" spans="1:3" x14ac:dyDescent="0.35">
      <c r="A415"/>
      <c r="B415"/>
      <c r="C415"/>
    </row>
    <row r="416" spans="1:3" x14ac:dyDescent="0.35">
      <c r="A416"/>
      <c r="B416"/>
      <c r="C416"/>
    </row>
    <row r="417" spans="1:3" x14ac:dyDescent="0.35">
      <c r="A417"/>
      <c r="B417"/>
      <c r="C417"/>
    </row>
    <row r="418" spans="1:3" x14ac:dyDescent="0.35">
      <c r="A418"/>
      <c r="B418"/>
      <c r="C418"/>
    </row>
    <row r="419" spans="1:3" x14ac:dyDescent="0.35">
      <c r="A419"/>
      <c r="B419"/>
      <c r="C419"/>
    </row>
    <row r="420" spans="1:3" x14ac:dyDescent="0.35">
      <c r="A420"/>
      <c r="B420"/>
      <c r="C420"/>
    </row>
    <row r="421" spans="1:3" x14ac:dyDescent="0.35">
      <c r="A421"/>
      <c r="B421"/>
      <c r="C421"/>
    </row>
    <row r="422" spans="1:3" x14ac:dyDescent="0.35">
      <c r="A422"/>
      <c r="B422"/>
      <c r="C422"/>
    </row>
    <row r="423" spans="1:3" x14ac:dyDescent="0.35">
      <c r="A423"/>
      <c r="B423"/>
      <c r="C423"/>
    </row>
    <row r="424" spans="1:3" x14ac:dyDescent="0.35">
      <c r="A424"/>
      <c r="B424"/>
      <c r="C424"/>
    </row>
    <row r="425" spans="1:3" x14ac:dyDescent="0.35">
      <c r="A425"/>
      <c r="B425"/>
      <c r="C425"/>
    </row>
    <row r="426" spans="1:3" x14ac:dyDescent="0.35">
      <c r="A426"/>
      <c r="B426"/>
      <c r="C426"/>
    </row>
    <row r="427" spans="1:3" x14ac:dyDescent="0.35">
      <c r="A427"/>
      <c r="B427"/>
      <c r="C427"/>
    </row>
    <row r="428" spans="1:3" x14ac:dyDescent="0.35">
      <c r="A428"/>
      <c r="B428"/>
      <c r="C428"/>
    </row>
    <row r="429" spans="1:3" x14ac:dyDescent="0.35">
      <c r="A429"/>
      <c r="B429"/>
      <c r="C429"/>
    </row>
    <row r="430" spans="1:3" x14ac:dyDescent="0.35">
      <c r="A430"/>
      <c r="B430"/>
      <c r="C430"/>
    </row>
    <row r="431" spans="1:3" x14ac:dyDescent="0.35">
      <c r="A431"/>
      <c r="B431"/>
      <c r="C431"/>
    </row>
    <row r="432" spans="1:3" x14ac:dyDescent="0.35">
      <c r="A432"/>
      <c r="B432"/>
      <c r="C432"/>
    </row>
    <row r="433" spans="1:3" x14ac:dyDescent="0.35">
      <c r="A433"/>
      <c r="B433"/>
      <c r="C433"/>
    </row>
    <row r="434" spans="1:3" x14ac:dyDescent="0.35">
      <c r="A434"/>
      <c r="B434"/>
      <c r="C434"/>
    </row>
    <row r="435" spans="1:3" x14ac:dyDescent="0.35">
      <c r="A435"/>
      <c r="B435"/>
      <c r="C435"/>
    </row>
    <row r="436" spans="1:3" x14ac:dyDescent="0.35">
      <c r="A436"/>
      <c r="B436"/>
      <c r="C436"/>
    </row>
    <row r="437" spans="1:3" x14ac:dyDescent="0.35">
      <c r="A437"/>
      <c r="B437"/>
      <c r="C437"/>
    </row>
    <row r="438" spans="1:3" x14ac:dyDescent="0.35">
      <c r="A438"/>
      <c r="B438"/>
      <c r="C438"/>
    </row>
    <row r="439" spans="1:3" x14ac:dyDescent="0.35">
      <c r="A439"/>
      <c r="B439"/>
      <c r="C439"/>
    </row>
    <row r="440" spans="1:3" x14ac:dyDescent="0.35">
      <c r="A440"/>
      <c r="B440"/>
      <c r="C440"/>
    </row>
    <row r="441" spans="1:3" x14ac:dyDescent="0.35">
      <c r="A441"/>
      <c r="B441"/>
      <c r="C441"/>
    </row>
    <row r="442" spans="1:3" x14ac:dyDescent="0.35">
      <c r="A442"/>
      <c r="B442"/>
      <c r="C442"/>
    </row>
    <row r="443" spans="1:3" x14ac:dyDescent="0.35">
      <c r="A443"/>
      <c r="B443"/>
      <c r="C443"/>
    </row>
    <row r="444" spans="1:3" x14ac:dyDescent="0.35">
      <c r="A444"/>
      <c r="B444"/>
      <c r="C444"/>
    </row>
    <row r="445" spans="1:3" x14ac:dyDescent="0.35">
      <c r="A445"/>
      <c r="B445"/>
      <c r="C445"/>
    </row>
    <row r="446" spans="1:3" x14ac:dyDescent="0.35">
      <c r="A446"/>
      <c r="B446"/>
      <c r="C446"/>
    </row>
    <row r="447" spans="1:3" x14ac:dyDescent="0.35">
      <c r="A447"/>
      <c r="B447"/>
      <c r="C447"/>
    </row>
    <row r="448" spans="1:3" x14ac:dyDescent="0.35">
      <c r="A448"/>
      <c r="B448"/>
      <c r="C448"/>
    </row>
    <row r="449" spans="1:3" x14ac:dyDescent="0.35">
      <c r="A449"/>
      <c r="B449"/>
      <c r="C449"/>
    </row>
    <row r="450" spans="1:3" x14ac:dyDescent="0.35">
      <c r="A450"/>
      <c r="B450"/>
      <c r="C450"/>
    </row>
    <row r="451" spans="1:3" x14ac:dyDescent="0.35">
      <c r="A451"/>
      <c r="B451"/>
      <c r="C451"/>
    </row>
    <row r="452" spans="1:3" x14ac:dyDescent="0.35">
      <c r="A452"/>
      <c r="B452"/>
      <c r="C452"/>
    </row>
    <row r="453" spans="1:3" x14ac:dyDescent="0.35">
      <c r="A453"/>
      <c r="B453"/>
      <c r="C453"/>
    </row>
    <row r="454" spans="1:3" x14ac:dyDescent="0.35">
      <c r="A454"/>
      <c r="B454"/>
      <c r="C454"/>
    </row>
    <row r="455" spans="1:3" x14ac:dyDescent="0.35">
      <c r="A455"/>
      <c r="B455"/>
      <c r="C455"/>
    </row>
    <row r="456" spans="1:3" x14ac:dyDescent="0.35">
      <c r="A456"/>
      <c r="B456"/>
      <c r="C456"/>
    </row>
    <row r="457" spans="1:3" x14ac:dyDescent="0.35">
      <c r="A457"/>
      <c r="B457"/>
      <c r="C457"/>
    </row>
    <row r="458" spans="1:3" x14ac:dyDescent="0.35">
      <c r="A458"/>
      <c r="B458"/>
      <c r="C458"/>
    </row>
    <row r="459" spans="1:3" x14ac:dyDescent="0.35">
      <c r="A459"/>
      <c r="B459"/>
      <c r="C459"/>
    </row>
    <row r="460" spans="1:3" x14ac:dyDescent="0.35">
      <c r="A460"/>
      <c r="B460"/>
      <c r="C460"/>
    </row>
    <row r="461" spans="1:3" x14ac:dyDescent="0.35">
      <c r="A461"/>
      <c r="B461"/>
      <c r="C461"/>
    </row>
    <row r="462" spans="1:3" x14ac:dyDescent="0.35">
      <c r="A462"/>
      <c r="B462"/>
      <c r="C462"/>
    </row>
    <row r="463" spans="1:3" x14ac:dyDescent="0.35">
      <c r="A463"/>
      <c r="B463"/>
      <c r="C463"/>
    </row>
    <row r="464" spans="1:3" x14ac:dyDescent="0.35">
      <c r="A464"/>
      <c r="B464"/>
      <c r="C464"/>
    </row>
    <row r="465" spans="1:3" x14ac:dyDescent="0.35">
      <c r="A465"/>
      <c r="B465"/>
      <c r="C465"/>
    </row>
    <row r="466" spans="1:3" x14ac:dyDescent="0.35">
      <c r="A466"/>
      <c r="B466"/>
      <c r="C466"/>
    </row>
    <row r="467" spans="1:3" x14ac:dyDescent="0.35">
      <c r="A467"/>
      <c r="B467"/>
      <c r="C467"/>
    </row>
    <row r="468" spans="1:3" x14ac:dyDescent="0.35">
      <c r="A468"/>
      <c r="B468"/>
      <c r="C468"/>
    </row>
    <row r="469" spans="1:3" x14ac:dyDescent="0.35">
      <c r="A469"/>
      <c r="B469"/>
      <c r="C469"/>
    </row>
    <row r="470" spans="1:3" x14ac:dyDescent="0.35">
      <c r="A470"/>
      <c r="B470"/>
      <c r="C470"/>
    </row>
    <row r="471" spans="1:3" x14ac:dyDescent="0.35">
      <c r="A471"/>
      <c r="B471"/>
      <c r="C471"/>
    </row>
    <row r="472" spans="1:3" x14ac:dyDescent="0.35">
      <c r="A472"/>
      <c r="B472"/>
      <c r="C472"/>
    </row>
    <row r="473" spans="1:3" x14ac:dyDescent="0.35">
      <c r="A473"/>
      <c r="B473"/>
      <c r="C473"/>
    </row>
    <row r="474" spans="1:3" x14ac:dyDescent="0.35">
      <c r="A474"/>
      <c r="B474"/>
      <c r="C474"/>
    </row>
    <row r="475" spans="1:3" x14ac:dyDescent="0.35">
      <c r="A475"/>
      <c r="B475"/>
      <c r="C475"/>
    </row>
    <row r="476" spans="1:3" x14ac:dyDescent="0.35">
      <c r="A476"/>
      <c r="B476"/>
      <c r="C476"/>
    </row>
    <row r="477" spans="1:3" x14ac:dyDescent="0.35">
      <c r="A477"/>
      <c r="B477"/>
      <c r="C477"/>
    </row>
    <row r="478" spans="1:3" x14ac:dyDescent="0.35">
      <c r="A478"/>
      <c r="B478"/>
      <c r="C478"/>
    </row>
    <row r="479" spans="1:3" x14ac:dyDescent="0.35">
      <c r="A479"/>
      <c r="B479"/>
      <c r="C479"/>
    </row>
    <row r="480" spans="1:3" x14ac:dyDescent="0.35">
      <c r="A480"/>
      <c r="B480"/>
      <c r="C480"/>
    </row>
    <row r="481" spans="1:3" x14ac:dyDescent="0.35">
      <c r="A481"/>
      <c r="B481"/>
      <c r="C481"/>
    </row>
    <row r="482" spans="1:3" x14ac:dyDescent="0.35">
      <c r="A482"/>
      <c r="B482"/>
      <c r="C482"/>
    </row>
    <row r="483" spans="1:3" x14ac:dyDescent="0.35">
      <c r="A483"/>
      <c r="B483"/>
      <c r="C483"/>
    </row>
    <row r="484" spans="1:3" x14ac:dyDescent="0.35">
      <c r="A484"/>
      <c r="B484"/>
      <c r="C484"/>
    </row>
    <row r="485" spans="1:3" x14ac:dyDescent="0.35">
      <c r="A485"/>
      <c r="B485"/>
      <c r="C485"/>
    </row>
    <row r="486" spans="1:3" x14ac:dyDescent="0.35">
      <c r="A486"/>
      <c r="B486"/>
      <c r="C486"/>
    </row>
    <row r="487" spans="1:3" x14ac:dyDescent="0.35">
      <c r="A487"/>
      <c r="B487"/>
      <c r="C487"/>
    </row>
    <row r="488" spans="1:3" x14ac:dyDescent="0.35">
      <c r="A488"/>
      <c r="B488"/>
      <c r="C488"/>
    </row>
    <row r="489" spans="1:3" x14ac:dyDescent="0.35">
      <c r="A489"/>
      <c r="B489"/>
      <c r="C489"/>
    </row>
    <row r="490" spans="1:3" x14ac:dyDescent="0.35">
      <c r="A490"/>
      <c r="B490"/>
      <c r="C490"/>
    </row>
    <row r="491" spans="1:3" x14ac:dyDescent="0.35">
      <c r="A491"/>
      <c r="B491"/>
      <c r="C491"/>
    </row>
    <row r="492" spans="1:3" x14ac:dyDescent="0.35">
      <c r="A492"/>
      <c r="B492"/>
      <c r="C492"/>
    </row>
    <row r="493" spans="1:3" x14ac:dyDescent="0.35">
      <c r="A493"/>
      <c r="B493"/>
      <c r="C493"/>
    </row>
    <row r="494" spans="1:3" x14ac:dyDescent="0.35">
      <c r="A494"/>
      <c r="B494"/>
      <c r="C494"/>
    </row>
    <row r="495" spans="1:3" x14ac:dyDescent="0.35">
      <c r="A495"/>
      <c r="B495"/>
      <c r="C495"/>
    </row>
    <row r="496" spans="1:3" x14ac:dyDescent="0.35">
      <c r="A496"/>
      <c r="B496"/>
      <c r="C496"/>
    </row>
    <row r="497" spans="1:3" x14ac:dyDescent="0.35">
      <c r="A497"/>
      <c r="B497"/>
      <c r="C497"/>
    </row>
    <row r="498" spans="1:3" x14ac:dyDescent="0.35">
      <c r="A498"/>
      <c r="B498"/>
      <c r="C498"/>
    </row>
    <row r="499" spans="1:3" x14ac:dyDescent="0.35">
      <c r="A499"/>
      <c r="B499"/>
      <c r="C499"/>
    </row>
    <row r="500" spans="1:3" x14ac:dyDescent="0.35">
      <c r="A500"/>
      <c r="B500"/>
      <c r="C500"/>
    </row>
    <row r="501" spans="1:3" x14ac:dyDescent="0.35">
      <c r="A501"/>
      <c r="B501"/>
      <c r="C501"/>
    </row>
    <row r="502" spans="1:3" x14ac:dyDescent="0.35">
      <c r="A502"/>
      <c r="B502"/>
      <c r="C502"/>
    </row>
    <row r="503" spans="1:3" x14ac:dyDescent="0.35">
      <c r="A503"/>
      <c r="B503"/>
      <c r="C503"/>
    </row>
    <row r="504" spans="1:3" x14ac:dyDescent="0.35">
      <c r="A504"/>
      <c r="B504"/>
      <c r="C504"/>
    </row>
    <row r="505" spans="1:3" x14ac:dyDescent="0.35">
      <c r="A505"/>
      <c r="B505"/>
      <c r="C505"/>
    </row>
    <row r="506" spans="1:3" x14ac:dyDescent="0.35">
      <c r="A506"/>
      <c r="B506"/>
      <c r="C506"/>
    </row>
    <row r="507" spans="1:3" x14ac:dyDescent="0.35">
      <c r="A507"/>
      <c r="B507"/>
      <c r="C507"/>
    </row>
    <row r="508" spans="1:3" x14ac:dyDescent="0.35">
      <c r="A508"/>
      <c r="B508"/>
      <c r="C508"/>
    </row>
    <row r="509" spans="1:3" x14ac:dyDescent="0.35">
      <c r="A509"/>
      <c r="B509"/>
      <c r="C509"/>
    </row>
    <row r="510" spans="1:3" x14ac:dyDescent="0.35">
      <c r="A510"/>
      <c r="B510"/>
      <c r="C510"/>
    </row>
    <row r="511" spans="1:3" x14ac:dyDescent="0.35">
      <c r="A511"/>
      <c r="B511"/>
      <c r="C511"/>
    </row>
    <row r="512" spans="1:3" x14ac:dyDescent="0.35">
      <c r="A512"/>
      <c r="B512"/>
      <c r="C512"/>
    </row>
    <row r="513" spans="1:3" x14ac:dyDescent="0.35">
      <c r="A513"/>
      <c r="B513"/>
      <c r="C513"/>
    </row>
    <row r="514" spans="1:3" x14ac:dyDescent="0.35">
      <c r="A514"/>
      <c r="B514"/>
      <c r="C514"/>
    </row>
    <row r="515" spans="1:3" x14ac:dyDescent="0.35">
      <c r="A515"/>
      <c r="B515"/>
      <c r="C515"/>
    </row>
    <row r="516" spans="1:3" x14ac:dyDescent="0.35">
      <c r="A516"/>
      <c r="B516"/>
      <c r="C516"/>
    </row>
    <row r="517" spans="1:3" x14ac:dyDescent="0.35">
      <c r="A517"/>
      <c r="B517"/>
      <c r="C517"/>
    </row>
    <row r="518" spans="1:3" x14ac:dyDescent="0.35">
      <c r="A518"/>
      <c r="B518"/>
      <c r="C518"/>
    </row>
    <row r="519" spans="1:3" x14ac:dyDescent="0.35">
      <c r="A519"/>
      <c r="B519"/>
      <c r="C519"/>
    </row>
    <row r="520" spans="1:3" x14ac:dyDescent="0.35">
      <c r="A520"/>
      <c r="B520"/>
      <c r="C520"/>
    </row>
    <row r="521" spans="1:3" x14ac:dyDescent="0.35">
      <c r="A521"/>
      <c r="B521"/>
      <c r="C521"/>
    </row>
    <row r="522" spans="1:3" x14ac:dyDescent="0.35">
      <c r="A522"/>
      <c r="B522"/>
      <c r="C522"/>
    </row>
    <row r="523" spans="1:3" x14ac:dyDescent="0.35">
      <c r="A523"/>
      <c r="B523"/>
      <c r="C523"/>
    </row>
    <row r="524" spans="1:3" x14ac:dyDescent="0.35">
      <c r="A524"/>
      <c r="B524"/>
      <c r="C524"/>
    </row>
    <row r="525" spans="1:3" x14ac:dyDescent="0.35">
      <c r="A525"/>
      <c r="B525"/>
      <c r="C525"/>
    </row>
    <row r="526" spans="1:3" x14ac:dyDescent="0.35">
      <c r="A526"/>
      <c r="B526"/>
      <c r="C526"/>
    </row>
    <row r="527" spans="1:3" x14ac:dyDescent="0.35">
      <c r="A527"/>
      <c r="B527"/>
      <c r="C527"/>
    </row>
    <row r="528" spans="1:3" x14ac:dyDescent="0.35">
      <c r="A528"/>
      <c r="B528"/>
      <c r="C528"/>
    </row>
    <row r="529" spans="1:3" x14ac:dyDescent="0.35">
      <c r="A529"/>
      <c r="B529"/>
      <c r="C529"/>
    </row>
    <row r="530" spans="1:3" x14ac:dyDescent="0.35">
      <c r="A530"/>
      <c r="B530"/>
      <c r="C530"/>
    </row>
    <row r="531" spans="1:3" x14ac:dyDescent="0.35">
      <c r="A531"/>
      <c r="B531"/>
      <c r="C531"/>
    </row>
    <row r="532" spans="1:3" x14ac:dyDescent="0.35">
      <c r="A532"/>
      <c r="B532"/>
      <c r="C532"/>
    </row>
    <row r="533" spans="1:3" x14ac:dyDescent="0.35">
      <c r="A533"/>
      <c r="B533"/>
      <c r="C533"/>
    </row>
    <row r="534" spans="1:3" x14ac:dyDescent="0.35">
      <c r="A534"/>
      <c r="B534"/>
      <c r="C534"/>
    </row>
    <row r="535" spans="1:3" x14ac:dyDescent="0.35">
      <c r="A535"/>
      <c r="B535"/>
      <c r="C535"/>
    </row>
    <row r="536" spans="1:3" x14ac:dyDescent="0.35">
      <c r="A536"/>
      <c r="B536"/>
      <c r="C536"/>
    </row>
    <row r="537" spans="1:3" x14ac:dyDescent="0.35">
      <c r="A537"/>
      <c r="B537"/>
      <c r="C537"/>
    </row>
    <row r="538" spans="1:3" x14ac:dyDescent="0.35">
      <c r="A538"/>
      <c r="B538"/>
      <c r="C538"/>
    </row>
    <row r="539" spans="1:3" x14ac:dyDescent="0.35">
      <c r="A539"/>
      <c r="B539"/>
      <c r="C539"/>
    </row>
    <row r="540" spans="1:3" x14ac:dyDescent="0.35">
      <c r="A540"/>
      <c r="B540"/>
      <c r="C540"/>
    </row>
    <row r="541" spans="1:3" x14ac:dyDescent="0.35">
      <c r="A541"/>
      <c r="B541"/>
      <c r="C541"/>
    </row>
    <row r="542" spans="1:3" x14ac:dyDescent="0.35">
      <c r="A542"/>
      <c r="B542"/>
      <c r="C542"/>
    </row>
    <row r="543" spans="1:3" x14ac:dyDescent="0.35">
      <c r="A543"/>
      <c r="B543"/>
      <c r="C543"/>
    </row>
    <row r="544" spans="1:3" x14ac:dyDescent="0.35">
      <c r="A544"/>
      <c r="B544"/>
      <c r="C544"/>
    </row>
    <row r="545" spans="1:3" x14ac:dyDescent="0.35">
      <c r="A545"/>
      <c r="B545"/>
      <c r="C545"/>
    </row>
    <row r="546" spans="1:3" x14ac:dyDescent="0.35">
      <c r="A546"/>
      <c r="B546"/>
      <c r="C546"/>
    </row>
    <row r="547" spans="1:3" x14ac:dyDescent="0.35">
      <c r="A547"/>
      <c r="B547"/>
      <c r="C547"/>
    </row>
    <row r="548" spans="1:3" x14ac:dyDescent="0.35">
      <c r="A548"/>
      <c r="B548"/>
      <c r="C548"/>
    </row>
    <row r="549" spans="1:3" x14ac:dyDescent="0.35">
      <c r="A549"/>
      <c r="B549"/>
      <c r="C549"/>
    </row>
    <row r="550" spans="1:3" x14ac:dyDescent="0.35">
      <c r="A550"/>
      <c r="B550"/>
      <c r="C550"/>
    </row>
    <row r="551" spans="1:3" x14ac:dyDescent="0.35">
      <c r="A551"/>
      <c r="B551"/>
      <c r="C551"/>
    </row>
    <row r="552" spans="1:3" x14ac:dyDescent="0.35">
      <c r="A552"/>
      <c r="B552"/>
      <c r="C552"/>
    </row>
    <row r="553" spans="1:3" x14ac:dyDescent="0.35">
      <c r="A553"/>
      <c r="B553"/>
      <c r="C553"/>
    </row>
    <row r="554" spans="1:3" x14ac:dyDescent="0.35">
      <c r="A554"/>
      <c r="B554"/>
      <c r="C554"/>
    </row>
    <row r="555" spans="1:3" x14ac:dyDescent="0.35">
      <c r="A555"/>
      <c r="B555"/>
      <c r="C555"/>
    </row>
    <row r="556" spans="1:3" x14ac:dyDescent="0.35">
      <c r="A556"/>
      <c r="B556"/>
      <c r="C556"/>
    </row>
    <row r="557" spans="1:3" x14ac:dyDescent="0.35">
      <c r="A557"/>
      <c r="B557"/>
      <c r="C557"/>
    </row>
    <row r="558" spans="1:3" x14ac:dyDescent="0.35">
      <c r="A558"/>
      <c r="B558"/>
      <c r="C558"/>
    </row>
    <row r="559" spans="1:3" x14ac:dyDescent="0.35">
      <c r="A559"/>
      <c r="B559"/>
      <c r="C559"/>
    </row>
    <row r="560" spans="1:3" x14ac:dyDescent="0.35">
      <c r="A560"/>
      <c r="B560"/>
      <c r="C560"/>
    </row>
    <row r="561" spans="1:3" x14ac:dyDescent="0.35">
      <c r="A561"/>
      <c r="B561"/>
      <c r="C561"/>
    </row>
    <row r="562" spans="1:3" x14ac:dyDescent="0.35">
      <c r="A562"/>
      <c r="B562"/>
      <c r="C562"/>
    </row>
    <row r="563" spans="1:3" x14ac:dyDescent="0.35">
      <c r="A563"/>
      <c r="B563"/>
      <c r="C563"/>
    </row>
    <row r="564" spans="1:3" x14ac:dyDescent="0.35">
      <c r="A564"/>
      <c r="B564"/>
      <c r="C564"/>
    </row>
    <row r="565" spans="1:3" x14ac:dyDescent="0.35">
      <c r="A565"/>
      <c r="B565"/>
      <c r="C565"/>
    </row>
    <row r="566" spans="1:3" x14ac:dyDescent="0.35">
      <c r="A566"/>
      <c r="B566"/>
      <c r="C566"/>
    </row>
    <row r="567" spans="1:3" x14ac:dyDescent="0.35">
      <c r="A567"/>
      <c r="B567"/>
      <c r="C567"/>
    </row>
    <row r="568" spans="1:3" x14ac:dyDescent="0.35">
      <c r="A568"/>
      <c r="B568"/>
      <c r="C568"/>
    </row>
    <row r="569" spans="1:3" x14ac:dyDescent="0.35">
      <c r="A569"/>
      <c r="B569"/>
      <c r="C569"/>
    </row>
    <row r="570" spans="1:3" x14ac:dyDescent="0.35">
      <c r="A570"/>
      <c r="B570"/>
      <c r="C570"/>
    </row>
    <row r="571" spans="1:3" x14ac:dyDescent="0.35">
      <c r="A571"/>
      <c r="B571"/>
      <c r="C571"/>
    </row>
    <row r="572" spans="1:3" x14ac:dyDescent="0.35">
      <c r="A572"/>
      <c r="B572"/>
      <c r="C572"/>
    </row>
    <row r="573" spans="1:3" x14ac:dyDescent="0.35">
      <c r="A573"/>
      <c r="B573"/>
      <c r="C573"/>
    </row>
    <row r="574" spans="1:3" x14ac:dyDescent="0.35">
      <c r="A574"/>
      <c r="B574"/>
      <c r="C574"/>
    </row>
    <row r="575" spans="1:3" x14ac:dyDescent="0.35">
      <c r="A575"/>
      <c r="B575"/>
      <c r="C575"/>
    </row>
    <row r="576" spans="1:3" x14ac:dyDescent="0.35">
      <c r="A576"/>
      <c r="B576"/>
      <c r="C576"/>
    </row>
    <row r="577" spans="1:3" x14ac:dyDescent="0.35">
      <c r="A577"/>
      <c r="B577"/>
      <c r="C577"/>
    </row>
    <row r="578" spans="1:3" x14ac:dyDescent="0.35">
      <c r="A578"/>
      <c r="B578"/>
      <c r="C578"/>
    </row>
    <row r="579" spans="1:3" x14ac:dyDescent="0.35">
      <c r="A579"/>
      <c r="B579"/>
      <c r="C579"/>
    </row>
    <row r="580" spans="1:3" x14ac:dyDescent="0.35">
      <c r="A580"/>
      <c r="B580"/>
      <c r="C580"/>
    </row>
    <row r="581" spans="1:3" x14ac:dyDescent="0.35">
      <c r="A581"/>
      <c r="B581"/>
      <c r="C581"/>
    </row>
    <row r="582" spans="1:3" x14ac:dyDescent="0.35">
      <c r="A582"/>
      <c r="B582"/>
      <c r="C582"/>
    </row>
    <row r="583" spans="1:3" x14ac:dyDescent="0.35">
      <c r="A583"/>
      <c r="B583"/>
      <c r="C583"/>
    </row>
    <row r="584" spans="1:3" x14ac:dyDescent="0.35">
      <c r="A584"/>
      <c r="B584"/>
      <c r="C584"/>
    </row>
    <row r="585" spans="1:3" x14ac:dyDescent="0.35">
      <c r="A585"/>
      <c r="B585"/>
      <c r="C585"/>
    </row>
    <row r="586" spans="1:3" x14ac:dyDescent="0.35">
      <c r="A586"/>
      <c r="B586"/>
      <c r="C586"/>
    </row>
    <row r="587" spans="1:3" x14ac:dyDescent="0.35">
      <c r="A587"/>
      <c r="B587"/>
      <c r="C587"/>
    </row>
    <row r="588" spans="1:3" x14ac:dyDescent="0.35">
      <c r="A588"/>
      <c r="B588"/>
      <c r="C588"/>
    </row>
    <row r="589" spans="1:3" x14ac:dyDescent="0.35">
      <c r="A589"/>
      <c r="B589"/>
      <c r="C589"/>
    </row>
    <row r="590" spans="1:3" x14ac:dyDescent="0.35">
      <c r="A590"/>
      <c r="B590"/>
      <c r="C590"/>
    </row>
    <row r="591" spans="1:3" x14ac:dyDescent="0.35">
      <c r="A591"/>
      <c r="B591"/>
      <c r="C591"/>
    </row>
    <row r="592" spans="1:3" x14ac:dyDescent="0.35">
      <c r="A592"/>
      <c r="B592"/>
      <c r="C592"/>
    </row>
    <row r="593" spans="1:3" x14ac:dyDescent="0.35">
      <c r="A593"/>
      <c r="B593"/>
      <c r="C593"/>
    </row>
    <row r="594" spans="1:3" x14ac:dyDescent="0.35">
      <c r="A594"/>
      <c r="B594"/>
      <c r="C594"/>
    </row>
    <row r="595" spans="1:3" x14ac:dyDescent="0.35">
      <c r="A595"/>
      <c r="B595"/>
      <c r="C595"/>
    </row>
    <row r="596" spans="1:3" x14ac:dyDescent="0.35">
      <c r="A596"/>
      <c r="B596"/>
      <c r="C596"/>
    </row>
    <row r="597" spans="1:3" x14ac:dyDescent="0.35">
      <c r="A597"/>
      <c r="B597"/>
      <c r="C597"/>
    </row>
    <row r="598" spans="1:3" x14ac:dyDescent="0.35">
      <c r="A598"/>
      <c r="B598"/>
      <c r="C598"/>
    </row>
    <row r="599" spans="1:3" x14ac:dyDescent="0.35">
      <c r="A599"/>
      <c r="B599"/>
      <c r="C599"/>
    </row>
    <row r="600" spans="1:3" x14ac:dyDescent="0.35">
      <c r="A600"/>
      <c r="B600"/>
      <c r="C600"/>
    </row>
    <row r="601" spans="1:3" x14ac:dyDescent="0.35">
      <c r="A601"/>
      <c r="B601"/>
      <c r="C601"/>
    </row>
    <row r="602" spans="1:3" x14ac:dyDescent="0.35">
      <c r="A602"/>
      <c r="B602"/>
      <c r="C602"/>
    </row>
    <row r="603" spans="1:3" x14ac:dyDescent="0.35">
      <c r="A603"/>
      <c r="B603"/>
      <c r="C603"/>
    </row>
    <row r="604" spans="1:3" x14ac:dyDescent="0.35">
      <c r="A604"/>
      <c r="B604"/>
      <c r="C604"/>
    </row>
    <row r="605" spans="1:3" x14ac:dyDescent="0.35">
      <c r="A605"/>
      <c r="B605"/>
      <c r="C605"/>
    </row>
    <row r="606" spans="1:3" x14ac:dyDescent="0.35">
      <c r="A606"/>
      <c r="B606"/>
      <c r="C606"/>
    </row>
    <row r="607" spans="1:3" x14ac:dyDescent="0.35">
      <c r="A607"/>
      <c r="B607"/>
      <c r="C607"/>
    </row>
    <row r="608" spans="1:3" x14ac:dyDescent="0.35">
      <c r="A608"/>
      <c r="B608"/>
      <c r="C608"/>
    </row>
    <row r="609" spans="1:3" x14ac:dyDescent="0.35">
      <c r="A609"/>
      <c r="B609"/>
      <c r="C609"/>
    </row>
    <row r="610" spans="1:3" x14ac:dyDescent="0.35">
      <c r="A610"/>
      <c r="B610"/>
      <c r="C610"/>
    </row>
    <row r="611" spans="1:3" x14ac:dyDescent="0.35">
      <c r="A611"/>
      <c r="B611"/>
      <c r="C611"/>
    </row>
    <row r="612" spans="1:3" x14ac:dyDescent="0.35">
      <c r="A612"/>
      <c r="B612"/>
      <c r="C612"/>
    </row>
    <row r="613" spans="1:3" x14ac:dyDescent="0.35">
      <c r="A613"/>
      <c r="B613"/>
      <c r="C613"/>
    </row>
    <row r="614" spans="1:3" x14ac:dyDescent="0.35">
      <c r="A614"/>
      <c r="B614"/>
      <c r="C614"/>
    </row>
    <row r="615" spans="1:3" x14ac:dyDescent="0.35">
      <c r="A615"/>
      <c r="B615"/>
      <c r="C615"/>
    </row>
    <row r="616" spans="1:3" x14ac:dyDescent="0.35">
      <c r="A616"/>
      <c r="B616"/>
      <c r="C616"/>
    </row>
    <row r="617" spans="1:3" x14ac:dyDescent="0.35">
      <c r="A617"/>
      <c r="B617"/>
      <c r="C617"/>
    </row>
    <row r="618" spans="1:3" x14ac:dyDescent="0.35">
      <c r="A618"/>
      <c r="B618"/>
      <c r="C618"/>
    </row>
    <row r="619" spans="1:3" x14ac:dyDescent="0.35">
      <c r="A619"/>
      <c r="B619"/>
      <c r="C619"/>
    </row>
    <row r="620" spans="1:3" x14ac:dyDescent="0.35">
      <c r="A620"/>
      <c r="B620"/>
      <c r="C620"/>
    </row>
    <row r="621" spans="1:3" x14ac:dyDescent="0.35">
      <c r="A621"/>
      <c r="B621"/>
      <c r="C621"/>
    </row>
    <row r="622" spans="1:3" x14ac:dyDescent="0.35">
      <c r="A622"/>
      <c r="B622"/>
      <c r="C622"/>
    </row>
    <row r="623" spans="1:3" x14ac:dyDescent="0.35">
      <c r="A623"/>
      <c r="B623"/>
      <c r="C623"/>
    </row>
    <row r="624" spans="1:3" x14ac:dyDescent="0.35">
      <c r="A624"/>
      <c r="B624"/>
      <c r="C624"/>
    </row>
    <row r="625" spans="1:3" x14ac:dyDescent="0.35">
      <c r="A625"/>
      <c r="B625"/>
      <c r="C625"/>
    </row>
    <row r="626" spans="1:3" x14ac:dyDescent="0.35">
      <c r="A626"/>
      <c r="B626"/>
      <c r="C626"/>
    </row>
    <row r="627" spans="1:3" x14ac:dyDescent="0.35">
      <c r="A627"/>
      <c r="B627"/>
      <c r="C627"/>
    </row>
    <row r="628" spans="1:3" x14ac:dyDescent="0.35">
      <c r="A628"/>
      <c r="B628"/>
      <c r="C628"/>
    </row>
    <row r="629" spans="1:3" x14ac:dyDescent="0.35">
      <c r="A629"/>
      <c r="B629"/>
      <c r="C629"/>
    </row>
    <row r="630" spans="1:3" x14ac:dyDescent="0.35">
      <c r="A630"/>
      <c r="B630"/>
      <c r="C630"/>
    </row>
    <row r="631" spans="1:3" x14ac:dyDescent="0.35">
      <c r="A631"/>
      <c r="B631"/>
      <c r="C631"/>
    </row>
    <row r="632" spans="1:3" x14ac:dyDescent="0.35">
      <c r="A632"/>
      <c r="B632"/>
      <c r="C632"/>
    </row>
    <row r="633" spans="1:3" x14ac:dyDescent="0.35">
      <c r="A633"/>
      <c r="B633"/>
      <c r="C633"/>
    </row>
    <row r="634" spans="1:3" x14ac:dyDescent="0.35">
      <c r="A634"/>
      <c r="B634"/>
      <c r="C634"/>
    </row>
    <row r="635" spans="1:3" x14ac:dyDescent="0.35">
      <c r="A635"/>
      <c r="B635"/>
      <c r="C635"/>
    </row>
    <row r="636" spans="1:3" x14ac:dyDescent="0.35">
      <c r="A636"/>
      <c r="B636"/>
      <c r="C636"/>
    </row>
    <row r="637" spans="1:3" x14ac:dyDescent="0.35">
      <c r="A637"/>
      <c r="B637"/>
      <c r="C637"/>
    </row>
    <row r="638" spans="1:3" x14ac:dyDescent="0.35">
      <c r="A638"/>
      <c r="B638"/>
      <c r="C638"/>
    </row>
    <row r="639" spans="1:3" x14ac:dyDescent="0.35">
      <c r="A639"/>
      <c r="B639"/>
      <c r="C639"/>
    </row>
    <row r="640" spans="1:3" x14ac:dyDescent="0.35">
      <c r="A640"/>
      <c r="B640"/>
      <c r="C640"/>
    </row>
    <row r="641" spans="1:3" x14ac:dyDescent="0.35">
      <c r="A641"/>
      <c r="B641"/>
      <c r="C641"/>
    </row>
    <row r="642" spans="1:3" x14ac:dyDescent="0.35">
      <c r="A642"/>
      <c r="B642"/>
      <c r="C642"/>
    </row>
    <row r="643" spans="1:3" x14ac:dyDescent="0.35">
      <c r="A643"/>
      <c r="B643"/>
      <c r="C643"/>
    </row>
    <row r="644" spans="1:3" x14ac:dyDescent="0.35">
      <c r="A644"/>
      <c r="B644"/>
      <c r="C644"/>
    </row>
    <row r="645" spans="1:3" x14ac:dyDescent="0.35">
      <c r="A645"/>
      <c r="B645"/>
      <c r="C645"/>
    </row>
    <row r="646" spans="1:3" x14ac:dyDescent="0.35">
      <c r="A646"/>
      <c r="B646"/>
      <c r="C646"/>
    </row>
    <row r="647" spans="1:3" x14ac:dyDescent="0.35">
      <c r="A647"/>
      <c r="B647"/>
      <c r="C647"/>
    </row>
    <row r="648" spans="1:3" x14ac:dyDescent="0.35">
      <c r="A648"/>
      <c r="B648"/>
      <c r="C648"/>
    </row>
    <row r="649" spans="1:3" x14ac:dyDescent="0.35">
      <c r="A649"/>
      <c r="B649"/>
      <c r="C649"/>
    </row>
    <row r="650" spans="1:3" x14ac:dyDescent="0.35">
      <c r="A650"/>
      <c r="B650"/>
      <c r="C650"/>
    </row>
    <row r="651" spans="1:3" x14ac:dyDescent="0.35">
      <c r="A651"/>
      <c r="B651"/>
      <c r="C651"/>
    </row>
    <row r="652" spans="1:3" x14ac:dyDescent="0.35">
      <c r="A652"/>
      <c r="B652"/>
      <c r="C652"/>
    </row>
    <row r="653" spans="1:3" x14ac:dyDescent="0.35">
      <c r="A653"/>
      <c r="B653"/>
      <c r="C653"/>
    </row>
    <row r="654" spans="1:3" x14ac:dyDescent="0.35">
      <c r="A654"/>
      <c r="B654"/>
      <c r="C654"/>
    </row>
    <row r="655" spans="1:3" x14ac:dyDescent="0.35">
      <c r="A655"/>
      <c r="B655"/>
      <c r="C655"/>
    </row>
    <row r="656" spans="1:3" x14ac:dyDescent="0.35">
      <c r="A656"/>
      <c r="B656"/>
      <c r="C656"/>
    </row>
    <row r="657" spans="1:3" x14ac:dyDescent="0.35">
      <c r="A657"/>
      <c r="B657"/>
      <c r="C657"/>
    </row>
    <row r="658" spans="1:3" x14ac:dyDescent="0.35">
      <c r="A658"/>
      <c r="B658"/>
      <c r="C658"/>
    </row>
    <row r="659" spans="1:3" x14ac:dyDescent="0.35">
      <c r="A659"/>
      <c r="B659"/>
      <c r="C659"/>
    </row>
    <row r="660" spans="1:3" x14ac:dyDescent="0.35">
      <c r="A660"/>
      <c r="B660"/>
      <c r="C660"/>
    </row>
    <row r="661" spans="1:3" x14ac:dyDescent="0.35">
      <c r="A661"/>
      <c r="B661"/>
      <c r="C661"/>
    </row>
    <row r="662" spans="1:3" x14ac:dyDescent="0.35">
      <c r="A662"/>
      <c r="B662"/>
      <c r="C662"/>
    </row>
    <row r="663" spans="1:3" x14ac:dyDescent="0.35">
      <c r="A663"/>
      <c r="B663"/>
      <c r="C663"/>
    </row>
    <row r="664" spans="1:3" x14ac:dyDescent="0.35">
      <c r="A664"/>
      <c r="B664"/>
      <c r="C664"/>
    </row>
    <row r="665" spans="1:3" x14ac:dyDescent="0.35">
      <c r="A665"/>
      <c r="B665"/>
      <c r="C665"/>
    </row>
    <row r="666" spans="1:3" x14ac:dyDescent="0.35">
      <c r="A666"/>
      <c r="B666"/>
      <c r="C666"/>
    </row>
    <row r="667" spans="1:3" x14ac:dyDescent="0.35">
      <c r="A667"/>
      <c r="B667"/>
      <c r="C667"/>
    </row>
    <row r="668" spans="1:3" x14ac:dyDescent="0.35">
      <c r="A668"/>
      <c r="B668"/>
      <c r="C668"/>
    </row>
    <row r="669" spans="1:3" x14ac:dyDescent="0.35">
      <c r="A669"/>
      <c r="B669"/>
      <c r="C669"/>
    </row>
    <row r="670" spans="1:3" x14ac:dyDescent="0.35">
      <c r="A670"/>
      <c r="B670"/>
      <c r="C670"/>
    </row>
    <row r="671" spans="1:3" x14ac:dyDescent="0.35">
      <c r="A671"/>
      <c r="B671"/>
      <c r="C671"/>
    </row>
    <row r="672" spans="1:3" x14ac:dyDescent="0.35">
      <c r="A672"/>
      <c r="B672"/>
      <c r="C672"/>
    </row>
    <row r="673" spans="1:3" x14ac:dyDescent="0.35">
      <c r="A673"/>
      <c r="B673"/>
      <c r="C673"/>
    </row>
    <row r="674" spans="1:3" x14ac:dyDescent="0.35">
      <c r="A674"/>
      <c r="B674"/>
      <c r="C674"/>
    </row>
    <row r="675" spans="1:3" x14ac:dyDescent="0.35">
      <c r="A675"/>
      <c r="B675"/>
      <c r="C675"/>
    </row>
    <row r="676" spans="1:3" x14ac:dyDescent="0.35">
      <c r="A676"/>
      <c r="B676"/>
      <c r="C676"/>
    </row>
    <row r="677" spans="1:3" x14ac:dyDescent="0.35">
      <c r="A677"/>
      <c r="B677"/>
      <c r="C677"/>
    </row>
    <row r="678" spans="1:3" x14ac:dyDescent="0.35">
      <c r="A678"/>
      <c r="B678"/>
      <c r="C678"/>
    </row>
    <row r="679" spans="1:3" x14ac:dyDescent="0.35">
      <c r="A679"/>
      <c r="B679"/>
      <c r="C679"/>
    </row>
    <row r="680" spans="1:3" x14ac:dyDescent="0.35">
      <c r="A680"/>
      <c r="B680"/>
      <c r="C680"/>
    </row>
    <row r="681" spans="1:3" x14ac:dyDescent="0.35">
      <c r="A681"/>
      <c r="B681"/>
      <c r="C681"/>
    </row>
    <row r="682" spans="1:3" x14ac:dyDescent="0.35">
      <c r="A682"/>
      <c r="B682"/>
      <c r="C682"/>
    </row>
    <row r="683" spans="1:3" x14ac:dyDescent="0.35">
      <c r="A683"/>
      <c r="B683"/>
      <c r="C683"/>
    </row>
    <row r="684" spans="1:3" x14ac:dyDescent="0.35">
      <c r="A684"/>
      <c r="B684"/>
      <c r="C684"/>
    </row>
    <row r="685" spans="1:3" x14ac:dyDescent="0.35">
      <c r="A685"/>
      <c r="B685"/>
      <c r="C685"/>
    </row>
    <row r="686" spans="1:3" x14ac:dyDescent="0.35">
      <c r="A686"/>
      <c r="B686"/>
      <c r="C686"/>
    </row>
    <row r="687" spans="1:3" x14ac:dyDescent="0.35">
      <c r="A687"/>
      <c r="B687"/>
      <c r="C687"/>
    </row>
    <row r="688" spans="1:3" x14ac:dyDescent="0.35">
      <c r="A688"/>
      <c r="B688"/>
      <c r="C688"/>
    </row>
    <row r="689" spans="1:3" x14ac:dyDescent="0.35">
      <c r="A689"/>
      <c r="B689"/>
      <c r="C689"/>
    </row>
    <row r="690" spans="1:3" x14ac:dyDescent="0.35">
      <c r="A690"/>
      <c r="B690"/>
      <c r="C690"/>
    </row>
    <row r="691" spans="1:3" x14ac:dyDescent="0.35">
      <c r="A691"/>
      <c r="B691"/>
      <c r="C691"/>
    </row>
    <row r="692" spans="1:3" x14ac:dyDescent="0.35">
      <c r="A692"/>
      <c r="B692"/>
      <c r="C692"/>
    </row>
    <row r="693" spans="1:3" x14ac:dyDescent="0.35">
      <c r="A693"/>
      <c r="B693"/>
      <c r="C693"/>
    </row>
    <row r="694" spans="1:3" x14ac:dyDescent="0.35">
      <c r="A694"/>
      <c r="B694"/>
      <c r="C694"/>
    </row>
    <row r="695" spans="1:3" x14ac:dyDescent="0.35">
      <c r="A695"/>
      <c r="B695"/>
      <c r="C695"/>
    </row>
    <row r="696" spans="1:3" x14ac:dyDescent="0.35">
      <c r="A696"/>
      <c r="B696"/>
      <c r="C696"/>
    </row>
    <row r="697" spans="1:3" x14ac:dyDescent="0.35">
      <c r="A697"/>
      <c r="B697"/>
      <c r="C697"/>
    </row>
    <row r="698" spans="1:3" x14ac:dyDescent="0.35">
      <c r="A698"/>
      <c r="B698"/>
      <c r="C698"/>
    </row>
    <row r="699" spans="1:3" x14ac:dyDescent="0.35">
      <c r="A699"/>
      <c r="B699"/>
      <c r="C699"/>
    </row>
    <row r="700" spans="1:3" x14ac:dyDescent="0.35">
      <c r="A700"/>
      <c r="B700"/>
      <c r="C700"/>
    </row>
    <row r="701" spans="1:3" x14ac:dyDescent="0.35">
      <c r="A701"/>
      <c r="B701"/>
      <c r="C701"/>
    </row>
    <row r="702" spans="1:3" x14ac:dyDescent="0.35">
      <c r="A702"/>
      <c r="B702"/>
      <c r="C702"/>
    </row>
    <row r="703" spans="1:3" x14ac:dyDescent="0.35">
      <c r="A703"/>
      <c r="B703"/>
      <c r="C703"/>
    </row>
    <row r="704" spans="1:3" x14ac:dyDescent="0.35">
      <c r="A704"/>
      <c r="B704"/>
      <c r="C704"/>
    </row>
    <row r="705" spans="1:3" x14ac:dyDescent="0.35">
      <c r="A705"/>
      <c r="B705"/>
      <c r="C705"/>
    </row>
    <row r="706" spans="1:3" x14ac:dyDescent="0.35">
      <c r="A706"/>
      <c r="B706"/>
      <c r="C706"/>
    </row>
    <row r="707" spans="1:3" x14ac:dyDescent="0.35">
      <c r="A707"/>
      <c r="B707"/>
      <c r="C707"/>
    </row>
    <row r="708" spans="1:3" x14ac:dyDescent="0.35">
      <c r="A708"/>
      <c r="B708"/>
      <c r="C708"/>
    </row>
    <row r="709" spans="1:3" x14ac:dyDescent="0.35">
      <c r="A709"/>
      <c r="B709"/>
      <c r="C709"/>
    </row>
    <row r="710" spans="1:3" x14ac:dyDescent="0.35">
      <c r="A710"/>
      <c r="B710"/>
      <c r="C710"/>
    </row>
    <row r="711" spans="1:3" x14ac:dyDescent="0.35">
      <c r="A711"/>
      <c r="B711"/>
      <c r="C711"/>
    </row>
    <row r="712" spans="1:3" x14ac:dyDescent="0.35">
      <c r="A712"/>
      <c r="B712"/>
      <c r="C712"/>
    </row>
    <row r="713" spans="1:3" x14ac:dyDescent="0.35">
      <c r="A713"/>
      <c r="B713"/>
      <c r="C713"/>
    </row>
    <row r="714" spans="1:3" x14ac:dyDescent="0.35">
      <c r="A714"/>
      <c r="B714"/>
      <c r="C714"/>
    </row>
    <row r="715" spans="1:3" x14ac:dyDescent="0.35">
      <c r="A715"/>
      <c r="B715"/>
      <c r="C715"/>
    </row>
    <row r="716" spans="1:3" x14ac:dyDescent="0.35">
      <c r="A716"/>
      <c r="B716"/>
      <c r="C716"/>
    </row>
    <row r="717" spans="1:3" x14ac:dyDescent="0.35">
      <c r="A717"/>
      <c r="B717"/>
      <c r="C717"/>
    </row>
    <row r="718" spans="1:3" x14ac:dyDescent="0.35">
      <c r="A718"/>
      <c r="B718"/>
      <c r="C718"/>
    </row>
    <row r="719" spans="1:3" x14ac:dyDescent="0.35">
      <c r="A719"/>
      <c r="B719"/>
      <c r="C719"/>
    </row>
    <row r="720" spans="1:3" x14ac:dyDescent="0.35">
      <c r="A720"/>
      <c r="B720"/>
      <c r="C720"/>
    </row>
    <row r="721" spans="1:3" x14ac:dyDescent="0.35">
      <c r="A721"/>
      <c r="B721"/>
      <c r="C721"/>
    </row>
    <row r="722" spans="1:3" x14ac:dyDescent="0.35">
      <c r="A722"/>
      <c r="B722"/>
      <c r="C722"/>
    </row>
    <row r="723" spans="1:3" x14ac:dyDescent="0.35">
      <c r="A723"/>
      <c r="B723"/>
      <c r="C723"/>
    </row>
    <row r="724" spans="1:3" x14ac:dyDescent="0.35">
      <c r="A724"/>
      <c r="B724"/>
      <c r="C724"/>
    </row>
    <row r="725" spans="1:3" x14ac:dyDescent="0.35">
      <c r="A725"/>
      <c r="B725"/>
      <c r="C725"/>
    </row>
    <row r="726" spans="1:3" x14ac:dyDescent="0.35">
      <c r="A726"/>
      <c r="B726"/>
      <c r="C726"/>
    </row>
    <row r="727" spans="1:3" x14ac:dyDescent="0.35">
      <c r="A727"/>
      <c r="B727"/>
      <c r="C727"/>
    </row>
    <row r="728" spans="1:3" x14ac:dyDescent="0.35">
      <c r="A728"/>
      <c r="B728"/>
      <c r="C728"/>
    </row>
    <row r="729" spans="1:3" x14ac:dyDescent="0.35">
      <c r="A729"/>
      <c r="B729"/>
      <c r="C729"/>
    </row>
    <row r="730" spans="1:3" x14ac:dyDescent="0.35">
      <c r="A730"/>
      <c r="B730"/>
      <c r="C730"/>
    </row>
    <row r="731" spans="1:3" x14ac:dyDescent="0.35">
      <c r="A731"/>
      <c r="B731"/>
      <c r="C731"/>
    </row>
    <row r="732" spans="1:3" x14ac:dyDescent="0.35">
      <c r="A732"/>
      <c r="B732"/>
      <c r="C732"/>
    </row>
    <row r="733" spans="1:3" x14ac:dyDescent="0.35">
      <c r="A733"/>
      <c r="B733"/>
      <c r="C733"/>
    </row>
    <row r="734" spans="1:3" x14ac:dyDescent="0.35">
      <c r="A734"/>
      <c r="B734"/>
      <c r="C734"/>
    </row>
    <row r="735" spans="1:3" x14ac:dyDescent="0.35">
      <c r="A735"/>
      <c r="B735"/>
      <c r="C735"/>
    </row>
    <row r="736" spans="1:3" x14ac:dyDescent="0.35">
      <c r="A736"/>
      <c r="B736"/>
      <c r="C736"/>
    </row>
    <row r="737" spans="1:3" x14ac:dyDescent="0.35">
      <c r="A737"/>
      <c r="B737"/>
      <c r="C737"/>
    </row>
    <row r="738" spans="1:3" x14ac:dyDescent="0.35">
      <c r="A738"/>
      <c r="B738"/>
      <c r="C738"/>
    </row>
    <row r="739" spans="1:3" x14ac:dyDescent="0.35">
      <c r="A739"/>
      <c r="B739"/>
      <c r="C739"/>
    </row>
    <row r="740" spans="1:3" x14ac:dyDescent="0.35">
      <c r="A740"/>
      <c r="B740"/>
      <c r="C740"/>
    </row>
    <row r="741" spans="1:3" x14ac:dyDescent="0.35">
      <c r="A741"/>
      <c r="B741"/>
      <c r="C741"/>
    </row>
    <row r="742" spans="1:3" x14ac:dyDescent="0.35">
      <c r="A742"/>
      <c r="B742"/>
      <c r="C742"/>
    </row>
    <row r="743" spans="1:3" x14ac:dyDescent="0.35">
      <c r="A743"/>
      <c r="B743"/>
      <c r="C743"/>
    </row>
    <row r="744" spans="1:3" x14ac:dyDescent="0.35">
      <c r="A744"/>
      <c r="B744"/>
      <c r="C744"/>
    </row>
    <row r="745" spans="1:3" x14ac:dyDescent="0.35">
      <c r="A745"/>
      <c r="B745"/>
      <c r="C745"/>
    </row>
    <row r="746" spans="1:3" x14ac:dyDescent="0.35">
      <c r="A746"/>
      <c r="B746"/>
      <c r="C746"/>
    </row>
    <row r="747" spans="1:3" x14ac:dyDescent="0.35">
      <c r="A747"/>
      <c r="B747"/>
      <c r="C747"/>
    </row>
    <row r="748" spans="1:3" x14ac:dyDescent="0.35">
      <c r="A748"/>
      <c r="B748"/>
      <c r="C748"/>
    </row>
    <row r="749" spans="1:3" x14ac:dyDescent="0.35">
      <c r="A749"/>
      <c r="B749"/>
      <c r="C749"/>
    </row>
    <row r="750" spans="1:3" x14ac:dyDescent="0.35">
      <c r="A750"/>
      <c r="B750"/>
      <c r="C750"/>
    </row>
    <row r="751" spans="1:3" x14ac:dyDescent="0.35">
      <c r="A751"/>
      <c r="B751"/>
      <c r="C751"/>
    </row>
    <row r="752" spans="1:3" x14ac:dyDescent="0.35">
      <c r="A752"/>
      <c r="B752"/>
      <c r="C752"/>
    </row>
    <row r="753" spans="1:3" x14ac:dyDescent="0.35">
      <c r="A753"/>
      <c r="B753"/>
      <c r="C753"/>
    </row>
    <row r="754" spans="1:3" x14ac:dyDescent="0.35">
      <c r="A754"/>
      <c r="B754"/>
      <c r="C754"/>
    </row>
    <row r="755" spans="1:3" x14ac:dyDescent="0.35">
      <c r="A755"/>
      <c r="B755"/>
      <c r="C755"/>
    </row>
    <row r="756" spans="1:3" x14ac:dyDescent="0.35">
      <c r="A756"/>
      <c r="B756"/>
      <c r="C756"/>
    </row>
    <row r="757" spans="1:3" x14ac:dyDescent="0.35">
      <c r="A757"/>
      <c r="B757"/>
      <c r="C757"/>
    </row>
    <row r="758" spans="1:3" x14ac:dyDescent="0.35">
      <c r="A758"/>
      <c r="B758"/>
      <c r="C758"/>
    </row>
    <row r="759" spans="1:3" x14ac:dyDescent="0.35">
      <c r="A759"/>
      <c r="B759"/>
      <c r="C759"/>
    </row>
    <row r="760" spans="1:3" x14ac:dyDescent="0.35">
      <c r="A760"/>
      <c r="B760"/>
      <c r="C760"/>
    </row>
    <row r="761" spans="1:3" x14ac:dyDescent="0.35">
      <c r="A761"/>
      <c r="B761"/>
      <c r="C761"/>
    </row>
    <row r="762" spans="1:3" x14ac:dyDescent="0.35">
      <c r="A762"/>
      <c r="B762"/>
      <c r="C762"/>
    </row>
    <row r="763" spans="1:3" x14ac:dyDescent="0.35">
      <c r="A763"/>
      <c r="B763"/>
      <c r="C763"/>
    </row>
    <row r="764" spans="1:3" x14ac:dyDescent="0.35">
      <c r="A764"/>
      <c r="B764"/>
      <c r="C764"/>
    </row>
    <row r="765" spans="1:3" x14ac:dyDescent="0.35">
      <c r="A765"/>
      <c r="B765"/>
      <c r="C765"/>
    </row>
    <row r="766" spans="1:3" x14ac:dyDescent="0.35">
      <c r="A766"/>
      <c r="B766"/>
      <c r="C766"/>
    </row>
    <row r="767" spans="1:3" x14ac:dyDescent="0.35">
      <c r="A767"/>
      <c r="B767"/>
      <c r="C767"/>
    </row>
    <row r="768" spans="1:3" x14ac:dyDescent="0.35">
      <c r="A768"/>
      <c r="B768"/>
      <c r="C768"/>
    </row>
    <row r="769" spans="1:3" x14ac:dyDescent="0.35">
      <c r="A769"/>
      <c r="B769"/>
      <c r="C769"/>
    </row>
    <row r="770" spans="1:3" x14ac:dyDescent="0.35">
      <c r="A770"/>
      <c r="B770"/>
      <c r="C770"/>
    </row>
    <row r="771" spans="1:3" x14ac:dyDescent="0.35">
      <c r="A771"/>
      <c r="B771"/>
      <c r="C771"/>
    </row>
    <row r="772" spans="1:3" x14ac:dyDescent="0.35">
      <c r="A772"/>
      <c r="B772"/>
      <c r="C772"/>
    </row>
    <row r="773" spans="1:3" x14ac:dyDescent="0.35">
      <c r="A773"/>
      <c r="B773"/>
      <c r="C773"/>
    </row>
    <row r="774" spans="1:3" x14ac:dyDescent="0.35">
      <c r="A774"/>
      <c r="B774"/>
      <c r="C774"/>
    </row>
    <row r="775" spans="1:3" x14ac:dyDescent="0.35">
      <c r="A775"/>
      <c r="B775"/>
      <c r="C775"/>
    </row>
    <row r="776" spans="1:3" x14ac:dyDescent="0.35">
      <c r="A776"/>
      <c r="B776"/>
      <c r="C776"/>
    </row>
    <row r="777" spans="1:3" x14ac:dyDescent="0.35">
      <c r="A777"/>
      <c r="B777"/>
      <c r="C777"/>
    </row>
    <row r="778" spans="1:3" x14ac:dyDescent="0.35">
      <c r="A778"/>
      <c r="B778"/>
      <c r="C778"/>
    </row>
    <row r="779" spans="1:3" x14ac:dyDescent="0.35">
      <c r="A779"/>
      <c r="B779"/>
      <c r="C779"/>
    </row>
    <row r="780" spans="1:3" x14ac:dyDescent="0.35">
      <c r="A780"/>
      <c r="B780"/>
      <c r="C780"/>
    </row>
    <row r="781" spans="1:3" x14ac:dyDescent="0.35">
      <c r="A781"/>
      <c r="B781"/>
      <c r="C781"/>
    </row>
    <row r="782" spans="1:3" x14ac:dyDescent="0.35">
      <c r="A782"/>
      <c r="B782"/>
      <c r="C782"/>
    </row>
    <row r="783" spans="1:3" x14ac:dyDescent="0.35">
      <c r="A783"/>
      <c r="B783"/>
      <c r="C783"/>
    </row>
    <row r="784" spans="1:3" x14ac:dyDescent="0.35">
      <c r="A784"/>
      <c r="B784"/>
      <c r="C784"/>
    </row>
    <row r="785" spans="1:3" x14ac:dyDescent="0.35">
      <c r="A785"/>
      <c r="B785"/>
      <c r="C785"/>
    </row>
    <row r="786" spans="1:3" x14ac:dyDescent="0.35">
      <c r="A786"/>
      <c r="B786"/>
      <c r="C786"/>
    </row>
    <row r="787" spans="1:3" x14ac:dyDescent="0.35">
      <c r="A787"/>
      <c r="B787"/>
      <c r="C787"/>
    </row>
    <row r="788" spans="1:3" x14ac:dyDescent="0.35">
      <c r="A788"/>
      <c r="B788"/>
      <c r="C788"/>
    </row>
    <row r="789" spans="1:3" x14ac:dyDescent="0.35">
      <c r="A789"/>
      <c r="B789"/>
      <c r="C789"/>
    </row>
    <row r="790" spans="1:3" x14ac:dyDescent="0.35">
      <c r="A790"/>
      <c r="B790"/>
      <c r="C790"/>
    </row>
    <row r="791" spans="1:3" x14ac:dyDescent="0.35">
      <c r="A791"/>
      <c r="B791"/>
      <c r="C791"/>
    </row>
    <row r="792" spans="1:3" x14ac:dyDescent="0.35">
      <c r="A792"/>
      <c r="B792"/>
      <c r="C792"/>
    </row>
    <row r="793" spans="1:3" x14ac:dyDescent="0.35">
      <c r="A793"/>
      <c r="B793"/>
      <c r="C793"/>
    </row>
    <row r="794" spans="1:3" x14ac:dyDescent="0.35">
      <c r="A794"/>
      <c r="B794"/>
      <c r="C794"/>
    </row>
    <row r="795" spans="1:3" x14ac:dyDescent="0.35">
      <c r="A795"/>
      <c r="B795"/>
      <c r="C795"/>
    </row>
    <row r="796" spans="1:3" x14ac:dyDescent="0.35">
      <c r="A796"/>
      <c r="B796"/>
      <c r="C796"/>
    </row>
    <row r="797" spans="1:3" x14ac:dyDescent="0.35">
      <c r="A797"/>
      <c r="B797"/>
      <c r="C797"/>
    </row>
    <row r="798" spans="1:3" x14ac:dyDescent="0.35">
      <c r="A798"/>
      <c r="B798"/>
      <c r="C798"/>
    </row>
    <row r="799" spans="1:3" x14ac:dyDescent="0.35">
      <c r="A799"/>
      <c r="B799"/>
      <c r="C799"/>
    </row>
    <row r="800" spans="1:3" x14ac:dyDescent="0.35">
      <c r="A800"/>
      <c r="B800"/>
      <c r="C800"/>
    </row>
    <row r="801" spans="1:3" x14ac:dyDescent="0.35">
      <c r="A801"/>
      <c r="B801"/>
      <c r="C801"/>
    </row>
    <row r="802" spans="1:3" x14ac:dyDescent="0.35">
      <c r="A802"/>
      <c r="B802"/>
      <c r="C802"/>
    </row>
    <row r="803" spans="1:3" x14ac:dyDescent="0.35">
      <c r="A803"/>
      <c r="B803"/>
      <c r="C803"/>
    </row>
    <row r="804" spans="1:3" x14ac:dyDescent="0.35">
      <c r="A804"/>
      <c r="B804"/>
      <c r="C804"/>
    </row>
    <row r="805" spans="1:3" x14ac:dyDescent="0.35">
      <c r="A805"/>
      <c r="B805"/>
      <c r="C805"/>
    </row>
    <row r="806" spans="1:3" x14ac:dyDescent="0.35">
      <c r="A806"/>
      <c r="B806"/>
      <c r="C806"/>
    </row>
    <row r="807" spans="1:3" x14ac:dyDescent="0.35">
      <c r="A807"/>
      <c r="B807"/>
      <c r="C807"/>
    </row>
    <row r="808" spans="1:3" x14ac:dyDescent="0.35">
      <c r="A808"/>
      <c r="B808"/>
      <c r="C808"/>
    </row>
    <row r="809" spans="1:3" x14ac:dyDescent="0.35">
      <c r="A809"/>
      <c r="B809"/>
      <c r="C809"/>
    </row>
    <row r="810" spans="1:3" x14ac:dyDescent="0.35">
      <c r="A810"/>
      <c r="B810"/>
      <c r="C810"/>
    </row>
    <row r="811" spans="1:3" x14ac:dyDescent="0.35">
      <c r="A811"/>
      <c r="B811"/>
      <c r="C811"/>
    </row>
    <row r="812" spans="1:3" x14ac:dyDescent="0.35">
      <c r="A812"/>
      <c r="B812"/>
      <c r="C812"/>
    </row>
    <row r="813" spans="1:3" x14ac:dyDescent="0.35">
      <c r="A813"/>
      <c r="B813"/>
      <c r="C813"/>
    </row>
    <row r="814" spans="1:3" x14ac:dyDescent="0.35">
      <c r="A814"/>
      <c r="B814"/>
      <c r="C814"/>
    </row>
    <row r="815" spans="1:3" x14ac:dyDescent="0.35">
      <c r="A815"/>
      <c r="B815"/>
      <c r="C815"/>
    </row>
    <row r="816" spans="1:3" x14ac:dyDescent="0.35">
      <c r="A816"/>
      <c r="B816"/>
      <c r="C816"/>
    </row>
    <row r="817" spans="1:3" x14ac:dyDescent="0.35">
      <c r="A817"/>
      <c r="B817"/>
      <c r="C817"/>
    </row>
    <row r="818" spans="1:3" x14ac:dyDescent="0.35">
      <c r="A818"/>
      <c r="B818"/>
      <c r="C818"/>
    </row>
    <row r="819" spans="1:3" x14ac:dyDescent="0.35">
      <c r="A819"/>
      <c r="B819"/>
      <c r="C819"/>
    </row>
    <row r="820" spans="1:3" x14ac:dyDescent="0.35">
      <c r="A820"/>
      <c r="B820"/>
      <c r="C820"/>
    </row>
    <row r="821" spans="1:3" x14ac:dyDescent="0.35">
      <c r="A821"/>
      <c r="B821"/>
      <c r="C821"/>
    </row>
    <row r="822" spans="1:3" x14ac:dyDescent="0.35">
      <c r="A822"/>
      <c r="B822"/>
      <c r="C822"/>
    </row>
    <row r="823" spans="1:3" x14ac:dyDescent="0.35">
      <c r="A823"/>
      <c r="B823"/>
      <c r="C823"/>
    </row>
    <row r="824" spans="1:3" x14ac:dyDescent="0.35">
      <c r="A824"/>
      <c r="B824"/>
      <c r="C824"/>
    </row>
    <row r="825" spans="1:3" x14ac:dyDescent="0.35">
      <c r="A825"/>
      <c r="B825"/>
      <c r="C825"/>
    </row>
    <row r="826" spans="1:3" x14ac:dyDescent="0.35">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F13"/>
  <sheetViews>
    <sheetView workbookViewId="0">
      <selection activeCell="L8" sqref="L8"/>
    </sheetView>
  </sheetViews>
  <sheetFormatPr defaultRowHeight="14.5" x14ac:dyDescent="0.35"/>
  <cols>
    <col min="1" max="1" width="11.1796875" bestFit="1" customWidth="1"/>
    <col min="2" max="2" width="16.6328125" customWidth="1"/>
    <col min="3" max="3" width="18.6328125" customWidth="1"/>
    <col min="4" max="5" width="16.08984375" customWidth="1"/>
    <col min="6" max="6" width="13.36328125" customWidth="1"/>
  </cols>
  <sheetData>
    <row r="1" spans="1:6" ht="15" thickBot="1" x14ac:dyDescent="0.4">
      <c r="A1" s="2" t="s">
        <v>119</v>
      </c>
      <c r="B1" s="2" t="s">
        <v>118</v>
      </c>
      <c r="C1" s="2" t="s">
        <v>107</v>
      </c>
      <c r="D1" s="2" t="s">
        <v>134</v>
      </c>
      <c r="E1" s="2" t="s">
        <v>133</v>
      </c>
      <c r="F1" s="2" t="s">
        <v>135</v>
      </c>
    </row>
    <row r="2" spans="1:6" x14ac:dyDescent="0.35">
      <c r="A2" s="8">
        <v>1</v>
      </c>
      <c r="B2" s="8" t="s">
        <v>47</v>
      </c>
      <c r="C2" s="9">
        <v>90000</v>
      </c>
      <c r="D2">
        <f>VLOOKUP(TargetData[[#This Row],[Month Name]],PivotTables!L4:M15,2,FALSE)</f>
        <v>92118.789999999964</v>
      </c>
      <c r="E2" t="e">
        <f>IF(TargetData[[#This Row],[Actutal ($)]]&lt;TargetData[[#This Row],[Target ($)]],TargetData[[#This Row],[Actutal ($)]],NA())</f>
        <v>#N/A</v>
      </c>
      <c r="F2">
        <f>IF(TargetData[[#This Row],[Target ($)]]&lt;TargetData[[#This Row],[Actutal ($)]],TargetData[[#This Row],[Target ($)]],NA())</f>
        <v>90000</v>
      </c>
    </row>
    <row r="3" spans="1:6" x14ac:dyDescent="0.35">
      <c r="A3" s="8">
        <v>2</v>
      </c>
      <c r="B3" s="8" t="s">
        <v>48</v>
      </c>
      <c r="C3" s="9">
        <v>100000</v>
      </c>
      <c r="D3">
        <f>VLOOKUP(TargetData[[#This Row],[Month Name]],PivotTables!L5:M16,2,FALSE)</f>
        <v>91137.049999999988</v>
      </c>
      <c r="E3">
        <f>IF(TargetData[[#This Row],[Actutal ($)]]&lt;TargetData[[#This Row],[Target ($)]],TargetData[[#This Row],[Actutal ($)]],NA())</f>
        <v>91137.049999999988</v>
      </c>
      <c r="F3" t="e">
        <f>IF(TargetData[[#This Row],[Target ($)]]&lt;TargetData[[#This Row],[Actutal ($)]],TargetData[[#This Row],[Target ($)]],NA())</f>
        <v>#N/A</v>
      </c>
    </row>
    <row r="4" spans="1:6" x14ac:dyDescent="0.35">
      <c r="A4" s="8">
        <v>3</v>
      </c>
      <c r="B4" s="8" t="s">
        <v>49</v>
      </c>
      <c r="C4" s="9">
        <v>100000</v>
      </c>
      <c r="D4">
        <f>VLOOKUP(TargetData[[#This Row],[Month Name]],PivotTables!L6:M17,2,FALSE)</f>
        <v>97920.72</v>
      </c>
      <c r="E4">
        <f>IF(TargetData[[#This Row],[Actutal ($)]]&lt;TargetData[[#This Row],[Target ($)]],TargetData[[#This Row],[Actutal ($)]],NA())</f>
        <v>97920.72</v>
      </c>
      <c r="F4" t="e">
        <f>IF(TargetData[[#This Row],[Target ($)]]&lt;TargetData[[#This Row],[Actutal ($)]],TargetData[[#This Row],[Target ($)]],NA())</f>
        <v>#N/A</v>
      </c>
    </row>
    <row r="5" spans="1:6" x14ac:dyDescent="0.35">
      <c r="A5" s="8">
        <v>4</v>
      </c>
      <c r="B5" s="8" t="s">
        <v>50</v>
      </c>
      <c r="C5" s="9">
        <v>100000</v>
      </c>
      <c r="D5">
        <f>VLOOKUP(TargetData[[#This Row],[Month Name]],PivotTables!L7:M18,2,FALSE)</f>
        <v>72320.89</v>
      </c>
      <c r="E5">
        <f>IF(TargetData[[#This Row],[Actutal ($)]]&lt;TargetData[[#This Row],[Target ($)]],TargetData[[#This Row],[Actutal ($)]],NA())</f>
        <v>72320.89</v>
      </c>
      <c r="F5" t="e">
        <f>IF(TargetData[[#This Row],[Target ($)]]&lt;TargetData[[#This Row],[Actutal ($)]],TargetData[[#This Row],[Target ($)]],NA())</f>
        <v>#N/A</v>
      </c>
    </row>
    <row r="6" spans="1:6" x14ac:dyDescent="0.35">
      <c r="A6" s="8">
        <v>5</v>
      </c>
      <c r="B6" s="8" t="s">
        <v>51</v>
      </c>
      <c r="C6" s="9">
        <v>90000</v>
      </c>
      <c r="D6">
        <f>VLOOKUP(TargetData[[#This Row],[Month Name]],PivotTables!L8:M19,2,FALSE)</f>
        <v>70511.75999999998</v>
      </c>
      <c r="E6">
        <f>IF(TargetData[[#This Row],[Actutal ($)]]&lt;TargetData[[#This Row],[Target ($)]],TargetData[[#This Row],[Actutal ($)]],NA())</f>
        <v>70511.75999999998</v>
      </c>
      <c r="F6" t="e">
        <f>IF(TargetData[[#This Row],[Target ($)]]&lt;TargetData[[#This Row],[Actutal ($)]],TargetData[[#This Row],[Target ($)]],NA())</f>
        <v>#N/A</v>
      </c>
    </row>
    <row r="7" spans="1:6" x14ac:dyDescent="0.35">
      <c r="A7" s="8">
        <v>6</v>
      </c>
      <c r="B7" s="8" t="s">
        <v>52</v>
      </c>
      <c r="C7" s="9">
        <v>90000</v>
      </c>
      <c r="D7">
        <f>VLOOKUP(TargetData[[#This Row],[Month Name]],PivotTables!L9:M20,2,FALSE)</f>
        <v>66727.399999999994</v>
      </c>
      <c r="E7">
        <f>IF(TargetData[[#This Row],[Actutal ($)]]&lt;TargetData[[#This Row],[Target ($)]],TargetData[[#This Row],[Actutal ($)]],NA())</f>
        <v>66727.399999999994</v>
      </c>
      <c r="F7" t="e">
        <f>IF(TargetData[[#This Row],[Target ($)]]&lt;TargetData[[#This Row],[Actutal ($)]],TargetData[[#This Row],[Target ($)]],NA())</f>
        <v>#N/A</v>
      </c>
    </row>
    <row r="8" spans="1:6" x14ac:dyDescent="0.35">
      <c r="A8" s="8">
        <v>7</v>
      </c>
      <c r="B8" s="8" t="s">
        <v>53</v>
      </c>
      <c r="C8" s="9">
        <v>90000</v>
      </c>
      <c r="D8">
        <f>VLOOKUP(TargetData[[#This Row],[Month Name]],PivotTables!L10:M21,2,FALSE)</f>
        <v>92661.550000000017</v>
      </c>
      <c r="E8" t="e">
        <f>IF(TargetData[[#This Row],[Actutal ($)]]&lt;TargetData[[#This Row],[Target ($)]],TargetData[[#This Row],[Actutal ($)]],NA())</f>
        <v>#N/A</v>
      </c>
      <c r="F8">
        <f>IF(TargetData[[#This Row],[Target ($)]]&lt;TargetData[[#This Row],[Actutal ($)]],TargetData[[#This Row],[Target ($)]],NA())</f>
        <v>90000</v>
      </c>
    </row>
    <row r="9" spans="1:6" x14ac:dyDescent="0.35">
      <c r="A9" s="8">
        <v>8</v>
      </c>
      <c r="B9" s="8" t="s">
        <v>54</v>
      </c>
      <c r="C9" s="9">
        <v>90000</v>
      </c>
      <c r="D9">
        <f>VLOOKUP(TargetData[[#This Row],[Month Name]],PivotTables!L11:M22,2,FALSE)</f>
        <v>69125.749999999985</v>
      </c>
      <c r="E9">
        <f>IF(TargetData[[#This Row],[Actutal ($)]]&lt;TargetData[[#This Row],[Target ($)]],TargetData[[#This Row],[Actutal ($)]],NA())</f>
        <v>69125.749999999985</v>
      </c>
      <c r="F9" t="e">
        <f>IF(TargetData[[#This Row],[Target ($)]]&lt;TargetData[[#This Row],[Actutal ($)]],TargetData[[#This Row],[Target ($)]],NA())</f>
        <v>#N/A</v>
      </c>
    </row>
    <row r="10" spans="1:6" x14ac:dyDescent="0.35">
      <c r="A10" s="8">
        <v>9</v>
      </c>
      <c r="B10" s="8" t="s">
        <v>55</v>
      </c>
      <c r="C10" s="9">
        <v>90000</v>
      </c>
      <c r="D10">
        <f>VLOOKUP(TargetData[[#This Row],[Month Name]],PivotTables!L12:M23,2,FALSE)</f>
        <v>78253.529999999984</v>
      </c>
      <c r="E10">
        <f>IF(TargetData[[#This Row],[Actutal ($)]]&lt;TargetData[[#This Row],[Target ($)]],TargetData[[#This Row],[Actutal ($)]],NA())</f>
        <v>78253.529999999984</v>
      </c>
      <c r="F10" t="e">
        <f>IF(TargetData[[#This Row],[Target ($)]]&lt;TargetData[[#This Row],[Actutal ($)]],TargetData[[#This Row],[Target ($)]],NA())</f>
        <v>#N/A</v>
      </c>
    </row>
    <row r="11" spans="1:6" x14ac:dyDescent="0.35">
      <c r="A11" s="8">
        <v>10</v>
      </c>
      <c r="B11" s="8" t="s">
        <v>56</v>
      </c>
      <c r="C11" s="9">
        <v>80000</v>
      </c>
      <c r="D11">
        <f>VLOOKUP(TargetData[[#This Row],[Month Name]],PivotTables!L13:M24,2,FALSE)</f>
        <v>87136.37</v>
      </c>
      <c r="E11" t="e">
        <f>IF(TargetData[[#This Row],[Actutal ($)]]&lt;TargetData[[#This Row],[Target ($)]],TargetData[[#This Row],[Actutal ($)]],NA())</f>
        <v>#N/A</v>
      </c>
      <c r="F11">
        <f>IF(TargetData[[#This Row],[Target ($)]]&lt;TargetData[[#This Row],[Actutal ($)]],TargetData[[#This Row],[Target ($)]],NA())</f>
        <v>80000</v>
      </c>
    </row>
    <row r="12" spans="1:6" x14ac:dyDescent="0.35">
      <c r="A12" s="8">
        <v>11</v>
      </c>
      <c r="B12" s="8" t="s">
        <v>57</v>
      </c>
      <c r="C12" s="9">
        <v>80000</v>
      </c>
      <c r="D12">
        <f>VLOOKUP(TargetData[[#This Row],[Month Name]],PivotTables!L14:M25,2,FALSE)</f>
        <v>75659.86</v>
      </c>
      <c r="E12">
        <f>IF(TargetData[[#This Row],[Actutal ($)]]&lt;TargetData[[#This Row],[Target ($)]],TargetData[[#This Row],[Actutal ($)]],NA())</f>
        <v>75659.86</v>
      </c>
      <c r="F12" t="e">
        <f>IF(TargetData[[#This Row],[Target ($)]]&lt;TargetData[[#This Row],[Actutal ($)]],TargetData[[#This Row],[Target ($)]],NA())</f>
        <v>#N/A</v>
      </c>
    </row>
    <row r="13" spans="1:6" x14ac:dyDescent="0.35">
      <c r="A13" s="8">
        <v>12</v>
      </c>
      <c r="B13" s="8" t="s">
        <v>58</v>
      </c>
      <c r="C13" s="9">
        <v>80000</v>
      </c>
      <c r="D13">
        <f>VLOOKUP(TargetData[[#This Row],[Month Name]],PivotTables!L15:M26,2,FALSE)</f>
        <v>90997.389999999985</v>
      </c>
      <c r="E13" t="e">
        <f>IF(TargetData[[#This Row],[Actutal ($)]]&lt;TargetData[[#This Row],[Target ($)]],TargetData[[#This Row],[Actutal ($)]],NA())</f>
        <v>#N/A</v>
      </c>
      <c r="F13">
        <f>IF(TargetData[[#This Row],[Target ($)]]&lt;TargetData[[#This Row],[Actutal ($)]],TargetData[[#This Row],[Target ($)]],NA())</f>
        <v>80000</v>
      </c>
    </row>
  </sheetData>
  <phoneticPr fontId="2" type="noConversion"/>
  <pageMargins left="0.7" right="0.7" top="0.75" bottom="0.75" header="0.3" footer="0.3"/>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2.xml>��< ? x m l   v e r s i o n = " 1 . 0 "   e n c o d i n g = " U T F - 1 6 " ? > < G e m i n i   x m l n s = " h t t p : / / g e m i n i / p i v o t c u s t o m i z a t i o n / R e l a t i o n s h i p A u t o D e t e c t i o n E n a b l e d " > < C u s t o m C o n t e n t > < ! [ C D A T A [ T r u e ] ] > < / C u s t o m C o n t e n t > < / G e m i n i > 
</file>

<file path=customXml/item3.xml>��< ? x m l   v e r s i o n = " 1 . 0 "   e n c o d i n g = " U T F - 1 6 " ? > < G e m i n i   x m l n s = " h t t p : / / g e m i n i / p i v o t c u s t o m i z a t i o n / S a n d b o x N o n E m p t y " > < C u s t o m C o n t e n t > < ! [ C D A T A [ 1 ] ] > < / C u s t o m C o n t e n t > < / G e m i n i > 
</file>

<file path=customXml/item4.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5.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6.xml>��< ? x m l   v e r s i o n = " 1 . 0 "   e n c o d i n g = " U T F - 1 6 " ? > < G e m i n i   x m l n s = " h t t p : / / g e m i n i / p i v o t c u s t o m i z a t i o n / P o w e r P i v o t V e r s i o n " > < C u s t o m C o n t e n t > < ! [ C D A T A [ 2 0 1 5 . 1 3 0 . 1 6 0 5 . 4 0 6 ] ] > < / 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8.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2.xml><?xml version="1.0" encoding="utf-8"?>
<ds:datastoreItem xmlns:ds="http://schemas.openxmlformats.org/officeDocument/2006/customXml" ds:itemID="{1BBD2C6D-6F66-4F78-912A-BCCC90D225BC}">
  <ds:schemaRefs/>
</ds:datastoreItem>
</file>

<file path=customXml/itemProps3.xml><?xml version="1.0" encoding="utf-8"?>
<ds:datastoreItem xmlns:ds="http://schemas.openxmlformats.org/officeDocument/2006/customXml" ds:itemID="{896644BA-CCA0-4BD6-A49D-D85B6678F7A9}">
  <ds:schemaRefs/>
</ds:datastoreItem>
</file>

<file path=customXml/itemProps4.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5.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6.xml><?xml version="1.0" encoding="utf-8"?>
<ds:datastoreItem xmlns:ds="http://schemas.openxmlformats.org/officeDocument/2006/customXml" ds:itemID="{EEF80A10-7602-4BED-92DE-24325BDAD447}">
  <ds:schemaRefs/>
</ds:datastoreItem>
</file>

<file path=customXml/itemProps7.xml><?xml version="1.0" encoding="utf-8"?>
<ds:datastoreItem xmlns:ds="http://schemas.openxmlformats.org/officeDocument/2006/customXml" ds:itemID="{A32B4FDA-E599-4A7B-BE04-C10F0179D2E7}">
  <ds:schemaRefs/>
</ds:datastoreItem>
</file>

<file path=customXml/itemProps8.xml><?xml version="1.0" encoding="utf-8"?>
<ds:datastoreItem xmlns:ds="http://schemas.openxmlformats.org/officeDocument/2006/customXml" ds:itemID="{4E69C812-0ABA-4476-AC80-1C04A66FCF87}">
  <ds:schemaRefs>
    <ds:schemaRef ds:uri="http://schemas.microsoft.com/DataMashup"/>
  </ds:schemaRefs>
</ds:datastoreItem>
</file>

<file path=customXml/itemProps9.xml><?xml version="1.0" encoding="utf-8"?>
<ds:datastoreItem xmlns:ds="http://schemas.openxmlformats.org/officeDocument/2006/customXml" ds:itemID="{603563F8-3C35-45E3-9C5D-CBB35342FE0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PivotTables</vt:lpstr>
      <vt:lpstr>Dashboard</vt:lpstr>
      <vt:lpstr>Input Data</vt:lpstr>
      <vt:lpstr>Customer</vt:lpstr>
      <vt:lpstr>Target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sipu0dixit@gmail.com</dc:creator>
  <cp:lastModifiedBy>ITVEDANT02</cp:lastModifiedBy>
  <dcterms:created xsi:type="dcterms:W3CDTF">2021-11-03T11:40:02Z</dcterms:created>
  <dcterms:modified xsi:type="dcterms:W3CDTF">2024-10-04T08:50:04Z</dcterms:modified>
</cp:coreProperties>
</file>